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17256" windowHeight="5952"/>
  </bookViews>
  <sheets>
    <sheet name="Sheet1" sheetId="1" r:id="rId1"/>
    <sheet name="Sheet2" sheetId="2" r:id="rId2"/>
  </sheets>
  <calcPr calcId="152511" calcMode="autoNoTable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6" i="1" l="1"/>
  <c r="BA5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4" i="1"/>
  <c r="AQ13" i="1"/>
  <c r="AO13" i="1"/>
  <c r="AO9" i="1"/>
  <c r="AT7" i="1"/>
  <c r="AT13" i="1" s="1"/>
  <c r="AT6" i="1"/>
  <c r="AR13" i="1" s="1"/>
  <c r="AT5" i="1"/>
  <c r="AP13" i="1" s="1"/>
  <c r="BD13" i="1"/>
  <c r="AZ13" i="1"/>
  <c r="AZ9" i="1"/>
  <c r="BE7" i="1"/>
  <c r="BE13" i="1" s="1"/>
  <c r="BE6" i="1"/>
  <c r="BC13" i="1" s="1"/>
  <c r="BE5" i="1"/>
  <c r="AU13" i="1" l="1"/>
  <c r="AP5" i="1" s="1"/>
  <c r="AU7" i="1"/>
  <c r="BF7" i="1"/>
  <c r="BA13" i="1"/>
  <c r="BF13" i="1" l="1"/>
  <c r="BM13" i="1" l="1"/>
  <c r="BK13" i="1"/>
  <c r="BK9" i="1"/>
  <c r="BP7" i="1"/>
  <c r="BP13" i="1" s="1"/>
  <c r="BP6" i="1"/>
  <c r="BN13" i="1" s="1"/>
  <c r="BP5" i="1"/>
  <c r="BL13" i="1" s="1"/>
  <c r="BQ13" i="1" l="1"/>
  <c r="BQ7" i="1"/>
  <c r="BY15" i="1" l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BX591" i="1"/>
  <c r="BX592" i="1"/>
  <c r="BX593" i="1"/>
  <c r="BX594" i="1"/>
  <c r="BX595" i="1"/>
  <c r="BX596" i="1"/>
  <c r="BX597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X631" i="1"/>
  <c r="BX632" i="1"/>
  <c r="BX633" i="1"/>
  <c r="BX634" i="1"/>
  <c r="BX635" i="1"/>
  <c r="BX636" i="1"/>
  <c r="BX637" i="1"/>
  <c r="BX638" i="1"/>
  <c r="BX639" i="1"/>
  <c r="BX640" i="1"/>
  <c r="BX641" i="1"/>
  <c r="BX642" i="1"/>
  <c r="BX643" i="1"/>
  <c r="BX644" i="1"/>
  <c r="BX645" i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/>
  <c r="BX720" i="1"/>
  <c r="BX721" i="1"/>
  <c r="BX722" i="1"/>
  <c r="BX723" i="1"/>
  <c r="BX724" i="1"/>
  <c r="BX725" i="1"/>
  <c r="BX726" i="1"/>
  <c r="BX727" i="1"/>
  <c r="BX728" i="1"/>
  <c r="BX729" i="1"/>
  <c r="BX730" i="1"/>
  <c r="BX731" i="1"/>
  <c r="BX732" i="1"/>
  <c r="BX733" i="1"/>
  <c r="BX734" i="1"/>
  <c r="BX735" i="1"/>
  <c r="BX736" i="1"/>
  <c r="BX737" i="1"/>
  <c r="BX738" i="1"/>
  <c r="BX739" i="1"/>
  <c r="BX740" i="1"/>
  <c r="BX741" i="1"/>
  <c r="BX742" i="1"/>
  <c r="BX743" i="1"/>
  <c r="BX744" i="1"/>
  <c r="BX745" i="1"/>
  <c r="BX746" i="1"/>
  <c r="BX747" i="1"/>
  <c r="BX748" i="1"/>
  <c r="BX749" i="1"/>
  <c r="BX750" i="1"/>
  <c r="BX751" i="1"/>
  <c r="BX752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BX777" i="1"/>
  <c r="BX778" i="1"/>
  <c r="BX779" i="1"/>
  <c r="BX780" i="1"/>
  <c r="BX781" i="1"/>
  <c r="BX782" i="1"/>
  <c r="BX783" i="1"/>
  <c r="BX784" i="1"/>
  <c r="BX785" i="1"/>
  <c r="BX786" i="1"/>
  <c r="BX787" i="1"/>
  <c r="BX788" i="1"/>
  <c r="BX789" i="1"/>
  <c r="BX790" i="1"/>
  <c r="BX791" i="1"/>
  <c r="BX792" i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X816" i="1"/>
  <c r="BX817" i="1"/>
  <c r="BX818" i="1"/>
  <c r="BX819" i="1"/>
  <c r="BX820" i="1"/>
  <c r="BX821" i="1"/>
  <c r="BX822" i="1"/>
  <c r="BX823" i="1"/>
  <c r="BX824" i="1"/>
  <c r="BX825" i="1"/>
  <c r="BX826" i="1"/>
  <c r="BX827" i="1"/>
  <c r="BX828" i="1"/>
  <c r="BX829" i="1"/>
  <c r="BX830" i="1"/>
  <c r="BX831" i="1"/>
  <c r="BX832" i="1"/>
  <c r="BX833" i="1"/>
  <c r="BX834" i="1"/>
  <c r="BX835" i="1"/>
  <c r="BX836" i="1"/>
  <c r="BX837" i="1"/>
  <c r="BX838" i="1"/>
  <c r="BX839" i="1"/>
  <c r="BX840" i="1"/>
  <c r="BX841" i="1"/>
  <c r="BX842" i="1"/>
  <c r="BX843" i="1"/>
  <c r="BX844" i="1"/>
  <c r="BX845" i="1"/>
  <c r="BX846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BX963" i="1"/>
  <c r="BX964" i="1"/>
  <c r="BX965" i="1"/>
  <c r="BX966" i="1"/>
  <c r="BX967" i="1"/>
  <c r="BX968" i="1"/>
  <c r="BX969" i="1"/>
  <c r="BX970" i="1"/>
  <c r="BX971" i="1"/>
  <c r="BX972" i="1"/>
  <c r="BX973" i="1"/>
  <c r="BX974" i="1"/>
  <c r="BX975" i="1"/>
  <c r="BX976" i="1"/>
  <c r="BX977" i="1"/>
  <c r="BX978" i="1"/>
  <c r="BX979" i="1"/>
  <c r="BX980" i="1"/>
  <c r="BX981" i="1"/>
  <c r="BX982" i="1"/>
  <c r="BX983" i="1"/>
  <c r="BX984" i="1"/>
  <c r="BX985" i="1"/>
  <c r="BX986" i="1"/>
  <c r="BX987" i="1"/>
  <c r="BX988" i="1"/>
  <c r="BX989" i="1"/>
  <c r="BX990" i="1"/>
  <c r="BX991" i="1"/>
  <c r="BX992" i="1"/>
  <c r="BX993" i="1"/>
  <c r="BX994" i="1"/>
  <c r="BX995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X1008" i="1"/>
  <c r="BX1009" i="1"/>
  <c r="BX1010" i="1"/>
  <c r="BX1011" i="1"/>
  <c r="BX1012" i="1"/>
  <c r="BX1013" i="1"/>
  <c r="BX1014" i="1"/>
  <c r="BX1015" i="1"/>
  <c r="BX1016" i="1"/>
  <c r="BX1017" i="1"/>
  <c r="BX1018" i="1"/>
  <c r="BX1019" i="1"/>
  <c r="BX1020" i="1"/>
  <c r="BX1021" i="1"/>
  <c r="BX1022" i="1"/>
  <c r="BX1023" i="1"/>
  <c r="BX1024" i="1"/>
  <c r="BX1025" i="1"/>
  <c r="BX1026" i="1"/>
  <c r="BX1027" i="1"/>
  <c r="BX1028" i="1"/>
  <c r="BX1029" i="1"/>
  <c r="BX1030" i="1"/>
  <c r="BX1031" i="1"/>
  <c r="BX1032" i="1"/>
  <c r="BX1033" i="1"/>
  <c r="BX1034" i="1"/>
  <c r="BX1035" i="1"/>
  <c r="BX1036" i="1"/>
  <c r="BX1037" i="1"/>
  <c r="BX1038" i="1"/>
  <c r="BX1039" i="1"/>
  <c r="BX1040" i="1"/>
  <c r="BX1041" i="1"/>
  <c r="BX1042" i="1"/>
  <c r="BX1043" i="1"/>
  <c r="BX1044" i="1"/>
  <c r="BX1045" i="1"/>
  <c r="BX1046" i="1"/>
  <c r="BX1047" i="1"/>
  <c r="BX1048" i="1"/>
  <c r="BX1049" i="1"/>
  <c r="BX1050" i="1"/>
  <c r="BX1051" i="1"/>
  <c r="BX1052" i="1"/>
  <c r="BX1053" i="1"/>
  <c r="BX1054" i="1"/>
  <c r="BX1055" i="1"/>
  <c r="BX1056" i="1"/>
  <c r="BX1057" i="1"/>
  <c r="BX1058" i="1"/>
  <c r="BX1059" i="1"/>
  <c r="BX1060" i="1"/>
  <c r="BX1061" i="1"/>
  <c r="BX1062" i="1"/>
  <c r="BX1063" i="1"/>
  <c r="BX1064" i="1"/>
  <c r="BX1065" i="1"/>
  <c r="BX1066" i="1"/>
  <c r="BX1067" i="1"/>
  <c r="BX1068" i="1"/>
  <c r="BX1069" i="1"/>
  <c r="BX1070" i="1"/>
  <c r="BX1071" i="1"/>
  <c r="BX1072" i="1"/>
  <c r="BX1073" i="1"/>
  <c r="BX1074" i="1"/>
  <c r="BX1075" i="1"/>
  <c r="BX1076" i="1"/>
  <c r="BX1077" i="1"/>
  <c r="BX1078" i="1"/>
  <c r="BX1079" i="1"/>
  <c r="BX1080" i="1"/>
  <c r="BX1081" i="1"/>
  <c r="BX1082" i="1"/>
  <c r="BX1083" i="1"/>
  <c r="BX1084" i="1"/>
  <c r="BX1085" i="1"/>
  <c r="BX1086" i="1"/>
  <c r="BX1087" i="1"/>
  <c r="BX1088" i="1"/>
  <c r="BX1089" i="1"/>
  <c r="BX1090" i="1"/>
  <c r="BX1091" i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X1104" i="1"/>
  <c r="BX1105" i="1"/>
  <c r="BX1106" i="1"/>
  <c r="BX1107" i="1"/>
  <c r="BX1108" i="1"/>
  <c r="BX1109" i="1"/>
  <c r="BX1110" i="1"/>
  <c r="BX1111" i="1"/>
  <c r="BX1112" i="1"/>
  <c r="BX1113" i="1"/>
  <c r="BX1114" i="1"/>
  <c r="BX1115" i="1"/>
  <c r="BX1116" i="1"/>
  <c r="BX1117" i="1"/>
  <c r="BX1118" i="1"/>
  <c r="BX1119" i="1"/>
  <c r="BX1120" i="1"/>
  <c r="BX1121" i="1"/>
  <c r="BX1122" i="1"/>
  <c r="BX1123" i="1"/>
  <c r="BX1124" i="1"/>
  <c r="BX1125" i="1"/>
  <c r="BX1126" i="1"/>
  <c r="BX1127" i="1"/>
  <c r="BX1128" i="1"/>
  <c r="BX1129" i="1"/>
  <c r="BX1130" i="1"/>
  <c r="BX1131" i="1"/>
  <c r="BX1132" i="1"/>
  <c r="BX1133" i="1"/>
  <c r="BX1134" i="1"/>
  <c r="BX1135" i="1"/>
  <c r="BX1136" i="1"/>
  <c r="BX1137" i="1"/>
  <c r="BX1138" i="1"/>
  <c r="BX1139" i="1"/>
  <c r="BX1140" i="1"/>
  <c r="BX1141" i="1"/>
  <c r="BX1142" i="1"/>
  <c r="BX1143" i="1"/>
  <c r="BX1144" i="1"/>
  <c r="BX1145" i="1"/>
  <c r="BX1146" i="1"/>
  <c r="BX1147" i="1"/>
  <c r="BX1148" i="1"/>
  <c r="BX1149" i="1"/>
  <c r="BX1150" i="1"/>
  <c r="BX1151" i="1"/>
  <c r="BX1152" i="1"/>
  <c r="BX1153" i="1"/>
  <c r="BX1154" i="1"/>
  <c r="BX1155" i="1"/>
  <c r="BX1156" i="1"/>
  <c r="BX1157" i="1"/>
  <c r="BX1158" i="1"/>
  <c r="BX1159" i="1"/>
  <c r="BX1160" i="1"/>
  <c r="BX1161" i="1"/>
  <c r="BX1162" i="1"/>
  <c r="BX1163" i="1"/>
  <c r="BX1164" i="1"/>
  <c r="BX1165" i="1"/>
  <c r="BX1166" i="1"/>
  <c r="BX1167" i="1"/>
  <c r="BX1168" i="1"/>
  <c r="BX1169" i="1"/>
  <c r="BX1170" i="1"/>
  <c r="BX1171" i="1"/>
  <c r="BX1172" i="1"/>
  <c r="BX1173" i="1"/>
  <c r="BX1174" i="1"/>
  <c r="BX1175" i="1"/>
  <c r="BX1176" i="1"/>
  <c r="BX1177" i="1"/>
  <c r="BX1178" i="1"/>
  <c r="BX1179" i="1"/>
  <c r="BX1180" i="1"/>
  <c r="BX1181" i="1"/>
  <c r="BX1182" i="1"/>
  <c r="BX1183" i="1"/>
  <c r="BX1184" i="1"/>
  <c r="BX1185" i="1"/>
  <c r="BX1186" i="1"/>
  <c r="BX1187" i="1"/>
  <c r="BX1188" i="1"/>
  <c r="BX1189" i="1"/>
  <c r="BX1190" i="1"/>
  <c r="BX1191" i="1"/>
  <c r="BX1192" i="1"/>
  <c r="BX1193" i="1"/>
  <c r="BX1194" i="1"/>
  <c r="BX1195" i="1"/>
  <c r="BX1196" i="1"/>
  <c r="BX1197" i="1"/>
  <c r="BX1198" i="1"/>
  <c r="BX1199" i="1"/>
  <c r="BX1200" i="1"/>
  <c r="BX1201" i="1"/>
  <c r="BX1202" i="1"/>
  <c r="BX1203" i="1"/>
  <c r="BX1204" i="1"/>
  <c r="BX1205" i="1"/>
  <c r="BX1206" i="1"/>
  <c r="BX1207" i="1"/>
  <c r="BX1208" i="1"/>
  <c r="BX1209" i="1"/>
  <c r="BX1210" i="1"/>
  <c r="BX1211" i="1"/>
  <c r="BX1212" i="1"/>
  <c r="BX1213" i="1"/>
  <c r="BX1214" i="1"/>
  <c r="BX1215" i="1"/>
  <c r="BX1216" i="1"/>
  <c r="BX1217" i="1"/>
  <c r="BX1218" i="1"/>
  <c r="BX1219" i="1"/>
  <c r="BX1220" i="1"/>
  <c r="BX1221" i="1"/>
  <c r="BX1222" i="1"/>
  <c r="BX1223" i="1"/>
  <c r="BX1224" i="1"/>
  <c r="BX1225" i="1"/>
  <c r="BX1226" i="1"/>
  <c r="BX1227" i="1"/>
  <c r="BX1228" i="1"/>
  <c r="BX1229" i="1"/>
  <c r="BX1230" i="1"/>
  <c r="BX1231" i="1"/>
  <c r="BX1232" i="1"/>
  <c r="BX1233" i="1"/>
  <c r="BX1234" i="1"/>
  <c r="BX1235" i="1"/>
  <c r="BX1236" i="1"/>
  <c r="BX1237" i="1"/>
  <c r="BX1238" i="1"/>
  <c r="BX1239" i="1"/>
  <c r="BX1240" i="1"/>
  <c r="BX1241" i="1"/>
  <c r="BX1242" i="1"/>
  <c r="BX1243" i="1"/>
  <c r="BX1244" i="1"/>
  <c r="BX1245" i="1"/>
  <c r="BX1246" i="1"/>
  <c r="BX1247" i="1"/>
  <c r="BX1248" i="1"/>
  <c r="BX1249" i="1"/>
  <c r="BX1250" i="1"/>
  <c r="BX1251" i="1"/>
  <c r="BX1252" i="1"/>
  <c r="BX1253" i="1"/>
  <c r="BX1254" i="1"/>
  <c r="BX1255" i="1"/>
  <c r="BX1256" i="1"/>
  <c r="BX1257" i="1"/>
  <c r="BX1258" i="1"/>
  <c r="BX1259" i="1"/>
  <c r="BX1260" i="1"/>
  <c r="BX1261" i="1"/>
  <c r="BX1262" i="1"/>
  <c r="BX1263" i="1"/>
  <c r="BX1264" i="1"/>
  <c r="BX1265" i="1"/>
  <c r="BX1266" i="1"/>
  <c r="BX1267" i="1"/>
  <c r="BX1268" i="1"/>
  <c r="BX1269" i="1"/>
  <c r="BX1270" i="1"/>
  <c r="BX1271" i="1"/>
  <c r="BX1272" i="1"/>
  <c r="BX1273" i="1"/>
  <c r="BX1274" i="1"/>
  <c r="BX1275" i="1"/>
  <c r="BX1276" i="1"/>
  <c r="BX1277" i="1"/>
  <c r="BX1278" i="1"/>
  <c r="BX1279" i="1"/>
  <c r="BX1280" i="1"/>
  <c r="BX1281" i="1"/>
  <c r="BX1282" i="1"/>
  <c r="BX1283" i="1"/>
  <c r="BX1284" i="1"/>
  <c r="BX1285" i="1"/>
  <c r="BX14" i="1"/>
  <c r="CC9" i="1"/>
  <c r="CH7" i="1"/>
  <c r="CH13" i="1" s="1"/>
  <c r="CH6" i="1"/>
  <c r="BX6" i="1"/>
  <c r="CH5" i="1"/>
  <c r="CD13" i="1" s="1"/>
  <c r="BX5" i="1"/>
  <c r="CI7" i="1" l="1"/>
  <c r="BW8" i="1"/>
  <c r="CF13" i="1"/>
  <c r="CI13" i="1" s="1"/>
  <c r="AH13" i="1" l="1"/>
  <c r="AI7" i="1"/>
  <c r="AI13" i="1" s="1"/>
  <c r="AI6" i="1"/>
  <c r="AG13" i="1" s="1"/>
  <c r="AI5" i="1"/>
  <c r="AE13" i="1" s="1"/>
  <c r="AF13" i="1"/>
  <c r="AD13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4" i="1"/>
  <c r="AD9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14" i="1"/>
  <c r="Y6" i="1"/>
  <c r="Y5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AT14" i="1" s="1"/>
  <c r="N5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L14" i="1"/>
  <c r="D4210" i="1"/>
  <c r="C4210" i="1"/>
  <c r="D4209" i="1"/>
  <c r="C4209" i="1"/>
  <c r="D4208" i="1"/>
  <c r="C4208" i="1"/>
  <c r="D4207" i="1"/>
  <c r="C4207" i="1"/>
  <c r="D4206" i="1"/>
  <c r="C4206" i="1"/>
  <c r="D4205" i="1"/>
  <c r="C4205" i="1"/>
  <c r="D4204" i="1"/>
  <c r="C4204" i="1"/>
  <c r="D4203" i="1"/>
  <c r="C4203" i="1"/>
  <c r="D4202" i="1"/>
  <c r="C4202" i="1"/>
  <c r="D4201" i="1"/>
  <c r="C4201" i="1"/>
  <c r="D4200" i="1"/>
  <c r="C4200" i="1"/>
  <c r="D4199" i="1"/>
  <c r="C4199" i="1"/>
  <c r="D4198" i="1"/>
  <c r="C4198" i="1"/>
  <c r="D4197" i="1"/>
  <c r="C4197" i="1"/>
  <c r="D4196" i="1"/>
  <c r="C4196" i="1"/>
  <c r="D4195" i="1"/>
  <c r="C4195" i="1"/>
  <c r="D4194" i="1"/>
  <c r="C4194" i="1"/>
  <c r="D4193" i="1"/>
  <c r="C4193" i="1"/>
  <c r="D4192" i="1"/>
  <c r="C4192" i="1"/>
  <c r="D4191" i="1"/>
  <c r="C4191" i="1"/>
  <c r="D4190" i="1"/>
  <c r="C4190" i="1"/>
  <c r="D4189" i="1"/>
  <c r="C4189" i="1"/>
  <c r="D4188" i="1"/>
  <c r="C4188" i="1"/>
  <c r="D4187" i="1"/>
  <c r="C4187" i="1"/>
  <c r="D4186" i="1"/>
  <c r="C4186" i="1"/>
  <c r="D4185" i="1"/>
  <c r="C4185" i="1"/>
  <c r="D4184" i="1"/>
  <c r="C4184" i="1"/>
  <c r="D4183" i="1"/>
  <c r="C4183" i="1"/>
  <c r="D4182" i="1"/>
  <c r="C4182" i="1"/>
  <c r="D4181" i="1"/>
  <c r="C4181" i="1"/>
  <c r="D4180" i="1"/>
  <c r="C4180" i="1"/>
  <c r="D4179" i="1"/>
  <c r="C4179" i="1"/>
  <c r="D4178" i="1"/>
  <c r="C4178" i="1"/>
  <c r="D4177" i="1"/>
  <c r="C4177" i="1"/>
  <c r="D4176" i="1"/>
  <c r="C4176" i="1"/>
  <c r="D4175" i="1"/>
  <c r="C4175" i="1"/>
  <c r="D4174" i="1"/>
  <c r="C4174" i="1"/>
  <c r="D4173" i="1"/>
  <c r="C4173" i="1"/>
  <c r="D4172" i="1"/>
  <c r="C4172" i="1"/>
  <c r="D4171" i="1"/>
  <c r="C4171" i="1"/>
  <c r="D4170" i="1"/>
  <c r="C4170" i="1"/>
  <c r="D4169" i="1"/>
  <c r="C4169" i="1"/>
  <c r="D4168" i="1"/>
  <c r="C4168" i="1"/>
  <c r="D4167" i="1"/>
  <c r="C4167" i="1"/>
  <c r="D4166" i="1"/>
  <c r="C4166" i="1"/>
  <c r="D4165" i="1"/>
  <c r="C4165" i="1"/>
  <c r="D4164" i="1"/>
  <c r="C4164" i="1"/>
  <c r="D4163" i="1"/>
  <c r="C4163" i="1"/>
  <c r="D4162" i="1"/>
  <c r="C4162" i="1"/>
  <c r="D4161" i="1"/>
  <c r="C4161" i="1"/>
  <c r="D4160" i="1"/>
  <c r="C4160" i="1"/>
  <c r="D4159" i="1"/>
  <c r="C4159" i="1"/>
  <c r="D4158" i="1"/>
  <c r="C4158" i="1"/>
  <c r="D4157" i="1"/>
  <c r="C4157" i="1"/>
  <c r="D4156" i="1"/>
  <c r="C4156" i="1"/>
  <c r="D4155" i="1"/>
  <c r="C4155" i="1"/>
  <c r="D4154" i="1"/>
  <c r="C4154" i="1"/>
  <c r="D4153" i="1"/>
  <c r="C4153" i="1"/>
  <c r="D4152" i="1"/>
  <c r="C4152" i="1"/>
  <c r="D4151" i="1"/>
  <c r="C4151" i="1"/>
  <c r="D4150" i="1"/>
  <c r="C4150" i="1"/>
  <c r="D4149" i="1"/>
  <c r="C4149" i="1"/>
  <c r="D4148" i="1"/>
  <c r="C4148" i="1"/>
  <c r="D4147" i="1"/>
  <c r="C4147" i="1"/>
  <c r="D4146" i="1"/>
  <c r="C4146" i="1"/>
  <c r="D4145" i="1"/>
  <c r="C4145" i="1"/>
  <c r="D4144" i="1"/>
  <c r="C4144" i="1"/>
  <c r="D4143" i="1"/>
  <c r="C4143" i="1"/>
  <c r="D4142" i="1"/>
  <c r="C4142" i="1"/>
  <c r="D4141" i="1"/>
  <c r="C4141" i="1"/>
  <c r="D4140" i="1"/>
  <c r="C4140" i="1"/>
  <c r="D4139" i="1"/>
  <c r="C4139" i="1"/>
  <c r="D4138" i="1"/>
  <c r="C4138" i="1"/>
  <c r="D4137" i="1"/>
  <c r="C4137" i="1"/>
  <c r="D4136" i="1"/>
  <c r="C4136" i="1"/>
  <c r="D4135" i="1"/>
  <c r="C4135" i="1"/>
  <c r="D4134" i="1"/>
  <c r="C4134" i="1"/>
  <c r="D4133" i="1"/>
  <c r="C4133" i="1"/>
  <c r="D4132" i="1"/>
  <c r="C4132" i="1"/>
  <c r="D4131" i="1"/>
  <c r="C4131" i="1"/>
  <c r="D4130" i="1"/>
  <c r="C4130" i="1"/>
  <c r="D4129" i="1"/>
  <c r="C4129" i="1"/>
  <c r="D4128" i="1"/>
  <c r="C4128" i="1"/>
  <c r="D4127" i="1"/>
  <c r="C4127" i="1"/>
  <c r="D4126" i="1"/>
  <c r="C4126" i="1"/>
  <c r="D4125" i="1"/>
  <c r="C4125" i="1"/>
  <c r="D4124" i="1"/>
  <c r="C4124" i="1"/>
  <c r="D4123" i="1"/>
  <c r="C4123" i="1"/>
  <c r="D4122" i="1"/>
  <c r="C4122" i="1"/>
  <c r="D4121" i="1"/>
  <c r="C4121" i="1"/>
  <c r="D4120" i="1"/>
  <c r="C4120" i="1"/>
  <c r="D4119" i="1"/>
  <c r="C4119" i="1"/>
  <c r="D4118" i="1"/>
  <c r="C4118" i="1"/>
  <c r="D4117" i="1"/>
  <c r="C4117" i="1"/>
  <c r="D4116" i="1"/>
  <c r="C4116" i="1"/>
  <c r="D4115" i="1"/>
  <c r="C4115" i="1"/>
  <c r="D4114" i="1"/>
  <c r="C4114" i="1"/>
  <c r="D4113" i="1"/>
  <c r="C4113" i="1"/>
  <c r="D4112" i="1"/>
  <c r="C4112" i="1"/>
  <c r="D4111" i="1"/>
  <c r="C4111" i="1"/>
  <c r="D4110" i="1"/>
  <c r="C4110" i="1"/>
  <c r="D4109" i="1"/>
  <c r="C4109" i="1"/>
  <c r="D4108" i="1"/>
  <c r="C4108" i="1"/>
  <c r="D4107" i="1"/>
  <c r="C4107" i="1"/>
  <c r="D4106" i="1"/>
  <c r="C4106" i="1"/>
  <c r="D4105" i="1"/>
  <c r="C4105" i="1"/>
  <c r="D4104" i="1"/>
  <c r="C4104" i="1"/>
  <c r="D4103" i="1"/>
  <c r="C4103" i="1"/>
  <c r="D4102" i="1"/>
  <c r="C4102" i="1"/>
  <c r="D4101" i="1"/>
  <c r="C4101" i="1"/>
  <c r="D4100" i="1"/>
  <c r="C4100" i="1"/>
  <c r="D4099" i="1"/>
  <c r="C4099" i="1"/>
  <c r="D4098" i="1"/>
  <c r="C4098" i="1"/>
  <c r="D4097" i="1"/>
  <c r="C4097" i="1"/>
  <c r="D4096" i="1"/>
  <c r="C4096" i="1"/>
  <c r="D4095" i="1"/>
  <c r="C4095" i="1"/>
  <c r="D4094" i="1"/>
  <c r="C4094" i="1"/>
  <c r="D4093" i="1"/>
  <c r="C4093" i="1"/>
  <c r="D4092" i="1"/>
  <c r="C4092" i="1"/>
  <c r="D4091" i="1"/>
  <c r="C4091" i="1"/>
  <c r="D4090" i="1"/>
  <c r="C4090" i="1"/>
  <c r="D4089" i="1"/>
  <c r="C4089" i="1"/>
  <c r="D4088" i="1"/>
  <c r="C4088" i="1"/>
  <c r="D4087" i="1"/>
  <c r="C4087" i="1"/>
  <c r="D4086" i="1"/>
  <c r="C4086" i="1"/>
  <c r="D4085" i="1"/>
  <c r="C4085" i="1"/>
  <c r="D4084" i="1"/>
  <c r="C4084" i="1"/>
  <c r="D4083" i="1"/>
  <c r="C4083" i="1"/>
  <c r="D4082" i="1"/>
  <c r="C4082" i="1"/>
  <c r="D4081" i="1"/>
  <c r="C4081" i="1"/>
  <c r="D4080" i="1"/>
  <c r="C4080" i="1"/>
  <c r="D4079" i="1"/>
  <c r="C4079" i="1"/>
  <c r="D4078" i="1"/>
  <c r="C4078" i="1"/>
  <c r="D4077" i="1"/>
  <c r="C4077" i="1"/>
  <c r="D4076" i="1"/>
  <c r="C4076" i="1"/>
  <c r="D4075" i="1"/>
  <c r="C4075" i="1"/>
  <c r="D4074" i="1"/>
  <c r="C4074" i="1"/>
  <c r="D4073" i="1"/>
  <c r="C4073" i="1"/>
  <c r="D4072" i="1"/>
  <c r="C4072" i="1"/>
  <c r="D4071" i="1"/>
  <c r="C4071" i="1"/>
  <c r="D4070" i="1"/>
  <c r="C4070" i="1"/>
  <c r="D4069" i="1"/>
  <c r="C4069" i="1"/>
  <c r="D4068" i="1"/>
  <c r="C4068" i="1"/>
  <c r="D4067" i="1"/>
  <c r="C4067" i="1"/>
  <c r="D4066" i="1"/>
  <c r="C4066" i="1"/>
  <c r="D4065" i="1"/>
  <c r="C4065" i="1"/>
  <c r="D4064" i="1"/>
  <c r="C4064" i="1"/>
  <c r="D4063" i="1"/>
  <c r="C4063" i="1"/>
  <c r="D4062" i="1"/>
  <c r="C4062" i="1"/>
  <c r="D4061" i="1"/>
  <c r="C4061" i="1"/>
  <c r="D4060" i="1"/>
  <c r="C4060" i="1"/>
  <c r="D4059" i="1"/>
  <c r="C4059" i="1"/>
  <c r="D4058" i="1"/>
  <c r="C4058" i="1"/>
  <c r="D4057" i="1"/>
  <c r="C4057" i="1"/>
  <c r="D4056" i="1"/>
  <c r="C4056" i="1"/>
  <c r="D4055" i="1"/>
  <c r="C4055" i="1"/>
  <c r="D4054" i="1"/>
  <c r="C4054" i="1"/>
  <c r="D4053" i="1"/>
  <c r="C4053" i="1"/>
  <c r="D4052" i="1"/>
  <c r="C4052" i="1"/>
  <c r="D4051" i="1"/>
  <c r="C4051" i="1"/>
  <c r="D4050" i="1"/>
  <c r="C4050" i="1"/>
  <c r="D4049" i="1"/>
  <c r="C4049" i="1"/>
  <c r="D4048" i="1"/>
  <c r="C4048" i="1"/>
  <c r="D4047" i="1"/>
  <c r="C4047" i="1"/>
  <c r="D4046" i="1"/>
  <c r="C4046" i="1"/>
  <c r="D4045" i="1"/>
  <c r="C4045" i="1"/>
  <c r="D4044" i="1"/>
  <c r="C4044" i="1"/>
  <c r="D4043" i="1"/>
  <c r="C4043" i="1"/>
  <c r="D4042" i="1"/>
  <c r="C4042" i="1"/>
  <c r="D4041" i="1"/>
  <c r="C4041" i="1"/>
  <c r="D4040" i="1"/>
  <c r="C4040" i="1"/>
  <c r="D4039" i="1"/>
  <c r="C4039" i="1"/>
  <c r="D4038" i="1"/>
  <c r="C4038" i="1"/>
  <c r="D4037" i="1"/>
  <c r="C4037" i="1"/>
  <c r="D4036" i="1"/>
  <c r="C4036" i="1"/>
  <c r="D4035" i="1"/>
  <c r="C4035" i="1"/>
  <c r="D4034" i="1"/>
  <c r="C4034" i="1"/>
  <c r="D4033" i="1"/>
  <c r="C4033" i="1"/>
  <c r="D4032" i="1"/>
  <c r="C4032" i="1"/>
  <c r="D4031" i="1"/>
  <c r="C4031" i="1"/>
  <c r="D4030" i="1"/>
  <c r="C4030" i="1"/>
  <c r="D4029" i="1"/>
  <c r="C4029" i="1"/>
  <c r="D4028" i="1"/>
  <c r="C4028" i="1"/>
  <c r="D4027" i="1"/>
  <c r="C4027" i="1"/>
  <c r="D4026" i="1"/>
  <c r="C4026" i="1"/>
  <c r="D4025" i="1"/>
  <c r="C4025" i="1"/>
  <c r="D4024" i="1"/>
  <c r="C4024" i="1"/>
  <c r="D4023" i="1"/>
  <c r="C4023" i="1"/>
  <c r="D4022" i="1"/>
  <c r="C4022" i="1"/>
  <c r="D4021" i="1"/>
  <c r="C4021" i="1"/>
  <c r="D4020" i="1"/>
  <c r="C4020" i="1"/>
  <c r="D4019" i="1"/>
  <c r="C4019" i="1"/>
  <c r="D4018" i="1"/>
  <c r="C4018" i="1"/>
  <c r="D4017" i="1"/>
  <c r="C4017" i="1"/>
  <c r="D4016" i="1"/>
  <c r="C4016" i="1"/>
  <c r="D4015" i="1"/>
  <c r="C4015" i="1"/>
  <c r="D4014" i="1"/>
  <c r="C4014" i="1"/>
  <c r="D4013" i="1"/>
  <c r="C4013" i="1"/>
  <c r="D4012" i="1"/>
  <c r="C4012" i="1"/>
  <c r="D4011" i="1"/>
  <c r="C4011" i="1"/>
  <c r="D4010" i="1"/>
  <c r="C4010" i="1"/>
  <c r="D4009" i="1"/>
  <c r="C4009" i="1"/>
  <c r="D4008" i="1"/>
  <c r="C4008" i="1"/>
  <c r="D4007" i="1"/>
  <c r="C4007" i="1"/>
  <c r="D4006" i="1"/>
  <c r="C4006" i="1"/>
  <c r="D4005" i="1"/>
  <c r="C4005" i="1"/>
  <c r="D4004" i="1"/>
  <c r="C4004" i="1"/>
  <c r="D4003" i="1"/>
  <c r="C4003" i="1"/>
  <c r="D4002" i="1"/>
  <c r="C4002" i="1"/>
  <c r="D4001" i="1"/>
  <c r="C4001" i="1"/>
  <c r="D4000" i="1"/>
  <c r="C4000" i="1"/>
  <c r="D3999" i="1"/>
  <c r="C3999" i="1"/>
  <c r="D3998" i="1"/>
  <c r="C3998" i="1"/>
  <c r="D3997" i="1"/>
  <c r="C3997" i="1"/>
  <c r="D3996" i="1"/>
  <c r="C3996" i="1"/>
  <c r="D3995" i="1"/>
  <c r="C3995" i="1"/>
  <c r="D3994" i="1"/>
  <c r="C3994" i="1"/>
  <c r="D3993" i="1"/>
  <c r="C3993" i="1"/>
  <c r="D3992" i="1"/>
  <c r="C3992" i="1"/>
  <c r="D3991" i="1"/>
  <c r="C3991" i="1"/>
  <c r="D3990" i="1"/>
  <c r="C3990" i="1"/>
  <c r="D3989" i="1"/>
  <c r="C3989" i="1"/>
  <c r="D3988" i="1"/>
  <c r="C3988" i="1"/>
  <c r="D3987" i="1"/>
  <c r="C3987" i="1"/>
  <c r="D3986" i="1"/>
  <c r="C3986" i="1"/>
  <c r="D3985" i="1"/>
  <c r="C3985" i="1"/>
  <c r="D3984" i="1"/>
  <c r="C3984" i="1"/>
  <c r="D3983" i="1"/>
  <c r="C3983" i="1"/>
  <c r="D3982" i="1"/>
  <c r="C3982" i="1"/>
  <c r="D3981" i="1"/>
  <c r="C3981" i="1"/>
  <c r="D3980" i="1"/>
  <c r="C3980" i="1"/>
  <c r="D3979" i="1"/>
  <c r="C3979" i="1"/>
  <c r="D3978" i="1"/>
  <c r="C3978" i="1"/>
  <c r="D3977" i="1"/>
  <c r="C3977" i="1"/>
  <c r="D3976" i="1"/>
  <c r="C3976" i="1"/>
  <c r="D3975" i="1"/>
  <c r="C3975" i="1"/>
  <c r="D3974" i="1"/>
  <c r="C3974" i="1"/>
  <c r="D3973" i="1"/>
  <c r="C3973" i="1"/>
  <c r="D3972" i="1"/>
  <c r="C3972" i="1"/>
  <c r="D3971" i="1"/>
  <c r="C3971" i="1"/>
  <c r="D3970" i="1"/>
  <c r="C3970" i="1"/>
  <c r="D3969" i="1"/>
  <c r="C3969" i="1"/>
  <c r="D3968" i="1"/>
  <c r="C3968" i="1"/>
  <c r="D3967" i="1"/>
  <c r="C3967" i="1"/>
  <c r="D3966" i="1"/>
  <c r="C3966" i="1"/>
  <c r="D3965" i="1"/>
  <c r="C3965" i="1"/>
  <c r="D3964" i="1"/>
  <c r="C3964" i="1"/>
  <c r="D3963" i="1"/>
  <c r="C3963" i="1"/>
  <c r="D3962" i="1"/>
  <c r="C3962" i="1"/>
  <c r="D3961" i="1"/>
  <c r="C3961" i="1"/>
  <c r="D3960" i="1"/>
  <c r="C3960" i="1"/>
  <c r="D3959" i="1"/>
  <c r="C3959" i="1"/>
  <c r="D3958" i="1"/>
  <c r="C3958" i="1"/>
  <c r="D3957" i="1"/>
  <c r="C3957" i="1"/>
  <c r="D3956" i="1"/>
  <c r="C3956" i="1"/>
  <c r="D3955" i="1"/>
  <c r="C3955" i="1"/>
  <c r="D3954" i="1"/>
  <c r="C3954" i="1"/>
  <c r="D3953" i="1"/>
  <c r="C3953" i="1"/>
  <c r="D3952" i="1"/>
  <c r="C3952" i="1"/>
  <c r="D3951" i="1"/>
  <c r="C3951" i="1"/>
  <c r="D3950" i="1"/>
  <c r="C3950" i="1"/>
  <c r="D3949" i="1"/>
  <c r="C3949" i="1"/>
  <c r="D3948" i="1"/>
  <c r="C3948" i="1"/>
  <c r="D3947" i="1"/>
  <c r="C3947" i="1"/>
  <c r="D3946" i="1"/>
  <c r="C3946" i="1"/>
  <c r="D3945" i="1"/>
  <c r="C3945" i="1"/>
  <c r="D3944" i="1"/>
  <c r="C3944" i="1"/>
  <c r="D3943" i="1"/>
  <c r="C3943" i="1"/>
  <c r="D3942" i="1"/>
  <c r="C3942" i="1"/>
  <c r="D3941" i="1"/>
  <c r="C3941" i="1"/>
  <c r="D3940" i="1"/>
  <c r="C3940" i="1"/>
  <c r="D3939" i="1"/>
  <c r="C3939" i="1"/>
  <c r="D3938" i="1"/>
  <c r="C3938" i="1"/>
  <c r="D3937" i="1"/>
  <c r="C3937" i="1"/>
  <c r="D3936" i="1"/>
  <c r="C3936" i="1"/>
  <c r="D3935" i="1"/>
  <c r="C3935" i="1"/>
  <c r="D3934" i="1"/>
  <c r="C3934" i="1"/>
  <c r="D3933" i="1"/>
  <c r="C3933" i="1"/>
  <c r="D3932" i="1"/>
  <c r="C3932" i="1"/>
  <c r="D3931" i="1"/>
  <c r="C3931" i="1"/>
  <c r="D3930" i="1"/>
  <c r="C3930" i="1"/>
  <c r="D3929" i="1"/>
  <c r="C3929" i="1"/>
  <c r="D3928" i="1"/>
  <c r="C3928" i="1"/>
  <c r="D3927" i="1"/>
  <c r="C3927" i="1"/>
  <c r="D3926" i="1"/>
  <c r="C3926" i="1"/>
  <c r="D3925" i="1"/>
  <c r="C3925" i="1"/>
  <c r="D3924" i="1"/>
  <c r="C3924" i="1"/>
  <c r="D3923" i="1"/>
  <c r="C3923" i="1"/>
  <c r="D3922" i="1"/>
  <c r="C3922" i="1"/>
  <c r="D3921" i="1"/>
  <c r="C3921" i="1"/>
  <c r="D3920" i="1"/>
  <c r="C3920" i="1"/>
  <c r="D3919" i="1"/>
  <c r="C3919" i="1"/>
  <c r="D3918" i="1"/>
  <c r="C3918" i="1"/>
  <c r="D3917" i="1"/>
  <c r="C3917" i="1"/>
  <c r="D3916" i="1"/>
  <c r="C3916" i="1"/>
  <c r="D3915" i="1"/>
  <c r="C3915" i="1"/>
  <c r="D3914" i="1"/>
  <c r="C3914" i="1"/>
  <c r="D3913" i="1"/>
  <c r="C3913" i="1"/>
  <c r="D3912" i="1"/>
  <c r="C3912" i="1"/>
  <c r="D3911" i="1"/>
  <c r="C3911" i="1"/>
  <c r="D3910" i="1"/>
  <c r="C3910" i="1"/>
  <c r="D3909" i="1"/>
  <c r="C3909" i="1"/>
  <c r="D3908" i="1"/>
  <c r="C3908" i="1"/>
  <c r="D3907" i="1"/>
  <c r="C3907" i="1"/>
  <c r="D3906" i="1"/>
  <c r="C3906" i="1"/>
  <c r="D3905" i="1"/>
  <c r="C3905" i="1"/>
  <c r="D3904" i="1"/>
  <c r="C3904" i="1"/>
  <c r="D3903" i="1"/>
  <c r="C3903" i="1"/>
  <c r="D3902" i="1"/>
  <c r="C3902" i="1"/>
  <c r="D3901" i="1"/>
  <c r="C3901" i="1"/>
  <c r="D3900" i="1"/>
  <c r="C3900" i="1"/>
  <c r="D3899" i="1"/>
  <c r="C3899" i="1"/>
  <c r="D3898" i="1"/>
  <c r="C3898" i="1"/>
  <c r="D3897" i="1"/>
  <c r="C3897" i="1"/>
  <c r="D3896" i="1"/>
  <c r="C3896" i="1"/>
  <c r="D3895" i="1"/>
  <c r="C3895" i="1"/>
  <c r="D3894" i="1"/>
  <c r="C3894" i="1"/>
  <c r="D3893" i="1"/>
  <c r="C3893" i="1"/>
  <c r="D3892" i="1"/>
  <c r="C3892" i="1"/>
  <c r="D3891" i="1"/>
  <c r="C3891" i="1"/>
  <c r="D3890" i="1"/>
  <c r="C3890" i="1"/>
  <c r="D3889" i="1"/>
  <c r="C3889" i="1"/>
  <c r="D3888" i="1"/>
  <c r="C3888" i="1"/>
  <c r="D3887" i="1"/>
  <c r="C3887" i="1"/>
  <c r="D3886" i="1"/>
  <c r="C3886" i="1"/>
  <c r="D3885" i="1"/>
  <c r="C3885" i="1"/>
  <c r="D3884" i="1"/>
  <c r="C3884" i="1"/>
  <c r="D3883" i="1"/>
  <c r="C3883" i="1"/>
  <c r="D3882" i="1"/>
  <c r="C3882" i="1"/>
  <c r="D3881" i="1"/>
  <c r="C3881" i="1"/>
  <c r="D3880" i="1"/>
  <c r="C3880" i="1"/>
  <c r="D3879" i="1"/>
  <c r="C3879" i="1"/>
  <c r="D3878" i="1"/>
  <c r="C3878" i="1"/>
  <c r="D3877" i="1"/>
  <c r="C3877" i="1"/>
  <c r="D3876" i="1"/>
  <c r="C3876" i="1"/>
  <c r="D3875" i="1"/>
  <c r="C3875" i="1"/>
  <c r="D3874" i="1"/>
  <c r="C3874" i="1"/>
  <c r="D3873" i="1"/>
  <c r="C3873" i="1"/>
  <c r="D3872" i="1"/>
  <c r="C3872" i="1"/>
  <c r="D3871" i="1"/>
  <c r="C3871" i="1"/>
  <c r="D3870" i="1"/>
  <c r="C3870" i="1"/>
  <c r="D3869" i="1"/>
  <c r="C3869" i="1"/>
  <c r="D3868" i="1"/>
  <c r="C3868" i="1"/>
  <c r="D3867" i="1"/>
  <c r="C3867" i="1"/>
  <c r="D3866" i="1"/>
  <c r="C3866" i="1"/>
  <c r="D3865" i="1"/>
  <c r="C3865" i="1"/>
  <c r="D3864" i="1"/>
  <c r="C3864" i="1"/>
  <c r="D3863" i="1"/>
  <c r="C3863" i="1"/>
  <c r="D3862" i="1"/>
  <c r="C3862" i="1"/>
  <c r="D3861" i="1"/>
  <c r="C3861" i="1"/>
  <c r="D3860" i="1"/>
  <c r="C3860" i="1"/>
  <c r="D3859" i="1"/>
  <c r="C3859" i="1"/>
  <c r="D3858" i="1"/>
  <c r="C3858" i="1"/>
  <c r="D3857" i="1"/>
  <c r="C3857" i="1"/>
  <c r="D3856" i="1"/>
  <c r="C3856" i="1"/>
  <c r="D3855" i="1"/>
  <c r="C3855" i="1"/>
  <c r="D3854" i="1"/>
  <c r="C3854" i="1"/>
  <c r="D3853" i="1"/>
  <c r="C3853" i="1"/>
  <c r="D3852" i="1"/>
  <c r="C3852" i="1"/>
  <c r="D3851" i="1"/>
  <c r="C3851" i="1"/>
  <c r="D3850" i="1"/>
  <c r="C3850" i="1"/>
  <c r="D3849" i="1"/>
  <c r="C3849" i="1"/>
  <c r="D3848" i="1"/>
  <c r="C3848" i="1"/>
  <c r="D3847" i="1"/>
  <c r="C3847" i="1"/>
  <c r="D3846" i="1"/>
  <c r="C3846" i="1"/>
  <c r="D3845" i="1"/>
  <c r="C3845" i="1"/>
  <c r="D3844" i="1"/>
  <c r="C3844" i="1"/>
  <c r="D3843" i="1"/>
  <c r="C3843" i="1"/>
  <c r="D3842" i="1"/>
  <c r="C3842" i="1"/>
  <c r="D3841" i="1"/>
  <c r="C3841" i="1"/>
  <c r="D3840" i="1"/>
  <c r="C3840" i="1"/>
  <c r="D3839" i="1"/>
  <c r="C3839" i="1"/>
  <c r="D3838" i="1"/>
  <c r="C3838" i="1"/>
  <c r="D3837" i="1"/>
  <c r="C3837" i="1"/>
  <c r="D3836" i="1"/>
  <c r="C3836" i="1"/>
  <c r="D3835" i="1"/>
  <c r="C3835" i="1"/>
  <c r="D3834" i="1"/>
  <c r="C3834" i="1"/>
  <c r="D3833" i="1"/>
  <c r="C3833" i="1"/>
  <c r="D3832" i="1"/>
  <c r="C3832" i="1"/>
  <c r="D3831" i="1"/>
  <c r="C3831" i="1"/>
  <c r="D3830" i="1"/>
  <c r="C3830" i="1"/>
  <c r="D3829" i="1"/>
  <c r="C3829" i="1"/>
  <c r="D3828" i="1"/>
  <c r="C3828" i="1"/>
  <c r="D3827" i="1"/>
  <c r="C3827" i="1"/>
  <c r="D3826" i="1"/>
  <c r="C3826" i="1"/>
  <c r="D3825" i="1"/>
  <c r="C3825" i="1"/>
  <c r="D3824" i="1"/>
  <c r="C3824" i="1"/>
  <c r="D3823" i="1"/>
  <c r="C3823" i="1"/>
  <c r="D3822" i="1"/>
  <c r="C3822" i="1"/>
  <c r="D3821" i="1"/>
  <c r="C3821" i="1"/>
  <c r="D3820" i="1"/>
  <c r="C3820" i="1"/>
  <c r="D3819" i="1"/>
  <c r="C3819" i="1"/>
  <c r="D3818" i="1"/>
  <c r="C3818" i="1"/>
  <c r="D3817" i="1"/>
  <c r="C3817" i="1"/>
  <c r="D3816" i="1"/>
  <c r="C3816" i="1"/>
  <c r="D3815" i="1"/>
  <c r="C3815" i="1"/>
  <c r="D3814" i="1"/>
  <c r="C3814" i="1"/>
  <c r="D3813" i="1"/>
  <c r="C3813" i="1"/>
  <c r="D3812" i="1"/>
  <c r="C3812" i="1"/>
  <c r="D3811" i="1"/>
  <c r="C3811" i="1"/>
  <c r="D3810" i="1"/>
  <c r="C3810" i="1"/>
  <c r="D3809" i="1"/>
  <c r="C3809" i="1"/>
  <c r="D3808" i="1"/>
  <c r="C3808" i="1"/>
  <c r="D3807" i="1"/>
  <c r="C3807" i="1"/>
  <c r="D3806" i="1"/>
  <c r="C3806" i="1"/>
  <c r="D3805" i="1"/>
  <c r="C3805" i="1"/>
  <c r="D3804" i="1"/>
  <c r="C3804" i="1"/>
  <c r="D3803" i="1"/>
  <c r="C3803" i="1"/>
  <c r="D3802" i="1"/>
  <c r="C3802" i="1"/>
  <c r="D3801" i="1"/>
  <c r="C3801" i="1"/>
  <c r="D3800" i="1"/>
  <c r="C3800" i="1"/>
  <c r="D3799" i="1"/>
  <c r="C3799" i="1"/>
  <c r="D3798" i="1"/>
  <c r="C3798" i="1"/>
  <c r="D3797" i="1"/>
  <c r="C3797" i="1"/>
  <c r="D3796" i="1"/>
  <c r="C3796" i="1"/>
  <c r="D3795" i="1"/>
  <c r="C3795" i="1"/>
  <c r="D3794" i="1"/>
  <c r="C3794" i="1"/>
  <c r="D3793" i="1"/>
  <c r="C3793" i="1"/>
  <c r="D3792" i="1"/>
  <c r="C3792" i="1"/>
  <c r="D3791" i="1"/>
  <c r="C3791" i="1"/>
  <c r="D3790" i="1"/>
  <c r="C3790" i="1"/>
  <c r="D3789" i="1"/>
  <c r="C3789" i="1"/>
  <c r="D3788" i="1"/>
  <c r="C3788" i="1"/>
  <c r="D3787" i="1"/>
  <c r="C3787" i="1"/>
  <c r="D3786" i="1"/>
  <c r="C3786" i="1"/>
  <c r="D3785" i="1"/>
  <c r="C3785" i="1"/>
  <c r="D3784" i="1"/>
  <c r="C3784" i="1"/>
  <c r="D3783" i="1"/>
  <c r="C3783" i="1"/>
  <c r="D3782" i="1"/>
  <c r="C3782" i="1"/>
  <c r="D3781" i="1"/>
  <c r="C3781" i="1"/>
  <c r="D3780" i="1"/>
  <c r="C3780" i="1"/>
  <c r="D3779" i="1"/>
  <c r="C3779" i="1"/>
  <c r="D3778" i="1"/>
  <c r="C3778" i="1"/>
  <c r="D3777" i="1"/>
  <c r="C3777" i="1"/>
  <c r="D3776" i="1"/>
  <c r="C3776" i="1"/>
  <c r="D3775" i="1"/>
  <c r="C3775" i="1"/>
  <c r="D3774" i="1"/>
  <c r="C3774" i="1"/>
  <c r="D3773" i="1"/>
  <c r="C3773" i="1"/>
  <c r="D3772" i="1"/>
  <c r="C3772" i="1"/>
  <c r="D3771" i="1"/>
  <c r="C3771" i="1"/>
  <c r="D3770" i="1"/>
  <c r="C3770" i="1"/>
  <c r="D3769" i="1"/>
  <c r="C3769" i="1"/>
  <c r="D3768" i="1"/>
  <c r="C3768" i="1"/>
  <c r="D3767" i="1"/>
  <c r="C3767" i="1"/>
  <c r="D3766" i="1"/>
  <c r="C3766" i="1"/>
  <c r="D3765" i="1"/>
  <c r="C3765" i="1"/>
  <c r="D3764" i="1"/>
  <c r="C3764" i="1"/>
  <c r="D3763" i="1"/>
  <c r="C3763" i="1"/>
  <c r="D3762" i="1"/>
  <c r="C3762" i="1"/>
  <c r="D3761" i="1"/>
  <c r="C3761" i="1"/>
  <c r="D3760" i="1"/>
  <c r="C3760" i="1"/>
  <c r="D3759" i="1"/>
  <c r="C3759" i="1"/>
  <c r="D3758" i="1"/>
  <c r="C3758" i="1"/>
  <c r="D3757" i="1"/>
  <c r="C3757" i="1"/>
  <c r="D3756" i="1"/>
  <c r="C3756" i="1"/>
  <c r="D3755" i="1"/>
  <c r="C3755" i="1"/>
  <c r="D3754" i="1"/>
  <c r="C3754" i="1"/>
  <c r="D3753" i="1"/>
  <c r="C3753" i="1"/>
  <c r="D3752" i="1"/>
  <c r="C3752" i="1"/>
  <c r="D3751" i="1"/>
  <c r="C3751" i="1"/>
  <c r="D3750" i="1"/>
  <c r="C3750" i="1"/>
  <c r="D3749" i="1"/>
  <c r="C3749" i="1"/>
  <c r="D3748" i="1"/>
  <c r="C3748" i="1"/>
  <c r="D3747" i="1"/>
  <c r="C3747" i="1"/>
  <c r="D3746" i="1"/>
  <c r="C3746" i="1"/>
  <c r="D3745" i="1"/>
  <c r="C3745" i="1"/>
  <c r="D3744" i="1"/>
  <c r="C3744" i="1"/>
  <c r="D3743" i="1"/>
  <c r="C3743" i="1"/>
  <c r="D3742" i="1"/>
  <c r="C3742" i="1"/>
  <c r="D3741" i="1"/>
  <c r="C3741" i="1"/>
  <c r="D3740" i="1"/>
  <c r="C3740" i="1"/>
  <c r="D3739" i="1"/>
  <c r="C3739" i="1"/>
  <c r="D3738" i="1"/>
  <c r="C3738" i="1"/>
  <c r="D3737" i="1"/>
  <c r="C3737" i="1"/>
  <c r="D3736" i="1"/>
  <c r="C3736" i="1"/>
  <c r="D3735" i="1"/>
  <c r="C3735" i="1"/>
  <c r="D3734" i="1"/>
  <c r="C3734" i="1"/>
  <c r="D3733" i="1"/>
  <c r="C3733" i="1"/>
  <c r="D3732" i="1"/>
  <c r="C3732" i="1"/>
  <c r="D3731" i="1"/>
  <c r="C3731" i="1"/>
  <c r="D3730" i="1"/>
  <c r="C3730" i="1"/>
  <c r="D3729" i="1"/>
  <c r="C3729" i="1"/>
  <c r="D3728" i="1"/>
  <c r="C3728" i="1"/>
  <c r="D3727" i="1"/>
  <c r="C3727" i="1"/>
  <c r="D3726" i="1"/>
  <c r="C3726" i="1"/>
  <c r="D3725" i="1"/>
  <c r="C3725" i="1"/>
  <c r="D3724" i="1"/>
  <c r="C3724" i="1"/>
  <c r="D3723" i="1"/>
  <c r="C3723" i="1"/>
  <c r="D3722" i="1"/>
  <c r="C3722" i="1"/>
  <c r="D3721" i="1"/>
  <c r="C3721" i="1"/>
  <c r="D3720" i="1"/>
  <c r="C3720" i="1"/>
  <c r="D3719" i="1"/>
  <c r="C3719" i="1"/>
  <c r="D3718" i="1"/>
  <c r="C3718" i="1"/>
  <c r="D3717" i="1"/>
  <c r="C3717" i="1"/>
  <c r="D3716" i="1"/>
  <c r="C3716" i="1"/>
  <c r="D3715" i="1"/>
  <c r="C3715" i="1"/>
  <c r="D3714" i="1"/>
  <c r="C3714" i="1"/>
  <c r="D3713" i="1"/>
  <c r="C3713" i="1"/>
  <c r="D3712" i="1"/>
  <c r="C3712" i="1"/>
  <c r="D3711" i="1"/>
  <c r="C3711" i="1"/>
  <c r="D3710" i="1"/>
  <c r="C3710" i="1"/>
  <c r="D3709" i="1"/>
  <c r="C3709" i="1"/>
  <c r="D3708" i="1"/>
  <c r="C3708" i="1"/>
  <c r="D3707" i="1"/>
  <c r="C3707" i="1"/>
  <c r="D3706" i="1"/>
  <c r="C3706" i="1"/>
  <c r="D3705" i="1"/>
  <c r="C3705" i="1"/>
  <c r="D3704" i="1"/>
  <c r="C3704" i="1"/>
  <c r="D3703" i="1"/>
  <c r="C3703" i="1"/>
  <c r="D3702" i="1"/>
  <c r="C3702" i="1"/>
  <c r="D3701" i="1"/>
  <c r="C3701" i="1"/>
  <c r="D3700" i="1"/>
  <c r="C3700" i="1"/>
  <c r="D3699" i="1"/>
  <c r="C3699" i="1"/>
  <c r="D3698" i="1"/>
  <c r="C3698" i="1"/>
  <c r="D3697" i="1"/>
  <c r="C3697" i="1"/>
  <c r="D3696" i="1"/>
  <c r="C3696" i="1"/>
  <c r="D3695" i="1"/>
  <c r="C3695" i="1"/>
  <c r="D3694" i="1"/>
  <c r="C3694" i="1"/>
  <c r="D3693" i="1"/>
  <c r="C3693" i="1"/>
  <c r="D3692" i="1"/>
  <c r="C3692" i="1"/>
  <c r="D3691" i="1"/>
  <c r="C3691" i="1"/>
  <c r="D3690" i="1"/>
  <c r="C3690" i="1"/>
  <c r="D3689" i="1"/>
  <c r="C3689" i="1"/>
  <c r="D3688" i="1"/>
  <c r="C3688" i="1"/>
  <c r="D3687" i="1"/>
  <c r="C3687" i="1"/>
  <c r="D3686" i="1"/>
  <c r="C3686" i="1"/>
  <c r="D3685" i="1"/>
  <c r="C3685" i="1"/>
  <c r="D3684" i="1"/>
  <c r="C3684" i="1"/>
  <c r="D3683" i="1"/>
  <c r="C3683" i="1"/>
  <c r="D3682" i="1"/>
  <c r="C3682" i="1"/>
  <c r="D3681" i="1"/>
  <c r="C3681" i="1"/>
  <c r="D3680" i="1"/>
  <c r="C3680" i="1"/>
  <c r="D3679" i="1"/>
  <c r="C3679" i="1"/>
  <c r="D3678" i="1"/>
  <c r="C3678" i="1"/>
  <c r="D3677" i="1"/>
  <c r="C3677" i="1"/>
  <c r="D3676" i="1"/>
  <c r="C3676" i="1"/>
  <c r="D3675" i="1"/>
  <c r="C3675" i="1"/>
  <c r="D3674" i="1"/>
  <c r="C3674" i="1"/>
  <c r="D3673" i="1"/>
  <c r="C3673" i="1"/>
  <c r="D3672" i="1"/>
  <c r="C3672" i="1"/>
  <c r="D3671" i="1"/>
  <c r="C3671" i="1"/>
  <c r="D3670" i="1"/>
  <c r="C3670" i="1"/>
  <c r="D3669" i="1"/>
  <c r="C3669" i="1"/>
  <c r="D3668" i="1"/>
  <c r="C3668" i="1"/>
  <c r="D3667" i="1"/>
  <c r="C3667" i="1"/>
  <c r="D3666" i="1"/>
  <c r="C3666" i="1"/>
  <c r="D3665" i="1"/>
  <c r="C3665" i="1"/>
  <c r="D3664" i="1"/>
  <c r="C3664" i="1"/>
  <c r="D3663" i="1"/>
  <c r="C3663" i="1"/>
  <c r="D3662" i="1"/>
  <c r="C3662" i="1"/>
  <c r="D3661" i="1"/>
  <c r="C3661" i="1"/>
  <c r="D3660" i="1"/>
  <c r="C3660" i="1"/>
  <c r="D3659" i="1"/>
  <c r="C3659" i="1"/>
  <c r="D3658" i="1"/>
  <c r="C3658" i="1"/>
  <c r="D3657" i="1"/>
  <c r="C3657" i="1"/>
  <c r="D3656" i="1"/>
  <c r="C3656" i="1"/>
  <c r="D3655" i="1"/>
  <c r="C3655" i="1"/>
  <c r="D3654" i="1"/>
  <c r="C3654" i="1"/>
  <c r="D3653" i="1"/>
  <c r="C3653" i="1"/>
  <c r="D3652" i="1"/>
  <c r="C3652" i="1"/>
  <c r="D3651" i="1"/>
  <c r="C3651" i="1"/>
  <c r="D3650" i="1"/>
  <c r="C3650" i="1"/>
  <c r="D3649" i="1"/>
  <c r="C3649" i="1"/>
  <c r="D3648" i="1"/>
  <c r="C3648" i="1"/>
  <c r="D3647" i="1"/>
  <c r="C3647" i="1"/>
  <c r="D3646" i="1"/>
  <c r="C3646" i="1"/>
  <c r="D3645" i="1"/>
  <c r="C3645" i="1"/>
  <c r="D3644" i="1"/>
  <c r="C3644" i="1"/>
  <c r="D3643" i="1"/>
  <c r="C3643" i="1"/>
  <c r="D3642" i="1"/>
  <c r="C3642" i="1"/>
  <c r="D3641" i="1"/>
  <c r="C3641" i="1"/>
  <c r="D3640" i="1"/>
  <c r="C3640" i="1"/>
  <c r="D3639" i="1"/>
  <c r="C3639" i="1"/>
  <c r="D3638" i="1"/>
  <c r="C3638" i="1"/>
  <c r="D3637" i="1"/>
  <c r="C3637" i="1"/>
  <c r="D3636" i="1"/>
  <c r="C3636" i="1"/>
  <c r="D3635" i="1"/>
  <c r="C3635" i="1"/>
  <c r="D3634" i="1"/>
  <c r="C3634" i="1"/>
  <c r="D3633" i="1"/>
  <c r="C3633" i="1"/>
  <c r="D3632" i="1"/>
  <c r="C3632" i="1"/>
  <c r="D3631" i="1"/>
  <c r="C3631" i="1"/>
  <c r="D3630" i="1"/>
  <c r="C3630" i="1"/>
  <c r="D3629" i="1"/>
  <c r="C3629" i="1"/>
  <c r="D3628" i="1"/>
  <c r="C3628" i="1"/>
  <c r="D3627" i="1"/>
  <c r="C3627" i="1"/>
  <c r="D3626" i="1"/>
  <c r="C3626" i="1"/>
  <c r="D3625" i="1"/>
  <c r="C3625" i="1"/>
  <c r="D3624" i="1"/>
  <c r="C3624" i="1"/>
  <c r="D3623" i="1"/>
  <c r="C3623" i="1"/>
  <c r="D3622" i="1"/>
  <c r="C3622" i="1"/>
  <c r="D3621" i="1"/>
  <c r="C3621" i="1"/>
  <c r="D3620" i="1"/>
  <c r="C3620" i="1"/>
  <c r="D3619" i="1"/>
  <c r="C3619" i="1"/>
  <c r="D3618" i="1"/>
  <c r="C3618" i="1"/>
  <c r="D3617" i="1"/>
  <c r="C3617" i="1"/>
  <c r="D3616" i="1"/>
  <c r="C3616" i="1"/>
  <c r="D3615" i="1"/>
  <c r="C3615" i="1"/>
  <c r="D3614" i="1"/>
  <c r="C3614" i="1"/>
  <c r="D3613" i="1"/>
  <c r="C3613" i="1"/>
  <c r="D3612" i="1"/>
  <c r="C3612" i="1"/>
  <c r="D3611" i="1"/>
  <c r="C3611" i="1"/>
  <c r="D3610" i="1"/>
  <c r="C3610" i="1"/>
  <c r="D3609" i="1"/>
  <c r="C3609" i="1"/>
  <c r="D3608" i="1"/>
  <c r="C3608" i="1"/>
  <c r="D3607" i="1"/>
  <c r="C3607" i="1"/>
  <c r="D3606" i="1"/>
  <c r="C3606" i="1"/>
  <c r="D3605" i="1"/>
  <c r="C3605" i="1"/>
  <c r="D3604" i="1"/>
  <c r="C3604" i="1"/>
  <c r="D3603" i="1"/>
  <c r="C3603" i="1"/>
  <c r="D3602" i="1"/>
  <c r="C3602" i="1"/>
  <c r="D3601" i="1"/>
  <c r="C3601" i="1"/>
  <c r="D3600" i="1"/>
  <c r="C3600" i="1"/>
  <c r="D3599" i="1"/>
  <c r="C3599" i="1"/>
  <c r="D3598" i="1"/>
  <c r="C3598" i="1"/>
  <c r="D3597" i="1"/>
  <c r="C3597" i="1"/>
  <c r="D3596" i="1"/>
  <c r="C3596" i="1"/>
  <c r="D3595" i="1"/>
  <c r="C3595" i="1"/>
  <c r="D3594" i="1"/>
  <c r="C3594" i="1"/>
  <c r="D3593" i="1"/>
  <c r="C3593" i="1"/>
  <c r="D3592" i="1"/>
  <c r="C3592" i="1"/>
  <c r="D3591" i="1"/>
  <c r="C3591" i="1"/>
  <c r="D3590" i="1"/>
  <c r="C3590" i="1"/>
  <c r="D3589" i="1"/>
  <c r="C3589" i="1"/>
  <c r="D3588" i="1"/>
  <c r="C3588" i="1"/>
  <c r="D3587" i="1"/>
  <c r="C3587" i="1"/>
  <c r="D3586" i="1"/>
  <c r="C3586" i="1"/>
  <c r="D3585" i="1"/>
  <c r="C3585" i="1"/>
  <c r="D3584" i="1"/>
  <c r="C3584" i="1"/>
  <c r="D3583" i="1"/>
  <c r="C3583" i="1"/>
  <c r="D3582" i="1"/>
  <c r="C3582" i="1"/>
  <c r="D3581" i="1"/>
  <c r="C3581" i="1"/>
  <c r="D3580" i="1"/>
  <c r="C3580" i="1"/>
  <c r="D3579" i="1"/>
  <c r="C3579" i="1"/>
  <c r="D3578" i="1"/>
  <c r="C3578" i="1"/>
  <c r="D3577" i="1"/>
  <c r="C3577" i="1"/>
  <c r="D3576" i="1"/>
  <c r="C3576" i="1"/>
  <c r="D3575" i="1"/>
  <c r="C3575" i="1"/>
  <c r="D3574" i="1"/>
  <c r="C3574" i="1"/>
  <c r="D3573" i="1"/>
  <c r="C3573" i="1"/>
  <c r="D3572" i="1"/>
  <c r="C3572" i="1"/>
  <c r="D3571" i="1"/>
  <c r="C3571" i="1"/>
  <c r="D3570" i="1"/>
  <c r="C3570" i="1"/>
  <c r="D3569" i="1"/>
  <c r="C3569" i="1"/>
  <c r="D3568" i="1"/>
  <c r="C3568" i="1"/>
  <c r="D3567" i="1"/>
  <c r="C3567" i="1"/>
  <c r="D3566" i="1"/>
  <c r="C3566" i="1"/>
  <c r="D3565" i="1"/>
  <c r="C3565" i="1"/>
  <c r="D3564" i="1"/>
  <c r="C3564" i="1"/>
  <c r="D3563" i="1"/>
  <c r="C3563" i="1"/>
  <c r="D3562" i="1"/>
  <c r="C3562" i="1"/>
  <c r="D3561" i="1"/>
  <c r="C3561" i="1"/>
  <c r="D3560" i="1"/>
  <c r="C3560" i="1"/>
  <c r="D3559" i="1"/>
  <c r="C3559" i="1"/>
  <c r="D3558" i="1"/>
  <c r="C3558" i="1"/>
  <c r="D3557" i="1"/>
  <c r="C3557" i="1"/>
  <c r="D3556" i="1"/>
  <c r="C3556" i="1"/>
  <c r="D3555" i="1"/>
  <c r="C3555" i="1"/>
  <c r="D3554" i="1"/>
  <c r="C3554" i="1"/>
  <c r="D3553" i="1"/>
  <c r="C3553" i="1"/>
  <c r="D3552" i="1"/>
  <c r="C3552" i="1"/>
  <c r="D3551" i="1"/>
  <c r="C3551" i="1"/>
  <c r="D3550" i="1"/>
  <c r="C3550" i="1"/>
  <c r="D3549" i="1"/>
  <c r="C3549" i="1"/>
  <c r="D3548" i="1"/>
  <c r="C3548" i="1"/>
  <c r="D3547" i="1"/>
  <c r="C3547" i="1"/>
  <c r="D3546" i="1"/>
  <c r="C3546" i="1"/>
  <c r="D3545" i="1"/>
  <c r="C3545" i="1"/>
  <c r="D3544" i="1"/>
  <c r="C3544" i="1"/>
  <c r="D3543" i="1"/>
  <c r="C3543" i="1"/>
  <c r="D3542" i="1"/>
  <c r="C3542" i="1"/>
  <c r="D3541" i="1"/>
  <c r="C3541" i="1"/>
  <c r="D3540" i="1"/>
  <c r="C3540" i="1"/>
  <c r="D3539" i="1"/>
  <c r="C3539" i="1"/>
  <c r="D3538" i="1"/>
  <c r="C3538" i="1"/>
  <c r="D3537" i="1"/>
  <c r="C3537" i="1"/>
  <c r="D3536" i="1"/>
  <c r="C3536" i="1"/>
  <c r="D3535" i="1"/>
  <c r="C3535" i="1"/>
  <c r="D3534" i="1"/>
  <c r="C3534" i="1"/>
  <c r="D3533" i="1"/>
  <c r="C3533" i="1"/>
  <c r="D3532" i="1"/>
  <c r="C3532" i="1"/>
  <c r="D3531" i="1"/>
  <c r="C3531" i="1"/>
  <c r="D3530" i="1"/>
  <c r="C3530" i="1"/>
  <c r="D3529" i="1"/>
  <c r="C3529" i="1"/>
  <c r="D3528" i="1"/>
  <c r="C3528" i="1"/>
  <c r="D3527" i="1"/>
  <c r="C3527" i="1"/>
  <c r="D3526" i="1"/>
  <c r="C3526" i="1"/>
  <c r="D3525" i="1"/>
  <c r="C3525" i="1"/>
  <c r="D3524" i="1"/>
  <c r="C3524" i="1"/>
  <c r="D3523" i="1"/>
  <c r="C3523" i="1"/>
  <c r="D3522" i="1"/>
  <c r="C3522" i="1"/>
  <c r="D3521" i="1"/>
  <c r="C3521" i="1"/>
  <c r="D3520" i="1"/>
  <c r="C3520" i="1"/>
  <c r="D3519" i="1"/>
  <c r="C3519" i="1"/>
  <c r="D3518" i="1"/>
  <c r="C3518" i="1"/>
  <c r="D3517" i="1"/>
  <c r="C3517" i="1"/>
  <c r="D3516" i="1"/>
  <c r="C3516" i="1"/>
  <c r="D3515" i="1"/>
  <c r="C3515" i="1"/>
  <c r="D3514" i="1"/>
  <c r="C3514" i="1"/>
  <c r="D3513" i="1"/>
  <c r="C3513" i="1"/>
  <c r="D3512" i="1"/>
  <c r="C3512" i="1"/>
  <c r="D3511" i="1"/>
  <c r="C3511" i="1"/>
  <c r="D3510" i="1"/>
  <c r="C3510" i="1"/>
  <c r="D3509" i="1"/>
  <c r="C3509" i="1"/>
  <c r="D3508" i="1"/>
  <c r="C3508" i="1"/>
  <c r="D3507" i="1"/>
  <c r="C3507" i="1"/>
  <c r="D3506" i="1"/>
  <c r="C3506" i="1"/>
  <c r="D3505" i="1"/>
  <c r="C3505" i="1"/>
  <c r="D3504" i="1"/>
  <c r="C3504" i="1"/>
  <c r="D3503" i="1"/>
  <c r="C3503" i="1"/>
  <c r="D3502" i="1"/>
  <c r="C3502" i="1"/>
  <c r="D3501" i="1"/>
  <c r="C3501" i="1"/>
  <c r="D3500" i="1"/>
  <c r="C3500" i="1"/>
  <c r="D3499" i="1"/>
  <c r="C3499" i="1"/>
  <c r="D3498" i="1"/>
  <c r="C3498" i="1"/>
  <c r="D3497" i="1"/>
  <c r="C3497" i="1"/>
  <c r="D3496" i="1"/>
  <c r="C3496" i="1"/>
  <c r="D3495" i="1"/>
  <c r="C3495" i="1"/>
  <c r="D3494" i="1"/>
  <c r="C3494" i="1"/>
  <c r="D3493" i="1"/>
  <c r="C3493" i="1"/>
  <c r="D3492" i="1"/>
  <c r="C3492" i="1"/>
  <c r="D3491" i="1"/>
  <c r="C3491" i="1"/>
  <c r="D3490" i="1"/>
  <c r="C3490" i="1"/>
  <c r="D3489" i="1"/>
  <c r="C3489" i="1"/>
  <c r="D3488" i="1"/>
  <c r="C3488" i="1"/>
  <c r="D3487" i="1"/>
  <c r="C3487" i="1"/>
  <c r="D3486" i="1"/>
  <c r="C3486" i="1"/>
  <c r="D3485" i="1"/>
  <c r="C3485" i="1"/>
  <c r="D3484" i="1"/>
  <c r="C3484" i="1"/>
  <c r="D3483" i="1"/>
  <c r="C3483" i="1"/>
  <c r="D3482" i="1"/>
  <c r="C3482" i="1"/>
  <c r="D3481" i="1"/>
  <c r="C3481" i="1"/>
  <c r="D3480" i="1"/>
  <c r="C3480" i="1"/>
  <c r="D3479" i="1"/>
  <c r="C3479" i="1"/>
  <c r="D3478" i="1"/>
  <c r="C3478" i="1"/>
  <c r="D3477" i="1"/>
  <c r="C3477" i="1"/>
  <c r="D3476" i="1"/>
  <c r="C3476" i="1"/>
  <c r="D3475" i="1"/>
  <c r="C3475" i="1"/>
  <c r="D3474" i="1"/>
  <c r="C3474" i="1"/>
  <c r="D3473" i="1"/>
  <c r="C3473" i="1"/>
  <c r="D3472" i="1"/>
  <c r="C3472" i="1"/>
  <c r="D3471" i="1"/>
  <c r="C3471" i="1"/>
  <c r="D3470" i="1"/>
  <c r="C3470" i="1"/>
  <c r="D3469" i="1"/>
  <c r="C3469" i="1"/>
  <c r="D3468" i="1"/>
  <c r="C3468" i="1"/>
  <c r="D3467" i="1"/>
  <c r="C3467" i="1"/>
  <c r="D3466" i="1"/>
  <c r="C3466" i="1"/>
  <c r="D3465" i="1"/>
  <c r="C3465" i="1"/>
  <c r="D3464" i="1"/>
  <c r="C3464" i="1"/>
  <c r="D3463" i="1"/>
  <c r="C3463" i="1"/>
  <c r="D3462" i="1"/>
  <c r="C3462" i="1"/>
  <c r="D3461" i="1"/>
  <c r="C3461" i="1"/>
  <c r="D3460" i="1"/>
  <c r="C3460" i="1"/>
  <c r="D3459" i="1"/>
  <c r="C3459" i="1"/>
  <c r="D3458" i="1"/>
  <c r="C3458" i="1"/>
  <c r="D3457" i="1"/>
  <c r="C3457" i="1"/>
  <c r="D3456" i="1"/>
  <c r="C3456" i="1"/>
  <c r="D3455" i="1"/>
  <c r="C3455" i="1"/>
  <c r="D3454" i="1"/>
  <c r="C3454" i="1"/>
  <c r="D3453" i="1"/>
  <c r="C3453" i="1"/>
  <c r="D3452" i="1"/>
  <c r="C3452" i="1"/>
  <c r="D3451" i="1"/>
  <c r="C3451" i="1"/>
  <c r="D3450" i="1"/>
  <c r="C3450" i="1"/>
  <c r="D3449" i="1"/>
  <c r="C3449" i="1"/>
  <c r="D3448" i="1"/>
  <c r="C3448" i="1"/>
  <c r="D3447" i="1"/>
  <c r="C3447" i="1"/>
  <c r="D3446" i="1"/>
  <c r="C3446" i="1"/>
  <c r="D3445" i="1"/>
  <c r="C3445" i="1"/>
  <c r="D3444" i="1"/>
  <c r="C3444" i="1"/>
  <c r="D3443" i="1"/>
  <c r="C3443" i="1"/>
  <c r="D3442" i="1"/>
  <c r="C3442" i="1"/>
  <c r="D3441" i="1"/>
  <c r="C3441" i="1"/>
  <c r="D3440" i="1"/>
  <c r="C3440" i="1"/>
  <c r="D3439" i="1"/>
  <c r="C3439" i="1"/>
  <c r="D3438" i="1"/>
  <c r="C3438" i="1"/>
  <c r="D3437" i="1"/>
  <c r="C3437" i="1"/>
  <c r="D3436" i="1"/>
  <c r="C3436" i="1"/>
  <c r="D3435" i="1"/>
  <c r="C3435" i="1"/>
  <c r="D3434" i="1"/>
  <c r="C3434" i="1"/>
  <c r="D3433" i="1"/>
  <c r="C3433" i="1"/>
  <c r="D3432" i="1"/>
  <c r="C3432" i="1"/>
  <c r="D3431" i="1"/>
  <c r="C3431" i="1"/>
  <c r="D3430" i="1"/>
  <c r="C3430" i="1"/>
  <c r="D3429" i="1"/>
  <c r="C3429" i="1"/>
  <c r="D3428" i="1"/>
  <c r="C3428" i="1"/>
  <c r="D3427" i="1"/>
  <c r="C3427" i="1"/>
  <c r="D3426" i="1"/>
  <c r="C3426" i="1"/>
  <c r="D3425" i="1"/>
  <c r="C3425" i="1"/>
  <c r="D3424" i="1"/>
  <c r="C3424" i="1"/>
  <c r="D3423" i="1"/>
  <c r="C3423" i="1"/>
  <c r="D3422" i="1"/>
  <c r="C3422" i="1"/>
  <c r="D3421" i="1"/>
  <c r="C3421" i="1"/>
  <c r="D3420" i="1"/>
  <c r="C3420" i="1"/>
  <c r="D3419" i="1"/>
  <c r="C3419" i="1"/>
  <c r="D3418" i="1"/>
  <c r="C3418" i="1"/>
  <c r="D3417" i="1"/>
  <c r="C3417" i="1"/>
  <c r="D3416" i="1"/>
  <c r="C3416" i="1"/>
  <c r="D3415" i="1"/>
  <c r="C3415" i="1"/>
  <c r="D3414" i="1"/>
  <c r="C3414" i="1"/>
  <c r="D3413" i="1"/>
  <c r="C3413" i="1"/>
  <c r="D3412" i="1"/>
  <c r="C3412" i="1"/>
  <c r="D3411" i="1"/>
  <c r="C3411" i="1"/>
  <c r="D3410" i="1"/>
  <c r="C3410" i="1"/>
  <c r="D3409" i="1"/>
  <c r="C3409" i="1"/>
  <c r="D3408" i="1"/>
  <c r="C3408" i="1"/>
  <c r="D3407" i="1"/>
  <c r="C3407" i="1"/>
  <c r="D3406" i="1"/>
  <c r="C3406" i="1"/>
  <c r="D3405" i="1"/>
  <c r="C3405" i="1"/>
  <c r="D3404" i="1"/>
  <c r="C3404" i="1"/>
  <c r="D3403" i="1"/>
  <c r="C3403" i="1"/>
  <c r="D3402" i="1"/>
  <c r="C3402" i="1"/>
  <c r="D3401" i="1"/>
  <c r="C3401" i="1"/>
  <c r="D3400" i="1"/>
  <c r="C3400" i="1"/>
  <c r="D3399" i="1"/>
  <c r="C3399" i="1"/>
  <c r="D3398" i="1"/>
  <c r="C3398" i="1"/>
  <c r="D3397" i="1"/>
  <c r="C3397" i="1"/>
  <c r="D3396" i="1"/>
  <c r="C3396" i="1"/>
  <c r="D3395" i="1"/>
  <c r="C3395" i="1"/>
  <c r="D3394" i="1"/>
  <c r="C3394" i="1"/>
  <c r="D3393" i="1"/>
  <c r="C3393" i="1"/>
  <c r="D3392" i="1"/>
  <c r="C3392" i="1"/>
  <c r="D3391" i="1"/>
  <c r="C3391" i="1"/>
  <c r="D3390" i="1"/>
  <c r="C3390" i="1"/>
  <c r="D3389" i="1"/>
  <c r="C3389" i="1"/>
  <c r="D3388" i="1"/>
  <c r="C3388" i="1"/>
  <c r="D3387" i="1"/>
  <c r="C3387" i="1"/>
  <c r="D3386" i="1"/>
  <c r="C3386" i="1"/>
  <c r="D3385" i="1"/>
  <c r="C3385" i="1"/>
  <c r="D3384" i="1"/>
  <c r="C3384" i="1"/>
  <c r="D3383" i="1"/>
  <c r="C3383" i="1"/>
  <c r="D3382" i="1"/>
  <c r="C3382" i="1"/>
  <c r="D3381" i="1"/>
  <c r="C3381" i="1"/>
  <c r="D3380" i="1"/>
  <c r="C3380" i="1"/>
  <c r="D3379" i="1"/>
  <c r="C3379" i="1"/>
  <c r="D3378" i="1"/>
  <c r="C3378" i="1"/>
  <c r="D3377" i="1"/>
  <c r="C3377" i="1"/>
  <c r="D3376" i="1"/>
  <c r="C3376" i="1"/>
  <c r="D3375" i="1"/>
  <c r="C3375" i="1"/>
  <c r="D3374" i="1"/>
  <c r="C3374" i="1"/>
  <c r="D3373" i="1"/>
  <c r="C3373" i="1"/>
  <c r="D3372" i="1"/>
  <c r="C3372" i="1"/>
  <c r="D3371" i="1"/>
  <c r="C3371" i="1"/>
  <c r="D3370" i="1"/>
  <c r="C3370" i="1"/>
  <c r="D3369" i="1"/>
  <c r="C3369" i="1"/>
  <c r="D3368" i="1"/>
  <c r="C3368" i="1"/>
  <c r="D3367" i="1"/>
  <c r="C3367" i="1"/>
  <c r="D3366" i="1"/>
  <c r="C3366" i="1"/>
  <c r="D3365" i="1"/>
  <c r="C3365" i="1"/>
  <c r="D3364" i="1"/>
  <c r="C3364" i="1"/>
  <c r="D3363" i="1"/>
  <c r="C3363" i="1"/>
  <c r="D3362" i="1"/>
  <c r="C3362" i="1"/>
  <c r="D3361" i="1"/>
  <c r="C3361" i="1"/>
  <c r="D3360" i="1"/>
  <c r="C3360" i="1"/>
  <c r="D3359" i="1"/>
  <c r="C3359" i="1"/>
  <c r="D3358" i="1"/>
  <c r="C3358" i="1"/>
  <c r="D3357" i="1"/>
  <c r="C3357" i="1"/>
  <c r="D3356" i="1"/>
  <c r="C3356" i="1"/>
  <c r="D3355" i="1"/>
  <c r="C3355" i="1"/>
  <c r="D3354" i="1"/>
  <c r="C3354" i="1"/>
  <c r="D3353" i="1"/>
  <c r="C3353" i="1"/>
  <c r="D3352" i="1"/>
  <c r="C3352" i="1"/>
  <c r="D3351" i="1"/>
  <c r="C3351" i="1"/>
  <c r="D3350" i="1"/>
  <c r="C3350" i="1"/>
  <c r="D3349" i="1"/>
  <c r="C3349" i="1"/>
  <c r="D3348" i="1"/>
  <c r="C3348" i="1"/>
  <c r="D3347" i="1"/>
  <c r="C3347" i="1"/>
  <c r="D3346" i="1"/>
  <c r="C3346" i="1"/>
  <c r="D3345" i="1"/>
  <c r="C3345" i="1"/>
  <c r="D3344" i="1"/>
  <c r="C3344" i="1"/>
  <c r="D3343" i="1"/>
  <c r="C3343" i="1"/>
  <c r="D3342" i="1"/>
  <c r="C3342" i="1"/>
  <c r="D3341" i="1"/>
  <c r="C3341" i="1"/>
  <c r="D3340" i="1"/>
  <c r="C3340" i="1"/>
  <c r="D3339" i="1"/>
  <c r="C3339" i="1"/>
  <c r="D3338" i="1"/>
  <c r="C3338" i="1"/>
  <c r="D3337" i="1"/>
  <c r="C3337" i="1"/>
  <c r="D3336" i="1"/>
  <c r="C3336" i="1"/>
  <c r="D3335" i="1"/>
  <c r="C3335" i="1"/>
  <c r="D3334" i="1"/>
  <c r="C3334" i="1"/>
  <c r="D3333" i="1"/>
  <c r="C3333" i="1"/>
  <c r="D3332" i="1"/>
  <c r="C3332" i="1"/>
  <c r="D3331" i="1"/>
  <c r="C3331" i="1"/>
  <c r="D3330" i="1"/>
  <c r="C3330" i="1"/>
  <c r="D3329" i="1"/>
  <c r="C3329" i="1"/>
  <c r="D3328" i="1"/>
  <c r="C3328" i="1"/>
  <c r="D3327" i="1"/>
  <c r="C3327" i="1"/>
  <c r="D3326" i="1"/>
  <c r="C3326" i="1"/>
  <c r="D3325" i="1"/>
  <c r="C3325" i="1"/>
  <c r="D3324" i="1"/>
  <c r="C3324" i="1"/>
  <c r="D3323" i="1"/>
  <c r="C3323" i="1"/>
  <c r="D3322" i="1"/>
  <c r="C3322" i="1"/>
  <c r="D3321" i="1"/>
  <c r="C3321" i="1"/>
  <c r="D3320" i="1"/>
  <c r="C3320" i="1"/>
  <c r="D3319" i="1"/>
  <c r="C3319" i="1"/>
  <c r="D3318" i="1"/>
  <c r="C3318" i="1"/>
  <c r="D3317" i="1"/>
  <c r="C3317" i="1"/>
  <c r="D3316" i="1"/>
  <c r="C3316" i="1"/>
  <c r="D3315" i="1"/>
  <c r="C3315" i="1"/>
  <c r="D3314" i="1"/>
  <c r="C3314" i="1"/>
  <c r="D3313" i="1"/>
  <c r="C3313" i="1"/>
  <c r="D3312" i="1"/>
  <c r="C3312" i="1"/>
  <c r="D3311" i="1"/>
  <c r="C3311" i="1"/>
  <c r="D3310" i="1"/>
  <c r="C3310" i="1"/>
  <c r="D3309" i="1"/>
  <c r="C3309" i="1"/>
  <c r="D3308" i="1"/>
  <c r="C3308" i="1"/>
  <c r="D3307" i="1"/>
  <c r="C3307" i="1"/>
  <c r="D3306" i="1"/>
  <c r="C3306" i="1"/>
  <c r="D3305" i="1"/>
  <c r="C3305" i="1"/>
  <c r="D3304" i="1"/>
  <c r="C3304" i="1"/>
  <c r="D3303" i="1"/>
  <c r="C3303" i="1"/>
  <c r="D3302" i="1"/>
  <c r="C3302" i="1"/>
  <c r="D3301" i="1"/>
  <c r="C3301" i="1"/>
  <c r="D3300" i="1"/>
  <c r="C3300" i="1"/>
  <c r="D3299" i="1"/>
  <c r="C3299" i="1"/>
  <c r="D3298" i="1"/>
  <c r="C3298" i="1"/>
  <c r="D3297" i="1"/>
  <c r="C3297" i="1"/>
  <c r="D3296" i="1"/>
  <c r="C3296" i="1"/>
  <c r="D3295" i="1"/>
  <c r="C3295" i="1"/>
  <c r="D3294" i="1"/>
  <c r="C3294" i="1"/>
  <c r="D3293" i="1"/>
  <c r="C3293" i="1"/>
  <c r="D3292" i="1"/>
  <c r="C3292" i="1"/>
  <c r="D3291" i="1"/>
  <c r="C3291" i="1"/>
  <c r="D3290" i="1"/>
  <c r="C3290" i="1"/>
  <c r="D3289" i="1"/>
  <c r="C3289" i="1"/>
  <c r="D3288" i="1"/>
  <c r="C3288" i="1"/>
  <c r="D3287" i="1"/>
  <c r="C3287" i="1"/>
  <c r="D3286" i="1"/>
  <c r="C3286" i="1"/>
  <c r="D3285" i="1"/>
  <c r="C3285" i="1"/>
  <c r="D3284" i="1"/>
  <c r="C3284" i="1"/>
  <c r="D3283" i="1"/>
  <c r="C3283" i="1"/>
  <c r="D3282" i="1"/>
  <c r="C3282" i="1"/>
  <c r="D3281" i="1"/>
  <c r="C3281" i="1"/>
  <c r="D3280" i="1"/>
  <c r="C3280" i="1"/>
  <c r="D3279" i="1"/>
  <c r="C3279" i="1"/>
  <c r="D3278" i="1"/>
  <c r="C3278" i="1"/>
  <c r="D3277" i="1"/>
  <c r="C3277" i="1"/>
  <c r="D3276" i="1"/>
  <c r="C3276" i="1"/>
  <c r="D3275" i="1"/>
  <c r="C3275" i="1"/>
  <c r="D3274" i="1"/>
  <c r="C3274" i="1"/>
  <c r="D3273" i="1"/>
  <c r="C3273" i="1"/>
  <c r="D3272" i="1"/>
  <c r="C3272" i="1"/>
  <c r="D3271" i="1"/>
  <c r="C3271" i="1"/>
  <c r="D3270" i="1"/>
  <c r="C3270" i="1"/>
  <c r="D3269" i="1"/>
  <c r="C3269" i="1"/>
  <c r="D3268" i="1"/>
  <c r="C3268" i="1"/>
  <c r="D3267" i="1"/>
  <c r="C3267" i="1"/>
  <c r="D3266" i="1"/>
  <c r="C3266" i="1"/>
  <c r="D3265" i="1"/>
  <c r="C3265" i="1"/>
  <c r="D3264" i="1"/>
  <c r="C3264" i="1"/>
  <c r="D3263" i="1"/>
  <c r="C3263" i="1"/>
  <c r="D3262" i="1"/>
  <c r="C3262" i="1"/>
  <c r="D3261" i="1"/>
  <c r="C3261" i="1"/>
  <c r="D3260" i="1"/>
  <c r="C3260" i="1"/>
  <c r="D3259" i="1"/>
  <c r="C3259" i="1"/>
  <c r="D3258" i="1"/>
  <c r="C3258" i="1"/>
  <c r="D3257" i="1"/>
  <c r="C3257" i="1"/>
  <c r="D3256" i="1"/>
  <c r="C3256" i="1"/>
  <c r="D3255" i="1"/>
  <c r="C3255" i="1"/>
  <c r="D3254" i="1"/>
  <c r="C3254" i="1"/>
  <c r="D3253" i="1"/>
  <c r="C3253" i="1"/>
  <c r="D3252" i="1"/>
  <c r="C3252" i="1"/>
  <c r="D3251" i="1"/>
  <c r="C3251" i="1"/>
  <c r="D3250" i="1"/>
  <c r="C3250" i="1"/>
  <c r="D3249" i="1"/>
  <c r="C3249" i="1"/>
  <c r="D3248" i="1"/>
  <c r="C3248" i="1"/>
  <c r="D3247" i="1"/>
  <c r="C3247" i="1"/>
  <c r="D3246" i="1"/>
  <c r="C3246" i="1"/>
  <c r="D3245" i="1"/>
  <c r="C3245" i="1"/>
  <c r="D3244" i="1"/>
  <c r="C3244" i="1"/>
  <c r="D3243" i="1"/>
  <c r="C3243" i="1"/>
  <c r="D3242" i="1"/>
  <c r="C3242" i="1"/>
  <c r="D3241" i="1"/>
  <c r="C3241" i="1"/>
  <c r="D3240" i="1"/>
  <c r="C3240" i="1"/>
  <c r="D3239" i="1"/>
  <c r="C3239" i="1"/>
  <c r="D3238" i="1"/>
  <c r="C3238" i="1"/>
  <c r="D3237" i="1"/>
  <c r="C3237" i="1"/>
  <c r="D3236" i="1"/>
  <c r="C3236" i="1"/>
  <c r="D3235" i="1"/>
  <c r="C3235" i="1"/>
  <c r="D3234" i="1"/>
  <c r="C3234" i="1"/>
  <c r="D3233" i="1"/>
  <c r="C3233" i="1"/>
  <c r="D3232" i="1"/>
  <c r="C3232" i="1"/>
  <c r="D3231" i="1"/>
  <c r="C3231" i="1"/>
  <c r="D3230" i="1"/>
  <c r="C3230" i="1"/>
  <c r="D3229" i="1"/>
  <c r="C3229" i="1"/>
  <c r="D3228" i="1"/>
  <c r="C3228" i="1"/>
  <c r="D3227" i="1"/>
  <c r="C3227" i="1"/>
  <c r="D3226" i="1"/>
  <c r="C3226" i="1"/>
  <c r="D3225" i="1"/>
  <c r="C3225" i="1"/>
  <c r="D3224" i="1"/>
  <c r="C3224" i="1"/>
  <c r="D3223" i="1"/>
  <c r="C3223" i="1"/>
  <c r="D3222" i="1"/>
  <c r="C3222" i="1"/>
  <c r="D3221" i="1"/>
  <c r="C3221" i="1"/>
  <c r="D3220" i="1"/>
  <c r="C3220" i="1"/>
  <c r="D3219" i="1"/>
  <c r="C3219" i="1"/>
  <c r="D3218" i="1"/>
  <c r="C3218" i="1"/>
  <c r="D3217" i="1"/>
  <c r="C3217" i="1"/>
  <c r="D3216" i="1"/>
  <c r="C3216" i="1"/>
  <c r="D3215" i="1"/>
  <c r="C3215" i="1"/>
  <c r="D3214" i="1"/>
  <c r="C3214" i="1"/>
  <c r="D3213" i="1"/>
  <c r="C3213" i="1"/>
  <c r="D3212" i="1"/>
  <c r="C3212" i="1"/>
  <c r="D3211" i="1"/>
  <c r="C3211" i="1"/>
  <c r="D3210" i="1"/>
  <c r="C3210" i="1"/>
  <c r="D3209" i="1"/>
  <c r="C3209" i="1"/>
  <c r="D3208" i="1"/>
  <c r="C3208" i="1"/>
  <c r="D3207" i="1"/>
  <c r="C3207" i="1"/>
  <c r="D3206" i="1"/>
  <c r="C3206" i="1"/>
  <c r="D3205" i="1"/>
  <c r="C3205" i="1"/>
  <c r="D3204" i="1"/>
  <c r="C3204" i="1"/>
  <c r="D3203" i="1"/>
  <c r="C3203" i="1"/>
  <c r="D3202" i="1"/>
  <c r="C3202" i="1"/>
  <c r="D3201" i="1"/>
  <c r="C3201" i="1"/>
  <c r="D3200" i="1"/>
  <c r="C3200" i="1"/>
  <c r="D3199" i="1"/>
  <c r="C3199" i="1"/>
  <c r="D3198" i="1"/>
  <c r="C3198" i="1"/>
  <c r="D3197" i="1"/>
  <c r="C3197" i="1"/>
  <c r="D3196" i="1"/>
  <c r="C3196" i="1"/>
  <c r="D3195" i="1"/>
  <c r="C3195" i="1"/>
  <c r="D3194" i="1"/>
  <c r="C3194" i="1"/>
  <c r="D3193" i="1"/>
  <c r="C3193" i="1"/>
  <c r="D3192" i="1"/>
  <c r="C3192" i="1"/>
  <c r="D3191" i="1"/>
  <c r="C3191" i="1"/>
  <c r="D3190" i="1"/>
  <c r="C3190" i="1"/>
  <c r="D3189" i="1"/>
  <c r="C3189" i="1"/>
  <c r="D3188" i="1"/>
  <c r="C3188" i="1"/>
  <c r="D3187" i="1"/>
  <c r="C3187" i="1"/>
  <c r="D3186" i="1"/>
  <c r="C3186" i="1"/>
  <c r="D3185" i="1"/>
  <c r="C3185" i="1"/>
  <c r="D3184" i="1"/>
  <c r="C3184" i="1"/>
  <c r="D3183" i="1"/>
  <c r="C3183" i="1"/>
  <c r="D3182" i="1"/>
  <c r="C3182" i="1"/>
  <c r="D3181" i="1"/>
  <c r="C3181" i="1"/>
  <c r="D3180" i="1"/>
  <c r="C3180" i="1"/>
  <c r="D3179" i="1"/>
  <c r="C3179" i="1"/>
  <c r="D3178" i="1"/>
  <c r="C3178" i="1"/>
  <c r="D3177" i="1"/>
  <c r="C3177" i="1"/>
  <c r="D3176" i="1"/>
  <c r="C3176" i="1"/>
  <c r="D3175" i="1"/>
  <c r="C3175" i="1"/>
  <c r="D3174" i="1"/>
  <c r="C3174" i="1"/>
  <c r="D3173" i="1"/>
  <c r="C3173" i="1"/>
  <c r="D3172" i="1"/>
  <c r="C3172" i="1"/>
  <c r="D3171" i="1"/>
  <c r="C3171" i="1"/>
  <c r="D3170" i="1"/>
  <c r="C3170" i="1"/>
  <c r="D3169" i="1"/>
  <c r="C3169" i="1"/>
  <c r="D3168" i="1"/>
  <c r="C3168" i="1"/>
  <c r="D3167" i="1"/>
  <c r="C3167" i="1"/>
  <c r="D3166" i="1"/>
  <c r="C3166" i="1"/>
  <c r="D3165" i="1"/>
  <c r="C3165" i="1"/>
  <c r="D3164" i="1"/>
  <c r="C3164" i="1"/>
  <c r="D3163" i="1"/>
  <c r="C3163" i="1"/>
  <c r="D3162" i="1"/>
  <c r="C3162" i="1"/>
  <c r="D3161" i="1"/>
  <c r="C3161" i="1"/>
  <c r="D3160" i="1"/>
  <c r="C3160" i="1"/>
  <c r="D3159" i="1"/>
  <c r="C3159" i="1"/>
  <c r="D3158" i="1"/>
  <c r="C3158" i="1"/>
  <c r="D3157" i="1"/>
  <c r="C3157" i="1"/>
  <c r="D3156" i="1"/>
  <c r="C3156" i="1"/>
  <c r="D3155" i="1"/>
  <c r="C3155" i="1"/>
  <c r="D3154" i="1"/>
  <c r="C3154" i="1"/>
  <c r="D3153" i="1"/>
  <c r="C3153" i="1"/>
  <c r="D3152" i="1"/>
  <c r="C3152" i="1"/>
  <c r="D3151" i="1"/>
  <c r="C3151" i="1"/>
  <c r="D3150" i="1"/>
  <c r="C3150" i="1"/>
  <c r="D3149" i="1"/>
  <c r="C3149" i="1"/>
  <c r="D3148" i="1"/>
  <c r="C3148" i="1"/>
  <c r="D3147" i="1"/>
  <c r="C3147" i="1"/>
  <c r="D3146" i="1"/>
  <c r="C3146" i="1"/>
  <c r="D3145" i="1"/>
  <c r="C3145" i="1"/>
  <c r="D3144" i="1"/>
  <c r="C3144" i="1"/>
  <c r="D3143" i="1"/>
  <c r="C3143" i="1"/>
  <c r="D3142" i="1"/>
  <c r="C3142" i="1"/>
  <c r="D3141" i="1"/>
  <c r="C3141" i="1"/>
  <c r="D3140" i="1"/>
  <c r="C3140" i="1"/>
  <c r="D3139" i="1"/>
  <c r="C3139" i="1"/>
  <c r="D3138" i="1"/>
  <c r="C3138" i="1"/>
  <c r="D3137" i="1"/>
  <c r="C3137" i="1"/>
  <c r="D3136" i="1"/>
  <c r="C3136" i="1"/>
  <c r="D3135" i="1"/>
  <c r="C3135" i="1"/>
  <c r="D3134" i="1"/>
  <c r="C3134" i="1"/>
  <c r="D3133" i="1"/>
  <c r="C3133" i="1"/>
  <c r="D3132" i="1"/>
  <c r="C3132" i="1"/>
  <c r="D3131" i="1"/>
  <c r="C3131" i="1"/>
  <c r="D3130" i="1"/>
  <c r="C3130" i="1"/>
  <c r="D3129" i="1"/>
  <c r="C3129" i="1"/>
  <c r="D3128" i="1"/>
  <c r="C3128" i="1"/>
  <c r="D3127" i="1"/>
  <c r="C3127" i="1"/>
  <c r="D3126" i="1"/>
  <c r="C3126" i="1"/>
  <c r="D3125" i="1"/>
  <c r="C3125" i="1"/>
  <c r="D3124" i="1"/>
  <c r="C3124" i="1"/>
  <c r="D3123" i="1"/>
  <c r="C3123" i="1"/>
  <c r="D3122" i="1"/>
  <c r="C3122" i="1"/>
  <c r="D3121" i="1"/>
  <c r="C3121" i="1"/>
  <c r="D3120" i="1"/>
  <c r="C3120" i="1"/>
  <c r="D3119" i="1"/>
  <c r="C3119" i="1"/>
  <c r="D3118" i="1"/>
  <c r="C3118" i="1"/>
  <c r="D3117" i="1"/>
  <c r="C3117" i="1"/>
  <c r="D3116" i="1"/>
  <c r="C3116" i="1"/>
  <c r="D3115" i="1"/>
  <c r="C3115" i="1"/>
  <c r="D3114" i="1"/>
  <c r="C3114" i="1"/>
  <c r="D3113" i="1"/>
  <c r="C3113" i="1"/>
  <c r="D3112" i="1"/>
  <c r="C3112" i="1"/>
  <c r="D3111" i="1"/>
  <c r="C3111" i="1"/>
  <c r="D3110" i="1"/>
  <c r="C3110" i="1"/>
  <c r="D3109" i="1"/>
  <c r="C3109" i="1"/>
  <c r="D3108" i="1"/>
  <c r="C3108" i="1"/>
  <c r="D3107" i="1"/>
  <c r="C3107" i="1"/>
  <c r="D3106" i="1"/>
  <c r="C3106" i="1"/>
  <c r="D3105" i="1"/>
  <c r="C3105" i="1"/>
  <c r="D3104" i="1"/>
  <c r="C3104" i="1"/>
  <c r="D3103" i="1"/>
  <c r="C3103" i="1"/>
  <c r="D3102" i="1"/>
  <c r="C3102" i="1"/>
  <c r="D3101" i="1"/>
  <c r="C3101" i="1"/>
  <c r="D3100" i="1"/>
  <c r="C3100" i="1"/>
  <c r="D3099" i="1"/>
  <c r="C3099" i="1"/>
  <c r="D3098" i="1"/>
  <c r="C3098" i="1"/>
  <c r="D3097" i="1"/>
  <c r="C3097" i="1"/>
  <c r="D3096" i="1"/>
  <c r="C3096" i="1"/>
  <c r="D3095" i="1"/>
  <c r="C3095" i="1"/>
  <c r="D3094" i="1"/>
  <c r="C3094" i="1"/>
  <c r="D3093" i="1"/>
  <c r="C3093" i="1"/>
  <c r="D3092" i="1"/>
  <c r="C3092" i="1"/>
  <c r="D3091" i="1"/>
  <c r="C3091" i="1"/>
  <c r="D3090" i="1"/>
  <c r="C3090" i="1"/>
  <c r="D3089" i="1"/>
  <c r="C3089" i="1"/>
  <c r="D3088" i="1"/>
  <c r="C3088" i="1"/>
  <c r="D3087" i="1"/>
  <c r="C3087" i="1"/>
  <c r="D3086" i="1"/>
  <c r="C3086" i="1"/>
  <c r="D3085" i="1"/>
  <c r="C3085" i="1"/>
  <c r="D3084" i="1"/>
  <c r="C3084" i="1"/>
  <c r="D3083" i="1"/>
  <c r="C3083" i="1"/>
  <c r="D3082" i="1"/>
  <c r="C3082" i="1"/>
  <c r="D3081" i="1"/>
  <c r="C3081" i="1"/>
  <c r="D3080" i="1"/>
  <c r="C3080" i="1"/>
  <c r="D3079" i="1"/>
  <c r="C3079" i="1"/>
  <c r="D3078" i="1"/>
  <c r="C3078" i="1"/>
  <c r="D3077" i="1"/>
  <c r="C3077" i="1"/>
  <c r="D3076" i="1"/>
  <c r="C3076" i="1"/>
  <c r="D3075" i="1"/>
  <c r="C3075" i="1"/>
  <c r="D3074" i="1"/>
  <c r="C3074" i="1"/>
  <c r="D3073" i="1"/>
  <c r="C3073" i="1"/>
  <c r="D3072" i="1"/>
  <c r="C3072" i="1"/>
  <c r="D3071" i="1"/>
  <c r="C3071" i="1"/>
  <c r="D3070" i="1"/>
  <c r="C3070" i="1"/>
  <c r="D3069" i="1"/>
  <c r="C3069" i="1"/>
  <c r="D3068" i="1"/>
  <c r="C3068" i="1"/>
  <c r="D3067" i="1"/>
  <c r="C3067" i="1"/>
  <c r="D3066" i="1"/>
  <c r="C3066" i="1"/>
  <c r="D3065" i="1"/>
  <c r="C3065" i="1"/>
  <c r="D3064" i="1"/>
  <c r="C3064" i="1"/>
  <c r="D3063" i="1"/>
  <c r="C3063" i="1"/>
  <c r="D3062" i="1"/>
  <c r="C3062" i="1"/>
  <c r="D3061" i="1"/>
  <c r="C3061" i="1"/>
  <c r="D3060" i="1"/>
  <c r="C3060" i="1"/>
  <c r="D3059" i="1"/>
  <c r="C3059" i="1"/>
  <c r="D3058" i="1"/>
  <c r="C3058" i="1"/>
  <c r="D3057" i="1"/>
  <c r="C3057" i="1"/>
  <c r="D3056" i="1"/>
  <c r="C3056" i="1"/>
  <c r="D3055" i="1"/>
  <c r="C3055" i="1"/>
  <c r="D3054" i="1"/>
  <c r="C3054" i="1"/>
  <c r="D3053" i="1"/>
  <c r="C3053" i="1"/>
  <c r="D3052" i="1"/>
  <c r="C3052" i="1"/>
  <c r="D3051" i="1"/>
  <c r="C3051" i="1"/>
  <c r="D3050" i="1"/>
  <c r="C3050" i="1"/>
  <c r="D3049" i="1"/>
  <c r="C3049" i="1"/>
  <c r="D3048" i="1"/>
  <c r="C3048" i="1"/>
  <c r="D3047" i="1"/>
  <c r="C3047" i="1"/>
  <c r="D3046" i="1"/>
  <c r="C3046" i="1"/>
  <c r="D3045" i="1"/>
  <c r="C3045" i="1"/>
  <c r="D3044" i="1"/>
  <c r="C3044" i="1"/>
  <c r="D3043" i="1"/>
  <c r="C3043" i="1"/>
  <c r="D3042" i="1"/>
  <c r="C3042" i="1"/>
  <c r="D3041" i="1"/>
  <c r="C3041" i="1"/>
  <c r="D3040" i="1"/>
  <c r="C3040" i="1"/>
  <c r="D3039" i="1"/>
  <c r="C3039" i="1"/>
  <c r="D3038" i="1"/>
  <c r="C3038" i="1"/>
  <c r="D3037" i="1"/>
  <c r="C3037" i="1"/>
  <c r="D3036" i="1"/>
  <c r="C3036" i="1"/>
  <c r="D3035" i="1"/>
  <c r="C3035" i="1"/>
  <c r="D3034" i="1"/>
  <c r="C3034" i="1"/>
  <c r="D3033" i="1"/>
  <c r="C3033" i="1"/>
  <c r="D3032" i="1"/>
  <c r="C3032" i="1"/>
  <c r="D3031" i="1"/>
  <c r="C3031" i="1"/>
  <c r="D3030" i="1"/>
  <c r="C3030" i="1"/>
  <c r="D3029" i="1"/>
  <c r="C3029" i="1"/>
  <c r="D3028" i="1"/>
  <c r="C3028" i="1"/>
  <c r="D3027" i="1"/>
  <c r="C3027" i="1"/>
  <c r="D3026" i="1"/>
  <c r="C3026" i="1"/>
  <c r="D3025" i="1"/>
  <c r="C3025" i="1"/>
  <c r="D3024" i="1"/>
  <c r="C3024" i="1"/>
  <c r="D3023" i="1"/>
  <c r="C3023" i="1"/>
  <c r="D3022" i="1"/>
  <c r="C3022" i="1"/>
  <c r="D3021" i="1"/>
  <c r="C3021" i="1"/>
  <c r="D3020" i="1"/>
  <c r="C3020" i="1"/>
  <c r="D3019" i="1"/>
  <c r="C3019" i="1"/>
  <c r="D3018" i="1"/>
  <c r="C3018" i="1"/>
  <c r="D3017" i="1"/>
  <c r="C3017" i="1"/>
  <c r="D3016" i="1"/>
  <c r="C3016" i="1"/>
  <c r="D3015" i="1"/>
  <c r="C3015" i="1"/>
  <c r="D3014" i="1"/>
  <c r="C3014" i="1"/>
  <c r="D3013" i="1"/>
  <c r="C3013" i="1"/>
  <c r="D3012" i="1"/>
  <c r="C3012" i="1"/>
  <c r="D3011" i="1"/>
  <c r="C3011" i="1"/>
  <c r="D3010" i="1"/>
  <c r="C3010" i="1"/>
  <c r="D3009" i="1"/>
  <c r="C3009" i="1"/>
  <c r="D3008" i="1"/>
  <c r="C3008" i="1"/>
  <c r="D3007" i="1"/>
  <c r="C3007" i="1"/>
  <c r="D3006" i="1"/>
  <c r="C3006" i="1"/>
  <c r="D3005" i="1"/>
  <c r="C3005" i="1"/>
  <c r="D3004" i="1"/>
  <c r="C3004" i="1"/>
  <c r="D3003" i="1"/>
  <c r="C3003" i="1"/>
  <c r="D3002" i="1"/>
  <c r="C3002" i="1"/>
  <c r="D3001" i="1"/>
  <c r="C3001" i="1"/>
  <c r="D3000" i="1"/>
  <c r="C3000" i="1"/>
  <c r="D2999" i="1"/>
  <c r="C2999" i="1"/>
  <c r="D2998" i="1"/>
  <c r="C2998" i="1"/>
  <c r="D2997" i="1"/>
  <c r="C2997" i="1"/>
  <c r="D2996" i="1"/>
  <c r="C2996" i="1"/>
  <c r="D2995" i="1"/>
  <c r="C2995" i="1"/>
  <c r="D2994" i="1"/>
  <c r="C2994" i="1"/>
  <c r="D2993" i="1"/>
  <c r="C2993" i="1"/>
  <c r="D2992" i="1"/>
  <c r="C2992" i="1"/>
  <c r="D2991" i="1"/>
  <c r="C2991" i="1"/>
  <c r="D2990" i="1"/>
  <c r="C2990" i="1"/>
  <c r="D2989" i="1"/>
  <c r="C2989" i="1"/>
  <c r="D2988" i="1"/>
  <c r="C2988" i="1"/>
  <c r="D2987" i="1"/>
  <c r="C2987" i="1"/>
  <c r="D2986" i="1"/>
  <c r="C2986" i="1"/>
  <c r="D2985" i="1"/>
  <c r="C2985" i="1"/>
  <c r="D2984" i="1"/>
  <c r="C2984" i="1"/>
  <c r="D2983" i="1"/>
  <c r="C2983" i="1"/>
  <c r="D2982" i="1"/>
  <c r="C2982" i="1"/>
  <c r="D2981" i="1"/>
  <c r="C2981" i="1"/>
  <c r="D2980" i="1"/>
  <c r="C2980" i="1"/>
  <c r="D2979" i="1"/>
  <c r="C2979" i="1"/>
  <c r="D2978" i="1"/>
  <c r="C2978" i="1"/>
  <c r="D2977" i="1"/>
  <c r="C2977" i="1"/>
  <c r="D2976" i="1"/>
  <c r="C2976" i="1"/>
  <c r="D2975" i="1"/>
  <c r="C2975" i="1"/>
  <c r="D2974" i="1"/>
  <c r="C2974" i="1"/>
  <c r="D2973" i="1"/>
  <c r="C2973" i="1"/>
  <c r="D2972" i="1"/>
  <c r="C2972" i="1"/>
  <c r="D2971" i="1"/>
  <c r="C2971" i="1"/>
  <c r="D2970" i="1"/>
  <c r="C2970" i="1"/>
  <c r="D2969" i="1"/>
  <c r="C2969" i="1"/>
  <c r="D2968" i="1"/>
  <c r="C2968" i="1"/>
  <c r="D2967" i="1"/>
  <c r="C2967" i="1"/>
  <c r="D2966" i="1"/>
  <c r="C2966" i="1"/>
  <c r="D2965" i="1"/>
  <c r="C2965" i="1"/>
  <c r="D2964" i="1"/>
  <c r="C2964" i="1"/>
  <c r="D2963" i="1"/>
  <c r="C2963" i="1"/>
  <c r="D2962" i="1"/>
  <c r="C2962" i="1"/>
  <c r="D2961" i="1"/>
  <c r="C2961" i="1"/>
  <c r="D2960" i="1"/>
  <c r="C2960" i="1"/>
  <c r="D2959" i="1"/>
  <c r="C2959" i="1"/>
  <c r="D2958" i="1"/>
  <c r="C2958" i="1"/>
  <c r="D2957" i="1"/>
  <c r="C2957" i="1"/>
  <c r="D2956" i="1"/>
  <c r="C2956" i="1"/>
  <c r="D2955" i="1"/>
  <c r="C2955" i="1"/>
  <c r="D2954" i="1"/>
  <c r="C2954" i="1"/>
  <c r="D2953" i="1"/>
  <c r="C2953" i="1"/>
  <c r="D2952" i="1"/>
  <c r="C2952" i="1"/>
  <c r="D2951" i="1"/>
  <c r="C2951" i="1"/>
  <c r="D2950" i="1"/>
  <c r="C2950" i="1"/>
  <c r="D2949" i="1"/>
  <c r="C2949" i="1"/>
  <c r="D2948" i="1"/>
  <c r="C2948" i="1"/>
  <c r="D2947" i="1"/>
  <c r="C2947" i="1"/>
  <c r="D2946" i="1"/>
  <c r="C2946" i="1"/>
  <c r="D2945" i="1"/>
  <c r="C2945" i="1"/>
  <c r="D2944" i="1"/>
  <c r="C2944" i="1"/>
  <c r="D2943" i="1"/>
  <c r="C2943" i="1"/>
  <c r="D2942" i="1"/>
  <c r="C2942" i="1"/>
  <c r="D2941" i="1"/>
  <c r="C2941" i="1"/>
  <c r="D2940" i="1"/>
  <c r="C2940" i="1"/>
  <c r="D2939" i="1"/>
  <c r="C2939" i="1"/>
  <c r="D2938" i="1"/>
  <c r="C2938" i="1"/>
  <c r="D2937" i="1"/>
  <c r="C2937" i="1"/>
  <c r="D2936" i="1"/>
  <c r="C2936" i="1"/>
  <c r="D2935" i="1"/>
  <c r="C2935" i="1"/>
  <c r="D2934" i="1"/>
  <c r="C2934" i="1"/>
  <c r="D2933" i="1"/>
  <c r="C2933" i="1"/>
  <c r="D2932" i="1"/>
  <c r="C2932" i="1"/>
  <c r="D2931" i="1"/>
  <c r="C2931" i="1"/>
  <c r="D2930" i="1"/>
  <c r="C2930" i="1"/>
  <c r="D2929" i="1"/>
  <c r="C2929" i="1"/>
  <c r="D2928" i="1"/>
  <c r="C2928" i="1"/>
  <c r="D2927" i="1"/>
  <c r="C2927" i="1"/>
  <c r="D2926" i="1"/>
  <c r="C2926" i="1"/>
  <c r="D2925" i="1"/>
  <c r="C2925" i="1"/>
  <c r="D2924" i="1"/>
  <c r="C2924" i="1"/>
  <c r="D2923" i="1"/>
  <c r="C2923" i="1"/>
  <c r="D2922" i="1"/>
  <c r="C2922" i="1"/>
  <c r="D2921" i="1"/>
  <c r="C2921" i="1"/>
  <c r="D2920" i="1"/>
  <c r="C2920" i="1"/>
  <c r="D2919" i="1"/>
  <c r="C2919" i="1"/>
  <c r="D2918" i="1"/>
  <c r="C2918" i="1"/>
  <c r="D2917" i="1"/>
  <c r="C2917" i="1"/>
  <c r="D2916" i="1"/>
  <c r="C2916" i="1"/>
  <c r="D2915" i="1"/>
  <c r="C2915" i="1"/>
  <c r="D2914" i="1"/>
  <c r="C2914" i="1"/>
  <c r="D2913" i="1"/>
  <c r="C2913" i="1"/>
  <c r="D2912" i="1"/>
  <c r="C2912" i="1"/>
  <c r="D2911" i="1"/>
  <c r="C2911" i="1"/>
  <c r="D2910" i="1"/>
  <c r="C2910" i="1"/>
  <c r="D2909" i="1"/>
  <c r="C2909" i="1"/>
  <c r="D2908" i="1"/>
  <c r="C2908" i="1"/>
  <c r="D2907" i="1"/>
  <c r="C2907" i="1"/>
  <c r="D2906" i="1"/>
  <c r="C2906" i="1"/>
  <c r="D2905" i="1"/>
  <c r="C2905" i="1"/>
  <c r="D2904" i="1"/>
  <c r="C2904" i="1"/>
  <c r="D2903" i="1"/>
  <c r="C2903" i="1"/>
  <c r="D2902" i="1"/>
  <c r="C2902" i="1"/>
  <c r="D2901" i="1"/>
  <c r="C2901" i="1"/>
  <c r="D2900" i="1"/>
  <c r="C2900" i="1"/>
  <c r="D2899" i="1"/>
  <c r="C2899" i="1"/>
  <c r="D2898" i="1"/>
  <c r="C2898" i="1"/>
  <c r="D2897" i="1"/>
  <c r="C2897" i="1"/>
  <c r="D2896" i="1"/>
  <c r="C2896" i="1"/>
  <c r="D2895" i="1"/>
  <c r="C2895" i="1"/>
  <c r="D2894" i="1"/>
  <c r="C2894" i="1"/>
  <c r="D2893" i="1"/>
  <c r="C2893" i="1"/>
  <c r="D2892" i="1"/>
  <c r="C2892" i="1"/>
  <c r="D2891" i="1"/>
  <c r="C2891" i="1"/>
  <c r="D2890" i="1"/>
  <c r="C2890" i="1"/>
  <c r="D2889" i="1"/>
  <c r="C2889" i="1"/>
  <c r="D2888" i="1"/>
  <c r="C2888" i="1"/>
  <c r="D2887" i="1"/>
  <c r="C2887" i="1"/>
  <c r="D2886" i="1"/>
  <c r="C2886" i="1"/>
  <c r="D2885" i="1"/>
  <c r="C2885" i="1"/>
  <c r="D2884" i="1"/>
  <c r="C2884" i="1"/>
  <c r="D2883" i="1"/>
  <c r="C2883" i="1"/>
  <c r="D2882" i="1"/>
  <c r="C2882" i="1"/>
  <c r="D2881" i="1"/>
  <c r="C2881" i="1"/>
  <c r="D2880" i="1"/>
  <c r="C2880" i="1"/>
  <c r="D2879" i="1"/>
  <c r="C2879" i="1"/>
  <c r="D2878" i="1"/>
  <c r="C2878" i="1"/>
  <c r="D2877" i="1"/>
  <c r="C2877" i="1"/>
  <c r="D2876" i="1"/>
  <c r="C2876" i="1"/>
  <c r="D2875" i="1"/>
  <c r="C2875" i="1"/>
  <c r="D2874" i="1"/>
  <c r="C2874" i="1"/>
  <c r="D2873" i="1"/>
  <c r="C2873" i="1"/>
  <c r="D2872" i="1"/>
  <c r="C2872" i="1"/>
  <c r="D2871" i="1"/>
  <c r="C2871" i="1"/>
  <c r="D2870" i="1"/>
  <c r="C2870" i="1"/>
  <c r="D2869" i="1"/>
  <c r="C2869" i="1"/>
  <c r="D2868" i="1"/>
  <c r="C2868" i="1"/>
  <c r="D2867" i="1"/>
  <c r="C2867" i="1"/>
  <c r="D2866" i="1"/>
  <c r="C2866" i="1"/>
  <c r="D2865" i="1"/>
  <c r="C2865" i="1"/>
  <c r="D2864" i="1"/>
  <c r="C2864" i="1"/>
  <c r="D2863" i="1"/>
  <c r="C2863" i="1"/>
  <c r="D2862" i="1"/>
  <c r="C2862" i="1"/>
  <c r="D2861" i="1"/>
  <c r="C2861" i="1"/>
  <c r="D2860" i="1"/>
  <c r="C2860" i="1"/>
  <c r="D2859" i="1"/>
  <c r="C2859" i="1"/>
  <c r="D2858" i="1"/>
  <c r="C2858" i="1"/>
  <c r="D2857" i="1"/>
  <c r="C2857" i="1"/>
  <c r="D2856" i="1"/>
  <c r="C2856" i="1"/>
  <c r="D2855" i="1"/>
  <c r="C2855" i="1"/>
  <c r="D2854" i="1"/>
  <c r="C2854" i="1"/>
  <c r="D2853" i="1"/>
  <c r="C2853" i="1"/>
  <c r="D2852" i="1"/>
  <c r="C2852" i="1"/>
  <c r="D2851" i="1"/>
  <c r="C2851" i="1"/>
  <c r="D2850" i="1"/>
  <c r="C2850" i="1"/>
  <c r="D2849" i="1"/>
  <c r="C2849" i="1"/>
  <c r="D2848" i="1"/>
  <c r="C2848" i="1"/>
  <c r="D2847" i="1"/>
  <c r="C2847" i="1"/>
  <c r="D2846" i="1"/>
  <c r="C2846" i="1"/>
  <c r="D2845" i="1"/>
  <c r="C2845" i="1"/>
  <c r="D2844" i="1"/>
  <c r="C2844" i="1"/>
  <c r="D2843" i="1"/>
  <c r="C2843" i="1"/>
  <c r="D2842" i="1"/>
  <c r="C2842" i="1"/>
  <c r="D2841" i="1"/>
  <c r="C2841" i="1"/>
  <c r="D2840" i="1"/>
  <c r="C2840" i="1"/>
  <c r="D2839" i="1"/>
  <c r="C2839" i="1"/>
  <c r="D2838" i="1"/>
  <c r="C2838" i="1"/>
  <c r="D2837" i="1"/>
  <c r="C2837" i="1"/>
  <c r="D2836" i="1"/>
  <c r="C2836" i="1"/>
  <c r="D2835" i="1"/>
  <c r="C2835" i="1"/>
  <c r="D2834" i="1"/>
  <c r="C2834" i="1"/>
  <c r="D2833" i="1"/>
  <c r="C2833" i="1"/>
  <c r="D2832" i="1"/>
  <c r="C2832" i="1"/>
  <c r="D2831" i="1"/>
  <c r="C2831" i="1"/>
  <c r="D2830" i="1"/>
  <c r="C2830" i="1"/>
  <c r="D2829" i="1"/>
  <c r="C2829" i="1"/>
  <c r="D2828" i="1"/>
  <c r="C2828" i="1"/>
  <c r="D2827" i="1"/>
  <c r="C2827" i="1"/>
  <c r="D2826" i="1"/>
  <c r="C2826" i="1"/>
  <c r="D2825" i="1"/>
  <c r="C2825" i="1"/>
  <c r="D2824" i="1"/>
  <c r="C2824" i="1"/>
  <c r="D2823" i="1"/>
  <c r="C2823" i="1"/>
  <c r="D2822" i="1"/>
  <c r="C2822" i="1"/>
  <c r="D2821" i="1"/>
  <c r="C2821" i="1"/>
  <c r="D2820" i="1"/>
  <c r="C2820" i="1"/>
  <c r="D2819" i="1"/>
  <c r="C2819" i="1"/>
  <c r="D2818" i="1"/>
  <c r="C2818" i="1"/>
  <c r="D2817" i="1"/>
  <c r="C2817" i="1"/>
  <c r="D2816" i="1"/>
  <c r="C2816" i="1"/>
  <c r="D2815" i="1"/>
  <c r="C2815" i="1"/>
  <c r="D2814" i="1"/>
  <c r="C2814" i="1"/>
  <c r="D2813" i="1"/>
  <c r="C2813" i="1"/>
  <c r="D2812" i="1"/>
  <c r="C2812" i="1"/>
  <c r="D2811" i="1"/>
  <c r="C2811" i="1"/>
  <c r="D2810" i="1"/>
  <c r="C2810" i="1"/>
  <c r="D2809" i="1"/>
  <c r="C2809" i="1"/>
  <c r="D2808" i="1"/>
  <c r="C2808" i="1"/>
  <c r="D2807" i="1"/>
  <c r="C2807" i="1"/>
  <c r="D2806" i="1"/>
  <c r="C2806" i="1"/>
  <c r="D2805" i="1"/>
  <c r="C2805" i="1"/>
  <c r="D2804" i="1"/>
  <c r="C2804" i="1"/>
  <c r="D2803" i="1"/>
  <c r="C2803" i="1"/>
  <c r="D2802" i="1"/>
  <c r="C2802" i="1"/>
  <c r="D2801" i="1"/>
  <c r="C2801" i="1"/>
  <c r="D2800" i="1"/>
  <c r="C2800" i="1"/>
  <c r="D2799" i="1"/>
  <c r="C2799" i="1"/>
  <c r="D2798" i="1"/>
  <c r="C2798" i="1"/>
  <c r="D2797" i="1"/>
  <c r="C2797" i="1"/>
  <c r="D2796" i="1"/>
  <c r="C2796" i="1"/>
  <c r="D2795" i="1"/>
  <c r="C2795" i="1"/>
  <c r="D2794" i="1"/>
  <c r="C2794" i="1"/>
  <c r="D2793" i="1"/>
  <c r="C2793" i="1"/>
  <c r="D2792" i="1"/>
  <c r="C2792" i="1"/>
  <c r="D2791" i="1"/>
  <c r="C2791" i="1"/>
  <c r="D2790" i="1"/>
  <c r="C2790" i="1"/>
  <c r="D2789" i="1"/>
  <c r="C2789" i="1"/>
  <c r="D2788" i="1"/>
  <c r="C2788" i="1"/>
  <c r="D2787" i="1"/>
  <c r="C2787" i="1"/>
  <c r="D2786" i="1"/>
  <c r="C2786" i="1"/>
  <c r="D2785" i="1"/>
  <c r="C2785" i="1"/>
  <c r="D2784" i="1"/>
  <c r="C2784" i="1"/>
  <c r="D2783" i="1"/>
  <c r="C2783" i="1"/>
  <c r="D2782" i="1"/>
  <c r="C2782" i="1"/>
  <c r="D2781" i="1"/>
  <c r="C2781" i="1"/>
  <c r="D2780" i="1"/>
  <c r="C2780" i="1"/>
  <c r="D2779" i="1"/>
  <c r="C2779" i="1"/>
  <c r="D2778" i="1"/>
  <c r="C2778" i="1"/>
  <c r="D2777" i="1"/>
  <c r="C2777" i="1"/>
  <c r="D2776" i="1"/>
  <c r="C2776" i="1"/>
  <c r="D2775" i="1"/>
  <c r="C2775" i="1"/>
  <c r="D2774" i="1"/>
  <c r="C2774" i="1"/>
  <c r="D2773" i="1"/>
  <c r="C2773" i="1"/>
  <c r="D2772" i="1"/>
  <c r="C2772" i="1"/>
  <c r="D2771" i="1"/>
  <c r="C2771" i="1"/>
  <c r="D2770" i="1"/>
  <c r="C2770" i="1"/>
  <c r="D2769" i="1"/>
  <c r="C2769" i="1"/>
  <c r="D2768" i="1"/>
  <c r="C2768" i="1"/>
  <c r="D2767" i="1"/>
  <c r="C2767" i="1"/>
  <c r="D2766" i="1"/>
  <c r="C2766" i="1"/>
  <c r="D2765" i="1"/>
  <c r="C2765" i="1"/>
  <c r="D2764" i="1"/>
  <c r="C2764" i="1"/>
  <c r="D2763" i="1"/>
  <c r="C2763" i="1"/>
  <c r="D2762" i="1"/>
  <c r="C2762" i="1"/>
  <c r="D2761" i="1"/>
  <c r="C2761" i="1"/>
  <c r="D2760" i="1"/>
  <c r="C2760" i="1"/>
  <c r="D2759" i="1"/>
  <c r="C2759" i="1"/>
  <c r="D2758" i="1"/>
  <c r="C2758" i="1"/>
  <c r="D2757" i="1"/>
  <c r="C2757" i="1"/>
  <c r="D2756" i="1"/>
  <c r="C2756" i="1"/>
  <c r="D2755" i="1"/>
  <c r="C2755" i="1"/>
  <c r="D2754" i="1"/>
  <c r="C2754" i="1"/>
  <c r="D2753" i="1"/>
  <c r="C2753" i="1"/>
  <c r="D2752" i="1"/>
  <c r="C2752" i="1"/>
  <c r="D2751" i="1"/>
  <c r="C2751" i="1"/>
  <c r="D2750" i="1"/>
  <c r="C2750" i="1"/>
  <c r="D2749" i="1"/>
  <c r="C2749" i="1"/>
  <c r="D2748" i="1"/>
  <c r="C2748" i="1"/>
  <c r="D2747" i="1"/>
  <c r="C2747" i="1"/>
  <c r="D2746" i="1"/>
  <c r="C2746" i="1"/>
  <c r="D2745" i="1"/>
  <c r="C2745" i="1"/>
  <c r="D2744" i="1"/>
  <c r="C2744" i="1"/>
  <c r="D2743" i="1"/>
  <c r="C2743" i="1"/>
  <c r="D2742" i="1"/>
  <c r="C2742" i="1"/>
  <c r="D2741" i="1"/>
  <c r="C2741" i="1"/>
  <c r="D2740" i="1"/>
  <c r="C2740" i="1"/>
  <c r="D2739" i="1"/>
  <c r="C2739" i="1"/>
  <c r="D2738" i="1"/>
  <c r="C2738" i="1"/>
  <c r="D2737" i="1"/>
  <c r="C2737" i="1"/>
  <c r="D2736" i="1"/>
  <c r="C2736" i="1"/>
  <c r="D2735" i="1"/>
  <c r="C2735" i="1"/>
  <c r="D2734" i="1"/>
  <c r="C2734" i="1"/>
  <c r="D2733" i="1"/>
  <c r="C2733" i="1"/>
  <c r="D2732" i="1"/>
  <c r="C2732" i="1"/>
  <c r="D2731" i="1"/>
  <c r="C2731" i="1"/>
  <c r="D2730" i="1"/>
  <c r="C2730" i="1"/>
  <c r="D2729" i="1"/>
  <c r="C2729" i="1"/>
  <c r="D2728" i="1"/>
  <c r="C2728" i="1"/>
  <c r="D2727" i="1"/>
  <c r="C2727" i="1"/>
  <c r="D2726" i="1"/>
  <c r="C2726" i="1"/>
  <c r="D2725" i="1"/>
  <c r="C2725" i="1"/>
  <c r="D2724" i="1"/>
  <c r="C2724" i="1"/>
  <c r="D2723" i="1"/>
  <c r="C2723" i="1"/>
  <c r="D2722" i="1"/>
  <c r="C2722" i="1"/>
  <c r="D2721" i="1"/>
  <c r="C2721" i="1"/>
  <c r="D2720" i="1"/>
  <c r="C2720" i="1"/>
  <c r="D2719" i="1"/>
  <c r="C2719" i="1"/>
  <c r="D2718" i="1"/>
  <c r="C2718" i="1"/>
  <c r="D2717" i="1"/>
  <c r="C2717" i="1"/>
  <c r="D2716" i="1"/>
  <c r="C2716" i="1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D2700" i="1"/>
  <c r="C2700" i="1"/>
  <c r="D2699" i="1"/>
  <c r="C2699" i="1"/>
  <c r="D2698" i="1"/>
  <c r="C2698" i="1"/>
  <c r="D2697" i="1"/>
  <c r="C2697" i="1"/>
  <c r="D2696" i="1"/>
  <c r="C2696" i="1"/>
  <c r="D2695" i="1"/>
  <c r="C2695" i="1"/>
  <c r="D2694" i="1"/>
  <c r="C2694" i="1"/>
  <c r="D2693" i="1"/>
  <c r="C2693" i="1"/>
  <c r="D2692" i="1"/>
  <c r="C2692" i="1"/>
  <c r="D2691" i="1"/>
  <c r="C2691" i="1"/>
  <c r="D2690" i="1"/>
  <c r="C2690" i="1"/>
  <c r="D2689" i="1"/>
  <c r="C2689" i="1"/>
  <c r="D2688" i="1"/>
  <c r="C2688" i="1"/>
  <c r="D2687" i="1"/>
  <c r="C2687" i="1"/>
  <c r="D2686" i="1"/>
  <c r="C2686" i="1"/>
  <c r="D2685" i="1"/>
  <c r="C2685" i="1"/>
  <c r="D2684" i="1"/>
  <c r="C2684" i="1"/>
  <c r="D2683" i="1"/>
  <c r="C2683" i="1"/>
  <c r="D2682" i="1"/>
  <c r="C2682" i="1"/>
  <c r="D2681" i="1"/>
  <c r="C2681" i="1"/>
  <c r="D2680" i="1"/>
  <c r="C2680" i="1"/>
  <c r="D2679" i="1"/>
  <c r="C2679" i="1"/>
  <c r="D2678" i="1"/>
  <c r="C2678" i="1"/>
  <c r="D2677" i="1"/>
  <c r="C2677" i="1"/>
  <c r="D2676" i="1"/>
  <c r="C2676" i="1"/>
  <c r="D2675" i="1"/>
  <c r="C2675" i="1"/>
  <c r="D2674" i="1"/>
  <c r="C2674" i="1"/>
  <c r="D2673" i="1"/>
  <c r="C2673" i="1"/>
  <c r="D2672" i="1"/>
  <c r="C2672" i="1"/>
  <c r="D2671" i="1"/>
  <c r="C2671" i="1"/>
  <c r="D2670" i="1"/>
  <c r="C2670" i="1"/>
  <c r="D2669" i="1"/>
  <c r="C2669" i="1"/>
  <c r="D2668" i="1"/>
  <c r="C2668" i="1"/>
  <c r="D2667" i="1"/>
  <c r="C2667" i="1"/>
  <c r="D2666" i="1"/>
  <c r="C2666" i="1"/>
  <c r="D2665" i="1"/>
  <c r="C2665" i="1"/>
  <c r="D2664" i="1"/>
  <c r="C2664" i="1"/>
  <c r="D2663" i="1"/>
  <c r="C2663" i="1"/>
  <c r="D2662" i="1"/>
  <c r="C2662" i="1"/>
  <c r="D2661" i="1"/>
  <c r="C2661" i="1"/>
  <c r="D2660" i="1"/>
  <c r="C2660" i="1"/>
  <c r="D2659" i="1"/>
  <c r="C2659" i="1"/>
  <c r="D2658" i="1"/>
  <c r="C2658" i="1"/>
  <c r="D2657" i="1"/>
  <c r="C2657" i="1"/>
  <c r="D2656" i="1"/>
  <c r="C2656" i="1"/>
  <c r="D2655" i="1"/>
  <c r="C2655" i="1"/>
  <c r="D2654" i="1"/>
  <c r="C2654" i="1"/>
  <c r="D2653" i="1"/>
  <c r="C2653" i="1"/>
  <c r="D2652" i="1"/>
  <c r="C2652" i="1"/>
  <c r="D2651" i="1"/>
  <c r="C2651" i="1"/>
  <c r="D2650" i="1"/>
  <c r="C2650" i="1"/>
  <c r="D2649" i="1"/>
  <c r="C2649" i="1"/>
  <c r="D2648" i="1"/>
  <c r="C2648" i="1"/>
  <c r="D2647" i="1"/>
  <c r="C2647" i="1"/>
  <c r="D2646" i="1"/>
  <c r="C2646" i="1"/>
  <c r="D2645" i="1"/>
  <c r="C2645" i="1"/>
  <c r="D2644" i="1"/>
  <c r="C2644" i="1"/>
  <c r="D2643" i="1"/>
  <c r="C2643" i="1"/>
  <c r="D2642" i="1"/>
  <c r="C2642" i="1"/>
  <c r="D2641" i="1"/>
  <c r="C2641" i="1"/>
  <c r="D2640" i="1"/>
  <c r="C2640" i="1"/>
  <c r="D2639" i="1"/>
  <c r="C2639" i="1"/>
  <c r="D2638" i="1"/>
  <c r="C2638" i="1"/>
  <c r="D2637" i="1"/>
  <c r="C2637" i="1"/>
  <c r="D2636" i="1"/>
  <c r="C2636" i="1"/>
  <c r="D2635" i="1"/>
  <c r="C2635" i="1"/>
  <c r="D2634" i="1"/>
  <c r="C2634" i="1"/>
  <c r="D2633" i="1"/>
  <c r="C2633" i="1"/>
  <c r="D2632" i="1"/>
  <c r="C2632" i="1"/>
  <c r="D2631" i="1"/>
  <c r="C2631" i="1"/>
  <c r="D2630" i="1"/>
  <c r="C2630" i="1"/>
  <c r="D2629" i="1"/>
  <c r="C2629" i="1"/>
  <c r="D2628" i="1"/>
  <c r="C2628" i="1"/>
  <c r="D2627" i="1"/>
  <c r="C2627" i="1"/>
  <c r="D2626" i="1"/>
  <c r="C2626" i="1"/>
  <c r="D2625" i="1"/>
  <c r="C2625" i="1"/>
  <c r="D2624" i="1"/>
  <c r="C2624" i="1"/>
  <c r="D2623" i="1"/>
  <c r="C2623" i="1"/>
  <c r="D2622" i="1"/>
  <c r="C2622" i="1"/>
  <c r="D2621" i="1"/>
  <c r="C2621" i="1"/>
  <c r="D2620" i="1"/>
  <c r="C2620" i="1"/>
  <c r="D2619" i="1"/>
  <c r="C2619" i="1"/>
  <c r="D2618" i="1"/>
  <c r="C2618" i="1"/>
  <c r="D2617" i="1"/>
  <c r="C2617" i="1"/>
  <c r="D2616" i="1"/>
  <c r="C2616" i="1"/>
  <c r="D2615" i="1"/>
  <c r="C2615" i="1"/>
  <c r="D2614" i="1"/>
  <c r="C2614" i="1"/>
  <c r="D2613" i="1"/>
  <c r="C2613" i="1"/>
  <c r="D2612" i="1"/>
  <c r="C2612" i="1"/>
  <c r="D2611" i="1"/>
  <c r="C2611" i="1"/>
  <c r="D2610" i="1"/>
  <c r="C2610" i="1"/>
  <c r="D2609" i="1"/>
  <c r="C2609" i="1"/>
  <c r="D2608" i="1"/>
  <c r="C2608" i="1"/>
  <c r="D2607" i="1"/>
  <c r="C2607" i="1"/>
  <c r="D2606" i="1"/>
  <c r="C2606" i="1"/>
  <c r="D2605" i="1"/>
  <c r="C2605" i="1"/>
  <c r="D2604" i="1"/>
  <c r="C2604" i="1"/>
  <c r="D2603" i="1"/>
  <c r="C2603" i="1"/>
  <c r="D2602" i="1"/>
  <c r="C2602" i="1"/>
  <c r="D2601" i="1"/>
  <c r="C2601" i="1"/>
  <c r="D2600" i="1"/>
  <c r="C2600" i="1"/>
  <c r="D2599" i="1"/>
  <c r="C2599" i="1"/>
  <c r="D2598" i="1"/>
  <c r="C2598" i="1"/>
  <c r="D2597" i="1"/>
  <c r="C2597" i="1"/>
  <c r="D2596" i="1"/>
  <c r="C2596" i="1"/>
  <c r="D2595" i="1"/>
  <c r="C2595" i="1"/>
  <c r="D2594" i="1"/>
  <c r="C2594" i="1"/>
  <c r="D2593" i="1"/>
  <c r="C2593" i="1"/>
  <c r="D2592" i="1"/>
  <c r="C2592" i="1"/>
  <c r="D2591" i="1"/>
  <c r="C2591" i="1"/>
  <c r="D2590" i="1"/>
  <c r="C2590" i="1"/>
  <c r="D2589" i="1"/>
  <c r="C2589" i="1"/>
  <c r="D2588" i="1"/>
  <c r="C2588" i="1"/>
  <c r="D2587" i="1"/>
  <c r="C2587" i="1"/>
  <c r="D2586" i="1"/>
  <c r="C2586" i="1"/>
  <c r="D2585" i="1"/>
  <c r="C2585" i="1"/>
  <c r="D2584" i="1"/>
  <c r="C2584" i="1"/>
  <c r="D2583" i="1"/>
  <c r="C2583" i="1"/>
  <c r="D2582" i="1"/>
  <c r="C2582" i="1"/>
  <c r="D2581" i="1"/>
  <c r="C2581" i="1"/>
  <c r="D2580" i="1"/>
  <c r="C2580" i="1"/>
  <c r="D2579" i="1"/>
  <c r="C2579" i="1"/>
  <c r="D2578" i="1"/>
  <c r="C2578" i="1"/>
  <c r="D2577" i="1"/>
  <c r="C2577" i="1"/>
  <c r="D2576" i="1"/>
  <c r="C2576" i="1"/>
  <c r="D2575" i="1"/>
  <c r="C2575" i="1"/>
  <c r="D2574" i="1"/>
  <c r="C2574" i="1"/>
  <c r="D2573" i="1"/>
  <c r="C2573" i="1"/>
  <c r="D2572" i="1"/>
  <c r="C2572" i="1"/>
  <c r="D2571" i="1"/>
  <c r="C2571" i="1"/>
  <c r="D2570" i="1"/>
  <c r="C2570" i="1"/>
  <c r="D2569" i="1"/>
  <c r="C2569" i="1"/>
  <c r="D2568" i="1"/>
  <c r="C2568" i="1"/>
  <c r="D2567" i="1"/>
  <c r="C2567" i="1"/>
  <c r="D2566" i="1"/>
  <c r="C2566" i="1"/>
  <c r="D2565" i="1"/>
  <c r="C2565" i="1"/>
  <c r="D2564" i="1"/>
  <c r="C2564" i="1"/>
  <c r="D2563" i="1"/>
  <c r="C2563" i="1"/>
  <c r="D2562" i="1"/>
  <c r="C2562" i="1"/>
  <c r="D2561" i="1"/>
  <c r="C2561" i="1"/>
  <c r="D2560" i="1"/>
  <c r="C2560" i="1"/>
  <c r="D2559" i="1"/>
  <c r="C2559" i="1"/>
  <c r="D2558" i="1"/>
  <c r="C2558" i="1"/>
  <c r="D2557" i="1"/>
  <c r="C2557" i="1"/>
  <c r="D2556" i="1"/>
  <c r="C2556" i="1"/>
  <c r="D2555" i="1"/>
  <c r="C2555" i="1"/>
  <c r="D2554" i="1"/>
  <c r="C2554" i="1"/>
  <c r="D2553" i="1"/>
  <c r="C2553" i="1"/>
  <c r="D2552" i="1"/>
  <c r="C2552" i="1"/>
  <c r="D2551" i="1"/>
  <c r="C2551" i="1"/>
  <c r="D2550" i="1"/>
  <c r="C2550" i="1"/>
  <c r="D2549" i="1"/>
  <c r="C2549" i="1"/>
  <c r="D2548" i="1"/>
  <c r="C2548" i="1"/>
  <c r="D2547" i="1"/>
  <c r="C2547" i="1"/>
  <c r="D2546" i="1"/>
  <c r="C2546" i="1"/>
  <c r="D2545" i="1"/>
  <c r="C2545" i="1"/>
  <c r="D2544" i="1"/>
  <c r="C2544" i="1"/>
  <c r="D2543" i="1"/>
  <c r="C2543" i="1"/>
  <c r="D2542" i="1"/>
  <c r="C2542" i="1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A14" i="1"/>
  <c r="D13" i="1"/>
  <c r="C5" i="1"/>
  <c r="AT15" i="1" l="1"/>
  <c r="BP14" i="1"/>
  <c r="BP15" i="1" s="1"/>
  <c r="CE13" i="1"/>
  <c r="CC13" i="1"/>
  <c r="AH17" i="1"/>
  <c r="AH25" i="1"/>
  <c r="AH33" i="1"/>
  <c r="AH41" i="1"/>
  <c r="AH49" i="1"/>
  <c r="AH57" i="1"/>
  <c r="AH65" i="1"/>
  <c r="AH73" i="1"/>
  <c r="AH81" i="1"/>
  <c r="AH89" i="1"/>
  <c r="AH97" i="1"/>
  <c r="AH105" i="1"/>
  <c r="AH113" i="1"/>
  <c r="AH121" i="1"/>
  <c r="AH129" i="1"/>
  <c r="AH137" i="1"/>
  <c r="AH145" i="1"/>
  <c r="AH153" i="1"/>
  <c r="AH161" i="1"/>
  <c r="AH169" i="1"/>
  <c r="AH177" i="1"/>
  <c r="AH185" i="1"/>
  <c r="AH193" i="1"/>
  <c r="AH201" i="1"/>
  <c r="AH209" i="1"/>
  <c r="AH217" i="1"/>
  <c r="AH225" i="1"/>
  <c r="AH233" i="1"/>
  <c r="AH241" i="1"/>
  <c r="AH249" i="1"/>
  <c r="AH257" i="1"/>
  <c r="AH265" i="1"/>
  <c r="AH273" i="1"/>
  <c r="AH281" i="1"/>
  <c r="AH289" i="1"/>
  <c r="AH297" i="1"/>
  <c r="AH305" i="1"/>
  <c r="AH313" i="1"/>
  <c r="AH321" i="1"/>
  <c r="AH329" i="1"/>
  <c r="AH337" i="1"/>
  <c r="AH345" i="1"/>
  <c r="AH353" i="1"/>
  <c r="AH361" i="1"/>
  <c r="AH369" i="1"/>
  <c r="AH377" i="1"/>
  <c r="AH385" i="1"/>
  <c r="AH393" i="1"/>
  <c r="AH401" i="1"/>
  <c r="AH409" i="1"/>
  <c r="AH417" i="1"/>
  <c r="AH425" i="1"/>
  <c r="AH433" i="1"/>
  <c r="AH441" i="1"/>
  <c r="AH449" i="1"/>
  <c r="AH457" i="1"/>
  <c r="AH465" i="1"/>
  <c r="AH473" i="1"/>
  <c r="AH481" i="1"/>
  <c r="AH489" i="1"/>
  <c r="AH497" i="1"/>
  <c r="AH505" i="1"/>
  <c r="AH513" i="1"/>
  <c r="AH521" i="1"/>
  <c r="AH529" i="1"/>
  <c r="AH537" i="1"/>
  <c r="AH545" i="1"/>
  <c r="AH553" i="1"/>
  <c r="AH561" i="1"/>
  <c r="AH569" i="1"/>
  <c r="AH577" i="1"/>
  <c r="AH585" i="1"/>
  <c r="AH593" i="1"/>
  <c r="AH601" i="1"/>
  <c r="AH609" i="1"/>
  <c r="AH617" i="1"/>
  <c r="AH625" i="1"/>
  <c r="AH633" i="1"/>
  <c r="AH641" i="1"/>
  <c r="AH649" i="1"/>
  <c r="AH657" i="1"/>
  <c r="AH665" i="1"/>
  <c r="AH673" i="1"/>
  <c r="AH681" i="1"/>
  <c r="AH689" i="1"/>
  <c r="AH697" i="1"/>
  <c r="AH705" i="1"/>
  <c r="AH713" i="1"/>
  <c r="AH721" i="1"/>
  <c r="AH729" i="1"/>
  <c r="AH737" i="1"/>
  <c r="AH745" i="1"/>
  <c r="AH753" i="1"/>
  <c r="AH761" i="1"/>
  <c r="AH769" i="1"/>
  <c r="AH777" i="1"/>
  <c r="AH785" i="1"/>
  <c r="AH793" i="1"/>
  <c r="AH801" i="1"/>
  <c r="AH809" i="1"/>
  <c r="AH817" i="1"/>
  <c r="AH825" i="1"/>
  <c r="AH833" i="1"/>
  <c r="AH841" i="1"/>
  <c r="AH849" i="1"/>
  <c r="AH857" i="1"/>
  <c r="AH865" i="1"/>
  <c r="AH873" i="1"/>
  <c r="AH881" i="1"/>
  <c r="AH889" i="1"/>
  <c r="AH897" i="1"/>
  <c r="AH905" i="1"/>
  <c r="AH913" i="1"/>
  <c r="AH921" i="1"/>
  <c r="AH929" i="1"/>
  <c r="AH937" i="1"/>
  <c r="AH945" i="1"/>
  <c r="AH953" i="1"/>
  <c r="AH961" i="1"/>
  <c r="AH969" i="1"/>
  <c r="AH977" i="1"/>
  <c r="AH985" i="1"/>
  <c r="AH993" i="1"/>
  <c r="AH1001" i="1"/>
  <c r="AH1009" i="1"/>
  <c r="AH1017" i="1"/>
  <c r="AH1025" i="1"/>
  <c r="AH1033" i="1"/>
  <c r="AH1041" i="1"/>
  <c r="AH1049" i="1"/>
  <c r="AH1057" i="1"/>
  <c r="AH1065" i="1"/>
  <c r="AH1073" i="1"/>
  <c r="AH1081" i="1"/>
  <c r="AH1089" i="1"/>
  <c r="AH1097" i="1"/>
  <c r="AH1105" i="1"/>
  <c r="AH1113" i="1"/>
  <c r="AH1121" i="1"/>
  <c r="AH1129" i="1"/>
  <c r="AH1137" i="1"/>
  <c r="AH1145" i="1"/>
  <c r="AH1153" i="1"/>
  <c r="AH1161" i="1"/>
  <c r="AH1169" i="1"/>
  <c r="AH1177" i="1"/>
  <c r="AH1185" i="1"/>
  <c r="AH1193" i="1"/>
  <c r="AH1201" i="1"/>
  <c r="AH1209" i="1"/>
  <c r="AH1217" i="1"/>
  <c r="AH1225" i="1"/>
  <c r="AH1233" i="1"/>
  <c r="AH1241" i="1"/>
  <c r="AH1249" i="1"/>
  <c r="AH1257" i="1"/>
  <c r="AH1265" i="1"/>
  <c r="AH1273" i="1"/>
  <c r="AH1281" i="1"/>
  <c r="AH34" i="1"/>
  <c r="AH50" i="1"/>
  <c r="AH66" i="1"/>
  <c r="AH90" i="1"/>
  <c r="AH114" i="1"/>
  <c r="AH130" i="1"/>
  <c r="AH154" i="1"/>
  <c r="AH178" i="1"/>
  <c r="AH194" i="1"/>
  <c r="AH210" i="1"/>
  <c r="AH226" i="1"/>
  <c r="AH242" i="1"/>
  <c r="AH266" i="1"/>
  <c r="AH282" i="1"/>
  <c r="AH306" i="1"/>
  <c r="AH322" i="1"/>
  <c r="AH338" i="1"/>
  <c r="AH362" i="1"/>
  <c r="AH378" i="1"/>
  <c r="AH402" i="1"/>
  <c r="AH418" i="1"/>
  <c r="AH434" i="1"/>
  <c r="AH450" i="1"/>
  <c r="AH466" i="1"/>
  <c r="AH490" i="1"/>
  <c r="AH514" i="1"/>
  <c r="AH530" i="1"/>
  <c r="AH554" i="1"/>
  <c r="AH578" i="1"/>
  <c r="AH594" i="1"/>
  <c r="AH618" i="1"/>
  <c r="AH642" i="1"/>
  <c r="AH658" i="1"/>
  <c r="AH682" i="1"/>
  <c r="AH706" i="1"/>
  <c r="AH722" i="1"/>
  <c r="AH746" i="1"/>
  <c r="AH762" i="1"/>
  <c r="AH786" i="1"/>
  <c r="AH802" i="1"/>
  <c r="AH818" i="1"/>
  <c r="AH834" i="1"/>
  <c r="AH842" i="1"/>
  <c r="AH858" i="1"/>
  <c r="AH866" i="1"/>
  <c r="AH874" i="1"/>
  <c r="AH882" i="1"/>
  <c r="AH890" i="1"/>
  <c r="AH906" i="1"/>
  <c r="AH914" i="1"/>
  <c r="AH922" i="1"/>
  <c r="AH930" i="1"/>
  <c r="AH938" i="1"/>
  <c r="AH946" i="1"/>
  <c r="AH954" i="1"/>
  <c r="AH962" i="1"/>
  <c r="AH970" i="1"/>
  <c r="AH978" i="1"/>
  <c r="AH986" i="1"/>
  <c r="AH994" i="1"/>
  <c r="AH1002" i="1"/>
  <c r="AH1018" i="1"/>
  <c r="AH1026" i="1"/>
  <c r="AH1034" i="1"/>
  <c r="AH1042" i="1"/>
  <c r="AH1050" i="1"/>
  <c r="AH1058" i="1"/>
  <c r="AH1066" i="1"/>
  <c r="AH1074" i="1"/>
  <c r="AH1082" i="1"/>
  <c r="AH1090" i="1"/>
  <c r="AH1098" i="1"/>
  <c r="AH1106" i="1"/>
  <c r="AH1114" i="1"/>
  <c r="AH1122" i="1"/>
  <c r="AH1130" i="1"/>
  <c r="AH1138" i="1"/>
  <c r="AH1146" i="1"/>
  <c r="AH1154" i="1"/>
  <c r="AH1162" i="1"/>
  <c r="AH1170" i="1"/>
  <c r="AH1178" i="1"/>
  <c r="AH1186" i="1"/>
  <c r="AH1194" i="1"/>
  <c r="AH1202" i="1"/>
  <c r="AH1210" i="1"/>
  <c r="AH1218" i="1"/>
  <c r="AH1226" i="1"/>
  <c r="AH1234" i="1"/>
  <c r="AH1242" i="1"/>
  <c r="AH1250" i="1"/>
  <c r="AH1258" i="1"/>
  <c r="AH1266" i="1"/>
  <c r="AH1274" i="1"/>
  <c r="AH1282" i="1"/>
  <c r="AH18" i="1"/>
  <c r="AH26" i="1"/>
  <c r="AH42" i="1"/>
  <c r="AH58" i="1"/>
  <c r="AH74" i="1"/>
  <c r="AH82" i="1"/>
  <c r="AH98" i="1"/>
  <c r="AH106" i="1"/>
  <c r="AH122" i="1"/>
  <c r="AH138" i="1"/>
  <c r="AH146" i="1"/>
  <c r="AH162" i="1"/>
  <c r="AH170" i="1"/>
  <c r="AH186" i="1"/>
  <c r="AH202" i="1"/>
  <c r="AH218" i="1"/>
  <c r="AH234" i="1"/>
  <c r="AH250" i="1"/>
  <c r="AH258" i="1"/>
  <c r="AH274" i="1"/>
  <c r="AH290" i="1"/>
  <c r="AH298" i="1"/>
  <c r="AH314" i="1"/>
  <c r="AH330" i="1"/>
  <c r="AH346" i="1"/>
  <c r="AH354" i="1"/>
  <c r="AH370" i="1"/>
  <c r="AH386" i="1"/>
  <c r="AH394" i="1"/>
  <c r="AH410" i="1"/>
  <c r="AH426" i="1"/>
  <c r="AH442" i="1"/>
  <c r="AH458" i="1"/>
  <c r="AH474" i="1"/>
  <c r="AH482" i="1"/>
  <c r="AH498" i="1"/>
  <c r="AH506" i="1"/>
  <c r="AH522" i="1"/>
  <c r="AH538" i="1"/>
  <c r="AH546" i="1"/>
  <c r="AH562" i="1"/>
  <c r="AH570" i="1"/>
  <c r="AH586" i="1"/>
  <c r="AH602" i="1"/>
  <c r="AH610" i="1"/>
  <c r="AH626" i="1"/>
  <c r="AH634" i="1"/>
  <c r="AH650" i="1"/>
  <c r="AH666" i="1"/>
  <c r="AH674" i="1"/>
  <c r="AH690" i="1"/>
  <c r="AH698" i="1"/>
  <c r="AH714" i="1"/>
  <c r="AH730" i="1"/>
  <c r="AH738" i="1"/>
  <c r="AH754" i="1"/>
  <c r="AH770" i="1"/>
  <c r="AH778" i="1"/>
  <c r="AH794" i="1"/>
  <c r="AH810" i="1"/>
  <c r="AH826" i="1"/>
  <c r="AH850" i="1"/>
  <c r="AH898" i="1"/>
  <c r="AH1010" i="1"/>
  <c r="AH19" i="1"/>
  <c r="AH27" i="1"/>
  <c r="AH35" i="1"/>
  <c r="AH43" i="1"/>
  <c r="AH51" i="1"/>
  <c r="AH59" i="1"/>
  <c r="AH67" i="1"/>
  <c r="AH75" i="1"/>
  <c r="AH83" i="1"/>
  <c r="AH91" i="1"/>
  <c r="AH99" i="1"/>
  <c r="AH107" i="1"/>
  <c r="AH115" i="1"/>
  <c r="AH123" i="1"/>
  <c r="AH131" i="1"/>
  <c r="AH139" i="1"/>
  <c r="AH147" i="1"/>
  <c r="AH155" i="1"/>
  <c r="AH163" i="1"/>
  <c r="AH171" i="1"/>
  <c r="AH179" i="1"/>
  <c r="AH187" i="1"/>
  <c r="AH195" i="1"/>
  <c r="AH203" i="1"/>
  <c r="AH211" i="1"/>
  <c r="AH219" i="1"/>
  <c r="AH227" i="1"/>
  <c r="AH235" i="1"/>
  <c r="AH243" i="1"/>
  <c r="AH251" i="1"/>
  <c r="AH259" i="1"/>
  <c r="AH267" i="1"/>
  <c r="AH275" i="1"/>
  <c r="AH283" i="1"/>
  <c r="AH291" i="1"/>
  <c r="AH299" i="1"/>
  <c r="AH307" i="1"/>
  <c r="AH315" i="1"/>
  <c r="AH323" i="1"/>
  <c r="AH331" i="1"/>
  <c r="AH339" i="1"/>
  <c r="AH347" i="1"/>
  <c r="AH355" i="1"/>
  <c r="AH363" i="1"/>
  <c r="AH371" i="1"/>
  <c r="AH379" i="1"/>
  <c r="AH387" i="1"/>
  <c r="AH395" i="1"/>
  <c r="AH403" i="1"/>
  <c r="AH411" i="1"/>
  <c r="AH419" i="1"/>
  <c r="AH427" i="1"/>
  <c r="AH435" i="1"/>
  <c r="AH443" i="1"/>
  <c r="AH451" i="1"/>
  <c r="AH459" i="1"/>
  <c r="AH467" i="1"/>
  <c r="AH475" i="1"/>
  <c r="AH483" i="1"/>
  <c r="AH491" i="1"/>
  <c r="AH499" i="1"/>
  <c r="AH507" i="1"/>
  <c r="AH515" i="1"/>
  <c r="AH523" i="1"/>
  <c r="AH531" i="1"/>
  <c r="AH539" i="1"/>
  <c r="AH547" i="1"/>
  <c r="AH555" i="1"/>
  <c r="AH563" i="1"/>
  <c r="AH571" i="1"/>
  <c r="AH579" i="1"/>
  <c r="AH587" i="1"/>
  <c r="AH595" i="1"/>
  <c r="AH603" i="1"/>
  <c r="AH611" i="1"/>
  <c r="AH619" i="1"/>
  <c r="AH627" i="1"/>
  <c r="AH635" i="1"/>
  <c r="AH643" i="1"/>
  <c r="AH651" i="1"/>
  <c r="AH659" i="1"/>
  <c r="AH667" i="1"/>
  <c r="AH675" i="1"/>
  <c r="AH683" i="1"/>
  <c r="AH691" i="1"/>
  <c r="AH699" i="1"/>
  <c r="AH707" i="1"/>
  <c r="AH715" i="1"/>
  <c r="AH723" i="1"/>
  <c r="AH731" i="1"/>
  <c r="AH739" i="1"/>
  <c r="AH747" i="1"/>
  <c r="AH755" i="1"/>
  <c r="AH763" i="1"/>
  <c r="AH771" i="1"/>
  <c r="AH779" i="1"/>
  <c r="AH787" i="1"/>
  <c r="AH795" i="1"/>
  <c r="AH803" i="1"/>
  <c r="AH811" i="1"/>
  <c r="AH819" i="1"/>
  <c r="AH827" i="1"/>
  <c r="AH835" i="1"/>
  <c r="AH843" i="1"/>
  <c r="AH851" i="1"/>
  <c r="AH859" i="1"/>
  <c r="AH867" i="1"/>
  <c r="AH875" i="1"/>
  <c r="AH883" i="1"/>
  <c r="AH891" i="1"/>
  <c r="AH899" i="1"/>
  <c r="AH907" i="1"/>
  <c r="AH915" i="1"/>
  <c r="AH923" i="1"/>
  <c r="AH931" i="1"/>
  <c r="AH939" i="1"/>
  <c r="AH947" i="1"/>
  <c r="AH955" i="1"/>
  <c r="AH963" i="1"/>
  <c r="AH971" i="1"/>
  <c r="AH979" i="1"/>
  <c r="AH987" i="1"/>
  <c r="AH995" i="1"/>
  <c r="AH1003" i="1"/>
  <c r="AH1011" i="1"/>
  <c r="AH1019" i="1"/>
  <c r="AH1027" i="1"/>
  <c r="AH1035" i="1"/>
  <c r="AH1043" i="1"/>
  <c r="AH1051" i="1"/>
  <c r="AH1059" i="1"/>
  <c r="AH1067" i="1"/>
  <c r="AH1075" i="1"/>
  <c r="AH1083" i="1"/>
  <c r="AH1091" i="1"/>
  <c r="AH1099" i="1"/>
  <c r="AH1107" i="1"/>
  <c r="AH1115" i="1"/>
  <c r="AH1123" i="1"/>
  <c r="AH1131" i="1"/>
  <c r="AH1139" i="1"/>
  <c r="AH1147" i="1"/>
  <c r="AH1155" i="1"/>
  <c r="AH1163" i="1"/>
  <c r="AH1171" i="1"/>
  <c r="AH1179" i="1"/>
  <c r="AH1187" i="1"/>
  <c r="AH1195" i="1"/>
  <c r="AH1203" i="1"/>
  <c r="AH1211" i="1"/>
  <c r="AH1219" i="1"/>
  <c r="AH1227" i="1"/>
  <c r="AH1235" i="1"/>
  <c r="AH1243" i="1"/>
  <c r="AH1251" i="1"/>
  <c r="AH1259" i="1"/>
  <c r="AH1267" i="1"/>
  <c r="AH1275" i="1"/>
  <c r="AH1283" i="1"/>
  <c r="AH20" i="1"/>
  <c r="AH28" i="1"/>
  <c r="AH36" i="1"/>
  <c r="AH44" i="1"/>
  <c r="AH52" i="1"/>
  <c r="AH60" i="1"/>
  <c r="AH68" i="1"/>
  <c r="AH76" i="1"/>
  <c r="AH84" i="1"/>
  <c r="AH92" i="1"/>
  <c r="AH100" i="1"/>
  <c r="AH108" i="1"/>
  <c r="AH116" i="1"/>
  <c r="AH124" i="1"/>
  <c r="AH132" i="1"/>
  <c r="AH140" i="1"/>
  <c r="AH148" i="1"/>
  <c r="AH156" i="1"/>
  <c r="AH164" i="1"/>
  <c r="AH172" i="1"/>
  <c r="AH180" i="1"/>
  <c r="AH188" i="1"/>
  <c r="AH196" i="1"/>
  <c r="AH204" i="1"/>
  <c r="AH212" i="1"/>
  <c r="AH220" i="1"/>
  <c r="AH228" i="1"/>
  <c r="AH236" i="1"/>
  <c r="AH244" i="1"/>
  <c r="AH252" i="1"/>
  <c r="AH260" i="1"/>
  <c r="AH268" i="1"/>
  <c r="AH276" i="1"/>
  <c r="AH284" i="1"/>
  <c r="AH292" i="1"/>
  <c r="AH300" i="1"/>
  <c r="AH308" i="1"/>
  <c r="AH316" i="1"/>
  <c r="AH324" i="1"/>
  <c r="AH332" i="1"/>
  <c r="AH340" i="1"/>
  <c r="AH348" i="1"/>
  <c r="AH356" i="1"/>
  <c r="AH364" i="1"/>
  <c r="AH372" i="1"/>
  <c r="AH380" i="1"/>
  <c r="AH388" i="1"/>
  <c r="AH396" i="1"/>
  <c r="AH404" i="1"/>
  <c r="AH412" i="1"/>
  <c r="AH420" i="1"/>
  <c r="AH428" i="1"/>
  <c r="AH436" i="1"/>
  <c r="AH444" i="1"/>
  <c r="AH452" i="1"/>
  <c r="AH460" i="1"/>
  <c r="AH468" i="1"/>
  <c r="AH476" i="1"/>
  <c r="AH484" i="1"/>
  <c r="AH492" i="1"/>
  <c r="AH500" i="1"/>
  <c r="AH508" i="1"/>
  <c r="AH516" i="1"/>
  <c r="AH524" i="1"/>
  <c r="AH532" i="1"/>
  <c r="AH540" i="1"/>
  <c r="AH548" i="1"/>
  <c r="AH556" i="1"/>
  <c r="AH564" i="1"/>
  <c r="AH572" i="1"/>
  <c r="AH580" i="1"/>
  <c r="AH588" i="1"/>
  <c r="AH596" i="1"/>
  <c r="AH604" i="1"/>
  <c r="AH612" i="1"/>
  <c r="AH620" i="1"/>
  <c r="AH628" i="1"/>
  <c r="AH636" i="1"/>
  <c r="AH644" i="1"/>
  <c r="AH652" i="1"/>
  <c r="AH660" i="1"/>
  <c r="AH668" i="1"/>
  <c r="AH676" i="1"/>
  <c r="AH684" i="1"/>
  <c r="AH692" i="1"/>
  <c r="AH700" i="1"/>
  <c r="AH708" i="1"/>
  <c r="AH716" i="1"/>
  <c r="AH724" i="1"/>
  <c r="AH732" i="1"/>
  <c r="AH740" i="1"/>
  <c r="AH748" i="1"/>
  <c r="AH756" i="1"/>
  <c r="AH764" i="1"/>
  <c r="AH772" i="1"/>
  <c r="AH780" i="1"/>
  <c r="AH788" i="1"/>
  <c r="AH796" i="1"/>
  <c r="AH804" i="1"/>
  <c r="AH812" i="1"/>
  <c r="AH820" i="1"/>
  <c r="AH828" i="1"/>
  <c r="AH836" i="1"/>
  <c r="AH844" i="1"/>
  <c r="AH852" i="1"/>
  <c r="AH860" i="1"/>
  <c r="AH868" i="1"/>
  <c r="AH876" i="1"/>
  <c r="AH884" i="1"/>
  <c r="AH892" i="1"/>
  <c r="AH900" i="1"/>
  <c r="AH908" i="1"/>
  <c r="AH916" i="1"/>
  <c r="AH924" i="1"/>
  <c r="AH932" i="1"/>
  <c r="AH940" i="1"/>
  <c r="AH948" i="1"/>
  <c r="AH956" i="1"/>
  <c r="AH964" i="1"/>
  <c r="AH972" i="1"/>
  <c r="AH980" i="1"/>
  <c r="AH988" i="1"/>
  <c r="AH996" i="1"/>
  <c r="AH1004" i="1"/>
  <c r="AH1012" i="1"/>
  <c r="AH1020" i="1"/>
  <c r="AH1028" i="1"/>
  <c r="AH1036" i="1"/>
  <c r="AH1044" i="1"/>
  <c r="AH1052" i="1"/>
  <c r="AH1060" i="1"/>
  <c r="AH1068" i="1"/>
  <c r="AH1076" i="1"/>
  <c r="AH1084" i="1"/>
  <c r="AH1092" i="1"/>
  <c r="AH1100" i="1"/>
  <c r="AH1108" i="1"/>
  <c r="AH1116" i="1"/>
  <c r="AH1124" i="1"/>
  <c r="AH1132" i="1"/>
  <c r="AH1140" i="1"/>
  <c r="AH1148" i="1"/>
  <c r="AH1156" i="1"/>
  <c r="AH1164" i="1"/>
  <c r="AH1172" i="1"/>
  <c r="AH1180" i="1"/>
  <c r="AH1188" i="1"/>
  <c r="AH1196" i="1"/>
  <c r="AH1204" i="1"/>
  <c r="AH1212" i="1"/>
  <c r="AH1220" i="1"/>
  <c r="AH1228" i="1"/>
  <c r="AH1236" i="1"/>
  <c r="AH1244" i="1"/>
  <c r="AH1252" i="1"/>
  <c r="AH1260" i="1"/>
  <c r="AH1268" i="1"/>
  <c r="AH1276" i="1"/>
  <c r="AH1284" i="1"/>
  <c r="AH21" i="1"/>
  <c r="AH29" i="1"/>
  <c r="AH37" i="1"/>
  <c r="AH45" i="1"/>
  <c r="AH53" i="1"/>
  <c r="AH61" i="1"/>
  <c r="AH69" i="1"/>
  <c r="AH77" i="1"/>
  <c r="AH85" i="1"/>
  <c r="AH93" i="1"/>
  <c r="AH101" i="1"/>
  <c r="AH109" i="1"/>
  <c r="AH117" i="1"/>
  <c r="AH125" i="1"/>
  <c r="AH133" i="1"/>
  <c r="AH141" i="1"/>
  <c r="AH149" i="1"/>
  <c r="AH157" i="1"/>
  <c r="AH165" i="1"/>
  <c r="AH173" i="1"/>
  <c r="AH181" i="1"/>
  <c r="AH189" i="1"/>
  <c r="AH197" i="1"/>
  <c r="AH205" i="1"/>
  <c r="AH213" i="1"/>
  <c r="AH221" i="1"/>
  <c r="AH229" i="1"/>
  <c r="AH237" i="1"/>
  <c r="AH245" i="1"/>
  <c r="AH253" i="1"/>
  <c r="AH261" i="1"/>
  <c r="AH269" i="1"/>
  <c r="AH277" i="1"/>
  <c r="AH285" i="1"/>
  <c r="AH293" i="1"/>
  <c r="AH301" i="1"/>
  <c r="AH309" i="1"/>
  <c r="AH317" i="1"/>
  <c r="AH325" i="1"/>
  <c r="AH333" i="1"/>
  <c r="AH341" i="1"/>
  <c r="AH349" i="1"/>
  <c r="AH357" i="1"/>
  <c r="AH365" i="1"/>
  <c r="AH373" i="1"/>
  <c r="AH381" i="1"/>
  <c r="AH389" i="1"/>
  <c r="AH397" i="1"/>
  <c r="AH405" i="1"/>
  <c r="AH413" i="1"/>
  <c r="AH421" i="1"/>
  <c r="AH429" i="1"/>
  <c r="AH437" i="1"/>
  <c r="AH445" i="1"/>
  <c r="AH453" i="1"/>
  <c r="AH461" i="1"/>
  <c r="AH469" i="1"/>
  <c r="AH477" i="1"/>
  <c r="AH485" i="1"/>
  <c r="AH493" i="1"/>
  <c r="AH501" i="1"/>
  <c r="AH509" i="1"/>
  <c r="AH517" i="1"/>
  <c r="AH525" i="1"/>
  <c r="AH533" i="1"/>
  <c r="AH541" i="1"/>
  <c r="AH549" i="1"/>
  <c r="AH557" i="1"/>
  <c r="AH565" i="1"/>
  <c r="AH573" i="1"/>
  <c r="AH581" i="1"/>
  <c r="AH589" i="1"/>
  <c r="AH597" i="1"/>
  <c r="AH605" i="1"/>
  <c r="AH613" i="1"/>
  <c r="AH621" i="1"/>
  <c r="AH629" i="1"/>
  <c r="AH637" i="1"/>
  <c r="AH645" i="1"/>
  <c r="AH653" i="1"/>
  <c r="AH661" i="1"/>
  <c r="AH669" i="1"/>
  <c r="AH677" i="1"/>
  <c r="AH685" i="1"/>
  <c r="AH693" i="1"/>
  <c r="AH701" i="1"/>
  <c r="AH709" i="1"/>
  <c r="AH717" i="1"/>
  <c r="AH725" i="1"/>
  <c r="AH733" i="1"/>
  <c r="AH741" i="1"/>
  <c r="AH749" i="1"/>
  <c r="AH757" i="1"/>
  <c r="AH765" i="1"/>
  <c r="AH773" i="1"/>
  <c r="AH781" i="1"/>
  <c r="AH789" i="1"/>
  <c r="AH797" i="1"/>
  <c r="AH805" i="1"/>
  <c r="AH813" i="1"/>
  <c r="AH821" i="1"/>
  <c r="AH829" i="1"/>
  <c r="AH837" i="1"/>
  <c r="AH845" i="1"/>
  <c r="AH853" i="1"/>
  <c r="AH861" i="1"/>
  <c r="AH869" i="1"/>
  <c r="AH877" i="1"/>
  <c r="AH885" i="1"/>
  <c r="AH893" i="1"/>
  <c r="AH901" i="1"/>
  <c r="AH909" i="1"/>
  <c r="AH917" i="1"/>
  <c r="AH925" i="1"/>
  <c r="AH933" i="1"/>
  <c r="AH941" i="1"/>
  <c r="AH949" i="1"/>
  <c r="AH957" i="1"/>
  <c r="AH965" i="1"/>
  <c r="AH973" i="1"/>
  <c r="AH981" i="1"/>
  <c r="AH989" i="1"/>
  <c r="AH997" i="1"/>
  <c r="AH1005" i="1"/>
  <c r="AH1013" i="1"/>
  <c r="AH1021" i="1"/>
  <c r="AH1029" i="1"/>
  <c r="AH1037" i="1"/>
  <c r="AH1045" i="1"/>
  <c r="AH1053" i="1"/>
  <c r="AH1061" i="1"/>
  <c r="AH1069" i="1"/>
  <c r="AH1077" i="1"/>
  <c r="AH1085" i="1"/>
  <c r="AH1093" i="1"/>
  <c r="AH1101" i="1"/>
  <c r="AH1109" i="1"/>
  <c r="AH1117" i="1"/>
  <c r="AH1125" i="1"/>
  <c r="AH1133" i="1"/>
  <c r="AH1141" i="1"/>
  <c r="AH1149" i="1"/>
  <c r="AH1157" i="1"/>
  <c r="AH1165" i="1"/>
  <c r="AH1173" i="1"/>
  <c r="AH1181" i="1"/>
  <c r="AH1189" i="1"/>
  <c r="AH1197" i="1"/>
  <c r="AH1205" i="1"/>
  <c r="AH1213" i="1"/>
  <c r="AH1221" i="1"/>
  <c r="AH1229" i="1"/>
  <c r="AH1237" i="1"/>
  <c r="AH1245" i="1"/>
  <c r="AH1253" i="1"/>
  <c r="AH1261" i="1"/>
  <c r="AH1269" i="1"/>
  <c r="AH1277" i="1"/>
  <c r="AH1285" i="1"/>
  <c r="AH14" i="1"/>
  <c r="AI14" i="1" s="1"/>
  <c r="AH38" i="1"/>
  <c r="AH54" i="1"/>
  <c r="AH78" i="1"/>
  <c r="AH94" i="1"/>
  <c r="AH118" i="1"/>
  <c r="AH142" i="1"/>
  <c r="AH158" i="1"/>
  <c r="AH182" i="1"/>
  <c r="AH198" i="1"/>
  <c r="AH214" i="1"/>
  <c r="AH238" i="1"/>
  <c r="AH254" i="1"/>
  <c r="AH278" i="1"/>
  <c r="AH294" i="1"/>
  <c r="AH310" i="1"/>
  <c r="AH326" i="1"/>
  <c r="AH342" i="1"/>
  <c r="AH358" i="1"/>
  <c r="AH382" i="1"/>
  <c r="AH398" i="1"/>
  <c r="AH422" i="1"/>
  <c r="AH438" i="1"/>
  <c r="AH454" i="1"/>
  <c r="AH478" i="1"/>
  <c r="AH494" i="1"/>
  <c r="AH518" i="1"/>
  <c r="AH534" i="1"/>
  <c r="AH558" i="1"/>
  <c r="AH582" i="1"/>
  <c r="AH614" i="1"/>
  <c r="AH662" i="1"/>
  <c r="AH742" i="1"/>
  <c r="AH910" i="1"/>
  <c r="AH22" i="1"/>
  <c r="AH30" i="1"/>
  <c r="AH46" i="1"/>
  <c r="AH62" i="1"/>
  <c r="AH70" i="1"/>
  <c r="AH86" i="1"/>
  <c r="AH102" i="1"/>
  <c r="AH110" i="1"/>
  <c r="AH126" i="1"/>
  <c r="AH134" i="1"/>
  <c r="AH150" i="1"/>
  <c r="AH166" i="1"/>
  <c r="AH174" i="1"/>
  <c r="AH190" i="1"/>
  <c r="AH206" i="1"/>
  <c r="AH222" i="1"/>
  <c r="AH230" i="1"/>
  <c r="AH246" i="1"/>
  <c r="AH262" i="1"/>
  <c r="AH270" i="1"/>
  <c r="AH286" i="1"/>
  <c r="AH302" i="1"/>
  <c r="AH318" i="1"/>
  <c r="AH334" i="1"/>
  <c r="AH350" i="1"/>
  <c r="AH366" i="1"/>
  <c r="AH374" i="1"/>
  <c r="AH390" i="1"/>
  <c r="AH406" i="1"/>
  <c r="AH414" i="1"/>
  <c r="AH430" i="1"/>
  <c r="AH446" i="1"/>
  <c r="AH462" i="1"/>
  <c r="AH470" i="1"/>
  <c r="AH486" i="1"/>
  <c r="AH502" i="1"/>
  <c r="AH510" i="1"/>
  <c r="AH526" i="1"/>
  <c r="AH542" i="1"/>
  <c r="AH550" i="1"/>
  <c r="AH566" i="1"/>
  <c r="AH574" i="1"/>
  <c r="AH590" i="1"/>
  <c r="AH598" i="1"/>
  <c r="AH606" i="1"/>
  <c r="AH622" i="1"/>
  <c r="AH630" i="1"/>
  <c r="AH638" i="1"/>
  <c r="AH646" i="1"/>
  <c r="AH654" i="1"/>
  <c r="AH670" i="1"/>
  <c r="AH678" i="1"/>
  <c r="AH686" i="1"/>
  <c r="AH694" i="1"/>
  <c r="AH702" i="1"/>
  <c r="AH710" i="1"/>
  <c r="AH718" i="1"/>
  <c r="AH726" i="1"/>
  <c r="AH734" i="1"/>
  <c r="AH750" i="1"/>
  <c r="AH758" i="1"/>
  <c r="AH766" i="1"/>
  <c r="AH774" i="1"/>
  <c r="AH782" i="1"/>
  <c r="AH790" i="1"/>
  <c r="AH798" i="1"/>
  <c r="AH806" i="1"/>
  <c r="AH814" i="1"/>
  <c r="AH822" i="1"/>
  <c r="AH830" i="1"/>
  <c r="AH838" i="1"/>
  <c r="AH846" i="1"/>
  <c r="AH854" i="1"/>
  <c r="AH862" i="1"/>
  <c r="AH870" i="1"/>
  <c r="AH878" i="1"/>
  <c r="AH886" i="1"/>
  <c r="AH894" i="1"/>
  <c r="AH902" i="1"/>
  <c r="AH918" i="1"/>
  <c r="AH926" i="1"/>
  <c r="AH934" i="1"/>
  <c r="AH942" i="1"/>
  <c r="AH950" i="1"/>
  <c r="AH958" i="1"/>
  <c r="AH966" i="1"/>
  <c r="AH974" i="1"/>
  <c r="AH982" i="1"/>
  <c r="AH990" i="1"/>
  <c r="AH998" i="1"/>
  <c r="AH1006" i="1"/>
  <c r="AH1014" i="1"/>
  <c r="AH1022" i="1"/>
  <c r="AH1030" i="1"/>
  <c r="AH1038" i="1"/>
  <c r="AH1046" i="1"/>
  <c r="AH1054" i="1"/>
  <c r="AH1062" i="1"/>
  <c r="AH1070" i="1"/>
  <c r="AH1078" i="1"/>
  <c r="AH1086" i="1"/>
  <c r="AH1094" i="1"/>
  <c r="AH1102" i="1"/>
  <c r="AH1110" i="1"/>
  <c r="AH1118" i="1"/>
  <c r="AH1126" i="1"/>
  <c r="AH1134" i="1"/>
  <c r="AH1142" i="1"/>
  <c r="AH1150" i="1"/>
  <c r="AH1158" i="1"/>
  <c r="AH1166" i="1"/>
  <c r="AH1174" i="1"/>
  <c r="AH1182" i="1"/>
  <c r="AH1190" i="1"/>
  <c r="AH1198" i="1"/>
  <c r="AH1206" i="1"/>
  <c r="AH1214" i="1"/>
  <c r="AH1222" i="1"/>
  <c r="AH1230" i="1"/>
  <c r="AH1238" i="1"/>
  <c r="AH1246" i="1"/>
  <c r="AH1254" i="1"/>
  <c r="AH1262" i="1"/>
  <c r="AH1270" i="1"/>
  <c r="AH1278" i="1"/>
  <c r="AH1286" i="1"/>
  <c r="AH15" i="1"/>
  <c r="AH23" i="1"/>
  <c r="AH31" i="1"/>
  <c r="AH39" i="1"/>
  <c r="AH47" i="1"/>
  <c r="AH55" i="1"/>
  <c r="AH63" i="1"/>
  <c r="AH71" i="1"/>
  <c r="AH79" i="1"/>
  <c r="AH87" i="1"/>
  <c r="AH95" i="1"/>
  <c r="AH103" i="1"/>
  <c r="AH111" i="1"/>
  <c r="AH119" i="1"/>
  <c r="AH127" i="1"/>
  <c r="AH135" i="1"/>
  <c r="AH143" i="1"/>
  <c r="AH151" i="1"/>
  <c r="AH159" i="1"/>
  <c r="AH167" i="1"/>
  <c r="AH175" i="1"/>
  <c r="AH183" i="1"/>
  <c r="AH191" i="1"/>
  <c r="AH199" i="1"/>
  <c r="AH207" i="1"/>
  <c r="AH215" i="1"/>
  <c r="AH223" i="1"/>
  <c r="AH231" i="1"/>
  <c r="AH239" i="1"/>
  <c r="AH247" i="1"/>
  <c r="AH255" i="1"/>
  <c r="AH263" i="1"/>
  <c r="AH271" i="1"/>
  <c r="AH279" i="1"/>
  <c r="AH287" i="1"/>
  <c r="AH295" i="1"/>
  <c r="AH303" i="1"/>
  <c r="AH311" i="1"/>
  <c r="AH319" i="1"/>
  <c r="AH327" i="1"/>
  <c r="AH335" i="1"/>
  <c r="AH343" i="1"/>
  <c r="AH351" i="1"/>
  <c r="AH359" i="1"/>
  <c r="AH367" i="1"/>
  <c r="AH375" i="1"/>
  <c r="AH383" i="1"/>
  <c r="AH391" i="1"/>
  <c r="AH399" i="1"/>
  <c r="AH407" i="1"/>
  <c r="AH415" i="1"/>
  <c r="AH423" i="1"/>
  <c r="AH431" i="1"/>
  <c r="AH439" i="1"/>
  <c r="AH447" i="1"/>
  <c r="AH455" i="1"/>
  <c r="AH463" i="1"/>
  <c r="AH471" i="1"/>
  <c r="AH479" i="1"/>
  <c r="AH487" i="1"/>
  <c r="AH495" i="1"/>
  <c r="AH503" i="1"/>
  <c r="AH511" i="1"/>
  <c r="AH519" i="1"/>
  <c r="AH527" i="1"/>
  <c r="AH535" i="1"/>
  <c r="AH543" i="1"/>
  <c r="AH551" i="1"/>
  <c r="AH559" i="1"/>
  <c r="AH567" i="1"/>
  <c r="AH575" i="1"/>
  <c r="AH583" i="1"/>
  <c r="AH591" i="1"/>
  <c r="AH599" i="1"/>
  <c r="AH607" i="1"/>
  <c r="AH615" i="1"/>
  <c r="AH623" i="1"/>
  <c r="AH631" i="1"/>
  <c r="AH639" i="1"/>
  <c r="AH647" i="1"/>
  <c r="AH655" i="1"/>
  <c r="AH663" i="1"/>
  <c r="AH671" i="1"/>
  <c r="AH679" i="1"/>
  <c r="AH687" i="1"/>
  <c r="AH695" i="1"/>
  <c r="AH703" i="1"/>
  <c r="AH711" i="1"/>
  <c r="AH719" i="1"/>
  <c r="AH727" i="1"/>
  <c r="AH735" i="1"/>
  <c r="AH743" i="1"/>
  <c r="AH751" i="1"/>
  <c r="AH759" i="1"/>
  <c r="AH767" i="1"/>
  <c r="AH775" i="1"/>
  <c r="AH783" i="1"/>
  <c r="AH791" i="1"/>
  <c r="AH799" i="1"/>
  <c r="AH807" i="1"/>
  <c r="AH815" i="1"/>
  <c r="AH823" i="1"/>
  <c r="AH831" i="1"/>
  <c r="AH839" i="1"/>
  <c r="AH847" i="1"/>
  <c r="AH855" i="1"/>
  <c r="AH863" i="1"/>
  <c r="AH871" i="1"/>
  <c r="AH879" i="1"/>
  <c r="AH887" i="1"/>
  <c r="AH895" i="1"/>
  <c r="AH903" i="1"/>
  <c r="AH911" i="1"/>
  <c r="AH919" i="1"/>
  <c r="AH927" i="1"/>
  <c r="AH935" i="1"/>
  <c r="AH943" i="1"/>
  <c r="AH951" i="1"/>
  <c r="AH959" i="1"/>
  <c r="AH967" i="1"/>
  <c r="AH975" i="1"/>
  <c r="AH983" i="1"/>
  <c r="AH991" i="1"/>
  <c r="AH999" i="1"/>
  <c r="AH1007" i="1"/>
  <c r="AH1015" i="1"/>
  <c r="AH1023" i="1"/>
  <c r="AH1031" i="1"/>
  <c r="AH1039" i="1"/>
  <c r="AH1047" i="1"/>
  <c r="AH1055" i="1"/>
  <c r="AH1063" i="1"/>
  <c r="AH1071" i="1"/>
  <c r="AH1079" i="1"/>
  <c r="AH1087" i="1"/>
  <c r="AH1095" i="1"/>
  <c r="AH1103" i="1"/>
  <c r="AH1111" i="1"/>
  <c r="AH1119" i="1"/>
  <c r="AH1127" i="1"/>
  <c r="AH1135" i="1"/>
  <c r="AH1143" i="1"/>
  <c r="AH1151" i="1"/>
  <c r="AH1159" i="1"/>
  <c r="AH1167" i="1"/>
  <c r="AH1175" i="1"/>
  <c r="AH1183" i="1"/>
  <c r="AH1191" i="1"/>
  <c r="AH1199" i="1"/>
  <c r="AH1207" i="1"/>
  <c r="AH1215" i="1"/>
  <c r="AH1223" i="1"/>
  <c r="AH1231" i="1"/>
  <c r="AH1239" i="1"/>
  <c r="AH1247" i="1"/>
  <c r="AH1255" i="1"/>
  <c r="AH1263" i="1"/>
  <c r="AH1271" i="1"/>
  <c r="AH1279" i="1"/>
  <c r="AH16" i="1"/>
  <c r="AH24" i="1"/>
  <c r="AH32" i="1"/>
  <c r="AH40" i="1"/>
  <c r="AH48" i="1"/>
  <c r="AH56" i="1"/>
  <c r="AH64" i="1"/>
  <c r="AH72" i="1"/>
  <c r="AH80" i="1"/>
  <c r="AH88" i="1"/>
  <c r="AH96" i="1"/>
  <c r="AH104" i="1"/>
  <c r="AH112" i="1"/>
  <c r="AH120" i="1"/>
  <c r="AH128" i="1"/>
  <c r="AH136" i="1"/>
  <c r="AH144" i="1"/>
  <c r="AH152" i="1"/>
  <c r="AH160" i="1"/>
  <c r="AH168" i="1"/>
  <c r="AH176" i="1"/>
  <c r="AH184" i="1"/>
  <c r="AH192" i="1"/>
  <c r="AH200" i="1"/>
  <c r="AH208" i="1"/>
  <c r="AH216" i="1"/>
  <c r="AH224" i="1"/>
  <c r="AH232" i="1"/>
  <c r="AH240" i="1"/>
  <c r="AH248" i="1"/>
  <c r="AH256" i="1"/>
  <c r="AH264" i="1"/>
  <c r="AH272" i="1"/>
  <c r="AH280" i="1"/>
  <c r="AH288" i="1"/>
  <c r="AH296" i="1"/>
  <c r="AH304" i="1"/>
  <c r="AH312" i="1"/>
  <c r="AH320" i="1"/>
  <c r="AH328" i="1"/>
  <c r="AH336" i="1"/>
  <c r="AH344" i="1"/>
  <c r="AH352" i="1"/>
  <c r="AH360" i="1"/>
  <c r="AH368" i="1"/>
  <c r="AH376" i="1"/>
  <c r="AH384" i="1"/>
  <c r="AH392" i="1"/>
  <c r="AH400" i="1"/>
  <c r="AH408" i="1"/>
  <c r="AH416" i="1"/>
  <c r="AH424" i="1"/>
  <c r="AH432" i="1"/>
  <c r="AH440" i="1"/>
  <c r="AH448" i="1"/>
  <c r="AH456" i="1"/>
  <c r="AH464" i="1"/>
  <c r="AH472" i="1"/>
  <c r="AH480" i="1"/>
  <c r="AH488" i="1"/>
  <c r="AH496" i="1"/>
  <c r="AH504" i="1"/>
  <c r="AH512" i="1"/>
  <c r="AH520" i="1"/>
  <c r="AH528" i="1"/>
  <c r="AH536" i="1"/>
  <c r="AH544" i="1"/>
  <c r="AH552" i="1"/>
  <c r="AH560" i="1"/>
  <c r="AH568" i="1"/>
  <c r="AH576" i="1"/>
  <c r="AH584" i="1"/>
  <c r="AH592" i="1"/>
  <c r="AH600" i="1"/>
  <c r="AH608" i="1"/>
  <c r="AH616" i="1"/>
  <c r="AH624" i="1"/>
  <c r="AH632" i="1"/>
  <c r="AH640" i="1"/>
  <c r="AH648" i="1"/>
  <c r="AH656" i="1"/>
  <c r="AH664" i="1"/>
  <c r="AH672" i="1"/>
  <c r="AH680" i="1"/>
  <c r="AH688" i="1"/>
  <c r="AH696" i="1"/>
  <c r="AH704" i="1"/>
  <c r="AH712" i="1"/>
  <c r="AH720" i="1"/>
  <c r="AH728" i="1"/>
  <c r="AH736" i="1"/>
  <c r="AH744" i="1"/>
  <c r="AH752" i="1"/>
  <c r="AH760" i="1"/>
  <c r="AH768" i="1"/>
  <c r="AH776" i="1"/>
  <c r="AH784" i="1"/>
  <c r="AH792" i="1"/>
  <c r="AH800" i="1"/>
  <c r="AH808" i="1"/>
  <c r="AH816" i="1"/>
  <c r="AH824" i="1"/>
  <c r="AH832" i="1"/>
  <c r="AH840" i="1"/>
  <c r="AH848" i="1"/>
  <c r="AH856" i="1"/>
  <c r="AH864" i="1"/>
  <c r="AH872" i="1"/>
  <c r="AH880" i="1"/>
  <c r="AH888" i="1"/>
  <c r="AH896" i="1"/>
  <c r="AH904" i="1"/>
  <c r="AH912" i="1"/>
  <c r="AH920" i="1"/>
  <c r="AH928" i="1"/>
  <c r="AH936" i="1"/>
  <c r="AH944" i="1"/>
  <c r="AH952" i="1"/>
  <c r="AH960" i="1"/>
  <c r="AH968" i="1"/>
  <c r="AH976" i="1"/>
  <c r="AH984" i="1"/>
  <c r="AH992" i="1"/>
  <c r="AH1000" i="1"/>
  <c r="AH1008" i="1"/>
  <c r="AH1016" i="1"/>
  <c r="AH1024" i="1"/>
  <c r="AH1032" i="1"/>
  <c r="AH1040" i="1"/>
  <c r="AH1048" i="1"/>
  <c r="AH1056" i="1"/>
  <c r="AH1064" i="1"/>
  <c r="AH1072" i="1"/>
  <c r="AH1080" i="1"/>
  <c r="AH1088" i="1"/>
  <c r="AH1096" i="1"/>
  <c r="AH1104" i="1"/>
  <c r="AH1112" i="1"/>
  <c r="AH1120" i="1"/>
  <c r="AH1128" i="1"/>
  <c r="AH1136" i="1"/>
  <c r="AH1144" i="1"/>
  <c r="AH1152" i="1"/>
  <c r="AH1160" i="1"/>
  <c r="AH1168" i="1"/>
  <c r="AH1176" i="1"/>
  <c r="AH1184" i="1"/>
  <c r="AH1192" i="1"/>
  <c r="AH1200" i="1"/>
  <c r="AH1208" i="1"/>
  <c r="AH1216" i="1"/>
  <c r="AH1224" i="1"/>
  <c r="AH1232" i="1"/>
  <c r="AH1240" i="1"/>
  <c r="AH1248" i="1"/>
  <c r="AH1256" i="1"/>
  <c r="AH1264" i="1"/>
  <c r="AH1272" i="1"/>
  <c r="AH1280" i="1"/>
  <c r="AJ13" i="1"/>
  <c r="AJ7" i="1"/>
  <c r="X8" i="1"/>
  <c r="L15" i="1"/>
  <c r="A15" i="1"/>
  <c r="AT16" i="1" l="1"/>
  <c r="BL5" i="1"/>
  <c r="BP16" i="1"/>
  <c r="CG14" i="1"/>
  <c r="CH14" i="1" s="1"/>
  <c r="AI15" i="1"/>
  <c r="AI16" i="1" s="1"/>
  <c r="AI17" i="1" s="1"/>
  <c r="AI18" i="1" s="1"/>
  <c r="AI19" i="1" s="1"/>
  <c r="AI20" i="1" s="1"/>
  <c r="AI21" i="1" s="1"/>
  <c r="AI22" i="1" s="1"/>
  <c r="AI23" i="1" s="1"/>
  <c r="AI24" i="1" s="1"/>
  <c r="AI25" i="1" s="1"/>
  <c r="AI26" i="1" s="1"/>
  <c r="AI27" i="1" s="1"/>
  <c r="AI28" i="1" s="1"/>
  <c r="AI29" i="1" s="1"/>
  <c r="AI30" i="1" s="1"/>
  <c r="AI31" i="1" s="1"/>
  <c r="AI32" i="1" s="1"/>
  <c r="AI33" i="1" s="1"/>
  <c r="AI34" i="1" s="1"/>
  <c r="AI35" i="1" s="1"/>
  <c r="AI36" i="1" s="1"/>
  <c r="AI37" i="1" s="1"/>
  <c r="AI38" i="1" s="1"/>
  <c r="AI39" i="1" s="1"/>
  <c r="AI40" i="1" s="1"/>
  <c r="AI41" i="1" s="1"/>
  <c r="AI42" i="1" s="1"/>
  <c r="AI43" i="1" s="1"/>
  <c r="AI44" i="1" s="1"/>
  <c r="AI45" i="1" s="1"/>
  <c r="AI46" i="1" s="1"/>
  <c r="AI47" i="1" s="1"/>
  <c r="AI48" i="1" s="1"/>
  <c r="AI49" i="1" s="1"/>
  <c r="AI50" i="1" s="1"/>
  <c r="AI51" i="1" s="1"/>
  <c r="AI52" i="1" s="1"/>
  <c r="AI53" i="1" s="1"/>
  <c r="AI54" i="1" s="1"/>
  <c r="AI55" i="1" s="1"/>
  <c r="AI56" i="1" s="1"/>
  <c r="AI57" i="1" s="1"/>
  <c r="AI58" i="1" s="1"/>
  <c r="AI59" i="1" s="1"/>
  <c r="AI60" i="1" s="1"/>
  <c r="AI61" i="1" s="1"/>
  <c r="AI62" i="1" s="1"/>
  <c r="AI63" i="1" s="1"/>
  <c r="AI64" i="1" s="1"/>
  <c r="AI65" i="1" s="1"/>
  <c r="AI66" i="1" s="1"/>
  <c r="AI67" i="1" s="1"/>
  <c r="AI68" i="1" s="1"/>
  <c r="AI69" i="1" s="1"/>
  <c r="AI70" i="1" s="1"/>
  <c r="AI71" i="1" s="1"/>
  <c r="AI72" i="1" s="1"/>
  <c r="AI73" i="1" s="1"/>
  <c r="AI74" i="1" s="1"/>
  <c r="AI75" i="1" s="1"/>
  <c r="AI76" i="1" s="1"/>
  <c r="AI77" i="1" s="1"/>
  <c r="AI78" i="1" s="1"/>
  <c r="AI79" i="1" s="1"/>
  <c r="AI80" i="1" s="1"/>
  <c r="AI81" i="1" s="1"/>
  <c r="AI82" i="1" s="1"/>
  <c r="AI83" i="1" s="1"/>
  <c r="AI84" i="1" s="1"/>
  <c r="AI85" i="1" s="1"/>
  <c r="AI86" i="1" s="1"/>
  <c r="AI87" i="1" s="1"/>
  <c r="AI88" i="1" s="1"/>
  <c r="AI89" i="1" s="1"/>
  <c r="AI90" i="1" s="1"/>
  <c r="AI91" i="1" s="1"/>
  <c r="AI92" i="1" s="1"/>
  <c r="AI93" i="1" s="1"/>
  <c r="AI94" i="1" s="1"/>
  <c r="AI95" i="1" s="1"/>
  <c r="AI96" i="1" s="1"/>
  <c r="AI97" i="1" s="1"/>
  <c r="AI98" i="1" s="1"/>
  <c r="AI99" i="1" s="1"/>
  <c r="AI100" i="1" s="1"/>
  <c r="AI101" i="1" s="1"/>
  <c r="AI102" i="1" s="1"/>
  <c r="AI103" i="1" s="1"/>
  <c r="AI104" i="1" s="1"/>
  <c r="AI105" i="1" s="1"/>
  <c r="AI106" i="1" s="1"/>
  <c r="AI107" i="1" s="1"/>
  <c r="AI108" i="1" s="1"/>
  <c r="AI109" i="1" s="1"/>
  <c r="AI110" i="1" s="1"/>
  <c r="AI111" i="1" s="1"/>
  <c r="AI112" i="1" s="1"/>
  <c r="AI113" i="1" s="1"/>
  <c r="AI114" i="1" s="1"/>
  <c r="AI115" i="1" s="1"/>
  <c r="AI116" i="1" s="1"/>
  <c r="AI117" i="1" s="1"/>
  <c r="AI118" i="1" s="1"/>
  <c r="AI119" i="1" s="1"/>
  <c r="AI120" i="1" s="1"/>
  <c r="AI121" i="1" s="1"/>
  <c r="AI122" i="1" s="1"/>
  <c r="AI123" i="1" s="1"/>
  <c r="AI124" i="1" s="1"/>
  <c r="AI125" i="1" s="1"/>
  <c r="AI126" i="1" s="1"/>
  <c r="AI127" i="1" s="1"/>
  <c r="AI128" i="1" s="1"/>
  <c r="AI129" i="1" s="1"/>
  <c r="AI130" i="1" s="1"/>
  <c r="AI131" i="1" s="1"/>
  <c r="AI132" i="1" s="1"/>
  <c r="AI133" i="1" s="1"/>
  <c r="AI134" i="1" s="1"/>
  <c r="AI135" i="1" s="1"/>
  <c r="AI136" i="1" s="1"/>
  <c r="AI137" i="1" s="1"/>
  <c r="AI138" i="1" s="1"/>
  <c r="AI139" i="1" s="1"/>
  <c r="AI140" i="1" s="1"/>
  <c r="AI141" i="1" s="1"/>
  <c r="AI142" i="1" s="1"/>
  <c r="AI143" i="1" s="1"/>
  <c r="AI144" i="1" s="1"/>
  <c r="AI145" i="1" s="1"/>
  <c r="AI146" i="1" s="1"/>
  <c r="AI147" i="1" s="1"/>
  <c r="AI148" i="1" s="1"/>
  <c r="AI149" i="1" s="1"/>
  <c r="AI150" i="1" s="1"/>
  <c r="AI151" i="1" s="1"/>
  <c r="AI152" i="1" s="1"/>
  <c r="AI153" i="1" s="1"/>
  <c r="AI154" i="1" s="1"/>
  <c r="AI155" i="1" s="1"/>
  <c r="AI156" i="1" s="1"/>
  <c r="AI157" i="1" s="1"/>
  <c r="AI158" i="1" s="1"/>
  <c r="AI159" i="1" s="1"/>
  <c r="AI160" i="1" s="1"/>
  <c r="AI161" i="1" s="1"/>
  <c r="AI162" i="1" s="1"/>
  <c r="AI163" i="1" s="1"/>
  <c r="AI164" i="1" s="1"/>
  <c r="AI165" i="1" s="1"/>
  <c r="AI166" i="1" s="1"/>
  <c r="AI167" i="1" s="1"/>
  <c r="AI168" i="1" s="1"/>
  <c r="AI169" i="1" s="1"/>
  <c r="AI170" i="1" s="1"/>
  <c r="AI171" i="1" s="1"/>
  <c r="AI172" i="1" s="1"/>
  <c r="AI173" i="1" s="1"/>
  <c r="AI174" i="1" s="1"/>
  <c r="AI175" i="1" s="1"/>
  <c r="AI176" i="1" s="1"/>
  <c r="AI177" i="1" s="1"/>
  <c r="AI178" i="1" s="1"/>
  <c r="AI179" i="1" s="1"/>
  <c r="AI180" i="1" s="1"/>
  <c r="AI181" i="1" s="1"/>
  <c r="AI182" i="1" s="1"/>
  <c r="AI183" i="1" s="1"/>
  <c r="AI184" i="1" s="1"/>
  <c r="AI185" i="1" s="1"/>
  <c r="AI186" i="1" s="1"/>
  <c r="AI187" i="1" s="1"/>
  <c r="AI188" i="1" s="1"/>
  <c r="AI189" i="1" s="1"/>
  <c r="AI190" i="1" s="1"/>
  <c r="AI191" i="1" s="1"/>
  <c r="AI192" i="1" s="1"/>
  <c r="AI193" i="1" s="1"/>
  <c r="AI194" i="1" s="1"/>
  <c r="AI195" i="1" s="1"/>
  <c r="AI196" i="1" s="1"/>
  <c r="AI197" i="1" s="1"/>
  <c r="AI198" i="1" s="1"/>
  <c r="AI199" i="1" s="1"/>
  <c r="AI200" i="1" s="1"/>
  <c r="AI201" i="1" s="1"/>
  <c r="AI202" i="1" s="1"/>
  <c r="AI203" i="1" s="1"/>
  <c r="AI204" i="1" s="1"/>
  <c r="AI205" i="1" s="1"/>
  <c r="AI206" i="1" s="1"/>
  <c r="AI207" i="1" s="1"/>
  <c r="AI208" i="1" s="1"/>
  <c r="AI209" i="1" s="1"/>
  <c r="AI210" i="1" s="1"/>
  <c r="AI211" i="1" s="1"/>
  <c r="AI212" i="1" s="1"/>
  <c r="AI213" i="1" s="1"/>
  <c r="AI214" i="1" s="1"/>
  <c r="AI215" i="1" s="1"/>
  <c r="AI216" i="1" s="1"/>
  <c r="AI217" i="1" s="1"/>
  <c r="AI218" i="1" s="1"/>
  <c r="AI219" i="1" s="1"/>
  <c r="AI220" i="1" s="1"/>
  <c r="AI221" i="1" s="1"/>
  <c r="AI222" i="1" s="1"/>
  <c r="AI223" i="1" s="1"/>
  <c r="AI224" i="1" s="1"/>
  <c r="AI225" i="1" s="1"/>
  <c r="AI226" i="1" s="1"/>
  <c r="AI227" i="1" s="1"/>
  <c r="AI228" i="1" s="1"/>
  <c r="AI229" i="1" s="1"/>
  <c r="AI230" i="1" s="1"/>
  <c r="AI231" i="1" s="1"/>
  <c r="AI232" i="1" s="1"/>
  <c r="AI233" i="1" s="1"/>
  <c r="AI234" i="1" s="1"/>
  <c r="AI235" i="1" s="1"/>
  <c r="AI236" i="1" s="1"/>
  <c r="AI237" i="1" s="1"/>
  <c r="AI238" i="1" s="1"/>
  <c r="AI239" i="1" s="1"/>
  <c r="AI240" i="1" s="1"/>
  <c r="AI241" i="1" s="1"/>
  <c r="AI242" i="1" s="1"/>
  <c r="AI243" i="1" s="1"/>
  <c r="AI244" i="1" s="1"/>
  <c r="AI245" i="1" s="1"/>
  <c r="AI246" i="1" s="1"/>
  <c r="AI247" i="1" s="1"/>
  <c r="AI248" i="1" s="1"/>
  <c r="AI249" i="1" s="1"/>
  <c r="AI250" i="1" s="1"/>
  <c r="AI251" i="1" s="1"/>
  <c r="AI252" i="1" s="1"/>
  <c r="AI253" i="1" s="1"/>
  <c r="AI254" i="1" s="1"/>
  <c r="AI255" i="1" s="1"/>
  <c r="AI256" i="1" s="1"/>
  <c r="AI257" i="1" s="1"/>
  <c r="AI258" i="1" s="1"/>
  <c r="AI259" i="1" s="1"/>
  <c r="AI260" i="1" s="1"/>
  <c r="AI261" i="1" s="1"/>
  <c r="AI262" i="1" s="1"/>
  <c r="AI263" i="1" s="1"/>
  <c r="AI264" i="1" s="1"/>
  <c r="AI265" i="1" s="1"/>
  <c r="AI266" i="1" s="1"/>
  <c r="AI267" i="1" s="1"/>
  <c r="AI268" i="1" s="1"/>
  <c r="AI269" i="1" s="1"/>
  <c r="AI270" i="1" s="1"/>
  <c r="AI271" i="1" s="1"/>
  <c r="AI272" i="1" s="1"/>
  <c r="AI273" i="1" s="1"/>
  <c r="AI274" i="1" s="1"/>
  <c r="AI275" i="1" s="1"/>
  <c r="AI276" i="1" s="1"/>
  <c r="AI277" i="1" s="1"/>
  <c r="AI278" i="1" s="1"/>
  <c r="AI279" i="1" s="1"/>
  <c r="AI280" i="1" s="1"/>
  <c r="AI281" i="1" s="1"/>
  <c r="AI282" i="1" s="1"/>
  <c r="AI283" i="1" s="1"/>
  <c r="AI284" i="1" s="1"/>
  <c r="AI285" i="1" s="1"/>
  <c r="AI286" i="1" s="1"/>
  <c r="AI287" i="1" s="1"/>
  <c r="AI288" i="1" s="1"/>
  <c r="AI289" i="1" s="1"/>
  <c r="AI290" i="1" s="1"/>
  <c r="AI291" i="1" s="1"/>
  <c r="AI292" i="1" s="1"/>
  <c r="AI293" i="1" s="1"/>
  <c r="AI294" i="1" s="1"/>
  <c r="AI295" i="1" s="1"/>
  <c r="AI296" i="1" s="1"/>
  <c r="AI297" i="1" s="1"/>
  <c r="AI298" i="1" s="1"/>
  <c r="AI299" i="1" s="1"/>
  <c r="AI300" i="1" s="1"/>
  <c r="AI301" i="1" s="1"/>
  <c r="AI302" i="1" s="1"/>
  <c r="AI303" i="1" s="1"/>
  <c r="AI304" i="1" s="1"/>
  <c r="AI305" i="1" s="1"/>
  <c r="AI306" i="1" s="1"/>
  <c r="AI307" i="1" s="1"/>
  <c r="AI308" i="1" s="1"/>
  <c r="AI309" i="1" s="1"/>
  <c r="AI310" i="1" s="1"/>
  <c r="AI311" i="1" s="1"/>
  <c r="AI312" i="1" s="1"/>
  <c r="AI313" i="1" s="1"/>
  <c r="AI314" i="1" s="1"/>
  <c r="AI315" i="1" s="1"/>
  <c r="AI316" i="1" s="1"/>
  <c r="AI317" i="1" s="1"/>
  <c r="AI318" i="1" s="1"/>
  <c r="AI319" i="1" s="1"/>
  <c r="AI320" i="1" s="1"/>
  <c r="AI321" i="1" s="1"/>
  <c r="AI322" i="1" s="1"/>
  <c r="AI323" i="1" s="1"/>
  <c r="AI324" i="1" s="1"/>
  <c r="AI325" i="1" s="1"/>
  <c r="AI326" i="1" s="1"/>
  <c r="AI327" i="1" s="1"/>
  <c r="AI328" i="1" s="1"/>
  <c r="AI329" i="1" s="1"/>
  <c r="AI330" i="1" s="1"/>
  <c r="AI331" i="1" s="1"/>
  <c r="AI332" i="1" s="1"/>
  <c r="AI333" i="1" s="1"/>
  <c r="AI334" i="1" s="1"/>
  <c r="AI335" i="1" s="1"/>
  <c r="AI336" i="1" s="1"/>
  <c r="AI337" i="1" s="1"/>
  <c r="AI338" i="1" s="1"/>
  <c r="AI339" i="1" s="1"/>
  <c r="AI340" i="1" s="1"/>
  <c r="AI341" i="1" s="1"/>
  <c r="AI342" i="1" s="1"/>
  <c r="AI343" i="1" s="1"/>
  <c r="AI344" i="1" s="1"/>
  <c r="AI345" i="1" s="1"/>
  <c r="AI346" i="1" s="1"/>
  <c r="AI347" i="1" s="1"/>
  <c r="AI348" i="1" s="1"/>
  <c r="AI349" i="1" s="1"/>
  <c r="AI350" i="1" s="1"/>
  <c r="AI351" i="1" s="1"/>
  <c r="AI352" i="1" s="1"/>
  <c r="AI353" i="1" s="1"/>
  <c r="AI354" i="1" s="1"/>
  <c r="AI355" i="1" s="1"/>
  <c r="AI356" i="1" s="1"/>
  <c r="AI357" i="1" s="1"/>
  <c r="AI358" i="1" s="1"/>
  <c r="AI359" i="1" s="1"/>
  <c r="AI360" i="1" s="1"/>
  <c r="AI361" i="1" s="1"/>
  <c r="AI362" i="1" s="1"/>
  <c r="AI363" i="1" s="1"/>
  <c r="AI364" i="1" s="1"/>
  <c r="AI365" i="1" s="1"/>
  <c r="AI366" i="1" s="1"/>
  <c r="AI367" i="1" s="1"/>
  <c r="AI368" i="1" s="1"/>
  <c r="AI369" i="1" s="1"/>
  <c r="AI370" i="1" s="1"/>
  <c r="AI371" i="1" s="1"/>
  <c r="AI372" i="1" s="1"/>
  <c r="AI373" i="1" s="1"/>
  <c r="AI374" i="1" s="1"/>
  <c r="AI375" i="1" s="1"/>
  <c r="AI376" i="1" s="1"/>
  <c r="AI377" i="1" s="1"/>
  <c r="AI378" i="1" s="1"/>
  <c r="AI379" i="1" s="1"/>
  <c r="AI380" i="1" s="1"/>
  <c r="AI381" i="1" s="1"/>
  <c r="AI382" i="1" s="1"/>
  <c r="AI383" i="1" s="1"/>
  <c r="AI384" i="1" s="1"/>
  <c r="AI385" i="1" s="1"/>
  <c r="AI386" i="1" s="1"/>
  <c r="AI387" i="1" s="1"/>
  <c r="AI388" i="1" s="1"/>
  <c r="AI389" i="1" s="1"/>
  <c r="AI390" i="1" s="1"/>
  <c r="AI391" i="1" s="1"/>
  <c r="AI392" i="1" s="1"/>
  <c r="AI393" i="1" s="1"/>
  <c r="AI394" i="1" s="1"/>
  <c r="AI395" i="1" s="1"/>
  <c r="AI396" i="1" s="1"/>
  <c r="AI397" i="1" s="1"/>
  <c r="AI398" i="1" s="1"/>
  <c r="AI399" i="1" s="1"/>
  <c r="AI400" i="1" s="1"/>
  <c r="AI401" i="1" s="1"/>
  <c r="AI402" i="1" s="1"/>
  <c r="AI403" i="1" s="1"/>
  <c r="AI404" i="1" s="1"/>
  <c r="AI405" i="1" s="1"/>
  <c r="AI406" i="1" s="1"/>
  <c r="AI407" i="1" s="1"/>
  <c r="AI408" i="1" s="1"/>
  <c r="AI409" i="1" s="1"/>
  <c r="AI410" i="1" s="1"/>
  <c r="AI411" i="1" s="1"/>
  <c r="AI412" i="1" s="1"/>
  <c r="AI413" i="1" s="1"/>
  <c r="AI414" i="1" s="1"/>
  <c r="AI415" i="1" s="1"/>
  <c r="AI416" i="1" s="1"/>
  <c r="AI417" i="1" s="1"/>
  <c r="AI418" i="1" s="1"/>
  <c r="AI419" i="1" s="1"/>
  <c r="AI420" i="1" s="1"/>
  <c r="AI421" i="1" s="1"/>
  <c r="AI422" i="1" s="1"/>
  <c r="AI423" i="1" s="1"/>
  <c r="AI424" i="1" s="1"/>
  <c r="AI425" i="1" s="1"/>
  <c r="AI426" i="1" s="1"/>
  <c r="AI427" i="1" s="1"/>
  <c r="AI428" i="1" s="1"/>
  <c r="AI429" i="1" s="1"/>
  <c r="AI430" i="1" s="1"/>
  <c r="AI431" i="1" s="1"/>
  <c r="AI432" i="1" s="1"/>
  <c r="AI433" i="1" s="1"/>
  <c r="AI434" i="1" s="1"/>
  <c r="AI435" i="1" s="1"/>
  <c r="AI436" i="1" s="1"/>
  <c r="AI437" i="1" s="1"/>
  <c r="AI438" i="1" s="1"/>
  <c r="AI439" i="1" s="1"/>
  <c r="AI440" i="1" s="1"/>
  <c r="AI441" i="1" s="1"/>
  <c r="AI442" i="1" s="1"/>
  <c r="AI443" i="1" s="1"/>
  <c r="AI444" i="1" s="1"/>
  <c r="AI445" i="1" s="1"/>
  <c r="AI446" i="1" s="1"/>
  <c r="AI447" i="1" s="1"/>
  <c r="AI448" i="1" s="1"/>
  <c r="AI449" i="1" s="1"/>
  <c r="AI450" i="1" s="1"/>
  <c r="AI451" i="1" s="1"/>
  <c r="AI452" i="1" s="1"/>
  <c r="AI453" i="1" s="1"/>
  <c r="AI454" i="1" s="1"/>
  <c r="AI455" i="1" s="1"/>
  <c r="AI456" i="1" s="1"/>
  <c r="AI457" i="1" s="1"/>
  <c r="AI458" i="1" s="1"/>
  <c r="AI459" i="1" s="1"/>
  <c r="AI460" i="1" s="1"/>
  <c r="AI461" i="1" s="1"/>
  <c r="AI462" i="1" s="1"/>
  <c r="AI463" i="1" s="1"/>
  <c r="AI464" i="1" s="1"/>
  <c r="AI465" i="1" s="1"/>
  <c r="AI466" i="1" s="1"/>
  <c r="AI467" i="1" s="1"/>
  <c r="AI468" i="1" s="1"/>
  <c r="AI469" i="1" s="1"/>
  <c r="AI470" i="1" s="1"/>
  <c r="AI471" i="1" s="1"/>
  <c r="AI472" i="1" s="1"/>
  <c r="AI473" i="1" s="1"/>
  <c r="AI474" i="1" s="1"/>
  <c r="AI475" i="1" s="1"/>
  <c r="AI476" i="1" s="1"/>
  <c r="AI477" i="1" s="1"/>
  <c r="AI478" i="1" s="1"/>
  <c r="AI479" i="1" s="1"/>
  <c r="AI480" i="1" s="1"/>
  <c r="AI481" i="1" s="1"/>
  <c r="AI482" i="1" s="1"/>
  <c r="AI483" i="1" s="1"/>
  <c r="AI484" i="1" s="1"/>
  <c r="AI485" i="1" s="1"/>
  <c r="AI486" i="1" s="1"/>
  <c r="AI487" i="1" s="1"/>
  <c r="AI488" i="1" s="1"/>
  <c r="AI489" i="1" s="1"/>
  <c r="AI490" i="1" s="1"/>
  <c r="AI491" i="1" s="1"/>
  <c r="AI492" i="1" s="1"/>
  <c r="AI493" i="1" s="1"/>
  <c r="AI494" i="1" s="1"/>
  <c r="AI495" i="1" s="1"/>
  <c r="AI496" i="1" s="1"/>
  <c r="AI497" i="1" s="1"/>
  <c r="AI498" i="1" s="1"/>
  <c r="AI499" i="1" s="1"/>
  <c r="AI500" i="1" s="1"/>
  <c r="AI501" i="1" s="1"/>
  <c r="AI502" i="1" s="1"/>
  <c r="AI503" i="1" s="1"/>
  <c r="AI504" i="1" s="1"/>
  <c r="AI505" i="1" s="1"/>
  <c r="AI506" i="1" s="1"/>
  <c r="AI507" i="1" s="1"/>
  <c r="AI508" i="1" s="1"/>
  <c r="AI509" i="1" s="1"/>
  <c r="AI510" i="1" s="1"/>
  <c r="AI511" i="1" s="1"/>
  <c r="AI512" i="1" s="1"/>
  <c r="AI513" i="1" s="1"/>
  <c r="AI514" i="1" s="1"/>
  <c r="AI515" i="1" s="1"/>
  <c r="AI516" i="1" s="1"/>
  <c r="AI517" i="1" s="1"/>
  <c r="AI518" i="1" s="1"/>
  <c r="AI519" i="1" s="1"/>
  <c r="AI520" i="1" s="1"/>
  <c r="AI521" i="1" s="1"/>
  <c r="AI522" i="1" s="1"/>
  <c r="AI523" i="1" s="1"/>
  <c r="AI524" i="1" s="1"/>
  <c r="AI525" i="1" s="1"/>
  <c r="AI526" i="1" s="1"/>
  <c r="AI527" i="1" s="1"/>
  <c r="AI528" i="1" s="1"/>
  <c r="AI529" i="1" s="1"/>
  <c r="AI530" i="1" s="1"/>
  <c r="AI531" i="1" s="1"/>
  <c r="AI532" i="1" s="1"/>
  <c r="AI533" i="1" s="1"/>
  <c r="AI534" i="1" s="1"/>
  <c r="AI535" i="1" s="1"/>
  <c r="AI536" i="1" s="1"/>
  <c r="AI537" i="1" s="1"/>
  <c r="AI538" i="1" s="1"/>
  <c r="AI539" i="1" s="1"/>
  <c r="AI540" i="1" s="1"/>
  <c r="AI541" i="1" s="1"/>
  <c r="AI542" i="1" s="1"/>
  <c r="AI543" i="1" s="1"/>
  <c r="AI544" i="1" s="1"/>
  <c r="AI545" i="1" s="1"/>
  <c r="AI546" i="1" s="1"/>
  <c r="AI547" i="1" s="1"/>
  <c r="AI548" i="1" s="1"/>
  <c r="AI549" i="1" s="1"/>
  <c r="AI550" i="1" s="1"/>
  <c r="AI551" i="1" s="1"/>
  <c r="AI552" i="1" s="1"/>
  <c r="AI553" i="1" s="1"/>
  <c r="AI554" i="1" s="1"/>
  <c r="AI555" i="1" s="1"/>
  <c r="AI556" i="1" s="1"/>
  <c r="AI557" i="1" s="1"/>
  <c r="AI558" i="1" s="1"/>
  <c r="AI559" i="1" s="1"/>
  <c r="AI560" i="1" s="1"/>
  <c r="AI561" i="1" s="1"/>
  <c r="AI562" i="1" s="1"/>
  <c r="AI563" i="1" s="1"/>
  <c r="AI564" i="1" s="1"/>
  <c r="AI565" i="1" s="1"/>
  <c r="AI566" i="1" s="1"/>
  <c r="AI567" i="1" s="1"/>
  <c r="AI568" i="1" s="1"/>
  <c r="AI569" i="1" s="1"/>
  <c r="AI570" i="1" s="1"/>
  <c r="AI571" i="1" s="1"/>
  <c r="AI572" i="1" s="1"/>
  <c r="AI573" i="1" s="1"/>
  <c r="AI574" i="1" s="1"/>
  <c r="AI575" i="1" s="1"/>
  <c r="AI576" i="1" s="1"/>
  <c r="AI577" i="1" s="1"/>
  <c r="AI578" i="1" s="1"/>
  <c r="AI579" i="1" s="1"/>
  <c r="AI580" i="1" s="1"/>
  <c r="AI581" i="1" s="1"/>
  <c r="AI582" i="1" s="1"/>
  <c r="AI583" i="1" s="1"/>
  <c r="AI584" i="1" s="1"/>
  <c r="AI585" i="1" s="1"/>
  <c r="AI586" i="1" s="1"/>
  <c r="AI587" i="1" s="1"/>
  <c r="AI588" i="1" s="1"/>
  <c r="AI589" i="1" s="1"/>
  <c r="AI590" i="1" s="1"/>
  <c r="AI591" i="1" s="1"/>
  <c r="AI592" i="1" s="1"/>
  <c r="AI593" i="1" s="1"/>
  <c r="AI594" i="1" s="1"/>
  <c r="AI595" i="1" s="1"/>
  <c r="AI596" i="1" s="1"/>
  <c r="AI597" i="1" s="1"/>
  <c r="AI598" i="1" s="1"/>
  <c r="AI599" i="1" s="1"/>
  <c r="AI600" i="1" s="1"/>
  <c r="AI601" i="1" s="1"/>
  <c r="AI602" i="1" s="1"/>
  <c r="AI603" i="1" s="1"/>
  <c r="AI604" i="1" s="1"/>
  <c r="AI605" i="1" s="1"/>
  <c r="AI606" i="1" s="1"/>
  <c r="AI607" i="1" s="1"/>
  <c r="AI608" i="1" s="1"/>
  <c r="AI609" i="1" s="1"/>
  <c r="AI610" i="1" s="1"/>
  <c r="AI611" i="1" s="1"/>
  <c r="AI612" i="1" s="1"/>
  <c r="AI613" i="1" s="1"/>
  <c r="AI614" i="1" s="1"/>
  <c r="AI615" i="1" s="1"/>
  <c r="AI616" i="1" s="1"/>
  <c r="AI617" i="1" s="1"/>
  <c r="AI618" i="1" s="1"/>
  <c r="AI619" i="1" s="1"/>
  <c r="AI620" i="1" s="1"/>
  <c r="AI621" i="1" s="1"/>
  <c r="AI622" i="1" s="1"/>
  <c r="AI623" i="1" s="1"/>
  <c r="AI624" i="1" s="1"/>
  <c r="AI625" i="1" s="1"/>
  <c r="AI626" i="1" s="1"/>
  <c r="AI627" i="1" s="1"/>
  <c r="AI628" i="1" s="1"/>
  <c r="AI629" i="1" s="1"/>
  <c r="AI630" i="1" s="1"/>
  <c r="AI631" i="1" s="1"/>
  <c r="AI632" i="1" s="1"/>
  <c r="AI633" i="1" s="1"/>
  <c r="AI634" i="1" s="1"/>
  <c r="AI635" i="1" s="1"/>
  <c r="AI636" i="1" s="1"/>
  <c r="AI637" i="1" s="1"/>
  <c r="AI638" i="1" s="1"/>
  <c r="AI639" i="1" s="1"/>
  <c r="AI640" i="1" s="1"/>
  <c r="AI641" i="1" s="1"/>
  <c r="AI642" i="1" s="1"/>
  <c r="AI643" i="1" s="1"/>
  <c r="AI644" i="1" s="1"/>
  <c r="AI645" i="1" s="1"/>
  <c r="AI646" i="1" s="1"/>
  <c r="AI647" i="1" s="1"/>
  <c r="AI648" i="1" s="1"/>
  <c r="AI649" i="1" s="1"/>
  <c r="AI650" i="1" s="1"/>
  <c r="AI651" i="1" s="1"/>
  <c r="AI652" i="1" s="1"/>
  <c r="AI653" i="1" s="1"/>
  <c r="AI654" i="1" s="1"/>
  <c r="AI655" i="1" s="1"/>
  <c r="AI656" i="1" s="1"/>
  <c r="AI657" i="1" s="1"/>
  <c r="AI658" i="1" s="1"/>
  <c r="AI659" i="1" s="1"/>
  <c r="AI660" i="1" s="1"/>
  <c r="AI661" i="1" s="1"/>
  <c r="AI662" i="1" s="1"/>
  <c r="AI663" i="1" s="1"/>
  <c r="AI664" i="1" s="1"/>
  <c r="AI665" i="1" s="1"/>
  <c r="AI666" i="1" s="1"/>
  <c r="AI667" i="1" s="1"/>
  <c r="AI668" i="1" s="1"/>
  <c r="AI669" i="1" s="1"/>
  <c r="AI670" i="1" s="1"/>
  <c r="AI671" i="1" s="1"/>
  <c r="AI672" i="1" s="1"/>
  <c r="AI673" i="1" s="1"/>
  <c r="AI674" i="1" s="1"/>
  <c r="AI675" i="1" s="1"/>
  <c r="AI676" i="1" s="1"/>
  <c r="AI677" i="1" s="1"/>
  <c r="AI678" i="1" s="1"/>
  <c r="AI679" i="1" s="1"/>
  <c r="AI680" i="1" s="1"/>
  <c r="AI681" i="1" s="1"/>
  <c r="AI682" i="1" s="1"/>
  <c r="AI683" i="1" s="1"/>
  <c r="AI684" i="1" s="1"/>
  <c r="AI685" i="1" s="1"/>
  <c r="AI686" i="1" s="1"/>
  <c r="AI687" i="1" s="1"/>
  <c r="AI688" i="1" s="1"/>
  <c r="AI689" i="1" s="1"/>
  <c r="AI690" i="1" s="1"/>
  <c r="AI691" i="1" s="1"/>
  <c r="AI692" i="1" s="1"/>
  <c r="AI693" i="1" s="1"/>
  <c r="AI694" i="1" s="1"/>
  <c r="AI695" i="1" s="1"/>
  <c r="AI696" i="1" s="1"/>
  <c r="AI697" i="1" s="1"/>
  <c r="AI698" i="1" s="1"/>
  <c r="AI699" i="1" s="1"/>
  <c r="AI700" i="1" s="1"/>
  <c r="AI701" i="1" s="1"/>
  <c r="AI702" i="1" s="1"/>
  <c r="AI703" i="1" s="1"/>
  <c r="AI704" i="1" s="1"/>
  <c r="AI705" i="1" s="1"/>
  <c r="AI706" i="1" s="1"/>
  <c r="AI707" i="1" s="1"/>
  <c r="AI708" i="1" s="1"/>
  <c r="AI709" i="1" s="1"/>
  <c r="AI710" i="1" s="1"/>
  <c r="AI711" i="1" s="1"/>
  <c r="AI712" i="1" s="1"/>
  <c r="AI713" i="1" s="1"/>
  <c r="AI714" i="1" s="1"/>
  <c r="AI715" i="1" s="1"/>
  <c r="AI716" i="1" s="1"/>
  <c r="AI717" i="1" s="1"/>
  <c r="AI718" i="1" s="1"/>
  <c r="AI719" i="1" s="1"/>
  <c r="AI720" i="1" s="1"/>
  <c r="AI721" i="1" s="1"/>
  <c r="AI722" i="1" s="1"/>
  <c r="AI723" i="1" s="1"/>
  <c r="AI724" i="1" s="1"/>
  <c r="AI725" i="1" s="1"/>
  <c r="AI726" i="1" s="1"/>
  <c r="AI727" i="1" s="1"/>
  <c r="AI728" i="1" s="1"/>
  <c r="AI729" i="1" s="1"/>
  <c r="AI730" i="1" s="1"/>
  <c r="AI731" i="1" s="1"/>
  <c r="AI732" i="1" s="1"/>
  <c r="AI733" i="1" s="1"/>
  <c r="AI734" i="1" s="1"/>
  <c r="AI735" i="1" s="1"/>
  <c r="AI736" i="1" s="1"/>
  <c r="AI737" i="1" s="1"/>
  <c r="AI738" i="1" s="1"/>
  <c r="AI739" i="1" s="1"/>
  <c r="AI740" i="1" s="1"/>
  <c r="AI741" i="1" s="1"/>
  <c r="AI742" i="1" s="1"/>
  <c r="AI743" i="1" s="1"/>
  <c r="AI744" i="1" s="1"/>
  <c r="AI745" i="1" s="1"/>
  <c r="AI746" i="1" s="1"/>
  <c r="AI747" i="1" s="1"/>
  <c r="AI748" i="1" s="1"/>
  <c r="AI749" i="1" s="1"/>
  <c r="AI750" i="1" s="1"/>
  <c r="AI751" i="1" s="1"/>
  <c r="AI752" i="1" s="1"/>
  <c r="AI753" i="1" s="1"/>
  <c r="AI754" i="1" s="1"/>
  <c r="AI755" i="1" s="1"/>
  <c r="AI756" i="1" s="1"/>
  <c r="AI757" i="1" s="1"/>
  <c r="AI758" i="1" s="1"/>
  <c r="AI759" i="1" s="1"/>
  <c r="AI760" i="1" s="1"/>
  <c r="AI761" i="1" s="1"/>
  <c r="AI762" i="1" s="1"/>
  <c r="AI763" i="1" s="1"/>
  <c r="AI764" i="1" s="1"/>
  <c r="AI765" i="1" s="1"/>
  <c r="AI766" i="1" s="1"/>
  <c r="AI767" i="1" s="1"/>
  <c r="AI768" i="1" s="1"/>
  <c r="AI769" i="1" s="1"/>
  <c r="AI770" i="1" s="1"/>
  <c r="AI771" i="1" s="1"/>
  <c r="AI772" i="1" s="1"/>
  <c r="AI773" i="1" s="1"/>
  <c r="AI774" i="1" s="1"/>
  <c r="AI775" i="1" s="1"/>
  <c r="AI776" i="1" s="1"/>
  <c r="AI777" i="1" s="1"/>
  <c r="AI778" i="1" s="1"/>
  <c r="AI779" i="1" s="1"/>
  <c r="AI780" i="1" s="1"/>
  <c r="AI781" i="1" s="1"/>
  <c r="AI782" i="1" s="1"/>
  <c r="AI783" i="1" s="1"/>
  <c r="AI784" i="1" s="1"/>
  <c r="AI785" i="1" s="1"/>
  <c r="AI786" i="1" s="1"/>
  <c r="AI787" i="1" s="1"/>
  <c r="AI788" i="1" s="1"/>
  <c r="AI789" i="1" s="1"/>
  <c r="AI790" i="1" s="1"/>
  <c r="AI791" i="1" s="1"/>
  <c r="AI792" i="1" s="1"/>
  <c r="AI793" i="1" s="1"/>
  <c r="AI794" i="1" s="1"/>
  <c r="AI795" i="1" s="1"/>
  <c r="AI796" i="1" s="1"/>
  <c r="AI797" i="1" s="1"/>
  <c r="AI798" i="1" s="1"/>
  <c r="AI799" i="1" s="1"/>
  <c r="AI800" i="1" s="1"/>
  <c r="AI801" i="1" s="1"/>
  <c r="AI802" i="1" s="1"/>
  <c r="AI803" i="1" s="1"/>
  <c r="AI804" i="1" s="1"/>
  <c r="AI805" i="1" s="1"/>
  <c r="AI806" i="1" s="1"/>
  <c r="AI807" i="1" s="1"/>
  <c r="AI808" i="1" s="1"/>
  <c r="AI809" i="1" s="1"/>
  <c r="AI810" i="1" s="1"/>
  <c r="AI811" i="1" s="1"/>
  <c r="AI812" i="1" s="1"/>
  <c r="AI813" i="1" s="1"/>
  <c r="AI814" i="1" s="1"/>
  <c r="AI815" i="1" s="1"/>
  <c r="AI816" i="1" s="1"/>
  <c r="AI817" i="1" s="1"/>
  <c r="AI818" i="1" s="1"/>
  <c r="AI819" i="1" s="1"/>
  <c r="AI820" i="1" s="1"/>
  <c r="AI821" i="1" s="1"/>
  <c r="AI822" i="1" s="1"/>
  <c r="AI823" i="1" s="1"/>
  <c r="AI824" i="1" s="1"/>
  <c r="AI825" i="1" s="1"/>
  <c r="AI826" i="1" s="1"/>
  <c r="AI827" i="1" s="1"/>
  <c r="AI828" i="1" s="1"/>
  <c r="AI829" i="1" s="1"/>
  <c r="AI830" i="1" s="1"/>
  <c r="AI831" i="1" s="1"/>
  <c r="AI832" i="1" s="1"/>
  <c r="AI833" i="1" s="1"/>
  <c r="AI834" i="1" s="1"/>
  <c r="AI835" i="1" s="1"/>
  <c r="AI836" i="1" s="1"/>
  <c r="AI837" i="1" s="1"/>
  <c r="AI838" i="1" s="1"/>
  <c r="AI839" i="1" s="1"/>
  <c r="AI840" i="1" s="1"/>
  <c r="AI841" i="1" s="1"/>
  <c r="AI842" i="1" s="1"/>
  <c r="AI843" i="1" s="1"/>
  <c r="AI844" i="1" s="1"/>
  <c r="AI845" i="1" s="1"/>
  <c r="AI846" i="1" s="1"/>
  <c r="AI847" i="1" s="1"/>
  <c r="AI848" i="1" s="1"/>
  <c r="AI849" i="1" s="1"/>
  <c r="AI850" i="1" s="1"/>
  <c r="AI851" i="1" s="1"/>
  <c r="AI852" i="1" s="1"/>
  <c r="AI853" i="1" s="1"/>
  <c r="AI854" i="1" s="1"/>
  <c r="AI855" i="1" s="1"/>
  <c r="AI856" i="1" s="1"/>
  <c r="AI857" i="1" s="1"/>
  <c r="AI858" i="1" s="1"/>
  <c r="AI859" i="1" s="1"/>
  <c r="AI860" i="1" s="1"/>
  <c r="AI861" i="1" s="1"/>
  <c r="AI862" i="1" s="1"/>
  <c r="AI863" i="1" s="1"/>
  <c r="AI864" i="1" s="1"/>
  <c r="AI865" i="1" s="1"/>
  <c r="AI866" i="1" s="1"/>
  <c r="AI867" i="1" s="1"/>
  <c r="AI868" i="1" s="1"/>
  <c r="AI869" i="1" s="1"/>
  <c r="AI870" i="1" s="1"/>
  <c r="AI871" i="1" s="1"/>
  <c r="AI872" i="1" s="1"/>
  <c r="AI873" i="1" s="1"/>
  <c r="AI874" i="1" s="1"/>
  <c r="AI875" i="1" s="1"/>
  <c r="AI876" i="1" s="1"/>
  <c r="AI877" i="1" s="1"/>
  <c r="AI878" i="1" s="1"/>
  <c r="AI879" i="1" s="1"/>
  <c r="AI880" i="1" s="1"/>
  <c r="AI881" i="1" s="1"/>
  <c r="AI882" i="1" s="1"/>
  <c r="AI883" i="1" s="1"/>
  <c r="AI884" i="1" s="1"/>
  <c r="AI885" i="1" s="1"/>
  <c r="AI886" i="1" s="1"/>
  <c r="AI887" i="1" s="1"/>
  <c r="AI888" i="1" s="1"/>
  <c r="AI889" i="1" s="1"/>
  <c r="AI890" i="1" s="1"/>
  <c r="AI891" i="1" s="1"/>
  <c r="AI892" i="1" s="1"/>
  <c r="AI893" i="1" s="1"/>
  <c r="AI894" i="1" s="1"/>
  <c r="AI895" i="1" s="1"/>
  <c r="AI896" i="1" s="1"/>
  <c r="AI897" i="1" s="1"/>
  <c r="AI898" i="1" s="1"/>
  <c r="AI899" i="1" s="1"/>
  <c r="AI900" i="1" s="1"/>
  <c r="AI901" i="1" s="1"/>
  <c r="AI902" i="1" s="1"/>
  <c r="AI903" i="1" s="1"/>
  <c r="AI904" i="1" s="1"/>
  <c r="AI905" i="1" s="1"/>
  <c r="AI906" i="1" s="1"/>
  <c r="AI907" i="1" s="1"/>
  <c r="AI908" i="1" s="1"/>
  <c r="AI909" i="1" s="1"/>
  <c r="AI910" i="1" s="1"/>
  <c r="AI911" i="1" s="1"/>
  <c r="AI912" i="1" s="1"/>
  <c r="AI913" i="1" s="1"/>
  <c r="AI914" i="1" s="1"/>
  <c r="AI915" i="1" s="1"/>
  <c r="AI916" i="1" s="1"/>
  <c r="AI917" i="1" s="1"/>
  <c r="AI918" i="1" s="1"/>
  <c r="AI919" i="1" s="1"/>
  <c r="AI920" i="1" s="1"/>
  <c r="AI921" i="1" s="1"/>
  <c r="AI922" i="1" s="1"/>
  <c r="AI923" i="1" s="1"/>
  <c r="AI924" i="1" s="1"/>
  <c r="AI925" i="1" s="1"/>
  <c r="AI926" i="1" s="1"/>
  <c r="AI927" i="1" s="1"/>
  <c r="AI928" i="1" s="1"/>
  <c r="AI929" i="1" s="1"/>
  <c r="AI930" i="1" s="1"/>
  <c r="AI931" i="1" s="1"/>
  <c r="AI932" i="1" s="1"/>
  <c r="AI933" i="1" s="1"/>
  <c r="AI934" i="1" s="1"/>
  <c r="AI935" i="1" s="1"/>
  <c r="AI936" i="1" s="1"/>
  <c r="AI937" i="1" s="1"/>
  <c r="AI938" i="1" s="1"/>
  <c r="AI939" i="1" s="1"/>
  <c r="AI940" i="1" s="1"/>
  <c r="AI941" i="1" s="1"/>
  <c r="AI942" i="1" s="1"/>
  <c r="AI943" i="1" s="1"/>
  <c r="AI944" i="1" s="1"/>
  <c r="AI945" i="1" s="1"/>
  <c r="AI946" i="1" s="1"/>
  <c r="AI947" i="1" s="1"/>
  <c r="AI948" i="1" s="1"/>
  <c r="AI949" i="1" s="1"/>
  <c r="AI950" i="1" s="1"/>
  <c r="AI951" i="1" s="1"/>
  <c r="AI952" i="1" s="1"/>
  <c r="AI953" i="1" s="1"/>
  <c r="AI954" i="1" s="1"/>
  <c r="AI955" i="1" s="1"/>
  <c r="AI956" i="1" s="1"/>
  <c r="AI957" i="1" s="1"/>
  <c r="AI958" i="1" s="1"/>
  <c r="AI959" i="1" s="1"/>
  <c r="AI960" i="1" s="1"/>
  <c r="AI961" i="1" s="1"/>
  <c r="AI962" i="1" s="1"/>
  <c r="AI963" i="1" s="1"/>
  <c r="AI964" i="1" s="1"/>
  <c r="AI965" i="1" s="1"/>
  <c r="AI966" i="1" s="1"/>
  <c r="AI967" i="1" s="1"/>
  <c r="AI968" i="1" s="1"/>
  <c r="AI969" i="1" s="1"/>
  <c r="AI970" i="1" s="1"/>
  <c r="AI971" i="1" s="1"/>
  <c r="AI972" i="1" s="1"/>
  <c r="AI973" i="1" s="1"/>
  <c r="AI974" i="1" s="1"/>
  <c r="AI975" i="1" s="1"/>
  <c r="AI976" i="1" s="1"/>
  <c r="AI977" i="1" s="1"/>
  <c r="AI978" i="1" s="1"/>
  <c r="AI979" i="1" s="1"/>
  <c r="AI980" i="1" s="1"/>
  <c r="AI981" i="1" s="1"/>
  <c r="AI982" i="1" s="1"/>
  <c r="AI983" i="1" s="1"/>
  <c r="AI984" i="1" s="1"/>
  <c r="AI985" i="1" s="1"/>
  <c r="AI986" i="1" s="1"/>
  <c r="AI987" i="1" s="1"/>
  <c r="AI988" i="1" s="1"/>
  <c r="AI989" i="1" s="1"/>
  <c r="AI990" i="1" s="1"/>
  <c r="AI991" i="1" s="1"/>
  <c r="AI992" i="1" s="1"/>
  <c r="AI993" i="1" s="1"/>
  <c r="AI994" i="1" s="1"/>
  <c r="AI995" i="1" s="1"/>
  <c r="AI996" i="1" s="1"/>
  <c r="AI997" i="1" s="1"/>
  <c r="AI998" i="1" s="1"/>
  <c r="AI999" i="1" s="1"/>
  <c r="AI1000" i="1" s="1"/>
  <c r="AI1001" i="1" s="1"/>
  <c r="AI1002" i="1" s="1"/>
  <c r="AI1003" i="1" s="1"/>
  <c r="AI1004" i="1" s="1"/>
  <c r="AI1005" i="1" s="1"/>
  <c r="AI1006" i="1" s="1"/>
  <c r="AI1007" i="1" s="1"/>
  <c r="AI1008" i="1" s="1"/>
  <c r="AI1009" i="1" s="1"/>
  <c r="AI1010" i="1" s="1"/>
  <c r="AI1011" i="1" s="1"/>
  <c r="AI1012" i="1" s="1"/>
  <c r="AI1013" i="1" s="1"/>
  <c r="AI1014" i="1" s="1"/>
  <c r="AI1015" i="1" s="1"/>
  <c r="AI1016" i="1" s="1"/>
  <c r="AI1017" i="1" s="1"/>
  <c r="AI1018" i="1" s="1"/>
  <c r="AI1019" i="1" s="1"/>
  <c r="AI1020" i="1" s="1"/>
  <c r="AI1021" i="1" s="1"/>
  <c r="AI1022" i="1" s="1"/>
  <c r="AI1023" i="1" s="1"/>
  <c r="AI1024" i="1" s="1"/>
  <c r="AI1025" i="1" s="1"/>
  <c r="AI1026" i="1" s="1"/>
  <c r="AI1027" i="1" s="1"/>
  <c r="AI1028" i="1" s="1"/>
  <c r="AI1029" i="1" s="1"/>
  <c r="AI1030" i="1" s="1"/>
  <c r="AI1031" i="1" s="1"/>
  <c r="AI1032" i="1" s="1"/>
  <c r="AI1033" i="1" s="1"/>
  <c r="AI1034" i="1" s="1"/>
  <c r="AI1035" i="1" s="1"/>
  <c r="AI1036" i="1" s="1"/>
  <c r="AI1037" i="1" s="1"/>
  <c r="AI1038" i="1" s="1"/>
  <c r="AI1039" i="1" s="1"/>
  <c r="AI1040" i="1" s="1"/>
  <c r="AI1041" i="1" s="1"/>
  <c r="AI1042" i="1" s="1"/>
  <c r="AI1043" i="1" s="1"/>
  <c r="AI1044" i="1" s="1"/>
  <c r="AI1045" i="1" s="1"/>
  <c r="AI1046" i="1" s="1"/>
  <c r="AI1047" i="1" s="1"/>
  <c r="AI1048" i="1" s="1"/>
  <c r="AI1049" i="1" s="1"/>
  <c r="AI1050" i="1" s="1"/>
  <c r="AI1051" i="1" s="1"/>
  <c r="AI1052" i="1" s="1"/>
  <c r="AI1053" i="1" s="1"/>
  <c r="AI1054" i="1" s="1"/>
  <c r="AI1055" i="1" s="1"/>
  <c r="AI1056" i="1" s="1"/>
  <c r="AI1057" i="1" s="1"/>
  <c r="AI1058" i="1" s="1"/>
  <c r="AI1059" i="1" s="1"/>
  <c r="AI1060" i="1" s="1"/>
  <c r="AI1061" i="1" s="1"/>
  <c r="AI1062" i="1" s="1"/>
  <c r="AI1063" i="1" s="1"/>
  <c r="AI1064" i="1" s="1"/>
  <c r="AI1065" i="1" s="1"/>
  <c r="AI1066" i="1" s="1"/>
  <c r="AI1067" i="1" s="1"/>
  <c r="AI1068" i="1" s="1"/>
  <c r="AI1069" i="1" s="1"/>
  <c r="AI1070" i="1" s="1"/>
  <c r="AI1071" i="1" s="1"/>
  <c r="AI1072" i="1" s="1"/>
  <c r="AI1073" i="1" s="1"/>
  <c r="AI1074" i="1" s="1"/>
  <c r="AI1075" i="1" s="1"/>
  <c r="AI1076" i="1" s="1"/>
  <c r="AI1077" i="1" s="1"/>
  <c r="AI1078" i="1" s="1"/>
  <c r="AI1079" i="1" s="1"/>
  <c r="AI1080" i="1" s="1"/>
  <c r="AI1081" i="1" s="1"/>
  <c r="AI1082" i="1" s="1"/>
  <c r="AI1083" i="1" s="1"/>
  <c r="AI1084" i="1" s="1"/>
  <c r="AI1085" i="1" s="1"/>
  <c r="AI1086" i="1" s="1"/>
  <c r="AI1087" i="1" s="1"/>
  <c r="AI1088" i="1" s="1"/>
  <c r="AI1089" i="1" s="1"/>
  <c r="AI1090" i="1" s="1"/>
  <c r="AI1091" i="1" s="1"/>
  <c r="AI1092" i="1" s="1"/>
  <c r="AI1093" i="1" s="1"/>
  <c r="AI1094" i="1" s="1"/>
  <c r="AI1095" i="1" s="1"/>
  <c r="AI1096" i="1" s="1"/>
  <c r="AI1097" i="1" s="1"/>
  <c r="AI1098" i="1" s="1"/>
  <c r="AI1099" i="1" s="1"/>
  <c r="AI1100" i="1" s="1"/>
  <c r="AI1101" i="1" s="1"/>
  <c r="AI1102" i="1" s="1"/>
  <c r="AI1103" i="1" s="1"/>
  <c r="AI1104" i="1" s="1"/>
  <c r="AI1105" i="1" s="1"/>
  <c r="AI1106" i="1" s="1"/>
  <c r="AI1107" i="1" s="1"/>
  <c r="AI1108" i="1" s="1"/>
  <c r="AI1109" i="1" s="1"/>
  <c r="AI1110" i="1" s="1"/>
  <c r="AI1111" i="1" s="1"/>
  <c r="AI1112" i="1" s="1"/>
  <c r="AI1113" i="1" s="1"/>
  <c r="AI1114" i="1" s="1"/>
  <c r="AI1115" i="1" s="1"/>
  <c r="AI1116" i="1" s="1"/>
  <c r="AI1117" i="1" s="1"/>
  <c r="AI1118" i="1" s="1"/>
  <c r="AI1119" i="1" s="1"/>
  <c r="AI1120" i="1" s="1"/>
  <c r="AI1121" i="1" s="1"/>
  <c r="AI1122" i="1" s="1"/>
  <c r="AI1123" i="1" s="1"/>
  <c r="AI1124" i="1" s="1"/>
  <c r="AI1125" i="1" s="1"/>
  <c r="AI1126" i="1" s="1"/>
  <c r="AI1127" i="1" s="1"/>
  <c r="AI1128" i="1" s="1"/>
  <c r="AI1129" i="1" s="1"/>
  <c r="AI1130" i="1" s="1"/>
  <c r="AI1131" i="1" s="1"/>
  <c r="AI1132" i="1" s="1"/>
  <c r="AI1133" i="1" s="1"/>
  <c r="AI1134" i="1" s="1"/>
  <c r="AI1135" i="1" s="1"/>
  <c r="AI1136" i="1" s="1"/>
  <c r="AI1137" i="1" s="1"/>
  <c r="AI1138" i="1" s="1"/>
  <c r="AI1139" i="1" s="1"/>
  <c r="AI1140" i="1" s="1"/>
  <c r="AI1141" i="1" s="1"/>
  <c r="AI1142" i="1" s="1"/>
  <c r="AI1143" i="1" s="1"/>
  <c r="AI1144" i="1" s="1"/>
  <c r="AI1145" i="1" s="1"/>
  <c r="AI1146" i="1" s="1"/>
  <c r="AI1147" i="1" s="1"/>
  <c r="AI1148" i="1" s="1"/>
  <c r="AI1149" i="1" s="1"/>
  <c r="AI1150" i="1" s="1"/>
  <c r="AI1151" i="1" s="1"/>
  <c r="AI1152" i="1" s="1"/>
  <c r="AI1153" i="1" s="1"/>
  <c r="AI1154" i="1" s="1"/>
  <c r="AI1155" i="1" s="1"/>
  <c r="AI1156" i="1" s="1"/>
  <c r="AI1157" i="1" s="1"/>
  <c r="AI1158" i="1" s="1"/>
  <c r="AI1159" i="1" s="1"/>
  <c r="AI1160" i="1" s="1"/>
  <c r="AI1161" i="1" s="1"/>
  <c r="AI1162" i="1" s="1"/>
  <c r="AI1163" i="1" s="1"/>
  <c r="AI1164" i="1" s="1"/>
  <c r="AI1165" i="1" s="1"/>
  <c r="AI1166" i="1" s="1"/>
  <c r="AI1167" i="1" s="1"/>
  <c r="AI1168" i="1" s="1"/>
  <c r="AI1169" i="1" s="1"/>
  <c r="AI1170" i="1" s="1"/>
  <c r="AI1171" i="1" s="1"/>
  <c r="AI1172" i="1" s="1"/>
  <c r="AI1173" i="1" s="1"/>
  <c r="AI1174" i="1" s="1"/>
  <c r="AI1175" i="1" s="1"/>
  <c r="AI1176" i="1" s="1"/>
  <c r="AI1177" i="1" s="1"/>
  <c r="AI1178" i="1" s="1"/>
  <c r="AI1179" i="1" s="1"/>
  <c r="AI1180" i="1" s="1"/>
  <c r="AI1181" i="1" s="1"/>
  <c r="AI1182" i="1" s="1"/>
  <c r="AI1183" i="1" s="1"/>
  <c r="AI1184" i="1" s="1"/>
  <c r="AI1185" i="1" s="1"/>
  <c r="AI1186" i="1" s="1"/>
  <c r="AI1187" i="1" s="1"/>
  <c r="AI1188" i="1" s="1"/>
  <c r="AI1189" i="1" s="1"/>
  <c r="AI1190" i="1" s="1"/>
  <c r="AI1191" i="1" s="1"/>
  <c r="AI1192" i="1" s="1"/>
  <c r="AI1193" i="1" s="1"/>
  <c r="AI1194" i="1" s="1"/>
  <c r="AI1195" i="1" s="1"/>
  <c r="AI1196" i="1" s="1"/>
  <c r="AI1197" i="1" s="1"/>
  <c r="AI1198" i="1" s="1"/>
  <c r="AI1199" i="1" s="1"/>
  <c r="AI1200" i="1" s="1"/>
  <c r="AI1201" i="1" s="1"/>
  <c r="AI1202" i="1" s="1"/>
  <c r="AI1203" i="1" s="1"/>
  <c r="AI1204" i="1" s="1"/>
  <c r="AI1205" i="1" s="1"/>
  <c r="AI1206" i="1" s="1"/>
  <c r="AI1207" i="1" s="1"/>
  <c r="AI1208" i="1" s="1"/>
  <c r="AI1209" i="1" s="1"/>
  <c r="AI1210" i="1" s="1"/>
  <c r="AI1211" i="1" s="1"/>
  <c r="AI1212" i="1" s="1"/>
  <c r="AI1213" i="1" s="1"/>
  <c r="AI1214" i="1" s="1"/>
  <c r="AI1215" i="1" s="1"/>
  <c r="AI1216" i="1" s="1"/>
  <c r="AI1217" i="1" s="1"/>
  <c r="AI1218" i="1" s="1"/>
  <c r="AI1219" i="1" s="1"/>
  <c r="AI1220" i="1" s="1"/>
  <c r="AI1221" i="1" s="1"/>
  <c r="AI1222" i="1" s="1"/>
  <c r="AI1223" i="1" s="1"/>
  <c r="AI1224" i="1" s="1"/>
  <c r="AI1225" i="1" s="1"/>
  <c r="AI1226" i="1" s="1"/>
  <c r="AI1227" i="1" s="1"/>
  <c r="AI1228" i="1" s="1"/>
  <c r="AI1229" i="1" s="1"/>
  <c r="AI1230" i="1" s="1"/>
  <c r="AI1231" i="1" s="1"/>
  <c r="AI1232" i="1" s="1"/>
  <c r="AI1233" i="1" s="1"/>
  <c r="AI1234" i="1" s="1"/>
  <c r="AI1235" i="1" s="1"/>
  <c r="AI1236" i="1" s="1"/>
  <c r="AI1237" i="1" s="1"/>
  <c r="AI1238" i="1" s="1"/>
  <c r="AI1239" i="1" s="1"/>
  <c r="AI1240" i="1" s="1"/>
  <c r="AI1241" i="1" s="1"/>
  <c r="AI1242" i="1" s="1"/>
  <c r="AI1243" i="1" s="1"/>
  <c r="AI1244" i="1" s="1"/>
  <c r="AI1245" i="1" s="1"/>
  <c r="AI1246" i="1" s="1"/>
  <c r="AI1247" i="1" s="1"/>
  <c r="AI1248" i="1" s="1"/>
  <c r="AI1249" i="1" s="1"/>
  <c r="AI1250" i="1" s="1"/>
  <c r="AI1251" i="1" s="1"/>
  <c r="AI1252" i="1" s="1"/>
  <c r="AI1253" i="1" s="1"/>
  <c r="AI1254" i="1" s="1"/>
  <c r="AI1255" i="1" s="1"/>
  <c r="AI1256" i="1" s="1"/>
  <c r="AI1257" i="1" s="1"/>
  <c r="AI1258" i="1" s="1"/>
  <c r="AI1259" i="1" s="1"/>
  <c r="AI1260" i="1" s="1"/>
  <c r="AI1261" i="1" s="1"/>
  <c r="AI1262" i="1" s="1"/>
  <c r="AI1263" i="1" s="1"/>
  <c r="AI1264" i="1" s="1"/>
  <c r="AI1265" i="1" s="1"/>
  <c r="AI1266" i="1" s="1"/>
  <c r="AI1267" i="1" s="1"/>
  <c r="AI1268" i="1" s="1"/>
  <c r="AI1269" i="1" s="1"/>
  <c r="AI1270" i="1" s="1"/>
  <c r="AI1271" i="1" s="1"/>
  <c r="AI1272" i="1" s="1"/>
  <c r="AI1273" i="1" s="1"/>
  <c r="AI1274" i="1" s="1"/>
  <c r="AI1275" i="1" s="1"/>
  <c r="AI1276" i="1" s="1"/>
  <c r="AI1277" i="1" s="1"/>
  <c r="AI1278" i="1" s="1"/>
  <c r="AI1279" i="1" s="1"/>
  <c r="AI1280" i="1" s="1"/>
  <c r="AI1281" i="1" s="1"/>
  <c r="AI1282" i="1" s="1"/>
  <c r="AI1283" i="1" s="1"/>
  <c r="AI1284" i="1" s="1"/>
  <c r="AI1285" i="1" s="1"/>
  <c r="AI1286" i="1" s="1"/>
  <c r="AE5" i="1"/>
  <c r="CD5" i="1"/>
  <c r="L16" i="1"/>
  <c r="A16" i="1"/>
  <c r="AT17" i="1" l="1"/>
  <c r="BP17" i="1"/>
  <c r="CG15" i="1"/>
  <c r="CH15" i="1" s="1"/>
  <c r="L17" i="1"/>
  <c r="A17" i="1"/>
  <c r="AT18" i="1" l="1"/>
  <c r="BP18" i="1"/>
  <c r="CG16" i="1"/>
  <c r="CH16" i="1" s="1"/>
  <c r="L18" i="1"/>
  <c r="A18" i="1"/>
  <c r="AT19" i="1" l="1"/>
  <c r="BP19" i="1"/>
  <c r="CG17" i="1"/>
  <c r="CH17" i="1" s="1"/>
  <c r="L19" i="1"/>
  <c r="A19" i="1"/>
  <c r="AT20" i="1" l="1"/>
  <c r="BP20" i="1"/>
  <c r="CG18" i="1"/>
  <c r="CH18" i="1" s="1"/>
  <c r="L20" i="1"/>
  <c r="A20" i="1"/>
  <c r="AT21" i="1" l="1"/>
  <c r="BP21" i="1"/>
  <c r="CG19" i="1"/>
  <c r="CH19" i="1" s="1"/>
  <c r="L21" i="1"/>
  <c r="A21" i="1"/>
  <c r="AT22" i="1" l="1"/>
  <c r="BP22" i="1"/>
  <c r="CG20" i="1"/>
  <c r="CH20" i="1" s="1"/>
  <c r="L22" i="1"/>
  <c r="A22" i="1"/>
  <c r="AT23" i="1" l="1"/>
  <c r="BP23" i="1"/>
  <c r="CG21" i="1"/>
  <c r="CH21" i="1" s="1"/>
  <c r="L23" i="1"/>
  <c r="A23" i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T24" i="1" l="1"/>
  <c r="BP24" i="1"/>
  <c r="CG22" i="1"/>
  <c r="CH22" i="1" s="1"/>
  <c r="A1893" i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H755" i="1" s="1"/>
  <c r="L24" i="1"/>
  <c r="G30" i="1"/>
  <c r="G93" i="1"/>
  <c r="H36" i="1"/>
  <c r="H162" i="1"/>
  <c r="G29" i="1"/>
  <c r="G82" i="1"/>
  <c r="G83" i="1"/>
  <c r="G100" i="1"/>
  <c r="H220" i="1"/>
  <c r="G86" i="1"/>
  <c r="H72" i="1"/>
  <c r="G550" i="1"/>
  <c r="G278" i="1"/>
  <c r="G251" i="1"/>
  <c r="H1128" i="1"/>
  <c r="H480" i="1"/>
  <c r="G440" i="1"/>
  <c r="H498" i="1"/>
  <c r="H334" i="1"/>
  <c r="H475" i="1"/>
  <c r="G575" i="1"/>
  <c r="H917" i="1"/>
  <c r="G706" i="1"/>
  <c r="G173" i="1"/>
  <c r="H425" i="1"/>
  <c r="H865" i="1"/>
  <c r="H1091" i="1"/>
  <c r="H717" i="1"/>
  <c r="G829" i="1"/>
  <c r="H872" i="1"/>
  <c r="H973" i="1"/>
  <c r="H333" i="1"/>
  <c r="G1048" i="1"/>
  <c r="G1155" i="1"/>
  <c r="G164" i="1"/>
  <c r="H204" i="1"/>
  <c r="H326" i="1"/>
  <c r="H738" i="1"/>
  <c r="H654" i="1"/>
  <c r="G923" i="1"/>
  <c r="H767" i="1"/>
  <c r="H124" i="1"/>
  <c r="H1015" i="1"/>
  <c r="H1061" i="1"/>
  <c r="H895" i="1"/>
  <c r="G1277" i="1"/>
  <c r="H776" i="1"/>
  <c r="H265" i="1"/>
  <c r="G824" i="1"/>
  <c r="G1179" i="1"/>
  <c r="G1101" i="1"/>
  <c r="G1076" i="1"/>
  <c r="G1030" i="1"/>
  <c r="H930" i="1"/>
  <c r="G570" i="1"/>
  <c r="G167" i="1"/>
  <c r="G513" i="1"/>
  <c r="G1170" i="1"/>
  <c r="H219" i="1"/>
  <c r="G313" i="1"/>
  <c r="G135" i="1"/>
  <c r="H215" i="1"/>
  <c r="H814" i="1"/>
  <c r="G271" i="1"/>
  <c r="G1218" i="1"/>
  <c r="H940" i="1"/>
  <c r="G782" i="1"/>
  <c r="G80" i="1"/>
  <c r="H313" i="1"/>
  <c r="H993" i="1"/>
  <c r="H1229" i="1"/>
  <c r="H1248" i="1"/>
  <c r="H1245" i="1"/>
  <c r="H238" i="1"/>
  <c r="G259" i="1"/>
  <c r="G913" i="1"/>
  <c r="H184" i="1"/>
  <c r="G364" i="1"/>
  <c r="H244" i="1"/>
  <c r="H698" i="1"/>
  <c r="H606" i="1"/>
  <c r="H763" i="1"/>
  <c r="G1236" i="1"/>
  <c r="G1185" i="1"/>
  <c r="G1070" i="1"/>
  <c r="H1030" i="1"/>
  <c r="G679" i="1"/>
  <c r="H656" i="1"/>
  <c r="G483" i="1"/>
  <c r="H1156" i="1"/>
  <c r="G588" i="1"/>
  <c r="G539" i="1"/>
  <c r="G1235" i="1"/>
  <c r="G375" i="1"/>
  <c r="H387" i="1"/>
  <c r="H417" i="1"/>
  <c r="G273" i="1"/>
  <c r="G837" i="1"/>
  <c r="G666" i="1"/>
  <c r="H1198" i="1"/>
  <c r="G722" i="1"/>
  <c r="H601" i="1"/>
  <c r="G860" i="1"/>
  <c r="H722" i="1"/>
  <c r="G290" i="1"/>
  <c r="H734" i="1"/>
  <c r="H515" i="1"/>
  <c r="G300" i="1"/>
  <c r="H798" i="1"/>
  <c r="G619" i="1"/>
  <c r="H93" i="1"/>
  <c r="H1102" i="1"/>
  <c r="G1266" i="1"/>
  <c r="H458" i="1"/>
  <c r="G51" i="1"/>
  <c r="H1125" i="1"/>
  <c r="G947" i="1"/>
  <c r="H705" i="1"/>
  <c r="G32" i="1"/>
  <c r="G206" i="1"/>
  <c r="G277" i="1"/>
  <c r="H155" i="1"/>
  <c r="G416" i="1"/>
  <c r="H1009" i="1"/>
  <c r="H151" i="1"/>
  <c r="G376" i="1"/>
  <c r="H1185" i="1"/>
  <c r="H1079" i="1"/>
  <c r="H712" i="1"/>
  <c r="G762" i="1"/>
  <c r="H1118" i="1"/>
  <c r="H1018" i="1"/>
  <c r="H844" i="1"/>
  <c r="H1172" i="1"/>
  <c r="H1161" i="1"/>
  <c r="H144" i="1"/>
  <c r="G293" i="1"/>
  <c r="H944" i="1"/>
  <c r="G430" i="1"/>
  <c r="H456" i="1"/>
  <c r="H295" i="1"/>
  <c r="G426" i="1"/>
  <c r="G870" i="1"/>
  <c r="H278" i="1"/>
  <c r="G833" i="1"/>
  <c r="H747" i="1"/>
  <c r="G1069" i="1"/>
  <c r="H602" i="1"/>
  <c r="G189" i="1"/>
  <c r="G540" i="1"/>
  <c r="G556" i="1"/>
  <c r="G183" i="1"/>
  <c r="H419" i="1"/>
  <c r="G243" i="1"/>
  <c r="G137" i="1"/>
  <c r="H646" i="1"/>
  <c r="G71" i="1"/>
  <c r="G120" i="1"/>
  <c r="G96" i="1"/>
  <c r="H629" i="1"/>
  <c r="G1097" i="1"/>
  <c r="G1020" i="1"/>
  <c r="H912" i="1"/>
  <c r="H1202" i="1"/>
  <c r="H593" i="1"/>
  <c r="G1036" i="1"/>
  <c r="H927" i="1"/>
  <c r="H169" i="1"/>
  <c r="G614" i="1"/>
  <c r="G1058" i="1"/>
  <c r="H732" i="1"/>
  <c r="H345" i="1"/>
  <c r="H305" i="1"/>
  <c r="G493" i="1"/>
  <c r="G823" i="1"/>
  <c r="H304" i="1"/>
  <c r="G975" i="1"/>
  <c r="G87" i="1"/>
  <c r="H213" i="1"/>
  <c r="H592" i="1"/>
  <c r="H196" i="1"/>
  <c r="H620" i="1"/>
  <c r="H564" i="1"/>
  <c r="G866" i="1"/>
  <c r="G898" i="1"/>
  <c r="G1053" i="1"/>
  <c r="H1001" i="1"/>
  <c r="H811" i="1"/>
  <c r="G997" i="1"/>
  <c r="G299" i="1"/>
  <c r="H543" i="1"/>
  <c r="G121" i="1"/>
  <c r="G264" i="1"/>
  <c r="G496" i="1"/>
  <c r="G803" i="1"/>
  <c r="G311" i="1"/>
  <c r="G1056" i="1"/>
  <c r="H600" i="1"/>
  <c r="H976" i="1"/>
  <c r="H898" i="1"/>
  <c r="G1223" i="1"/>
  <c r="H933" i="1"/>
  <c r="H1270" i="1"/>
  <c r="G123" i="1"/>
  <c r="G64" i="1"/>
  <c r="H1132" i="1"/>
  <c r="H203" i="1"/>
  <c r="H535" i="1"/>
  <c r="G1087" i="1"/>
  <c r="H231" i="1"/>
  <c r="H477" i="1"/>
  <c r="G287" i="1"/>
  <c r="H367" i="1"/>
  <c r="H914" i="1"/>
  <c r="G1274" i="1"/>
  <c r="H1249" i="1"/>
  <c r="H1258" i="1"/>
  <c r="H1165" i="1"/>
  <c r="H385" i="1"/>
  <c r="H1082" i="1"/>
  <c r="G13" i="1"/>
  <c r="H955" i="1"/>
  <c r="G494" i="1"/>
  <c r="H888" i="1"/>
  <c r="H308" i="1"/>
  <c r="G910" i="1"/>
  <c r="H1020" i="1"/>
  <c r="G242" i="1"/>
  <c r="H482" i="1"/>
  <c r="H276" i="1"/>
  <c r="G489" i="1"/>
  <c r="H217" i="1"/>
  <c r="H710" i="1"/>
  <c r="H666" i="1"/>
  <c r="H1129" i="1"/>
  <c r="G546" i="1"/>
  <c r="H790" i="1"/>
  <c r="H426" i="1"/>
  <c r="G1161" i="1"/>
  <c r="H989" i="1"/>
  <c r="H919" i="1"/>
  <c r="H378" i="1"/>
  <c r="G1165" i="1"/>
  <c r="H500" i="1"/>
  <c r="H723" i="1"/>
  <c r="G1237" i="1"/>
  <c r="G1216" i="1"/>
  <c r="H1028" i="1"/>
  <c r="G842" i="1"/>
  <c r="H768" i="1"/>
  <c r="H860" i="1"/>
  <c r="G1258" i="1"/>
  <c r="G43" i="1"/>
  <c r="G589" i="1"/>
  <c r="G17" i="1"/>
  <c r="H39" i="1"/>
  <c r="H1283" i="1"/>
  <c r="G73" i="1"/>
  <c r="H1186" i="1"/>
  <c r="H1183" i="1"/>
  <c r="H1126" i="1"/>
  <c r="G982" i="1"/>
  <c r="H893" i="1"/>
  <c r="G472" i="1"/>
  <c r="G710" i="1"/>
  <c r="G281" i="1"/>
  <c r="G714" i="1"/>
  <c r="G667" i="1"/>
  <c r="H1266" i="1"/>
  <c r="H476" i="1"/>
  <c r="H102" i="1"/>
  <c r="G664" i="1"/>
  <c r="G499" i="1"/>
  <c r="G748" i="1"/>
  <c r="H1058" i="1"/>
  <c r="H626" i="1"/>
  <c r="H760" i="1"/>
  <c r="G626" i="1"/>
  <c r="H764" i="1"/>
  <c r="G1139" i="1"/>
  <c r="G470" i="1"/>
  <c r="G634" i="1"/>
  <c r="G1280" i="1"/>
  <c r="H752" i="1"/>
  <c r="G850" i="1"/>
  <c r="G84" i="1"/>
  <c r="G920" i="1"/>
  <c r="H465" i="1"/>
  <c r="G677" i="1"/>
  <c r="G399" i="1"/>
  <c r="G766" i="1"/>
  <c r="G353" i="1"/>
  <c r="H459" i="1"/>
  <c r="G794" i="1"/>
  <c r="H1074" i="1"/>
  <c r="H789" i="1"/>
  <c r="H786" i="1"/>
  <c r="H1043" i="1"/>
  <c r="G784" i="1"/>
  <c r="G1140" i="1"/>
  <c r="G1016" i="1"/>
  <c r="H597" i="1"/>
  <c r="H1075" i="1"/>
  <c r="H41" i="1"/>
  <c r="H431" i="1"/>
  <c r="H1264" i="1"/>
  <c r="H464" i="1"/>
  <c r="H1106" i="1"/>
  <c r="G896" i="1"/>
  <c r="H748" i="1"/>
  <c r="H1005" i="1"/>
  <c r="G1177" i="1"/>
  <c r="H441" i="1"/>
  <c r="H1154" i="1"/>
  <c r="H1031" i="1"/>
  <c r="G1025" i="1"/>
  <c r="G1104" i="1"/>
  <c r="H810" i="1"/>
  <c r="G431" i="1"/>
  <c r="G791" i="1"/>
  <c r="G1141" i="1"/>
  <c r="G595" i="1"/>
  <c r="G176" i="1"/>
  <c r="G89" i="1"/>
  <c r="G623" i="1"/>
  <c r="H1250" i="1"/>
  <c r="H95" i="1"/>
  <c r="H551" i="1"/>
  <c r="G419" i="1"/>
  <c r="H300" i="1"/>
  <c r="H470" i="1"/>
  <c r="G452" i="1"/>
  <c r="G971" i="1"/>
  <c r="G989" i="1"/>
  <c r="G1157" i="1"/>
  <c r="H453" i="1"/>
  <c r="G1250" i="1"/>
  <c r="G303" i="1"/>
  <c r="H1011" i="1"/>
  <c r="G179" i="1"/>
  <c r="G1166" i="1"/>
  <c r="H168" i="1"/>
  <c r="H713" i="1"/>
  <c r="G895" i="1"/>
  <c r="H1059" i="1"/>
  <c r="G925" i="1"/>
  <c r="H122" i="1"/>
  <c r="H801" i="1"/>
  <c r="H934" i="1"/>
  <c r="G1279" i="1"/>
  <c r="H1039" i="1"/>
  <c r="H830" i="1"/>
  <c r="G50" i="1"/>
  <c r="H108" i="1"/>
  <c r="G1270" i="1"/>
  <c r="H235" i="1"/>
  <c r="H245" i="1"/>
  <c r="G521" i="1"/>
  <c r="H263" i="1"/>
  <c r="H581" i="1"/>
  <c r="H266" i="1"/>
  <c r="G304" i="1"/>
  <c r="H756" i="1"/>
  <c r="H243" i="1"/>
  <c r="H1073" i="1"/>
  <c r="H150" i="1"/>
  <c r="G630" i="1"/>
  <c r="H351" i="1"/>
  <c r="G166" i="1"/>
  <c r="H594" i="1"/>
  <c r="G724" i="1"/>
  <c r="H348" i="1"/>
  <c r="G336" i="1"/>
  <c r="H251" i="1"/>
  <c r="H114" i="1"/>
  <c r="H878" i="1"/>
  <c r="G713" i="1"/>
  <c r="H507" i="1"/>
  <c r="G647" i="1"/>
  <c r="G1014" i="1"/>
  <c r="H67" i="1"/>
  <c r="H953" i="1"/>
  <c r="G241" i="1"/>
  <c r="H120" i="1"/>
  <c r="G800" i="1"/>
  <c r="G197" i="1"/>
  <c r="H277" i="1"/>
  <c r="G343" i="1"/>
  <c r="G643" i="1"/>
  <c r="H28" i="1"/>
  <c r="G25" i="1"/>
  <c r="G830" i="1"/>
  <c r="G102" i="1"/>
  <c r="G387" i="1"/>
  <c r="H206" i="1"/>
  <c r="G158" i="1"/>
  <c r="G1032" i="1"/>
  <c r="H1175" i="1"/>
  <c r="G600" i="1"/>
  <c r="G1029" i="1"/>
  <c r="H995" i="1"/>
  <c r="H504" i="1"/>
  <c r="G214" i="1"/>
  <c r="H948" i="1"/>
  <c r="H858" i="1"/>
  <c r="H1207" i="1"/>
  <c r="G324" i="1"/>
  <c r="G773" i="1"/>
  <c r="G195" i="1"/>
  <c r="G1054" i="1"/>
  <c r="G192" i="1"/>
  <c r="H659" i="1"/>
  <c r="G477" i="1"/>
  <c r="H249" i="1"/>
  <c r="G576" i="1"/>
  <c r="H510" i="1"/>
  <c r="H812" i="1"/>
  <c r="G182" i="1"/>
  <c r="G886" i="1"/>
  <c r="G1215" i="1"/>
  <c r="G897" i="1"/>
  <c r="H1108" i="1"/>
  <c r="G727" i="1"/>
  <c r="H950" i="1"/>
  <c r="G531" i="1"/>
  <c r="H479" i="1"/>
  <c r="G1265" i="1"/>
  <c r="G559" i="1"/>
  <c r="H688" i="1"/>
  <c r="H766" i="1"/>
  <c r="G1089" i="1"/>
  <c r="G420" i="1"/>
  <c r="H501" i="1"/>
  <c r="H689" i="1"/>
  <c r="H988" i="1"/>
  <c r="G1096" i="1"/>
  <c r="H1008" i="1"/>
  <c r="H557" i="1"/>
  <c r="H891" i="1"/>
  <c r="H1131" i="1"/>
  <c r="H664" i="1"/>
  <c r="H309" i="1"/>
  <c r="G796" i="1"/>
  <c r="G464" i="1"/>
  <c r="G45" i="1"/>
  <c r="G686" i="1"/>
  <c r="H1027" i="1"/>
  <c r="G335" i="1"/>
  <c r="H59" i="1"/>
  <c r="G739" i="1"/>
  <c r="G1156" i="1"/>
  <c r="G568" i="1"/>
  <c r="H794" i="1"/>
  <c r="G938" i="1"/>
  <c r="G1160" i="1"/>
  <c r="H1204" i="1"/>
  <c r="G716" i="1"/>
  <c r="H987" i="1"/>
  <c r="G506" i="1"/>
  <c r="H128" i="1"/>
  <c r="H724" i="1"/>
  <c r="H809" i="1"/>
  <c r="H946" i="1"/>
  <c r="H137" i="1"/>
  <c r="G523" i="1"/>
  <c r="H851" i="1"/>
  <c r="G994" i="1"/>
  <c r="G1205" i="1"/>
  <c r="H673" i="1"/>
  <c r="H469" i="1"/>
  <c r="H450" i="1"/>
  <c r="G115" i="1"/>
  <c r="G974" i="1"/>
  <c r="G1037" i="1"/>
  <c r="H802" i="1"/>
  <c r="G1272" i="1"/>
  <c r="H753" i="1"/>
  <c r="G969" i="1"/>
  <c r="H926" i="1"/>
  <c r="G1121" i="1"/>
  <c r="G1220" i="1"/>
  <c r="H307" i="1"/>
  <c r="G956" i="1"/>
  <c r="H279" i="1"/>
  <c r="G188" i="1"/>
  <c r="G171" i="1"/>
  <c r="G103" i="1"/>
  <c r="G40" i="1"/>
  <c r="H139" i="1"/>
  <c r="H1153" i="1"/>
  <c r="H1146" i="1"/>
  <c r="G498" i="1"/>
  <c r="H941" i="1"/>
  <c r="G941" i="1"/>
  <c r="G1132" i="1"/>
  <c r="G1248" i="1"/>
  <c r="H340" i="1"/>
  <c r="G91" i="1"/>
  <c r="G1169" i="1"/>
  <c r="G65" i="1"/>
  <c r="G880" i="1"/>
  <c r="H247" i="1"/>
  <c r="G457" i="1"/>
  <c r="H1077" i="1"/>
  <c r="G827" i="1"/>
  <c r="H792" i="1"/>
  <c r="H1050" i="1"/>
  <c r="G1134" i="1"/>
  <c r="H569" i="1"/>
  <c r="H879" i="1"/>
  <c r="G460" i="1"/>
  <c r="G1282" i="1"/>
  <c r="H488" i="1"/>
  <c r="G178" i="1"/>
  <c r="H1023" i="1"/>
  <c r="G917" i="1"/>
  <c r="H1228" i="1"/>
  <c r="H101" i="1"/>
  <c r="H374" i="1"/>
  <c r="G222" i="1"/>
  <c r="H825" i="1"/>
  <c r="G795" i="1"/>
  <c r="G862" i="1"/>
  <c r="H259" i="1"/>
  <c r="G761" i="1"/>
  <c r="G718" i="1"/>
  <c r="H1111" i="1"/>
  <c r="H848" i="1"/>
  <c r="G861" i="1"/>
  <c r="H461" i="1"/>
  <c r="G1269" i="1"/>
  <c r="G578" i="1"/>
  <c r="H771" i="1"/>
  <c r="H298" i="1"/>
  <c r="G246" i="1"/>
  <c r="G553" i="1"/>
  <c r="G612" i="1"/>
  <c r="H141" i="1"/>
  <c r="H55" i="1"/>
  <c r="H413" i="1"/>
  <c r="G198" i="1"/>
  <c r="G608" i="1"/>
  <c r="H596" i="1"/>
  <c r="H49" i="1"/>
  <c r="H608" i="1"/>
  <c r="G965" i="1"/>
  <c r="G851" i="1"/>
  <c r="H657" i="1"/>
  <c r="G907" i="1"/>
  <c r="G760" i="1"/>
  <c r="G151" i="1"/>
  <c r="G825" i="1"/>
  <c r="G538" i="1"/>
  <c r="G72" i="1"/>
  <c r="G156" i="1"/>
  <c r="G39" i="1"/>
  <c r="G389" i="1"/>
  <c r="G1123" i="1"/>
  <c r="H769" i="1"/>
  <c r="G906" i="1"/>
  <c r="G1243" i="1"/>
  <c r="H720" i="1"/>
  <c r="G770" i="1"/>
  <c r="H83" i="1"/>
  <c r="G136" i="1"/>
  <c r="H189" i="1"/>
  <c r="H293" i="1"/>
  <c r="G1130" i="1"/>
  <c r="H200" i="1"/>
  <c r="H173" i="1"/>
  <c r="H292" i="1"/>
  <c r="H505" i="1"/>
  <c r="G155" i="1"/>
  <c r="G1005" i="1"/>
  <c r="G1033" i="1"/>
  <c r="H661" i="1"/>
  <c r="H1163" i="1"/>
  <c r="H554" i="1"/>
  <c r="G865" i="1"/>
  <c r="G848" i="1"/>
  <c r="G75" i="1"/>
  <c r="H257" i="1"/>
  <c r="H532" i="1"/>
  <c r="H187" i="1"/>
  <c r="H675" i="1"/>
  <c r="G105" i="1"/>
  <c r="H183" i="1"/>
  <c r="H1174" i="1"/>
  <c r="H954" i="1"/>
  <c r="G438" i="1"/>
  <c r="G1000" i="1"/>
  <c r="H969" i="1"/>
  <c r="G1209" i="1"/>
  <c r="H1065" i="1"/>
  <c r="G893" i="1"/>
  <c r="G931" i="1"/>
  <c r="G1031" i="1"/>
  <c r="H1024" i="1"/>
  <c r="H826" i="1"/>
  <c r="G944" i="1"/>
  <c r="H1149" i="1"/>
  <c r="H1087" i="1"/>
  <c r="H156" i="1"/>
  <c r="H398" i="1"/>
  <c r="G759" i="1"/>
  <c r="H428" i="1"/>
  <c r="H171" i="1"/>
  <c r="G769" i="1"/>
  <c r="H1254" i="1"/>
  <c r="H199" i="1"/>
  <c r="H1213" i="1"/>
  <c r="G255" i="1"/>
  <c r="G1050" i="1"/>
  <c r="H1210" i="1"/>
  <c r="H966" i="1"/>
  <c r="G564" i="1"/>
  <c r="H1054" i="1"/>
  <c r="G792" i="1"/>
  <c r="G1181" i="1"/>
  <c r="G818" i="1"/>
  <c r="H715" i="1"/>
  <c r="G734" i="1"/>
  <c r="H262" i="1"/>
  <c r="G633" i="1"/>
  <c r="H242" i="1"/>
  <c r="G186" i="1"/>
  <c r="H1259" i="1"/>
  <c r="G57" i="1"/>
  <c r="G401" i="1"/>
  <c r="H796" i="1"/>
  <c r="G532" i="1"/>
  <c r="G1080" i="1"/>
  <c r="H22" i="1"/>
  <c r="G845" i="1"/>
  <c r="H1285" i="1"/>
  <c r="G846" i="1"/>
  <c r="G726" i="1"/>
  <c r="G199" i="1"/>
  <c r="G262" i="1"/>
  <c r="G291" i="1"/>
  <c r="G74" i="1"/>
  <c r="G1239" i="1"/>
  <c r="G119" i="1"/>
  <c r="H632" i="1"/>
  <c r="G1086" i="1"/>
  <c r="H228" i="1"/>
  <c r="G67" i="1"/>
  <c r="G20" i="1"/>
  <c r="H1019" i="1"/>
  <c r="H614" i="1"/>
  <c r="H845" i="1"/>
  <c r="H526" i="1"/>
  <c r="G810" i="1"/>
  <c r="H1244" i="1"/>
  <c r="G877" i="1"/>
  <c r="G512" i="1"/>
  <c r="H241" i="1"/>
  <c r="G625" i="1"/>
  <c r="G398" i="1"/>
  <c r="H1014" i="1"/>
  <c r="G1193" i="1"/>
  <c r="H216" i="1"/>
  <c r="G569" i="1"/>
  <c r="G141" i="1"/>
  <c r="H957" i="1"/>
  <c r="G875" i="1"/>
  <c r="H353" i="1"/>
  <c r="H1171" i="1"/>
  <c r="G835" i="1"/>
  <c r="G678" i="1"/>
  <c r="H229" i="1"/>
  <c r="G537" i="1"/>
  <c r="G379" i="1"/>
  <c r="G620" i="1"/>
  <c r="H869" i="1"/>
  <c r="H462" i="1"/>
  <c r="G221" i="1"/>
  <c r="H130" i="1"/>
  <c r="G1120" i="1"/>
  <c r="H467" i="1"/>
  <c r="H29" i="1"/>
  <c r="G211" i="1"/>
  <c r="H365" i="1"/>
  <c r="H94" i="1"/>
  <c r="H921" i="1"/>
  <c r="H1224" i="1"/>
  <c r="H730" i="1"/>
  <c r="H1048" i="1"/>
  <c r="H157" i="1"/>
  <c r="G1183" i="1"/>
  <c r="H529" i="1"/>
  <c r="H1133" i="1"/>
  <c r="H290" i="1"/>
  <c r="G209" i="1"/>
  <c r="H837" i="1"/>
  <c r="G411" i="1"/>
  <c r="G743" i="1"/>
  <c r="G168" i="1"/>
  <c r="G547" i="1"/>
  <c r="H140" i="1"/>
  <c r="G204" i="1"/>
  <c r="G603" i="1"/>
  <c r="H1141" i="1"/>
  <c r="G927" i="1"/>
  <c r="H517" i="1"/>
  <c r="G1083" i="1"/>
  <c r="G752" i="1"/>
  <c r="G1119" i="1"/>
  <c r="G884" i="1"/>
  <c r="H1057" i="1"/>
  <c r="H1060" i="1"/>
  <c r="G652" i="1"/>
  <c r="G820" i="1"/>
  <c r="G1249" i="1"/>
  <c r="G1019" i="1"/>
  <c r="G1065" i="1"/>
  <c r="H362" i="1"/>
  <c r="H160" i="1"/>
  <c r="H864" i="1"/>
  <c r="G563" i="1"/>
  <c r="G749" i="1"/>
  <c r="H104" i="1"/>
  <c r="G591" i="1"/>
  <c r="G60" i="1"/>
  <c r="H18" i="1"/>
  <c r="H678" i="1"/>
  <c r="H994" i="1"/>
  <c r="G1190" i="1"/>
  <c r="H935" i="1"/>
  <c r="G841" i="1"/>
  <c r="H1193" i="1"/>
  <c r="G838" i="1"/>
  <c r="G1023" i="1"/>
  <c r="H873" i="1"/>
  <c r="G1171" i="1"/>
  <c r="G149" i="1"/>
  <c r="H1056" i="1"/>
  <c r="G147" i="1"/>
  <c r="H687" i="1"/>
  <c r="G787" i="1"/>
  <c r="G70" i="1"/>
  <c r="H911" i="1"/>
  <c r="G1162" i="1"/>
  <c r="H1124" i="1"/>
  <c r="G558" i="1"/>
  <c r="G905" i="1"/>
  <c r="G1047" i="1"/>
  <c r="G1098" i="1"/>
  <c r="G339" i="1"/>
  <c r="H791" i="1"/>
  <c r="G687" i="1"/>
  <c r="H1227" i="1"/>
  <c r="G504" i="1"/>
  <c r="H491" i="1"/>
  <c r="G288" i="1"/>
  <c r="H74" i="1"/>
  <c r="H146" i="1"/>
  <c r="G888" i="1"/>
  <c r="G615" i="1"/>
  <c r="G61" i="1"/>
  <c r="H1122" i="1"/>
  <c r="G868" i="1"/>
  <c r="H1261" i="1"/>
  <c r="H570" i="1"/>
  <c r="G1084" i="1"/>
  <c r="H506" i="1"/>
  <c r="H27" i="1"/>
  <c r="H73" i="1"/>
  <c r="H980" i="1"/>
  <c r="G1182" i="1"/>
  <c r="G404" i="1"/>
  <c r="H970" i="1"/>
  <c r="G394" i="1"/>
  <c r="H1159" i="1"/>
  <c r="G366" i="1"/>
  <c r="G1276" i="1"/>
  <c r="G914" i="1"/>
  <c r="H1151" i="1"/>
  <c r="H17" i="1"/>
  <c r="H1178" i="1"/>
  <c r="G231" i="1"/>
  <c r="H344" i="1"/>
  <c r="H44" i="1"/>
  <c r="G138" i="1"/>
  <c r="G1257" i="1"/>
  <c r="G36" i="1"/>
  <c r="H1064" i="1"/>
  <c r="G777" i="1"/>
  <c r="H631" i="1"/>
  <c r="H71" i="1"/>
  <c r="H440" i="1"/>
  <c r="G435" i="1"/>
  <c r="G1173" i="1"/>
  <c r="H468" i="1"/>
  <c r="G669" i="1"/>
  <c r="G730" i="1"/>
  <c r="G811" i="1"/>
  <c r="G657" i="1"/>
  <c r="G117" i="1"/>
  <c r="G490" i="1"/>
  <c r="H16" i="1"/>
  <c r="G1116" i="1"/>
  <c r="G775" i="1"/>
  <c r="G414" i="1"/>
  <c r="H1123" i="1"/>
  <c r="G55" i="1"/>
  <c r="H503" i="1"/>
  <c r="G1207" i="1"/>
  <c r="G294" i="1"/>
  <c r="H343" i="1"/>
  <c r="H271" i="1"/>
  <c r="G461" i="1"/>
  <c r="H1232" i="1"/>
  <c r="G355" i="1"/>
  <c r="H406" i="1"/>
  <c r="G217" i="1"/>
  <c r="H605" i="1"/>
  <c r="H653" i="1"/>
  <c r="G95" i="1"/>
  <c r="G444" i="1"/>
  <c r="G248" i="1"/>
  <c r="G447" i="1"/>
  <c r="H256" i="1"/>
  <c r="H700" i="1"/>
  <c r="H915" i="1"/>
  <c r="H1021" i="1"/>
  <c r="H451" i="1"/>
  <c r="H990" i="1"/>
  <c r="G809" i="1"/>
  <c r="H1053" i="1"/>
  <c r="H746" i="1"/>
  <c r="H997" i="1"/>
  <c r="G307" i="1"/>
  <c r="H54" i="1"/>
  <c r="H1052" i="1"/>
  <c r="G1103" i="1"/>
  <c r="G315" i="1"/>
  <c r="H770" i="1"/>
  <c r="H613" i="1"/>
  <c r="G651" i="1"/>
  <c r="G456" i="1"/>
  <c r="H275" i="1"/>
  <c r="G1131" i="1"/>
  <c r="H905" i="1"/>
  <c r="G1105" i="1"/>
  <c r="G41" i="1"/>
  <c r="H929" i="1"/>
  <c r="G961" i="1"/>
  <c r="H87" i="1"/>
  <c r="H109" i="1"/>
  <c r="H117" i="1"/>
  <c r="H859" i="1"/>
  <c r="G331" i="1"/>
  <c r="H1083" i="1"/>
  <c r="G216" i="1"/>
  <c r="G590" i="1"/>
  <c r="G81" i="1"/>
  <c r="G59" i="1"/>
  <c r="G681" i="1"/>
  <c r="H1233" i="1"/>
  <c r="H429" i="1"/>
  <c r="H683" i="1"/>
  <c r="H784" i="1"/>
  <c r="G968" i="1"/>
  <c r="G174" i="1"/>
  <c r="G76" i="1"/>
  <c r="G345" i="1"/>
  <c r="G97" i="1"/>
  <c r="H910" i="1"/>
  <c r="H370" i="1"/>
  <c r="H99" i="1"/>
  <c r="G22" i="1"/>
  <c r="G146" i="1"/>
  <c r="G224" i="1"/>
  <c r="G592" i="1"/>
  <c r="H624" i="1"/>
  <c r="H291" i="1"/>
  <c r="G767" i="1"/>
  <c r="H21" i="1"/>
  <c r="G256" i="1"/>
  <c r="G439" i="1"/>
  <c r="H1170" i="1"/>
  <c r="H25" i="1"/>
  <c r="H1255" i="1"/>
  <c r="G175" i="1"/>
  <c r="G26" i="1"/>
  <c r="G253" i="1"/>
  <c r="H391" i="1"/>
  <c r="H364" i="1"/>
  <c r="G707" i="1"/>
  <c r="G267" i="1"/>
  <c r="G859" i="1"/>
  <c r="H209" i="1"/>
  <c r="H483" i="1"/>
  <c r="H152" i="1"/>
  <c r="G505" i="1"/>
  <c r="H977" i="1"/>
  <c r="G1194" i="1"/>
  <c r="G1172" i="1"/>
  <c r="G249" i="1"/>
  <c r="G972" i="1"/>
  <c r="G817" i="1"/>
  <c r="H53" i="1"/>
  <c r="G1230" i="1"/>
  <c r="H80" i="1"/>
  <c r="G656" i="1"/>
  <c r="G676" i="1"/>
  <c r="G1149" i="1"/>
  <c r="G515" i="1"/>
  <c r="H783" i="1"/>
  <c r="G33" i="1"/>
  <c r="H704" i="1"/>
  <c r="H1241" i="1"/>
  <c r="G1108" i="1"/>
  <c r="H496" i="1"/>
  <c r="H285" i="1"/>
  <c r="G403" i="1"/>
  <c r="H866" i="1"/>
  <c r="H1093" i="1"/>
  <c r="G319" i="1"/>
  <c r="G806" i="1"/>
  <c r="G139" i="1"/>
  <c r="G916" i="1"/>
  <c r="H127" i="1"/>
  <c r="H388" i="1"/>
  <c r="H358" i="1"/>
  <c r="H672" i="1"/>
  <c r="G901" i="1"/>
  <c r="H192" i="1"/>
  <c r="H380" i="1"/>
  <c r="G1124" i="1"/>
  <c r="G929" i="1"/>
  <c r="H1212" i="1"/>
  <c r="G150" i="1"/>
  <c r="G320" i="1"/>
  <c r="G298" i="1"/>
  <c r="G1180" i="1"/>
  <c r="H202" i="1"/>
  <c r="H681" i="1"/>
  <c r="H512" i="1"/>
  <c r="G1090" i="1"/>
  <c r="G711" i="1"/>
  <c r="G1018" i="1"/>
  <c r="H26" i="1"/>
  <c r="H850" i="1"/>
  <c r="G771" i="1"/>
  <c r="H707" i="1"/>
  <c r="G263" i="1"/>
  <c r="G385" i="1"/>
  <c r="G261" i="1"/>
  <c r="G701" i="1"/>
  <c r="H23" i="1"/>
  <c r="G843" i="1"/>
  <c r="G203" i="1"/>
  <c r="H165" i="1"/>
  <c r="H396" i="1"/>
  <c r="G442" i="1"/>
  <c r="H617" i="1"/>
  <c r="H138" i="1"/>
  <c r="H923" i="1"/>
  <c r="G133" i="1"/>
  <c r="G641" i="1"/>
  <c r="H402" i="1"/>
  <c r="G382" i="1"/>
  <c r="H577" i="1"/>
  <c r="H77" i="1"/>
  <c r="G510" i="1"/>
  <c r="G635" i="1"/>
  <c r="H412" i="1"/>
  <c r="H154" i="1"/>
  <c r="H887" i="1"/>
  <c r="H331" i="1"/>
  <c r="G939" i="1"/>
  <c r="H322" i="1"/>
  <c r="H181" i="1"/>
  <c r="H38" i="1"/>
  <c r="G788" i="1"/>
  <c r="H90" i="1"/>
  <c r="G349" i="1"/>
  <c r="G1064" i="1"/>
  <c r="G202" i="1"/>
  <c r="G144" i="1"/>
  <c r="G110" i="1"/>
  <c r="H76" i="1"/>
  <c r="G1072" i="1"/>
  <c r="G240" i="1"/>
  <c r="H674" i="1"/>
  <c r="H190" i="1"/>
  <c r="G712" i="1"/>
  <c r="G53" i="1"/>
  <c r="G350" i="1"/>
  <c r="H1216" i="1"/>
  <c r="H908" i="1"/>
  <c r="G101" i="1"/>
  <c r="G631" i="1"/>
  <c r="G334" i="1"/>
  <c r="G1164" i="1"/>
  <c r="G131" i="1"/>
  <c r="G1078" i="1"/>
  <c r="G27" i="1"/>
  <c r="H870" i="1"/>
  <c r="H907" i="1"/>
  <c r="G142" i="1"/>
  <c r="G696" i="1"/>
  <c r="H1230" i="1"/>
  <c r="G998" i="1"/>
  <c r="H566" i="1"/>
  <c r="G555" i="1"/>
  <c r="H759" i="1"/>
  <c r="H549" i="1"/>
  <c r="G170" i="1"/>
  <c r="H301" i="1"/>
  <c r="G988" i="1"/>
  <c r="G934" i="1"/>
  <c r="H159" i="1"/>
  <c r="H403" i="1"/>
  <c r="G451" i="1"/>
  <c r="H576" i="1"/>
  <c r="G309" i="1"/>
  <c r="G536" i="1"/>
  <c r="H100" i="1"/>
  <c r="G609" i="1"/>
  <c r="H644" i="1"/>
  <c r="G373" i="1"/>
  <c r="G629" i="1"/>
  <c r="H523" i="1"/>
  <c r="G153" i="1"/>
  <c r="H745" i="1"/>
  <c r="H676" i="1"/>
  <c r="G318" i="1"/>
  <c r="G723" i="1"/>
  <c r="G90" i="1"/>
  <c r="G446" i="1"/>
  <c r="G586" i="1"/>
  <c r="H427" i="1"/>
  <c r="H729" i="1"/>
  <c r="G163" i="1"/>
  <c r="H1181" i="1"/>
  <c r="G709" i="1"/>
  <c r="H420" i="1"/>
  <c r="G323" i="1"/>
  <c r="H107" i="1"/>
  <c r="G113" i="1"/>
  <c r="H330" i="1"/>
  <c r="G94" i="1"/>
  <c r="G755" i="1"/>
  <c r="G225" i="1"/>
  <c r="G68" i="1"/>
  <c r="G516" i="1"/>
  <c r="H696" i="1"/>
  <c r="H1145" i="1"/>
  <c r="G247" i="1"/>
  <c r="G953" i="1"/>
  <c r="G184" i="1"/>
  <c r="H952" i="1"/>
  <c r="G38" i="1"/>
  <c r="H565" i="1"/>
  <c r="G283" i="1"/>
  <c r="G486" i="1"/>
  <c r="H197" i="1"/>
  <c r="G684" i="1"/>
  <c r="H15" i="1"/>
  <c r="G322" i="1"/>
  <c r="H376" i="1"/>
  <c r="G663" i="1"/>
  <c r="G1232" i="1"/>
  <c r="H1068" i="1"/>
  <c r="H363" i="1"/>
  <c r="G501" i="1"/>
  <c r="G732" i="1"/>
  <c r="H446" i="1"/>
  <c r="G286" i="1"/>
  <c r="H514" i="1"/>
  <c r="H1223" i="1"/>
  <c r="G579" i="1"/>
  <c r="H728" i="1"/>
  <c r="G1206" i="1"/>
  <c r="H145" i="1"/>
  <c r="G627" i="1"/>
  <c r="G1203" i="1"/>
  <c r="H561" i="1"/>
  <c r="H246" i="1"/>
  <c r="H942" i="1"/>
  <c r="G268" i="1"/>
  <c r="H460" i="1"/>
  <c r="H835" i="1"/>
  <c r="G140" i="1"/>
  <c r="H637" i="1"/>
  <c r="H1003" i="1"/>
  <c r="H57" i="1"/>
  <c r="G160" i="1"/>
  <c r="G145" i="1"/>
  <c r="G607" i="1"/>
  <c r="H211" i="1"/>
  <c r="G23" i="1"/>
  <c r="H299" i="1"/>
  <c r="G691" i="1"/>
  <c r="G1051" i="1"/>
  <c r="H430" i="1"/>
  <c r="H862" i="1"/>
  <c r="G14" i="1"/>
  <c r="I14" i="1" s="1"/>
  <c r="G152" i="1"/>
  <c r="H182" i="1"/>
  <c r="G154" i="1"/>
  <c r="G645" i="1"/>
  <c r="H846" i="1"/>
  <c r="G348" i="1"/>
  <c r="G327" i="1"/>
  <c r="H234" i="1"/>
  <c r="G390" i="1"/>
  <c r="H1252" i="1"/>
  <c r="H971" i="1"/>
  <c r="G1055" i="1"/>
  <c r="G1212" i="1"/>
  <c r="H254" i="1"/>
  <c r="H797" i="1"/>
  <c r="G219" i="1"/>
  <c r="G272" i="1"/>
  <c r="H1155" i="1"/>
  <c r="G363" i="1"/>
  <c r="G381" i="1"/>
  <c r="H815" i="1"/>
  <c r="H314" i="1"/>
  <c r="H103" i="1"/>
  <c r="H937" i="1"/>
  <c r="G395" i="1"/>
  <c r="G511" i="1"/>
  <c r="G391" i="1"/>
  <c r="G1038" i="1"/>
  <c r="G347" i="1"/>
  <c r="H1173" i="1"/>
  <c r="G704" i="1"/>
  <c r="H449" i="1"/>
  <c r="G130" i="1"/>
  <c r="G793" i="1"/>
  <c r="G571" i="1"/>
  <c r="H123" i="1"/>
  <c r="G239" i="1"/>
  <c r="G708" i="1"/>
  <c r="G717" i="1"/>
  <c r="H598" i="1"/>
  <c r="H777" i="1"/>
  <c r="H1081" i="1"/>
  <c r="G561" i="1"/>
  <c r="G583" i="1"/>
  <c r="H642" i="1"/>
  <c r="H287" i="1"/>
  <c r="G948" i="1"/>
  <c r="H253" i="1"/>
  <c r="H821" i="1"/>
  <c r="G98" i="1"/>
  <c r="H121" i="1"/>
  <c r="H375" i="1"/>
  <c r="H1277" i="1"/>
  <c r="H889" i="1"/>
  <c r="G1063" i="1"/>
  <c r="G675" i="1"/>
  <c r="H48" i="1"/>
  <c r="H303" i="1"/>
  <c r="G545" i="1"/>
  <c r="H148" i="1"/>
  <c r="G413" i="1"/>
  <c r="G332" i="1"/>
  <c r="H40" i="1"/>
  <c r="H20" i="1"/>
  <c r="H735" i="1"/>
  <c r="H62" i="1"/>
  <c r="H609" i="1"/>
  <c r="H1206" i="1"/>
  <c r="H1225" i="1"/>
  <c r="H319" i="1"/>
  <c r="H136" i="1"/>
  <c r="G187" i="1"/>
  <c r="G554" i="1"/>
  <c r="G894" i="1"/>
  <c r="G337" i="1"/>
  <c r="H37" i="1"/>
  <c r="H996" i="1"/>
  <c r="G960" i="1"/>
  <c r="G1042" i="1"/>
  <c r="H386" i="1"/>
  <c r="G383" i="1"/>
  <c r="H1080" i="1"/>
  <c r="G999" i="1"/>
  <c r="G933" i="1"/>
  <c r="G735" i="1"/>
  <c r="H975" i="1"/>
  <c r="H1069" i="1"/>
  <c r="G1241" i="1"/>
  <c r="H843" i="1"/>
  <c r="G1261" i="1"/>
  <c r="H884" i="1"/>
  <c r="G380" i="1"/>
  <c r="G77" i="1"/>
  <c r="H1221" i="1"/>
  <c r="H1085" i="1"/>
  <c r="H521" i="1"/>
  <c r="G169" i="1"/>
  <c r="G78" i="1"/>
  <c r="G1091" i="1"/>
  <c r="G702" i="1"/>
  <c r="G314" i="1"/>
  <c r="G990" i="1"/>
  <c r="G228" i="1"/>
  <c r="H967" i="1"/>
  <c r="H909" i="1"/>
  <c r="H492" i="1"/>
  <c r="G453" i="1"/>
  <c r="H142" i="1"/>
  <c r="G207" i="1"/>
  <c r="G779" i="1"/>
  <c r="G930" i="1"/>
  <c r="H931" i="1"/>
  <c r="H208" i="1"/>
  <c r="G855" i="1"/>
  <c r="H232" i="1"/>
  <c r="H268" i="1"/>
  <c r="G85" i="1"/>
  <c r="G1262" i="1"/>
  <c r="G611" i="1"/>
  <c r="H528" i="1"/>
  <c r="G815" i="1"/>
  <c r="H481" i="1"/>
  <c r="G56" i="1"/>
  <c r="G1238" i="1"/>
  <c r="G356" i="1"/>
  <c r="H47" i="1"/>
  <c r="H411" i="1"/>
  <c r="H97" i="1"/>
  <c r="H237" i="1"/>
  <c r="G424" i="1"/>
  <c r="H336" i="1"/>
  <c r="H43" i="1"/>
  <c r="G733" i="1"/>
  <c r="H424" i="1"/>
  <c r="G177" i="1"/>
  <c r="H863" i="1"/>
  <c r="G44" i="1"/>
  <c r="G205" i="1"/>
  <c r="G1137" i="1"/>
  <c r="G279" i="1"/>
  <c r="H473" i="1"/>
  <c r="G112" i="1"/>
  <c r="H225" i="1"/>
  <c r="G227" i="1"/>
  <c r="H354" i="1"/>
  <c r="H736" i="1"/>
  <c r="G1114" i="1"/>
  <c r="G297" i="1"/>
  <c r="H288" i="1"/>
  <c r="H311" i="1"/>
  <c r="G693" i="1"/>
  <c r="H852" i="1"/>
  <c r="H499" i="1"/>
  <c r="G165" i="1"/>
  <c r="G1049" i="1"/>
  <c r="H395" i="1"/>
  <c r="H589" i="1"/>
  <c r="H641" i="1"/>
  <c r="G215" i="1"/>
  <c r="H24" i="1"/>
  <c r="G587" i="1"/>
  <c r="H743" i="1"/>
  <c r="G302" i="1"/>
  <c r="G66" i="1"/>
  <c r="G405" i="1"/>
  <c r="H1267" i="1"/>
  <c r="G462" i="1"/>
  <c r="H567" i="1"/>
  <c r="G949" i="1"/>
  <c r="G49" i="1"/>
  <c r="G1003" i="1"/>
  <c r="H806" i="1"/>
  <c r="H324" i="1"/>
  <c r="G1245" i="1"/>
  <c r="G1136" i="1"/>
  <c r="G1153" i="1"/>
  <c r="H1234" i="1"/>
  <c r="H252" i="1"/>
  <c r="H474" i="1"/>
  <c r="H214" i="1"/>
  <c r="H56" i="1"/>
  <c r="H1025" i="1"/>
  <c r="H621" i="1"/>
  <c r="H615" i="1"/>
  <c r="G474" i="1"/>
  <c r="H255" i="1"/>
  <c r="H382" i="1"/>
  <c r="H126" i="1"/>
  <c r="H1107" i="1"/>
  <c r="G1093" i="1"/>
  <c r="H998" i="1"/>
  <c r="H221" i="1"/>
  <c r="H1209" i="1"/>
  <c r="H928" i="1"/>
  <c r="G1142" i="1"/>
  <c r="H580" i="1"/>
  <c r="G208" i="1"/>
  <c r="G985" i="1"/>
  <c r="H302" i="1"/>
  <c r="G407" i="1"/>
  <c r="G111" i="1"/>
  <c r="H318" i="1"/>
  <c r="H667" i="1"/>
  <c r="H210" i="1"/>
  <c r="G557" i="1"/>
  <c r="G525" i="1"/>
  <c r="G725" i="1"/>
  <c r="H1282" i="1"/>
  <c r="G28" i="1"/>
  <c r="H51" i="1"/>
  <c r="H366" i="1"/>
  <c r="H86" i="1"/>
  <c r="H1187" i="1"/>
  <c r="H1099" i="1"/>
  <c r="G351" i="1"/>
  <c r="H399" i="1"/>
  <c r="G425" i="1"/>
  <c r="G781" i="1"/>
  <c r="G190" i="1"/>
  <c r="G534" i="1"/>
  <c r="H283" i="1"/>
  <c r="H116" i="1"/>
  <c r="H14" i="1"/>
  <c r="AO14" i="1" s="1"/>
  <c r="AP14" i="1" s="1"/>
  <c r="G768" i="1"/>
  <c r="H623" i="1"/>
  <c r="H404" i="1"/>
  <c r="G593" i="1"/>
  <c r="G458" i="1"/>
  <c r="H1263" i="1"/>
  <c r="H1236" i="1"/>
  <c r="H30" i="1"/>
  <c r="G129" i="1"/>
  <c r="H267" i="1"/>
  <c r="G544" i="1"/>
  <c r="H604" i="1"/>
  <c r="H111" i="1"/>
  <c r="H647" i="1"/>
  <c r="H572" i="1"/>
  <c r="G485" i="1"/>
  <c r="H436" i="1"/>
  <c r="G200" i="1"/>
  <c r="H1184" i="1"/>
  <c r="G79" i="1"/>
  <c r="H918" i="1"/>
  <c r="G695" i="1"/>
  <c r="G396" i="1"/>
  <c r="H286" i="1"/>
  <c r="G548" i="1"/>
  <c r="H129" i="1"/>
  <c r="H289" i="1"/>
  <c r="H1148" i="1"/>
  <c r="G126" i="1"/>
  <c r="G223" i="1"/>
  <c r="G260" i="1"/>
  <c r="H272" i="1"/>
  <c r="H489" i="1"/>
  <c r="G996" i="1"/>
  <c r="H1127" i="1"/>
  <c r="H718" i="1"/>
  <c r="G1186" i="1"/>
  <c r="H956" i="1"/>
  <c r="H1062" i="1"/>
  <c r="G1117" i="1"/>
  <c r="G275" i="1"/>
  <c r="G566" i="1"/>
  <c r="G359" i="1"/>
  <c r="H1114" i="1"/>
  <c r="G266" i="1"/>
  <c r="G720" i="1"/>
  <c r="H586" i="1"/>
  <c r="H808" i="1"/>
  <c r="H1192" i="1"/>
  <c r="H390" i="1"/>
  <c r="H320" i="1"/>
  <c r="G1208" i="1"/>
  <c r="H346" i="1"/>
  <c r="G655" i="1"/>
  <c r="G432" i="1"/>
  <c r="G951" i="1"/>
  <c r="H1086" i="1"/>
  <c r="H191" i="1"/>
  <c r="H273" i="1"/>
  <c r="H186" i="1"/>
  <c r="H725" i="1"/>
  <c r="H212" i="1"/>
  <c r="H119" i="1"/>
  <c r="H327" i="1"/>
  <c r="G34" i="1"/>
  <c r="G741" i="1"/>
  <c r="H1195" i="1"/>
  <c r="H904" i="1"/>
  <c r="G295" i="1"/>
  <c r="G310" i="1"/>
  <c r="G252" i="1"/>
  <c r="H1036" i="1"/>
  <c r="G745" i="1"/>
  <c r="G467" i="1"/>
  <c r="G502" i="1"/>
  <c r="H240" i="1"/>
  <c r="H583" i="1"/>
  <c r="G469" i="1"/>
  <c r="H575" i="1"/>
  <c r="G196" i="1"/>
  <c r="G1115" i="1"/>
  <c r="H118" i="1"/>
  <c r="H831" i="1"/>
  <c r="H260" i="1"/>
  <c r="H342" i="1"/>
  <c r="H198" i="1"/>
  <c r="G134" i="1"/>
  <c r="G601" i="1"/>
  <c r="H640" i="1"/>
  <c r="G637" i="1"/>
  <c r="H69" i="1"/>
  <c r="H643" i="1"/>
  <c r="G1079" i="1"/>
  <c r="G659" i="1"/>
  <c r="G238" i="1"/>
  <c r="H188" i="1"/>
  <c r="H855" i="1"/>
  <c r="H389" i="1"/>
  <c r="G624" i="1"/>
  <c r="H1222" i="1"/>
  <c r="H185" i="1"/>
  <c r="H443" i="1"/>
  <c r="G367" i="1"/>
  <c r="H180" i="1"/>
  <c r="H463" i="1"/>
  <c r="G371" i="1"/>
  <c r="H113" i="1"/>
  <c r="H110" i="1"/>
  <c r="G237" i="1"/>
  <c r="G21" i="1"/>
  <c r="G1252" i="1"/>
  <c r="G1284" i="1"/>
  <c r="H218" i="1"/>
  <c r="H416" i="1"/>
  <c r="G270" i="1"/>
  <c r="H153" i="1"/>
  <c r="H627" i="1"/>
  <c r="H774" i="1"/>
  <c r="G900" i="1"/>
  <c r="H571" i="1"/>
  <c r="H143" i="1"/>
  <c r="H1010" i="1"/>
  <c r="H497" i="1"/>
  <c r="H433" i="1"/>
  <c r="H508" i="1"/>
  <c r="G445" i="1"/>
  <c r="H761" i="1"/>
  <c r="G991" i="1"/>
  <c r="G1197" i="1"/>
  <c r="G763" i="1"/>
  <c r="G670" i="1"/>
  <c r="G778" i="1"/>
  <c r="H1004" i="1"/>
  <c r="G132" i="1"/>
  <c r="G459" i="1"/>
  <c r="H772" i="1"/>
  <c r="H886" i="1"/>
  <c r="G1107" i="1"/>
  <c r="H89" i="1"/>
  <c r="H1272" i="1"/>
  <c r="G244" i="1"/>
  <c r="H274" i="1"/>
  <c r="G1059" i="1"/>
  <c r="H544" i="1"/>
  <c r="H338" i="1"/>
  <c r="H693" i="1"/>
  <c r="G1267" i="1"/>
  <c r="G1071" i="1"/>
  <c r="H555" i="1"/>
  <c r="G341" i="1"/>
  <c r="H867" i="1"/>
  <c r="H1142" i="1"/>
  <c r="G509" i="1"/>
  <c r="H686" i="1"/>
  <c r="G316" i="1"/>
  <c r="H422" i="1"/>
  <c r="H194" i="1"/>
  <c r="G308" i="1"/>
  <c r="H312" i="1"/>
  <c r="H487" i="1"/>
  <c r="G484" i="1"/>
  <c r="H442" i="1"/>
  <c r="G1196" i="1"/>
  <c r="H511" i="1"/>
  <c r="G640" i="1"/>
  <c r="H625" i="1"/>
  <c r="H803" i="1"/>
  <c r="G881" i="1"/>
  <c r="G649" i="1"/>
  <c r="H578" i="1"/>
  <c r="G235" i="1"/>
  <c r="H176" i="1"/>
  <c r="H133" i="1"/>
  <c r="G479" i="1"/>
  <c r="H546" i="1"/>
  <c r="H651" i="1"/>
  <c r="G1201" i="1"/>
  <c r="G301" i="1"/>
  <c r="H823" i="1"/>
  <c r="H1138" i="1"/>
  <c r="G254" i="1"/>
  <c r="H493" i="1"/>
  <c r="G605" i="1"/>
  <c r="H1180" i="1"/>
  <c r="G92" i="1"/>
  <c r="G839" i="1"/>
  <c r="H79" i="1"/>
  <c r="H1139" i="1"/>
  <c r="G644" i="1"/>
  <c r="H195" i="1"/>
  <c r="H455" i="1"/>
  <c r="H261" i="1"/>
  <c r="H611" i="1"/>
  <c r="G885" i="1"/>
  <c r="G24" i="1"/>
  <c r="G1144" i="1"/>
  <c r="G415" i="1"/>
  <c r="H447" i="1"/>
  <c r="G966" i="1"/>
  <c r="G362" i="1"/>
  <c r="H1218" i="1"/>
  <c r="G740" i="1"/>
  <c r="H751" i="1"/>
  <c r="H1208" i="1"/>
  <c r="G1094" i="1"/>
  <c r="G1227" i="1"/>
  <c r="H1084" i="1"/>
  <c r="G434" i="1"/>
  <c r="G1034" i="1"/>
  <c r="H379" i="1"/>
  <c r="G674" i="1"/>
  <c r="H939" i="1"/>
  <c r="G466" i="1"/>
  <c r="H616" i="1"/>
  <c r="H541" i="1"/>
  <c r="G756" i="1"/>
  <c r="H239" i="1"/>
  <c r="H401" i="1"/>
  <c r="H407" i="1"/>
  <c r="G88" i="1"/>
  <c r="H439" i="1"/>
  <c r="H991" i="1"/>
  <c r="H270" i="1"/>
  <c r="H1256" i="1"/>
  <c r="H534" i="1"/>
  <c r="G258" i="1"/>
  <c r="G1152" i="1"/>
  <c r="G1126" i="1"/>
  <c r="H64" i="1"/>
  <c r="G573" i="1"/>
  <c r="G618" i="1"/>
  <c r="H1119" i="1"/>
  <c r="G1233" i="1"/>
  <c r="G427" i="1"/>
  <c r="H1103" i="1"/>
  <c r="G377" i="1"/>
  <c r="H610" i="1"/>
  <c r="G797" i="1"/>
  <c r="G535" i="1"/>
  <c r="H294" i="1"/>
  <c r="G854" i="1"/>
  <c r="G519" i="1"/>
  <c r="G646" i="1"/>
  <c r="G857" i="1"/>
  <c r="H663" i="1"/>
  <c r="H1273" i="1"/>
  <c r="H916" i="1"/>
  <c r="H635" i="1"/>
  <c r="G668" i="1"/>
  <c r="H1112" i="1"/>
  <c r="H35" i="1"/>
  <c r="G889" i="1"/>
  <c r="H98" i="1"/>
  <c r="G378" i="1"/>
  <c r="G822" i="1"/>
  <c r="H538" i="1"/>
  <c r="H1214" i="1"/>
  <c r="H762" i="1"/>
  <c r="G715" i="1"/>
  <c r="H539" i="1"/>
  <c r="H787" i="1"/>
  <c r="H706" i="1"/>
  <c r="H522" i="1"/>
  <c r="H839" i="1"/>
  <c r="G478" i="1"/>
  <c r="H335" i="1"/>
  <c r="H356" i="1"/>
  <c r="H418" i="1"/>
  <c r="H486" i="1"/>
  <c r="G527" i="1"/>
  <c r="G1009" i="1"/>
  <c r="H1076" i="1"/>
  <c r="H1179" i="1"/>
  <c r="H478" i="1"/>
  <c r="G471" i="1"/>
  <c r="G201" i="1"/>
  <c r="G1017" i="1"/>
  <c r="H530" i="1"/>
  <c r="G361" i="1"/>
  <c r="H628" i="1"/>
  <c r="H1070" i="1"/>
  <c r="G970" i="1"/>
  <c r="H695" i="1"/>
  <c r="H132" i="1"/>
  <c r="H633" i="1"/>
  <c r="H982" i="1"/>
  <c r="G867" i="1"/>
  <c r="H750" i="1"/>
  <c r="H248" i="1"/>
  <c r="H50" i="1"/>
  <c r="G69" i="1"/>
  <c r="H409" i="1"/>
  <c r="G265" i="1"/>
  <c r="H949" i="1"/>
  <c r="H452" i="1"/>
  <c r="G328" i="1"/>
  <c r="H201" i="1"/>
  <c r="G185" i="1"/>
  <c r="G99" i="1"/>
  <c r="H383" i="1"/>
  <c r="H1143" i="1"/>
  <c r="G705" i="1"/>
  <c r="G1224" i="1"/>
  <c r="H857" i="1"/>
  <c r="G433" i="1"/>
  <c r="H694" i="1"/>
  <c r="H397" i="1"/>
  <c r="H1188" i="1"/>
  <c r="H1006" i="1"/>
  <c r="H779" i="1"/>
  <c r="G449" i="1"/>
  <c r="G585" i="1"/>
  <c r="H115" i="1"/>
  <c r="G1168" i="1"/>
  <c r="H880" i="1"/>
  <c r="H782" i="1"/>
  <c r="G617" i="1"/>
  <c r="H1137" i="1"/>
  <c r="G1271" i="1"/>
  <c r="H1205" i="1"/>
  <c r="H679" i="1"/>
  <c r="G393" i="1"/>
  <c r="G685" i="1"/>
  <c r="G530" i="1"/>
  <c r="G753" i="1"/>
  <c r="H161" i="1"/>
  <c r="H849" i="1"/>
  <c r="G602" i="1"/>
  <c r="H42" i="1"/>
  <c r="H550" i="1"/>
  <c r="G443" i="1"/>
  <c r="H485" i="1"/>
  <c r="G639" i="1"/>
  <c r="H780" i="1"/>
  <c r="G921" i="1"/>
  <c r="G15" i="1"/>
  <c r="I15" i="1" s="1"/>
  <c r="H1040" i="1"/>
  <c r="G801" i="1"/>
  <c r="G567" i="1"/>
  <c r="H828" i="1"/>
  <c r="H1271" i="1"/>
  <c r="H669" i="1"/>
  <c r="G58" i="1"/>
  <c r="G412" i="1"/>
  <c r="G689" i="1"/>
  <c r="G292" i="1"/>
  <c r="H1191" i="1"/>
  <c r="H692" i="1"/>
  <c r="G1052" i="1"/>
  <c r="H495" i="1"/>
  <c r="H164" i="1"/>
  <c r="H599" i="1"/>
  <c r="H992" i="1"/>
  <c r="H1049" i="1"/>
  <c r="G191" i="1"/>
  <c r="G543" i="1"/>
  <c r="H920" i="1"/>
  <c r="H1000" i="1"/>
  <c r="H170" i="1"/>
  <c r="G280" i="1"/>
  <c r="G526" i="1"/>
  <c r="H373" i="1"/>
  <c r="G210" i="1"/>
  <c r="G282" i="1"/>
  <c r="H175" i="1"/>
  <c r="G1178" i="1"/>
  <c r="H820" i="1"/>
  <c r="G468" i="1"/>
  <c r="G1006" i="1"/>
  <c r="H559" i="1"/>
  <c r="H527" i="1"/>
  <c r="H369" i="1"/>
  <c r="H978" i="1"/>
  <c r="H854" i="1"/>
  <c r="G742" i="1"/>
  <c r="H1113" i="1"/>
  <c r="H1247" i="1"/>
  <c r="H579" i="1"/>
  <c r="H1196" i="1"/>
  <c r="G326" i="1"/>
  <c r="G703" i="1"/>
  <c r="G963" i="1"/>
  <c r="G417" i="1"/>
  <c r="G35" i="1"/>
  <c r="H1167" i="1"/>
  <c r="H951" i="1"/>
  <c r="H372" i="1"/>
  <c r="G159" i="1"/>
  <c r="H793" i="1"/>
  <c r="G220" i="1"/>
  <c r="G599" i="1"/>
  <c r="H1017" i="1"/>
  <c r="G386" i="1"/>
  <c r="G473" i="1"/>
  <c r="H818" i="1"/>
  <c r="H177" i="1"/>
  <c r="G1011" i="1"/>
  <c r="G1135" i="1"/>
  <c r="H697" i="1"/>
  <c r="H1203" i="1"/>
  <c r="H1166" i="1"/>
  <c r="G114" i="1"/>
  <c r="H147" i="1"/>
  <c r="H52" i="1"/>
  <c r="G495" i="1"/>
  <c r="G1015" i="1"/>
  <c r="H853" i="1"/>
  <c r="G1066" i="1"/>
  <c r="H584" i="1"/>
  <c r="H163" i="1"/>
  <c r="G682" i="1"/>
  <c r="G233" i="1"/>
  <c r="G1222" i="1"/>
  <c r="G465" i="1"/>
  <c r="H502" i="1"/>
  <c r="H454" i="1"/>
  <c r="G580" i="1"/>
  <c r="H310" i="1"/>
  <c r="H400" i="1"/>
  <c r="G1214" i="1"/>
  <c r="G441" i="1"/>
  <c r="G63" i="1"/>
  <c r="G480" i="1"/>
  <c r="H58" i="1"/>
  <c r="H33" i="1"/>
  <c r="G333" i="1"/>
  <c r="H595" i="1"/>
  <c r="H490" i="1"/>
  <c r="G257" i="1"/>
  <c r="G317" i="1"/>
  <c r="H638" i="1"/>
  <c r="G1046" i="1"/>
  <c r="G360" i="1"/>
  <c r="G107" i="1"/>
  <c r="G1068" i="1"/>
  <c r="G874" i="1"/>
  <c r="H701" i="1"/>
  <c r="G879" i="1"/>
  <c r="H66" i="1"/>
  <c r="H471" i="1"/>
  <c r="H1013" i="1"/>
  <c r="G230" i="1"/>
  <c r="G284" i="1"/>
  <c r="H540" i="1"/>
  <c r="G596" i="1"/>
  <c r="G409" i="1"/>
  <c r="G697" i="1"/>
  <c r="H135" i="1"/>
  <c r="H945" i="1"/>
  <c r="G517" i="1"/>
  <c r="G374" i="1"/>
  <c r="H634" i="1"/>
  <c r="G487" i="1"/>
  <c r="G799" i="1"/>
  <c r="H563" i="1"/>
  <c r="G312" i="1"/>
  <c r="H924" i="1"/>
  <c r="G828" i="1"/>
  <c r="H105" i="1"/>
  <c r="H193" i="1"/>
  <c r="G1242" i="1"/>
  <c r="G541" i="1"/>
  <c r="G863" i="1"/>
  <c r="H711" i="1"/>
  <c r="G289" i="1"/>
  <c r="G549" i="1"/>
  <c r="G232" i="1"/>
  <c r="G1192" i="1"/>
  <c r="H737" i="1"/>
  <c r="H45" i="1"/>
  <c r="G919" i="1"/>
  <c r="G1106" i="1"/>
  <c r="G1092" i="1"/>
  <c r="G42" i="1"/>
  <c r="H494" i="1"/>
  <c r="H341" i="1"/>
  <c r="H739" i="1"/>
  <c r="G738" i="1"/>
  <c r="G789" i="1"/>
  <c r="G418" i="1"/>
  <c r="H60" i="1"/>
  <c r="H959" i="1"/>
  <c r="G1199" i="1"/>
  <c r="G507" i="1"/>
  <c r="G584" i="1"/>
  <c r="H691" i="1"/>
  <c r="G1260" i="1"/>
  <c r="H1134" i="1"/>
  <c r="G423" i="1"/>
  <c r="G48" i="1"/>
  <c r="H444" i="1"/>
  <c r="G604" i="1"/>
  <c r="H106" i="1"/>
  <c r="G481" i="1"/>
  <c r="H536" i="1"/>
  <c r="H236" i="1"/>
  <c r="H856" i="1"/>
  <c r="H70" i="1"/>
  <c r="H531" i="1"/>
  <c r="H1275" i="1"/>
  <c r="G1150" i="1"/>
  <c r="H393" i="1"/>
  <c r="G1246" i="1"/>
  <c r="G212" i="1"/>
  <c r="G421" i="1"/>
  <c r="H1092" i="1"/>
  <c r="G352" i="1"/>
  <c r="G340" i="1"/>
  <c r="G750" i="1"/>
  <c r="H553" i="1"/>
  <c r="G1228" i="1"/>
  <c r="G161" i="1"/>
  <c r="G475" i="1"/>
  <c r="H377" i="1"/>
  <c r="G903" i="1"/>
  <c r="H421" i="1"/>
  <c r="H112" i="1"/>
  <c r="G737" i="1"/>
  <c r="H519" i="1"/>
  <c r="H781" i="1"/>
  <c r="H847" i="1"/>
  <c r="G346" i="1"/>
  <c r="G858" i="1"/>
  <c r="H222" i="1"/>
  <c r="H405" i="1"/>
  <c r="G1026" i="1"/>
  <c r="G1159" i="1"/>
  <c r="G1109" i="1"/>
  <c r="G47" i="1"/>
  <c r="G213" i="1"/>
  <c r="H65" i="1"/>
  <c r="H822" i="1"/>
  <c r="H315" i="1"/>
  <c r="H258" i="1"/>
  <c r="G500" i="1"/>
  <c r="G945" i="1"/>
  <c r="G1045" i="1"/>
  <c r="H509" i="1"/>
  <c r="H671" i="1"/>
  <c r="G665" i="1"/>
  <c r="G19" i="1"/>
  <c r="G955" i="1"/>
  <c r="H296" i="1"/>
  <c r="G162" i="1"/>
  <c r="H352" i="1"/>
  <c r="H690" i="1"/>
  <c r="G124" i="1"/>
  <c r="H819" i="1"/>
  <c r="H913" i="1"/>
  <c r="H900" i="1"/>
  <c r="H78" i="1"/>
  <c r="G488" i="1"/>
  <c r="H360" i="1"/>
  <c r="G1041" i="1"/>
  <c r="G528" i="1"/>
  <c r="G699" i="1"/>
  <c r="G650" i="1"/>
  <c r="H1280" i="1"/>
  <c r="G1073" i="1"/>
  <c r="H445" i="1"/>
  <c r="G372" i="1"/>
  <c r="H1160" i="1"/>
  <c r="G731" i="1"/>
  <c r="H547" i="1"/>
  <c r="H205" i="1"/>
  <c r="G597" i="1"/>
  <c r="H1041" i="1"/>
  <c r="H804" i="1"/>
  <c r="H414" i="1"/>
  <c r="H1239" i="1"/>
  <c r="H1211" i="1"/>
  <c r="G952" i="1"/>
  <c r="H472" i="1"/>
  <c r="G574" i="1"/>
  <c r="G46" i="1"/>
  <c r="G1225" i="1"/>
  <c r="G840" i="1"/>
  <c r="G832" i="1"/>
  <c r="H178" i="1"/>
  <c r="G662" i="1"/>
  <c r="H359" i="1"/>
  <c r="G872" i="1"/>
  <c r="G368" i="1"/>
  <c r="G1146" i="1"/>
  <c r="H985" i="1"/>
  <c r="G847" i="1"/>
  <c r="H92" i="1"/>
  <c r="H655" i="1"/>
  <c r="H832" i="1"/>
  <c r="G193" i="1"/>
  <c r="H744" i="1"/>
  <c r="H172" i="1"/>
  <c r="G370" i="1"/>
  <c r="G392" i="1"/>
  <c r="H778" i="1"/>
  <c r="H619" i="1"/>
  <c r="H88" i="1"/>
  <c r="G836" i="1"/>
  <c r="G690" i="1"/>
  <c r="H785" i="1"/>
  <c r="G783" i="1"/>
  <c r="G108" i="1"/>
  <c r="H607" i="1"/>
  <c r="G37" i="1"/>
  <c r="G400" i="1"/>
  <c r="G128" i="1"/>
  <c r="G522" i="1"/>
  <c r="H85" i="1"/>
  <c r="G454" i="1"/>
  <c r="G344" i="1"/>
  <c r="H974" i="1"/>
  <c r="G1102" i="1"/>
  <c r="H885" i="1"/>
  <c r="G935" i="1"/>
  <c r="H158" i="1"/>
  <c r="H316" i="1"/>
  <c r="H882" i="1"/>
  <c r="G369" i="1"/>
  <c r="G560" i="1"/>
  <c r="G16" i="1"/>
  <c r="G688" i="1"/>
  <c r="H306" i="1"/>
  <c r="H432" i="1"/>
  <c r="G780" i="1"/>
  <c r="G807" i="1"/>
  <c r="H622" i="1"/>
  <c r="G813" i="1"/>
  <c r="G950" i="1"/>
  <c r="H368" i="1"/>
  <c r="H227" i="1"/>
  <c r="H1078" i="1"/>
  <c r="G582" i="1"/>
  <c r="H1038" i="1"/>
  <c r="H91" i="1"/>
  <c r="H371" i="1"/>
  <c r="H435" i="1"/>
  <c r="G1128" i="1"/>
  <c r="G116" i="1"/>
  <c r="G329" i="1"/>
  <c r="G1256" i="1"/>
  <c r="H166" i="1"/>
  <c r="G218" i="1"/>
  <c r="G565" i="1"/>
  <c r="H999" i="1"/>
  <c r="H61" i="1"/>
  <c r="G853" i="1"/>
  <c r="G143" i="1"/>
  <c r="G804" i="1"/>
  <c r="G1226" i="1"/>
  <c r="G671" i="1"/>
  <c r="G62" i="1"/>
  <c r="G729" i="1"/>
  <c r="H1110" i="1"/>
  <c r="H284" i="1"/>
  <c r="H434" i="1"/>
  <c r="G437" i="1"/>
  <c r="G397" i="1"/>
  <c r="G1081" i="1"/>
  <c r="G492" i="1"/>
  <c r="G981" i="1"/>
  <c r="H684" i="1"/>
  <c r="H1047" i="1"/>
  <c r="G954" i="1"/>
  <c r="G1263" i="1"/>
  <c r="G533" i="1"/>
  <c r="H1219" i="1"/>
  <c r="H415" i="1"/>
  <c r="H603" i="1"/>
  <c r="G852" i="1"/>
  <c r="G305" i="1"/>
  <c r="G408" i="1"/>
  <c r="G109" i="1"/>
  <c r="G680" i="1"/>
  <c r="H357" i="1"/>
  <c r="H731" i="1"/>
  <c r="G721" i="1"/>
  <c r="G772" i="1"/>
  <c r="G692" i="1"/>
  <c r="H31" i="1"/>
  <c r="G402" i="1"/>
  <c r="G977" i="1"/>
  <c r="G1099" i="1"/>
  <c r="G653" i="1"/>
  <c r="G551" i="1"/>
  <c r="H1190" i="1"/>
  <c r="H134" i="1"/>
  <c r="G1077" i="1"/>
  <c r="G1175" i="1"/>
  <c r="H131" i="1"/>
  <c r="H840" i="1"/>
  <c r="H699" i="1"/>
  <c r="G774" i="1"/>
  <c r="H1105" i="1"/>
  <c r="H1176" i="1"/>
  <c r="G598" i="1"/>
  <c r="H947" i="1"/>
  <c r="H355" i="1"/>
  <c r="H585" i="1"/>
  <c r="G31" i="1"/>
  <c r="H816" i="1"/>
  <c r="G661" i="1"/>
  <c r="H733" i="1"/>
  <c r="G122" i="1"/>
  <c r="G1075" i="1"/>
  <c r="H1109" i="1"/>
  <c r="G808" i="1"/>
  <c r="H645" i="1"/>
  <c r="G106" i="1"/>
  <c r="G384" i="1"/>
  <c r="H573" i="1"/>
  <c r="G983" i="1"/>
  <c r="G915" i="1"/>
  <c r="G1113" i="1"/>
  <c r="H339" i="1"/>
  <c r="H332" i="1"/>
  <c r="H960" i="1"/>
  <c r="G388" i="1"/>
  <c r="H757" i="1"/>
  <c r="H337" i="1"/>
  <c r="G747" i="1"/>
  <c r="G429" i="1"/>
  <c r="G986" i="1"/>
  <c r="H82" i="1"/>
  <c r="H636" i="1"/>
  <c r="H167" i="1"/>
  <c r="G1013" i="1"/>
  <c r="H224" i="1"/>
  <c r="H323" i="1"/>
  <c r="H448" i="1"/>
  <c r="H1194" i="1"/>
  <c r="G358" i="1"/>
  <c r="G728" i="1"/>
  <c r="H466" i="1"/>
  <c r="G127" i="1"/>
  <c r="H719" i="1"/>
  <c r="G306" i="1"/>
  <c r="H179" i="1"/>
  <c r="H542" i="1"/>
  <c r="H328" i="1"/>
  <c r="G18" i="1"/>
  <c r="H560" i="1"/>
  <c r="H75" i="1"/>
  <c r="H588" i="1"/>
  <c r="G148" i="1"/>
  <c r="H63" i="1"/>
  <c r="H662" i="1"/>
  <c r="H903" i="1"/>
  <c r="H230" i="1"/>
  <c r="G529" i="1"/>
  <c r="H740" i="1"/>
  <c r="H125" i="1"/>
  <c r="G581" i="1"/>
  <c r="G276" i="1"/>
  <c r="H1066" i="1"/>
  <c r="H423" i="1"/>
  <c r="H174" i="1"/>
  <c r="G245" i="1"/>
  <c r="H587" i="1"/>
  <c r="H392" i="1"/>
  <c r="G594" i="1"/>
  <c r="H96" i="1"/>
  <c r="H981" i="1"/>
  <c r="G1264" i="1"/>
  <c r="G436" i="1"/>
  <c r="G503" i="1"/>
  <c r="H282" i="1"/>
  <c r="H408" i="1"/>
  <c r="H537" i="1"/>
  <c r="G765" i="1"/>
  <c r="H350" i="1"/>
  <c r="G798" i="1"/>
  <c r="G1229" i="1"/>
  <c r="G1189" i="1"/>
  <c r="G1062" i="1"/>
  <c r="G816" i="1"/>
  <c r="G365" i="1"/>
  <c r="G450" i="1"/>
  <c r="H297" i="1"/>
  <c r="G491" i="1"/>
  <c r="H81" i="1"/>
  <c r="G946" i="1"/>
  <c r="H46" i="1"/>
  <c r="H384" i="1"/>
  <c r="H714" i="1"/>
  <c r="G1151" i="1"/>
  <c r="G819" i="1"/>
  <c r="H19" i="1"/>
  <c r="H533" i="1"/>
  <c r="G757" i="1"/>
  <c r="G354" i="1"/>
  <c r="G274" i="1"/>
  <c r="G463" i="1"/>
  <c r="H1042" i="1"/>
  <c r="H1104" i="1"/>
  <c r="H1237" i="1"/>
  <c r="H1063" i="1"/>
  <c r="H68" i="1"/>
  <c r="H649" i="1"/>
  <c r="G508" i="1"/>
  <c r="G751" i="1"/>
  <c r="G250" i="1"/>
  <c r="H32" i="1"/>
  <c r="G621" i="1"/>
  <c r="G577" i="1"/>
  <c r="G269" i="1"/>
  <c r="G104" i="1"/>
  <c r="H742" i="1"/>
  <c r="G1200" i="1"/>
  <c r="G642" i="1"/>
  <c r="G673" i="1"/>
  <c r="G236" i="1"/>
  <c r="H1226" i="1"/>
  <c r="H1177" i="1"/>
  <c r="G482" i="1"/>
  <c r="G694" i="1"/>
  <c r="H618" i="1"/>
  <c r="G849" i="1"/>
  <c r="H591" i="1"/>
  <c r="G613" i="1"/>
  <c r="G180" i="1"/>
  <c r="H84" i="1"/>
  <c r="G1012" i="1"/>
  <c r="G54" i="1"/>
  <c r="G296" i="1"/>
  <c r="H1215" i="1"/>
  <c r="H1269" i="1"/>
  <c r="H250" i="1"/>
  <c r="G908" i="1"/>
  <c r="H813" i="1"/>
  <c r="G719" i="1"/>
  <c r="G776" i="1"/>
  <c r="H881" i="1"/>
  <c r="H1016" i="1"/>
  <c r="H361" i="1"/>
  <c r="G118" i="1"/>
  <c r="H612" i="1"/>
  <c r="G698" i="1"/>
  <c r="G226" i="1"/>
  <c r="H1046" i="1"/>
  <c r="H280" i="1"/>
  <c r="H703" i="1"/>
  <c r="H381" i="1"/>
  <c r="G1231" i="1"/>
  <c r="H668" i="1"/>
  <c r="H394" i="1"/>
  <c r="G976" i="1"/>
  <c r="G321" i="1"/>
  <c r="G125" i="1"/>
  <c r="G330" i="1"/>
  <c r="G844" i="1"/>
  <c r="H1045" i="1"/>
  <c r="H281" i="1"/>
  <c r="H149" i="1"/>
  <c r="G683" i="1"/>
  <c r="G1122" i="1"/>
  <c r="G157" i="1"/>
  <c r="G821" i="1"/>
  <c r="G172" i="1"/>
  <c r="H264" i="1"/>
  <c r="G497" i="1"/>
  <c r="H516" i="1"/>
  <c r="H269" i="1"/>
  <c r="G194" i="1"/>
  <c r="G1110" i="1"/>
  <c r="G476" i="1"/>
  <c r="G826" i="1"/>
  <c r="H817" i="1"/>
  <c r="G410" i="1"/>
  <c r="H1007" i="1"/>
  <c r="G181" i="1"/>
  <c r="G325" i="1"/>
  <c r="H630" i="1"/>
  <c r="H1286" i="1"/>
  <c r="G805" i="1"/>
  <c r="G229" i="1"/>
  <c r="G786" i="1"/>
  <c r="G422" i="1"/>
  <c r="G357" i="1"/>
  <c r="G572" i="1"/>
  <c r="H34" i="1"/>
  <c r="G1145" i="1"/>
  <c r="H827" i="1"/>
  <c r="H1144" i="1"/>
  <c r="H639" i="1"/>
  <c r="G785" i="1"/>
  <c r="H1240" i="1"/>
  <c r="G455" i="1"/>
  <c r="H207" i="1"/>
  <c r="G52" i="1"/>
  <c r="G899" i="1"/>
  <c r="G338" i="1"/>
  <c r="H1152" i="1"/>
  <c r="H347" i="1"/>
  <c r="H896" i="1"/>
  <c r="G234" i="1"/>
  <c r="G672" i="1" l="1"/>
  <c r="H682" i="1"/>
  <c r="G1022" i="1"/>
  <c r="G1040" i="1"/>
  <c r="H773" i="1"/>
  <c r="G632" i="1"/>
  <c r="H1274" i="1"/>
  <c r="H788" i="1"/>
  <c r="G980" i="1"/>
  <c r="G1118" i="1"/>
  <c r="G562" i="1"/>
  <c r="G428" i="1"/>
  <c r="H1100" i="1"/>
  <c r="H775" i="1"/>
  <c r="G883" i="1"/>
  <c r="H349" i="1"/>
  <c r="G1095" i="1"/>
  <c r="H829" i="1"/>
  <c r="G1247" i="1"/>
  <c r="G1133" i="1"/>
  <c r="H1022" i="1"/>
  <c r="H1101" i="1"/>
  <c r="H665" i="1"/>
  <c r="H968" i="1"/>
  <c r="G834" i="1"/>
  <c r="H841" i="1"/>
  <c r="G1268" i="1"/>
  <c r="G979" i="1"/>
  <c r="G814" i="1"/>
  <c r="H552" i="1"/>
  <c r="G1184" i="1"/>
  <c r="G957" i="1"/>
  <c r="AO649" i="1"/>
  <c r="AO75" i="1"/>
  <c r="AO1047" i="1"/>
  <c r="AO900" i="1"/>
  <c r="AO669" i="1"/>
  <c r="AO530" i="1"/>
  <c r="AO991" i="1"/>
  <c r="AO625" i="1"/>
  <c r="AO443" i="1"/>
  <c r="AO212" i="1"/>
  <c r="AO1263" i="1"/>
  <c r="AO56" i="1"/>
  <c r="AO473" i="1"/>
  <c r="AO1225" i="1"/>
  <c r="AO1277" i="1"/>
  <c r="AO642" i="1"/>
  <c r="AO815" i="1"/>
  <c r="AO846" i="1"/>
  <c r="AO57" i="1"/>
  <c r="AO246" i="1"/>
  <c r="AO1223" i="1"/>
  <c r="AO696" i="1"/>
  <c r="AO107" i="1"/>
  <c r="AO523" i="1"/>
  <c r="AO576" i="1"/>
  <c r="AO549" i="1"/>
  <c r="AO907" i="1"/>
  <c r="AO90" i="1"/>
  <c r="AO154" i="1"/>
  <c r="AO202" i="1"/>
  <c r="AO380" i="1"/>
  <c r="AO1170" i="1"/>
  <c r="AO109" i="1"/>
  <c r="AO275" i="1"/>
  <c r="AO54" i="1"/>
  <c r="AO1021" i="1"/>
  <c r="AO653" i="1"/>
  <c r="AO343" i="1"/>
  <c r="AO468" i="1"/>
  <c r="AO1151" i="1"/>
  <c r="AO491" i="1"/>
  <c r="AO104" i="1"/>
  <c r="AO614" i="1"/>
  <c r="AO199" i="1"/>
  <c r="AO1087" i="1"/>
  <c r="AO1065" i="1"/>
  <c r="AO554" i="1"/>
  <c r="AO173" i="1"/>
  <c r="AO720" i="1"/>
  <c r="AO141" i="1"/>
  <c r="AO461" i="1"/>
  <c r="AO792" i="1"/>
  <c r="AO1153" i="1"/>
  <c r="AO307" i="1"/>
  <c r="AO851" i="1"/>
  <c r="AO987" i="1"/>
  <c r="AO309" i="1"/>
  <c r="AO689" i="1"/>
  <c r="AO479" i="1"/>
  <c r="AO504" i="1"/>
  <c r="AO507" i="1"/>
  <c r="AO594" i="1"/>
  <c r="AO108" i="1"/>
  <c r="AO300" i="1"/>
  <c r="AO1154" i="1"/>
  <c r="AO1264" i="1"/>
  <c r="AO1043" i="1"/>
  <c r="AO768" i="1"/>
  <c r="AO378" i="1"/>
  <c r="AO666" i="1"/>
  <c r="AO1165" i="1"/>
  <c r="AO231" i="1"/>
  <c r="AO933" i="1"/>
  <c r="AO747" i="1"/>
  <c r="AO944" i="1"/>
  <c r="AO155" i="1"/>
  <c r="AO458" i="1"/>
  <c r="AO734" i="1"/>
  <c r="AO1156" i="1"/>
  <c r="AO763" i="1"/>
  <c r="AO238" i="1"/>
  <c r="AO940" i="1"/>
  <c r="AO124" i="1"/>
  <c r="AO917" i="1"/>
  <c r="AO1022" i="1"/>
  <c r="AO282" i="1"/>
  <c r="AO573" i="1"/>
  <c r="AO284" i="1"/>
  <c r="AO258" i="1"/>
  <c r="AO1000" i="1"/>
  <c r="AO949" i="1"/>
  <c r="AO195" i="1"/>
  <c r="AO198" i="1"/>
  <c r="AO283" i="1"/>
  <c r="AO324" i="1"/>
  <c r="AO996" i="1"/>
  <c r="AO347" i="1"/>
  <c r="AO1007" i="1"/>
  <c r="AO516" i="1"/>
  <c r="AO149" i="1"/>
  <c r="AO394" i="1"/>
  <c r="AO813" i="1"/>
  <c r="AO84" i="1"/>
  <c r="AO1177" i="1"/>
  <c r="AO68" i="1"/>
  <c r="AO560" i="1"/>
  <c r="AO466" i="1"/>
  <c r="AO167" i="1"/>
  <c r="AO1105" i="1"/>
  <c r="AO1190" i="1"/>
  <c r="AO684" i="1"/>
  <c r="AO1110" i="1"/>
  <c r="AO61" i="1"/>
  <c r="AO368" i="1"/>
  <c r="AO885" i="1"/>
  <c r="AO88" i="1"/>
  <c r="AO832" i="1"/>
  <c r="AO359" i="1"/>
  <c r="AO472" i="1"/>
  <c r="AO205" i="1"/>
  <c r="AO913" i="1"/>
  <c r="AO315" i="1"/>
  <c r="AO405" i="1"/>
  <c r="AO112" i="1"/>
  <c r="AO106" i="1"/>
  <c r="AO739" i="1"/>
  <c r="AO737" i="1"/>
  <c r="AO701" i="1"/>
  <c r="AO793" i="1"/>
  <c r="AO978" i="1"/>
  <c r="AO175" i="1"/>
  <c r="AO920" i="1"/>
  <c r="AO1271" i="1"/>
  <c r="AO1006" i="1"/>
  <c r="AO1143" i="1"/>
  <c r="AO633" i="1"/>
  <c r="AO486" i="1"/>
  <c r="AO787" i="1"/>
  <c r="AO98" i="1"/>
  <c r="AO663" i="1"/>
  <c r="AO610" i="1"/>
  <c r="AO64" i="1"/>
  <c r="AO439" i="1"/>
  <c r="AO133" i="1"/>
  <c r="AO194" i="1"/>
  <c r="AO555" i="1"/>
  <c r="AO1004" i="1"/>
  <c r="AO508" i="1"/>
  <c r="AO627" i="1"/>
  <c r="AO185" i="1"/>
  <c r="AO342" i="1"/>
  <c r="AO583" i="1"/>
  <c r="AO725" i="1"/>
  <c r="AO346" i="1"/>
  <c r="AO918" i="1"/>
  <c r="AO111" i="1"/>
  <c r="AO86" i="1"/>
  <c r="AO210" i="1"/>
  <c r="AO580" i="1"/>
  <c r="AO126" i="1"/>
  <c r="AO214" i="1"/>
  <c r="AO806" i="1"/>
  <c r="AO395" i="1"/>
  <c r="AO43" i="1"/>
  <c r="AO268" i="1"/>
  <c r="AO142" i="1"/>
  <c r="AO37" i="1"/>
  <c r="AO1206" i="1"/>
  <c r="AO148" i="1"/>
  <c r="AO375" i="1"/>
  <c r="AO123" i="1"/>
  <c r="AO1003" i="1"/>
  <c r="AO561" i="1"/>
  <c r="AO514" i="1"/>
  <c r="AO565" i="1"/>
  <c r="AO759" i="1"/>
  <c r="AO870" i="1"/>
  <c r="AO908" i="1"/>
  <c r="AO412" i="1"/>
  <c r="AO850" i="1"/>
  <c r="AO192" i="1"/>
  <c r="AO1241" i="1"/>
  <c r="AO80" i="1"/>
  <c r="AO977" i="1"/>
  <c r="AO364" i="1"/>
  <c r="AO87" i="1"/>
  <c r="AO915" i="1"/>
  <c r="AO605" i="1"/>
  <c r="AO16" i="1"/>
  <c r="AO980" i="1"/>
  <c r="AO1122" i="1"/>
  <c r="AO1056" i="1"/>
  <c r="AO935" i="1"/>
  <c r="AO517" i="1"/>
  <c r="AO157" i="1"/>
  <c r="AO29" i="1"/>
  <c r="AO957" i="1"/>
  <c r="AO241" i="1"/>
  <c r="AO1019" i="1"/>
  <c r="AO22" i="1"/>
  <c r="AO242" i="1"/>
  <c r="AO1054" i="1"/>
  <c r="AO1254" i="1"/>
  <c r="AO1149" i="1"/>
  <c r="AO675" i="1"/>
  <c r="AO1163" i="1"/>
  <c r="AO200" i="1"/>
  <c r="AO608" i="1"/>
  <c r="AO825" i="1"/>
  <c r="AO488" i="1"/>
  <c r="AO340" i="1"/>
  <c r="AO139" i="1"/>
  <c r="AO59" i="1"/>
  <c r="AO664" i="1"/>
  <c r="AO501" i="1"/>
  <c r="AO812" i="1"/>
  <c r="AO995" i="1"/>
  <c r="AO266" i="1"/>
  <c r="AO1059" i="1"/>
  <c r="AO441" i="1"/>
  <c r="AO431" i="1"/>
  <c r="AO786" i="1"/>
  <c r="AO1283" i="1"/>
  <c r="AO919" i="1"/>
  <c r="AO710" i="1"/>
  <c r="AO308" i="1"/>
  <c r="AO1258" i="1"/>
  <c r="AO419" i="1"/>
  <c r="AO712" i="1"/>
  <c r="AO606" i="1"/>
  <c r="AO1245" i="1"/>
  <c r="AO767" i="1"/>
  <c r="AO480" i="1"/>
  <c r="AO1101" i="1"/>
  <c r="AO665" i="1"/>
  <c r="G904" i="1"/>
  <c r="AO220" i="1"/>
  <c r="AO1240" i="1"/>
  <c r="AO46" i="1"/>
  <c r="AO757" i="1"/>
  <c r="AO1280" i="1"/>
  <c r="AO982" i="1"/>
  <c r="AO447" i="1"/>
  <c r="AO274" i="1"/>
  <c r="AO1107" i="1"/>
  <c r="AO288" i="1"/>
  <c r="AO1152" i="1"/>
  <c r="AO639" i="1"/>
  <c r="AO281" i="1"/>
  <c r="AO668" i="1"/>
  <c r="AO612" i="1"/>
  <c r="AO1226" i="1"/>
  <c r="AO1063" i="1"/>
  <c r="AO533" i="1"/>
  <c r="AO81" i="1"/>
  <c r="AO174" i="1"/>
  <c r="AO230" i="1"/>
  <c r="AO636" i="1"/>
  <c r="AO960" i="1"/>
  <c r="AO816" i="1"/>
  <c r="AO603" i="1"/>
  <c r="AO999" i="1"/>
  <c r="AO435" i="1"/>
  <c r="AO619" i="1"/>
  <c r="AO655" i="1"/>
  <c r="AO547" i="1"/>
  <c r="AO819" i="1"/>
  <c r="AO822" i="1"/>
  <c r="AO222" i="1"/>
  <c r="AO421" i="1"/>
  <c r="AO1275" i="1"/>
  <c r="AO341" i="1"/>
  <c r="AO193" i="1"/>
  <c r="AO634" i="1"/>
  <c r="AO540" i="1"/>
  <c r="AO490" i="1"/>
  <c r="AO52" i="1"/>
  <c r="AO177" i="1"/>
  <c r="AO369" i="1"/>
  <c r="AO692" i="1"/>
  <c r="AO828" i="1"/>
  <c r="AO485" i="1"/>
  <c r="AO782" i="1"/>
  <c r="AO1188" i="1"/>
  <c r="AO383" i="1"/>
  <c r="AO409" i="1"/>
  <c r="AO132" i="1"/>
  <c r="AO418" i="1"/>
  <c r="AO539" i="1"/>
  <c r="AO939" i="1"/>
  <c r="AO1208" i="1"/>
  <c r="AO1139" i="1"/>
  <c r="AO1138" i="1"/>
  <c r="AO176" i="1"/>
  <c r="AO511" i="1"/>
  <c r="AO422" i="1"/>
  <c r="AO1272" i="1"/>
  <c r="AO433" i="1"/>
  <c r="AO153" i="1"/>
  <c r="AO110" i="1"/>
  <c r="AO1222" i="1"/>
  <c r="AO643" i="1"/>
  <c r="AO260" i="1"/>
  <c r="AO240" i="1"/>
  <c r="AO904" i="1"/>
  <c r="AO186" i="1"/>
  <c r="AO1114" i="1"/>
  <c r="AO718" i="1"/>
  <c r="AO1148" i="1"/>
  <c r="AO604" i="1"/>
  <c r="AO366" i="1"/>
  <c r="AO667" i="1"/>
  <c r="AO382" i="1"/>
  <c r="AO474" i="1"/>
  <c r="AO336" i="1"/>
  <c r="AO232" i="1"/>
  <c r="AO884" i="1"/>
  <c r="AO609" i="1"/>
  <c r="AO121" i="1"/>
  <c r="AO971" i="1"/>
  <c r="AO299" i="1"/>
  <c r="AO637" i="1"/>
  <c r="AO376" i="1"/>
  <c r="AO420" i="1"/>
  <c r="AO403" i="1"/>
  <c r="AO1216" i="1"/>
  <c r="AO76" i="1"/>
  <c r="AO38" i="1"/>
  <c r="AO923" i="1"/>
  <c r="AO23" i="1"/>
  <c r="AO26" i="1"/>
  <c r="AO704" i="1"/>
  <c r="AO391" i="1"/>
  <c r="AO997" i="1"/>
  <c r="AO700" i="1"/>
  <c r="AO73" i="1"/>
  <c r="AO1227" i="1"/>
  <c r="AO1124" i="1"/>
  <c r="AO1048" i="1"/>
  <c r="AO467" i="1"/>
  <c r="AO969" i="1"/>
  <c r="AO187" i="1"/>
  <c r="AO661" i="1"/>
  <c r="AO49" i="1"/>
  <c r="AO848" i="1"/>
  <c r="AO1077" i="1"/>
  <c r="AO137" i="1"/>
  <c r="AO1204" i="1"/>
  <c r="AO1131" i="1"/>
  <c r="AO950" i="1"/>
  <c r="AO510" i="1"/>
  <c r="AO120" i="1"/>
  <c r="AO878" i="1"/>
  <c r="AO351" i="1"/>
  <c r="AO581" i="1"/>
  <c r="AO830" i="1"/>
  <c r="AO453" i="1"/>
  <c r="AO551" i="1"/>
  <c r="AO41" i="1"/>
  <c r="AO789" i="1"/>
  <c r="AO465" i="1"/>
  <c r="AO39" i="1"/>
  <c r="AO1028" i="1"/>
  <c r="AO989" i="1"/>
  <c r="AO217" i="1"/>
  <c r="AO888" i="1"/>
  <c r="AO1249" i="1"/>
  <c r="AO535" i="1"/>
  <c r="AO898" i="1"/>
  <c r="AO304" i="1"/>
  <c r="AO169" i="1"/>
  <c r="AO629" i="1"/>
  <c r="AO278" i="1"/>
  <c r="AO144" i="1"/>
  <c r="AO1079" i="1"/>
  <c r="AO1102" i="1"/>
  <c r="AO722" i="1"/>
  <c r="AO417" i="1"/>
  <c r="AO656" i="1"/>
  <c r="AO698" i="1"/>
  <c r="AO1248" i="1"/>
  <c r="AO265" i="1"/>
  <c r="AO333" i="1"/>
  <c r="AO865" i="1"/>
  <c r="AO475" i="1"/>
  <c r="AO773" i="1"/>
  <c r="AO968" i="1"/>
  <c r="H1242" i="1"/>
  <c r="H961" i="1"/>
  <c r="H685" i="1"/>
  <c r="AD685" i="1" s="1"/>
  <c r="AO896" i="1"/>
  <c r="AO587" i="1"/>
  <c r="AO733" i="1"/>
  <c r="AO691" i="1"/>
  <c r="AO780" i="1"/>
  <c r="AO647" i="1"/>
  <c r="AO1144" i="1"/>
  <c r="AO1045" i="1"/>
  <c r="AO250" i="1"/>
  <c r="AO1237" i="1"/>
  <c r="AO19" i="1"/>
  <c r="AO423" i="1"/>
  <c r="AO903" i="1"/>
  <c r="AO328" i="1"/>
  <c r="AO82" i="1"/>
  <c r="AO332" i="1"/>
  <c r="AO645" i="1"/>
  <c r="AO699" i="1"/>
  <c r="AO731" i="1"/>
  <c r="AO415" i="1"/>
  <c r="AO371" i="1"/>
  <c r="AO974" i="1"/>
  <c r="AO607" i="1"/>
  <c r="AO778" i="1"/>
  <c r="AO92" i="1"/>
  <c r="AO178" i="1"/>
  <c r="AO1211" i="1"/>
  <c r="AO671" i="1"/>
  <c r="AO65" i="1"/>
  <c r="AO531" i="1"/>
  <c r="AO444" i="1"/>
  <c r="AO494" i="1"/>
  <c r="AO105" i="1"/>
  <c r="AO595" i="1"/>
  <c r="AO400" i="1"/>
  <c r="AO147" i="1"/>
  <c r="AO818" i="1"/>
  <c r="AO372" i="1"/>
  <c r="AO1196" i="1"/>
  <c r="AO527" i="1"/>
  <c r="AO1191" i="1"/>
  <c r="AO880" i="1"/>
  <c r="AO397" i="1"/>
  <c r="AO695" i="1"/>
  <c r="AO356" i="1"/>
  <c r="AO35" i="1"/>
  <c r="AO1103" i="1"/>
  <c r="AO407" i="1"/>
  <c r="AO751" i="1"/>
  <c r="AO79" i="1"/>
  <c r="AO823" i="1"/>
  <c r="AO89" i="1"/>
  <c r="AO497" i="1"/>
  <c r="AO113" i="1"/>
  <c r="AO69" i="1"/>
  <c r="AO831" i="1"/>
  <c r="AO1195" i="1"/>
  <c r="AO273" i="1"/>
  <c r="AO320" i="1"/>
  <c r="AO1127" i="1"/>
  <c r="AO289" i="1"/>
  <c r="AO1184" i="1"/>
  <c r="AO404" i="1"/>
  <c r="AO51" i="1"/>
  <c r="AO318" i="1"/>
  <c r="AO928" i="1"/>
  <c r="AO255" i="1"/>
  <c r="AO252" i="1"/>
  <c r="AO743" i="1"/>
  <c r="AO736" i="1"/>
  <c r="AO481" i="1"/>
  <c r="AO492" i="1"/>
  <c r="AO1080" i="1"/>
  <c r="AO62" i="1"/>
  <c r="AO303" i="1"/>
  <c r="AO1081" i="1"/>
  <c r="AO1155" i="1"/>
  <c r="AO1252" i="1"/>
  <c r="AO182" i="1"/>
  <c r="AO446" i="1"/>
  <c r="AO952" i="1"/>
  <c r="AO644" i="1"/>
  <c r="AO159" i="1"/>
  <c r="AO566" i="1"/>
  <c r="AO181" i="1"/>
  <c r="AO138" i="1"/>
  <c r="AO672" i="1"/>
  <c r="AO1093" i="1"/>
  <c r="AO53" i="1"/>
  <c r="AO152" i="1"/>
  <c r="AO21" i="1"/>
  <c r="AO99" i="1"/>
  <c r="AO784" i="1"/>
  <c r="AO929" i="1"/>
  <c r="AO613" i="1"/>
  <c r="AO746" i="1"/>
  <c r="AO256" i="1"/>
  <c r="AO406" i="1"/>
  <c r="AO503" i="1"/>
  <c r="AO440" i="1"/>
  <c r="AO44" i="1"/>
  <c r="AO27" i="1"/>
  <c r="AO994" i="1"/>
  <c r="AO864" i="1"/>
  <c r="AO1060" i="1"/>
  <c r="AO1141" i="1"/>
  <c r="AO837" i="1"/>
  <c r="AO730" i="1"/>
  <c r="AO229" i="1"/>
  <c r="AO262" i="1"/>
  <c r="AO966" i="1"/>
  <c r="AO171" i="1"/>
  <c r="AO826" i="1"/>
  <c r="AO532" i="1"/>
  <c r="AO293" i="1"/>
  <c r="AO769" i="1"/>
  <c r="AO596" i="1"/>
  <c r="AO1111" i="1"/>
  <c r="AO374" i="1"/>
  <c r="AO926" i="1"/>
  <c r="AO450" i="1"/>
  <c r="AO946" i="1"/>
  <c r="AO1027" i="1"/>
  <c r="AO891" i="1"/>
  <c r="AO114" i="1"/>
  <c r="AO263" i="1"/>
  <c r="AO1039" i="1"/>
  <c r="AO713" i="1"/>
  <c r="AO95" i="1"/>
  <c r="AO1005" i="1"/>
  <c r="AO1075" i="1"/>
  <c r="AO1074" i="1"/>
  <c r="AO764" i="1"/>
  <c r="AO102" i="1"/>
  <c r="AO893" i="1"/>
  <c r="AO203" i="1"/>
  <c r="AO976" i="1"/>
  <c r="AO543" i="1"/>
  <c r="AO564" i="1"/>
  <c r="AO927" i="1"/>
  <c r="AO1161" i="1"/>
  <c r="AO1185" i="1"/>
  <c r="AO93" i="1"/>
  <c r="AO387" i="1"/>
  <c r="AO244" i="1"/>
  <c r="AO1229" i="1"/>
  <c r="AO814" i="1"/>
  <c r="AO776" i="1"/>
  <c r="AO654" i="1"/>
  <c r="AO973" i="1"/>
  <c r="AO425" i="1"/>
  <c r="AO334" i="1"/>
  <c r="AO1128" i="1"/>
  <c r="AO682" i="1"/>
  <c r="AO841" i="1"/>
  <c r="AO552" i="1"/>
  <c r="AO755" i="1"/>
  <c r="AO740" i="1"/>
  <c r="AO306" i="1"/>
  <c r="AO393" i="1"/>
  <c r="AO854" i="1"/>
  <c r="AO161" i="1"/>
  <c r="AO706" i="1"/>
  <c r="AO616" i="1"/>
  <c r="AO956" i="1"/>
  <c r="AO817" i="1"/>
  <c r="AO827" i="1"/>
  <c r="AO381" i="1"/>
  <c r="AO361" i="1"/>
  <c r="AO1269" i="1"/>
  <c r="AO591" i="1"/>
  <c r="AO32" i="1"/>
  <c r="AO1104" i="1"/>
  <c r="AO297" i="1"/>
  <c r="AO350" i="1"/>
  <c r="AO981" i="1"/>
  <c r="AO1066" i="1"/>
  <c r="AO662" i="1"/>
  <c r="AO542" i="1"/>
  <c r="AO1194" i="1"/>
  <c r="AO339" i="1"/>
  <c r="AO585" i="1"/>
  <c r="AO840" i="1"/>
  <c r="AO357" i="1"/>
  <c r="AO1219" i="1"/>
  <c r="AO91" i="1"/>
  <c r="AO622" i="1"/>
  <c r="AO1239" i="1"/>
  <c r="AO1160" i="1"/>
  <c r="AO690" i="1"/>
  <c r="AO509" i="1"/>
  <c r="AO377" i="1"/>
  <c r="AO1092" i="1"/>
  <c r="AO70" i="1"/>
  <c r="AO959" i="1"/>
  <c r="AO310" i="1"/>
  <c r="AO163" i="1"/>
  <c r="AO951" i="1"/>
  <c r="AO579" i="1"/>
  <c r="AO559" i="1"/>
  <c r="AO373" i="1"/>
  <c r="AO1049" i="1"/>
  <c r="AO550" i="1"/>
  <c r="AO694" i="1"/>
  <c r="AO50" i="1"/>
  <c r="AO478" i="1"/>
  <c r="AO335" i="1"/>
  <c r="AO762" i="1"/>
  <c r="AO1112" i="1"/>
  <c r="AO401" i="1"/>
  <c r="AO379" i="1"/>
  <c r="AO578" i="1"/>
  <c r="AO442" i="1"/>
  <c r="AO686" i="1"/>
  <c r="AO693" i="1"/>
  <c r="AO1010" i="1"/>
  <c r="AO416" i="1"/>
  <c r="AO389" i="1"/>
  <c r="AO118" i="1"/>
  <c r="AO191" i="1"/>
  <c r="AO390" i="1"/>
  <c r="AO129" i="1"/>
  <c r="AO267" i="1"/>
  <c r="AO623" i="1"/>
  <c r="AO1209" i="1"/>
  <c r="AO1234" i="1"/>
  <c r="AO499" i="1"/>
  <c r="AO354" i="1"/>
  <c r="AO237" i="1"/>
  <c r="AO208" i="1"/>
  <c r="AO909" i="1"/>
  <c r="AO843" i="1"/>
  <c r="AO735" i="1"/>
  <c r="AO48" i="1"/>
  <c r="AO821" i="1"/>
  <c r="AO777" i="1"/>
  <c r="AO211" i="1"/>
  <c r="AO835" i="1"/>
  <c r="AO145" i="1"/>
  <c r="AO15" i="1"/>
  <c r="AO1181" i="1"/>
  <c r="AO322" i="1"/>
  <c r="AO77" i="1"/>
  <c r="AO617" i="1"/>
  <c r="AO358" i="1"/>
  <c r="AO866" i="1"/>
  <c r="AO783" i="1"/>
  <c r="AO483" i="1"/>
  <c r="AO370" i="1"/>
  <c r="AO683" i="1"/>
  <c r="AO1083" i="1"/>
  <c r="AO770" i="1"/>
  <c r="AO1053" i="1"/>
  <c r="AO71" i="1"/>
  <c r="AO344" i="1"/>
  <c r="AO1159" i="1"/>
  <c r="AO506" i="1"/>
  <c r="AO791" i="1"/>
  <c r="AO911" i="1"/>
  <c r="AO873" i="1"/>
  <c r="AO678" i="1"/>
  <c r="AO160" i="1"/>
  <c r="AO1057" i="1"/>
  <c r="AO1224" i="1"/>
  <c r="AO130" i="1"/>
  <c r="AO216" i="1"/>
  <c r="AO1244" i="1"/>
  <c r="AO228" i="1"/>
  <c r="AO796" i="1"/>
  <c r="AO1210" i="1"/>
  <c r="AO428" i="1"/>
  <c r="AO1024" i="1"/>
  <c r="AO257" i="1"/>
  <c r="AO189" i="1"/>
  <c r="AO298" i="1"/>
  <c r="AO101" i="1"/>
  <c r="AO879" i="1"/>
  <c r="AO247" i="1"/>
  <c r="AO469" i="1"/>
  <c r="AO809" i="1"/>
  <c r="AO557" i="1"/>
  <c r="AO766" i="1"/>
  <c r="AO1108" i="1"/>
  <c r="AO249" i="1"/>
  <c r="AO1207" i="1"/>
  <c r="AO1175" i="1"/>
  <c r="AO28" i="1"/>
  <c r="AO953" i="1"/>
  <c r="AO251" i="1"/>
  <c r="AO150" i="1"/>
  <c r="AO168" i="1"/>
  <c r="AO1250" i="1"/>
  <c r="AO810" i="1"/>
  <c r="AO748" i="1"/>
  <c r="AO597" i="1"/>
  <c r="AO476" i="1"/>
  <c r="AO426" i="1"/>
  <c r="AO276" i="1"/>
  <c r="AO955" i="1"/>
  <c r="AO914" i="1"/>
  <c r="AO1132" i="1"/>
  <c r="AO600" i="1"/>
  <c r="AO620" i="1"/>
  <c r="AO1172" i="1"/>
  <c r="AO705" i="1"/>
  <c r="AO601" i="1"/>
  <c r="AO1030" i="1"/>
  <c r="AO993" i="1"/>
  <c r="AO215" i="1"/>
  <c r="AO930" i="1"/>
  <c r="AO738" i="1"/>
  <c r="AO872" i="1"/>
  <c r="AO1274" i="1"/>
  <c r="AO498" i="1"/>
  <c r="H1253" i="1"/>
  <c r="AO829" i="1"/>
  <c r="H727" i="1"/>
  <c r="G524" i="1"/>
  <c r="AO134" i="1"/>
  <c r="AO553" i="1"/>
  <c r="AO45" i="1"/>
  <c r="AO495" i="1"/>
  <c r="AO493" i="1"/>
  <c r="AO774" i="1"/>
  <c r="AO1187" i="1"/>
  <c r="AO589" i="1"/>
  <c r="AO264" i="1"/>
  <c r="AO1286" i="1"/>
  <c r="AO703" i="1"/>
  <c r="AO1016" i="1"/>
  <c r="AO1215" i="1"/>
  <c r="AO1042" i="1"/>
  <c r="AO96" i="1"/>
  <c r="AO63" i="1"/>
  <c r="AO179" i="1"/>
  <c r="AO448" i="1"/>
  <c r="AO1109" i="1"/>
  <c r="AO355" i="1"/>
  <c r="AO131" i="1"/>
  <c r="AO166" i="1"/>
  <c r="AO1038" i="1"/>
  <c r="AO882" i="1"/>
  <c r="AO985" i="1"/>
  <c r="AO414" i="1"/>
  <c r="AO360" i="1"/>
  <c r="AO352" i="1"/>
  <c r="AO847" i="1"/>
  <c r="AO856" i="1"/>
  <c r="AO60" i="1"/>
  <c r="AO924" i="1"/>
  <c r="AO945" i="1"/>
  <c r="AO1013" i="1"/>
  <c r="AO33" i="1"/>
  <c r="AO584" i="1"/>
  <c r="AO1166" i="1"/>
  <c r="AO1167" i="1"/>
  <c r="AO1247" i="1"/>
  <c r="AO992" i="1"/>
  <c r="AO1040" i="1"/>
  <c r="AO42" i="1"/>
  <c r="AO679" i="1"/>
  <c r="AO115" i="1"/>
  <c r="AO201" i="1"/>
  <c r="AO248" i="1"/>
  <c r="AO1070" i="1"/>
  <c r="AO1179" i="1"/>
  <c r="AO1214" i="1"/>
  <c r="AO534" i="1"/>
  <c r="AO239" i="1"/>
  <c r="AO1218" i="1"/>
  <c r="AO611" i="1"/>
  <c r="AO338" i="1"/>
  <c r="AO886" i="1"/>
  <c r="AO143" i="1"/>
  <c r="AO218" i="1"/>
  <c r="AO463" i="1"/>
  <c r="AO855" i="1"/>
  <c r="AO640" i="1"/>
  <c r="AO1086" i="1"/>
  <c r="AO1192" i="1"/>
  <c r="AO489" i="1"/>
  <c r="AO436" i="1"/>
  <c r="AO399" i="1"/>
  <c r="AO1282" i="1"/>
  <c r="AO221" i="1"/>
  <c r="AO615" i="1"/>
  <c r="AO567" i="1"/>
  <c r="AO24" i="1"/>
  <c r="AO852" i="1"/>
  <c r="AO863" i="1"/>
  <c r="AO97" i="1"/>
  <c r="AO528" i="1"/>
  <c r="AO931" i="1"/>
  <c r="AO967" i="1"/>
  <c r="AO521" i="1"/>
  <c r="AO386" i="1"/>
  <c r="AO20" i="1"/>
  <c r="AO253" i="1"/>
  <c r="AO598" i="1"/>
  <c r="AO449" i="1"/>
  <c r="AO937" i="1"/>
  <c r="AO234" i="1"/>
  <c r="AO460" i="1"/>
  <c r="AO676" i="1"/>
  <c r="AO100" i="1"/>
  <c r="AO1230" i="1"/>
  <c r="AO577" i="1"/>
  <c r="AO1212" i="1"/>
  <c r="AO388" i="1"/>
  <c r="AO209" i="1"/>
  <c r="AO291" i="1"/>
  <c r="AO910" i="1"/>
  <c r="AO429" i="1"/>
  <c r="AO1232" i="1"/>
  <c r="AO1123" i="1"/>
  <c r="AO631" i="1"/>
  <c r="AO146" i="1"/>
  <c r="AO18" i="1"/>
  <c r="AO362" i="1"/>
  <c r="AO290" i="1"/>
  <c r="AO921" i="1"/>
  <c r="AO715" i="1"/>
  <c r="AO954" i="1"/>
  <c r="AO771" i="1"/>
  <c r="AO1228" i="1"/>
  <c r="AO569" i="1"/>
  <c r="AO941" i="1"/>
  <c r="AO753" i="1"/>
  <c r="AO673" i="1"/>
  <c r="AO724" i="1"/>
  <c r="AO794" i="1"/>
  <c r="AO1008" i="1"/>
  <c r="AO688" i="1"/>
  <c r="AO858" i="1"/>
  <c r="AO67" i="1"/>
  <c r="AO1073" i="1"/>
  <c r="AO245" i="1"/>
  <c r="AO934" i="1"/>
  <c r="AO459" i="1"/>
  <c r="AO760" i="1"/>
  <c r="AO1266" i="1"/>
  <c r="AO1126" i="1"/>
  <c r="AO723" i="1"/>
  <c r="AO790" i="1"/>
  <c r="AO482" i="1"/>
  <c r="AO367" i="1"/>
  <c r="AO196" i="1"/>
  <c r="AO305" i="1"/>
  <c r="AO593" i="1"/>
  <c r="AO295" i="1"/>
  <c r="AO844" i="1"/>
  <c r="AO151" i="1"/>
  <c r="AO798" i="1"/>
  <c r="AO184" i="1"/>
  <c r="AO313" i="1"/>
  <c r="AO895" i="1"/>
  <c r="AO326" i="1"/>
  <c r="AO788" i="1"/>
  <c r="H1071" i="1"/>
  <c r="H1097" i="1"/>
  <c r="H648" i="1"/>
  <c r="AD648" i="1" s="1"/>
  <c r="AO349" i="1"/>
  <c r="AO1176" i="1"/>
  <c r="AO227" i="1"/>
  <c r="AO1137" i="1"/>
  <c r="AO1273" i="1"/>
  <c r="AO207" i="1"/>
  <c r="AO34" i="1"/>
  <c r="AO630" i="1"/>
  <c r="AO280" i="1"/>
  <c r="AO881" i="1"/>
  <c r="AO618" i="1"/>
  <c r="AO714" i="1"/>
  <c r="AO537" i="1"/>
  <c r="AO323" i="1"/>
  <c r="AO947" i="1"/>
  <c r="AO316" i="1"/>
  <c r="AO85" i="1"/>
  <c r="AO785" i="1"/>
  <c r="AO172" i="1"/>
  <c r="AO804" i="1"/>
  <c r="AO445" i="1"/>
  <c r="AO781" i="1"/>
  <c r="AO236" i="1"/>
  <c r="AO1134" i="1"/>
  <c r="AO711" i="1"/>
  <c r="AO135" i="1"/>
  <c r="AO471" i="1"/>
  <c r="AO58" i="1"/>
  <c r="AO454" i="1"/>
  <c r="AO1203" i="1"/>
  <c r="AO1017" i="1"/>
  <c r="AO1113" i="1"/>
  <c r="AO599" i="1"/>
  <c r="AO1205" i="1"/>
  <c r="AO857" i="1"/>
  <c r="AO750" i="1"/>
  <c r="AO628" i="1"/>
  <c r="AO1076" i="1"/>
  <c r="AO839" i="1"/>
  <c r="AO538" i="1"/>
  <c r="AO635" i="1"/>
  <c r="AO294" i="1"/>
  <c r="AO1119" i="1"/>
  <c r="AO1256" i="1"/>
  <c r="AO261" i="1"/>
  <c r="AO1180" i="1"/>
  <c r="AO651" i="1"/>
  <c r="AO487" i="1"/>
  <c r="AO1142" i="1"/>
  <c r="AO544" i="1"/>
  <c r="AO772" i="1"/>
  <c r="AO571" i="1"/>
  <c r="AO180" i="1"/>
  <c r="AO188" i="1"/>
  <c r="AO1036" i="1"/>
  <c r="AO327" i="1"/>
  <c r="AO808" i="1"/>
  <c r="AO272" i="1"/>
  <c r="AO286" i="1"/>
  <c r="AO30" i="1"/>
  <c r="AO302" i="1"/>
  <c r="AO998" i="1"/>
  <c r="AO621" i="1"/>
  <c r="AO225" i="1"/>
  <c r="AO411" i="1"/>
  <c r="AO1085" i="1"/>
  <c r="AO1069" i="1"/>
  <c r="AO136" i="1"/>
  <c r="AO40" i="1"/>
  <c r="AO103" i="1"/>
  <c r="AO797" i="1"/>
  <c r="AO862" i="1"/>
  <c r="AO728" i="1"/>
  <c r="AO363" i="1"/>
  <c r="AO197" i="1"/>
  <c r="AO330" i="1"/>
  <c r="AO729" i="1"/>
  <c r="AO745" i="1"/>
  <c r="AO301" i="1"/>
  <c r="AO190" i="1"/>
  <c r="AO331" i="1"/>
  <c r="AO396" i="1"/>
  <c r="AO512" i="1"/>
  <c r="AO127" i="1"/>
  <c r="AO285" i="1"/>
  <c r="AO1255" i="1"/>
  <c r="AO624" i="1"/>
  <c r="AO1233" i="1"/>
  <c r="AO859" i="1"/>
  <c r="AO905" i="1"/>
  <c r="AO990" i="1"/>
  <c r="AO1178" i="1"/>
  <c r="AO970" i="1"/>
  <c r="AO570" i="1"/>
  <c r="AO74" i="1"/>
  <c r="AO140" i="1"/>
  <c r="AO1133" i="1"/>
  <c r="AO94" i="1"/>
  <c r="AO462" i="1"/>
  <c r="AO1171" i="1"/>
  <c r="AO1014" i="1"/>
  <c r="AO526" i="1"/>
  <c r="AO632" i="1"/>
  <c r="AO398" i="1"/>
  <c r="AO1174" i="1"/>
  <c r="AO505" i="1"/>
  <c r="AO83" i="1"/>
  <c r="AO657" i="1"/>
  <c r="AO413" i="1"/>
  <c r="AO259" i="1"/>
  <c r="AO279" i="1"/>
  <c r="AO128" i="1"/>
  <c r="AO659" i="1"/>
  <c r="AO948" i="1"/>
  <c r="AO348" i="1"/>
  <c r="AO243" i="1"/>
  <c r="AO235" i="1"/>
  <c r="AO801" i="1"/>
  <c r="AO1106" i="1"/>
  <c r="AO752" i="1"/>
  <c r="AO626" i="1"/>
  <c r="AO1183" i="1"/>
  <c r="AO500" i="1"/>
  <c r="AO1082" i="1"/>
  <c r="AO811" i="1"/>
  <c r="AO592" i="1"/>
  <c r="AO345" i="1"/>
  <c r="AO1202" i="1"/>
  <c r="AO646" i="1"/>
  <c r="AO602" i="1"/>
  <c r="AO456" i="1"/>
  <c r="AO1018" i="1"/>
  <c r="AO1009" i="1"/>
  <c r="AO1125" i="1"/>
  <c r="AO1198" i="1"/>
  <c r="AO1061" i="1"/>
  <c r="AO204" i="1"/>
  <c r="AO717" i="1"/>
  <c r="AO1100" i="1"/>
  <c r="AO775" i="1"/>
  <c r="H1120" i="1"/>
  <c r="G744" i="1"/>
  <c r="H868" i="1"/>
  <c r="AO162" i="1"/>
  <c r="AO269" i="1"/>
  <c r="AO779" i="1"/>
  <c r="AO1046" i="1"/>
  <c r="AO742" i="1"/>
  <c r="AO384" i="1"/>
  <c r="AO408" i="1"/>
  <c r="AO392" i="1"/>
  <c r="AO125" i="1"/>
  <c r="AO588" i="1"/>
  <c r="AO719" i="1"/>
  <c r="AO224" i="1"/>
  <c r="AO337" i="1"/>
  <c r="AO31" i="1"/>
  <c r="AO434" i="1"/>
  <c r="AO1078" i="1"/>
  <c r="AO432" i="1"/>
  <c r="AO158" i="1"/>
  <c r="AO744" i="1"/>
  <c r="AO1041" i="1"/>
  <c r="AO78" i="1"/>
  <c r="AO296" i="1"/>
  <c r="AO519" i="1"/>
  <c r="AO536" i="1"/>
  <c r="AO563" i="1"/>
  <c r="AO66" i="1"/>
  <c r="AO638" i="1"/>
  <c r="AO502" i="1"/>
  <c r="AO853" i="1"/>
  <c r="AO697" i="1"/>
  <c r="AO820" i="1"/>
  <c r="AO170" i="1"/>
  <c r="AO164" i="1"/>
  <c r="AO849" i="1"/>
  <c r="AO452" i="1"/>
  <c r="AO522" i="1"/>
  <c r="AO916" i="1"/>
  <c r="AO270" i="1"/>
  <c r="AO541" i="1"/>
  <c r="AO1084" i="1"/>
  <c r="AO455" i="1"/>
  <c r="AO546" i="1"/>
  <c r="AO803" i="1"/>
  <c r="AO312" i="1"/>
  <c r="AO867" i="1"/>
  <c r="AO761" i="1"/>
  <c r="AO575" i="1"/>
  <c r="AO119" i="1"/>
  <c r="AO586" i="1"/>
  <c r="AO1062" i="1"/>
  <c r="AO572" i="1"/>
  <c r="AO1236" i="1"/>
  <c r="AO116" i="1"/>
  <c r="AO1099" i="1"/>
  <c r="AO1025" i="1"/>
  <c r="AO1267" i="1"/>
  <c r="AO641" i="1"/>
  <c r="AO311" i="1"/>
  <c r="AO424" i="1"/>
  <c r="AO47" i="1"/>
  <c r="AO1221" i="1"/>
  <c r="AO975" i="1"/>
  <c r="AO319" i="1"/>
  <c r="AO889" i="1"/>
  <c r="AO287" i="1"/>
  <c r="AO1173" i="1"/>
  <c r="AO314" i="1"/>
  <c r="AO254" i="1"/>
  <c r="AO430" i="1"/>
  <c r="AO942" i="1"/>
  <c r="AO1068" i="1"/>
  <c r="AO1145" i="1"/>
  <c r="AO427" i="1"/>
  <c r="AO674" i="1"/>
  <c r="AO887" i="1"/>
  <c r="AO402" i="1"/>
  <c r="AO165" i="1"/>
  <c r="AO707" i="1"/>
  <c r="AO681" i="1"/>
  <c r="AO496" i="1"/>
  <c r="AO25" i="1"/>
  <c r="AO117" i="1"/>
  <c r="AO1052" i="1"/>
  <c r="AO451" i="1"/>
  <c r="AO271" i="1"/>
  <c r="AO1064" i="1"/>
  <c r="AO17" i="1"/>
  <c r="AO1261" i="1"/>
  <c r="AO687" i="1"/>
  <c r="AO1193" i="1"/>
  <c r="AO529" i="1"/>
  <c r="AO365" i="1"/>
  <c r="AO869" i="1"/>
  <c r="AO353" i="1"/>
  <c r="AO845" i="1"/>
  <c r="AO1285" i="1"/>
  <c r="AO1259" i="1"/>
  <c r="AO1213" i="1"/>
  <c r="AO156" i="1"/>
  <c r="AO183" i="1"/>
  <c r="AO292" i="1"/>
  <c r="AO55" i="1"/>
  <c r="AO1023" i="1"/>
  <c r="AO1050" i="1"/>
  <c r="AO1146" i="1"/>
  <c r="AO802" i="1"/>
  <c r="AO988" i="1"/>
  <c r="AO206" i="1"/>
  <c r="AO277" i="1"/>
  <c r="AO756" i="1"/>
  <c r="AO122" i="1"/>
  <c r="AO1011" i="1"/>
  <c r="AO470" i="1"/>
  <c r="AO1031" i="1"/>
  <c r="AO464" i="1"/>
  <c r="AO1058" i="1"/>
  <c r="AO1186" i="1"/>
  <c r="AO860" i="1"/>
  <c r="AO1129" i="1"/>
  <c r="AO1020" i="1"/>
  <c r="AO385" i="1"/>
  <c r="AO477" i="1"/>
  <c r="AO1270" i="1"/>
  <c r="AO1001" i="1"/>
  <c r="AO213" i="1"/>
  <c r="AO732" i="1"/>
  <c r="AO912" i="1"/>
  <c r="AO1118" i="1"/>
  <c r="AO515" i="1"/>
  <c r="AO219" i="1"/>
  <c r="AO1015" i="1"/>
  <c r="AO1091" i="1"/>
  <c r="H1088" i="1"/>
  <c r="G918" i="1"/>
  <c r="H677" i="1"/>
  <c r="AO72" i="1"/>
  <c r="AO36" i="1"/>
  <c r="AT25" i="1"/>
  <c r="G638" i="1"/>
  <c r="G1255" i="1"/>
  <c r="G1100" i="1"/>
  <c r="G1067" i="1"/>
  <c r="H899" i="1"/>
  <c r="G869" i="1"/>
  <c r="H1067" i="1"/>
  <c r="H890" i="1"/>
  <c r="H754" i="1"/>
  <c r="H1168" i="1"/>
  <c r="H1217" i="1"/>
  <c r="G802" i="1"/>
  <c r="G628" i="1"/>
  <c r="H329" i="1"/>
  <c r="G873" i="1"/>
  <c r="H484" i="1"/>
  <c r="H1197" i="1"/>
  <c r="G864" i="1"/>
  <c r="H986" i="1"/>
  <c r="G987" i="1"/>
  <c r="G964" i="1"/>
  <c r="G1028" i="1"/>
  <c r="H1238" i="1"/>
  <c r="H799" i="1"/>
  <c r="G936" i="1"/>
  <c r="G1060" i="1"/>
  <c r="H800" i="1"/>
  <c r="H1044" i="1"/>
  <c r="G606" i="1"/>
  <c r="I606" i="1" s="1"/>
  <c r="H795" i="1"/>
  <c r="G700" i="1"/>
  <c r="G831" i="1"/>
  <c r="H545" i="1"/>
  <c r="G1273" i="1"/>
  <c r="H650" i="1"/>
  <c r="H709" i="1"/>
  <c r="H925" i="1"/>
  <c r="AD925" i="1" s="1"/>
  <c r="H410" i="1"/>
  <c r="H922" i="1"/>
  <c r="G1129" i="1"/>
  <c r="H660" i="1"/>
  <c r="H562" i="1"/>
  <c r="H568" i="1"/>
  <c r="H1281" i="1"/>
  <c r="G878" i="1"/>
  <c r="H524" i="1"/>
  <c r="G1125" i="1"/>
  <c r="G1002" i="1"/>
  <c r="G959" i="1"/>
  <c r="G660" i="1"/>
  <c r="H1150" i="1"/>
  <c r="H936" i="1"/>
  <c r="H1072" i="1"/>
  <c r="AD1072" i="1" s="1"/>
  <c r="H574" i="1"/>
  <c r="H1231" i="1"/>
  <c r="H1157" i="1"/>
  <c r="G654" i="1"/>
  <c r="BE14" i="1"/>
  <c r="G520" i="1"/>
  <c r="G1163" i="1"/>
  <c r="H1090" i="1"/>
  <c r="G1154" i="1"/>
  <c r="H325" i="1"/>
  <c r="H749" i="1"/>
  <c r="H901" i="1"/>
  <c r="H807" i="1"/>
  <c r="H438" i="1"/>
  <c r="H902" i="1"/>
  <c r="G1275" i="1"/>
  <c r="H894" i="1"/>
  <c r="G754" i="1"/>
  <c r="G552" i="1"/>
  <c r="H233" i="1"/>
  <c r="G1010" i="1"/>
  <c r="G1061" i="1"/>
  <c r="G658" i="1"/>
  <c r="H702" i="1"/>
  <c r="AD702" i="1" s="1"/>
  <c r="G1244" i="1"/>
  <c r="G1211" i="1"/>
  <c r="G1085" i="1"/>
  <c r="G736" i="1"/>
  <c r="G1008" i="1"/>
  <c r="H321" i="1"/>
  <c r="H1135" i="1"/>
  <c r="G758" i="1"/>
  <c r="H658" i="1"/>
  <c r="G342" i="1"/>
  <c r="H877" i="1"/>
  <c r="G616" i="1"/>
  <c r="G285" i="1"/>
  <c r="G1001" i="1"/>
  <c r="H958" i="1"/>
  <c r="H758" i="1"/>
  <c r="AD758" i="1" s="1"/>
  <c r="H1169" i="1"/>
  <c r="H897" i="1"/>
  <c r="G978" i="1"/>
  <c r="BA14" i="1"/>
  <c r="G790" i="1"/>
  <c r="G1111" i="1"/>
  <c r="H1037" i="1"/>
  <c r="I18" i="1"/>
  <c r="I16" i="1"/>
  <c r="G876" i="1"/>
  <c r="H834" i="1"/>
  <c r="H1051" i="1"/>
  <c r="H805" i="1"/>
  <c r="AD805" i="1" s="1"/>
  <c r="H836" i="1"/>
  <c r="AD836" i="1" s="1"/>
  <c r="H582" i="1"/>
  <c r="G764" i="1"/>
  <c r="H525" i="1"/>
  <c r="H1094" i="1"/>
  <c r="H1032" i="1"/>
  <c r="H556" i="1"/>
  <c r="G1204" i="1"/>
  <c r="G943" i="1"/>
  <c r="H1189" i="1"/>
  <c r="H1235" i="1"/>
  <c r="H1089" i="1"/>
  <c r="H871" i="1"/>
  <c r="H838" i="1"/>
  <c r="G542" i="1"/>
  <c r="G1191" i="1"/>
  <c r="H548" i="1"/>
  <c r="G937" i="1"/>
  <c r="G1021" i="1"/>
  <c r="H670" i="1"/>
  <c r="H1121" i="1"/>
  <c r="H518" i="1"/>
  <c r="G406" i="1"/>
  <c r="I443" i="1" s="1"/>
  <c r="H892" i="1"/>
  <c r="H1147" i="1"/>
  <c r="AD1147" i="1" s="1"/>
  <c r="G1039" i="1"/>
  <c r="H317" i="1"/>
  <c r="H984" i="1"/>
  <c r="H965" i="1"/>
  <c r="H457" i="1"/>
  <c r="H1158" i="1"/>
  <c r="H721" i="1"/>
  <c r="AD721" i="1" s="1"/>
  <c r="G448" i="1"/>
  <c r="I463" i="1" s="1"/>
  <c r="BP25" i="1"/>
  <c r="CG23" i="1"/>
  <c r="CH23" i="1" s="1"/>
  <c r="H875" i="1"/>
  <c r="G887" i="1"/>
  <c r="G610" i="1"/>
  <c r="H226" i="1"/>
  <c r="H861" i="1"/>
  <c r="G1112" i="1"/>
  <c r="G518" i="1"/>
  <c r="H964" i="1"/>
  <c r="H513" i="1"/>
  <c r="G958" i="1"/>
  <c r="H1117" i="1"/>
  <c r="H1276" i="1"/>
  <c r="H726" i="1"/>
  <c r="G1143" i="1"/>
  <c r="H716" i="1"/>
  <c r="G812" i="1"/>
  <c r="AD1286" i="1"/>
  <c r="AD96" i="1"/>
  <c r="AD1109" i="1"/>
  <c r="AD881" i="1"/>
  <c r="AD714" i="1"/>
  <c r="AD947" i="1"/>
  <c r="AD347" i="1"/>
  <c r="AD1007" i="1"/>
  <c r="AD516" i="1"/>
  <c r="AD149" i="1"/>
  <c r="AD394" i="1"/>
  <c r="AD813" i="1"/>
  <c r="AD84" i="1"/>
  <c r="AD1177" i="1"/>
  <c r="AD68" i="1"/>
  <c r="AD560" i="1"/>
  <c r="AD466" i="1"/>
  <c r="AD167" i="1"/>
  <c r="AD1105" i="1"/>
  <c r="AD1190" i="1"/>
  <c r="AD684" i="1"/>
  <c r="AD1110" i="1"/>
  <c r="AD61" i="1"/>
  <c r="AD368" i="1"/>
  <c r="AD885" i="1"/>
  <c r="AD88" i="1"/>
  <c r="AD832" i="1"/>
  <c r="AD359" i="1"/>
  <c r="AD472" i="1"/>
  <c r="AD205" i="1"/>
  <c r="AD913" i="1"/>
  <c r="AD315" i="1"/>
  <c r="AD405" i="1"/>
  <c r="AD112" i="1"/>
  <c r="AD106" i="1"/>
  <c r="AD739" i="1"/>
  <c r="AD737" i="1"/>
  <c r="AD701" i="1"/>
  <c r="AD793" i="1"/>
  <c r="AD978" i="1"/>
  <c r="AD175" i="1"/>
  <c r="AD920" i="1"/>
  <c r="AD1271" i="1"/>
  <c r="AD1006" i="1"/>
  <c r="AD1143" i="1"/>
  <c r="AD633" i="1"/>
  <c r="AD486" i="1"/>
  <c r="AD787" i="1"/>
  <c r="AD98" i="1"/>
  <c r="AD663" i="1"/>
  <c r="AD610" i="1"/>
  <c r="AD64" i="1"/>
  <c r="AD439" i="1"/>
  <c r="AD133" i="1"/>
  <c r="AD194" i="1"/>
  <c r="AD555" i="1"/>
  <c r="AD1004" i="1"/>
  <c r="AD508" i="1"/>
  <c r="AD627" i="1"/>
  <c r="AD185" i="1"/>
  <c r="AD342" i="1"/>
  <c r="AD583" i="1"/>
  <c r="AD725" i="1"/>
  <c r="AD346" i="1"/>
  <c r="AD918" i="1"/>
  <c r="AD111" i="1"/>
  <c r="AD86" i="1"/>
  <c r="AD210" i="1"/>
  <c r="AD580" i="1"/>
  <c r="AD126" i="1"/>
  <c r="AD214" i="1"/>
  <c r="AD806" i="1"/>
  <c r="AD395" i="1"/>
  <c r="AD43" i="1"/>
  <c r="AD268" i="1"/>
  <c r="AD142" i="1"/>
  <c r="AD37" i="1"/>
  <c r="AD1206" i="1"/>
  <c r="AD148" i="1"/>
  <c r="AD375" i="1"/>
  <c r="AD123" i="1"/>
  <c r="AD1003" i="1"/>
  <c r="AD561" i="1"/>
  <c r="AD514" i="1"/>
  <c r="AD565" i="1"/>
  <c r="AD759" i="1"/>
  <c r="AD870" i="1"/>
  <c r="AD908" i="1"/>
  <c r="AD412" i="1"/>
  <c r="AD850" i="1"/>
  <c r="AD192" i="1"/>
  <c r="AD1241" i="1"/>
  <c r="AD80" i="1"/>
  <c r="AD977" i="1"/>
  <c r="AD364" i="1"/>
  <c r="AD87" i="1"/>
  <c r="AD915" i="1"/>
  <c r="AD605" i="1"/>
  <c r="CC16" i="1"/>
  <c r="AD16" i="1"/>
  <c r="AD980" i="1"/>
  <c r="AD1122" i="1"/>
  <c r="AD1056" i="1"/>
  <c r="AD935" i="1"/>
  <c r="AD517" i="1"/>
  <c r="AD157" i="1"/>
  <c r="AD29" i="1"/>
  <c r="AD957" i="1"/>
  <c r="AD241" i="1"/>
  <c r="AD1019" i="1"/>
  <c r="CC22" i="1"/>
  <c r="AD22" i="1"/>
  <c r="AD242" i="1"/>
  <c r="AD1054" i="1"/>
  <c r="AD1254" i="1"/>
  <c r="AD1149" i="1"/>
  <c r="AD675" i="1"/>
  <c r="AD1163" i="1"/>
  <c r="AD200" i="1"/>
  <c r="AD608" i="1"/>
  <c r="AD825" i="1"/>
  <c r="AD488" i="1"/>
  <c r="AD340" i="1"/>
  <c r="AD139" i="1"/>
  <c r="AD59" i="1"/>
  <c r="AD664" i="1"/>
  <c r="AD501" i="1"/>
  <c r="AD812" i="1"/>
  <c r="AD995" i="1"/>
  <c r="AD266" i="1"/>
  <c r="AD1059" i="1"/>
  <c r="AD441" i="1"/>
  <c r="AD431" i="1"/>
  <c r="AD786" i="1"/>
  <c r="AD1283" i="1"/>
  <c r="AD919" i="1"/>
  <c r="AD710" i="1"/>
  <c r="AD308" i="1"/>
  <c r="AD1258" i="1"/>
  <c r="AD419" i="1"/>
  <c r="AD712" i="1"/>
  <c r="AD606" i="1"/>
  <c r="AD1245" i="1"/>
  <c r="AD767" i="1"/>
  <c r="AD480" i="1"/>
  <c r="AD1101" i="1"/>
  <c r="AD1022" i="1"/>
  <c r="AD660" i="1"/>
  <c r="AD1150" i="1"/>
  <c r="AD524" i="1"/>
  <c r="AD1089" i="1"/>
  <c r="H962" i="1"/>
  <c r="G1174" i="1"/>
  <c r="G1007" i="1"/>
  <c r="G746" i="1"/>
  <c r="AD448" i="1"/>
  <c r="AD34" i="1"/>
  <c r="AD1152" i="1"/>
  <c r="AD281" i="1"/>
  <c r="AD1226" i="1"/>
  <c r="AD1063" i="1"/>
  <c r="AD533" i="1"/>
  <c r="AD81" i="1"/>
  <c r="AD174" i="1"/>
  <c r="AD230" i="1"/>
  <c r="AD636" i="1"/>
  <c r="AD960" i="1"/>
  <c r="AD816" i="1"/>
  <c r="AD603" i="1"/>
  <c r="AD999" i="1"/>
  <c r="AD435" i="1"/>
  <c r="AD619" i="1"/>
  <c r="AD655" i="1"/>
  <c r="AD547" i="1"/>
  <c r="AD819" i="1"/>
  <c r="AD822" i="1"/>
  <c r="AD222" i="1"/>
  <c r="AD421" i="1"/>
  <c r="AD1275" i="1"/>
  <c r="AD341" i="1"/>
  <c r="AD193" i="1"/>
  <c r="AD634" i="1"/>
  <c r="AD540" i="1"/>
  <c r="AD490" i="1"/>
  <c r="AD52" i="1"/>
  <c r="AD177" i="1"/>
  <c r="AD369" i="1"/>
  <c r="AD692" i="1"/>
  <c r="AD828" i="1"/>
  <c r="AD485" i="1"/>
  <c r="AD782" i="1"/>
  <c r="AD1188" i="1"/>
  <c r="AD383" i="1"/>
  <c r="AD409" i="1"/>
  <c r="AD132" i="1"/>
  <c r="AD418" i="1"/>
  <c r="AD539" i="1"/>
  <c r="AD939" i="1"/>
  <c r="AD1208" i="1"/>
  <c r="AD1139" i="1"/>
  <c r="AD1138" i="1"/>
  <c r="AD176" i="1"/>
  <c r="AD511" i="1"/>
  <c r="AD422" i="1"/>
  <c r="AD1272" i="1"/>
  <c r="AD433" i="1"/>
  <c r="AD153" i="1"/>
  <c r="AD110" i="1"/>
  <c r="AD1222" i="1"/>
  <c r="AD643" i="1"/>
  <c r="AD260" i="1"/>
  <c r="AD240" i="1"/>
  <c r="AD904" i="1"/>
  <c r="AD186" i="1"/>
  <c r="AD1114" i="1"/>
  <c r="AD718" i="1"/>
  <c r="AD1148" i="1"/>
  <c r="AD604" i="1"/>
  <c r="AD366" i="1"/>
  <c r="AD667" i="1"/>
  <c r="AD382" i="1"/>
  <c r="AD474" i="1"/>
  <c r="AD336" i="1"/>
  <c r="AD232" i="1"/>
  <c r="AD884" i="1"/>
  <c r="AD609" i="1"/>
  <c r="AD121" i="1"/>
  <c r="AD971" i="1"/>
  <c r="AD299" i="1"/>
  <c r="AD637" i="1"/>
  <c r="AD376" i="1"/>
  <c r="AD420" i="1"/>
  <c r="AD403" i="1"/>
  <c r="AD1216" i="1"/>
  <c r="AD76" i="1"/>
  <c r="AD38" i="1"/>
  <c r="AD923" i="1"/>
  <c r="CC23" i="1"/>
  <c r="AD23" i="1"/>
  <c r="AD26" i="1"/>
  <c r="AD704" i="1"/>
  <c r="AD391" i="1"/>
  <c r="AD997" i="1"/>
  <c r="AD700" i="1"/>
  <c r="AD73" i="1"/>
  <c r="AD1227" i="1"/>
  <c r="AD1124" i="1"/>
  <c r="AD1048" i="1"/>
  <c r="AD467" i="1"/>
  <c r="AD969" i="1"/>
  <c r="AD187" i="1"/>
  <c r="AD661" i="1"/>
  <c r="AD49" i="1"/>
  <c r="AD848" i="1"/>
  <c r="AD1077" i="1"/>
  <c r="AD137" i="1"/>
  <c r="AD1204" i="1"/>
  <c r="AD1131" i="1"/>
  <c r="AD950" i="1"/>
  <c r="AD510" i="1"/>
  <c r="AD120" i="1"/>
  <c r="AD878" i="1"/>
  <c r="AD351" i="1"/>
  <c r="AD581" i="1"/>
  <c r="AD830" i="1"/>
  <c r="AD453" i="1"/>
  <c r="AD551" i="1"/>
  <c r="AD41" i="1"/>
  <c r="AD789" i="1"/>
  <c r="AD465" i="1"/>
  <c r="AD39" i="1"/>
  <c r="AD1028" i="1"/>
  <c r="AD989" i="1"/>
  <c r="AD217" i="1"/>
  <c r="AD888" i="1"/>
  <c r="AD1249" i="1"/>
  <c r="AD535" i="1"/>
  <c r="AD898" i="1"/>
  <c r="AD304" i="1"/>
  <c r="AD169" i="1"/>
  <c r="AD629" i="1"/>
  <c r="AD278" i="1"/>
  <c r="AD144" i="1"/>
  <c r="AD1079" i="1"/>
  <c r="AD1102" i="1"/>
  <c r="AD722" i="1"/>
  <c r="AD417" i="1"/>
  <c r="AD656" i="1"/>
  <c r="AD698" i="1"/>
  <c r="AD1248" i="1"/>
  <c r="AD265" i="1"/>
  <c r="AD333" i="1"/>
  <c r="AD865" i="1"/>
  <c r="AD475" i="1"/>
  <c r="AD773" i="1"/>
  <c r="AD968" i="1"/>
  <c r="AD1242" i="1"/>
  <c r="AD961" i="1"/>
  <c r="AD1067" i="1"/>
  <c r="AD890" i="1"/>
  <c r="AD72" i="1"/>
  <c r="AD410" i="1"/>
  <c r="AD1117" i="1"/>
  <c r="AD755" i="1"/>
  <c r="AD1215" i="1"/>
  <c r="AD630" i="1"/>
  <c r="AD639" i="1"/>
  <c r="AD668" i="1"/>
  <c r="AD612" i="1"/>
  <c r="AD1144" i="1"/>
  <c r="AD817" i="1"/>
  <c r="AD264" i="1"/>
  <c r="AD1045" i="1"/>
  <c r="AD250" i="1"/>
  <c r="AD1237" i="1"/>
  <c r="CC19" i="1"/>
  <c r="AD19" i="1"/>
  <c r="AD423" i="1"/>
  <c r="AD903" i="1"/>
  <c r="AD328" i="1"/>
  <c r="AD82" i="1"/>
  <c r="AD332" i="1"/>
  <c r="AD645" i="1"/>
  <c r="AD699" i="1"/>
  <c r="AD731" i="1"/>
  <c r="AD415" i="1"/>
  <c r="AD371" i="1"/>
  <c r="AD974" i="1"/>
  <c r="AD607" i="1"/>
  <c r="AD778" i="1"/>
  <c r="AD92" i="1"/>
  <c r="AD178" i="1"/>
  <c r="AD1211" i="1"/>
  <c r="AD671" i="1"/>
  <c r="AD65" i="1"/>
  <c r="AD531" i="1"/>
  <c r="AD444" i="1"/>
  <c r="AD494" i="1"/>
  <c r="AD105" i="1"/>
  <c r="AD595" i="1"/>
  <c r="AD400" i="1"/>
  <c r="AD147" i="1"/>
  <c r="AD818" i="1"/>
  <c r="AD372" i="1"/>
  <c r="AD1196" i="1"/>
  <c r="AD527" i="1"/>
  <c r="AD1191" i="1"/>
  <c r="AD880" i="1"/>
  <c r="AD397" i="1"/>
  <c r="AD695" i="1"/>
  <c r="AD356" i="1"/>
  <c r="AD35" i="1"/>
  <c r="AD1103" i="1"/>
  <c r="AD407" i="1"/>
  <c r="AD751" i="1"/>
  <c r="AD79" i="1"/>
  <c r="AD823" i="1"/>
  <c r="AD89" i="1"/>
  <c r="AD497" i="1"/>
  <c r="AD113" i="1"/>
  <c r="AD69" i="1"/>
  <c r="AD831" i="1"/>
  <c r="AD1195" i="1"/>
  <c r="AD273" i="1"/>
  <c r="AD320" i="1"/>
  <c r="AD1127" i="1"/>
  <c r="AD289" i="1"/>
  <c r="AD1184" i="1"/>
  <c r="AD404" i="1"/>
  <c r="AD51" i="1"/>
  <c r="AD318" i="1"/>
  <c r="AD928" i="1"/>
  <c r="AD255" i="1"/>
  <c r="AD252" i="1"/>
  <c r="AD743" i="1"/>
  <c r="AD736" i="1"/>
  <c r="AD481" i="1"/>
  <c r="AD492" i="1"/>
  <c r="AD1080" i="1"/>
  <c r="AD62" i="1"/>
  <c r="AD303" i="1"/>
  <c r="AD1081" i="1"/>
  <c r="AD1155" i="1"/>
  <c r="AD1252" i="1"/>
  <c r="AD182" i="1"/>
  <c r="AD446" i="1"/>
  <c r="AD952" i="1"/>
  <c r="AD644" i="1"/>
  <c r="AD159" i="1"/>
  <c r="AD566" i="1"/>
  <c r="AD181" i="1"/>
  <c r="AD138" i="1"/>
  <c r="AD672" i="1"/>
  <c r="AD1093" i="1"/>
  <c r="AD53" i="1"/>
  <c r="AD152" i="1"/>
  <c r="CC21" i="1"/>
  <c r="AD21" i="1"/>
  <c r="AD99" i="1"/>
  <c r="AD784" i="1"/>
  <c r="AD929" i="1"/>
  <c r="AD613" i="1"/>
  <c r="AD746" i="1"/>
  <c r="AD256" i="1"/>
  <c r="AD406" i="1"/>
  <c r="AD503" i="1"/>
  <c r="AD440" i="1"/>
  <c r="AD44" i="1"/>
  <c r="AD27" i="1"/>
  <c r="AD994" i="1"/>
  <c r="AD864" i="1"/>
  <c r="AD1060" i="1"/>
  <c r="AD1141" i="1"/>
  <c r="AD837" i="1"/>
  <c r="AD730" i="1"/>
  <c r="AD229" i="1"/>
  <c r="AD262" i="1"/>
  <c r="AD966" i="1"/>
  <c r="AD171" i="1"/>
  <c r="AD826" i="1"/>
  <c r="AD532" i="1"/>
  <c r="AD293" i="1"/>
  <c r="AD769" i="1"/>
  <c r="AD596" i="1"/>
  <c r="AD1111" i="1"/>
  <c r="AD374" i="1"/>
  <c r="AD926" i="1"/>
  <c r="AD450" i="1"/>
  <c r="AD946" i="1"/>
  <c r="AD1027" i="1"/>
  <c r="AD891" i="1"/>
  <c r="AD114" i="1"/>
  <c r="AD263" i="1"/>
  <c r="AD1039" i="1"/>
  <c r="AD713" i="1"/>
  <c r="AD95" i="1"/>
  <c r="AD1005" i="1"/>
  <c r="AD1075" i="1"/>
  <c r="AD1074" i="1"/>
  <c r="AD764" i="1"/>
  <c r="AD102" i="1"/>
  <c r="AD893" i="1"/>
  <c r="AD203" i="1"/>
  <c r="AD976" i="1"/>
  <c r="AD543" i="1"/>
  <c r="AD564" i="1"/>
  <c r="AD927" i="1"/>
  <c r="AD1161" i="1"/>
  <c r="AD1185" i="1"/>
  <c r="AD93" i="1"/>
  <c r="AD387" i="1"/>
  <c r="AD244" i="1"/>
  <c r="AD1229" i="1"/>
  <c r="AD814" i="1"/>
  <c r="AD776" i="1"/>
  <c r="AD654" i="1"/>
  <c r="AD973" i="1"/>
  <c r="AD425" i="1"/>
  <c r="AD334" i="1"/>
  <c r="AD1128" i="1"/>
  <c r="AD682" i="1"/>
  <c r="AD1217" i="1"/>
  <c r="AD754" i="1"/>
  <c r="AD329" i="1"/>
  <c r="AD220" i="1"/>
  <c r="AD1090" i="1"/>
  <c r="AD936" i="1"/>
  <c r="AD877" i="1"/>
  <c r="AD162" i="1"/>
  <c r="AD658" i="1"/>
  <c r="G1281" i="1"/>
  <c r="G926" i="1"/>
  <c r="H558" i="1"/>
  <c r="AD381" i="1"/>
  <c r="AD361" i="1"/>
  <c r="AD1269" i="1"/>
  <c r="AD591" i="1"/>
  <c r="AD32" i="1"/>
  <c r="AD1104" i="1"/>
  <c r="AD297" i="1"/>
  <c r="AD350" i="1"/>
  <c r="AD981" i="1"/>
  <c r="AD1066" i="1"/>
  <c r="AD662" i="1"/>
  <c r="AD542" i="1"/>
  <c r="AD1194" i="1"/>
  <c r="AD339" i="1"/>
  <c r="AD585" i="1"/>
  <c r="AD840" i="1"/>
  <c r="AD357" i="1"/>
  <c r="AD1219" i="1"/>
  <c r="AD91" i="1"/>
  <c r="AD622" i="1"/>
  <c r="AD1239" i="1"/>
  <c r="AD1160" i="1"/>
  <c r="AD690" i="1"/>
  <c r="AD509" i="1"/>
  <c r="AD377" i="1"/>
  <c r="AD1092" i="1"/>
  <c r="AD70" i="1"/>
  <c r="AD959" i="1"/>
  <c r="AD310" i="1"/>
  <c r="AD163" i="1"/>
  <c r="AD951" i="1"/>
  <c r="AD579" i="1"/>
  <c r="AD559" i="1"/>
  <c r="AD373" i="1"/>
  <c r="AD1049" i="1"/>
  <c r="AD550" i="1"/>
  <c r="AD694" i="1"/>
  <c r="AD50" i="1"/>
  <c r="AD478" i="1"/>
  <c r="AD335" i="1"/>
  <c r="AD762" i="1"/>
  <c r="AD1112" i="1"/>
  <c r="AD401" i="1"/>
  <c r="AD379" i="1"/>
  <c r="AD578" i="1"/>
  <c r="AD442" i="1"/>
  <c r="AD686" i="1"/>
  <c r="AD693" i="1"/>
  <c r="AD1010" i="1"/>
  <c r="AD416" i="1"/>
  <c r="AD389" i="1"/>
  <c r="AD118" i="1"/>
  <c r="AD191" i="1"/>
  <c r="AD390" i="1"/>
  <c r="AD129" i="1"/>
  <c r="AD267" i="1"/>
  <c r="AD623" i="1"/>
  <c r="AD1209" i="1"/>
  <c r="AD1234" i="1"/>
  <c r="AD499" i="1"/>
  <c r="AD354" i="1"/>
  <c r="AD237" i="1"/>
  <c r="AD208" i="1"/>
  <c r="AD909" i="1"/>
  <c r="AD843" i="1"/>
  <c r="AD735" i="1"/>
  <c r="AD48" i="1"/>
  <c r="AD821" i="1"/>
  <c r="AD777" i="1"/>
  <c r="AD211" i="1"/>
  <c r="AD835" i="1"/>
  <c r="AD145" i="1"/>
  <c r="CC15" i="1"/>
  <c r="AD15" i="1"/>
  <c r="AD1181" i="1"/>
  <c r="AD322" i="1"/>
  <c r="AD77" i="1"/>
  <c r="AD617" i="1"/>
  <c r="AD358" i="1"/>
  <c r="AD866" i="1"/>
  <c r="AD783" i="1"/>
  <c r="AD483" i="1"/>
  <c r="AD370" i="1"/>
  <c r="AD683" i="1"/>
  <c r="AD1083" i="1"/>
  <c r="AD770" i="1"/>
  <c r="AD1053" i="1"/>
  <c r="AD71" i="1"/>
  <c r="AD344" i="1"/>
  <c r="AD1159" i="1"/>
  <c r="AD506" i="1"/>
  <c r="AD791" i="1"/>
  <c r="AD911" i="1"/>
  <c r="AD873" i="1"/>
  <c r="AD678" i="1"/>
  <c r="AD160" i="1"/>
  <c r="AD1057" i="1"/>
  <c r="AD1224" i="1"/>
  <c r="AD130" i="1"/>
  <c r="AD216" i="1"/>
  <c r="AD1244" i="1"/>
  <c r="AD228" i="1"/>
  <c r="AD796" i="1"/>
  <c r="AD1210" i="1"/>
  <c r="AD428" i="1"/>
  <c r="AD1024" i="1"/>
  <c r="AD257" i="1"/>
  <c r="AD189" i="1"/>
  <c r="AD298" i="1"/>
  <c r="AD101" i="1"/>
  <c r="AD879" i="1"/>
  <c r="AD247" i="1"/>
  <c r="AD469" i="1"/>
  <c r="AD809" i="1"/>
  <c r="AD557" i="1"/>
  <c r="AD766" i="1"/>
  <c r="AD1108" i="1"/>
  <c r="AD249" i="1"/>
  <c r="AD1207" i="1"/>
  <c r="AD1175" i="1"/>
  <c r="AD28" i="1"/>
  <c r="AD953" i="1"/>
  <c r="AD251" i="1"/>
  <c r="AD150" i="1"/>
  <c r="AD168" i="1"/>
  <c r="AD1250" i="1"/>
  <c r="AD810" i="1"/>
  <c r="AD748" i="1"/>
  <c r="AD597" i="1"/>
  <c r="AD476" i="1"/>
  <c r="AD426" i="1"/>
  <c r="AD276" i="1"/>
  <c r="AD955" i="1"/>
  <c r="AD914" i="1"/>
  <c r="AD1132" i="1"/>
  <c r="AD600" i="1"/>
  <c r="AD620" i="1"/>
  <c r="AD1172" i="1"/>
  <c r="AD705" i="1"/>
  <c r="AD601" i="1"/>
  <c r="AD1030" i="1"/>
  <c r="AD993" i="1"/>
  <c r="AD215" i="1"/>
  <c r="AD930" i="1"/>
  <c r="AD738" i="1"/>
  <c r="AD872" i="1"/>
  <c r="AD1274" i="1"/>
  <c r="AD498" i="1"/>
  <c r="AD1253" i="1"/>
  <c r="AD829" i="1"/>
  <c r="AD665" i="1"/>
  <c r="AD1197" i="1"/>
  <c r="AD986" i="1"/>
  <c r="AD484" i="1"/>
  <c r="AD922" i="1"/>
  <c r="AD545" i="1"/>
  <c r="AD749" i="1"/>
  <c r="AD568" i="1"/>
  <c r="AD36" i="1"/>
  <c r="G1074" i="1"/>
  <c r="G1234" i="1"/>
  <c r="H708" i="1"/>
  <c r="AD355" i="1"/>
  <c r="AD166" i="1"/>
  <c r="AD1038" i="1"/>
  <c r="AD882" i="1"/>
  <c r="AD985" i="1"/>
  <c r="AD414" i="1"/>
  <c r="AD360" i="1"/>
  <c r="AD352" i="1"/>
  <c r="AD847" i="1"/>
  <c r="AD856" i="1"/>
  <c r="AD60" i="1"/>
  <c r="AD924" i="1"/>
  <c r="AD945" i="1"/>
  <c r="AD1013" i="1"/>
  <c r="AD33" i="1"/>
  <c r="AD584" i="1"/>
  <c r="AD1166" i="1"/>
  <c r="AD1167" i="1"/>
  <c r="AD1247" i="1"/>
  <c r="AD992" i="1"/>
  <c r="AD1040" i="1"/>
  <c r="AD42" i="1"/>
  <c r="AD679" i="1"/>
  <c r="AD115" i="1"/>
  <c r="AD201" i="1"/>
  <c r="AD248" i="1"/>
  <c r="AD1070" i="1"/>
  <c r="AD1179" i="1"/>
  <c r="AD1214" i="1"/>
  <c r="AD534" i="1"/>
  <c r="AD239" i="1"/>
  <c r="AD1218" i="1"/>
  <c r="AD611" i="1"/>
  <c r="AD338" i="1"/>
  <c r="AD886" i="1"/>
  <c r="AD143" i="1"/>
  <c r="AD218" i="1"/>
  <c r="AD463" i="1"/>
  <c r="AD855" i="1"/>
  <c r="AD640" i="1"/>
  <c r="AD1086" i="1"/>
  <c r="AD1192" i="1"/>
  <c r="AD489" i="1"/>
  <c r="AD436" i="1"/>
  <c r="AD399" i="1"/>
  <c r="AD1282" i="1"/>
  <c r="AD221" i="1"/>
  <c r="AD615" i="1"/>
  <c r="AD567" i="1"/>
  <c r="CC24" i="1"/>
  <c r="AD24" i="1"/>
  <c r="AD852" i="1"/>
  <c r="AD863" i="1"/>
  <c r="AD97" i="1"/>
  <c r="AD528" i="1"/>
  <c r="AD931" i="1"/>
  <c r="AD967" i="1"/>
  <c r="AD521" i="1"/>
  <c r="AD386" i="1"/>
  <c r="CC20" i="1"/>
  <c r="AD20" i="1"/>
  <c r="AD253" i="1"/>
  <c r="AD598" i="1"/>
  <c r="AD449" i="1"/>
  <c r="AD937" i="1"/>
  <c r="AD234" i="1"/>
  <c r="AD460" i="1"/>
  <c r="AD676" i="1"/>
  <c r="AD100" i="1"/>
  <c r="AD1230" i="1"/>
  <c r="AD577" i="1"/>
  <c r="AD1212" i="1"/>
  <c r="AD388" i="1"/>
  <c r="AD209" i="1"/>
  <c r="AD291" i="1"/>
  <c r="AD910" i="1"/>
  <c r="AD429" i="1"/>
  <c r="AD1232" i="1"/>
  <c r="AD1123" i="1"/>
  <c r="AD631" i="1"/>
  <c r="AD146" i="1"/>
  <c r="CC18" i="1"/>
  <c r="AD18" i="1"/>
  <c r="AD362" i="1"/>
  <c r="AD290" i="1"/>
  <c r="AD921" i="1"/>
  <c r="AD715" i="1"/>
  <c r="AD954" i="1"/>
  <c r="AD771" i="1"/>
  <c r="AD1228" i="1"/>
  <c r="AD569" i="1"/>
  <c r="AD941" i="1"/>
  <c r="AD753" i="1"/>
  <c r="AD673" i="1"/>
  <c r="AD724" i="1"/>
  <c r="AD794" i="1"/>
  <c r="AD1008" i="1"/>
  <c r="AD688" i="1"/>
  <c r="AD858" i="1"/>
  <c r="AD67" i="1"/>
  <c r="AD1073" i="1"/>
  <c r="AD245" i="1"/>
  <c r="AD934" i="1"/>
  <c r="AD459" i="1"/>
  <c r="AD760" i="1"/>
  <c r="AD1266" i="1"/>
  <c r="AD1126" i="1"/>
  <c r="AD723" i="1"/>
  <c r="AD790" i="1"/>
  <c r="AD482" i="1"/>
  <c r="AD367" i="1"/>
  <c r="AD196" i="1"/>
  <c r="AD305" i="1"/>
  <c r="AD593" i="1"/>
  <c r="AD295" i="1"/>
  <c r="AD844" i="1"/>
  <c r="AD151" i="1"/>
  <c r="AD798" i="1"/>
  <c r="AD184" i="1"/>
  <c r="AD313" i="1"/>
  <c r="AD895" i="1"/>
  <c r="AD326" i="1"/>
  <c r="AD788" i="1"/>
  <c r="AD1071" i="1"/>
  <c r="AD349" i="1"/>
  <c r="AD795" i="1"/>
  <c r="AD562" i="1"/>
  <c r="AD807" i="1"/>
  <c r="AD457" i="1"/>
  <c r="H1257" i="1"/>
  <c r="H1029" i="1"/>
  <c r="AD233" i="1"/>
  <c r="G993" i="1"/>
  <c r="AD1042" i="1"/>
  <c r="AD63" i="1"/>
  <c r="AD131" i="1"/>
  <c r="AD323" i="1"/>
  <c r="AD316" i="1"/>
  <c r="AD85" i="1"/>
  <c r="AD785" i="1"/>
  <c r="AD172" i="1"/>
  <c r="AD804" i="1"/>
  <c r="AD445" i="1"/>
  <c r="AD781" i="1"/>
  <c r="AD236" i="1"/>
  <c r="AD1134" i="1"/>
  <c r="AD711" i="1"/>
  <c r="AD135" i="1"/>
  <c r="AD471" i="1"/>
  <c r="AD58" i="1"/>
  <c r="AD454" i="1"/>
  <c r="AD1203" i="1"/>
  <c r="AD1017" i="1"/>
  <c r="AD1113" i="1"/>
  <c r="AD599" i="1"/>
  <c r="AD1205" i="1"/>
  <c r="AD857" i="1"/>
  <c r="AD750" i="1"/>
  <c r="AD628" i="1"/>
  <c r="AD1076" i="1"/>
  <c r="AD839" i="1"/>
  <c r="AD538" i="1"/>
  <c r="AD635" i="1"/>
  <c r="AD294" i="1"/>
  <c r="AD1119" i="1"/>
  <c r="AD1256" i="1"/>
  <c r="AD261" i="1"/>
  <c r="AD1180" i="1"/>
  <c r="AD651" i="1"/>
  <c r="AD487" i="1"/>
  <c r="AD1142" i="1"/>
  <c r="AD544" i="1"/>
  <c r="AD772" i="1"/>
  <c r="AD571" i="1"/>
  <c r="AD180" i="1"/>
  <c r="AD188" i="1"/>
  <c r="AD1036" i="1"/>
  <c r="AD327" i="1"/>
  <c r="AD808" i="1"/>
  <c r="AD272" i="1"/>
  <c r="AD286" i="1"/>
  <c r="AD30" i="1"/>
  <c r="CC14" i="1"/>
  <c r="CD14" i="1" s="1"/>
  <c r="AD14" i="1"/>
  <c r="AD302" i="1"/>
  <c r="AD998" i="1"/>
  <c r="AD621" i="1"/>
  <c r="AD225" i="1"/>
  <c r="AD411" i="1"/>
  <c r="AD1085" i="1"/>
  <c r="AD1069" i="1"/>
  <c r="AD136" i="1"/>
  <c r="AD40" i="1"/>
  <c r="AD103" i="1"/>
  <c r="AD797" i="1"/>
  <c r="AD862" i="1"/>
  <c r="AD728" i="1"/>
  <c r="AD363" i="1"/>
  <c r="AD197" i="1"/>
  <c r="AD330" i="1"/>
  <c r="AD729" i="1"/>
  <c r="AD745" i="1"/>
  <c r="AD301" i="1"/>
  <c r="AD190" i="1"/>
  <c r="AD331" i="1"/>
  <c r="AD396" i="1"/>
  <c r="AD512" i="1"/>
  <c r="AD127" i="1"/>
  <c r="AD285" i="1"/>
  <c r="AD1255" i="1"/>
  <c r="AD624" i="1"/>
  <c r="AD1233" i="1"/>
  <c r="AD859" i="1"/>
  <c r="AD905" i="1"/>
  <c r="AD990" i="1"/>
  <c r="AD1178" i="1"/>
  <c r="AD970" i="1"/>
  <c r="AD570" i="1"/>
  <c r="AD74" i="1"/>
  <c r="AD140" i="1"/>
  <c r="AD1133" i="1"/>
  <c r="AD94" i="1"/>
  <c r="AD462" i="1"/>
  <c r="AD1171" i="1"/>
  <c r="AD1014" i="1"/>
  <c r="AD526" i="1"/>
  <c r="AD632" i="1"/>
  <c r="AD398" i="1"/>
  <c r="AD1174" i="1"/>
  <c r="AD505" i="1"/>
  <c r="AD83" i="1"/>
  <c r="AD657" i="1"/>
  <c r="AD413" i="1"/>
  <c r="AD259" i="1"/>
  <c r="AD279" i="1"/>
  <c r="AD128" i="1"/>
  <c r="AD659" i="1"/>
  <c r="AD948" i="1"/>
  <c r="AD348" i="1"/>
  <c r="AD243" i="1"/>
  <c r="AD235" i="1"/>
  <c r="AD801" i="1"/>
  <c r="AD1106" i="1"/>
  <c r="AD752" i="1"/>
  <c r="AD626" i="1"/>
  <c r="AD1183" i="1"/>
  <c r="AD500" i="1"/>
  <c r="AD1082" i="1"/>
  <c r="AD811" i="1"/>
  <c r="AD592" i="1"/>
  <c r="AD345" i="1"/>
  <c r="AD1202" i="1"/>
  <c r="AD646" i="1"/>
  <c r="AD602" i="1"/>
  <c r="AD456" i="1"/>
  <c r="AD1018" i="1"/>
  <c r="AD1009" i="1"/>
  <c r="AD1125" i="1"/>
  <c r="AD1198" i="1"/>
  <c r="AD1061" i="1"/>
  <c r="AD204" i="1"/>
  <c r="AD717" i="1"/>
  <c r="AD1100" i="1"/>
  <c r="AD775" i="1"/>
  <c r="AD1097" i="1"/>
  <c r="AD841" i="1"/>
  <c r="AD677" i="1"/>
  <c r="AD868" i="1"/>
  <c r="AD650" i="1"/>
  <c r="AD1231" i="1"/>
  <c r="AD1157" i="1"/>
  <c r="AD894" i="1"/>
  <c r="G973" i="1"/>
  <c r="H833" i="1"/>
  <c r="H1033" i="1"/>
  <c r="H223" i="1"/>
  <c r="AO223" i="1" s="1"/>
  <c r="AD827" i="1"/>
  <c r="AD1016" i="1"/>
  <c r="AD179" i="1"/>
  <c r="AD207" i="1"/>
  <c r="AD280" i="1"/>
  <c r="AD1046" i="1"/>
  <c r="AD742" i="1"/>
  <c r="AD384" i="1"/>
  <c r="AD408" i="1"/>
  <c r="AD392" i="1"/>
  <c r="AD125" i="1"/>
  <c r="AD588" i="1"/>
  <c r="AD719" i="1"/>
  <c r="AD224" i="1"/>
  <c r="AD337" i="1"/>
  <c r="AD31" i="1"/>
  <c r="AD434" i="1"/>
  <c r="AD1078" i="1"/>
  <c r="AD432" i="1"/>
  <c r="AD158" i="1"/>
  <c r="AD744" i="1"/>
  <c r="AD1041" i="1"/>
  <c r="AD78" i="1"/>
  <c r="AD296" i="1"/>
  <c r="AD519" i="1"/>
  <c r="AD536" i="1"/>
  <c r="AD563" i="1"/>
  <c r="AD66" i="1"/>
  <c r="AD638" i="1"/>
  <c r="AD502" i="1"/>
  <c r="AD853" i="1"/>
  <c r="AD697" i="1"/>
  <c r="AD820" i="1"/>
  <c r="AD170" i="1"/>
  <c r="AD164" i="1"/>
  <c r="AD849" i="1"/>
  <c r="AD452" i="1"/>
  <c r="AD522" i="1"/>
  <c r="AD916" i="1"/>
  <c r="AD270" i="1"/>
  <c r="AD541" i="1"/>
  <c r="AD1084" i="1"/>
  <c r="AD455" i="1"/>
  <c r="AD546" i="1"/>
  <c r="AD803" i="1"/>
  <c r="AD312" i="1"/>
  <c r="AD867" i="1"/>
  <c r="AD761" i="1"/>
  <c r="AD575" i="1"/>
  <c r="AD119" i="1"/>
  <c r="AD586" i="1"/>
  <c r="AD1062" i="1"/>
  <c r="AD572" i="1"/>
  <c r="AD1236" i="1"/>
  <c r="AD116" i="1"/>
  <c r="AD1099" i="1"/>
  <c r="AD1025" i="1"/>
  <c r="AD1267" i="1"/>
  <c r="AD641" i="1"/>
  <c r="AD311" i="1"/>
  <c r="AD424" i="1"/>
  <c r="AD47" i="1"/>
  <c r="AD1221" i="1"/>
  <c r="AD975" i="1"/>
  <c r="AD319" i="1"/>
  <c r="AD889" i="1"/>
  <c r="AD287" i="1"/>
  <c r="AD1173" i="1"/>
  <c r="AD314" i="1"/>
  <c r="AD254" i="1"/>
  <c r="AD430" i="1"/>
  <c r="AD942" i="1"/>
  <c r="AD1068" i="1"/>
  <c r="AD1145" i="1"/>
  <c r="AD427" i="1"/>
  <c r="AD674" i="1"/>
  <c r="AD887" i="1"/>
  <c r="AD402" i="1"/>
  <c r="AD165" i="1"/>
  <c r="AD707" i="1"/>
  <c r="AD681" i="1"/>
  <c r="AD496" i="1"/>
  <c r="AD25" i="1"/>
  <c r="AD117" i="1"/>
  <c r="AD1052" i="1"/>
  <c r="AD451" i="1"/>
  <c r="AD271" i="1"/>
  <c r="AD1064" i="1"/>
  <c r="CC17" i="1"/>
  <c r="AD17" i="1"/>
  <c r="AD1261" i="1"/>
  <c r="AD687" i="1"/>
  <c r="AD1193" i="1"/>
  <c r="AD529" i="1"/>
  <c r="AD365" i="1"/>
  <c r="AD869" i="1"/>
  <c r="AD353" i="1"/>
  <c r="AD845" i="1"/>
  <c r="AD1285" i="1"/>
  <c r="AD1259" i="1"/>
  <c r="AD1213" i="1"/>
  <c r="AD156" i="1"/>
  <c r="AD183" i="1"/>
  <c r="AD292" i="1"/>
  <c r="AD55" i="1"/>
  <c r="AD1023" i="1"/>
  <c r="AD1050" i="1"/>
  <c r="AD1146" i="1"/>
  <c r="AD802" i="1"/>
  <c r="AD988" i="1"/>
  <c r="AD206" i="1"/>
  <c r="AD277" i="1"/>
  <c r="AD756" i="1"/>
  <c r="AD122" i="1"/>
  <c r="AD1011" i="1"/>
  <c r="AD470" i="1"/>
  <c r="AD1031" i="1"/>
  <c r="AD464" i="1"/>
  <c r="AD1058" i="1"/>
  <c r="AD1186" i="1"/>
  <c r="AD860" i="1"/>
  <c r="AD1129" i="1"/>
  <c r="AD1020" i="1"/>
  <c r="AD385" i="1"/>
  <c r="AD477" i="1"/>
  <c r="AD1270" i="1"/>
  <c r="AD1001" i="1"/>
  <c r="AD213" i="1"/>
  <c r="AD732" i="1"/>
  <c r="AD912" i="1"/>
  <c r="AD1118" i="1"/>
  <c r="AD515" i="1"/>
  <c r="AD219" i="1"/>
  <c r="AD1015" i="1"/>
  <c r="AD1091" i="1"/>
  <c r="AD1088" i="1"/>
  <c r="AD1120" i="1"/>
  <c r="AD727" i="1"/>
  <c r="AD552" i="1"/>
  <c r="AD1238" i="1"/>
  <c r="AD800" i="1"/>
  <c r="AD574" i="1"/>
  <c r="AD901" i="1"/>
  <c r="AD897" i="1"/>
  <c r="AD321" i="1"/>
  <c r="AD892" i="1"/>
  <c r="G1027" i="1"/>
  <c r="H1026" i="1"/>
  <c r="H741" i="1"/>
  <c r="H979" i="1"/>
  <c r="AD703" i="1"/>
  <c r="AD618" i="1"/>
  <c r="AD537" i="1"/>
  <c r="AD896" i="1"/>
  <c r="AD1240" i="1"/>
  <c r="AD269" i="1"/>
  <c r="AD649" i="1"/>
  <c r="AD46" i="1"/>
  <c r="AD282" i="1"/>
  <c r="AD587" i="1"/>
  <c r="AD740" i="1"/>
  <c r="AD75" i="1"/>
  <c r="AD757" i="1"/>
  <c r="AD573" i="1"/>
  <c r="AD733" i="1"/>
  <c r="AD1176" i="1"/>
  <c r="AD134" i="1"/>
  <c r="AD1047" i="1"/>
  <c r="AD284" i="1"/>
  <c r="AD227" i="1"/>
  <c r="AD306" i="1"/>
  <c r="AD1280" i="1"/>
  <c r="AD900" i="1"/>
  <c r="AD258" i="1"/>
  <c r="AD553" i="1"/>
  <c r="AD393" i="1"/>
  <c r="AD691" i="1"/>
  <c r="AD45" i="1"/>
  <c r="AD854" i="1"/>
  <c r="AD1000" i="1"/>
  <c r="AD495" i="1"/>
  <c r="AD669" i="1"/>
  <c r="AD780" i="1"/>
  <c r="AD161" i="1"/>
  <c r="AD1137" i="1"/>
  <c r="AD779" i="1"/>
  <c r="AD949" i="1"/>
  <c r="AD982" i="1"/>
  <c r="AD530" i="1"/>
  <c r="AD706" i="1"/>
  <c r="AD1273" i="1"/>
  <c r="AD991" i="1"/>
  <c r="AD616" i="1"/>
  <c r="AD447" i="1"/>
  <c r="AD195" i="1"/>
  <c r="AD493" i="1"/>
  <c r="AD625" i="1"/>
  <c r="AD274" i="1"/>
  <c r="AD774" i="1"/>
  <c r="AD443" i="1"/>
  <c r="AD198" i="1"/>
  <c r="AD212" i="1"/>
  <c r="AD956" i="1"/>
  <c r="AD647" i="1"/>
  <c r="AD1263" i="1"/>
  <c r="AD283" i="1"/>
  <c r="AD1187" i="1"/>
  <c r="AD1107" i="1"/>
  <c r="AD56" i="1"/>
  <c r="AD324" i="1"/>
  <c r="AD589" i="1"/>
  <c r="AD288" i="1"/>
  <c r="AD473" i="1"/>
  <c r="AD996" i="1"/>
  <c r="AD1225" i="1"/>
  <c r="AD1277" i="1"/>
  <c r="AD642" i="1"/>
  <c r="AD815" i="1"/>
  <c r="AD846" i="1"/>
  <c r="AD57" i="1"/>
  <c r="AD246" i="1"/>
  <c r="AD1223" i="1"/>
  <c r="AD696" i="1"/>
  <c r="AD107" i="1"/>
  <c r="AD523" i="1"/>
  <c r="AD576" i="1"/>
  <c r="AD549" i="1"/>
  <c r="AD907" i="1"/>
  <c r="AD90" i="1"/>
  <c r="AD154" i="1"/>
  <c r="AD202" i="1"/>
  <c r="AD380" i="1"/>
  <c r="AD1170" i="1"/>
  <c r="AD109" i="1"/>
  <c r="AD275" i="1"/>
  <c r="AD54" i="1"/>
  <c r="AD1021" i="1"/>
  <c r="AD653" i="1"/>
  <c r="AD343" i="1"/>
  <c r="AD468" i="1"/>
  <c r="AD1151" i="1"/>
  <c r="AD491" i="1"/>
  <c r="AD104" i="1"/>
  <c r="AD614" i="1"/>
  <c r="AD199" i="1"/>
  <c r="AD1087" i="1"/>
  <c r="AD1065" i="1"/>
  <c r="AD554" i="1"/>
  <c r="AD173" i="1"/>
  <c r="AD720" i="1"/>
  <c r="AD141" i="1"/>
  <c r="AD461" i="1"/>
  <c r="AD792" i="1"/>
  <c r="AD1153" i="1"/>
  <c r="AD307" i="1"/>
  <c r="AD851" i="1"/>
  <c r="AD987" i="1"/>
  <c r="AD309" i="1"/>
  <c r="AD689" i="1"/>
  <c r="AD479" i="1"/>
  <c r="AD504" i="1"/>
  <c r="AD507" i="1"/>
  <c r="AD594" i="1"/>
  <c r="AD108" i="1"/>
  <c r="AD300" i="1"/>
  <c r="AD1154" i="1"/>
  <c r="AD1264" i="1"/>
  <c r="AD1043" i="1"/>
  <c r="AD768" i="1"/>
  <c r="AD378" i="1"/>
  <c r="AD666" i="1"/>
  <c r="AD1165" i="1"/>
  <c r="AD231" i="1"/>
  <c r="AD933" i="1"/>
  <c r="AD747" i="1"/>
  <c r="AD944" i="1"/>
  <c r="AD155" i="1"/>
  <c r="AD458" i="1"/>
  <c r="AD734" i="1"/>
  <c r="AD1156" i="1"/>
  <c r="AD763" i="1"/>
  <c r="AD238" i="1"/>
  <c r="AD940" i="1"/>
  <c r="AD124" i="1"/>
  <c r="AD917" i="1"/>
  <c r="AD899" i="1"/>
  <c r="AD1168" i="1"/>
  <c r="AD799" i="1"/>
  <c r="AD438" i="1"/>
  <c r="AD325" i="1"/>
  <c r="AD902" i="1"/>
  <c r="AD317" i="1"/>
  <c r="G1213" i="1"/>
  <c r="H437" i="1"/>
  <c r="G1035" i="1"/>
  <c r="H652" i="1"/>
  <c r="H1284" i="1"/>
  <c r="G967" i="1"/>
  <c r="G514" i="1"/>
  <c r="G924" i="1"/>
  <c r="G1217" i="1"/>
  <c r="G648" i="1"/>
  <c r="G909" i="1"/>
  <c r="G622" i="1"/>
  <c r="H1140" i="1"/>
  <c r="G1057" i="1"/>
  <c r="G636" i="1"/>
  <c r="G1240" i="1"/>
  <c r="H1164" i="1"/>
  <c r="H1035" i="1"/>
  <c r="G1198" i="1"/>
  <c r="H520" i="1"/>
  <c r="H1012" i="1"/>
  <c r="G1147" i="1"/>
  <c r="H943" i="1"/>
  <c r="H1200" i="1"/>
  <c r="H1199" i="1"/>
  <c r="G928" i="1"/>
  <c r="G1176" i="1"/>
  <c r="G1188" i="1"/>
  <c r="G1221" i="1"/>
  <c r="H1251" i="1"/>
  <c r="H1096" i="1"/>
  <c r="G940" i="1"/>
  <c r="G984" i="1"/>
  <c r="H1260" i="1"/>
  <c r="H906" i="1"/>
  <c r="G882" i="1"/>
  <c r="H1162" i="1"/>
  <c r="G1082" i="1"/>
  <c r="H1246" i="1"/>
  <c r="G871" i="1"/>
  <c r="G912" i="1"/>
  <c r="G911" i="1"/>
  <c r="H1115" i="1"/>
  <c r="H1265" i="1"/>
  <c r="G1254" i="1"/>
  <c r="H1095" i="1"/>
  <c r="G1286" i="1"/>
  <c r="G1219" i="1"/>
  <c r="H842" i="1"/>
  <c r="B9" i="1" a="1"/>
  <c r="B9" i="1" s="1"/>
  <c r="G1187" i="1"/>
  <c r="G995" i="1"/>
  <c r="G1283" i="1"/>
  <c r="G1148" i="1"/>
  <c r="G856" i="1"/>
  <c r="G890" i="1"/>
  <c r="H1130" i="1"/>
  <c r="G1127" i="1"/>
  <c r="H883" i="1"/>
  <c r="G1285" i="1"/>
  <c r="G1043" i="1"/>
  <c r="G942" i="1"/>
  <c r="H1098" i="1"/>
  <c r="H765" i="1"/>
  <c r="G1259" i="1"/>
  <c r="G1251" i="1"/>
  <c r="H1243" i="1"/>
  <c r="H1201" i="1"/>
  <c r="G891" i="1"/>
  <c r="H1136" i="1"/>
  <c r="H590" i="1"/>
  <c r="H932" i="1"/>
  <c r="H1279" i="1"/>
  <c r="G1088" i="1"/>
  <c r="G902" i="1"/>
  <c r="H824" i="1"/>
  <c r="G1210" i="1"/>
  <c r="H1268" i="1"/>
  <c r="G1004" i="1"/>
  <c r="G1253" i="1"/>
  <c r="H1116" i="1"/>
  <c r="G1024" i="1"/>
  <c r="G892" i="1"/>
  <c r="H1220" i="1"/>
  <c r="H983" i="1"/>
  <c r="H1034" i="1"/>
  <c r="H1182" i="1"/>
  <c r="G932" i="1"/>
  <c r="H938" i="1"/>
  <c r="H1278" i="1"/>
  <c r="G1138" i="1"/>
  <c r="H1002" i="1"/>
  <c r="C6" i="1"/>
  <c r="B8" i="1" s="1"/>
  <c r="G962" i="1"/>
  <c r="G1195" i="1"/>
  <c r="G1044" i="1"/>
  <c r="G1202" i="1"/>
  <c r="H963" i="1"/>
  <c r="G922" i="1"/>
  <c r="H1055" i="1"/>
  <c r="G992" i="1"/>
  <c r="H1262" i="1"/>
  <c r="H972" i="1"/>
  <c r="H874" i="1"/>
  <c r="G1167" i="1"/>
  <c r="H680" i="1"/>
  <c r="G1278" i="1"/>
  <c r="G1158" i="1"/>
  <c r="H876" i="1"/>
  <c r="L25" i="1"/>
  <c r="I180" i="1"/>
  <c r="I269" i="1"/>
  <c r="I245" i="1"/>
  <c r="I384" i="1"/>
  <c r="I106" i="1"/>
  <c r="I236" i="1"/>
  <c r="I358" i="1"/>
  <c r="I31" i="1"/>
  <c r="I62" i="1"/>
  <c r="I124" i="1"/>
  <c r="I352" i="1"/>
  <c r="I232" i="1"/>
  <c r="I374" i="1"/>
  <c r="I284" i="1"/>
  <c r="I210" i="1"/>
  <c r="I191" i="1"/>
  <c r="I99" i="1"/>
  <c r="I69" i="1"/>
  <c r="I24" i="1"/>
  <c r="I235" i="1"/>
  <c r="I316" i="1"/>
  <c r="I270" i="1"/>
  <c r="I359" i="1"/>
  <c r="I49" i="1"/>
  <c r="I165" i="1"/>
  <c r="I205" i="1"/>
  <c r="I78" i="1"/>
  <c r="I98" i="1"/>
  <c r="I23" i="1"/>
  <c r="I140" i="1"/>
  <c r="I322" i="1"/>
  <c r="I225" i="1"/>
  <c r="I350" i="1"/>
  <c r="I110" i="1"/>
  <c r="I320" i="1"/>
  <c r="I33" i="1"/>
  <c r="I253" i="1"/>
  <c r="I216" i="1"/>
  <c r="I117" i="1"/>
  <c r="I366" i="1"/>
  <c r="I67" i="1"/>
  <c r="I262" i="1"/>
  <c r="I151" i="1"/>
  <c r="I246" i="1"/>
  <c r="I103" i="1"/>
  <c r="I324" i="1"/>
  <c r="I25" i="1"/>
  <c r="I241" i="1"/>
  <c r="I17" i="1"/>
  <c r="I96" i="1"/>
  <c r="I32" i="1"/>
  <c r="I93" i="1"/>
  <c r="I338" i="1"/>
  <c r="I118" i="1"/>
  <c r="I172" i="1"/>
  <c r="I218" i="1"/>
  <c r="I369" i="1"/>
  <c r="I344" i="1"/>
  <c r="I108" i="1"/>
  <c r="I392" i="1"/>
  <c r="I213" i="1"/>
  <c r="I346" i="1"/>
  <c r="I48" i="1"/>
  <c r="I42" i="1"/>
  <c r="I230" i="1"/>
  <c r="I107" i="1"/>
  <c r="I333" i="1"/>
  <c r="I114" i="1"/>
  <c r="I292" i="1"/>
  <c r="I393" i="1"/>
  <c r="I185" i="1"/>
  <c r="I258" i="1"/>
  <c r="I301" i="1"/>
  <c r="I371" i="1"/>
  <c r="I200" i="1"/>
  <c r="I425" i="1"/>
  <c r="I28" i="1"/>
  <c r="I111" i="1"/>
  <c r="I44" i="1"/>
  <c r="I169" i="1"/>
  <c r="I383" i="1"/>
  <c r="I130" i="1"/>
  <c r="I395" i="1"/>
  <c r="I272" i="1"/>
  <c r="I390" i="1"/>
  <c r="I152" i="1"/>
  <c r="I184" i="1"/>
  <c r="I318" i="1"/>
  <c r="I131" i="1"/>
  <c r="I53" i="1"/>
  <c r="I144" i="1"/>
  <c r="I261" i="1"/>
  <c r="I150" i="1"/>
  <c r="I26" i="1"/>
  <c r="I41" i="1"/>
  <c r="I355" i="1"/>
  <c r="I55" i="1"/>
  <c r="I209" i="1"/>
  <c r="I199" i="1"/>
  <c r="I171" i="1"/>
  <c r="I84" i="1"/>
  <c r="I299" i="1"/>
  <c r="I120" i="1"/>
  <c r="I376" i="1"/>
  <c r="I375" i="1"/>
  <c r="I364" i="1"/>
  <c r="I285" i="1"/>
  <c r="I330" i="1"/>
  <c r="I250" i="1"/>
  <c r="I276" i="1"/>
  <c r="I397" i="1"/>
  <c r="I370" i="1"/>
  <c r="I372" i="1"/>
  <c r="I47" i="1"/>
  <c r="I289" i="1"/>
  <c r="I360" i="1"/>
  <c r="I386" i="1"/>
  <c r="I92" i="1"/>
  <c r="I34" i="1"/>
  <c r="I275" i="1"/>
  <c r="I129" i="1"/>
  <c r="I227" i="1"/>
  <c r="I187" i="1"/>
  <c r="I219" i="1"/>
  <c r="I94" i="1"/>
  <c r="I163" i="1"/>
  <c r="I202" i="1"/>
  <c r="I385" i="1"/>
  <c r="I403" i="1"/>
  <c r="I175" i="1"/>
  <c r="I331" i="1"/>
  <c r="I315" i="1"/>
  <c r="I248" i="1"/>
  <c r="I231" i="1"/>
  <c r="I394" i="1"/>
  <c r="I339" i="1"/>
  <c r="I70" i="1"/>
  <c r="I204" i="1"/>
  <c r="I221" i="1"/>
  <c r="I401" i="1"/>
  <c r="I75" i="1"/>
  <c r="I155" i="1"/>
  <c r="I136" i="1"/>
  <c r="I389" i="1"/>
  <c r="I198" i="1"/>
  <c r="I188" i="1"/>
  <c r="I45" i="1"/>
  <c r="I336" i="1"/>
  <c r="I43" i="1"/>
  <c r="I64" i="1"/>
  <c r="I71" i="1"/>
  <c r="I189" i="1"/>
  <c r="I135" i="1"/>
  <c r="I173" i="1"/>
  <c r="I251" i="1"/>
  <c r="I83" i="1"/>
  <c r="I157" i="1"/>
  <c r="I125" i="1"/>
  <c r="I296" i="1"/>
  <c r="I365" i="1"/>
  <c r="I148" i="1"/>
  <c r="I306" i="1"/>
  <c r="I402" i="1"/>
  <c r="I109" i="1"/>
  <c r="I162" i="1"/>
  <c r="I161" i="1"/>
  <c r="I212" i="1"/>
  <c r="I312" i="1"/>
  <c r="I35" i="1"/>
  <c r="I280" i="1"/>
  <c r="I412" i="1"/>
  <c r="I328" i="1"/>
  <c r="I362" i="1"/>
  <c r="I196" i="1"/>
  <c r="I351" i="1"/>
  <c r="I215" i="1"/>
  <c r="I177" i="1"/>
  <c r="I228" i="1"/>
  <c r="I327" i="1"/>
  <c r="I145" i="1"/>
  <c r="I268" i="1"/>
  <c r="I247" i="1"/>
  <c r="I334" i="1"/>
  <c r="I382" i="1"/>
  <c r="I263" i="1"/>
  <c r="I249" i="1"/>
  <c r="I97" i="1"/>
  <c r="I60" i="1"/>
  <c r="I57" i="1"/>
  <c r="I255" i="1"/>
  <c r="I39" i="1"/>
  <c r="I65" i="1"/>
  <c r="I158" i="1"/>
  <c r="I343" i="1"/>
  <c r="I179" i="1"/>
  <c r="I89" i="1"/>
  <c r="I353" i="1"/>
  <c r="I242" i="1"/>
  <c r="I287" i="1"/>
  <c r="I123" i="1"/>
  <c r="I311" i="1"/>
  <c r="I300" i="1"/>
  <c r="I80" i="1"/>
  <c r="I313" i="1"/>
  <c r="I30" i="1"/>
  <c r="I325" i="1"/>
  <c r="I194" i="1"/>
  <c r="I321" i="1"/>
  <c r="I54" i="1"/>
  <c r="I274" i="1"/>
  <c r="I122" i="1"/>
  <c r="I143" i="1"/>
  <c r="I329" i="1"/>
  <c r="I368" i="1"/>
  <c r="I46" i="1"/>
  <c r="I58" i="1"/>
  <c r="I361" i="1"/>
  <c r="I367" i="1"/>
  <c r="I238" i="1"/>
  <c r="I134" i="1"/>
  <c r="I252" i="1"/>
  <c r="I432" i="1"/>
  <c r="I260" i="1"/>
  <c r="I396" i="1"/>
  <c r="I112" i="1"/>
  <c r="I332" i="1"/>
  <c r="I348" i="1"/>
  <c r="I160" i="1"/>
  <c r="I113" i="1"/>
  <c r="I153" i="1"/>
  <c r="I309" i="1"/>
  <c r="I170" i="1"/>
  <c r="I142" i="1"/>
  <c r="I349" i="1"/>
  <c r="I267" i="1"/>
  <c r="I345" i="1"/>
  <c r="I95" i="1"/>
  <c r="I404" i="1"/>
  <c r="I288" i="1"/>
  <c r="I398" i="1"/>
  <c r="I119" i="1"/>
  <c r="I156" i="1"/>
  <c r="I192" i="1"/>
  <c r="I214" i="1"/>
  <c r="I176" i="1"/>
  <c r="I137" i="1"/>
  <c r="I51" i="1"/>
  <c r="I259" i="1"/>
  <c r="I164" i="1"/>
  <c r="I278" i="1"/>
  <c r="I86" i="1"/>
  <c r="I82" i="1"/>
  <c r="I229" i="1"/>
  <c r="I52" i="1"/>
  <c r="I234" i="1"/>
  <c r="I357" i="1"/>
  <c r="I181" i="1"/>
  <c r="I226" i="1"/>
  <c r="I104" i="1"/>
  <c r="I354" i="1"/>
  <c r="I127" i="1"/>
  <c r="I305" i="1"/>
  <c r="I116" i="1"/>
  <c r="I128" i="1"/>
  <c r="I193" i="1"/>
  <c r="I409" i="1"/>
  <c r="I317" i="1"/>
  <c r="I63" i="1"/>
  <c r="I220" i="1"/>
  <c r="I378" i="1"/>
  <c r="I308" i="1"/>
  <c r="I341" i="1"/>
  <c r="I132" i="1"/>
  <c r="I21" i="1"/>
  <c r="I310" i="1"/>
  <c r="I223" i="1"/>
  <c r="I208" i="1"/>
  <c r="I405" i="1"/>
  <c r="I356" i="1"/>
  <c r="I85" i="1"/>
  <c r="I207" i="1"/>
  <c r="I314" i="1"/>
  <c r="I77" i="1"/>
  <c r="I239" i="1"/>
  <c r="I347" i="1"/>
  <c r="I283" i="1"/>
  <c r="I101" i="1"/>
  <c r="I240" i="1"/>
  <c r="I203" i="1"/>
  <c r="I139" i="1"/>
  <c r="I224" i="1"/>
  <c r="I76" i="1"/>
  <c r="I59" i="1"/>
  <c r="I36" i="1"/>
  <c r="I147" i="1"/>
  <c r="I168" i="1"/>
  <c r="I211" i="1"/>
  <c r="I186" i="1"/>
  <c r="I105" i="1"/>
  <c r="I72" i="1"/>
  <c r="I178" i="1"/>
  <c r="I91" i="1"/>
  <c r="I182" i="1"/>
  <c r="I387" i="1"/>
  <c r="I197" i="1"/>
  <c r="I304" i="1"/>
  <c r="I303" i="1"/>
  <c r="I399" i="1"/>
  <c r="I281" i="1"/>
  <c r="I73" i="1"/>
  <c r="I87" i="1"/>
  <c r="I243" i="1"/>
  <c r="I100" i="1"/>
  <c r="I388" i="1"/>
  <c r="I400" i="1"/>
  <c r="I19" i="1"/>
  <c r="I257" i="1"/>
  <c r="I441" i="1"/>
  <c r="I265" i="1"/>
  <c r="I254" i="1"/>
  <c r="I244" i="1"/>
  <c r="I237" i="1"/>
  <c r="I295" i="1"/>
  <c r="I266" i="1"/>
  <c r="I126" i="1"/>
  <c r="I66" i="1"/>
  <c r="I297" i="1"/>
  <c r="I279" i="1"/>
  <c r="I380" i="1"/>
  <c r="I381" i="1"/>
  <c r="I323" i="1"/>
  <c r="I133" i="1"/>
  <c r="I146" i="1"/>
  <c r="I174" i="1"/>
  <c r="I81" i="1"/>
  <c r="I307" i="1"/>
  <c r="I294" i="1"/>
  <c r="I379" i="1"/>
  <c r="I74" i="1"/>
  <c r="I195" i="1"/>
  <c r="I102" i="1"/>
  <c r="I166" i="1"/>
  <c r="I50" i="1"/>
  <c r="I264" i="1"/>
  <c r="I293" i="1"/>
  <c r="I277" i="1"/>
  <c r="I290" i="1"/>
  <c r="I273" i="1"/>
  <c r="I37" i="1"/>
  <c r="I340" i="1"/>
  <c r="I233" i="1"/>
  <c r="I159" i="1"/>
  <c r="I326" i="1"/>
  <c r="I282" i="1"/>
  <c r="I201" i="1"/>
  <c r="I377" i="1"/>
  <c r="I88" i="1"/>
  <c r="I79" i="1"/>
  <c r="I190" i="1"/>
  <c r="I302" i="1"/>
  <c r="I56" i="1"/>
  <c r="I337" i="1"/>
  <c r="I391" i="1"/>
  <c r="I363" i="1"/>
  <c r="I154" i="1"/>
  <c r="I286" i="1"/>
  <c r="I38" i="1"/>
  <c r="I68" i="1"/>
  <c r="I90" i="1"/>
  <c r="I373" i="1"/>
  <c r="I27" i="1"/>
  <c r="I298" i="1"/>
  <c r="I319" i="1"/>
  <c r="I256" i="1"/>
  <c r="I22" i="1"/>
  <c r="I217" i="1"/>
  <c r="I138" i="1"/>
  <c r="I61" i="1"/>
  <c r="I149" i="1"/>
  <c r="I141" i="1"/>
  <c r="I20" i="1"/>
  <c r="I291" i="1"/>
  <c r="I222" i="1"/>
  <c r="I40" i="1"/>
  <c r="I115" i="1"/>
  <c r="I335" i="1"/>
  <c r="I121" i="1"/>
  <c r="I183" i="1"/>
  <c r="I206" i="1"/>
  <c r="I271" i="1"/>
  <c r="I167" i="1"/>
  <c r="I29" i="1"/>
  <c r="I342" i="1"/>
  <c r="I486" i="1" l="1"/>
  <c r="I537" i="1"/>
  <c r="I614" i="1"/>
  <c r="I488" i="1"/>
  <c r="I491" i="1"/>
  <c r="I449" i="1"/>
  <c r="I554" i="1"/>
  <c r="I453" i="1"/>
  <c r="I538" i="1"/>
  <c r="B10" i="1"/>
  <c r="AO1260" i="1"/>
  <c r="AO1035" i="1"/>
  <c r="AO437" i="1"/>
  <c r="AO979" i="1"/>
  <c r="AO833" i="1"/>
  <c r="AO716" i="1"/>
  <c r="AO1189" i="1"/>
  <c r="AO582" i="1"/>
  <c r="AO1037" i="1"/>
  <c r="AO877" i="1"/>
  <c r="AO749" i="1"/>
  <c r="AO1157" i="1"/>
  <c r="AO799" i="1"/>
  <c r="AO484" i="1"/>
  <c r="AO890" i="1"/>
  <c r="AO1088" i="1"/>
  <c r="AO1279" i="1"/>
  <c r="AO1130" i="1"/>
  <c r="AO842" i="1"/>
  <c r="AO1199" i="1"/>
  <c r="AO1164" i="1"/>
  <c r="AO741" i="1"/>
  <c r="AO1029" i="1"/>
  <c r="AO558" i="1"/>
  <c r="AO1147" i="1"/>
  <c r="AO548" i="1"/>
  <c r="AO836" i="1"/>
  <c r="AO325" i="1"/>
  <c r="AO1231" i="1"/>
  <c r="AO922" i="1"/>
  <c r="AO1238" i="1"/>
  <c r="AO1067" i="1"/>
  <c r="AT26" i="1"/>
  <c r="AO648" i="1"/>
  <c r="AO1278" i="1"/>
  <c r="AO1116" i="1"/>
  <c r="AO874" i="1"/>
  <c r="AO932" i="1"/>
  <c r="AO765" i="1"/>
  <c r="AO1200" i="1"/>
  <c r="AO1026" i="1"/>
  <c r="AO1257" i="1"/>
  <c r="AO726" i="1"/>
  <c r="AO861" i="1"/>
  <c r="AO721" i="1"/>
  <c r="AO892" i="1"/>
  <c r="AO805" i="1"/>
  <c r="AO658" i="1"/>
  <c r="AO894" i="1"/>
  <c r="AO574" i="1"/>
  <c r="AO524" i="1"/>
  <c r="AO410" i="1"/>
  <c r="AO795" i="1"/>
  <c r="AO329" i="1"/>
  <c r="AO868" i="1"/>
  <c r="AO680" i="1"/>
  <c r="AO972" i="1"/>
  <c r="AO1182" i="1"/>
  <c r="AO590" i="1"/>
  <c r="AO1246" i="1"/>
  <c r="AO943" i="1"/>
  <c r="AO1276" i="1"/>
  <c r="AO226" i="1"/>
  <c r="AO1158" i="1"/>
  <c r="AO556" i="1"/>
  <c r="AO1051" i="1"/>
  <c r="AO897" i="1"/>
  <c r="AO758" i="1"/>
  <c r="AO702" i="1"/>
  <c r="AO1090" i="1"/>
  <c r="AO1072" i="1"/>
  <c r="AO925" i="1"/>
  <c r="AO899" i="1"/>
  <c r="AO1071" i="1"/>
  <c r="AP15" i="1"/>
  <c r="AP16" i="1" s="1"/>
  <c r="AP17" i="1" s="1"/>
  <c r="AP18" i="1" s="1"/>
  <c r="AP19" i="1" s="1"/>
  <c r="AP20" i="1" s="1"/>
  <c r="AP21" i="1" s="1"/>
  <c r="AP22" i="1" s="1"/>
  <c r="AP23" i="1" s="1"/>
  <c r="AP24" i="1" s="1"/>
  <c r="AP25" i="1" s="1"/>
  <c r="AP26" i="1" s="1"/>
  <c r="AP27" i="1" s="1"/>
  <c r="AP28" i="1" s="1"/>
  <c r="AP29" i="1" s="1"/>
  <c r="AP30" i="1" s="1"/>
  <c r="AP31" i="1" s="1"/>
  <c r="AP32" i="1" s="1"/>
  <c r="AP33" i="1" s="1"/>
  <c r="AP34" i="1" s="1"/>
  <c r="AP35" i="1" s="1"/>
  <c r="AP36" i="1" s="1"/>
  <c r="AO685" i="1"/>
  <c r="AO1098" i="1"/>
  <c r="AO1096" i="1"/>
  <c r="I542" i="1"/>
  <c r="AO1262" i="1"/>
  <c r="AO1034" i="1"/>
  <c r="AO1268" i="1"/>
  <c r="AO1136" i="1"/>
  <c r="AO1095" i="1"/>
  <c r="AO1251" i="1"/>
  <c r="AO962" i="1"/>
  <c r="AO1117" i="1"/>
  <c r="AO457" i="1"/>
  <c r="AO518" i="1"/>
  <c r="AO838" i="1"/>
  <c r="AO1032" i="1"/>
  <c r="AO834" i="1"/>
  <c r="AO1169" i="1"/>
  <c r="AO958" i="1"/>
  <c r="AO1135" i="1"/>
  <c r="AO902" i="1"/>
  <c r="AO936" i="1"/>
  <c r="AO1281" i="1"/>
  <c r="AO709" i="1"/>
  <c r="AO1044" i="1"/>
  <c r="AO1120" i="1"/>
  <c r="AO938" i="1"/>
  <c r="AO876" i="1"/>
  <c r="AO983" i="1"/>
  <c r="AO1012" i="1"/>
  <c r="AO1140" i="1"/>
  <c r="AO1284" i="1"/>
  <c r="AO965" i="1"/>
  <c r="AO1121" i="1"/>
  <c r="AO871" i="1"/>
  <c r="AO1094" i="1"/>
  <c r="AO321" i="1"/>
  <c r="AO438" i="1"/>
  <c r="AO1150" i="1"/>
  <c r="AO568" i="1"/>
  <c r="AO650" i="1"/>
  <c r="AO800" i="1"/>
  <c r="AO986" i="1"/>
  <c r="AO1217" i="1"/>
  <c r="AO727" i="1"/>
  <c r="AO1242" i="1"/>
  <c r="AO963" i="1"/>
  <c r="AO1162" i="1"/>
  <c r="AO1055" i="1"/>
  <c r="AO1002" i="1"/>
  <c r="AO1220" i="1"/>
  <c r="AO824" i="1"/>
  <c r="AO1201" i="1"/>
  <c r="AO1265" i="1"/>
  <c r="AO520" i="1"/>
  <c r="AO652" i="1"/>
  <c r="AO513" i="1"/>
  <c r="AO875" i="1"/>
  <c r="AO984" i="1"/>
  <c r="AO670" i="1"/>
  <c r="AO1089" i="1"/>
  <c r="AO525" i="1"/>
  <c r="AO807" i="1"/>
  <c r="BE15" i="1"/>
  <c r="BE16" i="1" s="1"/>
  <c r="BE17" i="1" s="1"/>
  <c r="BE18" i="1" s="1"/>
  <c r="BE19" i="1" s="1"/>
  <c r="BE20" i="1" s="1"/>
  <c r="BE21" i="1" s="1"/>
  <c r="BE22" i="1" s="1"/>
  <c r="BE23" i="1" s="1"/>
  <c r="BE24" i="1" s="1"/>
  <c r="AO562" i="1"/>
  <c r="AO1168" i="1"/>
  <c r="AO1243" i="1"/>
  <c r="AO883" i="1"/>
  <c r="AO1115" i="1"/>
  <c r="AO906" i="1"/>
  <c r="AO1033" i="1"/>
  <c r="AO708" i="1"/>
  <c r="AO964" i="1"/>
  <c r="AO317" i="1"/>
  <c r="AO1235" i="1"/>
  <c r="AO233" i="1"/>
  <c r="AO901" i="1"/>
  <c r="AO660" i="1"/>
  <c r="AO545" i="1"/>
  <c r="AO1197" i="1"/>
  <c r="AO754" i="1"/>
  <c r="AO961" i="1"/>
  <c r="AO1253" i="1"/>
  <c r="AO677" i="1"/>
  <c r="AO1097" i="1"/>
  <c r="AD1169" i="1"/>
  <c r="AD1051" i="1"/>
  <c r="AD1281" i="1"/>
  <c r="AD1044" i="1"/>
  <c r="I534" i="1"/>
  <c r="I591" i="1"/>
  <c r="I500" i="1"/>
  <c r="I436" i="1"/>
  <c r="I431" i="1"/>
  <c r="I560" i="1"/>
  <c r="I555" i="1"/>
  <c r="I778" i="1"/>
  <c r="I466" i="1"/>
  <c r="I496" i="1"/>
  <c r="I525" i="1"/>
  <c r="I459" i="1"/>
  <c r="I434" i="1"/>
  <c r="I514" i="1"/>
  <c r="I426" i="1"/>
  <c r="I474" i="1"/>
  <c r="I497" i="1"/>
  <c r="I446" i="1"/>
  <c r="I418" i="1"/>
  <c r="I433" i="1"/>
  <c r="I435" i="1"/>
  <c r="I458" i="1"/>
  <c r="I465" i="1"/>
  <c r="I773" i="1"/>
  <c r="I490" i="1"/>
  <c r="I545" i="1"/>
  <c r="I456" i="1"/>
  <c r="I841" i="1"/>
  <c r="I445" i="1"/>
  <c r="I611" i="1"/>
  <c r="I581" i="1"/>
  <c r="I442" i="1"/>
  <c r="I407" i="1"/>
  <c r="I580" i="1"/>
  <c r="I476" i="1"/>
  <c r="I657" i="1"/>
  <c r="I427" i="1"/>
  <c r="I503" i="1"/>
  <c r="I510" i="1"/>
  <c r="I682" i="1"/>
  <c r="I422" i="1"/>
  <c r="I564" i="1"/>
  <c r="I415" i="1"/>
  <c r="I508" i="1"/>
  <c r="I578" i="1"/>
  <c r="I587" i="1"/>
  <c r="I502" i="1"/>
  <c r="I420" i="1"/>
  <c r="I507" i="1"/>
  <c r="I583" i="1"/>
  <c r="I617" i="1"/>
  <c r="I448" i="1"/>
  <c r="I588" i="1"/>
  <c r="I506" i="1"/>
  <c r="I867" i="1"/>
  <c r="I602" i="1"/>
  <c r="I477" i="1"/>
  <c r="I809" i="1"/>
  <c r="I454" i="1"/>
  <c r="I610" i="1"/>
  <c r="I569" i="1"/>
  <c r="I424" i="1"/>
  <c r="I594" i="1"/>
  <c r="AD556" i="1"/>
  <c r="AD226" i="1"/>
  <c r="I411" i="1"/>
  <c r="I662" i="1"/>
  <c r="I597" i="1"/>
  <c r="I416" i="1"/>
  <c r="I408" i="1"/>
  <c r="I414" i="1"/>
  <c r="I423" i="1"/>
  <c r="I447" i="1"/>
  <c r="I457" i="1"/>
  <c r="AD1135" i="1"/>
  <c r="I770" i="1"/>
  <c r="I464" i="1"/>
  <c r="I437" i="1"/>
  <c r="I533" i="1"/>
  <c r="I521" i="1"/>
  <c r="I543" i="1"/>
  <c r="I499" i="1"/>
  <c r="I439" i="1"/>
  <c r="I596" i="1"/>
  <c r="I440" i="1"/>
  <c r="I574" i="1"/>
  <c r="I482" i="1"/>
  <c r="I430" i="1"/>
  <c r="I417" i="1"/>
  <c r="I406" i="1"/>
  <c r="I498" i="1"/>
  <c r="I461" i="1"/>
  <c r="I485" i="1"/>
  <c r="I607" i="1"/>
  <c r="I509" i="1"/>
  <c r="I421" i="1"/>
  <c r="I429" i="1"/>
  <c r="I473" i="1"/>
  <c r="I613" i="1"/>
  <c r="I489" i="1"/>
  <c r="I460" i="1"/>
  <c r="I530" i="1"/>
  <c r="I410" i="1"/>
  <c r="I513" i="1"/>
  <c r="I419" i="1"/>
  <c r="I504" i="1"/>
  <c r="I487" i="1"/>
  <c r="I620" i="1"/>
  <c r="I413" i="1"/>
  <c r="I527" i="1"/>
  <c r="I480" i="1"/>
  <c r="I428" i="1"/>
  <c r="I546" i="1"/>
  <c r="I444" i="1"/>
  <c r="I515" i="1"/>
  <c r="I475" i="1"/>
  <c r="I619" i="1"/>
  <c r="I438" i="1"/>
  <c r="I763" i="1"/>
  <c r="I847" i="1"/>
  <c r="AD709" i="1"/>
  <c r="AD958" i="1"/>
  <c r="BK14" i="1"/>
  <c r="BL14" i="1" s="1"/>
  <c r="AD964" i="1"/>
  <c r="AD1235" i="1"/>
  <c r="AD548" i="1"/>
  <c r="I757" i="1"/>
  <c r="I869" i="1"/>
  <c r="AD861" i="1"/>
  <c r="I621" i="1"/>
  <c r="AD1276" i="1"/>
  <c r="AD716" i="1"/>
  <c r="AD838" i="1"/>
  <c r="AD1032" i="1"/>
  <c r="AD834" i="1"/>
  <c r="AD670" i="1"/>
  <c r="AD525" i="1"/>
  <c r="I524" i="1"/>
  <c r="I505" i="1"/>
  <c r="I575" i="1"/>
  <c r="I531" i="1"/>
  <c r="I914" i="1"/>
  <c r="I806" i="1"/>
  <c r="I495" i="1"/>
  <c r="I700" i="1"/>
  <c r="I720" i="1"/>
  <c r="I479" i="1"/>
  <c r="I853" i="1"/>
  <c r="I592" i="1"/>
  <c r="I605" i="1"/>
  <c r="I599" i="1"/>
  <c r="I568" i="1"/>
  <c r="I536" i="1"/>
  <c r="I478" i="1"/>
  <c r="I493" i="1"/>
  <c r="I755" i="1"/>
  <c r="I519" i="1"/>
  <c r="I556" i="1"/>
  <c r="I600" i="1"/>
  <c r="I532" i="1"/>
  <c r="I471" i="1"/>
  <c r="I565" i="1"/>
  <c r="BA15" i="1"/>
  <c r="I523" i="1"/>
  <c r="I648" i="1"/>
  <c r="I595" i="1"/>
  <c r="I573" i="1"/>
  <c r="I572" i="1"/>
  <c r="I539" i="1"/>
  <c r="I517" i="1"/>
  <c r="AD1189" i="1"/>
  <c r="AD582" i="1"/>
  <c r="I550" i="1"/>
  <c r="I541" i="1"/>
  <c r="I706" i="1"/>
  <c r="I618" i="1"/>
  <c r="I566" i="1"/>
  <c r="I544" i="1"/>
  <c r="I577" i="1"/>
  <c r="I512" i="1"/>
  <c r="I604" i="1"/>
  <c r="I483" i="1"/>
  <c r="I470" i="1"/>
  <c r="I612" i="1"/>
  <c r="I451" i="1"/>
  <c r="I518" i="1"/>
  <c r="I586" i="1"/>
  <c r="I469" i="1"/>
  <c r="I481" i="1"/>
  <c r="I647" i="1"/>
  <c r="I547" i="1"/>
  <c r="I676" i="1"/>
  <c r="I579" i="1"/>
  <c r="I535" i="1"/>
  <c r="I863" i="1"/>
  <c r="I598" i="1"/>
  <c r="I455" i="1"/>
  <c r="I452" i="1"/>
  <c r="I462" i="1"/>
  <c r="I585" i="1"/>
  <c r="I501" i="1"/>
  <c r="I548" i="1"/>
  <c r="I526" i="1"/>
  <c r="I450" i="1"/>
  <c r="I589" i="1"/>
  <c r="I603" i="1"/>
  <c r="I467" i="1"/>
  <c r="I549" i="1"/>
  <c r="I551" i="1"/>
  <c r="I494" i="1"/>
  <c r="I576" i="1"/>
  <c r="I511" i="1"/>
  <c r="I492" i="1"/>
  <c r="I858" i="1"/>
  <c r="AD1158" i="1"/>
  <c r="BE25" i="1"/>
  <c r="AD965" i="1"/>
  <c r="AD518" i="1"/>
  <c r="I746" i="1"/>
  <c r="I615" i="1"/>
  <c r="I567" i="1"/>
  <c r="I553" i="1"/>
  <c r="I590" i="1"/>
  <c r="I571" i="1"/>
  <c r="I552" i="1"/>
  <c r="I717" i="1"/>
  <c r="I616" i="1"/>
  <c r="I675" i="1"/>
  <c r="I819" i="1"/>
  <c r="I528" i="1"/>
  <c r="I593" i="1"/>
  <c r="I516" i="1"/>
  <c r="I584" i="1"/>
  <c r="I656" i="1"/>
  <c r="I472" i="1"/>
  <c r="I906" i="1"/>
  <c r="I563" i="1"/>
  <c r="I561" i="1"/>
  <c r="I529" i="1"/>
  <c r="I558" i="1"/>
  <c r="I520" i="1"/>
  <c r="I557" i="1"/>
  <c r="I522" i="1"/>
  <c r="I562" i="1"/>
  <c r="I559" i="1"/>
  <c r="I601" i="1"/>
  <c r="I468" i="1"/>
  <c r="I582" i="1"/>
  <c r="I484" i="1"/>
  <c r="I786" i="1"/>
  <c r="I540" i="1"/>
  <c r="I608" i="1"/>
  <c r="I609" i="1"/>
  <c r="I570" i="1"/>
  <c r="I731" i="1"/>
  <c r="AD1037" i="1"/>
  <c r="I640" i="1"/>
  <c r="I733" i="1"/>
  <c r="I692" i="1"/>
  <c r="I631" i="1"/>
  <c r="I689" i="1"/>
  <c r="I839" i="1"/>
  <c r="I728" i="1"/>
  <c r="I961" i="1"/>
  <c r="I791" i="1"/>
  <c r="I665" i="1"/>
  <c r="I790" i="1"/>
  <c r="I842" i="1"/>
  <c r="I713" i="1"/>
  <c r="I861" i="1"/>
  <c r="I688" i="1"/>
  <c r="I795" i="1"/>
  <c r="I695" i="1"/>
  <c r="I851" i="1"/>
  <c r="I960" i="1"/>
  <c r="I822" i="1"/>
  <c r="I721" i="1"/>
  <c r="I730" i="1"/>
  <c r="I756" i="1"/>
  <c r="I804" i="1"/>
  <c r="I850" i="1"/>
  <c r="I810" i="1"/>
  <c r="I811" i="1"/>
  <c r="I854" i="1"/>
  <c r="I628" i="1"/>
  <c r="I637" i="1"/>
  <c r="I671" i="1"/>
  <c r="I856" i="1"/>
  <c r="I855" i="1"/>
  <c r="I646" i="1"/>
  <c r="I653" i="1"/>
  <c r="I967" i="1"/>
  <c r="I636" i="1"/>
  <c r="I830" i="1"/>
  <c r="I825" i="1"/>
  <c r="I699" i="1"/>
  <c r="I736" i="1"/>
  <c r="I710" i="1"/>
  <c r="I800" i="1"/>
  <c r="I702" i="1"/>
  <c r="I654" i="1"/>
  <c r="I707" i="1"/>
  <c r="I705" i="1"/>
  <c r="I738" i="1"/>
  <c r="I719" i="1"/>
  <c r="I672" i="1"/>
  <c r="I724" i="1"/>
  <c r="I779" i="1"/>
  <c r="I697" i="1"/>
  <c r="I694" i="1"/>
  <c r="I667" i="1"/>
  <c r="I818" i="1"/>
  <c r="I704" i="1"/>
  <c r="I725" i="1"/>
  <c r="I661" i="1"/>
  <c r="I829" i="1"/>
  <c r="I623" i="1"/>
  <c r="I835" i="1"/>
  <c r="I668" i="1"/>
  <c r="I783" i="1"/>
  <c r="I765" i="1"/>
  <c r="I774" i="1"/>
  <c r="I718" i="1"/>
  <c r="I817" i="1"/>
  <c r="I832" i="1"/>
  <c r="I808" i="1"/>
  <c r="I870" i="1"/>
  <c r="I630" i="1"/>
  <c r="I687" i="1"/>
  <c r="I701" i="1"/>
  <c r="I627" i="1"/>
  <c r="I624" i="1"/>
  <c r="I715" i="1"/>
  <c r="AD875" i="1"/>
  <c r="I769" i="1"/>
  <c r="I814" i="1"/>
  <c r="I843" i="1"/>
  <c r="I663" i="1"/>
  <c r="I753" i="1"/>
  <c r="I792" i="1"/>
  <c r="I655" i="1"/>
  <c r="I737" i="1"/>
  <c r="I683" i="1"/>
  <c r="I852" i="1"/>
  <c r="I865" i="1"/>
  <c r="I669" i="1"/>
  <c r="I789" i="1"/>
  <c r="I776" i="1"/>
  <c r="I764" i="1"/>
  <c r="I846" i="1"/>
  <c r="I696" i="1"/>
  <c r="I751" i="1"/>
  <c r="I722" i="1"/>
  <c r="I643" i="1"/>
  <c r="I712" i="1"/>
  <c r="I745" i="1"/>
  <c r="I807" i="1"/>
  <c r="I772" i="1"/>
  <c r="I626" i="1"/>
  <c r="I760" i="1"/>
  <c r="I711" i="1"/>
  <c r="I801" i="1"/>
  <c r="I828" i="1"/>
  <c r="I673" i="1"/>
  <c r="I802" i="1"/>
  <c r="I670" i="1"/>
  <c r="I798" i="1"/>
  <c r="AD871" i="1"/>
  <c r="I866" i="1"/>
  <c r="I677" i="1"/>
  <c r="I758" i="1"/>
  <c r="I639" i="1"/>
  <c r="I868" i="1"/>
  <c r="I782" i="1"/>
  <c r="I658" i="1"/>
  <c r="I642" i="1"/>
  <c r="I633" i="1"/>
  <c r="I857" i="1"/>
  <c r="I922" i="1"/>
  <c r="I824" i="1"/>
  <c r="I716" i="1"/>
  <c r="I743" i="1"/>
  <c r="I788" i="1"/>
  <c r="I645" i="1"/>
  <c r="I703" i="1"/>
  <c r="I837" i="1"/>
  <c r="I634" i="1"/>
  <c r="I739" i="1"/>
  <c r="I845" i="1"/>
  <c r="I660" i="1"/>
  <c r="I714" i="1"/>
  <c r="I796" i="1"/>
  <c r="I966" i="1"/>
  <c r="I742" i="1"/>
  <c r="I838" i="1"/>
  <c r="I859" i="1"/>
  <c r="I759" i="1"/>
  <c r="I849" i="1"/>
  <c r="I794" i="1"/>
  <c r="I734" i="1"/>
  <c r="I815" i="1"/>
  <c r="I740" i="1"/>
  <c r="I723" i="1"/>
  <c r="I793" i="1"/>
  <c r="I781" i="1"/>
  <c r="I685" i="1"/>
  <c r="AD984" i="1"/>
  <c r="I651" i="1"/>
  <c r="I833" i="1"/>
  <c r="I750" i="1"/>
  <c r="I771" i="1"/>
  <c r="I775" i="1"/>
  <c r="I747" i="1"/>
  <c r="I844" i="1"/>
  <c r="I635" i="1"/>
  <c r="I638" i="1"/>
  <c r="I928" i="1"/>
  <c r="I898" i="1"/>
  <c r="I820" i="1"/>
  <c r="I644" i="1"/>
  <c r="I650" i="1"/>
  <c r="I762" i="1"/>
  <c r="I625" i="1"/>
  <c r="I641" i="1"/>
  <c r="I735" i="1"/>
  <c r="I659" i="1"/>
  <c r="I797" i="1"/>
  <c r="I766" i="1"/>
  <c r="I681" i="1"/>
  <c r="I708" i="1"/>
  <c r="I816" i="1"/>
  <c r="I632" i="1"/>
  <c r="I787" i="1"/>
  <c r="I693" i="1"/>
  <c r="I780" i="1"/>
  <c r="I744" i="1"/>
  <c r="I684" i="1"/>
  <c r="I768" i="1"/>
  <c r="I649" i="1"/>
  <c r="I680" i="1"/>
  <c r="I741" i="1"/>
  <c r="I826" i="1"/>
  <c r="I679" i="1"/>
  <c r="I709" i="1"/>
  <c r="I785" i="1"/>
  <c r="AD1121" i="1"/>
  <c r="I652" i="1"/>
  <c r="I691" i="1"/>
  <c r="I748" i="1"/>
  <c r="I803" i="1"/>
  <c r="I754" i="1"/>
  <c r="I812" i="1"/>
  <c r="I732" i="1"/>
  <c r="I834" i="1"/>
  <c r="I823" i="1"/>
  <c r="I813" i="1"/>
  <c r="I664" i="1"/>
  <c r="I968" i="1"/>
  <c r="I622" i="1"/>
  <c r="I827" i="1"/>
  <c r="I749" i="1"/>
  <c r="I629" i="1"/>
  <c r="I799" i="1"/>
  <c r="I836" i="1"/>
  <c r="I831" i="1"/>
  <c r="I666" i="1"/>
  <c r="I784" i="1"/>
  <c r="I862" i="1"/>
  <c r="I752" i="1"/>
  <c r="I690" i="1"/>
  <c r="I848" i="1"/>
  <c r="I777" i="1"/>
  <c r="I929" i="1"/>
  <c r="I729" i="1"/>
  <c r="I761" i="1"/>
  <c r="I726" i="1"/>
  <c r="I840" i="1"/>
  <c r="I821" i="1"/>
  <c r="I864" i="1"/>
  <c r="I686" i="1"/>
  <c r="I678" i="1"/>
  <c r="I767" i="1"/>
  <c r="I805" i="1"/>
  <c r="I698" i="1"/>
  <c r="I860" i="1"/>
  <c r="I727" i="1"/>
  <c r="I674" i="1"/>
  <c r="AD1094" i="1"/>
  <c r="AD513" i="1"/>
  <c r="I937" i="1"/>
  <c r="AD726" i="1"/>
  <c r="CD15" i="1"/>
  <c r="CD16" i="1" s="1"/>
  <c r="CD17" i="1" s="1"/>
  <c r="CD18" i="1" s="1"/>
  <c r="CD19" i="1" s="1"/>
  <c r="CD20" i="1" s="1"/>
  <c r="CD21" i="1" s="1"/>
  <c r="CD22" i="1" s="1"/>
  <c r="CD23" i="1" s="1"/>
  <c r="CD24" i="1" s="1"/>
  <c r="BP26" i="1"/>
  <c r="CG24" i="1"/>
  <c r="CH24" i="1" s="1"/>
  <c r="AD1278" i="1"/>
  <c r="AD938" i="1"/>
  <c r="AD1116" i="1"/>
  <c r="AD1279" i="1"/>
  <c r="AD1130" i="1"/>
  <c r="AD842" i="1"/>
  <c r="AD1199" i="1"/>
  <c r="AD1164" i="1"/>
  <c r="AD1033" i="1"/>
  <c r="AD708" i="1"/>
  <c r="AD874" i="1"/>
  <c r="AD932" i="1"/>
  <c r="AD765" i="1"/>
  <c r="AD1200" i="1"/>
  <c r="AD979" i="1"/>
  <c r="AD833" i="1"/>
  <c r="AD962" i="1"/>
  <c r="AD963" i="1"/>
  <c r="AD972" i="1"/>
  <c r="AD1182" i="1"/>
  <c r="AD590" i="1"/>
  <c r="AD1098" i="1"/>
  <c r="AD1246" i="1"/>
  <c r="AD1096" i="1"/>
  <c r="AD943" i="1"/>
  <c r="AD741" i="1"/>
  <c r="I1194" i="1"/>
  <c r="AD1262" i="1"/>
  <c r="AD1034" i="1"/>
  <c r="AD1268" i="1"/>
  <c r="AD1136" i="1"/>
  <c r="AD1095" i="1"/>
  <c r="AD1251" i="1"/>
  <c r="AD1026" i="1"/>
  <c r="AD680" i="1"/>
  <c r="AD876" i="1"/>
  <c r="AD983" i="1"/>
  <c r="AD1162" i="1"/>
  <c r="AD1012" i="1"/>
  <c r="AD1140" i="1"/>
  <c r="AD1284" i="1"/>
  <c r="AD1055" i="1"/>
  <c r="AD1002" i="1"/>
  <c r="AD1220" i="1"/>
  <c r="AD824" i="1"/>
  <c r="AD1201" i="1"/>
  <c r="AD1265" i="1"/>
  <c r="AD520" i="1"/>
  <c r="AD652" i="1"/>
  <c r="AD437" i="1"/>
  <c r="AD558" i="1"/>
  <c r="AD1243" i="1"/>
  <c r="AD883" i="1"/>
  <c r="AD1115" i="1"/>
  <c r="AD906" i="1"/>
  <c r="AD1029" i="1"/>
  <c r="AD1260" i="1"/>
  <c r="AD1035" i="1"/>
  <c r="AD223" i="1"/>
  <c r="AE14" i="1"/>
  <c r="AE15" i="1" s="1"/>
  <c r="AE16" i="1" s="1"/>
  <c r="AE17" i="1" s="1"/>
  <c r="AE18" i="1" s="1"/>
  <c r="AE19" i="1" s="1"/>
  <c r="AE20" i="1" s="1"/>
  <c r="AE21" i="1" s="1"/>
  <c r="AE22" i="1" s="1"/>
  <c r="AE23" i="1" s="1"/>
  <c r="AE24" i="1" s="1"/>
  <c r="AE25" i="1" s="1"/>
  <c r="AD1257" i="1"/>
  <c r="I1087" i="1"/>
  <c r="I1060" i="1"/>
  <c r="I1151" i="1"/>
  <c r="I955" i="1"/>
  <c r="I1012" i="1"/>
  <c r="I887" i="1"/>
  <c r="I1163" i="1"/>
  <c r="I1281" i="1"/>
  <c r="I962" i="1"/>
  <c r="I1243" i="1"/>
  <c r="I1238" i="1"/>
  <c r="I1110" i="1"/>
  <c r="I1114" i="1"/>
  <c r="I1130" i="1"/>
  <c r="I1174" i="1"/>
  <c r="I946" i="1"/>
  <c r="I982" i="1"/>
  <c r="I905" i="1"/>
  <c r="I889" i="1"/>
  <c r="I918" i="1"/>
  <c r="I1124" i="1"/>
  <c r="I991" i="1"/>
  <c r="I884" i="1"/>
  <c r="I969" i="1"/>
  <c r="I899" i="1"/>
  <c r="I923" i="1"/>
  <c r="I1121" i="1"/>
  <c r="I874" i="1"/>
  <c r="I943" i="1"/>
  <c r="I910" i="1"/>
  <c r="I925" i="1"/>
  <c r="I875" i="1"/>
  <c r="I1131" i="1"/>
  <c r="I984" i="1"/>
  <c r="I917" i="1"/>
  <c r="I881" i="1"/>
  <c r="I908" i="1"/>
  <c r="I964" i="1"/>
  <c r="I947" i="1"/>
  <c r="I971" i="1"/>
  <c r="I1050" i="1"/>
  <c r="I977" i="1"/>
  <c r="I890" i="1"/>
  <c r="I986" i="1"/>
  <c r="I1264" i="1"/>
  <c r="I876" i="1"/>
  <c r="I1128" i="1"/>
  <c r="I944" i="1"/>
  <c r="I883" i="1"/>
  <c r="I963" i="1"/>
  <c r="I958" i="1"/>
  <c r="I945" i="1"/>
  <c r="I880" i="1"/>
  <c r="I932" i="1"/>
  <c r="I927" i="1"/>
  <c r="I950" i="1"/>
  <c r="I1052" i="1"/>
  <c r="I902" i="1"/>
  <c r="I965" i="1"/>
  <c r="I1227" i="1"/>
  <c r="I1019" i="1"/>
  <c r="I985" i="1"/>
  <c r="I973" i="1"/>
  <c r="I1119" i="1"/>
  <c r="I948" i="1"/>
  <c r="I915" i="1"/>
  <c r="I987" i="1"/>
  <c r="I1188" i="1"/>
  <c r="I941" i="1"/>
  <c r="I885" i="1"/>
  <c r="I892" i="1"/>
  <c r="I878" i="1"/>
  <c r="I920" i="1"/>
  <c r="I1158" i="1"/>
  <c r="I974" i="1"/>
  <c r="I904" i="1"/>
  <c r="I1214" i="1"/>
  <c r="I1072" i="1"/>
  <c r="I871" i="1"/>
  <c r="I939" i="1"/>
  <c r="I978" i="1"/>
  <c r="I895" i="1"/>
  <c r="I901" i="1"/>
  <c r="I1208" i="1"/>
  <c r="I975" i="1"/>
  <c r="I933" i="1"/>
  <c r="I1285" i="1"/>
  <c r="I1155" i="1"/>
  <c r="I935" i="1"/>
  <c r="I891" i="1"/>
  <c r="I900" i="1"/>
  <c r="I983" i="1"/>
  <c r="I1146" i="1"/>
  <c r="I1138" i="1"/>
  <c r="I907" i="1"/>
  <c r="I972" i="1"/>
  <c r="I1164" i="1"/>
  <c r="I979" i="1"/>
  <c r="I934" i="1"/>
  <c r="I873" i="1"/>
  <c r="I877" i="1"/>
  <c r="I894" i="1"/>
  <c r="I988" i="1"/>
  <c r="I989" i="1"/>
  <c r="I888" i="1"/>
  <c r="I911" i="1"/>
  <c r="I1236" i="1"/>
  <c r="I886" i="1"/>
  <c r="I930" i="1"/>
  <c r="I1277" i="1"/>
  <c r="I1036" i="1"/>
  <c r="I949" i="1"/>
  <c r="I903" i="1"/>
  <c r="I1210" i="1"/>
  <c r="I936" i="1"/>
  <c r="I1250" i="1"/>
  <c r="I909" i="1"/>
  <c r="I959" i="1"/>
  <c r="I879" i="1"/>
  <c r="I882" i="1"/>
  <c r="I980" i="1"/>
  <c r="I893" i="1"/>
  <c r="I921" i="1"/>
  <c r="I919" i="1"/>
  <c r="I913" i="1"/>
  <c r="I931" i="1"/>
  <c r="I951" i="1"/>
  <c r="I940" i="1"/>
  <c r="I897" i="1"/>
  <c r="I926" i="1"/>
  <c r="I957" i="1"/>
  <c r="I912" i="1"/>
  <c r="I952" i="1"/>
  <c r="I1100" i="1"/>
  <c r="I872" i="1"/>
  <c r="I976" i="1"/>
  <c r="I981" i="1"/>
  <c r="I924" i="1"/>
  <c r="I956" i="1"/>
  <c r="I916" i="1"/>
  <c r="I990" i="1"/>
  <c r="I1246" i="1"/>
  <c r="I954" i="1"/>
  <c r="I942" i="1"/>
  <c r="I1010" i="1"/>
  <c r="I896" i="1"/>
  <c r="I953" i="1"/>
  <c r="I1191" i="1"/>
  <c r="I938" i="1"/>
  <c r="I970" i="1"/>
  <c r="I1175" i="1"/>
  <c r="I1259" i="1"/>
  <c r="I1118" i="1"/>
  <c r="I1016" i="1"/>
  <c r="I1032" i="1"/>
  <c r="I1176" i="1"/>
  <c r="I1120" i="1"/>
  <c r="I1078" i="1"/>
  <c r="I1152" i="1"/>
  <c r="I1199" i="1"/>
  <c r="I992" i="1"/>
  <c r="I1055" i="1"/>
  <c r="I1094" i="1"/>
  <c r="I1182" i="1"/>
  <c r="I1204" i="1"/>
  <c r="I1065" i="1"/>
  <c r="I1021" i="1"/>
  <c r="I1248" i="1"/>
  <c r="I1276" i="1"/>
  <c r="I1071" i="1"/>
  <c r="I1192" i="1"/>
  <c r="I1219" i="1"/>
  <c r="I1218" i="1"/>
  <c r="I1097" i="1"/>
  <c r="I1257" i="1"/>
  <c r="I1079" i="1"/>
  <c r="I1011" i="1"/>
  <c r="I1035" i="1"/>
  <c r="I1170" i="1"/>
  <c r="I1037" i="1"/>
  <c r="I1108" i="1"/>
  <c r="I1015" i="1"/>
  <c r="I1013" i="1"/>
  <c r="I1047" i="1"/>
  <c r="I1224" i="1"/>
  <c r="I1159" i="1"/>
  <c r="I1185" i="1"/>
  <c r="I1258" i="1"/>
  <c r="I1014" i="1"/>
  <c r="I1205" i="1"/>
  <c r="I1075" i="1"/>
  <c r="I1251" i="1"/>
  <c r="I1154" i="1"/>
  <c r="I1023" i="1"/>
  <c r="I1090" i="1"/>
  <c r="I1092" i="1"/>
  <c r="I1234" i="1"/>
  <c r="I1001" i="1"/>
  <c r="I1279" i="1"/>
  <c r="I1107" i="1"/>
  <c r="I1143" i="1"/>
  <c r="I1274" i="1"/>
  <c r="I1157" i="1"/>
  <c r="I1089" i="1"/>
  <c r="I1033" i="1"/>
  <c r="I1171" i="1"/>
  <c r="I1254" i="1"/>
  <c r="I1053" i="1"/>
  <c r="I1135" i="1"/>
  <c r="I994" i="1"/>
  <c r="I1253" i="1"/>
  <c r="I1082" i="1"/>
  <c r="I1220" i="1"/>
  <c r="I1173" i="1"/>
  <c r="I1038" i="1"/>
  <c r="I1017" i="1"/>
  <c r="I1150" i="1"/>
  <c r="I1044" i="1"/>
  <c r="I1083" i="1"/>
  <c r="I1116" i="1"/>
  <c r="I1232" i="1"/>
  <c r="I1280" i="1"/>
  <c r="I1169" i="1"/>
  <c r="I1181" i="1"/>
  <c r="I1245" i="1"/>
  <c r="I1272" i="1"/>
  <c r="I1103" i="1"/>
  <c r="I1064" i="1"/>
  <c r="I1117" i="1"/>
  <c r="I1109" i="1"/>
  <c r="I1256" i="1"/>
  <c r="I1275" i="1"/>
  <c r="I1104" i="1"/>
  <c r="I1086" i="1"/>
  <c r="I1201" i="1"/>
  <c r="I1113" i="1"/>
  <c r="I1167" i="1"/>
  <c r="I1074" i="1"/>
  <c r="I1125" i="1"/>
  <c r="I1237" i="1"/>
  <c r="I998" i="1"/>
  <c r="I996" i="1"/>
  <c r="I1148" i="1"/>
  <c r="I1160" i="1"/>
  <c r="I1000" i="1"/>
  <c r="I1162" i="1"/>
  <c r="I1267" i="1"/>
  <c r="I1049" i="1"/>
  <c r="I1209" i="1"/>
  <c r="I1179" i="1"/>
  <c r="I1165" i="1"/>
  <c r="I1059" i="1"/>
  <c r="I1282" i="1"/>
  <c r="I999" i="1"/>
  <c r="I1102" i="1"/>
  <c r="I1111" i="1"/>
  <c r="I1091" i="1"/>
  <c r="I1142" i="1"/>
  <c r="I1198" i="1"/>
  <c r="I1085" i="1"/>
  <c r="I1180" i="1"/>
  <c r="I1222" i="1"/>
  <c r="I1195" i="1"/>
  <c r="I1133" i="1"/>
  <c r="I1239" i="1"/>
  <c r="I1249" i="1"/>
  <c r="I1051" i="1"/>
  <c r="I1062" i="1"/>
  <c r="I1093" i="1"/>
  <c r="I1271" i="1"/>
  <c r="I1073" i="1"/>
  <c r="I1229" i="1"/>
  <c r="I1184" i="1"/>
  <c r="I1066" i="1"/>
  <c r="I1200" i="1"/>
  <c r="I1030" i="1"/>
  <c r="I997" i="1"/>
  <c r="I1105" i="1"/>
  <c r="I1241" i="1"/>
  <c r="I1123" i="1"/>
  <c r="I1168" i="1"/>
  <c r="I1041" i="1"/>
  <c r="I1283" i="1"/>
  <c r="I1018" i="1"/>
  <c r="I1240" i="1"/>
  <c r="I1262" i="1"/>
  <c r="I1273" i="1"/>
  <c r="I1203" i="1"/>
  <c r="I1144" i="1"/>
  <c r="I1008" i="1"/>
  <c r="I1126" i="1"/>
  <c r="I1211" i="1"/>
  <c r="I1247" i="1"/>
  <c r="I1212" i="1"/>
  <c r="I1026" i="1"/>
  <c r="I1217" i="1"/>
  <c r="I1101" i="1"/>
  <c r="I1265" i="1"/>
  <c r="I1269" i="1"/>
  <c r="I1172" i="1"/>
  <c r="I1077" i="1"/>
  <c r="I1286" i="1"/>
  <c r="I1140" i="1"/>
  <c r="I1215" i="1"/>
  <c r="I1098" i="1"/>
  <c r="I1046" i="1"/>
  <c r="I1189" i="1"/>
  <c r="I1112" i="1"/>
  <c r="I1056" i="1"/>
  <c r="I1193" i="1"/>
  <c r="I1084" i="1"/>
  <c r="I1034" i="1"/>
  <c r="I1006" i="1"/>
  <c r="I1005" i="1"/>
  <c r="I1081" i="1"/>
  <c r="I993" i="1"/>
  <c r="I1161" i="1"/>
  <c r="I1132" i="1"/>
  <c r="I1261" i="1"/>
  <c r="I1196" i="1"/>
  <c r="I1068" i="1"/>
  <c r="I1242" i="1"/>
  <c r="I1067" i="1"/>
  <c r="I1183" i="1"/>
  <c r="I1095" i="1"/>
  <c r="I1228" i="1"/>
  <c r="I1024" i="1"/>
  <c r="I1029" i="1"/>
  <c r="I1003" i="1"/>
  <c r="I995" i="1"/>
  <c r="I1080" i="1"/>
  <c r="I1187" i="1"/>
  <c r="I1139" i="1"/>
  <c r="I1207" i="1"/>
  <c r="I1057" i="1"/>
  <c r="I1244" i="1"/>
  <c r="I1040" i="1"/>
  <c r="I1266" i="1"/>
  <c r="I1141" i="1"/>
  <c r="I1213" i="1"/>
  <c r="I1002" i="1"/>
  <c r="I1020" i="1"/>
  <c r="I1178" i="1"/>
  <c r="I1028" i="1"/>
  <c r="I1069" i="1"/>
  <c r="I1252" i="1"/>
  <c r="I1076" i="1"/>
  <c r="I1025" i="1"/>
  <c r="I1134" i="1"/>
  <c r="I1063" i="1"/>
  <c r="I1263" i="1"/>
  <c r="I1039" i="1"/>
  <c r="I1070" i="1"/>
  <c r="I1166" i="1"/>
  <c r="I1031" i="1"/>
  <c r="I1153" i="1"/>
  <c r="I1115" i="1"/>
  <c r="I1233" i="1"/>
  <c r="I1226" i="1"/>
  <c r="I1127" i="1"/>
  <c r="I1099" i="1"/>
  <c r="I1216" i="1"/>
  <c r="I1147" i="1"/>
  <c r="I1177" i="1"/>
  <c r="I1190" i="1"/>
  <c r="I1230" i="1"/>
  <c r="I1137" i="1"/>
  <c r="I1202" i="1"/>
  <c r="I1007" i="1"/>
  <c r="I1129" i="1"/>
  <c r="I1048" i="1"/>
  <c r="I1223" i="1"/>
  <c r="I1186" i="1"/>
  <c r="I1088" i="1"/>
  <c r="I1022" i="1"/>
  <c r="I1058" i="1"/>
  <c r="I1054" i="1"/>
  <c r="I1122" i="1"/>
  <c r="I1004" i="1"/>
  <c r="I1027" i="1"/>
  <c r="I1270" i="1"/>
  <c r="I1156" i="1"/>
  <c r="I1009" i="1"/>
  <c r="I1260" i="1"/>
  <c r="I1043" i="1"/>
  <c r="I1061" i="1"/>
  <c r="I1096" i="1"/>
  <c r="I1149" i="1"/>
  <c r="I1042" i="1"/>
  <c r="I1136" i="1"/>
  <c r="I1284" i="1"/>
  <c r="I1106" i="1"/>
  <c r="I1225" i="1"/>
  <c r="I1278" i="1"/>
  <c r="I1255" i="1"/>
  <c r="I1235" i="1"/>
  <c r="I1206" i="1"/>
  <c r="I1197" i="1"/>
  <c r="I1045" i="1"/>
  <c r="I1145" i="1"/>
  <c r="I1221" i="1"/>
  <c r="I1268" i="1"/>
  <c r="I1231" i="1"/>
  <c r="L26" i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S1279" i="1" s="1"/>
  <c r="AQ1279" i="1" s="1"/>
  <c r="AU8" i="1" l="1"/>
  <c r="AP37" i="1"/>
  <c r="AP38" i="1" s="1"/>
  <c r="AP39" i="1" s="1"/>
  <c r="AP40" i="1" s="1"/>
  <c r="AP41" i="1" s="1"/>
  <c r="AP42" i="1" s="1"/>
  <c r="AP43" i="1" s="1"/>
  <c r="AP44" i="1" s="1"/>
  <c r="AP45" i="1" s="1"/>
  <c r="AP46" i="1" s="1"/>
  <c r="AP47" i="1" s="1"/>
  <c r="AP48" i="1" s="1"/>
  <c r="AP49" i="1" s="1"/>
  <c r="AP50" i="1" s="1"/>
  <c r="AP51" i="1" s="1"/>
  <c r="AP52" i="1" s="1"/>
  <c r="AP53" i="1" s="1"/>
  <c r="AP54" i="1" s="1"/>
  <c r="AP55" i="1" s="1"/>
  <c r="AP56" i="1" s="1"/>
  <c r="AP57" i="1" s="1"/>
  <c r="AP58" i="1" s="1"/>
  <c r="AP59" i="1" s="1"/>
  <c r="AP60" i="1" s="1"/>
  <c r="AP61" i="1" s="1"/>
  <c r="AP62" i="1" s="1"/>
  <c r="AP63" i="1" s="1"/>
  <c r="AP64" i="1" s="1"/>
  <c r="AP65" i="1" s="1"/>
  <c r="AP66" i="1" s="1"/>
  <c r="AP67" i="1" s="1"/>
  <c r="AP68" i="1" s="1"/>
  <c r="AP69" i="1" s="1"/>
  <c r="AP70" i="1" s="1"/>
  <c r="AP71" i="1" s="1"/>
  <c r="AP72" i="1" s="1"/>
  <c r="AP73" i="1" s="1"/>
  <c r="AP74" i="1" s="1"/>
  <c r="AP75" i="1" s="1"/>
  <c r="AP76" i="1" s="1"/>
  <c r="AP77" i="1" s="1"/>
  <c r="AP78" i="1" s="1"/>
  <c r="AP79" i="1" s="1"/>
  <c r="AP80" i="1" s="1"/>
  <c r="AP81" i="1" s="1"/>
  <c r="AP82" i="1" s="1"/>
  <c r="AP83" i="1" s="1"/>
  <c r="AP84" i="1" s="1"/>
  <c r="AP85" i="1" s="1"/>
  <c r="AP86" i="1" s="1"/>
  <c r="AP87" i="1" s="1"/>
  <c r="AP88" i="1" s="1"/>
  <c r="AP89" i="1" s="1"/>
  <c r="AP90" i="1" s="1"/>
  <c r="AP91" i="1" s="1"/>
  <c r="AP92" i="1" s="1"/>
  <c r="AP93" i="1" s="1"/>
  <c r="AP94" i="1" s="1"/>
  <c r="AP95" i="1" s="1"/>
  <c r="AP96" i="1" s="1"/>
  <c r="AP97" i="1" s="1"/>
  <c r="AP98" i="1" s="1"/>
  <c r="AP99" i="1" s="1"/>
  <c r="AP100" i="1" s="1"/>
  <c r="AP101" i="1" s="1"/>
  <c r="AP102" i="1" s="1"/>
  <c r="AP103" i="1" s="1"/>
  <c r="AP104" i="1" s="1"/>
  <c r="AP105" i="1" s="1"/>
  <c r="AP106" i="1" s="1"/>
  <c r="AP107" i="1" s="1"/>
  <c r="AP108" i="1" s="1"/>
  <c r="AP109" i="1" s="1"/>
  <c r="AP110" i="1" s="1"/>
  <c r="AP111" i="1" s="1"/>
  <c r="AP112" i="1" s="1"/>
  <c r="AP113" i="1" s="1"/>
  <c r="AP114" i="1" s="1"/>
  <c r="AP115" i="1" s="1"/>
  <c r="AP116" i="1" s="1"/>
  <c r="AP117" i="1" s="1"/>
  <c r="AP118" i="1" s="1"/>
  <c r="AP119" i="1" s="1"/>
  <c r="AP120" i="1" s="1"/>
  <c r="AP121" i="1" s="1"/>
  <c r="AP122" i="1" s="1"/>
  <c r="AP123" i="1" s="1"/>
  <c r="AP124" i="1" s="1"/>
  <c r="AP125" i="1" s="1"/>
  <c r="AP126" i="1" s="1"/>
  <c r="AP127" i="1" s="1"/>
  <c r="AP128" i="1" s="1"/>
  <c r="AP129" i="1" s="1"/>
  <c r="AP130" i="1" s="1"/>
  <c r="AP131" i="1" s="1"/>
  <c r="AP132" i="1" s="1"/>
  <c r="AP133" i="1" s="1"/>
  <c r="AP134" i="1" s="1"/>
  <c r="AP135" i="1" s="1"/>
  <c r="AP136" i="1" s="1"/>
  <c r="AP137" i="1" s="1"/>
  <c r="AP138" i="1" s="1"/>
  <c r="AP139" i="1" s="1"/>
  <c r="AP140" i="1" s="1"/>
  <c r="AP141" i="1" s="1"/>
  <c r="AP142" i="1" s="1"/>
  <c r="AP143" i="1" s="1"/>
  <c r="AP144" i="1" s="1"/>
  <c r="AP145" i="1" s="1"/>
  <c r="AP146" i="1" s="1"/>
  <c r="AP147" i="1" s="1"/>
  <c r="AP148" i="1" s="1"/>
  <c r="AP149" i="1" s="1"/>
  <c r="AP150" i="1" s="1"/>
  <c r="AP151" i="1" s="1"/>
  <c r="AP152" i="1" s="1"/>
  <c r="AP153" i="1" s="1"/>
  <c r="AP154" i="1" s="1"/>
  <c r="AP155" i="1" s="1"/>
  <c r="AP156" i="1" s="1"/>
  <c r="AP157" i="1" s="1"/>
  <c r="AP158" i="1" s="1"/>
  <c r="AP159" i="1" s="1"/>
  <c r="AP160" i="1" s="1"/>
  <c r="AP161" i="1" s="1"/>
  <c r="AP162" i="1" s="1"/>
  <c r="AP163" i="1" s="1"/>
  <c r="AP164" i="1" s="1"/>
  <c r="AP165" i="1" s="1"/>
  <c r="AP166" i="1" s="1"/>
  <c r="AP167" i="1" s="1"/>
  <c r="AP168" i="1" s="1"/>
  <c r="AP169" i="1" s="1"/>
  <c r="AP170" i="1" s="1"/>
  <c r="AP171" i="1" s="1"/>
  <c r="AP172" i="1" s="1"/>
  <c r="AP173" i="1" s="1"/>
  <c r="AP174" i="1" s="1"/>
  <c r="AP175" i="1" s="1"/>
  <c r="AP176" i="1" s="1"/>
  <c r="AP177" i="1" s="1"/>
  <c r="AP178" i="1" s="1"/>
  <c r="AP179" i="1" s="1"/>
  <c r="AP180" i="1" s="1"/>
  <c r="AP181" i="1" s="1"/>
  <c r="AP182" i="1" s="1"/>
  <c r="AP183" i="1" s="1"/>
  <c r="AP184" i="1" s="1"/>
  <c r="AP185" i="1" s="1"/>
  <c r="AP186" i="1" s="1"/>
  <c r="AP187" i="1" s="1"/>
  <c r="AP188" i="1" s="1"/>
  <c r="AP189" i="1" s="1"/>
  <c r="AP190" i="1" s="1"/>
  <c r="AP191" i="1" s="1"/>
  <c r="AP192" i="1" s="1"/>
  <c r="AP193" i="1" s="1"/>
  <c r="AP194" i="1" s="1"/>
  <c r="AP195" i="1" s="1"/>
  <c r="AP196" i="1" s="1"/>
  <c r="AP197" i="1" s="1"/>
  <c r="AP198" i="1" s="1"/>
  <c r="AP199" i="1" s="1"/>
  <c r="AP200" i="1" s="1"/>
  <c r="AP201" i="1" s="1"/>
  <c r="AP202" i="1" s="1"/>
  <c r="AP203" i="1" s="1"/>
  <c r="AP204" i="1" s="1"/>
  <c r="AP205" i="1" s="1"/>
  <c r="AP206" i="1" s="1"/>
  <c r="AP207" i="1" s="1"/>
  <c r="AP208" i="1" s="1"/>
  <c r="AP209" i="1" s="1"/>
  <c r="AP210" i="1" s="1"/>
  <c r="AP211" i="1" s="1"/>
  <c r="AP212" i="1" s="1"/>
  <c r="AP213" i="1" s="1"/>
  <c r="AP214" i="1" s="1"/>
  <c r="AP215" i="1" s="1"/>
  <c r="AP216" i="1" s="1"/>
  <c r="AP217" i="1" s="1"/>
  <c r="AP218" i="1" s="1"/>
  <c r="AP219" i="1" s="1"/>
  <c r="AP220" i="1" s="1"/>
  <c r="AP221" i="1" s="1"/>
  <c r="AP222" i="1" s="1"/>
  <c r="AP223" i="1" s="1"/>
  <c r="AP224" i="1" s="1"/>
  <c r="AP225" i="1" s="1"/>
  <c r="AP226" i="1" s="1"/>
  <c r="AP227" i="1" s="1"/>
  <c r="AP228" i="1" s="1"/>
  <c r="AP229" i="1" s="1"/>
  <c r="AP230" i="1" s="1"/>
  <c r="AP231" i="1" s="1"/>
  <c r="AP232" i="1" s="1"/>
  <c r="AP233" i="1" s="1"/>
  <c r="AP234" i="1" s="1"/>
  <c r="AP235" i="1" s="1"/>
  <c r="AP236" i="1" s="1"/>
  <c r="AP237" i="1" s="1"/>
  <c r="AP238" i="1" s="1"/>
  <c r="AP239" i="1" s="1"/>
  <c r="AP240" i="1" s="1"/>
  <c r="AP241" i="1" s="1"/>
  <c r="AP242" i="1" s="1"/>
  <c r="AP243" i="1" s="1"/>
  <c r="AP244" i="1" s="1"/>
  <c r="AP245" i="1" s="1"/>
  <c r="AP246" i="1" s="1"/>
  <c r="AP247" i="1" s="1"/>
  <c r="AP248" i="1" s="1"/>
  <c r="AP249" i="1" s="1"/>
  <c r="AP250" i="1" s="1"/>
  <c r="AP251" i="1" s="1"/>
  <c r="AP252" i="1" s="1"/>
  <c r="AP253" i="1" s="1"/>
  <c r="AP254" i="1" s="1"/>
  <c r="AP255" i="1" s="1"/>
  <c r="AP256" i="1" s="1"/>
  <c r="AP257" i="1" s="1"/>
  <c r="AP258" i="1" s="1"/>
  <c r="AP259" i="1" s="1"/>
  <c r="AP260" i="1" s="1"/>
  <c r="AP261" i="1" s="1"/>
  <c r="AP262" i="1" s="1"/>
  <c r="AP263" i="1" s="1"/>
  <c r="AP264" i="1" s="1"/>
  <c r="AP265" i="1" s="1"/>
  <c r="AP266" i="1" s="1"/>
  <c r="AP267" i="1" s="1"/>
  <c r="AP268" i="1" s="1"/>
  <c r="AP269" i="1" s="1"/>
  <c r="AP270" i="1" s="1"/>
  <c r="AP271" i="1" s="1"/>
  <c r="AP272" i="1" s="1"/>
  <c r="AP273" i="1" s="1"/>
  <c r="AP274" i="1" s="1"/>
  <c r="AP275" i="1" s="1"/>
  <c r="AP276" i="1" s="1"/>
  <c r="AP277" i="1" s="1"/>
  <c r="AP278" i="1" s="1"/>
  <c r="AP279" i="1" s="1"/>
  <c r="AP280" i="1" s="1"/>
  <c r="AP281" i="1" s="1"/>
  <c r="AP282" i="1" s="1"/>
  <c r="AP283" i="1" s="1"/>
  <c r="AP284" i="1" s="1"/>
  <c r="AP285" i="1" s="1"/>
  <c r="AP286" i="1" s="1"/>
  <c r="AP287" i="1" s="1"/>
  <c r="AP288" i="1" s="1"/>
  <c r="AP289" i="1" s="1"/>
  <c r="AP290" i="1" s="1"/>
  <c r="AP291" i="1" s="1"/>
  <c r="AP292" i="1" s="1"/>
  <c r="AP293" i="1" s="1"/>
  <c r="AP294" i="1" s="1"/>
  <c r="AP295" i="1" s="1"/>
  <c r="AP296" i="1" s="1"/>
  <c r="AP297" i="1" s="1"/>
  <c r="AP298" i="1" s="1"/>
  <c r="AP299" i="1" s="1"/>
  <c r="AP300" i="1" s="1"/>
  <c r="AP301" i="1" s="1"/>
  <c r="AP302" i="1" s="1"/>
  <c r="AP303" i="1" s="1"/>
  <c r="AP304" i="1" s="1"/>
  <c r="AP305" i="1" s="1"/>
  <c r="AP306" i="1" s="1"/>
  <c r="AP307" i="1" s="1"/>
  <c r="AP308" i="1" s="1"/>
  <c r="AP309" i="1" s="1"/>
  <c r="AP310" i="1" s="1"/>
  <c r="AP311" i="1" s="1"/>
  <c r="AP312" i="1" s="1"/>
  <c r="AP313" i="1" s="1"/>
  <c r="AP314" i="1" s="1"/>
  <c r="AP315" i="1" s="1"/>
  <c r="AP316" i="1" s="1"/>
  <c r="AP317" i="1" s="1"/>
  <c r="AP318" i="1" s="1"/>
  <c r="AP319" i="1" s="1"/>
  <c r="AP320" i="1" s="1"/>
  <c r="AP321" i="1" s="1"/>
  <c r="AP322" i="1" s="1"/>
  <c r="AP323" i="1" s="1"/>
  <c r="AP324" i="1" s="1"/>
  <c r="AP325" i="1" s="1"/>
  <c r="AP326" i="1" s="1"/>
  <c r="AP327" i="1" s="1"/>
  <c r="AP328" i="1" s="1"/>
  <c r="AP329" i="1" s="1"/>
  <c r="AP330" i="1" s="1"/>
  <c r="AP331" i="1" s="1"/>
  <c r="AP332" i="1" s="1"/>
  <c r="AP333" i="1" s="1"/>
  <c r="AP334" i="1" s="1"/>
  <c r="AP335" i="1" s="1"/>
  <c r="AP336" i="1" s="1"/>
  <c r="AP337" i="1" s="1"/>
  <c r="AP338" i="1" s="1"/>
  <c r="AP339" i="1" s="1"/>
  <c r="AP340" i="1" s="1"/>
  <c r="AP341" i="1" s="1"/>
  <c r="AP342" i="1" s="1"/>
  <c r="AP343" i="1" s="1"/>
  <c r="AP344" i="1" s="1"/>
  <c r="AP345" i="1" s="1"/>
  <c r="AP346" i="1" s="1"/>
  <c r="AP347" i="1" s="1"/>
  <c r="AP348" i="1" s="1"/>
  <c r="AP349" i="1" s="1"/>
  <c r="AP350" i="1" s="1"/>
  <c r="AP351" i="1" s="1"/>
  <c r="AP352" i="1" s="1"/>
  <c r="AP353" i="1" s="1"/>
  <c r="AP354" i="1" s="1"/>
  <c r="AP355" i="1" s="1"/>
  <c r="AP356" i="1" s="1"/>
  <c r="AP357" i="1" s="1"/>
  <c r="AP358" i="1" s="1"/>
  <c r="AP359" i="1" s="1"/>
  <c r="AP360" i="1" s="1"/>
  <c r="AP361" i="1" s="1"/>
  <c r="AP362" i="1" s="1"/>
  <c r="AP363" i="1" s="1"/>
  <c r="AP364" i="1" s="1"/>
  <c r="AP365" i="1" s="1"/>
  <c r="AP366" i="1" s="1"/>
  <c r="AP367" i="1" s="1"/>
  <c r="AP368" i="1" s="1"/>
  <c r="AP369" i="1" s="1"/>
  <c r="AP370" i="1" s="1"/>
  <c r="AP371" i="1" s="1"/>
  <c r="AP372" i="1" s="1"/>
  <c r="AP373" i="1" s="1"/>
  <c r="AP374" i="1" s="1"/>
  <c r="AP375" i="1" s="1"/>
  <c r="AP376" i="1" s="1"/>
  <c r="AP377" i="1" s="1"/>
  <c r="AP378" i="1" s="1"/>
  <c r="AP379" i="1" s="1"/>
  <c r="AP380" i="1" s="1"/>
  <c r="AP381" i="1" s="1"/>
  <c r="AP382" i="1" s="1"/>
  <c r="AP383" i="1" s="1"/>
  <c r="AP384" i="1" s="1"/>
  <c r="AP385" i="1" s="1"/>
  <c r="AP386" i="1" s="1"/>
  <c r="AP387" i="1" s="1"/>
  <c r="AP388" i="1" s="1"/>
  <c r="AP389" i="1" s="1"/>
  <c r="AP390" i="1" s="1"/>
  <c r="AP391" i="1" s="1"/>
  <c r="AP392" i="1" s="1"/>
  <c r="AP393" i="1" s="1"/>
  <c r="AP394" i="1" s="1"/>
  <c r="AP395" i="1" s="1"/>
  <c r="AP396" i="1" s="1"/>
  <c r="AP397" i="1" s="1"/>
  <c r="AP398" i="1" s="1"/>
  <c r="AP399" i="1" s="1"/>
  <c r="AP400" i="1" s="1"/>
  <c r="AP401" i="1" s="1"/>
  <c r="AP402" i="1" s="1"/>
  <c r="AP403" i="1" s="1"/>
  <c r="AP404" i="1" s="1"/>
  <c r="AP405" i="1" s="1"/>
  <c r="AP406" i="1" s="1"/>
  <c r="AP407" i="1" s="1"/>
  <c r="AP408" i="1" s="1"/>
  <c r="AP409" i="1" s="1"/>
  <c r="AP410" i="1" s="1"/>
  <c r="AP411" i="1" s="1"/>
  <c r="AP412" i="1" s="1"/>
  <c r="AP413" i="1" s="1"/>
  <c r="AP414" i="1" s="1"/>
  <c r="AP415" i="1" s="1"/>
  <c r="AP416" i="1" s="1"/>
  <c r="AP417" i="1" s="1"/>
  <c r="AP418" i="1" s="1"/>
  <c r="AP419" i="1" s="1"/>
  <c r="AP420" i="1" s="1"/>
  <c r="AP421" i="1" s="1"/>
  <c r="AP422" i="1" s="1"/>
  <c r="AP423" i="1" s="1"/>
  <c r="AP424" i="1" s="1"/>
  <c r="AP425" i="1" s="1"/>
  <c r="AP426" i="1" s="1"/>
  <c r="AP427" i="1" s="1"/>
  <c r="AP428" i="1" s="1"/>
  <c r="AP429" i="1" s="1"/>
  <c r="AP430" i="1" s="1"/>
  <c r="AP431" i="1" s="1"/>
  <c r="AP432" i="1" s="1"/>
  <c r="AP433" i="1" s="1"/>
  <c r="AP434" i="1" s="1"/>
  <c r="AP435" i="1" s="1"/>
  <c r="AP436" i="1" s="1"/>
  <c r="AP437" i="1" s="1"/>
  <c r="AP438" i="1" s="1"/>
  <c r="AP439" i="1" s="1"/>
  <c r="AP440" i="1" s="1"/>
  <c r="AP441" i="1" s="1"/>
  <c r="AP442" i="1" s="1"/>
  <c r="AP443" i="1" s="1"/>
  <c r="AP444" i="1" s="1"/>
  <c r="AP445" i="1" s="1"/>
  <c r="AP446" i="1" s="1"/>
  <c r="AP447" i="1" s="1"/>
  <c r="AP448" i="1" s="1"/>
  <c r="AP449" i="1" s="1"/>
  <c r="AP450" i="1" s="1"/>
  <c r="AP451" i="1" s="1"/>
  <c r="AP452" i="1" s="1"/>
  <c r="AP453" i="1" s="1"/>
  <c r="AP454" i="1" s="1"/>
  <c r="AP455" i="1" s="1"/>
  <c r="AP456" i="1" s="1"/>
  <c r="AP457" i="1" s="1"/>
  <c r="AP458" i="1" s="1"/>
  <c r="AP459" i="1" s="1"/>
  <c r="AP460" i="1" s="1"/>
  <c r="AP461" i="1" s="1"/>
  <c r="AP462" i="1" s="1"/>
  <c r="AP463" i="1" s="1"/>
  <c r="AP464" i="1" s="1"/>
  <c r="AP465" i="1" s="1"/>
  <c r="AP466" i="1" s="1"/>
  <c r="AP467" i="1" s="1"/>
  <c r="AP468" i="1" s="1"/>
  <c r="AP469" i="1" s="1"/>
  <c r="AP470" i="1" s="1"/>
  <c r="AP471" i="1" s="1"/>
  <c r="AP472" i="1" s="1"/>
  <c r="AP473" i="1" s="1"/>
  <c r="AP474" i="1" s="1"/>
  <c r="AP475" i="1" s="1"/>
  <c r="AP476" i="1" s="1"/>
  <c r="AP477" i="1" s="1"/>
  <c r="AP478" i="1" s="1"/>
  <c r="AP479" i="1" s="1"/>
  <c r="AP480" i="1" s="1"/>
  <c r="AP481" i="1" s="1"/>
  <c r="AP482" i="1" s="1"/>
  <c r="AP483" i="1" s="1"/>
  <c r="AP484" i="1" s="1"/>
  <c r="AP485" i="1" s="1"/>
  <c r="AP486" i="1" s="1"/>
  <c r="AP487" i="1" s="1"/>
  <c r="AP488" i="1" s="1"/>
  <c r="AP489" i="1" s="1"/>
  <c r="AP490" i="1" s="1"/>
  <c r="AP491" i="1" s="1"/>
  <c r="AP492" i="1" s="1"/>
  <c r="AP493" i="1" s="1"/>
  <c r="AP494" i="1" s="1"/>
  <c r="AP495" i="1" s="1"/>
  <c r="AP496" i="1" s="1"/>
  <c r="AP497" i="1" s="1"/>
  <c r="AP498" i="1" s="1"/>
  <c r="AP499" i="1" s="1"/>
  <c r="AP500" i="1" s="1"/>
  <c r="AP501" i="1" s="1"/>
  <c r="AP502" i="1" s="1"/>
  <c r="AP503" i="1" s="1"/>
  <c r="AP504" i="1" s="1"/>
  <c r="AP505" i="1" s="1"/>
  <c r="AP506" i="1" s="1"/>
  <c r="AP507" i="1" s="1"/>
  <c r="AP508" i="1" s="1"/>
  <c r="AP509" i="1" s="1"/>
  <c r="AP510" i="1" s="1"/>
  <c r="AP511" i="1" s="1"/>
  <c r="AP512" i="1" s="1"/>
  <c r="AP513" i="1" s="1"/>
  <c r="AP514" i="1" s="1"/>
  <c r="AP515" i="1" s="1"/>
  <c r="AP516" i="1" s="1"/>
  <c r="AP517" i="1" s="1"/>
  <c r="AP518" i="1" s="1"/>
  <c r="AP519" i="1" s="1"/>
  <c r="AP520" i="1" s="1"/>
  <c r="AP521" i="1" s="1"/>
  <c r="AP522" i="1" s="1"/>
  <c r="AP523" i="1" s="1"/>
  <c r="AP524" i="1" s="1"/>
  <c r="AP525" i="1" s="1"/>
  <c r="AP526" i="1" s="1"/>
  <c r="AP527" i="1" s="1"/>
  <c r="AP528" i="1" s="1"/>
  <c r="AP529" i="1" s="1"/>
  <c r="AP530" i="1" s="1"/>
  <c r="AP531" i="1" s="1"/>
  <c r="AP532" i="1" s="1"/>
  <c r="AP533" i="1" s="1"/>
  <c r="AP534" i="1" s="1"/>
  <c r="AP535" i="1" s="1"/>
  <c r="AP536" i="1" s="1"/>
  <c r="AP537" i="1" s="1"/>
  <c r="AP538" i="1" s="1"/>
  <c r="AP539" i="1" s="1"/>
  <c r="AP540" i="1" s="1"/>
  <c r="AP541" i="1" s="1"/>
  <c r="AP542" i="1" s="1"/>
  <c r="AP543" i="1" s="1"/>
  <c r="AP544" i="1" s="1"/>
  <c r="AP545" i="1" s="1"/>
  <c r="AP546" i="1" s="1"/>
  <c r="AP547" i="1" s="1"/>
  <c r="AP548" i="1" s="1"/>
  <c r="AP549" i="1" s="1"/>
  <c r="AP550" i="1" s="1"/>
  <c r="AP551" i="1" s="1"/>
  <c r="AP552" i="1" s="1"/>
  <c r="AP553" i="1" s="1"/>
  <c r="AP554" i="1" s="1"/>
  <c r="AP555" i="1" s="1"/>
  <c r="AP556" i="1" s="1"/>
  <c r="AP557" i="1" s="1"/>
  <c r="AP558" i="1" s="1"/>
  <c r="AP559" i="1" s="1"/>
  <c r="AP560" i="1" s="1"/>
  <c r="AP561" i="1" s="1"/>
  <c r="AP562" i="1" s="1"/>
  <c r="AP563" i="1" s="1"/>
  <c r="AP564" i="1" s="1"/>
  <c r="AP565" i="1" s="1"/>
  <c r="AP566" i="1" s="1"/>
  <c r="AP567" i="1" s="1"/>
  <c r="AP568" i="1" s="1"/>
  <c r="AP569" i="1" s="1"/>
  <c r="AP570" i="1" s="1"/>
  <c r="AP571" i="1" s="1"/>
  <c r="AP572" i="1" s="1"/>
  <c r="AP573" i="1" s="1"/>
  <c r="AP574" i="1" s="1"/>
  <c r="AP575" i="1" s="1"/>
  <c r="AP576" i="1" s="1"/>
  <c r="AP577" i="1" s="1"/>
  <c r="AP578" i="1" s="1"/>
  <c r="AP579" i="1" s="1"/>
  <c r="AP580" i="1" s="1"/>
  <c r="AP581" i="1" s="1"/>
  <c r="AP582" i="1" s="1"/>
  <c r="AP583" i="1" s="1"/>
  <c r="AP584" i="1" s="1"/>
  <c r="AP585" i="1" s="1"/>
  <c r="AP586" i="1" s="1"/>
  <c r="AP587" i="1" s="1"/>
  <c r="AP588" i="1" s="1"/>
  <c r="AP589" i="1" s="1"/>
  <c r="AP590" i="1" s="1"/>
  <c r="AP591" i="1" s="1"/>
  <c r="AP592" i="1" s="1"/>
  <c r="AP593" i="1" s="1"/>
  <c r="AP594" i="1" s="1"/>
  <c r="AP595" i="1" s="1"/>
  <c r="AP596" i="1" s="1"/>
  <c r="AP597" i="1" s="1"/>
  <c r="AP598" i="1" s="1"/>
  <c r="AP599" i="1" s="1"/>
  <c r="AP600" i="1" s="1"/>
  <c r="AP601" i="1" s="1"/>
  <c r="AP602" i="1" s="1"/>
  <c r="AP603" i="1" s="1"/>
  <c r="AP604" i="1" s="1"/>
  <c r="AP605" i="1" s="1"/>
  <c r="AP606" i="1" s="1"/>
  <c r="AP607" i="1" s="1"/>
  <c r="AP608" i="1" s="1"/>
  <c r="AP609" i="1" s="1"/>
  <c r="AP610" i="1" s="1"/>
  <c r="AP611" i="1" s="1"/>
  <c r="AP612" i="1" s="1"/>
  <c r="AP613" i="1" s="1"/>
  <c r="AP614" i="1" s="1"/>
  <c r="AP615" i="1" s="1"/>
  <c r="AP616" i="1" s="1"/>
  <c r="AP617" i="1" s="1"/>
  <c r="AP618" i="1" s="1"/>
  <c r="AP619" i="1" s="1"/>
  <c r="AP620" i="1" s="1"/>
  <c r="AP621" i="1" s="1"/>
  <c r="AP622" i="1" s="1"/>
  <c r="AP623" i="1" s="1"/>
  <c r="AP624" i="1" s="1"/>
  <c r="AP625" i="1" s="1"/>
  <c r="AP626" i="1" s="1"/>
  <c r="AP627" i="1" s="1"/>
  <c r="AP628" i="1" s="1"/>
  <c r="AP629" i="1" s="1"/>
  <c r="AP630" i="1" s="1"/>
  <c r="AP631" i="1" s="1"/>
  <c r="AP632" i="1" s="1"/>
  <c r="AP633" i="1" s="1"/>
  <c r="AP634" i="1" s="1"/>
  <c r="AP635" i="1" s="1"/>
  <c r="AP636" i="1" s="1"/>
  <c r="AP637" i="1" s="1"/>
  <c r="AP638" i="1" s="1"/>
  <c r="AP639" i="1" s="1"/>
  <c r="AP640" i="1" s="1"/>
  <c r="AP641" i="1" s="1"/>
  <c r="AP642" i="1" s="1"/>
  <c r="AP643" i="1" s="1"/>
  <c r="AP644" i="1" s="1"/>
  <c r="AP645" i="1" s="1"/>
  <c r="AP646" i="1" s="1"/>
  <c r="AP647" i="1" s="1"/>
  <c r="AP648" i="1" s="1"/>
  <c r="AP649" i="1" s="1"/>
  <c r="AP650" i="1" s="1"/>
  <c r="AP651" i="1" s="1"/>
  <c r="AP652" i="1" s="1"/>
  <c r="AP653" i="1" s="1"/>
  <c r="AP654" i="1" s="1"/>
  <c r="AP655" i="1" s="1"/>
  <c r="AP656" i="1" s="1"/>
  <c r="AP657" i="1" s="1"/>
  <c r="AP658" i="1" s="1"/>
  <c r="AP659" i="1" s="1"/>
  <c r="AP660" i="1" s="1"/>
  <c r="AP661" i="1" s="1"/>
  <c r="AP662" i="1" s="1"/>
  <c r="AP663" i="1" s="1"/>
  <c r="AP664" i="1" s="1"/>
  <c r="AP665" i="1" s="1"/>
  <c r="AP666" i="1" s="1"/>
  <c r="AP667" i="1" s="1"/>
  <c r="AP668" i="1" s="1"/>
  <c r="AP669" i="1" s="1"/>
  <c r="AP670" i="1" s="1"/>
  <c r="AP671" i="1" s="1"/>
  <c r="AP672" i="1" s="1"/>
  <c r="AP673" i="1" s="1"/>
  <c r="AP674" i="1" s="1"/>
  <c r="AP675" i="1" s="1"/>
  <c r="AP676" i="1" s="1"/>
  <c r="AP677" i="1" s="1"/>
  <c r="AP678" i="1" s="1"/>
  <c r="AP679" i="1" s="1"/>
  <c r="AP680" i="1" s="1"/>
  <c r="AP681" i="1" s="1"/>
  <c r="AP682" i="1" s="1"/>
  <c r="AP683" i="1" s="1"/>
  <c r="AP684" i="1" s="1"/>
  <c r="AP685" i="1" s="1"/>
  <c r="AP686" i="1" s="1"/>
  <c r="AP687" i="1" s="1"/>
  <c r="AP688" i="1" s="1"/>
  <c r="AP689" i="1" s="1"/>
  <c r="AP690" i="1" s="1"/>
  <c r="AP691" i="1" s="1"/>
  <c r="AP692" i="1" s="1"/>
  <c r="AP693" i="1" s="1"/>
  <c r="AP694" i="1" s="1"/>
  <c r="AP695" i="1" s="1"/>
  <c r="AP696" i="1" s="1"/>
  <c r="AP697" i="1" s="1"/>
  <c r="AP698" i="1" s="1"/>
  <c r="AP699" i="1" s="1"/>
  <c r="AP700" i="1" s="1"/>
  <c r="AP701" i="1" s="1"/>
  <c r="AP702" i="1" s="1"/>
  <c r="AP703" i="1" s="1"/>
  <c r="AP704" i="1" s="1"/>
  <c r="AP705" i="1" s="1"/>
  <c r="AP706" i="1" s="1"/>
  <c r="AP707" i="1" s="1"/>
  <c r="AP708" i="1" s="1"/>
  <c r="AP709" i="1" s="1"/>
  <c r="AP710" i="1" s="1"/>
  <c r="AP711" i="1" s="1"/>
  <c r="AP712" i="1" s="1"/>
  <c r="AP713" i="1" s="1"/>
  <c r="AP714" i="1" s="1"/>
  <c r="AP715" i="1" s="1"/>
  <c r="AP716" i="1" s="1"/>
  <c r="AP717" i="1" s="1"/>
  <c r="AP718" i="1" s="1"/>
  <c r="AP719" i="1" s="1"/>
  <c r="AP720" i="1" s="1"/>
  <c r="AP721" i="1" s="1"/>
  <c r="AP722" i="1" s="1"/>
  <c r="AP723" i="1" s="1"/>
  <c r="AP724" i="1" s="1"/>
  <c r="AP725" i="1" s="1"/>
  <c r="AP726" i="1" s="1"/>
  <c r="AP727" i="1" s="1"/>
  <c r="AP728" i="1" s="1"/>
  <c r="AP729" i="1" s="1"/>
  <c r="AP730" i="1" s="1"/>
  <c r="AP731" i="1" s="1"/>
  <c r="AP732" i="1" s="1"/>
  <c r="AP733" i="1" s="1"/>
  <c r="AP734" i="1" s="1"/>
  <c r="AP735" i="1" s="1"/>
  <c r="AP736" i="1" s="1"/>
  <c r="AP737" i="1" s="1"/>
  <c r="AP738" i="1" s="1"/>
  <c r="AP739" i="1" s="1"/>
  <c r="AP740" i="1" s="1"/>
  <c r="AP741" i="1" s="1"/>
  <c r="AP742" i="1" s="1"/>
  <c r="AP743" i="1" s="1"/>
  <c r="AP744" i="1" s="1"/>
  <c r="AP745" i="1" s="1"/>
  <c r="AP746" i="1" s="1"/>
  <c r="AP747" i="1" s="1"/>
  <c r="AP748" i="1" s="1"/>
  <c r="AP749" i="1" s="1"/>
  <c r="AP750" i="1" s="1"/>
  <c r="AP751" i="1" s="1"/>
  <c r="AP752" i="1" s="1"/>
  <c r="AP753" i="1" s="1"/>
  <c r="AP754" i="1" s="1"/>
  <c r="AP755" i="1" s="1"/>
  <c r="AP756" i="1" s="1"/>
  <c r="AP757" i="1" s="1"/>
  <c r="AP758" i="1" s="1"/>
  <c r="AP759" i="1" s="1"/>
  <c r="AP760" i="1" s="1"/>
  <c r="AP761" i="1" s="1"/>
  <c r="AP762" i="1" s="1"/>
  <c r="AP763" i="1" s="1"/>
  <c r="AP764" i="1" s="1"/>
  <c r="AP765" i="1" s="1"/>
  <c r="AP766" i="1" s="1"/>
  <c r="AP767" i="1" s="1"/>
  <c r="AP768" i="1" s="1"/>
  <c r="AP769" i="1" s="1"/>
  <c r="AP770" i="1" s="1"/>
  <c r="AP771" i="1" s="1"/>
  <c r="AP772" i="1" s="1"/>
  <c r="AP773" i="1" s="1"/>
  <c r="AP774" i="1" s="1"/>
  <c r="AP775" i="1" s="1"/>
  <c r="AP776" i="1" s="1"/>
  <c r="AP777" i="1" s="1"/>
  <c r="AP778" i="1" s="1"/>
  <c r="AP779" i="1" s="1"/>
  <c r="AP780" i="1" s="1"/>
  <c r="AP781" i="1" s="1"/>
  <c r="AP782" i="1" s="1"/>
  <c r="AP783" i="1" s="1"/>
  <c r="AP784" i="1" s="1"/>
  <c r="AP785" i="1" s="1"/>
  <c r="AP786" i="1" s="1"/>
  <c r="AP787" i="1" s="1"/>
  <c r="AP788" i="1" s="1"/>
  <c r="AP789" i="1" s="1"/>
  <c r="AP790" i="1" s="1"/>
  <c r="AP791" i="1" s="1"/>
  <c r="AP792" i="1" s="1"/>
  <c r="AP793" i="1" s="1"/>
  <c r="AP794" i="1" s="1"/>
  <c r="AP795" i="1" s="1"/>
  <c r="AP796" i="1" s="1"/>
  <c r="AP797" i="1" s="1"/>
  <c r="AP798" i="1" s="1"/>
  <c r="AP799" i="1" s="1"/>
  <c r="AP800" i="1" s="1"/>
  <c r="AP801" i="1" s="1"/>
  <c r="AP802" i="1" s="1"/>
  <c r="AP803" i="1" s="1"/>
  <c r="AP804" i="1" s="1"/>
  <c r="AP805" i="1" s="1"/>
  <c r="AP806" i="1" s="1"/>
  <c r="AP807" i="1" s="1"/>
  <c r="AP808" i="1" s="1"/>
  <c r="AP809" i="1" s="1"/>
  <c r="AP810" i="1" s="1"/>
  <c r="AP811" i="1" s="1"/>
  <c r="AP812" i="1" s="1"/>
  <c r="AP813" i="1" s="1"/>
  <c r="AP814" i="1" s="1"/>
  <c r="AP815" i="1" s="1"/>
  <c r="AP816" i="1" s="1"/>
  <c r="AP817" i="1" s="1"/>
  <c r="AP818" i="1" s="1"/>
  <c r="AP819" i="1" s="1"/>
  <c r="AP820" i="1" s="1"/>
  <c r="AP821" i="1" s="1"/>
  <c r="AP822" i="1" s="1"/>
  <c r="AP823" i="1" s="1"/>
  <c r="AP824" i="1" s="1"/>
  <c r="AP825" i="1" s="1"/>
  <c r="AP826" i="1" s="1"/>
  <c r="AP827" i="1" s="1"/>
  <c r="AP828" i="1" s="1"/>
  <c r="AP829" i="1" s="1"/>
  <c r="AP830" i="1" s="1"/>
  <c r="AP831" i="1" s="1"/>
  <c r="AP832" i="1" s="1"/>
  <c r="AP833" i="1" s="1"/>
  <c r="AP834" i="1" s="1"/>
  <c r="AP835" i="1" s="1"/>
  <c r="AP836" i="1" s="1"/>
  <c r="AP837" i="1" s="1"/>
  <c r="AP838" i="1" s="1"/>
  <c r="AP839" i="1" s="1"/>
  <c r="AP840" i="1" s="1"/>
  <c r="AP841" i="1" s="1"/>
  <c r="AP842" i="1" s="1"/>
  <c r="AP843" i="1" s="1"/>
  <c r="AP844" i="1" s="1"/>
  <c r="AP845" i="1" s="1"/>
  <c r="AP846" i="1" s="1"/>
  <c r="AP847" i="1" s="1"/>
  <c r="AP848" i="1" s="1"/>
  <c r="AP849" i="1" s="1"/>
  <c r="AP850" i="1" s="1"/>
  <c r="AP851" i="1" s="1"/>
  <c r="AP852" i="1" s="1"/>
  <c r="AP853" i="1" s="1"/>
  <c r="AP854" i="1" s="1"/>
  <c r="AP855" i="1" s="1"/>
  <c r="AP856" i="1" s="1"/>
  <c r="AP857" i="1" s="1"/>
  <c r="AP858" i="1" s="1"/>
  <c r="AP859" i="1" s="1"/>
  <c r="AP860" i="1" s="1"/>
  <c r="AP861" i="1" s="1"/>
  <c r="AP862" i="1" s="1"/>
  <c r="AP863" i="1" s="1"/>
  <c r="AP864" i="1" s="1"/>
  <c r="AP865" i="1" s="1"/>
  <c r="AP866" i="1" s="1"/>
  <c r="AP867" i="1" s="1"/>
  <c r="AP868" i="1" s="1"/>
  <c r="AP869" i="1" s="1"/>
  <c r="AP870" i="1" s="1"/>
  <c r="AP871" i="1" s="1"/>
  <c r="AP872" i="1" s="1"/>
  <c r="AP873" i="1" s="1"/>
  <c r="AP874" i="1" s="1"/>
  <c r="AP875" i="1" s="1"/>
  <c r="AP876" i="1" s="1"/>
  <c r="AP877" i="1" s="1"/>
  <c r="AP878" i="1" s="1"/>
  <c r="AP879" i="1" s="1"/>
  <c r="AP880" i="1" s="1"/>
  <c r="AP881" i="1" s="1"/>
  <c r="AP882" i="1" s="1"/>
  <c r="AP883" i="1" s="1"/>
  <c r="AP884" i="1" s="1"/>
  <c r="AP885" i="1" s="1"/>
  <c r="AP886" i="1" s="1"/>
  <c r="AP887" i="1" s="1"/>
  <c r="AP888" i="1" s="1"/>
  <c r="AP889" i="1" s="1"/>
  <c r="AP890" i="1" s="1"/>
  <c r="AP891" i="1" s="1"/>
  <c r="AP892" i="1" s="1"/>
  <c r="AP893" i="1" s="1"/>
  <c r="AP894" i="1" s="1"/>
  <c r="AP895" i="1" s="1"/>
  <c r="AP896" i="1" s="1"/>
  <c r="AP897" i="1" s="1"/>
  <c r="AP898" i="1" s="1"/>
  <c r="AP899" i="1" s="1"/>
  <c r="AP900" i="1" s="1"/>
  <c r="AP901" i="1" s="1"/>
  <c r="AP902" i="1" s="1"/>
  <c r="AP903" i="1" s="1"/>
  <c r="AP904" i="1" s="1"/>
  <c r="AP905" i="1" s="1"/>
  <c r="AP906" i="1" s="1"/>
  <c r="AP907" i="1" s="1"/>
  <c r="AP908" i="1" s="1"/>
  <c r="AP909" i="1" s="1"/>
  <c r="AP910" i="1" s="1"/>
  <c r="AP911" i="1" s="1"/>
  <c r="AP912" i="1" s="1"/>
  <c r="AP913" i="1" s="1"/>
  <c r="AP914" i="1" s="1"/>
  <c r="AP915" i="1" s="1"/>
  <c r="AP916" i="1" s="1"/>
  <c r="AP917" i="1" s="1"/>
  <c r="AP918" i="1" s="1"/>
  <c r="AP919" i="1" s="1"/>
  <c r="AP920" i="1" s="1"/>
  <c r="AP921" i="1" s="1"/>
  <c r="AP922" i="1" s="1"/>
  <c r="AP923" i="1" s="1"/>
  <c r="AP924" i="1" s="1"/>
  <c r="AP925" i="1" s="1"/>
  <c r="AP926" i="1" s="1"/>
  <c r="AP927" i="1" s="1"/>
  <c r="AP928" i="1" s="1"/>
  <c r="AP929" i="1" s="1"/>
  <c r="AP930" i="1" s="1"/>
  <c r="AP931" i="1" s="1"/>
  <c r="AP932" i="1" s="1"/>
  <c r="AP933" i="1" s="1"/>
  <c r="AP934" i="1" s="1"/>
  <c r="AP935" i="1" s="1"/>
  <c r="AP936" i="1" s="1"/>
  <c r="AP937" i="1" s="1"/>
  <c r="AP938" i="1" s="1"/>
  <c r="AP939" i="1" s="1"/>
  <c r="AP940" i="1" s="1"/>
  <c r="AP941" i="1" s="1"/>
  <c r="AP942" i="1" s="1"/>
  <c r="AP943" i="1" s="1"/>
  <c r="AP944" i="1" s="1"/>
  <c r="AP945" i="1" s="1"/>
  <c r="AP946" i="1" s="1"/>
  <c r="AP947" i="1" s="1"/>
  <c r="AP948" i="1" s="1"/>
  <c r="AP949" i="1" s="1"/>
  <c r="AP950" i="1" s="1"/>
  <c r="AP951" i="1" s="1"/>
  <c r="AP952" i="1" s="1"/>
  <c r="AP953" i="1" s="1"/>
  <c r="AP954" i="1" s="1"/>
  <c r="AP955" i="1" s="1"/>
  <c r="AP956" i="1" s="1"/>
  <c r="AP957" i="1" s="1"/>
  <c r="AP958" i="1" s="1"/>
  <c r="AP959" i="1" s="1"/>
  <c r="AP960" i="1" s="1"/>
  <c r="AP961" i="1" s="1"/>
  <c r="AP962" i="1" s="1"/>
  <c r="AP963" i="1" s="1"/>
  <c r="AP964" i="1" s="1"/>
  <c r="AP965" i="1" s="1"/>
  <c r="AP966" i="1" s="1"/>
  <c r="AP967" i="1" s="1"/>
  <c r="AP968" i="1" s="1"/>
  <c r="AP969" i="1" s="1"/>
  <c r="AP970" i="1" s="1"/>
  <c r="AP971" i="1" s="1"/>
  <c r="AP972" i="1" s="1"/>
  <c r="AP973" i="1" s="1"/>
  <c r="AP974" i="1" s="1"/>
  <c r="AP975" i="1" s="1"/>
  <c r="AP976" i="1" s="1"/>
  <c r="AP977" i="1" s="1"/>
  <c r="AP978" i="1" s="1"/>
  <c r="AP979" i="1" s="1"/>
  <c r="AP980" i="1" s="1"/>
  <c r="AP981" i="1" s="1"/>
  <c r="AP982" i="1" s="1"/>
  <c r="AP983" i="1" s="1"/>
  <c r="AP984" i="1" s="1"/>
  <c r="AP985" i="1" s="1"/>
  <c r="AP986" i="1" s="1"/>
  <c r="AP987" i="1" s="1"/>
  <c r="AP988" i="1" s="1"/>
  <c r="AP989" i="1" s="1"/>
  <c r="AP990" i="1" s="1"/>
  <c r="AP991" i="1" s="1"/>
  <c r="AP992" i="1" s="1"/>
  <c r="AP993" i="1" s="1"/>
  <c r="AP994" i="1" s="1"/>
  <c r="AP995" i="1" s="1"/>
  <c r="AP996" i="1" s="1"/>
  <c r="AP997" i="1" s="1"/>
  <c r="AP998" i="1" s="1"/>
  <c r="AP999" i="1" s="1"/>
  <c r="AP1000" i="1" s="1"/>
  <c r="AP1001" i="1" s="1"/>
  <c r="AP1002" i="1" s="1"/>
  <c r="AP1003" i="1" s="1"/>
  <c r="AP1004" i="1" s="1"/>
  <c r="AP1005" i="1" s="1"/>
  <c r="AP1006" i="1" s="1"/>
  <c r="AP1007" i="1" s="1"/>
  <c r="AP1008" i="1" s="1"/>
  <c r="AP1009" i="1" s="1"/>
  <c r="AP1010" i="1" s="1"/>
  <c r="AP1011" i="1" s="1"/>
  <c r="AP1012" i="1" s="1"/>
  <c r="AP1013" i="1" s="1"/>
  <c r="AP1014" i="1" s="1"/>
  <c r="AP1015" i="1" s="1"/>
  <c r="AP1016" i="1" s="1"/>
  <c r="AP1017" i="1" s="1"/>
  <c r="AP1018" i="1" s="1"/>
  <c r="AP1019" i="1" s="1"/>
  <c r="AP1020" i="1" s="1"/>
  <c r="AP1021" i="1" s="1"/>
  <c r="AP1022" i="1" s="1"/>
  <c r="AP1023" i="1" s="1"/>
  <c r="AP1024" i="1" s="1"/>
  <c r="AP1025" i="1" s="1"/>
  <c r="AP1026" i="1" s="1"/>
  <c r="AP1027" i="1" s="1"/>
  <c r="AP1028" i="1" s="1"/>
  <c r="AP1029" i="1" s="1"/>
  <c r="AP1030" i="1" s="1"/>
  <c r="AP1031" i="1" s="1"/>
  <c r="AP1032" i="1" s="1"/>
  <c r="AP1033" i="1" s="1"/>
  <c r="AP1034" i="1" s="1"/>
  <c r="AP1035" i="1" s="1"/>
  <c r="AP1036" i="1" s="1"/>
  <c r="AP1037" i="1" s="1"/>
  <c r="AP1038" i="1" s="1"/>
  <c r="AP1039" i="1" s="1"/>
  <c r="AP1040" i="1" s="1"/>
  <c r="AP1041" i="1" s="1"/>
  <c r="AP1042" i="1" s="1"/>
  <c r="AP1043" i="1" s="1"/>
  <c r="AP1044" i="1" s="1"/>
  <c r="AP1045" i="1" s="1"/>
  <c r="AP1046" i="1" s="1"/>
  <c r="AP1047" i="1" s="1"/>
  <c r="AP1048" i="1" s="1"/>
  <c r="AP1049" i="1" s="1"/>
  <c r="AP1050" i="1" s="1"/>
  <c r="AP1051" i="1" s="1"/>
  <c r="AP1052" i="1" s="1"/>
  <c r="AP1053" i="1" s="1"/>
  <c r="AP1054" i="1" s="1"/>
  <c r="AP1055" i="1" s="1"/>
  <c r="AP1056" i="1" s="1"/>
  <c r="AP1057" i="1" s="1"/>
  <c r="AP1058" i="1" s="1"/>
  <c r="AP1059" i="1" s="1"/>
  <c r="AP1060" i="1" s="1"/>
  <c r="AP1061" i="1" s="1"/>
  <c r="AP1062" i="1" s="1"/>
  <c r="AP1063" i="1" s="1"/>
  <c r="AP1064" i="1" s="1"/>
  <c r="AP1065" i="1" s="1"/>
  <c r="AP1066" i="1" s="1"/>
  <c r="AP1067" i="1" s="1"/>
  <c r="AP1068" i="1" s="1"/>
  <c r="AP1069" i="1" s="1"/>
  <c r="AP1070" i="1" s="1"/>
  <c r="AP1071" i="1" s="1"/>
  <c r="AP1072" i="1" s="1"/>
  <c r="AP1073" i="1" s="1"/>
  <c r="AP1074" i="1" s="1"/>
  <c r="AP1075" i="1" s="1"/>
  <c r="AP1076" i="1" s="1"/>
  <c r="AP1077" i="1" s="1"/>
  <c r="AP1078" i="1" s="1"/>
  <c r="AP1079" i="1" s="1"/>
  <c r="AP1080" i="1" s="1"/>
  <c r="AP1081" i="1" s="1"/>
  <c r="AP1082" i="1" s="1"/>
  <c r="AP1083" i="1" s="1"/>
  <c r="AP1084" i="1" s="1"/>
  <c r="AP1085" i="1" s="1"/>
  <c r="AP1086" i="1" s="1"/>
  <c r="AP1087" i="1" s="1"/>
  <c r="AP1088" i="1" s="1"/>
  <c r="AP1089" i="1" s="1"/>
  <c r="AP1090" i="1" s="1"/>
  <c r="AP1091" i="1" s="1"/>
  <c r="AP1092" i="1" s="1"/>
  <c r="AP1093" i="1" s="1"/>
  <c r="AP1094" i="1" s="1"/>
  <c r="AP1095" i="1" s="1"/>
  <c r="AP1096" i="1" s="1"/>
  <c r="AP1097" i="1" s="1"/>
  <c r="AP1098" i="1" s="1"/>
  <c r="AP1099" i="1" s="1"/>
  <c r="AP1100" i="1" s="1"/>
  <c r="AP1101" i="1" s="1"/>
  <c r="AP1102" i="1" s="1"/>
  <c r="AP1103" i="1" s="1"/>
  <c r="AP1104" i="1" s="1"/>
  <c r="AP1105" i="1" s="1"/>
  <c r="AP1106" i="1" s="1"/>
  <c r="AP1107" i="1" s="1"/>
  <c r="AP1108" i="1" s="1"/>
  <c r="AP1109" i="1" s="1"/>
  <c r="AP1110" i="1" s="1"/>
  <c r="AP1111" i="1" s="1"/>
  <c r="AP1112" i="1" s="1"/>
  <c r="AP1113" i="1" s="1"/>
  <c r="AP1114" i="1" s="1"/>
  <c r="AP1115" i="1" s="1"/>
  <c r="AP1116" i="1" s="1"/>
  <c r="AP1117" i="1" s="1"/>
  <c r="AP1118" i="1" s="1"/>
  <c r="AP1119" i="1" s="1"/>
  <c r="AP1120" i="1" s="1"/>
  <c r="AP1121" i="1" s="1"/>
  <c r="AP1122" i="1" s="1"/>
  <c r="AP1123" i="1" s="1"/>
  <c r="AP1124" i="1" s="1"/>
  <c r="AP1125" i="1" s="1"/>
  <c r="AP1126" i="1" s="1"/>
  <c r="AP1127" i="1" s="1"/>
  <c r="AP1128" i="1" s="1"/>
  <c r="AP1129" i="1" s="1"/>
  <c r="AP1130" i="1" s="1"/>
  <c r="AP1131" i="1" s="1"/>
  <c r="AP1132" i="1" s="1"/>
  <c r="AP1133" i="1" s="1"/>
  <c r="AP1134" i="1" s="1"/>
  <c r="AP1135" i="1" s="1"/>
  <c r="AP1136" i="1" s="1"/>
  <c r="AP1137" i="1" s="1"/>
  <c r="AP1138" i="1" s="1"/>
  <c r="AP1139" i="1" s="1"/>
  <c r="AP1140" i="1" s="1"/>
  <c r="AP1141" i="1" s="1"/>
  <c r="AP1142" i="1" s="1"/>
  <c r="AP1143" i="1" s="1"/>
  <c r="AP1144" i="1" s="1"/>
  <c r="AP1145" i="1" s="1"/>
  <c r="AP1146" i="1" s="1"/>
  <c r="AP1147" i="1" s="1"/>
  <c r="AP1148" i="1" s="1"/>
  <c r="AP1149" i="1" s="1"/>
  <c r="AP1150" i="1" s="1"/>
  <c r="AP1151" i="1" s="1"/>
  <c r="AP1152" i="1" s="1"/>
  <c r="AP1153" i="1" s="1"/>
  <c r="AP1154" i="1" s="1"/>
  <c r="AP1155" i="1" s="1"/>
  <c r="AP1156" i="1" s="1"/>
  <c r="AP1157" i="1" s="1"/>
  <c r="AP1158" i="1" s="1"/>
  <c r="AP1159" i="1" s="1"/>
  <c r="AP1160" i="1" s="1"/>
  <c r="AP1161" i="1" s="1"/>
  <c r="AP1162" i="1" s="1"/>
  <c r="AP1163" i="1" s="1"/>
  <c r="AP1164" i="1" s="1"/>
  <c r="AP1165" i="1" s="1"/>
  <c r="AP1166" i="1" s="1"/>
  <c r="AP1167" i="1" s="1"/>
  <c r="AP1168" i="1" s="1"/>
  <c r="AP1169" i="1" s="1"/>
  <c r="AP1170" i="1" s="1"/>
  <c r="AP1171" i="1" s="1"/>
  <c r="AP1172" i="1" s="1"/>
  <c r="AP1173" i="1" s="1"/>
  <c r="AP1174" i="1" s="1"/>
  <c r="AP1175" i="1" s="1"/>
  <c r="AP1176" i="1" s="1"/>
  <c r="AP1177" i="1" s="1"/>
  <c r="AP1178" i="1" s="1"/>
  <c r="AP1179" i="1" s="1"/>
  <c r="AP1180" i="1" s="1"/>
  <c r="AP1181" i="1" s="1"/>
  <c r="AP1182" i="1" s="1"/>
  <c r="AP1183" i="1" s="1"/>
  <c r="AP1184" i="1" s="1"/>
  <c r="AP1185" i="1" s="1"/>
  <c r="AP1186" i="1" s="1"/>
  <c r="AP1187" i="1" s="1"/>
  <c r="AP1188" i="1" s="1"/>
  <c r="AP1189" i="1" s="1"/>
  <c r="AP1190" i="1" s="1"/>
  <c r="AP1191" i="1" s="1"/>
  <c r="AP1192" i="1" s="1"/>
  <c r="AP1193" i="1" s="1"/>
  <c r="AP1194" i="1" s="1"/>
  <c r="AP1195" i="1" s="1"/>
  <c r="AP1196" i="1" s="1"/>
  <c r="AP1197" i="1" s="1"/>
  <c r="AP1198" i="1" s="1"/>
  <c r="AP1199" i="1" s="1"/>
  <c r="AP1200" i="1" s="1"/>
  <c r="AP1201" i="1" s="1"/>
  <c r="AP1202" i="1" s="1"/>
  <c r="AP1203" i="1" s="1"/>
  <c r="AP1204" i="1" s="1"/>
  <c r="AP1205" i="1" s="1"/>
  <c r="AP1206" i="1" s="1"/>
  <c r="AP1207" i="1" s="1"/>
  <c r="AP1208" i="1" s="1"/>
  <c r="AP1209" i="1" s="1"/>
  <c r="AP1210" i="1" s="1"/>
  <c r="AP1211" i="1" s="1"/>
  <c r="AP1212" i="1" s="1"/>
  <c r="AP1213" i="1" s="1"/>
  <c r="AP1214" i="1" s="1"/>
  <c r="AP1215" i="1" s="1"/>
  <c r="AP1216" i="1" s="1"/>
  <c r="AP1217" i="1" s="1"/>
  <c r="AP1218" i="1" s="1"/>
  <c r="AP1219" i="1" s="1"/>
  <c r="AP1220" i="1" s="1"/>
  <c r="AP1221" i="1" s="1"/>
  <c r="AP1222" i="1" s="1"/>
  <c r="AP1223" i="1" s="1"/>
  <c r="AP1224" i="1" s="1"/>
  <c r="AP1225" i="1" s="1"/>
  <c r="AP1226" i="1" s="1"/>
  <c r="AP1227" i="1" s="1"/>
  <c r="AP1228" i="1" s="1"/>
  <c r="AP1229" i="1" s="1"/>
  <c r="AP1230" i="1" s="1"/>
  <c r="AP1231" i="1" s="1"/>
  <c r="AP1232" i="1" s="1"/>
  <c r="AP1233" i="1" s="1"/>
  <c r="AP1234" i="1" s="1"/>
  <c r="AP1235" i="1" s="1"/>
  <c r="AP1236" i="1" s="1"/>
  <c r="AP1237" i="1" s="1"/>
  <c r="AP1238" i="1" s="1"/>
  <c r="AP1239" i="1" s="1"/>
  <c r="AP1240" i="1" s="1"/>
  <c r="AP1241" i="1" s="1"/>
  <c r="AP1242" i="1" s="1"/>
  <c r="AP1243" i="1" s="1"/>
  <c r="AP1244" i="1" s="1"/>
  <c r="AP1245" i="1" s="1"/>
  <c r="AP1246" i="1" s="1"/>
  <c r="AP1247" i="1" s="1"/>
  <c r="AP1248" i="1" s="1"/>
  <c r="AP1249" i="1" s="1"/>
  <c r="AP1250" i="1" s="1"/>
  <c r="AP1251" i="1" s="1"/>
  <c r="AP1252" i="1" s="1"/>
  <c r="AP1253" i="1" s="1"/>
  <c r="AP1254" i="1" s="1"/>
  <c r="AP1255" i="1" s="1"/>
  <c r="AP1256" i="1" s="1"/>
  <c r="AP1257" i="1" s="1"/>
  <c r="AP1258" i="1" s="1"/>
  <c r="AP1259" i="1" s="1"/>
  <c r="AP1260" i="1" s="1"/>
  <c r="AP1261" i="1" s="1"/>
  <c r="AP1262" i="1" s="1"/>
  <c r="AP1263" i="1" s="1"/>
  <c r="AP1264" i="1" s="1"/>
  <c r="AP1265" i="1" s="1"/>
  <c r="AP1266" i="1" s="1"/>
  <c r="AP1267" i="1" s="1"/>
  <c r="AP1268" i="1" s="1"/>
  <c r="AP1269" i="1" s="1"/>
  <c r="AP1270" i="1" s="1"/>
  <c r="AP1271" i="1" s="1"/>
  <c r="AP1272" i="1" s="1"/>
  <c r="AP1273" i="1" s="1"/>
  <c r="AP1274" i="1" s="1"/>
  <c r="AP1275" i="1" s="1"/>
  <c r="AP1276" i="1" s="1"/>
  <c r="AP1277" i="1" s="1"/>
  <c r="AP1278" i="1" s="1"/>
  <c r="AP1279" i="1" s="1"/>
  <c r="AP1280" i="1" s="1"/>
  <c r="AP1281" i="1" s="1"/>
  <c r="AP1282" i="1" s="1"/>
  <c r="AP1283" i="1" s="1"/>
  <c r="AP1284" i="1" s="1"/>
  <c r="AP1285" i="1" s="1"/>
  <c r="AP1286" i="1" s="1"/>
  <c r="BK19" i="1"/>
  <c r="BK29" i="1"/>
  <c r="BK31" i="1"/>
  <c r="AT27" i="1"/>
  <c r="BK21" i="1"/>
  <c r="BK20" i="1"/>
  <c r="BK16" i="1"/>
  <c r="BK32" i="1"/>
  <c r="BK30" i="1"/>
  <c r="BK28" i="1"/>
  <c r="BK35" i="1"/>
  <c r="BK34" i="1"/>
  <c r="BK36" i="1"/>
  <c r="BK22" i="1"/>
  <c r="BK33" i="1"/>
  <c r="BK27" i="1"/>
  <c r="BK17" i="1"/>
  <c r="BK26" i="1"/>
  <c r="BK24" i="1"/>
  <c r="BK23" i="1"/>
  <c r="BK15" i="1"/>
  <c r="BL15" i="1" s="1"/>
  <c r="BL16" i="1" s="1"/>
  <c r="BK25" i="1"/>
  <c r="BK18" i="1"/>
  <c r="BK38" i="1"/>
  <c r="BK37" i="1"/>
  <c r="BK39" i="1"/>
  <c r="BK40" i="1"/>
  <c r="BA16" i="1"/>
  <c r="BE26" i="1"/>
  <c r="BP27" i="1"/>
  <c r="CG25" i="1"/>
  <c r="CH25" i="1" s="1"/>
  <c r="CC25" i="1"/>
  <c r="CD25" i="1" s="1"/>
  <c r="AF1279" i="1"/>
  <c r="AE26" i="1"/>
  <c r="S22" i="1"/>
  <c r="AQ22" i="1" s="1"/>
  <c r="R94" i="1"/>
  <c r="R44" i="1"/>
  <c r="S196" i="1"/>
  <c r="AQ196" i="1" s="1"/>
  <c r="S966" i="1"/>
  <c r="AQ966" i="1" s="1"/>
  <c r="R1262" i="1"/>
  <c r="S49" i="1"/>
  <c r="AQ49" i="1" s="1"/>
  <c r="S14" i="1"/>
  <c r="AQ14" i="1" s="1"/>
  <c r="AR14" i="1" s="1"/>
  <c r="R236" i="1"/>
  <c r="R100" i="1"/>
  <c r="R38" i="1"/>
  <c r="S1276" i="1"/>
  <c r="AQ1276" i="1" s="1"/>
  <c r="R1107" i="1"/>
  <c r="R1215" i="1"/>
  <c r="S43" i="1"/>
  <c r="AQ43" i="1" s="1"/>
  <c r="S1267" i="1"/>
  <c r="AQ1267" i="1" s="1"/>
  <c r="S68" i="1"/>
  <c r="AQ68" i="1" s="1"/>
  <c r="R15" i="1"/>
  <c r="R172" i="1"/>
  <c r="R1131" i="1"/>
  <c r="R124" i="1"/>
  <c r="R1223" i="1"/>
  <c r="R65" i="1"/>
  <c r="R31" i="1"/>
  <c r="S36" i="1"/>
  <c r="AQ36" i="1" s="1"/>
  <c r="S44" i="1"/>
  <c r="AQ44" i="1" s="1"/>
  <c r="S1271" i="1"/>
  <c r="AQ1271" i="1" s="1"/>
  <c r="S1243" i="1"/>
  <c r="AQ1243" i="1" s="1"/>
  <c r="S51" i="1"/>
  <c r="AQ51" i="1" s="1"/>
  <c r="R151" i="1"/>
  <c r="R33" i="1"/>
  <c r="R110" i="1"/>
  <c r="S59" i="1"/>
  <c r="AQ59" i="1" s="1"/>
  <c r="S81" i="1"/>
  <c r="AQ81" i="1" s="1"/>
  <c r="S131" i="1"/>
  <c r="AQ131" i="1" s="1"/>
  <c r="S35" i="1"/>
  <c r="AQ35" i="1" s="1"/>
  <c r="S1208" i="1"/>
  <c r="AQ1208" i="1" s="1"/>
  <c r="S129" i="1"/>
  <c r="AQ129" i="1" s="1"/>
  <c r="R22" i="1"/>
  <c r="R188" i="1"/>
  <c r="R156" i="1"/>
  <c r="S17" i="1"/>
  <c r="AQ17" i="1" s="1"/>
  <c r="R28" i="1"/>
  <c r="S209" i="1"/>
  <c r="AQ209" i="1" s="1"/>
  <c r="R1271" i="1"/>
  <c r="R95" i="1"/>
  <c r="R30" i="1"/>
  <c r="R79" i="1"/>
  <c r="S113" i="1"/>
  <c r="AQ113" i="1" s="1"/>
  <c r="R159" i="1"/>
  <c r="R47" i="1"/>
  <c r="R1257" i="1"/>
  <c r="S1152" i="1"/>
  <c r="AQ1152" i="1" s="1"/>
  <c r="S132" i="1"/>
  <c r="AQ132" i="1" s="1"/>
  <c r="S62" i="1"/>
  <c r="AQ62" i="1" s="1"/>
  <c r="S1284" i="1"/>
  <c r="AQ1284" i="1" s="1"/>
  <c r="S185" i="1"/>
  <c r="AQ185" i="1" s="1"/>
  <c r="R1058" i="1"/>
  <c r="R142" i="1"/>
  <c r="R1214" i="1"/>
  <c r="R143" i="1"/>
  <c r="R49" i="1"/>
  <c r="S180" i="1"/>
  <c r="AQ180" i="1" s="1"/>
  <c r="R1171" i="1"/>
  <c r="S70" i="1"/>
  <c r="AQ70" i="1" s="1"/>
  <c r="S107" i="1"/>
  <c r="AQ107" i="1" s="1"/>
  <c r="R223" i="1"/>
  <c r="S193" i="1"/>
  <c r="AQ193" i="1" s="1"/>
  <c r="S1251" i="1"/>
  <c r="AQ1251" i="1" s="1"/>
  <c r="R1207" i="1"/>
  <c r="S57" i="1"/>
  <c r="AQ57" i="1" s="1"/>
  <c r="S1192" i="1"/>
  <c r="AQ1192" i="1" s="1"/>
  <c r="S1244" i="1"/>
  <c r="AQ1244" i="1" s="1"/>
  <c r="S1128" i="1"/>
  <c r="AQ1128" i="1" s="1"/>
  <c r="R1155" i="1"/>
  <c r="S1088" i="1"/>
  <c r="AQ1088" i="1" s="1"/>
  <c r="S108" i="1"/>
  <c r="AQ108" i="1" s="1"/>
  <c r="S116" i="1"/>
  <c r="AQ116" i="1" s="1"/>
  <c r="R945" i="1"/>
  <c r="R86" i="1"/>
  <c r="R1267" i="1"/>
  <c r="S1256" i="1"/>
  <c r="AQ1256" i="1" s="1"/>
  <c r="R111" i="1"/>
  <c r="R92" i="1"/>
  <c r="S1262" i="1"/>
  <c r="AQ1262" i="1" s="1"/>
  <c r="S52" i="1"/>
  <c r="AQ52" i="1" s="1"/>
  <c r="R23" i="1"/>
  <c r="R150" i="1"/>
  <c r="S1275" i="1"/>
  <c r="AQ1275" i="1" s="1"/>
  <c r="S1235" i="1"/>
  <c r="AQ1235" i="1" s="1"/>
  <c r="R175" i="1"/>
  <c r="S27" i="1"/>
  <c r="AQ27" i="1" s="1"/>
  <c r="S54" i="1"/>
  <c r="AQ54" i="1" s="1"/>
  <c r="S115" i="1"/>
  <c r="AQ115" i="1" s="1"/>
  <c r="S121" i="1"/>
  <c r="AQ121" i="1" s="1"/>
  <c r="S1272" i="1"/>
  <c r="AQ1272" i="1" s="1"/>
  <c r="S99" i="1"/>
  <c r="AQ99" i="1" s="1"/>
  <c r="S1236" i="1"/>
  <c r="AQ1236" i="1" s="1"/>
  <c r="R164" i="1"/>
  <c r="S67" i="1"/>
  <c r="AQ67" i="1" s="1"/>
  <c r="S100" i="1"/>
  <c r="AQ100" i="1" s="1"/>
  <c r="S65" i="1"/>
  <c r="AQ65" i="1" s="1"/>
  <c r="R41" i="1"/>
  <c r="R1230" i="1"/>
  <c r="S177" i="1"/>
  <c r="AQ177" i="1" s="1"/>
  <c r="R78" i="1"/>
  <c r="S1176" i="1"/>
  <c r="AQ1176" i="1" s="1"/>
  <c r="R60" i="1"/>
  <c r="S1112" i="1"/>
  <c r="AQ1112" i="1" s="1"/>
  <c r="S1228" i="1"/>
  <c r="AQ1228" i="1" s="1"/>
  <c r="R220" i="1"/>
  <c r="S1280" i="1"/>
  <c r="AQ1280" i="1" s="1"/>
  <c r="R158" i="1"/>
  <c r="S145" i="1"/>
  <c r="AQ145" i="1" s="1"/>
  <c r="R228" i="1"/>
  <c r="R1251" i="1"/>
  <c r="R46" i="1"/>
  <c r="R36" i="1"/>
  <c r="R87" i="1"/>
  <c r="R1222" i="1"/>
  <c r="S163" i="1"/>
  <c r="AQ163" i="1" s="1"/>
  <c r="R266" i="1"/>
  <c r="S19" i="1"/>
  <c r="AQ19" i="1" s="1"/>
  <c r="R162" i="1"/>
  <c r="R129" i="1"/>
  <c r="S161" i="1"/>
  <c r="AQ161" i="1" s="1"/>
  <c r="R183" i="1"/>
  <c r="S181" i="1"/>
  <c r="AQ181" i="1" s="1"/>
  <c r="S300" i="1"/>
  <c r="AQ300" i="1" s="1"/>
  <c r="S335" i="1"/>
  <c r="AQ335" i="1" s="1"/>
  <c r="S216" i="1"/>
  <c r="AQ216" i="1" s="1"/>
  <c r="S152" i="1"/>
  <c r="AQ152" i="1" s="1"/>
  <c r="S873" i="1"/>
  <c r="AQ873" i="1" s="1"/>
  <c r="S354" i="1"/>
  <c r="AQ354" i="1" s="1"/>
  <c r="R62" i="1"/>
  <c r="R458" i="1"/>
  <c r="R415" i="1"/>
  <c r="S536" i="1"/>
  <c r="AQ536" i="1" s="1"/>
  <c r="R622" i="1"/>
  <c r="S344" i="1"/>
  <c r="AQ344" i="1" s="1"/>
  <c r="R778" i="1"/>
  <c r="R157" i="1"/>
  <c r="S368" i="1"/>
  <c r="AQ368" i="1" s="1"/>
  <c r="S47" i="1"/>
  <c r="AQ47" i="1" s="1"/>
  <c r="S457" i="1"/>
  <c r="AQ457" i="1" s="1"/>
  <c r="S298" i="1"/>
  <c r="AQ298" i="1" s="1"/>
  <c r="R224" i="1"/>
  <c r="R93" i="1"/>
  <c r="R297" i="1"/>
  <c r="R161" i="1"/>
  <c r="S709" i="1"/>
  <c r="AQ709" i="1" s="1"/>
  <c r="R449" i="1"/>
  <c r="S199" i="1"/>
  <c r="AQ199" i="1" s="1"/>
  <c r="R568" i="1"/>
  <c r="S326" i="1"/>
  <c r="AQ326" i="1" s="1"/>
  <c r="R547" i="1"/>
  <c r="R173" i="1"/>
  <c r="R581" i="1"/>
  <c r="S478" i="1"/>
  <c r="AQ478" i="1" s="1"/>
  <c r="S935" i="1"/>
  <c r="AQ935" i="1" s="1"/>
  <c r="S487" i="1"/>
  <c r="AQ487" i="1" s="1"/>
  <c r="S198" i="1"/>
  <c r="AQ198" i="1" s="1"/>
  <c r="R280" i="1"/>
  <c r="S988" i="1"/>
  <c r="AQ988" i="1" s="1"/>
  <c r="S505" i="1"/>
  <c r="AQ505" i="1" s="1"/>
  <c r="S50" i="1"/>
  <c r="AQ50" i="1" s="1"/>
  <c r="R362" i="1"/>
  <c r="S999" i="1"/>
  <c r="AQ999" i="1" s="1"/>
  <c r="S250" i="1"/>
  <c r="AQ250" i="1" s="1"/>
  <c r="S444" i="1"/>
  <c r="AQ444" i="1" s="1"/>
  <c r="S213" i="1"/>
  <c r="AQ213" i="1" s="1"/>
  <c r="R251" i="1"/>
  <c r="R439" i="1"/>
  <c r="R512" i="1"/>
  <c r="R392" i="1"/>
  <c r="S798" i="1"/>
  <c r="AQ798" i="1" s="1"/>
  <c r="R233" i="1"/>
  <c r="S96" i="1"/>
  <c r="AQ96" i="1" s="1"/>
  <c r="S695" i="1"/>
  <c r="AQ695" i="1" s="1"/>
  <c r="R380" i="1"/>
  <c r="S106" i="1"/>
  <c r="AQ106" i="1" s="1"/>
  <c r="R700" i="1"/>
  <c r="R268" i="1"/>
  <c r="S303" i="1"/>
  <c r="AQ303" i="1" s="1"/>
  <c r="S672" i="1"/>
  <c r="AQ672" i="1" s="1"/>
  <c r="R190" i="1"/>
  <c r="S770" i="1"/>
  <c r="AQ770" i="1" s="1"/>
  <c r="S148" i="1"/>
  <c r="AQ148" i="1" s="1"/>
  <c r="S472" i="1"/>
  <c r="AQ472" i="1" s="1"/>
  <c r="R114" i="1"/>
  <c r="S122" i="1"/>
  <c r="AQ122" i="1" s="1"/>
  <c r="R345" i="1"/>
  <c r="S567" i="1"/>
  <c r="AQ567" i="1" s="1"/>
  <c r="R139" i="1"/>
  <c r="R716" i="1"/>
  <c r="R662" i="1"/>
  <c r="S272" i="1"/>
  <c r="AQ272" i="1" s="1"/>
  <c r="S604" i="1"/>
  <c r="AQ604" i="1" s="1"/>
  <c r="S470" i="1"/>
  <c r="AQ470" i="1" s="1"/>
  <c r="R369" i="1"/>
  <c r="R1043" i="1"/>
  <c r="R96" i="1"/>
  <c r="S64" i="1"/>
  <c r="AQ64" i="1" s="1"/>
  <c r="R250" i="1"/>
  <c r="R210" i="1"/>
  <c r="S556" i="1"/>
  <c r="AQ556" i="1" s="1"/>
  <c r="S171" i="1"/>
  <c r="AQ171" i="1" s="1"/>
  <c r="S138" i="1"/>
  <c r="AQ138" i="1" s="1"/>
  <c r="S474" i="1"/>
  <c r="AQ474" i="1" s="1"/>
  <c r="R814" i="1"/>
  <c r="S380" i="1"/>
  <c r="AQ380" i="1" s="1"/>
  <c r="R686" i="1"/>
  <c r="R611" i="1"/>
  <c r="R720" i="1"/>
  <c r="R520" i="1"/>
  <c r="R456" i="1"/>
  <c r="R485" i="1"/>
  <c r="R500" i="1"/>
  <c r="S408" i="1"/>
  <c r="AQ408" i="1" s="1"/>
  <c r="R219" i="1"/>
  <c r="S884" i="1"/>
  <c r="AQ884" i="1" s="1"/>
  <c r="R355" i="1"/>
  <c r="R166" i="1"/>
  <c r="R823" i="1"/>
  <c r="S94" i="1"/>
  <c r="AQ94" i="1" s="1"/>
  <c r="S18" i="1"/>
  <c r="AQ18" i="1" s="1"/>
  <c r="S447" i="1"/>
  <c r="AQ447" i="1" s="1"/>
  <c r="R522" i="1"/>
  <c r="S615" i="1"/>
  <c r="AQ615" i="1" s="1"/>
  <c r="R255" i="1"/>
  <c r="R866" i="1"/>
  <c r="S764" i="1"/>
  <c r="AQ764" i="1" s="1"/>
  <c r="S464" i="1"/>
  <c r="AQ464" i="1" s="1"/>
  <c r="S756" i="1"/>
  <c r="AQ756" i="1" s="1"/>
  <c r="R440" i="1"/>
  <c r="S707" i="1"/>
  <c r="AQ707" i="1" s="1"/>
  <c r="R410" i="1"/>
  <c r="R237" i="1"/>
  <c r="R792" i="1"/>
  <c r="R477" i="1"/>
  <c r="R1028" i="1"/>
  <c r="R358" i="1"/>
  <c r="R278" i="1"/>
  <c r="R66" i="1"/>
  <c r="S294" i="1"/>
  <c r="AQ294" i="1" s="1"/>
  <c r="S53" i="1"/>
  <c r="AQ53" i="1" s="1"/>
  <c r="S20" i="1"/>
  <c r="AQ20" i="1" s="1"/>
  <c r="S262" i="1"/>
  <c r="AQ262" i="1" s="1"/>
  <c r="R757" i="1"/>
  <c r="R84" i="1"/>
  <c r="R580" i="1"/>
  <c r="S569" i="1"/>
  <c r="AQ569" i="1" s="1"/>
  <c r="R329" i="1"/>
  <c r="S355" i="1"/>
  <c r="AQ355" i="1" s="1"/>
  <c r="S773" i="1"/>
  <c r="AQ773" i="1" s="1"/>
  <c r="R51" i="1"/>
  <c r="R310" i="1"/>
  <c r="R128" i="1"/>
  <c r="S562" i="1"/>
  <c r="AQ562" i="1" s="1"/>
  <c r="S95" i="1"/>
  <c r="AQ95" i="1" s="1"/>
  <c r="R317" i="1"/>
  <c r="R493" i="1"/>
  <c r="R249" i="1"/>
  <c r="R234" i="1"/>
  <c r="R326" i="1"/>
  <c r="S102" i="1"/>
  <c r="AQ102" i="1" s="1"/>
  <c r="S543" i="1"/>
  <c r="AQ543" i="1" s="1"/>
  <c r="R372" i="1"/>
  <c r="R487" i="1"/>
  <c r="S710" i="1"/>
  <c r="AQ710" i="1" s="1"/>
  <c r="S227" i="1"/>
  <c r="AQ227" i="1" s="1"/>
  <c r="S857" i="1"/>
  <c r="AQ857" i="1" s="1"/>
  <c r="S236" i="1"/>
  <c r="AQ236" i="1" s="1"/>
  <c r="R768" i="1"/>
  <c r="S580" i="1"/>
  <c r="AQ580" i="1" s="1"/>
  <c r="S491" i="1"/>
  <c r="AQ491" i="1" s="1"/>
  <c r="R676" i="1"/>
  <c r="S734" i="1"/>
  <c r="AQ734" i="1" s="1"/>
  <c r="S338" i="1"/>
  <c r="AQ338" i="1" s="1"/>
  <c r="S206" i="1"/>
  <c r="AQ206" i="1" s="1"/>
  <c r="R849" i="1"/>
  <c r="R710" i="1"/>
  <c r="S340" i="1"/>
  <c r="AQ340" i="1" s="1"/>
  <c r="R567" i="1"/>
  <c r="R645" i="1"/>
  <c r="S285" i="1"/>
  <c r="AQ285" i="1" s="1"/>
  <c r="S801" i="1"/>
  <c r="AQ801" i="1" s="1"/>
  <c r="S772" i="1"/>
  <c r="AQ772" i="1" s="1"/>
  <c r="S476" i="1"/>
  <c r="AQ476" i="1" s="1"/>
  <c r="S291" i="1"/>
  <c r="AQ291" i="1" s="1"/>
  <c r="S191" i="1"/>
  <c r="AQ191" i="1" s="1"/>
  <c r="R212" i="1"/>
  <c r="R196" i="1"/>
  <c r="R168" i="1"/>
  <c r="S39" i="1"/>
  <c r="AQ39" i="1" s="1"/>
  <c r="R354" i="1"/>
  <c r="S252" i="1"/>
  <c r="AQ252" i="1" s="1"/>
  <c r="S493" i="1"/>
  <c r="AQ493" i="1" s="1"/>
  <c r="S30" i="1"/>
  <c r="AQ30" i="1" s="1"/>
  <c r="S269" i="1"/>
  <c r="AQ269" i="1" s="1"/>
  <c r="S549" i="1"/>
  <c r="AQ549" i="1" s="1"/>
  <c r="S41" i="1"/>
  <c r="AQ41" i="1" s="1"/>
  <c r="S165" i="1"/>
  <c r="AQ165" i="1" s="1"/>
  <c r="S111" i="1"/>
  <c r="AQ111" i="1" s="1"/>
  <c r="S215" i="1"/>
  <c r="AQ215" i="1" s="1"/>
  <c r="S119" i="1"/>
  <c r="AQ119" i="1" s="1"/>
  <c r="S282" i="1"/>
  <c r="AQ282" i="1" s="1"/>
  <c r="S175" i="1"/>
  <c r="AQ175" i="1" s="1"/>
  <c r="R538" i="1"/>
  <c r="S420" i="1"/>
  <c r="AQ420" i="1" s="1"/>
  <c r="R109" i="1"/>
  <c r="R98" i="1"/>
  <c r="R52" i="1"/>
  <c r="R290" i="1"/>
  <c r="R285" i="1"/>
  <c r="R232" i="1"/>
  <c r="S742" i="1"/>
  <c r="AQ742" i="1" s="1"/>
  <c r="S316" i="1"/>
  <c r="AQ316" i="1" s="1"/>
  <c r="S222" i="1"/>
  <c r="AQ222" i="1" s="1"/>
  <c r="S187" i="1"/>
  <c r="AQ187" i="1" s="1"/>
  <c r="R577" i="1"/>
  <c r="R678" i="1"/>
  <c r="S661" i="1"/>
  <c r="AQ661" i="1" s="1"/>
  <c r="S324" i="1"/>
  <c r="AQ324" i="1" s="1"/>
  <c r="R154" i="1"/>
  <c r="S241" i="1"/>
  <c r="AQ241" i="1" s="1"/>
  <c r="S143" i="1"/>
  <c r="AQ143" i="1" s="1"/>
  <c r="S48" i="1"/>
  <c r="AQ48" i="1" s="1"/>
  <c r="S315" i="1"/>
  <c r="AQ315" i="1" s="1"/>
  <c r="R45" i="1"/>
  <c r="S370" i="1"/>
  <c r="AQ370" i="1" s="1"/>
  <c r="R55" i="1"/>
  <c r="R19" i="1"/>
  <c r="S268" i="1"/>
  <c r="AQ268" i="1" s="1"/>
  <c r="S28" i="1"/>
  <c r="AQ28" i="1" s="1"/>
  <c r="R73" i="1"/>
  <c r="R132" i="1"/>
  <c r="S305" i="1"/>
  <c r="AQ305" i="1" s="1"/>
  <c r="S144" i="1"/>
  <c r="AQ144" i="1" s="1"/>
  <c r="S358" i="1"/>
  <c r="AQ358" i="1" s="1"/>
  <c r="R501" i="1"/>
  <c r="S671" i="1"/>
  <c r="AQ671" i="1" s="1"/>
  <c r="R441" i="1"/>
  <c r="S218" i="1"/>
  <c r="AQ218" i="1" s="1"/>
  <c r="S190" i="1"/>
  <c r="AQ190" i="1" s="1"/>
  <c r="R58" i="1"/>
  <c r="R40" i="1"/>
  <c r="R102" i="1"/>
  <c r="R295" i="1"/>
  <c r="S80" i="1"/>
  <c r="AQ80" i="1" s="1"/>
  <c r="R178" i="1"/>
  <c r="R177" i="1"/>
  <c r="S229" i="1"/>
  <c r="AQ229" i="1" s="1"/>
  <c r="R238" i="1"/>
  <c r="S164" i="1"/>
  <c r="AQ164" i="1" s="1"/>
  <c r="R180" i="1"/>
  <c r="R195" i="1"/>
  <c r="S34" i="1"/>
  <c r="AQ34" i="1" s="1"/>
  <c r="R186" i="1"/>
  <c r="S167" i="1"/>
  <c r="AQ167" i="1" s="1"/>
  <c r="R90" i="1"/>
  <c r="S261" i="1"/>
  <c r="AQ261" i="1" s="1"/>
  <c r="R316" i="1"/>
  <c r="R1091" i="1"/>
  <c r="R402" i="1"/>
  <c r="S265" i="1"/>
  <c r="AQ265" i="1" s="1"/>
  <c r="S605" i="1"/>
  <c r="AQ605" i="1" s="1"/>
  <c r="S112" i="1"/>
  <c r="AQ112" i="1" s="1"/>
  <c r="R144" i="1"/>
  <c r="S260" i="1"/>
  <c r="AQ260" i="1" s="1"/>
  <c r="R239" i="1"/>
  <c r="S78" i="1"/>
  <c r="AQ78" i="1" s="1"/>
  <c r="R709" i="1"/>
  <c r="R646" i="1"/>
  <c r="R80" i="1"/>
  <c r="R153" i="1"/>
  <c r="R225" i="1"/>
  <c r="S69" i="1"/>
  <c r="AQ69" i="1" s="1"/>
  <c r="S210" i="1"/>
  <c r="AQ210" i="1" s="1"/>
  <c r="R558" i="1"/>
  <c r="S182" i="1"/>
  <c r="AQ182" i="1" s="1"/>
  <c r="S351" i="1"/>
  <c r="AQ351" i="1" s="1"/>
  <c r="R217" i="1"/>
  <c r="S156" i="1"/>
  <c r="AQ156" i="1" s="1"/>
  <c r="S331" i="1"/>
  <c r="AQ331" i="1" s="1"/>
  <c r="S337" i="1"/>
  <c r="AQ337" i="1" s="1"/>
  <c r="R119" i="1"/>
  <c r="R240" i="1"/>
  <c r="S540" i="1"/>
  <c r="AQ540" i="1" s="1"/>
  <c r="S75" i="1"/>
  <c r="AQ75" i="1" s="1"/>
  <c r="S466" i="1"/>
  <c r="AQ466" i="1" s="1"/>
  <c r="R131" i="1"/>
  <c r="R325" i="1"/>
  <c r="S183" i="1"/>
  <c r="AQ183" i="1" s="1"/>
  <c r="S375" i="1"/>
  <c r="AQ375" i="1" s="1"/>
  <c r="S15" i="1"/>
  <c r="AQ15" i="1" s="1"/>
  <c r="R181" i="1"/>
  <c r="R108" i="1"/>
  <c r="R368" i="1"/>
  <c r="S462" i="1"/>
  <c r="AQ462" i="1" s="1"/>
  <c r="S88" i="1"/>
  <c r="AQ88" i="1" s="1"/>
  <c r="S366" i="1"/>
  <c r="AQ366" i="1" s="1"/>
  <c r="S239" i="1"/>
  <c r="AQ239" i="1" s="1"/>
  <c r="R82" i="1"/>
  <c r="R231" i="1"/>
  <c r="R18" i="1"/>
  <c r="S197" i="1"/>
  <c r="AQ197" i="1" s="1"/>
  <c r="S439" i="1"/>
  <c r="AQ439" i="1" s="1"/>
  <c r="S203" i="1"/>
  <c r="AQ203" i="1" s="1"/>
  <c r="R205" i="1"/>
  <c r="R77" i="1"/>
  <c r="S140" i="1"/>
  <c r="AQ140" i="1" s="1"/>
  <c r="R59" i="1"/>
  <c r="R34" i="1"/>
  <c r="R407" i="1"/>
  <c r="R53" i="1"/>
  <c r="S124" i="1"/>
  <c r="AQ124" i="1" s="1"/>
  <c r="R284" i="1"/>
  <c r="R115" i="1"/>
  <c r="S584" i="1"/>
  <c r="AQ584" i="1" s="1"/>
  <c r="S426" i="1"/>
  <c r="AQ426" i="1" s="1"/>
  <c r="S547" i="1"/>
  <c r="AQ547" i="1" s="1"/>
  <c r="S66" i="1"/>
  <c r="AQ66" i="1" s="1"/>
  <c r="R584" i="1"/>
  <c r="R148" i="1"/>
  <c r="R112" i="1"/>
  <c r="R43" i="1"/>
  <c r="R667" i="1"/>
  <c r="S110" i="1"/>
  <c r="AQ110" i="1" s="1"/>
  <c r="S348" i="1"/>
  <c r="AQ348" i="1" s="1"/>
  <c r="R123" i="1"/>
  <c r="S189" i="1"/>
  <c r="AQ189" i="1" s="1"/>
  <c r="R176" i="1"/>
  <c r="S212" i="1"/>
  <c r="AQ212" i="1" s="1"/>
  <c r="R657" i="1"/>
  <c r="R292" i="1"/>
  <c r="S574" i="1"/>
  <c r="AQ574" i="1" s="1"/>
  <c r="R750" i="1"/>
  <c r="S634" i="1"/>
  <c r="AQ634" i="1" s="1"/>
  <c r="S79" i="1"/>
  <c r="AQ79" i="1" s="1"/>
  <c r="S208" i="1"/>
  <c r="AQ208" i="1" s="1"/>
  <c r="R349" i="1"/>
  <c r="S297" i="1"/>
  <c r="AQ297" i="1" s="1"/>
  <c r="S172" i="1"/>
  <c r="AQ172" i="1" s="1"/>
  <c r="R261" i="1"/>
  <c r="R118" i="1"/>
  <c r="S306" i="1"/>
  <c r="AQ306" i="1" s="1"/>
  <c r="S101" i="1"/>
  <c r="AQ101" i="1" s="1"/>
  <c r="R438" i="1"/>
  <c r="R264" i="1"/>
  <c r="S186" i="1"/>
  <c r="AQ186" i="1" s="1"/>
  <c r="R213" i="1"/>
  <c r="S647" i="1"/>
  <c r="AQ647" i="1" s="1"/>
  <c r="R388" i="1"/>
  <c r="R463" i="1"/>
  <c r="R793" i="1"/>
  <c r="S968" i="1"/>
  <c r="AQ968" i="1" s="1"/>
  <c r="R83" i="1"/>
  <c r="R71" i="1"/>
  <c r="S308" i="1"/>
  <c r="AQ308" i="1" s="1"/>
  <c r="R56" i="1"/>
  <c r="R191" i="1"/>
  <c r="R16" i="1"/>
  <c r="S313" i="1"/>
  <c r="AQ313" i="1" s="1"/>
  <c r="R48" i="1"/>
  <c r="S242" i="1"/>
  <c r="AQ242" i="1" s="1"/>
  <c r="R405" i="1"/>
  <c r="R37" i="1"/>
  <c r="S284" i="1"/>
  <c r="AQ284" i="1" s="1"/>
  <c r="S287" i="1"/>
  <c r="AQ287" i="1" s="1"/>
  <c r="R104" i="1"/>
  <c r="S103" i="1"/>
  <c r="AQ103" i="1" s="1"/>
  <c r="S89" i="1"/>
  <c r="AQ89" i="1" s="1"/>
  <c r="S58" i="1"/>
  <c r="AQ58" i="1" s="1"/>
  <c r="R140" i="1"/>
  <c r="S166" i="1"/>
  <c r="AQ166" i="1" s="1"/>
  <c r="S412" i="1"/>
  <c r="AQ412" i="1" s="1"/>
  <c r="S246" i="1"/>
  <c r="AQ246" i="1" s="1"/>
  <c r="S105" i="1"/>
  <c r="AQ105" i="1" s="1"/>
  <c r="R272" i="1"/>
  <c r="S76" i="1"/>
  <c r="AQ76" i="1" s="1"/>
  <c r="S55" i="1"/>
  <c r="AQ55" i="1" s="1"/>
  <c r="S247" i="1"/>
  <c r="AQ247" i="1" s="1"/>
  <c r="R359" i="1"/>
  <c r="R138" i="1"/>
  <c r="R305" i="1"/>
  <c r="R68" i="1"/>
  <c r="R126" i="1"/>
  <c r="S188" i="1"/>
  <c r="AQ188" i="1" s="1"/>
  <c r="R209" i="1"/>
  <c r="S205" i="1"/>
  <c r="AQ205" i="1" s="1"/>
  <c r="R600" i="1"/>
  <c r="R554" i="1"/>
  <c r="R391" i="1"/>
  <c r="R182" i="1"/>
  <c r="R327" i="1"/>
  <c r="R54" i="1"/>
  <c r="R76" i="1"/>
  <c r="S716" i="1"/>
  <c r="AQ716" i="1" s="1"/>
  <c r="S409" i="1"/>
  <c r="AQ409" i="1" s="1"/>
  <c r="S125" i="1"/>
  <c r="AQ125" i="1" s="1"/>
  <c r="R303" i="1"/>
  <c r="R470" i="1"/>
  <c r="S153" i="1"/>
  <c r="AQ153" i="1" s="1"/>
  <c r="S311" i="1"/>
  <c r="AQ311" i="1" s="1"/>
  <c r="R607" i="1"/>
  <c r="R460" i="1"/>
  <c r="R287" i="1"/>
  <c r="S23" i="1"/>
  <c r="AQ23" i="1" s="1"/>
  <c r="S170" i="1"/>
  <c r="AQ170" i="1" s="1"/>
  <c r="S500" i="1"/>
  <c r="AQ500" i="1" s="1"/>
  <c r="R120" i="1"/>
  <c r="S293" i="1"/>
  <c r="AQ293" i="1" s="1"/>
  <c r="S325" i="1"/>
  <c r="AQ325" i="1" s="1"/>
  <c r="S25" i="1"/>
  <c r="AQ25" i="1" s="1"/>
  <c r="R248" i="1"/>
  <c r="S347" i="1"/>
  <c r="AQ347" i="1" s="1"/>
  <c r="R484" i="1"/>
  <c r="S502" i="1"/>
  <c r="AQ502" i="1" s="1"/>
  <c r="S74" i="1"/>
  <c r="AQ74" i="1" s="1"/>
  <c r="R26" i="1"/>
  <c r="R208" i="1"/>
  <c r="S139" i="1"/>
  <c r="AQ139" i="1" s="1"/>
  <c r="S249" i="1"/>
  <c r="AQ249" i="1" s="1"/>
  <c r="R276" i="1"/>
  <c r="S204" i="1"/>
  <c r="AQ204" i="1" s="1"/>
  <c r="R133" i="1"/>
  <c r="S26" i="1"/>
  <c r="AQ26" i="1" s="1"/>
  <c r="R184" i="1"/>
  <c r="S91" i="1"/>
  <c r="AQ91" i="1" s="1"/>
  <c r="S273" i="1"/>
  <c r="AQ273" i="1" s="1"/>
  <c r="S133" i="1"/>
  <c r="AQ133" i="1" s="1"/>
  <c r="R1195" i="1"/>
  <c r="R342" i="1"/>
  <c r="S271" i="1"/>
  <c r="AQ271" i="1" s="1"/>
  <c r="R400" i="1"/>
  <c r="S160" i="1"/>
  <c r="AQ160" i="1" s="1"/>
  <c r="S137" i="1"/>
  <c r="AQ137" i="1" s="1"/>
  <c r="S176" i="1"/>
  <c r="AQ176" i="1" s="1"/>
  <c r="S169" i="1"/>
  <c r="AQ169" i="1" s="1"/>
  <c r="R39" i="1"/>
  <c r="R615" i="1"/>
  <c r="S244" i="1"/>
  <c r="AQ244" i="1" s="1"/>
  <c r="S736" i="1"/>
  <c r="AQ736" i="1" s="1"/>
  <c r="S531" i="1"/>
  <c r="AQ531" i="1" s="1"/>
  <c r="R252" i="1"/>
  <c r="S77" i="1"/>
  <c r="AQ77" i="1" s="1"/>
  <c r="S136" i="1"/>
  <c r="AQ136" i="1" s="1"/>
  <c r="R330" i="1"/>
  <c r="S141" i="1"/>
  <c r="AQ141" i="1" s="1"/>
  <c r="R146" i="1"/>
  <c r="S150" i="1"/>
  <c r="AQ150" i="1" s="1"/>
  <c r="S61" i="1"/>
  <c r="AQ61" i="1" s="1"/>
  <c r="R832" i="1"/>
  <c r="R429" i="1"/>
  <c r="S346" i="1"/>
  <c r="AQ346" i="1" s="1"/>
  <c r="R122" i="1"/>
  <c r="R25" i="1"/>
  <c r="S220" i="1"/>
  <c r="AQ220" i="1" s="1"/>
  <c r="R171" i="1"/>
  <c r="S37" i="1"/>
  <c r="AQ37" i="1" s="1"/>
  <c r="S429" i="1"/>
  <c r="AQ429" i="1" s="1"/>
  <c r="R229" i="1"/>
  <c r="R134" i="1"/>
  <c r="S217" i="1"/>
  <c r="AQ217" i="1" s="1"/>
  <c r="R215" i="1"/>
  <c r="R263" i="1"/>
  <c r="S364" i="1"/>
  <c r="AQ364" i="1" s="1"/>
  <c r="S673" i="1"/>
  <c r="AQ673" i="1" s="1"/>
  <c r="S134" i="1"/>
  <c r="AQ134" i="1" s="1"/>
  <c r="S245" i="1"/>
  <c r="AQ245" i="1" s="1"/>
  <c r="R273" i="1"/>
  <c r="S788" i="1"/>
  <c r="AQ788" i="1" s="1"/>
  <c r="R323" i="1"/>
  <c r="R969" i="1"/>
  <c r="R846" i="1"/>
  <c r="R599" i="1"/>
  <c r="R346" i="1"/>
  <c r="R718" i="1"/>
  <c r="R746" i="1"/>
  <c r="R1105" i="1"/>
  <c r="S860" i="1"/>
  <c r="AQ860" i="1" s="1"/>
  <c r="R691" i="1"/>
  <c r="S539" i="1"/>
  <c r="AQ539" i="1" s="1"/>
  <c r="S808" i="1"/>
  <c r="AQ808" i="1" s="1"/>
  <c r="R1146" i="1"/>
  <c r="S1070" i="1"/>
  <c r="AQ1070" i="1" s="1"/>
  <c r="S1169" i="1"/>
  <c r="AQ1169" i="1" s="1"/>
  <c r="R521" i="1"/>
  <c r="R1192" i="1"/>
  <c r="S1274" i="1"/>
  <c r="AQ1274" i="1" s="1"/>
  <c r="R730" i="1"/>
  <c r="S763" i="1"/>
  <c r="AQ763" i="1" s="1"/>
  <c r="S659" i="1"/>
  <c r="AQ659" i="1" s="1"/>
  <c r="R620" i="1"/>
  <c r="R121" i="1"/>
  <c r="S869" i="1"/>
  <c r="AQ869" i="1" s="1"/>
  <c r="R1208" i="1"/>
  <c r="S329" i="1"/>
  <c r="AQ329" i="1" s="1"/>
  <c r="R1150" i="1"/>
  <c r="S289" i="1"/>
  <c r="AQ289" i="1" s="1"/>
  <c r="S509" i="1"/>
  <c r="AQ509" i="1" s="1"/>
  <c r="S1036" i="1"/>
  <c r="AQ1036" i="1" s="1"/>
  <c r="R729" i="1"/>
  <c r="S1012" i="1"/>
  <c r="AQ1012" i="1" s="1"/>
  <c r="S1063" i="1"/>
  <c r="AQ1063" i="1" s="1"/>
  <c r="R1277" i="1"/>
  <c r="S939" i="1"/>
  <c r="AQ939" i="1" s="1"/>
  <c r="R106" i="1"/>
  <c r="R978" i="1"/>
  <c r="S624" i="1"/>
  <c r="AQ624" i="1" s="1"/>
  <c r="S804" i="1"/>
  <c r="AQ804" i="1" s="1"/>
  <c r="S881" i="1"/>
  <c r="AQ881" i="1" s="1"/>
  <c r="S972" i="1"/>
  <c r="AQ972" i="1" s="1"/>
  <c r="S109" i="1"/>
  <c r="AQ109" i="1" s="1"/>
  <c r="S495" i="1"/>
  <c r="AQ495" i="1" s="1"/>
  <c r="S749" i="1"/>
  <c r="AQ749" i="1" s="1"/>
  <c r="S1133" i="1"/>
  <c r="AQ1133" i="1" s="1"/>
  <c r="R321" i="1"/>
  <c r="R331" i="1"/>
  <c r="R955" i="1"/>
  <c r="R319" i="1"/>
  <c r="R1037" i="1"/>
  <c r="S856" i="1"/>
  <c r="AQ856" i="1" s="1"/>
  <c r="S1104" i="1"/>
  <c r="AQ1104" i="1" s="1"/>
  <c r="R1148" i="1"/>
  <c r="S1041" i="1"/>
  <c r="AQ1041" i="1" s="1"/>
  <c r="R476" i="1"/>
  <c r="S1157" i="1"/>
  <c r="AQ1157" i="1" s="1"/>
  <c r="R977" i="1"/>
  <c r="R1199" i="1"/>
  <c r="R1235" i="1"/>
  <c r="R490" i="1"/>
  <c r="R625" i="1"/>
  <c r="S1137" i="1"/>
  <c r="AQ1137" i="1" s="1"/>
  <c r="R242" i="1"/>
  <c r="S865" i="1"/>
  <c r="AQ865" i="1" s="1"/>
  <c r="R244" i="1"/>
  <c r="S684" i="1"/>
  <c r="AQ684" i="1" s="1"/>
  <c r="R643" i="1"/>
  <c r="S995" i="1"/>
  <c r="AQ995" i="1" s="1"/>
  <c r="S1166" i="1"/>
  <c r="AQ1166" i="1" s="1"/>
  <c r="S356" i="1"/>
  <c r="AQ356" i="1" s="1"/>
  <c r="R541" i="1"/>
  <c r="R1169" i="1"/>
  <c r="R253" i="1"/>
  <c r="S341" i="1"/>
  <c r="AQ341" i="1" s="1"/>
  <c r="R1025" i="1"/>
  <c r="R216" i="1"/>
  <c r="R378" i="1"/>
  <c r="R771" i="1"/>
  <c r="S834" i="1"/>
  <c r="AQ834" i="1" s="1"/>
  <c r="S1072" i="1"/>
  <c r="AQ1072" i="1" s="1"/>
  <c r="S960" i="1"/>
  <c r="AQ960" i="1" s="1"/>
  <c r="R888" i="1"/>
  <c r="R769" i="1"/>
  <c r="R910" i="1"/>
  <c r="R572" i="1"/>
  <c r="R298" i="1"/>
  <c r="R952" i="1"/>
  <c r="S591" i="1"/>
  <c r="AQ591" i="1" s="1"/>
  <c r="S256" i="1"/>
  <c r="AQ256" i="1" s="1"/>
  <c r="S867" i="1"/>
  <c r="AQ867" i="1" s="1"/>
  <c r="S304" i="1"/>
  <c r="AQ304" i="1" s="1"/>
  <c r="R479" i="1"/>
  <c r="R689" i="1"/>
  <c r="R653" i="1"/>
  <c r="S674" i="1"/>
  <c r="AQ674" i="1" s="1"/>
  <c r="S1172" i="1"/>
  <c r="AQ1172" i="1" s="1"/>
  <c r="S352" i="1"/>
  <c r="AQ352" i="1" s="1"/>
  <c r="R1174" i="1"/>
  <c r="R524" i="1"/>
  <c r="R907" i="1"/>
  <c r="R1022" i="1"/>
  <c r="R747" i="1"/>
  <c r="R741" i="1"/>
  <c r="S863" i="1"/>
  <c r="AQ863" i="1" s="1"/>
  <c r="R466" i="1"/>
  <c r="S1126" i="1"/>
  <c r="AQ1126" i="1" s="1"/>
  <c r="R1090" i="1"/>
  <c r="R1118" i="1"/>
  <c r="R1244" i="1"/>
  <c r="R1145" i="1"/>
  <c r="S1090" i="1"/>
  <c r="AQ1090" i="1" s="1"/>
  <c r="S712" i="1"/>
  <c r="AQ712" i="1" s="1"/>
  <c r="R633" i="1"/>
  <c r="S909" i="1"/>
  <c r="AQ909" i="1" s="1"/>
  <c r="S555" i="1"/>
  <c r="AQ555" i="1" s="1"/>
  <c r="S977" i="1"/>
  <c r="AQ977" i="1" s="1"/>
  <c r="S350" i="1"/>
  <c r="AQ350" i="1" s="1"/>
  <c r="S583" i="1"/>
  <c r="AQ583" i="1" s="1"/>
  <c r="R786" i="1"/>
  <c r="S541" i="1"/>
  <c r="AQ541" i="1" s="1"/>
  <c r="R390" i="1"/>
  <c r="R459" i="1"/>
  <c r="S681" i="1"/>
  <c r="AQ681" i="1" s="1"/>
  <c r="R486" i="1"/>
  <c r="S1058" i="1"/>
  <c r="AQ1058" i="1" s="1"/>
  <c r="R749" i="1"/>
  <c r="S613" i="1"/>
  <c r="AQ613" i="1" s="1"/>
  <c r="S561" i="1"/>
  <c r="AQ561" i="1" s="1"/>
  <c r="S996" i="1"/>
  <c r="AQ996" i="1" s="1"/>
  <c r="S984" i="1"/>
  <c r="AQ984" i="1" s="1"/>
  <c r="S1031" i="1"/>
  <c r="AQ1031" i="1" s="1"/>
  <c r="S251" i="1"/>
  <c r="AQ251" i="1" s="1"/>
  <c r="S623" i="1"/>
  <c r="AQ623" i="1" s="1"/>
  <c r="S1149" i="1"/>
  <c r="AQ1149" i="1" s="1"/>
  <c r="S708" i="1"/>
  <c r="AQ708" i="1" s="1"/>
  <c r="S874" i="1"/>
  <c r="AQ874" i="1" s="1"/>
  <c r="S559" i="1"/>
  <c r="AQ559" i="1" s="1"/>
  <c r="R307" i="1"/>
  <c r="S1023" i="1"/>
  <c r="AQ1023" i="1" s="1"/>
  <c r="S877" i="1"/>
  <c r="AQ877" i="1" s="1"/>
  <c r="S1099" i="1"/>
  <c r="AQ1099" i="1" s="1"/>
  <c r="R966" i="1"/>
  <c r="R839" i="1"/>
  <c r="R931" i="1"/>
  <c r="R628" i="1"/>
  <c r="S898" i="1"/>
  <c r="AQ898" i="1" s="1"/>
  <c r="R1179" i="1"/>
  <c r="S130" i="1"/>
  <c r="AQ130" i="1" s="1"/>
  <c r="R930" i="1"/>
  <c r="R639" i="1"/>
  <c r="R408" i="1"/>
  <c r="S521" i="1"/>
  <c r="AQ521" i="1" s="1"/>
  <c r="S752" i="1"/>
  <c r="AQ752" i="1" s="1"/>
  <c r="S1259" i="1"/>
  <c r="AQ1259" i="1" s="1"/>
  <c r="S1257" i="1"/>
  <c r="AQ1257" i="1" s="1"/>
  <c r="S1081" i="1"/>
  <c r="AQ1081" i="1" s="1"/>
  <c r="S573" i="1"/>
  <c r="AQ573" i="1" s="1"/>
  <c r="R1125" i="1"/>
  <c r="R324" i="1"/>
  <c r="R844" i="1"/>
  <c r="R677" i="1"/>
  <c r="S1234" i="1"/>
  <c r="AQ1234" i="1" s="1"/>
  <c r="S1039" i="1"/>
  <c r="AQ1039" i="1" s="1"/>
  <c r="R1096" i="1"/>
  <c r="S432" i="1"/>
  <c r="AQ432" i="1" s="1"/>
  <c r="S740" i="1"/>
  <c r="AQ740" i="1" s="1"/>
  <c r="S1141" i="1"/>
  <c r="AQ1141" i="1" s="1"/>
  <c r="S918" i="1"/>
  <c r="AQ918" i="1" s="1"/>
  <c r="R1057" i="1"/>
  <c r="R995" i="1"/>
  <c r="S1227" i="1"/>
  <c r="AQ1227" i="1" s="1"/>
  <c r="S71" i="1"/>
  <c r="AQ71" i="1" s="1"/>
  <c r="S1237" i="1"/>
  <c r="AQ1237" i="1" s="1"/>
  <c r="S1111" i="1"/>
  <c r="AQ1111" i="1" s="1"/>
  <c r="S1085" i="1"/>
  <c r="AQ1085" i="1" s="1"/>
  <c r="S666" i="1"/>
  <c r="AQ666" i="1" s="1"/>
  <c r="S1161" i="1"/>
  <c r="AQ1161" i="1" s="1"/>
  <c r="S640" i="1"/>
  <c r="AQ640" i="1" s="1"/>
  <c r="S696" i="1"/>
  <c r="AQ696" i="1" s="1"/>
  <c r="R227" i="1"/>
  <c r="R279" i="1"/>
  <c r="S1178" i="1"/>
  <c r="AQ1178" i="1" s="1"/>
  <c r="R1113" i="1"/>
  <c r="R796" i="1"/>
  <c r="R597" i="1"/>
  <c r="S998" i="1"/>
  <c r="AQ998" i="1" s="1"/>
  <c r="S295" i="1"/>
  <c r="AQ295" i="1" s="1"/>
  <c r="R805" i="1"/>
  <c r="S515" i="1"/>
  <c r="AQ515" i="1" s="1"/>
  <c r="R865" i="1"/>
  <c r="R1275" i="1"/>
  <c r="S508" i="1"/>
  <c r="AQ508" i="1" s="1"/>
  <c r="R1177" i="1"/>
  <c r="S1264" i="1"/>
  <c r="AQ1264" i="1" s="1"/>
  <c r="R781" i="1"/>
  <c r="R613" i="1"/>
  <c r="S334" i="1"/>
  <c r="AQ334" i="1" s="1"/>
  <c r="R998" i="1"/>
  <c r="R1106" i="1"/>
  <c r="R818" i="1"/>
  <c r="R1149" i="1"/>
  <c r="S1213" i="1"/>
  <c r="AQ1213" i="1" s="1"/>
  <c r="R1123" i="1"/>
  <c r="R1212" i="1"/>
  <c r="S701" i="1"/>
  <c r="AQ701" i="1" s="1"/>
  <c r="S989" i="1"/>
  <c r="AQ989" i="1" s="1"/>
  <c r="S791" i="1"/>
  <c r="AQ791" i="1" s="1"/>
  <c r="R274" i="1"/>
  <c r="S178" i="1"/>
  <c r="AQ178" i="1" s="1"/>
  <c r="S906" i="1"/>
  <c r="AQ906" i="1" s="1"/>
  <c r="R652" i="1"/>
  <c r="R396" i="1"/>
  <c r="S776" i="1"/>
  <c r="AQ776" i="1" s="1"/>
  <c r="R791" i="1"/>
  <c r="S925" i="1"/>
  <c r="AQ925" i="1" s="1"/>
  <c r="R91" i="1"/>
  <c r="S820" i="1"/>
  <c r="AQ820" i="1" s="1"/>
  <c r="R649" i="1"/>
  <c r="R763" i="1"/>
  <c r="S46" i="1"/>
  <c r="AQ46" i="1" s="1"/>
  <c r="S397" i="1"/>
  <c r="AQ397" i="1" s="1"/>
  <c r="R799" i="1"/>
  <c r="R733" i="1"/>
  <c r="S987" i="1"/>
  <c r="AQ987" i="1" s="1"/>
  <c r="S627" i="1"/>
  <c r="AQ627" i="1" s="1"/>
  <c r="R200" i="1"/>
  <c r="R939" i="1"/>
  <c r="S259" i="1"/>
  <c r="AQ259" i="1" s="1"/>
  <c r="R1191" i="1"/>
  <c r="R800" i="1"/>
  <c r="S738" i="1"/>
  <c r="AQ738" i="1" s="1"/>
  <c r="S497" i="1"/>
  <c r="AQ497" i="1" s="1"/>
  <c r="R1232" i="1"/>
  <c r="R802" i="1"/>
  <c r="S267" i="1"/>
  <c r="AQ267" i="1" s="1"/>
  <c r="R994" i="1"/>
  <c r="S195" i="1"/>
  <c r="AQ195" i="1" s="1"/>
  <c r="R1204" i="1"/>
  <c r="S560" i="1"/>
  <c r="AQ560" i="1" s="1"/>
  <c r="R916" i="1"/>
  <c r="S1015" i="1"/>
  <c r="AQ1015" i="1" s="1"/>
  <c r="R197" i="1"/>
  <c r="R669" i="1"/>
  <c r="R507" i="1"/>
  <c r="S1074" i="1"/>
  <c r="AQ1074" i="1" s="1"/>
  <c r="R536" i="1"/>
  <c r="S386" i="1"/>
  <c r="AQ386" i="1" s="1"/>
  <c r="S361" i="1"/>
  <c r="AQ361" i="1" s="1"/>
  <c r="R198" i="1"/>
  <c r="R1051" i="1"/>
  <c r="S1003" i="1"/>
  <c r="AQ1003" i="1" s="1"/>
  <c r="R230" i="1"/>
  <c r="S90" i="1"/>
  <c r="AQ90" i="1" s="1"/>
  <c r="S1038" i="1"/>
  <c r="AQ1038" i="1" s="1"/>
  <c r="S83" i="1"/>
  <c r="AQ83" i="1" s="1"/>
  <c r="R881" i="1"/>
  <c r="S609" i="1"/>
  <c r="AQ609" i="1" s="1"/>
  <c r="R367" i="1"/>
  <c r="R1279" i="1"/>
  <c r="S1218" i="1"/>
  <c r="AQ1218" i="1" s="1"/>
  <c r="R339" i="1"/>
  <c r="R99" i="1"/>
  <c r="S372" i="1"/>
  <c r="AQ372" i="1" s="1"/>
  <c r="R1184" i="1"/>
  <c r="S327" i="1"/>
  <c r="AQ327" i="1" s="1"/>
  <c r="S817" i="1"/>
  <c r="AQ817" i="1" s="1"/>
  <c r="S694" i="1"/>
  <c r="AQ694" i="1" s="1"/>
  <c r="S233" i="1"/>
  <c r="AQ233" i="1" s="1"/>
  <c r="S886" i="1"/>
  <c r="AQ886" i="1" s="1"/>
  <c r="R1010" i="1"/>
  <c r="R423" i="1"/>
  <c r="R1017" i="1"/>
  <c r="S513" i="1"/>
  <c r="AQ513" i="1" s="1"/>
  <c r="S437" i="1"/>
  <c r="AQ437" i="1" s="1"/>
  <c r="S812" i="1"/>
  <c r="AQ812" i="1" s="1"/>
  <c r="S319" i="1"/>
  <c r="AQ319" i="1" s="1"/>
  <c r="S114" i="1"/>
  <c r="AQ114" i="1" s="1"/>
  <c r="S602" i="1"/>
  <c r="AQ602" i="1" s="1"/>
  <c r="R875" i="1"/>
  <c r="S63" i="1"/>
  <c r="AQ63" i="1" s="1"/>
  <c r="S1194" i="1"/>
  <c r="AQ1194" i="1" s="1"/>
  <c r="R1217" i="1"/>
  <c r="S1000" i="1"/>
  <c r="AQ1000" i="1" s="1"/>
  <c r="S192" i="1"/>
  <c r="AQ192" i="1" s="1"/>
  <c r="R1124" i="1"/>
  <c r="R712" i="1"/>
  <c r="S544" i="1"/>
  <c r="AQ544" i="1" s="1"/>
  <c r="R1020" i="1"/>
  <c r="R1194" i="1"/>
  <c r="R752" i="1"/>
  <c r="R703" i="1"/>
  <c r="R1044" i="1"/>
  <c r="S1075" i="1"/>
  <c r="AQ1075" i="1" s="1"/>
  <c r="R874" i="1"/>
  <c r="R967" i="1"/>
  <c r="R311" i="1"/>
  <c r="R727" i="1"/>
  <c r="S703" i="1"/>
  <c r="AQ703" i="1" s="1"/>
  <c r="S858" i="1"/>
  <c r="AQ858" i="1" s="1"/>
  <c r="R409" i="1"/>
  <c r="S473" i="1"/>
  <c r="AQ473" i="1" s="1"/>
  <c r="R1205" i="1"/>
  <c r="R194" i="1"/>
  <c r="S1032" i="1"/>
  <c r="AQ1032" i="1" s="1"/>
  <c r="S425" i="1"/>
  <c r="AQ425" i="1" s="1"/>
  <c r="S482" i="1"/>
  <c r="AQ482" i="1" s="1"/>
  <c r="S146" i="1"/>
  <c r="AQ146" i="1" s="1"/>
  <c r="R437" i="1"/>
  <c r="S663" i="1"/>
  <c r="AQ663" i="1" s="1"/>
  <c r="S1080" i="1"/>
  <c r="AQ1080" i="1" s="1"/>
  <c r="S847" i="1"/>
  <c r="AQ847" i="1" s="1"/>
  <c r="R1052" i="1"/>
  <c r="S1022" i="1"/>
  <c r="AQ1022" i="1" s="1"/>
  <c r="R804" i="1"/>
  <c r="S423" i="1"/>
  <c r="AQ423" i="1" s="1"/>
  <c r="R702" i="1"/>
  <c r="R942" i="1"/>
  <c r="S802" i="1"/>
  <c r="AQ802" i="1" s="1"/>
  <c r="R708" i="1"/>
  <c r="R991" i="1"/>
  <c r="R50" i="1"/>
  <c r="R821" i="1"/>
  <c r="R699" i="1"/>
  <c r="S526" i="1"/>
  <c r="AQ526" i="1" s="1"/>
  <c r="S728" i="1"/>
  <c r="AQ728" i="1" s="1"/>
  <c r="R878" i="1"/>
  <c r="S510" i="1"/>
  <c r="AQ510" i="1" s="1"/>
  <c r="R446" i="1"/>
  <c r="R418" i="1"/>
  <c r="R398" i="1"/>
  <c r="R243" i="1"/>
  <c r="R427" i="1"/>
  <c r="R598" i="1"/>
  <c r="R1040" i="1"/>
  <c r="S1240" i="1"/>
  <c r="AQ1240" i="1" s="1"/>
  <c r="S1277" i="1"/>
  <c r="AQ1277" i="1" s="1"/>
  <c r="R637" i="1"/>
  <c r="S431" i="1"/>
  <c r="AQ431" i="1" s="1"/>
  <c r="R698" i="1"/>
  <c r="R894" i="1"/>
  <c r="S275" i="1"/>
  <c r="AQ275" i="1" s="1"/>
  <c r="S1217" i="1"/>
  <c r="AQ1217" i="1" s="1"/>
  <c r="R737" i="1"/>
  <c r="R502" i="1"/>
  <c r="S992" i="1"/>
  <c r="AQ992" i="1" s="1"/>
  <c r="R751" i="1"/>
  <c r="R740" i="1"/>
  <c r="S288" i="1"/>
  <c r="AQ288" i="1" s="1"/>
  <c r="S636" i="1"/>
  <c r="AQ636" i="1" s="1"/>
  <c r="S394" i="1"/>
  <c r="AQ394" i="1" s="1"/>
  <c r="R772" i="1"/>
  <c r="R630" i="1"/>
  <c r="S854" i="1"/>
  <c r="AQ854" i="1" s="1"/>
  <c r="R579" i="1"/>
  <c r="S1229" i="1"/>
  <c r="AQ1229" i="1" s="1"/>
  <c r="S1093" i="1"/>
  <c r="AQ1093" i="1" s="1"/>
  <c r="S737" i="1"/>
  <c r="AQ737" i="1" s="1"/>
  <c r="S724" i="1"/>
  <c r="AQ724" i="1" s="1"/>
  <c r="S807" i="1"/>
  <c r="AQ807" i="1" s="1"/>
  <c r="S535" i="1"/>
  <c r="AQ535" i="1" s="1"/>
  <c r="S318" i="1"/>
  <c r="AQ318" i="1" s="1"/>
  <c r="S200" i="1"/>
  <c r="AQ200" i="1" s="1"/>
  <c r="S460" i="1"/>
  <c r="AQ460" i="1" s="1"/>
  <c r="R74" i="1"/>
  <c r="S430" i="1"/>
  <c r="AQ430" i="1" s="1"/>
  <c r="S545" i="1"/>
  <c r="AQ545" i="1" s="1"/>
  <c r="S232" i="1"/>
  <c r="AQ232" i="1" s="1"/>
  <c r="R974" i="1"/>
  <c r="S40" i="1"/>
  <c r="AQ40" i="1" s="1"/>
  <c r="R384" i="1"/>
  <c r="R641" i="1"/>
  <c r="S759" i="1"/>
  <c r="AQ759" i="1" s="1"/>
  <c r="S1179" i="1"/>
  <c r="AQ1179" i="1" s="1"/>
  <c r="R185" i="1"/>
  <c r="R841" i="1"/>
  <c r="S1026" i="1"/>
  <c r="AQ1026" i="1" s="1"/>
  <c r="S528" i="1"/>
  <c r="AQ528" i="1" s="1"/>
  <c r="S448" i="1"/>
  <c r="AQ448" i="1" s="1"/>
  <c r="S434" i="1"/>
  <c r="AQ434" i="1" s="1"/>
  <c r="R1079" i="1"/>
  <c r="S1247" i="1"/>
  <c r="AQ1247" i="1" s="1"/>
  <c r="R879" i="1"/>
  <c r="S1204" i="1"/>
  <c r="AQ1204" i="1" s="1"/>
  <c r="S940" i="1"/>
  <c r="AQ940" i="1" s="1"/>
  <c r="R334" i="1"/>
  <c r="S962" i="1"/>
  <c r="AQ962" i="1" s="1"/>
  <c r="S385" i="1"/>
  <c r="AQ385" i="1" s="1"/>
  <c r="S530" i="1"/>
  <c r="AQ530" i="1" s="1"/>
  <c r="S1042" i="1"/>
  <c r="AQ1042" i="1" s="1"/>
  <c r="S1286" i="1"/>
  <c r="AQ1286" i="1" s="1"/>
  <c r="R1088" i="1"/>
  <c r="S1069" i="1"/>
  <c r="AQ1069" i="1" s="1"/>
  <c r="S376" i="1"/>
  <c r="AQ376" i="1" s="1"/>
  <c r="R777" i="1"/>
  <c r="S1285" i="1"/>
  <c r="AQ1285" i="1" s="1"/>
  <c r="R301" i="1"/>
  <c r="S1265" i="1"/>
  <c r="AQ1265" i="1" s="1"/>
  <c r="S653" i="1"/>
  <c r="AQ653" i="1" s="1"/>
  <c r="R424" i="1"/>
  <c r="R898" i="1"/>
  <c r="R35" i="1"/>
  <c r="S82" i="1"/>
  <c r="AQ82" i="1" s="1"/>
  <c r="R525" i="1"/>
  <c r="S389" i="1"/>
  <c r="AQ389" i="1" s="1"/>
  <c r="S417" i="1"/>
  <c r="AQ417" i="1" s="1"/>
  <c r="R721" i="1"/>
  <c r="R531" i="1"/>
  <c r="S373" i="1"/>
  <c r="AQ373" i="1" s="1"/>
  <c r="R335" i="1"/>
  <c r="S557" i="1"/>
  <c r="AQ557" i="1" s="1"/>
  <c r="R629" i="1"/>
  <c r="R963" i="1"/>
  <c r="R1004" i="1"/>
  <c r="R364" i="1"/>
  <c r="S913" i="1"/>
  <c r="AQ913" i="1" s="1"/>
  <c r="R570" i="1"/>
  <c r="S635" i="1"/>
  <c r="AQ635" i="1" s="1"/>
  <c r="S1233" i="1"/>
  <c r="AQ1233" i="1" s="1"/>
  <c r="R452" i="1"/>
  <c r="S1164" i="1"/>
  <c r="AQ1164" i="1" s="1"/>
  <c r="R650" i="1"/>
  <c r="S618" i="1"/>
  <c r="AQ618" i="1" s="1"/>
  <c r="R1002" i="1"/>
  <c r="R660" i="1"/>
  <c r="R1280" i="1"/>
  <c r="R406" i="1"/>
  <c r="R819" i="1"/>
  <c r="R1021" i="1"/>
  <c r="S507" i="1"/>
  <c r="AQ507" i="1" s="1"/>
  <c r="R745" i="1"/>
  <c r="S1139" i="1"/>
  <c r="AQ1139" i="1" s="1"/>
  <c r="R775" i="1"/>
  <c r="S1051" i="1"/>
  <c r="AQ1051" i="1" s="1"/>
  <c r="S226" i="1"/>
  <c r="AQ226" i="1" s="1"/>
  <c r="R258" i="1"/>
  <c r="S1007" i="1"/>
  <c r="AQ1007" i="1" s="1"/>
  <c r="R851" i="1"/>
  <c r="S314" i="1"/>
  <c r="AQ314" i="1" s="1"/>
  <c r="S784" i="1"/>
  <c r="AQ784" i="1" s="1"/>
  <c r="S1013" i="1"/>
  <c r="AQ1013" i="1" s="1"/>
  <c r="R1201" i="1"/>
  <c r="R514" i="1"/>
  <c r="S846" i="1"/>
  <c r="AQ846" i="1" s="1"/>
  <c r="R443" i="1"/>
  <c r="S548" i="1"/>
  <c r="AQ548" i="1" s="1"/>
  <c r="R145" i="1"/>
  <c r="S393" i="1"/>
  <c r="AQ393" i="1" s="1"/>
  <c r="R211" i="1"/>
  <c r="R1046" i="1"/>
  <c r="R1035" i="1"/>
  <c r="S1158" i="1"/>
  <c r="AQ1158" i="1" s="1"/>
  <c r="S829" i="1"/>
  <c r="AQ829" i="1" s="1"/>
  <c r="R425" i="1"/>
  <c r="S747" i="1"/>
  <c r="AQ747" i="1" s="1"/>
  <c r="R300" i="1"/>
  <c r="S1136" i="1"/>
  <c r="AQ1136" i="1" s="1"/>
  <c r="S1017" i="1"/>
  <c r="AQ1017" i="1" s="1"/>
  <c r="R685" i="1"/>
  <c r="R783" i="1"/>
  <c r="R603" i="1"/>
  <c r="R14" i="1"/>
  <c r="S1009" i="1"/>
  <c r="AQ1009" i="1" s="1"/>
  <c r="R1109" i="1"/>
  <c r="S582" i="1"/>
  <c r="AQ582" i="1" s="1"/>
  <c r="R684" i="1"/>
  <c r="S159" i="1"/>
  <c r="AQ159" i="1" s="1"/>
  <c r="R787" i="1"/>
  <c r="R464" i="1"/>
  <c r="S1130" i="1"/>
  <c r="AQ1130" i="1" s="1"/>
  <c r="R756" i="1"/>
  <c r="R299" i="1"/>
  <c r="R1110" i="1"/>
  <c r="R762" i="1"/>
  <c r="R1062" i="1"/>
  <c r="R478" i="1"/>
  <c r="R674" i="1"/>
  <c r="S454" i="1"/>
  <c r="AQ454" i="1" s="1"/>
  <c r="R318" i="1"/>
  <c r="R468" i="1"/>
  <c r="R574" i="1"/>
  <c r="S803" i="1"/>
  <c r="AQ803" i="1" s="1"/>
  <c r="R1008" i="1"/>
  <c r="S118" i="1"/>
  <c r="AQ118" i="1" s="1"/>
  <c r="S516" i="1"/>
  <c r="AQ516" i="1" s="1"/>
  <c r="S211" i="1"/>
  <c r="AQ211" i="1" s="1"/>
  <c r="S33" i="1"/>
  <c r="AQ33" i="1" s="1"/>
  <c r="S1134" i="1"/>
  <c r="AQ1134" i="1" s="1"/>
  <c r="S1144" i="1"/>
  <c r="AQ1144" i="1" s="1"/>
  <c r="R723" i="1"/>
  <c r="R1266" i="1"/>
  <c r="R1182" i="1"/>
  <c r="S123" i="1"/>
  <c r="AQ123" i="1" s="1"/>
  <c r="R116" i="1"/>
  <c r="S879" i="1"/>
  <c r="AQ879" i="1" s="1"/>
  <c r="S274" i="1"/>
  <c r="AQ274" i="1" s="1"/>
  <c r="S401" i="1"/>
  <c r="AQ401" i="1" s="1"/>
  <c r="S633" i="1"/>
  <c r="AQ633" i="1" s="1"/>
  <c r="S782" i="1"/>
  <c r="AQ782" i="1" s="1"/>
  <c r="S837" i="1"/>
  <c r="AQ837" i="1" s="1"/>
  <c r="R1249" i="1"/>
  <c r="S632" i="1"/>
  <c r="AQ632" i="1" s="1"/>
  <c r="R608" i="1"/>
  <c r="R1142" i="1"/>
  <c r="R697" i="1"/>
  <c r="R1237" i="1"/>
  <c r="S97" i="1"/>
  <c r="AQ97" i="1" s="1"/>
  <c r="R742" i="1"/>
  <c r="R314" i="1"/>
  <c r="R526" i="1"/>
  <c r="R1132" i="1"/>
  <c r="S524" i="1"/>
  <c r="AQ524" i="1" s="1"/>
  <c r="S1087" i="1"/>
  <c r="AQ1087" i="1" s="1"/>
  <c r="S1084" i="1"/>
  <c r="AQ1084" i="1" s="1"/>
  <c r="S954" i="1"/>
  <c r="AQ954" i="1" s="1"/>
  <c r="S104" i="1"/>
  <c r="AQ104" i="1" s="1"/>
  <c r="S374" i="1"/>
  <c r="AQ374" i="1" s="1"/>
  <c r="S135" i="1"/>
  <c r="AQ135" i="1" s="1"/>
  <c r="R64" i="1"/>
  <c r="R69" i="1"/>
  <c r="R840" i="1"/>
  <c r="S320" i="1"/>
  <c r="AQ320" i="1" s="1"/>
  <c r="S248" i="1"/>
  <c r="AQ248" i="1" s="1"/>
  <c r="S862" i="1"/>
  <c r="AQ862" i="1" s="1"/>
  <c r="S278" i="1"/>
  <c r="AQ278" i="1" s="1"/>
  <c r="S593" i="1"/>
  <c r="AQ593" i="1" s="1"/>
  <c r="R863" i="1"/>
  <c r="R1084" i="1"/>
  <c r="R546" i="1"/>
  <c r="S1109" i="1"/>
  <c r="AQ1109" i="1" s="1"/>
  <c r="R537" i="1"/>
  <c r="S658" i="1"/>
  <c r="AQ658" i="1" s="1"/>
  <c r="S1142" i="1"/>
  <c r="AQ1142" i="1" s="1"/>
  <c r="R788" i="1"/>
  <c r="R42" i="1"/>
  <c r="S488" i="1"/>
  <c r="AQ488" i="1" s="1"/>
  <c r="R482" i="1"/>
  <c r="S360" i="1"/>
  <c r="AQ360" i="1" s="1"/>
  <c r="S527" i="1"/>
  <c r="AQ527" i="1" s="1"/>
  <c r="S21" i="1"/>
  <c r="AQ21" i="1" s="1"/>
  <c r="R953" i="1"/>
  <c r="R379" i="1"/>
  <c r="S839" i="1"/>
  <c r="AQ839" i="1" s="1"/>
  <c r="S853" i="1"/>
  <c r="AQ853" i="1" s="1"/>
  <c r="R947" i="1"/>
  <c r="S1188" i="1"/>
  <c r="AQ1188" i="1" s="1"/>
  <c r="S993" i="1"/>
  <c r="AQ993" i="1" s="1"/>
  <c r="S641" i="1"/>
  <c r="AQ641" i="1" s="1"/>
  <c r="S667" i="1"/>
  <c r="AQ667" i="1" s="1"/>
  <c r="S963" i="1"/>
  <c r="AQ963" i="1" s="1"/>
  <c r="S780" i="1"/>
  <c r="AQ780" i="1" s="1"/>
  <c r="R1077" i="1"/>
  <c r="S656" i="1"/>
  <c r="AQ656" i="1" s="1"/>
  <c r="R909" i="1"/>
  <c r="S1145" i="1"/>
  <c r="AQ1145" i="1" s="1"/>
  <c r="S767" i="1"/>
  <c r="AQ767" i="1" s="1"/>
  <c r="R1074" i="1"/>
  <c r="S537" i="1"/>
  <c r="AQ537" i="1" s="1"/>
  <c r="S1183" i="1"/>
  <c r="AQ1183" i="1" s="1"/>
  <c r="S1019" i="1"/>
  <c r="AQ1019" i="1" s="1"/>
  <c r="R672" i="1"/>
  <c r="S1255" i="1"/>
  <c r="AQ1255" i="1" s="1"/>
  <c r="R882" i="1"/>
  <c r="S900" i="1"/>
  <c r="AQ900" i="1" s="1"/>
  <c r="R663" i="1"/>
  <c r="S978" i="1"/>
  <c r="AQ978" i="1" s="1"/>
  <c r="R315" i="1"/>
  <c r="S975" i="1"/>
  <c r="AQ975" i="1" s="1"/>
  <c r="S151" i="1"/>
  <c r="AQ151" i="1" s="1"/>
  <c r="S1106" i="1"/>
  <c r="AQ1106" i="1" s="1"/>
  <c r="S1071" i="1"/>
  <c r="AQ1071" i="1" s="1"/>
  <c r="R571" i="1"/>
  <c r="R1115" i="1"/>
  <c r="R869" i="1"/>
  <c r="R1114" i="1"/>
  <c r="S518" i="1"/>
  <c r="AQ518" i="1" s="1"/>
  <c r="R1239" i="1"/>
  <c r="S601" i="1"/>
  <c r="AQ601" i="1" s="1"/>
  <c r="R873" i="1"/>
  <c r="R1173" i="1"/>
  <c r="S982" i="1"/>
  <c r="AQ982" i="1" s="1"/>
  <c r="S154" i="1"/>
  <c r="AQ154" i="1" s="1"/>
  <c r="R1101" i="1"/>
  <c r="R627" i="1"/>
  <c r="R891" i="1"/>
  <c r="R976" i="1"/>
  <c r="S1273" i="1"/>
  <c r="AQ1273" i="1" s="1"/>
  <c r="R1180" i="1"/>
  <c r="S796" i="1"/>
  <c r="AQ796" i="1" s="1"/>
  <c r="S588" i="1"/>
  <c r="AQ588" i="1" s="1"/>
  <c r="R883" i="1"/>
  <c r="S1258" i="1"/>
  <c r="AQ1258" i="1" s="1"/>
  <c r="S309" i="1"/>
  <c r="AQ309" i="1" s="1"/>
  <c r="S861" i="1"/>
  <c r="AQ861" i="1" s="1"/>
  <c r="R1238" i="1"/>
  <c r="R489" i="1"/>
  <c r="R1176" i="1"/>
  <c r="R1228" i="1"/>
  <c r="R589" i="1"/>
  <c r="R858" i="1"/>
  <c r="R1128" i="1"/>
  <c r="S453" i="1"/>
  <c r="AQ453" i="1" s="1"/>
  <c r="R900" i="1"/>
  <c r="S980" i="1"/>
  <c r="AQ980" i="1" s="1"/>
  <c r="R1225" i="1"/>
  <c r="S651" i="1"/>
  <c r="AQ651" i="1" s="1"/>
  <c r="S371" i="1"/>
  <c r="AQ371" i="1" s="1"/>
  <c r="R1183" i="1"/>
  <c r="R1233" i="1"/>
  <c r="S1215" i="1"/>
  <c r="AQ1215" i="1" s="1"/>
  <c r="R830" i="1"/>
  <c r="S702" i="1"/>
  <c r="AQ702" i="1" s="1"/>
  <c r="R1049" i="1"/>
  <c r="R336" i="1"/>
  <c r="R679" i="1"/>
  <c r="R951" i="1"/>
  <c r="S1170" i="1"/>
  <c r="AQ1170" i="1" s="1"/>
  <c r="S1105" i="1"/>
  <c r="AQ1105" i="1" s="1"/>
  <c r="R837" i="1"/>
  <c r="S619" i="1"/>
  <c r="AQ619" i="1" s="1"/>
  <c r="R1120" i="1"/>
  <c r="S894" i="1"/>
  <c r="AQ894" i="1" s="1"/>
  <c r="R693" i="1"/>
  <c r="R957" i="1"/>
  <c r="S840" i="1"/>
  <c r="AQ840" i="1" s="1"/>
  <c r="R838" i="1"/>
  <c r="S1008" i="1"/>
  <c r="AQ1008" i="1" s="1"/>
  <c r="S1185" i="1"/>
  <c r="AQ1185" i="1" s="1"/>
  <c r="S725" i="1"/>
  <c r="AQ725" i="1" s="1"/>
  <c r="S930" i="1"/>
  <c r="AQ930" i="1" s="1"/>
  <c r="R312" i="1"/>
  <c r="R602" i="1"/>
  <c r="R549" i="1"/>
  <c r="S741" i="1"/>
  <c r="AQ741" i="1" s="1"/>
  <c r="S72" i="1"/>
  <c r="AQ72" i="1" s="1"/>
  <c r="S534" i="1"/>
  <c r="AQ534" i="1" s="1"/>
  <c r="R1065" i="1"/>
  <c r="R513" i="1"/>
  <c r="R901" i="1"/>
  <c r="S903" i="1"/>
  <c r="AQ903" i="1" s="1"/>
  <c r="R834" i="1"/>
  <c r="R671" i="1"/>
  <c r="R983" i="1"/>
  <c r="S757" i="1"/>
  <c r="AQ757" i="1" s="1"/>
  <c r="S1163" i="1"/>
  <c r="AQ1163" i="1" s="1"/>
  <c r="S1216" i="1"/>
  <c r="AQ1216" i="1" s="1"/>
  <c r="S950" i="1"/>
  <c r="AQ950" i="1" s="1"/>
  <c r="R347" i="1"/>
  <c r="R940" i="1"/>
  <c r="S194" i="1"/>
  <c r="AQ194" i="1" s="1"/>
  <c r="R497" i="1"/>
  <c r="R782" i="1"/>
  <c r="S997" i="1"/>
  <c r="AQ997" i="1" s="1"/>
  <c r="S719" i="1"/>
  <c r="AQ719" i="1" s="1"/>
  <c r="R1221" i="1"/>
  <c r="R160" i="1"/>
  <c r="R972" i="1"/>
  <c r="R313" i="1"/>
  <c r="S916" i="1"/>
  <c r="AQ916" i="1" s="1"/>
  <c r="S523" i="1"/>
  <c r="AQ523" i="1" s="1"/>
  <c r="R1006" i="1"/>
  <c r="R738" i="1"/>
  <c r="R836" i="1"/>
  <c r="S1162" i="1"/>
  <c r="AQ1162" i="1" s="1"/>
  <c r="R704" i="1"/>
  <c r="R1274" i="1"/>
  <c r="S416" i="1"/>
  <c r="AQ416" i="1" s="1"/>
  <c r="S551" i="1"/>
  <c r="AQ551" i="1" s="1"/>
  <c r="S883" i="1"/>
  <c r="AQ883" i="1" s="1"/>
  <c r="R889" i="1"/>
  <c r="R348" i="1"/>
  <c r="R428" i="1"/>
  <c r="R1202" i="1"/>
  <c r="S1050" i="1"/>
  <c r="AQ1050" i="1" s="1"/>
  <c r="R1220" i="1"/>
  <c r="R610" i="1"/>
  <c r="S1263" i="1"/>
  <c r="AQ1263" i="1" s="1"/>
  <c r="R545" i="1"/>
  <c r="S1123" i="1"/>
  <c r="AQ1123" i="1" s="1"/>
  <c r="S299" i="1"/>
  <c r="AQ299" i="1" s="1"/>
  <c r="R207" i="1"/>
  <c r="S441" i="1"/>
  <c r="AQ441" i="1" s="1"/>
  <c r="R1263" i="1"/>
  <c r="R695" i="1"/>
  <c r="S1129" i="1"/>
  <c r="AQ1129" i="1" s="1"/>
  <c r="R163" i="1"/>
  <c r="S850" i="1"/>
  <c r="AQ850" i="1" s="1"/>
  <c r="S465" i="1"/>
  <c r="AQ465" i="1" s="1"/>
  <c r="S622" i="1"/>
  <c r="AQ622" i="1" s="1"/>
  <c r="S1040" i="1"/>
  <c r="AQ1040" i="1" s="1"/>
  <c r="R257" i="1"/>
  <c r="R971" i="1"/>
  <c r="R535" i="1"/>
  <c r="R483" i="1"/>
  <c r="R582" i="1"/>
  <c r="R1264" i="1"/>
  <c r="R366" i="1"/>
  <c r="S946" i="1"/>
  <c r="AQ946" i="1" s="1"/>
  <c r="S1076" i="1"/>
  <c r="AQ1076" i="1" s="1"/>
  <c r="S922" i="1"/>
  <c r="AQ922" i="1" s="1"/>
  <c r="R302" i="1"/>
  <c r="S1246" i="1"/>
  <c r="AQ1246" i="1" s="1"/>
  <c r="S1221" i="1"/>
  <c r="AQ1221" i="1" s="1"/>
  <c r="S1079" i="1"/>
  <c r="AQ1079" i="1" s="1"/>
  <c r="S915" i="1"/>
  <c r="AQ915" i="1" s="1"/>
  <c r="R204" i="1"/>
  <c r="R632" i="1"/>
  <c r="S258" i="1"/>
  <c r="AQ258" i="1" s="1"/>
  <c r="S475" i="1"/>
  <c r="AQ475" i="1" s="1"/>
  <c r="S1035" i="1"/>
  <c r="AQ1035" i="1" s="1"/>
  <c r="S1146" i="1"/>
  <c r="AQ1146" i="1" s="1"/>
  <c r="S162" i="1"/>
  <c r="AQ162" i="1" s="1"/>
  <c r="R590" i="1"/>
  <c r="R921" i="1"/>
  <c r="S775" i="1"/>
  <c r="AQ775" i="1" s="1"/>
  <c r="S484" i="1"/>
  <c r="AQ484" i="1" s="1"/>
  <c r="S729" i="1"/>
  <c r="AQ729" i="1" s="1"/>
  <c r="S455" i="1"/>
  <c r="AQ455" i="1" s="1"/>
  <c r="R766" i="1"/>
  <c r="R609" i="1"/>
  <c r="S822" i="1"/>
  <c r="AQ822" i="1" s="1"/>
  <c r="S1044" i="1"/>
  <c r="AQ1044" i="1" s="1"/>
  <c r="R1068" i="1"/>
  <c r="S1094" i="1"/>
  <c r="AQ1094" i="1" s="1"/>
  <c r="R1138" i="1"/>
  <c r="S480" i="1"/>
  <c r="AQ480" i="1" s="1"/>
  <c r="S458" i="1"/>
  <c r="AQ458" i="1" s="1"/>
  <c r="S892" i="1"/>
  <c r="AQ892" i="1" s="1"/>
  <c r="R540" i="1"/>
  <c r="S1184" i="1"/>
  <c r="AQ1184" i="1" s="1"/>
  <c r="S238" i="1"/>
  <c r="AQ238" i="1" s="1"/>
  <c r="R605" i="1"/>
  <c r="R1014" i="1"/>
  <c r="R518" i="1"/>
  <c r="S1001" i="1"/>
  <c r="AQ1001" i="1" s="1"/>
  <c r="R338" i="1"/>
  <c r="R475" i="1"/>
  <c r="R564" i="1"/>
  <c r="S810" i="1"/>
  <c r="AQ810" i="1" s="1"/>
  <c r="S1211" i="1"/>
  <c r="AQ1211" i="1" s="1"/>
  <c r="R75" i="1"/>
  <c r="S98" i="1"/>
  <c r="AQ98" i="1" s="1"/>
  <c r="R1141" i="1"/>
  <c r="R107" i="1"/>
  <c r="R17" i="1"/>
  <c r="S821" i="1"/>
  <c r="AQ821" i="1" s="1"/>
  <c r="R1024" i="1"/>
  <c r="S479" i="1"/>
  <c r="AQ479" i="1" s="1"/>
  <c r="S322" i="1"/>
  <c r="AQ322" i="1" s="1"/>
  <c r="S1064" i="1"/>
  <c r="AQ1064" i="1" s="1"/>
  <c r="R20" i="1"/>
  <c r="R127" i="1"/>
  <c r="S1115" i="1"/>
  <c r="AQ1115" i="1" s="1"/>
  <c r="S1202" i="1"/>
  <c r="AQ1202" i="1" s="1"/>
  <c r="R714" i="1"/>
  <c r="S345" i="1"/>
  <c r="AQ345" i="1" s="1"/>
  <c r="S790" i="1"/>
  <c r="AQ790" i="1" s="1"/>
  <c r="R417" i="1"/>
  <c r="S785" i="1"/>
  <c r="AQ785" i="1" s="1"/>
  <c r="R1216" i="1"/>
  <c r="S751" i="1"/>
  <c r="AQ751" i="1" s="1"/>
  <c r="S753" i="1"/>
  <c r="AQ753" i="1" s="1"/>
  <c r="R1055" i="1"/>
  <c r="R277" i="1"/>
  <c r="R63" i="1"/>
  <c r="S392" i="1"/>
  <c r="AQ392" i="1" s="1"/>
  <c r="R918" i="1"/>
  <c r="S257" i="1"/>
  <c r="AQ257" i="1" s="1"/>
  <c r="S93" i="1"/>
  <c r="AQ93" i="1" s="1"/>
  <c r="S600" i="1"/>
  <c r="AQ600" i="1" s="1"/>
  <c r="R857" i="1"/>
  <c r="S312" i="1"/>
  <c r="AQ312" i="1" s="1"/>
  <c r="R587" i="1"/>
  <c r="S1096" i="1"/>
  <c r="AQ1096" i="1" s="1"/>
  <c r="R724" i="1"/>
  <c r="R503" i="1"/>
  <c r="R707" i="1"/>
  <c r="R245" i="1"/>
  <c r="R922" i="1"/>
  <c r="R664" i="1"/>
  <c r="S1121" i="1"/>
  <c r="AQ1121" i="1" s="1"/>
  <c r="R149" i="1"/>
  <c r="S612" i="1"/>
  <c r="AQ612" i="1" s="1"/>
  <c r="S876" i="1"/>
  <c r="AQ876" i="1" s="1"/>
  <c r="R642" i="1"/>
  <c r="R999" i="1"/>
  <c r="S1278" i="1"/>
  <c r="AQ1278" i="1" s="1"/>
  <c r="S880" i="1"/>
  <c r="AQ880" i="1" s="1"/>
  <c r="R412" i="1"/>
  <c r="S481" i="1"/>
  <c r="AQ481" i="1" s="1"/>
  <c r="R647" i="1"/>
  <c r="S778" i="1"/>
  <c r="AQ778" i="1" s="1"/>
  <c r="R1175" i="1"/>
  <c r="S283" i="1"/>
  <c r="AQ283" i="1" s="1"/>
  <c r="R376" i="1"/>
  <c r="S1077" i="1"/>
  <c r="AQ1077" i="1" s="1"/>
  <c r="R1218" i="1"/>
  <c r="S1014" i="1"/>
  <c r="AQ1014" i="1" s="1"/>
  <c r="S690" i="1"/>
  <c r="AQ690" i="1" s="1"/>
  <c r="S745" i="1"/>
  <c r="AQ745" i="1" s="1"/>
  <c r="S936" i="1"/>
  <c r="AQ936" i="1" s="1"/>
  <c r="R1186" i="1"/>
  <c r="S594" i="1"/>
  <c r="AQ594" i="1" s="1"/>
  <c r="R631" i="1"/>
  <c r="R829" i="1"/>
  <c r="R872" i="1"/>
  <c r="S1231" i="1"/>
  <c r="AQ1231" i="1" s="1"/>
  <c r="R67" i="1"/>
  <c r="R1071" i="1"/>
  <c r="R576" i="1"/>
  <c r="R701" i="1"/>
  <c r="R797" i="1"/>
  <c r="S1168" i="1"/>
  <c r="AQ1168" i="1" s="1"/>
  <c r="R165" i="1"/>
  <c r="S514" i="1"/>
  <c r="AQ514" i="1" s="1"/>
  <c r="S908" i="1"/>
  <c r="AQ908" i="1" s="1"/>
  <c r="R474" i="1"/>
  <c r="S937" i="1"/>
  <c r="AQ937" i="1" s="1"/>
  <c r="R886" i="1"/>
  <c r="S928" i="1"/>
  <c r="AQ928" i="1" s="1"/>
  <c r="S438" i="1"/>
  <c r="AQ438" i="1" s="1"/>
  <c r="S1254" i="1"/>
  <c r="AQ1254" i="1" s="1"/>
  <c r="R617" i="1"/>
  <c r="S621" i="1"/>
  <c r="AQ621" i="1" s="1"/>
  <c r="R735" i="1"/>
  <c r="R523" i="1"/>
  <c r="R979" i="1"/>
  <c r="R675" i="1"/>
  <c r="R1060" i="1"/>
  <c r="R871" i="1"/>
  <c r="S1249" i="1"/>
  <c r="AQ1249" i="1" s="1"/>
  <c r="R696" i="1"/>
  <c r="S483" i="1"/>
  <c r="AQ483" i="1" s="1"/>
  <c r="R282" i="1"/>
  <c r="S56" i="1"/>
  <c r="AQ56" i="1" s="1"/>
  <c r="R1001" i="1"/>
  <c r="S1052" i="1"/>
  <c r="AQ1052" i="1" s="1"/>
  <c r="R1200" i="1"/>
  <c r="S503" i="1"/>
  <c r="AQ503" i="1" s="1"/>
  <c r="S1214" i="1"/>
  <c r="AQ1214" i="1" s="1"/>
  <c r="S410" i="1"/>
  <c r="AQ410" i="1" s="1"/>
  <c r="S665" i="1"/>
  <c r="AQ665" i="1" s="1"/>
  <c r="R903" i="1"/>
  <c r="S1241" i="1"/>
  <c r="AQ1241" i="1" s="1"/>
  <c r="R271" i="1"/>
  <c r="S965" i="1"/>
  <c r="AQ965" i="1" s="1"/>
  <c r="R1042" i="1"/>
  <c r="R1030" i="1"/>
  <c r="R1089" i="1"/>
  <c r="S1165" i="1"/>
  <c r="AQ1165" i="1" s="1"/>
  <c r="S597" i="1"/>
  <c r="AQ597" i="1" s="1"/>
  <c r="S897" i="1"/>
  <c r="AQ897" i="1" s="1"/>
  <c r="R725" i="1"/>
  <c r="R753" i="1"/>
  <c r="R530" i="1"/>
  <c r="S84" i="1"/>
  <c r="AQ84" i="1" s="1"/>
  <c r="S654" i="1"/>
  <c r="AQ654" i="1" s="1"/>
  <c r="S201" i="1"/>
  <c r="AQ201" i="1" s="1"/>
  <c r="S781" i="1"/>
  <c r="AQ781" i="1" s="1"/>
  <c r="R453" i="1"/>
  <c r="R1007" i="1"/>
  <c r="R618" i="1"/>
  <c r="R461" i="1"/>
  <c r="R373" i="1"/>
  <c r="S362" i="1"/>
  <c r="AQ362" i="1" s="1"/>
  <c r="R141" i="1"/>
  <c r="S964" i="1"/>
  <c r="AQ964" i="1" s="1"/>
  <c r="R964" i="1"/>
  <c r="S688" i="1"/>
  <c r="AQ688" i="1" s="1"/>
  <c r="S576" i="1"/>
  <c r="AQ576" i="1" s="1"/>
  <c r="R929" i="1"/>
  <c r="R1160" i="1"/>
  <c r="S686" i="1"/>
  <c r="AQ686" i="1" s="1"/>
  <c r="R467" i="1"/>
  <c r="S705" i="1"/>
  <c r="AQ705" i="1" s="1"/>
  <c r="S761" i="1"/>
  <c r="AQ761" i="1" s="1"/>
  <c r="S692" i="1"/>
  <c r="AQ692" i="1" s="1"/>
  <c r="S685" i="1"/>
  <c r="AQ685" i="1" s="1"/>
  <c r="S586" i="1"/>
  <c r="AQ586" i="1" s="1"/>
  <c r="R393" i="1"/>
  <c r="S405" i="1"/>
  <c r="AQ405" i="1" s="1"/>
  <c r="R1127" i="1"/>
  <c r="R189" i="1"/>
  <c r="R375" i="1"/>
  <c r="R822" i="1"/>
  <c r="S912" i="1"/>
  <c r="AQ912" i="1" s="1"/>
  <c r="S73" i="1"/>
  <c r="AQ73" i="1" s="1"/>
  <c r="S1046" i="1"/>
  <c r="AQ1046" i="1" s="1"/>
  <c r="R137" i="1"/>
  <c r="R640" i="1"/>
  <c r="S1091" i="1"/>
  <c r="AQ1091" i="1" s="1"/>
  <c r="R383" i="1"/>
  <c r="S1062" i="1"/>
  <c r="AQ1062" i="1" s="1"/>
  <c r="R1261" i="1"/>
  <c r="S616" i="1"/>
  <c r="AQ616" i="1" s="1"/>
  <c r="R469" i="1"/>
  <c r="R85" i="1"/>
  <c r="R761" i="1"/>
  <c r="S496" i="1"/>
  <c r="AQ496" i="1" s="1"/>
  <c r="S872" i="1"/>
  <c r="AQ872" i="1" s="1"/>
  <c r="S310" i="1"/>
  <c r="AQ310" i="1" s="1"/>
  <c r="R604" i="1"/>
  <c r="S774" i="1"/>
  <c r="AQ774" i="1" s="1"/>
  <c r="S819" i="1"/>
  <c r="AQ819" i="1" s="1"/>
  <c r="S428" i="1"/>
  <c r="AQ428" i="1" s="1"/>
  <c r="R170" i="1"/>
  <c r="S630" i="1"/>
  <c r="AQ630" i="1" s="1"/>
  <c r="S777" i="1"/>
  <c r="AQ777" i="1" s="1"/>
  <c r="R739" i="1"/>
  <c r="R465" i="1"/>
  <c r="R1209" i="1"/>
  <c r="R1070" i="1"/>
  <c r="R1229" i="1"/>
  <c r="R635" i="1"/>
  <c r="R748" i="1"/>
  <c r="R1126" i="1"/>
  <c r="R308" i="1"/>
  <c r="S440" i="1"/>
  <c r="AQ440" i="1" s="1"/>
  <c r="R1164" i="1"/>
  <c r="R1285" i="1"/>
  <c r="S225" i="1"/>
  <c r="AQ225" i="1" s="1"/>
  <c r="S120" i="1"/>
  <c r="AQ120" i="1" s="1"/>
  <c r="S579" i="1"/>
  <c r="AQ579" i="1" s="1"/>
  <c r="R179" i="1"/>
  <c r="S402" i="1"/>
  <c r="AQ402" i="1" s="1"/>
  <c r="S768" i="1"/>
  <c r="AQ768" i="1" s="1"/>
  <c r="S830" i="1"/>
  <c r="AQ830" i="1" s="1"/>
  <c r="R606" i="1"/>
  <c r="S809" i="1"/>
  <c r="AQ809" i="1" s="1"/>
  <c r="R1013" i="1"/>
  <c r="S706" i="1"/>
  <c r="AQ706" i="1" s="1"/>
  <c r="R914" i="1"/>
  <c r="R136" i="1"/>
  <c r="R387" i="1"/>
  <c r="R913" i="1"/>
  <c r="S264" i="1"/>
  <c r="AQ264" i="1" s="1"/>
  <c r="S1047" i="1"/>
  <c r="AQ1047" i="1" s="1"/>
  <c r="R1203" i="1"/>
  <c r="S128" i="1"/>
  <c r="AQ128" i="1" s="1"/>
  <c r="S333" i="1"/>
  <c r="AQ333" i="1" s="1"/>
  <c r="S1195" i="1"/>
  <c r="AQ1195" i="1" s="1"/>
  <c r="S683" i="1"/>
  <c r="AQ683" i="1" s="1"/>
  <c r="S921" i="1"/>
  <c r="AQ921" i="1" s="1"/>
  <c r="R462" i="1"/>
  <c r="S1261" i="1"/>
  <c r="AQ1261" i="1" s="1"/>
  <c r="R147" i="1"/>
  <c r="S1219" i="1"/>
  <c r="AQ1219" i="1" s="1"/>
  <c r="R1265" i="1"/>
  <c r="S678" i="1"/>
  <c r="AQ678" i="1" s="1"/>
  <c r="R371" i="1"/>
  <c r="R944" i="1"/>
  <c r="R1136" i="1"/>
  <c r="R860" i="1"/>
  <c r="R543" i="1"/>
  <c r="S489" i="1"/>
  <c r="AQ489" i="1" s="1"/>
  <c r="S648" i="1"/>
  <c r="AQ648" i="1" s="1"/>
  <c r="R680" i="1"/>
  <c r="S851" i="1"/>
  <c r="AQ851" i="1" s="1"/>
  <c r="S404" i="1"/>
  <c r="AQ404" i="1" s="1"/>
  <c r="R561" i="1"/>
  <c r="R155" i="1"/>
  <c r="R504" i="1"/>
  <c r="S336" i="1"/>
  <c r="AQ336" i="1" s="1"/>
  <c r="R528" i="1"/>
  <c r="R511" i="1"/>
  <c r="S769" i="1"/>
  <c r="AQ769" i="1" s="1"/>
  <c r="S1201" i="1"/>
  <c r="AQ1201" i="1" s="1"/>
  <c r="S789" i="1"/>
  <c r="AQ789" i="1" s="1"/>
  <c r="S411" i="1"/>
  <c r="AQ411" i="1" s="1"/>
  <c r="R1246" i="1"/>
  <c r="S339" i="1"/>
  <c r="AQ339" i="1" s="1"/>
  <c r="S1068" i="1"/>
  <c r="AQ1068" i="1" s="1"/>
  <c r="S904" i="1"/>
  <c r="AQ904" i="1" s="1"/>
  <c r="R491" i="1"/>
  <c r="R29" i="1"/>
  <c r="R322" i="1"/>
  <c r="R936" i="1"/>
  <c r="R436" i="1"/>
  <c r="R655" i="1"/>
  <c r="S793" i="1"/>
  <c r="AQ793" i="1" s="1"/>
  <c r="R306" i="1"/>
  <c r="R389" i="1"/>
  <c r="R659" i="1"/>
  <c r="R341" i="1"/>
  <c r="S286" i="1"/>
  <c r="AQ286" i="1" s="1"/>
  <c r="R1250" i="1"/>
  <c r="S577" i="1"/>
  <c r="AQ577" i="1" s="1"/>
  <c r="S492" i="1"/>
  <c r="AQ492" i="1" s="1"/>
  <c r="R267" i="1"/>
  <c r="S644" i="1"/>
  <c r="AQ644" i="1" s="1"/>
  <c r="S815" i="1"/>
  <c r="AQ815" i="1" s="1"/>
  <c r="S511" i="1"/>
  <c r="AQ511" i="1" s="1"/>
  <c r="S754" i="1"/>
  <c r="AQ754" i="1" s="1"/>
  <c r="R1047" i="1"/>
  <c r="S717" i="1"/>
  <c r="AQ717" i="1" s="1"/>
  <c r="R985" i="1"/>
  <c r="S266" i="1"/>
  <c r="AQ266" i="1" s="1"/>
  <c r="R923" i="1"/>
  <c r="R174" i="1"/>
  <c r="S1020" i="1"/>
  <c r="AQ1020" i="1" s="1"/>
  <c r="R803" i="1"/>
  <c r="S607" i="1"/>
  <c r="AQ607" i="1" s="1"/>
  <c r="S117" i="1"/>
  <c r="AQ117" i="1" s="1"/>
  <c r="S202" i="1"/>
  <c r="AQ202" i="1" s="1"/>
  <c r="S1199" i="1"/>
  <c r="AQ1199" i="1" s="1"/>
  <c r="S670" i="1"/>
  <c r="AQ670" i="1" s="1"/>
  <c r="S1011" i="1"/>
  <c r="AQ1011" i="1" s="1"/>
  <c r="R1270" i="1"/>
  <c r="S895" i="1"/>
  <c r="AQ895" i="1" s="1"/>
  <c r="S1124" i="1"/>
  <c r="AQ1124" i="1" s="1"/>
  <c r="S1153" i="1"/>
  <c r="AQ1153" i="1" s="1"/>
  <c r="R413" i="1"/>
  <c r="S1154" i="1"/>
  <c r="AQ1154" i="1" s="1"/>
  <c r="R612" i="1"/>
  <c r="S1089" i="1"/>
  <c r="AQ1089" i="1" s="1"/>
  <c r="S723" i="1"/>
  <c r="AQ723" i="1" s="1"/>
  <c r="R1188" i="1"/>
  <c r="R904" i="1"/>
  <c r="S1181" i="1"/>
  <c r="AQ1181" i="1" s="1"/>
  <c r="R853" i="1"/>
  <c r="S1283" i="1"/>
  <c r="AQ1283" i="1" s="1"/>
  <c r="R1161" i="1"/>
  <c r="S677" i="1"/>
  <c r="AQ677" i="1" s="1"/>
  <c r="R954" i="1"/>
  <c r="R585" i="1"/>
  <c r="R1282" i="1"/>
  <c r="S512" i="1"/>
  <c r="AQ512" i="1" s="1"/>
  <c r="R192" i="1"/>
  <c r="R1166" i="1"/>
  <c r="S399" i="1"/>
  <c r="AQ399" i="1" s="1"/>
  <c r="R806" i="1"/>
  <c r="S1114" i="1"/>
  <c r="AQ1114" i="1" s="1"/>
  <c r="S317" i="1"/>
  <c r="AQ317" i="1" s="1"/>
  <c r="R1219" i="1"/>
  <c r="R961" i="1"/>
  <c r="S899" i="1"/>
  <c r="AQ899" i="1" s="1"/>
  <c r="R973" i="1"/>
  <c r="R644" i="1"/>
  <c r="R262" i="1"/>
  <c r="R27" i="1"/>
  <c r="R890" i="1"/>
  <c r="S519" i="1"/>
  <c r="AQ519" i="1" s="1"/>
  <c r="R1117" i="1"/>
  <c r="R711" i="1"/>
  <c r="S1005" i="1"/>
  <c r="AQ1005" i="1" s="1"/>
  <c r="R1269" i="1"/>
  <c r="R1213" i="1"/>
  <c r="R1197" i="1"/>
  <c r="R370" i="1"/>
  <c r="S1034" i="1"/>
  <c r="AQ1034" i="1" s="1"/>
  <c r="R825" i="1"/>
  <c r="S699" i="1"/>
  <c r="AQ699" i="1" s="1"/>
  <c r="S944" i="1"/>
  <c r="AQ944" i="1" s="1"/>
  <c r="R934" i="1"/>
  <c r="S1167" i="1"/>
  <c r="AQ1167" i="1" s="1"/>
  <c r="R1034" i="1"/>
  <c r="R556" i="1"/>
  <c r="R1121" i="1"/>
  <c r="S1033" i="1"/>
  <c r="AQ1033" i="1" s="1"/>
  <c r="S387" i="1"/>
  <c r="AQ387" i="1" s="1"/>
  <c r="R884" i="1"/>
  <c r="R516" i="1"/>
  <c r="R1053" i="1"/>
  <c r="R247" i="1"/>
  <c r="R835" i="1"/>
  <c r="R591" i="1"/>
  <c r="S956" i="1"/>
  <c r="AQ956" i="1" s="1"/>
  <c r="R996" i="1"/>
  <c r="R941" i="1"/>
  <c r="S86" i="1"/>
  <c r="AQ86" i="1" s="1"/>
  <c r="S365" i="1"/>
  <c r="AQ365" i="1" s="1"/>
  <c r="R498" i="1"/>
  <c r="S1092" i="1"/>
  <c r="AQ1092" i="1" s="1"/>
  <c r="S969" i="1"/>
  <c r="AQ969" i="1" s="1"/>
  <c r="R1015" i="1"/>
  <c r="S415" i="1"/>
  <c r="AQ415" i="1" s="1"/>
  <c r="S443" i="1"/>
  <c r="AQ443" i="1" s="1"/>
  <c r="S485" i="1"/>
  <c r="AQ485" i="1" s="1"/>
  <c r="S1103" i="1"/>
  <c r="AQ1103" i="1" s="1"/>
  <c r="R1018" i="1"/>
  <c r="R519" i="1"/>
  <c r="S866" i="1"/>
  <c r="AQ866" i="1" s="1"/>
  <c r="R505" i="1"/>
  <c r="S1155" i="1"/>
  <c r="AQ1155" i="1" s="1"/>
  <c r="R548" i="1"/>
  <c r="S934" i="1"/>
  <c r="AQ934" i="1" s="1"/>
  <c r="S682" i="1"/>
  <c r="AQ682" i="1" s="1"/>
  <c r="R269" i="1"/>
  <c r="S875" i="1"/>
  <c r="AQ875" i="1" s="1"/>
  <c r="R1093" i="1"/>
  <c r="S1116" i="1"/>
  <c r="AQ1116" i="1" s="1"/>
  <c r="S449" i="1"/>
  <c r="AQ449" i="1" s="1"/>
  <c r="S388" i="1"/>
  <c r="AQ388" i="1" s="1"/>
  <c r="R1281" i="1"/>
  <c r="S1010" i="1"/>
  <c r="AQ1010" i="1" s="1"/>
  <c r="S1260" i="1"/>
  <c r="AQ1260" i="1" s="1"/>
  <c r="S207" i="1"/>
  <c r="AQ207" i="1" s="1"/>
  <c r="S533" i="1"/>
  <c r="AQ533" i="1" s="1"/>
  <c r="S1016" i="1"/>
  <c r="AQ1016" i="1" s="1"/>
  <c r="R506" i="1"/>
  <c r="R560" i="1"/>
  <c r="R1016" i="1"/>
  <c r="R784" i="1"/>
  <c r="R125" i="1"/>
  <c r="R1078" i="1"/>
  <c r="S1187" i="1"/>
  <c r="AQ1187" i="1" s="1"/>
  <c r="R1258" i="1"/>
  <c r="R529" i="1"/>
  <c r="R374" i="1"/>
  <c r="S825" i="1"/>
  <c r="AQ825" i="1" s="1"/>
  <c r="R488" i="1"/>
  <c r="R592" i="1"/>
  <c r="R1011" i="1"/>
  <c r="R340" i="1"/>
  <c r="R21" i="1"/>
  <c r="S16" i="1"/>
  <c r="AQ16" i="1" s="1"/>
  <c r="S1025" i="1"/>
  <c r="AQ1025" i="1" s="1"/>
  <c r="R401" i="1"/>
  <c r="R214" i="1"/>
  <c r="S1108" i="1"/>
  <c r="AQ1108" i="1" s="1"/>
  <c r="S255" i="1"/>
  <c r="AQ255" i="1" s="1"/>
  <c r="S910" i="1"/>
  <c r="AQ910" i="1" s="1"/>
  <c r="R1112" i="1"/>
  <c r="R789" i="1"/>
  <c r="S901" i="1"/>
  <c r="AQ901" i="1" s="1"/>
  <c r="S328" i="1"/>
  <c r="AQ328" i="1" s="1"/>
  <c r="S896" i="1"/>
  <c r="AQ896" i="1" s="1"/>
  <c r="R943" i="1"/>
  <c r="R809" i="1"/>
  <c r="S1113" i="1"/>
  <c r="AQ1113" i="1" s="1"/>
  <c r="S714" i="1"/>
  <c r="AQ714" i="1" s="1"/>
  <c r="S1182" i="1"/>
  <c r="AQ1182" i="1" s="1"/>
  <c r="R683" i="1"/>
  <c r="R981" i="1"/>
  <c r="S1055" i="1"/>
  <c r="AQ1055" i="1" s="1"/>
  <c r="S726" i="1"/>
  <c r="AQ726" i="1" s="1"/>
  <c r="S1225" i="1"/>
  <c r="AQ1225" i="1" s="1"/>
  <c r="R544" i="1"/>
  <c r="R1254" i="1"/>
  <c r="R876" i="1"/>
  <c r="R72" i="1"/>
  <c r="S224" i="1"/>
  <c r="AQ224" i="1" s="1"/>
  <c r="S941" i="1"/>
  <c r="AQ941" i="1" s="1"/>
  <c r="S1037" i="1"/>
  <c r="AQ1037" i="1" s="1"/>
  <c r="R1167" i="1"/>
  <c r="R553" i="1"/>
  <c r="S732" i="1"/>
  <c r="AQ732" i="1" s="1"/>
  <c r="R1165" i="1"/>
  <c r="R510" i="1"/>
  <c r="R1260" i="1"/>
  <c r="R668" i="1"/>
  <c r="R552" i="1"/>
  <c r="S1066" i="1"/>
  <c r="AQ1066" i="1" s="1"/>
  <c r="S907" i="1"/>
  <c r="AQ907" i="1" s="1"/>
  <c r="S722" i="1"/>
  <c r="AQ722" i="1" s="1"/>
  <c r="R1253" i="1"/>
  <c r="R559" i="1"/>
  <c r="S715" i="1"/>
  <c r="AQ715" i="1" s="1"/>
  <c r="S833" i="1"/>
  <c r="AQ833" i="1" s="1"/>
  <c r="S945" i="1"/>
  <c r="AQ945" i="1" s="1"/>
  <c r="R932" i="1"/>
  <c r="S1203" i="1"/>
  <c r="AQ1203" i="1" s="1"/>
  <c r="R1156" i="1"/>
  <c r="S589" i="1"/>
  <c r="AQ589" i="1" s="1"/>
  <c r="S363" i="1"/>
  <c r="AQ363" i="1" s="1"/>
  <c r="S693" i="1"/>
  <c r="AQ693" i="1" s="1"/>
  <c r="S1018" i="1"/>
  <c r="AQ1018" i="1" s="1"/>
  <c r="R573" i="1"/>
  <c r="S800" i="1"/>
  <c r="AQ800" i="1" s="1"/>
  <c r="R621" i="1"/>
  <c r="R690" i="1"/>
  <c r="S838" i="1"/>
  <c r="AQ838" i="1" s="1"/>
  <c r="R344" i="1"/>
  <c r="S1045" i="1"/>
  <c r="AQ1045" i="1" s="1"/>
  <c r="R296" i="1"/>
  <c r="R293" i="1"/>
  <c r="R965" i="1"/>
  <c r="R1005" i="1"/>
  <c r="R892" i="1"/>
  <c r="S1206" i="1"/>
  <c r="AQ1206" i="1" s="1"/>
  <c r="S504" i="1"/>
  <c r="AQ504" i="1" s="1"/>
  <c r="R130" i="1"/>
  <c r="S359" i="1"/>
  <c r="AQ359" i="1" s="1"/>
  <c r="S970" i="1"/>
  <c r="AQ970" i="1" s="1"/>
  <c r="S711" i="1"/>
  <c r="AQ711" i="1" s="1"/>
  <c r="S596" i="1"/>
  <c r="AQ596" i="1" s="1"/>
  <c r="R670" i="1"/>
  <c r="S221" i="1"/>
  <c r="AQ221" i="1" s="1"/>
  <c r="R356" i="1"/>
  <c r="S1098" i="1"/>
  <c r="AQ1098" i="1" s="1"/>
  <c r="S882" i="1"/>
  <c r="AQ882" i="1" s="1"/>
  <c r="R420" i="1"/>
  <c r="S231" i="1"/>
  <c r="AQ231" i="1" s="1"/>
  <c r="S563" i="1"/>
  <c r="AQ563" i="1" s="1"/>
  <c r="R1273" i="1"/>
  <c r="S538" i="1"/>
  <c r="AQ538" i="1" s="1"/>
  <c r="R626" i="1"/>
  <c r="R760" i="1"/>
  <c r="S498" i="1"/>
  <c r="AQ498" i="1" s="1"/>
  <c r="S29" i="1"/>
  <c r="AQ29" i="1" s="1"/>
  <c r="S158" i="1"/>
  <c r="AQ158" i="1" s="1"/>
  <c r="R984" i="1"/>
  <c r="S1226" i="1"/>
  <c r="AQ1226" i="1" s="1"/>
  <c r="R578" i="1"/>
  <c r="S676" i="1"/>
  <c r="AQ676" i="1" s="1"/>
  <c r="S994" i="1"/>
  <c r="AQ994" i="1" s="1"/>
  <c r="S168" i="1"/>
  <c r="AQ168" i="1" s="1"/>
  <c r="R992" i="1"/>
  <c r="S532" i="1"/>
  <c r="AQ532" i="1" s="1"/>
  <c r="S277" i="1"/>
  <c r="AQ277" i="1" s="1"/>
  <c r="S823" i="1"/>
  <c r="AQ823" i="1" s="1"/>
  <c r="S1196" i="1"/>
  <c r="AQ1196" i="1" s="1"/>
  <c r="R636" i="1"/>
  <c r="R265" i="1"/>
  <c r="R987" i="1"/>
  <c r="S1054" i="1"/>
  <c r="AQ1054" i="1" s="1"/>
  <c r="S575" i="1"/>
  <c r="AQ575" i="1" s="1"/>
  <c r="R333" i="1"/>
  <c r="S219" i="1"/>
  <c r="AQ219" i="1" s="1"/>
  <c r="R281" i="1"/>
  <c r="S1148" i="1"/>
  <c r="AQ1148" i="1" s="1"/>
  <c r="R623" i="1"/>
  <c r="S427" i="1"/>
  <c r="AQ427" i="1" s="1"/>
  <c r="R1059" i="1"/>
  <c r="S611" i="1"/>
  <c r="AQ611" i="1" s="1"/>
  <c r="R187" i="1"/>
  <c r="S1127" i="1"/>
  <c r="AQ1127" i="1" s="1"/>
  <c r="S1053" i="1"/>
  <c r="AQ1053" i="1" s="1"/>
  <c r="R1032" i="1"/>
  <c r="S461" i="1"/>
  <c r="AQ461" i="1" s="1"/>
  <c r="R289" i="1"/>
  <c r="S1150" i="1"/>
  <c r="AQ1150" i="1" s="1"/>
  <c r="R221" i="1"/>
  <c r="R982" i="1"/>
  <c r="R744" i="1"/>
  <c r="S871" i="1"/>
  <c r="AQ871" i="1" s="1"/>
  <c r="R1104" i="1"/>
  <c r="R199" i="1"/>
  <c r="R350" i="1"/>
  <c r="R218" i="1"/>
  <c r="R1099" i="1"/>
  <c r="R687" i="1"/>
  <c r="R360" i="1"/>
  <c r="S642" i="1"/>
  <c r="AQ642" i="1" s="1"/>
  <c r="S445" i="1"/>
  <c r="AQ445" i="1" s="1"/>
  <c r="S799" i="1"/>
  <c r="AQ799" i="1" s="1"/>
  <c r="S760" i="1"/>
  <c r="AQ760" i="1" s="1"/>
  <c r="R1187" i="1"/>
  <c r="S783" i="1"/>
  <c r="AQ783" i="1" s="1"/>
  <c r="S792" i="1"/>
  <c r="AQ792" i="1" s="1"/>
  <c r="R1247" i="1"/>
  <c r="S1143" i="1"/>
  <c r="AQ1143" i="1" s="1"/>
  <c r="S433" i="1"/>
  <c r="AQ433" i="1" s="1"/>
  <c r="S1048" i="1"/>
  <c r="AQ1048" i="1" s="1"/>
  <c r="R13" i="1"/>
  <c r="S1191" i="1"/>
  <c r="AQ1191" i="1" s="1"/>
  <c r="S353" i="1"/>
  <c r="AQ353" i="1" s="1"/>
  <c r="S263" i="1"/>
  <c r="AQ263" i="1" s="1"/>
  <c r="R594" i="1"/>
  <c r="S301" i="1"/>
  <c r="AQ301" i="1" s="1"/>
  <c r="S842" i="1"/>
  <c r="AQ842" i="1" s="1"/>
  <c r="R1157" i="1"/>
  <c r="R1061" i="1"/>
  <c r="R254" i="1"/>
  <c r="S806" i="1"/>
  <c r="AQ806" i="1" s="1"/>
  <c r="S1061" i="1"/>
  <c r="AQ1061" i="1" s="1"/>
  <c r="S974" i="1"/>
  <c r="AQ974" i="1" s="1"/>
  <c r="R801" i="1"/>
  <c r="S655" i="1"/>
  <c r="AQ655" i="1" s="1"/>
  <c r="R1278" i="1"/>
  <c r="R539" i="1"/>
  <c r="R958" i="1"/>
  <c r="R1135" i="1"/>
  <c r="R661" i="1"/>
  <c r="R88" i="1"/>
  <c r="R1108" i="1"/>
  <c r="S1268" i="1"/>
  <c r="AQ1268" i="1" s="1"/>
  <c r="R1272" i="1"/>
  <c r="R448" i="1"/>
  <c r="S214" i="1"/>
  <c r="AQ214" i="1" s="1"/>
  <c r="S1056" i="1"/>
  <c r="AQ1056" i="1" s="1"/>
  <c r="S967" i="1"/>
  <c r="AQ967" i="1" s="1"/>
  <c r="S330" i="1"/>
  <c r="AQ330" i="1" s="1"/>
  <c r="S442" i="1"/>
  <c r="AQ442" i="1" s="1"/>
  <c r="R481" i="1"/>
  <c r="S281" i="1"/>
  <c r="AQ281" i="1" s="1"/>
  <c r="R770" i="1"/>
  <c r="S142" i="1"/>
  <c r="AQ142" i="1" s="1"/>
  <c r="R550" i="1"/>
  <c r="R1143" i="1"/>
  <c r="R286" i="1"/>
  <c r="S276" i="1"/>
  <c r="AQ276" i="1" s="1"/>
  <c r="R259" i="1"/>
  <c r="S814" i="1"/>
  <c r="AQ814" i="1" s="1"/>
  <c r="S592" i="1"/>
  <c r="AQ592" i="1" s="1"/>
  <c r="S92" i="1"/>
  <c r="AQ92" i="1" s="1"/>
  <c r="S628" i="1"/>
  <c r="AQ628" i="1" s="1"/>
  <c r="R824" i="1"/>
  <c r="R885" i="1"/>
  <c r="R826" i="1"/>
  <c r="S981" i="1"/>
  <c r="AQ981" i="1" s="1"/>
  <c r="S1102" i="1"/>
  <c r="AQ1102" i="1" s="1"/>
  <c r="R309" i="1"/>
  <c r="R1039" i="1"/>
  <c r="S1024" i="1"/>
  <c r="AQ1024" i="1" s="1"/>
  <c r="S292" i="1"/>
  <c r="AQ292" i="1" s="1"/>
  <c r="R1189" i="1"/>
  <c r="S919" i="1"/>
  <c r="AQ919" i="1" s="1"/>
  <c r="R1168" i="1"/>
  <c r="S911" i="1"/>
  <c r="AQ911" i="1" s="1"/>
  <c r="R758" i="1"/>
  <c r="S517" i="1"/>
  <c r="AQ517" i="1" s="1"/>
  <c r="R790" i="1"/>
  <c r="R434" i="1"/>
  <c r="S1224" i="1"/>
  <c r="AQ1224" i="1" s="1"/>
  <c r="S1250" i="1"/>
  <c r="AQ1250" i="1" s="1"/>
  <c r="R1196" i="1"/>
  <c r="S456" i="1"/>
  <c r="AQ456" i="1" s="1"/>
  <c r="R908" i="1"/>
  <c r="S1002" i="1"/>
  <c r="AQ1002" i="1" s="1"/>
  <c r="S889" i="1"/>
  <c r="AQ889" i="1" s="1"/>
  <c r="S689" i="1"/>
  <c r="AQ689" i="1" s="1"/>
  <c r="R764" i="1"/>
  <c r="S471" i="1"/>
  <c r="AQ471" i="1" s="1"/>
  <c r="R949" i="1"/>
  <c r="R728" i="1"/>
  <c r="S668" i="1"/>
  <c r="AQ668" i="1" s="1"/>
  <c r="S626" i="1"/>
  <c r="AQ626" i="1" s="1"/>
  <c r="R377" i="1"/>
  <c r="R291" i="1"/>
  <c r="R856" i="1"/>
  <c r="R896" i="1"/>
  <c r="S952" i="1"/>
  <c r="AQ952" i="1" s="1"/>
  <c r="R1283" i="1"/>
  <c r="R1031" i="1"/>
  <c r="R938" i="1"/>
  <c r="R933" i="1"/>
  <c r="R283" i="1"/>
  <c r="R419" i="1"/>
  <c r="S727" i="1"/>
  <c r="AQ727" i="1" s="1"/>
  <c r="S542" i="1"/>
  <c r="AQ542" i="1" s="1"/>
  <c r="R1137" i="1"/>
  <c r="R754" i="1"/>
  <c r="R113" i="1"/>
  <c r="R1064" i="1"/>
  <c r="S1125" i="1"/>
  <c r="AQ1125" i="1" s="1"/>
  <c r="S855" i="1"/>
  <c r="AQ855" i="1" s="1"/>
  <c r="R411" i="1"/>
  <c r="R1240" i="1"/>
  <c r="R993" i="1"/>
  <c r="R583" i="1"/>
  <c r="R1190" i="1"/>
  <c r="R773" i="1"/>
  <c r="S836" i="1"/>
  <c r="AQ836" i="1" s="1"/>
  <c r="S1230" i="1"/>
  <c r="AQ1230" i="1" s="1"/>
  <c r="R960" i="1"/>
  <c r="S818" i="1"/>
  <c r="AQ818" i="1" s="1"/>
  <c r="S955" i="1"/>
  <c r="AQ955" i="1" s="1"/>
  <c r="S1232" i="1"/>
  <c r="AQ1232" i="1" s="1"/>
  <c r="R906" i="1"/>
  <c r="R767" i="1"/>
  <c r="R1193" i="1"/>
  <c r="R926" i="1"/>
  <c r="S943" i="1"/>
  <c r="AQ943" i="1" s="1"/>
  <c r="S24" i="1"/>
  <c r="AQ24" i="1" s="1"/>
  <c r="R294" i="1"/>
  <c r="S649" i="1"/>
  <c r="AQ649" i="1" s="1"/>
  <c r="S1197" i="1"/>
  <c r="AQ1197" i="1" s="1"/>
  <c r="R845" i="1"/>
  <c r="R1056" i="1"/>
  <c r="S843" i="1"/>
  <c r="AQ843" i="1" s="1"/>
  <c r="S762" i="1"/>
  <c r="AQ762" i="1" s="1"/>
  <c r="S1006" i="1"/>
  <c r="AQ1006" i="1" s="1"/>
  <c r="R1286" i="1"/>
  <c r="R1151" i="1"/>
  <c r="R968" i="1"/>
  <c r="R870" i="1"/>
  <c r="S841" i="1"/>
  <c r="AQ841" i="1" s="1"/>
  <c r="S147" i="1"/>
  <c r="AQ147" i="1" s="1"/>
  <c r="R842" i="1"/>
  <c r="R734" i="1"/>
  <c r="S1100" i="1"/>
  <c r="AQ1100" i="1" s="1"/>
  <c r="R619" i="1"/>
  <c r="R928" i="1"/>
  <c r="R385" i="1"/>
  <c r="S942" i="1"/>
  <c r="AQ942" i="1" s="1"/>
  <c r="S824" i="1"/>
  <c r="AQ824" i="1" s="1"/>
  <c r="R1154" i="1"/>
  <c r="R959" i="1"/>
  <c r="S228" i="1"/>
  <c r="AQ228" i="1" s="1"/>
  <c r="R810" i="1"/>
  <c r="S979" i="1"/>
  <c r="AQ979" i="1" s="1"/>
  <c r="R852" i="1"/>
  <c r="S349" i="1"/>
  <c r="AQ349" i="1" s="1"/>
  <c r="S564" i="1"/>
  <c r="AQ564" i="1" s="1"/>
  <c r="S1120" i="1"/>
  <c r="AQ1120" i="1" s="1"/>
  <c r="S566" i="1"/>
  <c r="AQ566" i="1" s="1"/>
  <c r="S832" i="1"/>
  <c r="AQ832" i="1" s="1"/>
  <c r="R1129" i="1"/>
  <c r="S565" i="1"/>
  <c r="AQ565" i="1" s="1"/>
  <c r="S1101" i="1"/>
  <c r="AQ1101" i="1" s="1"/>
  <c r="R815" i="1"/>
  <c r="S1239" i="1"/>
  <c r="AQ1239" i="1" s="1"/>
  <c r="R246" i="1"/>
  <c r="R492" i="1"/>
  <c r="S1122" i="1"/>
  <c r="AQ1122" i="1" s="1"/>
  <c r="R1027" i="1"/>
  <c r="S578" i="1"/>
  <c r="AQ578" i="1" s="1"/>
  <c r="R808" i="1"/>
  <c r="R848" i="1"/>
  <c r="S746" i="1"/>
  <c r="AQ746" i="1" s="1"/>
  <c r="S1021" i="1"/>
  <c r="AQ1021" i="1" s="1"/>
  <c r="R705" i="1"/>
  <c r="S253" i="1"/>
  <c r="AQ253" i="1" s="1"/>
  <c r="S805" i="1"/>
  <c r="AQ805" i="1" s="1"/>
  <c r="S1253" i="1"/>
  <c r="AQ1253" i="1" s="1"/>
  <c r="S652" i="1"/>
  <c r="AQ652" i="1" s="1"/>
  <c r="R722" i="1"/>
  <c r="S424" i="1"/>
  <c r="AQ424" i="1" s="1"/>
  <c r="S570" i="1"/>
  <c r="AQ570" i="1" s="1"/>
  <c r="S902" i="1"/>
  <c r="AQ902" i="1" s="1"/>
  <c r="R1134" i="1"/>
  <c r="S864" i="1"/>
  <c r="AQ864" i="1" s="1"/>
  <c r="R586" i="1"/>
  <c r="S446" i="1"/>
  <c r="AQ446" i="1" s="1"/>
  <c r="R1198" i="1"/>
  <c r="S179" i="1"/>
  <c r="AQ179" i="1" s="1"/>
  <c r="R1276" i="1"/>
  <c r="S664" i="1"/>
  <c r="AQ664" i="1" s="1"/>
  <c r="R557" i="1"/>
  <c r="R1133" i="1"/>
  <c r="S383" i="1"/>
  <c r="AQ383" i="1" s="1"/>
  <c r="R81" i="1"/>
  <c r="S976" i="1"/>
  <c r="AQ976" i="1" s="1"/>
  <c r="R820" i="1"/>
  <c r="S985" i="1"/>
  <c r="AQ985" i="1" s="1"/>
  <c r="R843" i="1"/>
  <c r="R919" i="1"/>
  <c r="R509" i="1"/>
  <c r="S735" i="1"/>
  <c r="AQ735" i="1" s="1"/>
  <c r="R925" i="1"/>
  <c r="S585" i="1"/>
  <c r="AQ585" i="1" s="1"/>
  <c r="S184" i="1"/>
  <c r="AQ184" i="1" s="1"/>
  <c r="S435" i="1"/>
  <c r="AQ435" i="1" s="1"/>
  <c r="R1003" i="1"/>
  <c r="R673" i="1"/>
  <c r="S990" i="1"/>
  <c r="AQ990" i="1" s="1"/>
  <c r="S436" i="1"/>
  <c r="AQ436" i="1" s="1"/>
  <c r="R442" i="1"/>
  <c r="R533" i="1"/>
  <c r="R135" i="1"/>
  <c r="R948" i="1"/>
  <c r="R1095" i="1"/>
  <c r="S554" i="1"/>
  <c r="AQ554" i="1" s="1"/>
  <c r="S606" i="1"/>
  <c r="AQ606" i="1" s="1"/>
  <c r="R1087" i="1"/>
  <c r="R270" i="1"/>
  <c r="S332" i="1"/>
  <c r="AQ332" i="1" s="1"/>
  <c r="S1156" i="1"/>
  <c r="AQ1156" i="1" s="1"/>
  <c r="R1019" i="1"/>
  <c r="R394" i="1"/>
  <c r="R1103" i="1"/>
  <c r="R117" i="1"/>
  <c r="R1085" i="1"/>
  <c r="R203" i="1"/>
  <c r="R430" i="1"/>
  <c r="R351" i="1"/>
  <c r="S983" i="1"/>
  <c r="AQ983" i="1" s="1"/>
  <c r="R877" i="1"/>
  <c r="R260" i="1"/>
  <c r="R785" i="1"/>
  <c r="R1119" i="1"/>
  <c r="R1234" i="1"/>
  <c r="S279" i="1"/>
  <c r="AQ279" i="1" s="1"/>
  <c r="S949" i="1"/>
  <c r="AQ949" i="1" s="1"/>
  <c r="R905" i="1"/>
  <c r="S377" i="1"/>
  <c r="AQ377" i="1" s="1"/>
  <c r="S1173" i="1"/>
  <c r="AQ1173" i="1" s="1"/>
  <c r="S1180" i="1"/>
  <c r="AQ1180" i="1" s="1"/>
  <c r="R1248" i="1"/>
  <c r="R256" i="1"/>
  <c r="R924" i="1"/>
  <c r="R1140" i="1"/>
  <c r="R361" i="1"/>
  <c r="S1281" i="1"/>
  <c r="AQ1281" i="1" s="1"/>
  <c r="S1242" i="1"/>
  <c r="AQ1242" i="1" s="1"/>
  <c r="R1072" i="1"/>
  <c r="R1111" i="1"/>
  <c r="R654" i="1"/>
  <c r="S396" i="1"/>
  <c r="AQ396" i="1" s="1"/>
  <c r="R902" i="1"/>
  <c r="R57" i="1"/>
  <c r="R1224" i="1"/>
  <c r="R1159" i="1"/>
  <c r="S127" i="1"/>
  <c r="AQ127" i="1" s="1"/>
  <c r="R895" i="1"/>
  <c r="S1198" i="1"/>
  <c r="AQ1198" i="1" s="1"/>
  <c r="R496" i="1"/>
  <c r="S1200" i="1"/>
  <c r="AQ1200" i="1" s="1"/>
  <c r="S45" i="1"/>
  <c r="AQ45" i="1" s="1"/>
  <c r="S1119" i="1"/>
  <c r="AQ1119" i="1" s="1"/>
  <c r="S755" i="1"/>
  <c r="AQ755" i="1" s="1"/>
  <c r="R1033" i="1"/>
  <c r="R880" i="1"/>
  <c r="S765" i="1"/>
  <c r="AQ765" i="1" s="1"/>
  <c r="S637" i="1"/>
  <c r="AQ637" i="1" s="1"/>
  <c r="S1248" i="1"/>
  <c r="AQ1248" i="1" s="1"/>
  <c r="S1223" i="1"/>
  <c r="AQ1223" i="1" s="1"/>
  <c r="S1190" i="1"/>
  <c r="AQ1190" i="1" s="1"/>
  <c r="R382" i="1"/>
  <c r="R990" i="1"/>
  <c r="R855" i="1"/>
  <c r="R555" i="1"/>
  <c r="R472" i="1"/>
  <c r="S660" i="1"/>
  <c r="AQ660" i="1" s="1"/>
  <c r="R897" i="1"/>
  <c r="S924" i="1"/>
  <c r="AQ924" i="1" s="1"/>
  <c r="R588" i="1"/>
  <c r="R935" i="1"/>
  <c r="R435" i="1"/>
  <c r="R1048" i="1"/>
  <c r="R1231" i="1"/>
  <c r="S598" i="1"/>
  <c r="AQ598" i="1" s="1"/>
  <c r="R1102" i="1"/>
  <c r="S452" i="1"/>
  <c r="AQ452" i="1" s="1"/>
  <c r="S986" i="1"/>
  <c r="AQ986" i="1" s="1"/>
  <c r="R997" i="1"/>
  <c r="R494" i="1"/>
  <c r="R235" i="1"/>
  <c r="R950" i="1"/>
  <c r="S1117" i="1"/>
  <c r="AQ1117" i="1" s="1"/>
  <c r="R332" i="1"/>
  <c r="S787" i="1"/>
  <c r="AQ787" i="1" s="1"/>
  <c r="S237" i="1"/>
  <c r="AQ237" i="1" s="1"/>
  <c r="S828" i="1"/>
  <c r="AQ828" i="1" s="1"/>
  <c r="S610" i="1"/>
  <c r="AQ610" i="1" s="1"/>
  <c r="S398" i="1"/>
  <c r="AQ398" i="1" s="1"/>
  <c r="R1029" i="1"/>
  <c r="S1073" i="1"/>
  <c r="AQ1073" i="1" s="1"/>
  <c r="S1059" i="1"/>
  <c r="AQ1059" i="1" s="1"/>
  <c r="S885" i="1"/>
  <c r="AQ885" i="1" s="1"/>
  <c r="S243" i="1"/>
  <c r="AQ243" i="1" s="1"/>
  <c r="S1004" i="1"/>
  <c r="AQ1004" i="1" s="1"/>
  <c r="R222" i="1"/>
  <c r="S419" i="1"/>
  <c r="AQ419" i="1" s="1"/>
  <c r="R343" i="1"/>
  <c r="S748" i="1"/>
  <c r="AQ748" i="1" s="1"/>
  <c r="S1030" i="1"/>
  <c r="AQ1030" i="1" s="1"/>
  <c r="R275" i="1"/>
  <c r="S848" i="1"/>
  <c r="AQ848" i="1" s="1"/>
  <c r="R61" i="1"/>
  <c r="R288" i="1"/>
  <c r="R1036" i="1"/>
  <c r="R1153" i="1"/>
  <c r="R816" i="1"/>
  <c r="S599" i="1"/>
  <c r="AQ599" i="1" s="1"/>
  <c r="S948" i="1"/>
  <c r="AQ948" i="1" s="1"/>
  <c r="S700" i="1"/>
  <c r="AQ700" i="1" s="1"/>
  <c r="R755" i="1"/>
  <c r="S32" i="1"/>
  <c r="AQ32" i="1" s="1"/>
  <c r="S321" i="1"/>
  <c r="AQ321" i="1" s="1"/>
  <c r="R779" i="1"/>
  <c r="S932" i="1"/>
  <c r="AQ932" i="1" s="1"/>
  <c r="S406" i="1"/>
  <c r="AQ406" i="1" s="1"/>
  <c r="S568" i="1"/>
  <c r="AQ568" i="1" s="1"/>
  <c r="S643" i="1"/>
  <c r="AQ643" i="1" s="1"/>
  <c r="R980" i="1"/>
  <c r="R515" i="1"/>
  <c r="S888" i="1"/>
  <c r="AQ888" i="1" s="1"/>
  <c r="R1242" i="1"/>
  <c r="S1189" i="1"/>
  <c r="AQ1189" i="1" s="1"/>
  <c r="R1098" i="1"/>
  <c r="R1152" i="1"/>
  <c r="S1027" i="1"/>
  <c r="AQ1027" i="1" s="1"/>
  <c r="S691" i="1"/>
  <c r="AQ691" i="1" s="1"/>
  <c r="R1170" i="1"/>
  <c r="S1138" i="1"/>
  <c r="AQ1138" i="1" s="1"/>
  <c r="R736" i="1"/>
  <c r="S721" i="1"/>
  <c r="AQ721" i="1" s="1"/>
  <c r="S704" i="1"/>
  <c r="AQ704" i="1" s="1"/>
  <c r="S1212" i="1"/>
  <c r="AQ1212" i="1" s="1"/>
  <c r="S1177" i="1"/>
  <c r="AQ1177" i="1" s="1"/>
  <c r="S1270" i="1"/>
  <c r="AQ1270" i="1" s="1"/>
  <c r="S467" i="1"/>
  <c r="AQ467" i="1" s="1"/>
  <c r="R732" i="1"/>
  <c r="S1151" i="1"/>
  <c r="AQ1151" i="1" s="1"/>
  <c r="S662" i="1"/>
  <c r="AQ662" i="1" s="1"/>
  <c r="R1080" i="1"/>
  <c r="R962" i="1"/>
  <c r="S85" i="1"/>
  <c r="AQ85" i="1" s="1"/>
  <c r="S506" i="1"/>
  <c r="AQ506" i="1" s="1"/>
  <c r="R193" i="1"/>
  <c r="R1252" i="1"/>
  <c r="S931" i="1"/>
  <c r="AQ931" i="1" s="1"/>
  <c r="S323" i="1"/>
  <c r="AQ323" i="1" s="1"/>
  <c r="S951" i="1"/>
  <c r="AQ951" i="1" s="1"/>
  <c r="R444" i="1"/>
  <c r="S1210" i="1"/>
  <c r="AQ1210" i="1" s="1"/>
  <c r="R1026" i="1"/>
  <c r="S382" i="1"/>
  <c r="AQ382" i="1" s="1"/>
  <c r="R1100" i="1"/>
  <c r="S893" i="1"/>
  <c r="AQ893" i="1" s="1"/>
  <c r="R601" i="1"/>
  <c r="R1000" i="1"/>
  <c r="R1227" i="1"/>
  <c r="R1158" i="1"/>
  <c r="S947" i="1"/>
  <c r="AQ947" i="1" s="1"/>
  <c r="S859" i="1"/>
  <c r="AQ859" i="1" s="1"/>
  <c r="S797" i="1"/>
  <c r="AQ797" i="1" s="1"/>
  <c r="S720" i="1"/>
  <c r="AQ720" i="1" s="1"/>
  <c r="S617" i="1"/>
  <c r="AQ617" i="1" s="1"/>
  <c r="R1181" i="1"/>
  <c r="R794" i="1"/>
  <c r="R1076" i="1"/>
  <c r="S414" i="1"/>
  <c r="AQ414" i="1" s="1"/>
  <c r="S938" i="1"/>
  <c r="AQ938" i="1" s="1"/>
  <c r="R812" i="1"/>
  <c r="S1245" i="1"/>
  <c r="AQ1245" i="1" s="1"/>
  <c r="R1211" i="1"/>
  <c r="R1066" i="1"/>
  <c r="R854" i="1"/>
  <c r="R912" i="1"/>
  <c r="S558" i="1"/>
  <c r="AQ558" i="1" s="1"/>
  <c r="R105" i="1"/>
  <c r="R404" i="1"/>
  <c r="S669" i="1"/>
  <c r="AQ669" i="1" s="1"/>
  <c r="S744" i="1"/>
  <c r="AQ744" i="1" s="1"/>
  <c r="S698" i="1"/>
  <c r="AQ698" i="1" s="1"/>
  <c r="R731" i="1"/>
  <c r="R97" i="1"/>
  <c r="S1086" i="1"/>
  <c r="AQ1086" i="1" s="1"/>
  <c r="S959" i="1"/>
  <c r="AQ959" i="1" s="1"/>
  <c r="R859" i="1"/>
  <c r="S525" i="1"/>
  <c r="AQ525" i="1" s="1"/>
  <c r="S733" i="1"/>
  <c r="AQ733" i="1" s="1"/>
  <c r="S1193" i="1"/>
  <c r="AQ1193" i="1" s="1"/>
  <c r="R1097" i="1"/>
  <c r="R353" i="1"/>
  <c r="R665" i="1"/>
  <c r="R471" i="1"/>
  <c r="S499" i="1"/>
  <c r="AQ499" i="1" s="1"/>
  <c r="R447" i="1"/>
  <c r="S343" i="1"/>
  <c r="AQ343" i="1" s="1"/>
  <c r="R1054" i="1"/>
  <c r="T13" i="1"/>
  <c r="R682" i="1"/>
  <c r="R1178" i="1"/>
  <c r="S307" i="1"/>
  <c r="AQ307" i="1" s="1"/>
  <c r="R759" i="1"/>
  <c r="R101" i="1"/>
  <c r="S929" i="1"/>
  <c r="AQ929" i="1" s="1"/>
  <c r="S369" i="1"/>
  <c r="AQ369" i="1" s="1"/>
  <c r="S595" i="1"/>
  <c r="AQ595" i="1" s="1"/>
  <c r="S771" i="1"/>
  <c r="AQ771" i="1" s="1"/>
  <c r="S590" i="1"/>
  <c r="AQ590" i="1" s="1"/>
  <c r="S629" i="1"/>
  <c r="AQ629" i="1" s="1"/>
  <c r="R416" i="1"/>
  <c r="S550" i="1"/>
  <c r="AQ550" i="1" s="1"/>
  <c r="R201" i="1"/>
  <c r="R692" i="1"/>
  <c r="S477" i="1"/>
  <c r="AQ477" i="1" s="1"/>
  <c r="R780" i="1"/>
  <c r="S390" i="1"/>
  <c r="AQ390" i="1" s="1"/>
  <c r="R70" i="1"/>
  <c r="S384" i="1"/>
  <c r="AQ384" i="1" s="1"/>
  <c r="R828" i="1"/>
  <c r="S750" i="1"/>
  <c r="AQ750" i="1" s="1"/>
  <c r="S572" i="1"/>
  <c r="AQ572" i="1" s="1"/>
  <c r="S953" i="1"/>
  <c r="AQ953" i="1" s="1"/>
  <c r="R624" i="1"/>
  <c r="R807" i="1"/>
  <c r="R817" i="1"/>
  <c r="S849" i="1"/>
  <c r="AQ849" i="1" s="1"/>
  <c r="S718" i="1"/>
  <c r="AQ718" i="1" s="1"/>
  <c r="S490" i="1"/>
  <c r="AQ490" i="1" s="1"/>
  <c r="S342" i="1"/>
  <c r="AQ342" i="1" s="1"/>
  <c r="S571" i="1"/>
  <c r="AQ571" i="1" s="1"/>
  <c r="S407" i="1"/>
  <c r="AQ407" i="1" s="1"/>
  <c r="S1131" i="1"/>
  <c r="AQ1131" i="1" s="1"/>
  <c r="S87" i="1"/>
  <c r="AQ87" i="1" s="1"/>
  <c r="R847" i="1"/>
  <c r="S620" i="1"/>
  <c r="AQ620" i="1" s="1"/>
  <c r="S1252" i="1"/>
  <c r="AQ1252" i="1" s="1"/>
  <c r="R1139" i="1"/>
  <c r="R1144" i="1"/>
  <c r="R1073" i="1"/>
  <c r="R1023" i="1"/>
  <c r="R1185" i="1"/>
  <c r="R970" i="1"/>
  <c r="R1086" i="1"/>
  <c r="S581" i="1"/>
  <c r="AQ581" i="1" s="1"/>
  <c r="S1238" i="1"/>
  <c r="AQ1238" i="1" s="1"/>
  <c r="R1094" i="1"/>
  <c r="R651" i="1"/>
  <c r="R1009" i="1"/>
  <c r="R1256" i="1"/>
  <c r="S816" i="1"/>
  <c r="AQ816" i="1" s="1"/>
  <c r="R551" i="1"/>
  <c r="R569" i="1"/>
  <c r="R202" i="1"/>
  <c r="S395" i="1"/>
  <c r="AQ395" i="1" s="1"/>
  <c r="S905" i="1"/>
  <c r="AQ905" i="1" s="1"/>
  <c r="S126" i="1"/>
  <c r="AQ126" i="1" s="1"/>
  <c r="S1147" i="1"/>
  <c r="AQ1147" i="1" s="1"/>
  <c r="R868" i="1"/>
  <c r="S891" i="1"/>
  <c r="AQ891" i="1" s="1"/>
  <c r="R658" i="1"/>
  <c r="R638" i="1"/>
  <c r="R1067" i="1"/>
  <c r="S1186" i="1"/>
  <c r="AQ1186" i="1" s="1"/>
  <c r="S957" i="1"/>
  <c r="AQ957" i="1" s="1"/>
  <c r="R1147" i="1"/>
  <c r="S813" i="1"/>
  <c r="AQ813" i="1" s="1"/>
  <c r="R811" i="1"/>
  <c r="R454" i="1"/>
  <c r="S1049" i="1"/>
  <c r="AQ1049" i="1" s="1"/>
  <c r="R975" i="1"/>
  <c r="R927" i="1"/>
  <c r="S779" i="1"/>
  <c r="AQ779" i="1" s="1"/>
  <c r="R1259" i="1"/>
  <c r="S958" i="1"/>
  <c r="AQ958" i="1" s="1"/>
  <c r="R911" i="1"/>
  <c r="S1095" i="1"/>
  <c r="AQ1095" i="1" s="1"/>
  <c r="S546" i="1"/>
  <c r="AQ546" i="1" s="1"/>
  <c r="S501" i="1"/>
  <c r="AQ501" i="1" s="1"/>
  <c r="R517" i="1"/>
  <c r="S391" i="1"/>
  <c r="AQ391" i="1" s="1"/>
  <c r="S1065" i="1"/>
  <c r="AQ1065" i="1" s="1"/>
  <c r="R563" i="1"/>
  <c r="S927" i="1"/>
  <c r="AQ927" i="1" s="1"/>
  <c r="R1172" i="1"/>
  <c r="R32" i="1"/>
  <c r="R352" i="1"/>
  <c r="R24" i="1"/>
  <c r="S713" i="1"/>
  <c r="AQ713" i="1" s="1"/>
  <c r="R713" i="1"/>
  <c r="S157" i="1"/>
  <c r="AQ157" i="1" s="1"/>
  <c r="R457" i="1"/>
  <c r="R917" i="1"/>
  <c r="R614" i="1"/>
  <c r="S680" i="1"/>
  <c r="AQ680" i="1" s="1"/>
  <c r="S468" i="1"/>
  <c r="AQ468" i="1" s="1"/>
  <c r="S1220" i="1"/>
  <c r="AQ1220" i="1" s="1"/>
  <c r="R1063" i="1"/>
  <c r="R422" i="1"/>
  <c r="R426" i="1"/>
  <c r="R1116" i="1"/>
  <c r="R363" i="1"/>
  <c r="R534" i="1"/>
  <c r="R833" i="1"/>
  <c r="R920" i="1"/>
  <c r="R1082" i="1"/>
  <c r="R241" i="1"/>
  <c r="S553" i="1"/>
  <c r="AQ553" i="1" s="1"/>
  <c r="S270" i="1"/>
  <c r="AQ270" i="1" s="1"/>
  <c r="S1028" i="1"/>
  <c r="AQ1028" i="1" s="1"/>
  <c r="S155" i="1"/>
  <c r="AQ155" i="1" s="1"/>
  <c r="R726" i="1"/>
  <c r="S835" i="1"/>
  <c r="AQ835" i="1" s="1"/>
  <c r="R719" i="1"/>
  <c r="R616" i="1"/>
  <c r="S367" i="1"/>
  <c r="AQ367" i="1" s="1"/>
  <c r="R320" i="1"/>
  <c r="R527" i="1"/>
  <c r="S731" i="1"/>
  <c r="AQ731" i="1" s="1"/>
  <c r="R565" i="1"/>
  <c r="R473" i="1"/>
  <c r="R337" i="1"/>
  <c r="S451" i="1"/>
  <c r="AQ451" i="1" s="1"/>
  <c r="S1159" i="1"/>
  <c r="AQ1159" i="1" s="1"/>
  <c r="R887" i="1"/>
  <c r="S422" i="1"/>
  <c r="AQ422" i="1" s="1"/>
  <c r="S552" i="1"/>
  <c r="AQ552" i="1" s="1"/>
  <c r="S1171" i="1"/>
  <c r="AQ1171" i="1" s="1"/>
  <c r="S235" i="1"/>
  <c r="AQ235" i="1" s="1"/>
  <c r="R542" i="1"/>
  <c r="S845" i="1"/>
  <c r="AQ845" i="1" s="1"/>
  <c r="S378" i="1"/>
  <c r="AQ378" i="1" s="1"/>
  <c r="R656" i="1"/>
  <c r="S1078" i="1"/>
  <c r="AQ1078" i="1" s="1"/>
  <c r="S522" i="1"/>
  <c r="AQ522" i="1" s="1"/>
  <c r="R499" i="1"/>
  <c r="S991" i="1"/>
  <c r="AQ991" i="1" s="1"/>
  <c r="R395" i="1"/>
  <c r="S646" i="1"/>
  <c r="AQ646" i="1" s="1"/>
  <c r="S603" i="1"/>
  <c r="AQ603" i="1" s="1"/>
  <c r="R206" i="1"/>
  <c r="R495" i="1"/>
  <c r="R1038" i="1"/>
  <c r="S1266" i="1"/>
  <c r="AQ1266" i="1" s="1"/>
  <c r="R431" i="1"/>
  <c r="S587" i="1"/>
  <c r="AQ587" i="1" s="1"/>
  <c r="S403" i="1"/>
  <c r="AQ403" i="1" s="1"/>
  <c r="S914" i="1"/>
  <c r="AQ914" i="1" s="1"/>
  <c r="R862" i="1"/>
  <c r="S697" i="1"/>
  <c r="AQ697" i="1" s="1"/>
  <c r="R765" i="1"/>
  <c r="S1282" i="1"/>
  <c r="AQ1282" i="1" s="1"/>
  <c r="S1160" i="1"/>
  <c r="AQ1160" i="1" s="1"/>
  <c r="S1043" i="1"/>
  <c r="AQ1043" i="1" s="1"/>
  <c r="S302" i="1"/>
  <c r="AQ302" i="1" s="1"/>
  <c r="R596" i="1"/>
  <c r="S827" i="1"/>
  <c r="AQ827" i="1" s="1"/>
  <c r="S795" i="1"/>
  <c r="AQ795" i="1" s="1"/>
  <c r="R304" i="1"/>
  <c r="R798" i="1"/>
  <c r="S811" i="1"/>
  <c r="AQ811" i="1" s="1"/>
  <c r="R1092" i="1"/>
  <c r="S870" i="1"/>
  <c r="AQ870" i="1" s="1"/>
  <c r="R1210" i="1"/>
  <c r="R414" i="1"/>
  <c r="S290" i="1"/>
  <c r="AQ290" i="1" s="1"/>
  <c r="R867" i="1"/>
  <c r="S494" i="1"/>
  <c r="AQ494" i="1" s="1"/>
  <c r="S379" i="1"/>
  <c r="AQ379" i="1" s="1"/>
  <c r="R864" i="1"/>
  <c r="S831" i="1"/>
  <c r="AQ831" i="1" s="1"/>
  <c r="S1107" i="1"/>
  <c r="AQ1107" i="1" s="1"/>
  <c r="S679" i="1"/>
  <c r="AQ679" i="1" s="1"/>
  <c r="S730" i="1"/>
  <c r="AQ730" i="1" s="1"/>
  <c r="S1060" i="1"/>
  <c r="AQ1060" i="1" s="1"/>
  <c r="S878" i="1"/>
  <c r="AQ878" i="1" s="1"/>
  <c r="S469" i="1"/>
  <c r="AQ469" i="1" s="1"/>
  <c r="S631" i="1"/>
  <c r="AQ631" i="1" s="1"/>
  <c r="R937" i="1"/>
  <c r="R989" i="1"/>
  <c r="R1268" i="1"/>
  <c r="R397" i="1"/>
  <c r="S826" i="1"/>
  <c r="AQ826" i="1" s="1"/>
  <c r="S1110" i="1"/>
  <c r="AQ1110" i="1" s="1"/>
  <c r="R1226" i="1"/>
  <c r="S687" i="1"/>
  <c r="AQ687" i="1" s="1"/>
  <c r="S1057" i="1"/>
  <c r="AQ1057" i="1" s="1"/>
  <c r="S852" i="1"/>
  <c r="AQ852" i="1" s="1"/>
  <c r="S890" i="1"/>
  <c r="AQ890" i="1" s="1"/>
  <c r="S1083" i="1"/>
  <c r="AQ1083" i="1" s="1"/>
  <c r="S1209" i="1"/>
  <c r="AQ1209" i="1" s="1"/>
  <c r="R445" i="1"/>
  <c r="R956" i="1"/>
  <c r="N6" i="1"/>
  <c r="M8" i="1" s="1"/>
  <c r="S1097" i="1"/>
  <c r="AQ1097" i="1" s="1"/>
  <c r="R595" i="1"/>
  <c r="R381" i="1"/>
  <c r="R89" i="1"/>
  <c r="R566" i="1"/>
  <c r="R1122" i="1"/>
  <c r="S917" i="1"/>
  <c r="AQ917" i="1" s="1"/>
  <c r="R634" i="1"/>
  <c r="S1205" i="1"/>
  <c r="AQ1205" i="1" s="1"/>
  <c r="S639" i="1"/>
  <c r="AQ639" i="1" s="1"/>
  <c r="S529" i="1"/>
  <c r="AQ529" i="1" s="1"/>
  <c r="R1041" i="1"/>
  <c r="S614" i="1"/>
  <c r="AQ614" i="1" s="1"/>
  <c r="R988" i="1"/>
  <c r="S38" i="1"/>
  <c r="AQ38" i="1" s="1"/>
  <c r="S31" i="1"/>
  <c r="AQ31" i="1" s="1"/>
  <c r="R694" i="1"/>
  <c r="S650" i="1"/>
  <c r="AQ650" i="1" s="1"/>
  <c r="R893" i="1"/>
  <c r="R421" i="1"/>
  <c r="R813" i="1"/>
  <c r="S1175" i="1"/>
  <c r="AQ1175" i="1" s="1"/>
  <c r="R432" i="1"/>
  <c r="S459" i="1"/>
  <c r="AQ459" i="1" s="1"/>
  <c r="S920" i="1"/>
  <c r="AQ920" i="1" s="1"/>
  <c r="R850" i="1"/>
  <c r="R167" i="1"/>
  <c r="S739" i="1"/>
  <c r="AQ739" i="1" s="1"/>
  <c r="R681" i="1"/>
  <c r="S520" i="1"/>
  <c r="AQ520" i="1" s="1"/>
  <c r="R532" i="1"/>
  <c r="S234" i="1"/>
  <c r="AQ234" i="1" s="1"/>
  <c r="R403" i="1"/>
  <c r="S296" i="1"/>
  <c r="AQ296" i="1" s="1"/>
  <c r="S1174" i="1"/>
  <c r="AQ1174" i="1" s="1"/>
  <c r="S923" i="1"/>
  <c r="AQ923" i="1" s="1"/>
  <c r="R1081" i="1"/>
  <c r="S608" i="1"/>
  <c r="AQ608" i="1" s="1"/>
  <c r="S1269" i="1"/>
  <c r="AQ1269" i="1" s="1"/>
  <c r="R1162" i="1"/>
  <c r="S973" i="1"/>
  <c r="AQ973" i="1" s="1"/>
  <c r="R575" i="1"/>
  <c r="R986" i="1"/>
  <c r="R706" i="1"/>
  <c r="R562" i="1"/>
  <c r="S933" i="1"/>
  <c r="AQ933" i="1" s="1"/>
  <c r="S223" i="1"/>
  <c r="AQ223" i="1" s="1"/>
  <c r="R1243" i="1"/>
  <c r="R451" i="1"/>
  <c r="S149" i="1"/>
  <c r="AQ149" i="1" s="1"/>
  <c r="S1029" i="1"/>
  <c r="AQ1029" i="1" s="1"/>
  <c r="S413" i="1"/>
  <c r="AQ413" i="1" s="1"/>
  <c r="R743" i="1"/>
  <c r="R455" i="1"/>
  <c r="S971" i="1"/>
  <c r="AQ971" i="1" s="1"/>
  <c r="S794" i="1"/>
  <c r="AQ794" i="1" s="1"/>
  <c r="S766" i="1"/>
  <c r="AQ766" i="1" s="1"/>
  <c r="S868" i="1"/>
  <c r="AQ868" i="1" s="1"/>
  <c r="S174" i="1"/>
  <c r="AQ174" i="1" s="1"/>
  <c r="R1163" i="1"/>
  <c r="R648" i="1"/>
  <c r="R152" i="1"/>
  <c r="S926" i="1"/>
  <c r="AQ926" i="1" s="1"/>
  <c r="R666" i="1"/>
  <c r="R365" i="1"/>
  <c r="S1207" i="1"/>
  <c r="AQ1207" i="1" s="1"/>
  <c r="R946" i="1"/>
  <c r="S743" i="1"/>
  <c r="AQ743" i="1" s="1"/>
  <c r="S230" i="1"/>
  <c r="AQ230" i="1" s="1"/>
  <c r="R831" i="1"/>
  <c r="R1045" i="1"/>
  <c r="S1132" i="1"/>
  <c r="AQ1132" i="1" s="1"/>
  <c r="R717" i="1"/>
  <c r="R450" i="1"/>
  <c r="S961" i="1"/>
  <c r="AQ961" i="1" s="1"/>
  <c r="S1135" i="1"/>
  <c r="AQ1135" i="1" s="1"/>
  <c r="R1083" i="1"/>
  <c r="R1075" i="1"/>
  <c r="R1206" i="1"/>
  <c r="R688" i="1"/>
  <c r="R1012" i="1"/>
  <c r="S758" i="1"/>
  <c r="AQ758" i="1" s="1"/>
  <c r="R715" i="1"/>
  <c r="S42" i="1"/>
  <c r="AQ42" i="1" s="1"/>
  <c r="R827" i="1"/>
  <c r="S418" i="1"/>
  <c r="AQ418" i="1" s="1"/>
  <c r="S254" i="1"/>
  <c r="AQ254" i="1" s="1"/>
  <c r="S486" i="1"/>
  <c r="AQ486" i="1" s="1"/>
  <c r="S887" i="1"/>
  <c r="AQ887" i="1" s="1"/>
  <c r="S645" i="1"/>
  <c r="AQ645" i="1" s="1"/>
  <c r="S675" i="1"/>
  <c r="AQ675" i="1" s="1"/>
  <c r="R899" i="1"/>
  <c r="S60" i="1"/>
  <c r="AQ60" i="1" s="1"/>
  <c r="S625" i="1"/>
  <c r="AQ625" i="1" s="1"/>
  <c r="R1241" i="1"/>
  <c r="R357" i="1"/>
  <c r="S1118" i="1"/>
  <c r="AQ1118" i="1" s="1"/>
  <c r="S173" i="1"/>
  <c r="AQ173" i="1" s="1"/>
  <c r="S450" i="1"/>
  <c r="AQ450" i="1" s="1"/>
  <c r="R480" i="1"/>
  <c r="R1069" i="1"/>
  <c r="R169" i="1"/>
  <c r="S1082" i="1"/>
  <c r="AQ1082" i="1" s="1"/>
  <c r="S657" i="1"/>
  <c r="AQ657" i="1" s="1"/>
  <c r="S1140" i="1"/>
  <c r="AQ1140" i="1" s="1"/>
  <c r="R508" i="1"/>
  <c r="R103" i="1"/>
  <c r="R1130" i="1"/>
  <c r="S357" i="1"/>
  <c r="AQ357" i="1" s="1"/>
  <c r="R861" i="1"/>
  <c r="R328" i="1"/>
  <c r="R1050" i="1"/>
  <c r="S844" i="1"/>
  <c r="AQ844" i="1" s="1"/>
  <c r="S463" i="1"/>
  <c r="AQ463" i="1" s="1"/>
  <c r="R386" i="1"/>
  <c r="R915" i="1"/>
  <c r="S240" i="1"/>
  <c r="AQ240" i="1" s="1"/>
  <c r="R593" i="1"/>
  <c r="S421" i="1"/>
  <c r="AQ421" i="1" s="1"/>
  <c r="R1255" i="1"/>
  <c r="R776" i="1"/>
  <c r="R433" i="1"/>
  <c r="S280" i="1"/>
  <c r="AQ280" i="1" s="1"/>
  <c r="S381" i="1"/>
  <c r="AQ381" i="1" s="1"/>
  <c r="S1067" i="1"/>
  <c r="AQ1067" i="1" s="1"/>
  <c r="S638" i="1"/>
  <c r="AQ638" i="1" s="1"/>
  <c r="R399" i="1"/>
  <c r="R774" i="1"/>
  <c r="S1222" i="1"/>
  <c r="AQ1222" i="1" s="1"/>
  <c r="R795" i="1"/>
  <c r="R1245" i="1"/>
  <c r="R1284" i="1"/>
  <c r="S400" i="1"/>
  <c r="AQ400" i="1" s="1"/>
  <c r="S786" i="1"/>
  <c r="AQ786" i="1" s="1"/>
  <c r="R226" i="1"/>
  <c r="R1236" i="1"/>
  <c r="AR15" i="1" l="1"/>
  <c r="AU14" i="1"/>
  <c r="AV14" i="1" s="1"/>
  <c r="BL17" i="1"/>
  <c r="BL18" i="1" s="1"/>
  <c r="BL19" i="1" s="1"/>
  <c r="BL20" i="1" s="1"/>
  <c r="BL21" i="1" s="1"/>
  <c r="BL22" i="1" s="1"/>
  <c r="BL23" i="1" s="1"/>
  <c r="BL24" i="1" s="1"/>
  <c r="BL25" i="1" s="1"/>
  <c r="BL26" i="1" s="1"/>
  <c r="BL27" i="1" s="1"/>
  <c r="BL28" i="1" s="1"/>
  <c r="BL29" i="1" s="1"/>
  <c r="BL30" i="1" s="1"/>
  <c r="BL31" i="1" s="1"/>
  <c r="BL32" i="1" s="1"/>
  <c r="BL33" i="1" s="1"/>
  <c r="BL34" i="1" s="1"/>
  <c r="BL35" i="1" s="1"/>
  <c r="BL36" i="1" s="1"/>
  <c r="BQ8" i="1" s="1"/>
  <c r="AT28" i="1"/>
  <c r="T24" i="1"/>
  <c r="BK41" i="1"/>
  <c r="BA17" i="1"/>
  <c r="BM31" i="1"/>
  <c r="BM32" i="1"/>
  <c r="BM29" i="1"/>
  <c r="BM15" i="1"/>
  <c r="BM27" i="1"/>
  <c r="BM35" i="1"/>
  <c r="BM38" i="1"/>
  <c r="BM33" i="1"/>
  <c r="BM25" i="1"/>
  <c r="BM30" i="1"/>
  <c r="BM19" i="1"/>
  <c r="BM18" i="1"/>
  <c r="BM17" i="1"/>
  <c r="BM24" i="1"/>
  <c r="BM37" i="1"/>
  <c r="BM36" i="1"/>
  <c r="BM22" i="1"/>
  <c r="BM42" i="1"/>
  <c r="BM16" i="1"/>
  <c r="BM21" i="1"/>
  <c r="BM26" i="1"/>
  <c r="BM14" i="1"/>
  <c r="BN14" i="1" s="1"/>
  <c r="BN15" i="1" s="1"/>
  <c r="BC14" i="1"/>
  <c r="BE27" i="1"/>
  <c r="BM28" i="1"/>
  <c r="BM39" i="1"/>
  <c r="BM20" i="1"/>
  <c r="BM40" i="1"/>
  <c r="BM34" i="1"/>
  <c r="BM41" i="1"/>
  <c r="BM23" i="1"/>
  <c r="T226" i="1"/>
  <c r="BP28" i="1"/>
  <c r="CG26" i="1"/>
  <c r="CH26" i="1" s="1"/>
  <c r="CC26" i="1"/>
  <c r="CD26" i="1" s="1"/>
  <c r="T1050" i="1"/>
  <c r="T169" i="1"/>
  <c r="T152" i="1"/>
  <c r="T774" i="1"/>
  <c r="T1255" i="1"/>
  <c r="T357" i="1"/>
  <c r="T337" i="1"/>
  <c r="T70" i="1"/>
  <c r="T1236" i="1"/>
  <c r="T688" i="1"/>
  <c r="AF459" i="1"/>
  <c r="AF1043" i="1"/>
  <c r="T1206" i="1"/>
  <c r="T956" i="1"/>
  <c r="T593" i="1"/>
  <c r="T831" i="1"/>
  <c r="T988" i="1"/>
  <c r="AF878" i="1"/>
  <c r="T499" i="1"/>
  <c r="AF1186" i="1"/>
  <c r="T780" i="1"/>
  <c r="T97" i="1"/>
  <c r="AF1027" i="1"/>
  <c r="AF237" i="1"/>
  <c r="AF1242" i="1"/>
  <c r="T673" i="1"/>
  <c r="AF253" i="1"/>
  <c r="AF1100" i="1"/>
  <c r="AF955" i="1"/>
  <c r="T993" i="1"/>
  <c r="AF1132" i="1"/>
  <c r="AF234" i="1"/>
  <c r="AF631" i="1"/>
  <c r="T1063" i="1"/>
  <c r="AF1082" i="1"/>
  <c r="AF1269" i="1"/>
  <c r="AF917" i="1"/>
  <c r="AF638" i="1"/>
  <c r="AF418" i="1"/>
  <c r="AF608" i="1"/>
  <c r="AF1110" i="1"/>
  <c r="AF1171" i="1"/>
  <c r="T1073" i="1"/>
  <c r="T353" i="1"/>
  <c r="AF1177" i="1"/>
  <c r="AF243" i="1"/>
  <c r="T382" i="1"/>
  <c r="T1103" i="1"/>
  <c r="T1134" i="1"/>
  <c r="T1286" i="1"/>
  <c r="T294" i="1"/>
  <c r="AF400" i="1"/>
  <c r="AF1067" i="1"/>
  <c r="AF240" i="1"/>
  <c r="AF357" i="1"/>
  <c r="T1069" i="1"/>
  <c r="AF60" i="1"/>
  <c r="T827" i="1"/>
  <c r="T1083" i="1"/>
  <c r="AF230" i="1"/>
  <c r="T648" i="1"/>
  <c r="T743" i="1"/>
  <c r="T562" i="1"/>
  <c r="T1081" i="1"/>
  <c r="T681" i="1"/>
  <c r="T813" i="1"/>
  <c r="AF614" i="1"/>
  <c r="T566" i="1"/>
  <c r="AF1209" i="1"/>
  <c r="AF826" i="1"/>
  <c r="AF1060" i="1"/>
  <c r="T867" i="1"/>
  <c r="T304" i="1"/>
  <c r="T765" i="1"/>
  <c r="T1038" i="1"/>
  <c r="AF522" i="1"/>
  <c r="AF552" i="1"/>
  <c r="AF731" i="1"/>
  <c r="AF155" i="1"/>
  <c r="T534" i="1"/>
  <c r="AF680" i="1"/>
  <c r="T352" i="1"/>
  <c r="AF501" i="1"/>
  <c r="T975" i="1"/>
  <c r="T1067" i="1"/>
  <c r="AF395" i="1"/>
  <c r="T1094" i="1"/>
  <c r="T1144" i="1"/>
  <c r="AF571" i="1"/>
  <c r="AF953" i="1"/>
  <c r="AF477" i="1"/>
  <c r="AF595" i="1"/>
  <c r="T1097" i="1"/>
  <c r="T731" i="1"/>
  <c r="T854" i="1"/>
  <c r="T794" i="1"/>
  <c r="T1227" i="1"/>
  <c r="T444" i="1"/>
  <c r="T962" i="1"/>
  <c r="AF1212" i="1"/>
  <c r="T1152" i="1"/>
  <c r="AF568" i="1"/>
  <c r="AF948" i="1"/>
  <c r="T275" i="1"/>
  <c r="AF885" i="1"/>
  <c r="AF787" i="1"/>
  <c r="AF452" i="1"/>
  <c r="AF924" i="1"/>
  <c r="AF1190" i="1"/>
  <c r="AF1119" i="1"/>
  <c r="T1224" i="1"/>
  <c r="AF1281" i="1"/>
  <c r="AF377" i="1"/>
  <c r="T877" i="1"/>
  <c r="T394" i="1"/>
  <c r="T1095" i="1"/>
  <c r="T1003" i="1"/>
  <c r="T843" i="1"/>
  <c r="AF664" i="1"/>
  <c r="AF902" i="1"/>
  <c r="T705" i="1"/>
  <c r="T492" i="1"/>
  <c r="AF566" i="1"/>
  <c r="T666" i="1"/>
  <c r="AF31" i="1"/>
  <c r="AF587" i="1"/>
  <c r="T713" i="1"/>
  <c r="T328" i="1"/>
  <c r="AF926" i="1"/>
  <c r="AF625" i="1"/>
  <c r="AF933" i="1"/>
  <c r="T445" i="1"/>
  <c r="AF1266" i="1"/>
  <c r="AF468" i="1"/>
  <c r="T651" i="1"/>
  <c r="T682" i="1"/>
  <c r="AF1210" i="1"/>
  <c r="AF848" i="1"/>
  <c r="T1159" i="1"/>
  <c r="T260" i="1"/>
  <c r="AF1122" i="1"/>
  <c r="AF228" i="1"/>
  <c r="AF381" i="1"/>
  <c r="T480" i="1"/>
  <c r="AF1135" i="1"/>
  <c r="T1163" i="1"/>
  <c r="AF413" i="1"/>
  <c r="T706" i="1"/>
  <c r="AF923" i="1"/>
  <c r="AF739" i="1"/>
  <c r="T421" i="1"/>
  <c r="T1041" i="1"/>
  <c r="T89" i="1"/>
  <c r="AF1083" i="1"/>
  <c r="T397" i="1"/>
  <c r="AF730" i="1"/>
  <c r="AF290" i="1"/>
  <c r="AF795" i="1"/>
  <c r="AF697" i="1"/>
  <c r="T495" i="1"/>
  <c r="AF1078" i="1"/>
  <c r="AF422" i="1"/>
  <c r="T527" i="1"/>
  <c r="AF1028" i="1"/>
  <c r="T363" i="1"/>
  <c r="T614" i="1"/>
  <c r="T32" i="1"/>
  <c r="AF546" i="1"/>
  <c r="AF1049" i="1"/>
  <c r="T638" i="1"/>
  <c r="T202" i="1"/>
  <c r="AF1238" i="1"/>
  <c r="T1139" i="1"/>
  <c r="AF342" i="1"/>
  <c r="AF572" i="1"/>
  <c r="T692" i="1"/>
  <c r="AF369" i="1"/>
  <c r="T1054" i="1"/>
  <c r="AF1193" i="1"/>
  <c r="AF698" i="1"/>
  <c r="T1066" i="1"/>
  <c r="T1181" i="1"/>
  <c r="T1000" i="1"/>
  <c r="AF951" i="1"/>
  <c r="T1080" i="1"/>
  <c r="AF704" i="1"/>
  <c r="T1098" i="1"/>
  <c r="AF406" i="1"/>
  <c r="AF599" i="1"/>
  <c r="AF1030" i="1"/>
  <c r="AF1059" i="1"/>
  <c r="T332" i="1"/>
  <c r="T1102" i="1"/>
  <c r="T897" i="1"/>
  <c r="AF1223" i="1"/>
  <c r="AF45" i="1"/>
  <c r="T57" i="1"/>
  <c r="T361" i="1"/>
  <c r="T905" i="1"/>
  <c r="AF983" i="1"/>
  <c r="T1019" i="1"/>
  <c r="T948" i="1"/>
  <c r="AF435" i="1"/>
  <c r="AF985" i="1"/>
  <c r="T1276" i="1"/>
  <c r="AF570" i="1"/>
  <c r="AF1021" i="1"/>
  <c r="T246" i="1"/>
  <c r="AF1120" i="1"/>
  <c r="T1154" i="1"/>
  <c r="AF657" i="1"/>
  <c r="T542" i="1"/>
  <c r="T1147" i="1"/>
  <c r="AF254" i="1"/>
  <c r="AF223" i="1"/>
  <c r="AF38" i="1"/>
  <c r="AF786" i="1"/>
  <c r="T1075" i="1"/>
  <c r="AF1175" i="1"/>
  <c r="T798" i="1"/>
  <c r="T565" i="1"/>
  <c r="T927" i="1"/>
  <c r="T624" i="1"/>
  <c r="T1076" i="1"/>
  <c r="AF643" i="1"/>
  <c r="T588" i="1"/>
  <c r="AF1173" i="1"/>
  <c r="T919" i="1"/>
  <c r="AF832" i="1"/>
  <c r="T915" i="1"/>
  <c r="T899" i="1"/>
  <c r="T1245" i="1"/>
  <c r="AF280" i="1"/>
  <c r="T386" i="1"/>
  <c r="T103" i="1"/>
  <c r="AF450" i="1"/>
  <c r="AF675" i="1"/>
  <c r="T715" i="1"/>
  <c r="AF961" i="1"/>
  <c r="T946" i="1"/>
  <c r="AF174" i="1"/>
  <c r="AF1029" i="1"/>
  <c r="T986" i="1"/>
  <c r="AF1174" i="1"/>
  <c r="T167" i="1"/>
  <c r="T893" i="1"/>
  <c r="AF529" i="1"/>
  <c r="T381" i="1"/>
  <c r="AF890" i="1"/>
  <c r="T1268" i="1"/>
  <c r="AF679" i="1"/>
  <c r="T414" i="1"/>
  <c r="AF827" i="1"/>
  <c r="T862" i="1"/>
  <c r="T206" i="1"/>
  <c r="T656" i="1"/>
  <c r="T887" i="1"/>
  <c r="T320" i="1"/>
  <c r="AF270" i="1"/>
  <c r="T1116" i="1"/>
  <c r="T917" i="1"/>
  <c r="T1172" i="1"/>
  <c r="AF1095" i="1"/>
  <c r="T454" i="1"/>
  <c r="T658" i="1"/>
  <c r="T569" i="1"/>
  <c r="AF581" i="1"/>
  <c r="AF1252" i="1"/>
  <c r="AF490" i="1"/>
  <c r="AF750" i="1"/>
  <c r="T201" i="1"/>
  <c r="AF929" i="1"/>
  <c r="AF343" i="1"/>
  <c r="AF733" i="1"/>
  <c r="AF744" i="1"/>
  <c r="T1211" i="1"/>
  <c r="AF617" i="1"/>
  <c r="T601" i="1"/>
  <c r="AF323" i="1"/>
  <c r="AF662" i="1"/>
  <c r="AF721" i="1"/>
  <c r="AF1189" i="1"/>
  <c r="AF932" i="1"/>
  <c r="T816" i="1"/>
  <c r="AF748" i="1"/>
  <c r="AF1073" i="1"/>
  <c r="AF1117" i="1"/>
  <c r="AF598" i="1"/>
  <c r="AF660" i="1"/>
  <c r="AF1248" i="1"/>
  <c r="AF1200" i="1"/>
  <c r="T902" i="1"/>
  <c r="T1140" i="1"/>
  <c r="AF949" i="1"/>
  <c r="T351" i="1"/>
  <c r="AF1156" i="1"/>
  <c r="T135" i="1"/>
  <c r="AF184" i="1"/>
  <c r="T820" i="1"/>
  <c r="AF179" i="1"/>
  <c r="AF424" i="1"/>
  <c r="AF746" i="1"/>
  <c r="AF486" i="1"/>
  <c r="T634" i="1"/>
  <c r="T395" i="1"/>
  <c r="AF1065" i="1"/>
  <c r="AF421" i="1"/>
  <c r="AF971" i="1"/>
  <c r="T1226" i="1"/>
  <c r="T861" i="1"/>
  <c r="T455" i="1"/>
  <c r="AF520" i="1"/>
  <c r="AF1282" i="1"/>
  <c r="T726" i="1"/>
  <c r="T517" i="1"/>
  <c r="AF407" i="1"/>
  <c r="T912" i="1"/>
  <c r="AF85" i="1"/>
  <c r="AF986" i="1"/>
  <c r="AF755" i="1"/>
  <c r="AF554" i="1"/>
  <c r="T557" i="1"/>
  <c r="T1284" i="1"/>
  <c r="T1130" i="1"/>
  <c r="AF42" i="1"/>
  <c r="AF743" i="1"/>
  <c r="T795" i="1"/>
  <c r="T433" i="1"/>
  <c r="AF463" i="1"/>
  <c r="T508" i="1"/>
  <c r="AF173" i="1"/>
  <c r="AF645" i="1"/>
  <c r="AF758" i="1"/>
  <c r="T450" i="1"/>
  <c r="AF1207" i="1"/>
  <c r="AF868" i="1"/>
  <c r="AF149" i="1"/>
  <c r="T575" i="1"/>
  <c r="AF296" i="1"/>
  <c r="T850" i="1"/>
  <c r="AF650" i="1"/>
  <c r="AF639" i="1"/>
  <c r="T595" i="1"/>
  <c r="AF852" i="1"/>
  <c r="T989" i="1"/>
  <c r="AF1107" i="1"/>
  <c r="T1210" i="1"/>
  <c r="T596" i="1"/>
  <c r="AF914" i="1"/>
  <c r="AF603" i="1"/>
  <c r="AF378" i="1"/>
  <c r="AF1159" i="1"/>
  <c r="AF367" i="1"/>
  <c r="AF553" i="1"/>
  <c r="T426" i="1"/>
  <c r="T457" i="1"/>
  <c r="AF927" i="1"/>
  <c r="T911" i="1"/>
  <c r="T811" i="1"/>
  <c r="AF891" i="1"/>
  <c r="T551" i="1"/>
  <c r="T1086" i="1"/>
  <c r="AF620" i="1"/>
  <c r="AF718" i="1"/>
  <c r="T828" i="1"/>
  <c r="AF550" i="1"/>
  <c r="T101" i="1"/>
  <c r="T447" i="1"/>
  <c r="AF525" i="1"/>
  <c r="AF669" i="1"/>
  <c r="AF1245" i="1"/>
  <c r="AF720" i="1"/>
  <c r="AF893" i="1"/>
  <c r="AF931" i="1"/>
  <c r="AF1151" i="1"/>
  <c r="T736" i="1"/>
  <c r="T1242" i="1"/>
  <c r="T779" i="1"/>
  <c r="T1153" i="1"/>
  <c r="T343" i="1"/>
  <c r="T1029" i="1"/>
  <c r="T950" i="1"/>
  <c r="T1231" i="1"/>
  <c r="T472" i="1"/>
  <c r="AF637" i="1"/>
  <c r="T496" i="1"/>
  <c r="AF396" i="1"/>
  <c r="T924" i="1"/>
  <c r="AF279" i="1"/>
  <c r="T430" i="1"/>
  <c r="AF332" i="1"/>
  <c r="T533" i="1"/>
  <c r="AF585" i="1"/>
  <c r="AF976" i="1"/>
  <c r="T1198" i="1"/>
  <c r="T722" i="1"/>
  <c r="T848" i="1"/>
  <c r="T815" i="1"/>
  <c r="AF349" i="1"/>
  <c r="T1243" i="1"/>
  <c r="T1092" i="1"/>
  <c r="T719" i="1"/>
  <c r="T399" i="1"/>
  <c r="T1045" i="1"/>
  <c r="T432" i="1"/>
  <c r="AF379" i="1"/>
  <c r="T1122" i="1"/>
  <c r="AF494" i="1"/>
  <c r="T833" i="1"/>
  <c r="AF905" i="1"/>
  <c r="AF771" i="1"/>
  <c r="T1158" i="1"/>
  <c r="AF700" i="1"/>
  <c r="AF1222" i="1"/>
  <c r="T776" i="1"/>
  <c r="AF844" i="1"/>
  <c r="AF1140" i="1"/>
  <c r="AF1118" i="1"/>
  <c r="AF887" i="1"/>
  <c r="T1012" i="1"/>
  <c r="T717" i="1"/>
  <c r="T365" i="1"/>
  <c r="AF766" i="1"/>
  <c r="T451" i="1"/>
  <c r="AF973" i="1"/>
  <c r="T403" i="1"/>
  <c r="AF920" i="1"/>
  <c r="T694" i="1"/>
  <c r="AF1205" i="1"/>
  <c r="AF1097" i="1"/>
  <c r="AF1057" i="1"/>
  <c r="T937" i="1"/>
  <c r="AF831" i="1"/>
  <c r="AF870" i="1"/>
  <c r="AF302" i="1"/>
  <c r="AF403" i="1"/>
  <c r="AF646" i="1"/>
  <c r="AF845" i="1"/>
  <c r="AF451" i="1"/>
  <c r="T616" i="1"/>
  <c r="T241" i="1"/>
  <c r="T422" i="1"/>
  <c r="AF157" i="1"/>
  <c r="T563" i="1"/>
  <c r="AF958" i="1"/>
  <c r="AF813" i="1"/>
  <c r="T868" i="1"/>
  <c r="AF816" i="1"/>
  <c r="T970" i="1"/>
  <c r="T847" i="1"/>
  <c r="AF849" i="1"/>
  <c r="AF384" i="1"/>
  <c r="T416" i="1"/>
  <c r="T759" i="1"/>
  <c r="AF499" i="1"/>
  <c r="T859" i="1"/>
  <c r="T404" i="1"/>
  <c r="T812" i="1"/>
  <c r="AF797" i="1"/>
  <c r="T1100" i="1"/>
  <c r="T1252" i="1"/>
  <c r="T732" i="1"/>
  <c r="AF1138" i="1"/>
  <c r="AF888" i="1"/>
  <c r="AF321" i="1"/>
  <c r="T1036" i="1"/>
  <c r="AF419" i="1"/>
  <c r="AF398" i="1"/>
  <c r="T235" i="1"/>
  <c r="T1048" i="1"/>
  <c r="T555" i="1"/>
  <c r="AF765" i="1"/>
  <c r="AF1198" i="1"/>
  <c r="T654" i="1"/>
  <c r="T256" i="1"/>
  <c r="T1234" i="1"/>
  <c r="T203" i="1"/>
  <c r="T270" i="1"/>
  <c r="T442" i="1"/>
  <c r="T925" i="1"/>
  <c r="T81" i="1"/>
  <c r="AF446" i="1"/>
  <c r="AF652" i="1"/>
  <c r="T808" i="1"/>
  <c r="AF1101" i="1"/>
  <c r="T852" i="1"/>
  <c r="T385" i="1"/>
  <c r="T870" i="1"/>
  <c r="T845" i="1"/>
  <c r="T767" i="1"/>
  <c r="T773" i="1"/>
  <c r="T1064" i="1"/>
  <c r="T933" i="1"/>
  <c r="T1162" i="1"/>
  <c r="AF687" i="1"/>
  <c r="T1082" i="1"/>
  <c r="AF1147" i="1"/>
  <c r="T1256" i="1"/>
  <c r="T1185" i="1"/>
  <c r="AF87" i="1"/>
  <c r="T817" i="1"/>
  <c r="AF629" i="1"/>
  <c r="AF307" i="1"/>
  <c r="T471" i="1"/>
  <c r="AF959" i="1"/>
  <c r="T105" i="1"/>
  <c r="AF938" i="1"/>
  <c r="AF859" i="1"/>
  <c r="AF382" i="1"/>
  <c r="T193" i="1"/>
  <c r="AF467" i="1"/>
  <c r="T1170" i="1"/>
  <c r="T515" i="1"/>
  <c r="AF32" i="1"/>
  <c r="T288" i="1"/>
  <c r="T222" i="1"/>
  <c r="AF610" i="1"/>
  <c r="T494" i="1"/>
  <c r="T435" i="1"/>
  <c r="T855" i="1"/>
  <c r="T880" i="1"/>
  <c r="T895" i="1"/>
  <c r="T1111" i="1"/>
  <c r="T1248" i="1"/>
  <c r="T1119" i="1"/>
  <c r="T1085" i="1"/>
  <c r="T1087" i="1"/>
  <c r="AF436" i="1"/>
  <c r="AF735" i="1"/>
  <c r="AF383" i="1"/>
  <c r="T586" i="1"/>
  <c r="AF1253" i="1"/>
  <c r="AF578" i="1"/>
  <c r="AF565" i="1"/>
  <c r="AF979" i="1"/>
  <c r="T928" i="1"/>
  <c r="T968" i="1"/>
  <c r="AF1197" i="1"/>
  <c r="T906" i="1"/>
  <c r="T1190" i="1"/>
  <c r="T113" i="1"/>
  <c r="T938" i="1"/>
  <c r="AF626" i="1"/>
  <c r="AF1002" i="1"/>
  <c r="AF517" i="1"/>
  <c r="T1039" i="1"/>
  <c r="AF92" i="1"/>
  <c r="AF142" i="1"/>
  <c r="AF214" i="1"/>
  <c r="T958" i="1"/>
  <c r="T254" i="1"/>
  <c r="AF1191" i="1"/>
  <c r="T1187" i="1"/>
  <c r="T218" i="1"/>
  <c r="AF1150" i="1"/>
  <c r="T1059" i="1"/>
  <c r="AF1054" i="1"/>
  <c r="T992" i="1"/>
  <c r="AF29" i="1"/>
  <c r="T420" i="1"/>
  <c r="AF970" i="1"/>
  <c r="T293" i="1"/>
  <c r="T573" i="1"/>
  <c r="AF945" i="1"/>
  <c r="T552" i="1"/>
  <c r="AF1037" i="1"/>
  <c r="AF726" i="1"/>
  <c r="T943" i="1"/>
  <c r="AF1108" i="1"/>
  <c r="T592" i="1"/>
  <c r="T125" i="1"/>
  <c r="AF1260" i="1"/>
  <c r="T269" i="1"/>
  <c r="T1018" i="1"/>
  <c r="T498" i="1"/>
  <c r="T247" i="1"/>
  <c r="T1034" i="1"/>
  <c r="T1197" i="1"/>
  <c r="T27" i="1"/>
  <c r="AF1114" i="1"/>
  <c r="T954" i="1"/>
  <c r="AF723" i="1"/>
  <c r="T1270" i="1"/>
  <c r="AF1020" i="1"/>
  <c r="AF511" i="1"/>
  <c r="T341" i="1"/>
  <c r="T322" i="1"/>
  <c r="AF794" i="1"/>
  <c r="T864" i="1"/>
  <c r="T1259" i="1"/>
  <c r="T1241" i="1"/>
  <c r="T532" i="1"/>
  <c r="AF469" i="1"/>
  <c r="AF811" i="1"/>
  <c r="AF1160" i="1"/>
  <c r="T431" i="1"/>
  <c r="AF991" i="1"/>
  <c r="AF235" i="1"/>
  <c r="T473" i="1"/>
  <c r="AF835" i="1"/>
  <c r="T920" i="1"/>
  <c r="AF1220" i="1"/>
  <c r="AF713" i="1"/>
  <c r="AF391" i="1"/>
  <c r="AF779" i="1"/>
  <c r="AF957" i="1"/>
  <c r="AF126" i="1"/>
  <c r="T1009" i="1"/>
  <c r="T1023" i="1"/>
  <c r="AF1131" i="1"/>
  <c r="T807" i="1"/>
  <c r="AF390" i="1"/>
  <c r="AF590" i="1"/>
  <c r="T1178" i="1"/>
  <c r="T665" i="1"/>
  <c r="AF1086" i="1"/>
  <c r="AF558" i="1"/>
  <c r="AF414" i="1"/>
  <c r="AF947" i="1"/>
  <c r="T1026" i="1"/>
  <c r="AF506" i="1"/>
  <c r="AF1270" i="1"/>
  <c r="AF691" i="1"/>
  <c r="T980" i="1"/>
  <c r="T755" i="1"/>
  <c r="T61" i="1"/>
  <c r="AF1004" i="1"/>
  <c r="AF828" i="1"/>
  <c r="T997" i="1"/>
  <c r="T935" i="1"/>
  <c r="T990" i="1"/>
  <c r="T1033" i="1"/>
  <c r="AF127" i="1"/>
  <c r="T1072" i="1"/>
  <c r="AF1180" i="1"/>
  <c r="T785" i="1"/>
  <c r="T117" i="1"/>
  <c r="AF606" i="1"/>
  <c r="AF990" i="1"/>
  <c r="T509" i="1"/>
  <c r="T1133" i="1"/>
  <c r="AF864" i="1"/>
  <c r="AF805" i="1"/>
  <c r="T1027" i="1"/>
  <c r="T1129" i="1"/>
  <c r="T810" i="1"/>
  <c r="T619" i="1"/>
  <c r="T1151" i="1"/>
  <c r="AF649" i="1"/>
  <c r="AF1232" i="1"/>
  <c r="T583" i="1"/>
  <c r="T754" i="1"/>
  <c r="T1031" i="1"/>
  <c r="AF668" i="1"/>
  <c r="T908" i="1"/>
  <c r="T758" i="1"/>
  <c r="T309" i="1"/>
  <c r="AF592" i="1"/>
  <c r="T770" i="1"/>
  <c r="T448" i="1"/>
  <c r="T539" i="1"/>
  <c r="T1061" i="1"/>
  <c r="AF760" i="1"/>
  <c r="T350" i="1"/>
  <c r="T289" i="1"/>
  <c r="AF427" i="1"/>
  <c r="T987" i="1"/>
  <c r="AF168" i="1"/>
  <c r="AF498" i="1"/>
  <c r="AF882" i="1"/>
  <c r="AF359" i="1"/>
  <c r="T296" i="1"/>
  <c r="AF1018" i="1"/>
  <c r="AF833" i="1"/>
  <c r="T668" i="1"/>
  <c r="AF941" i="1"/>
  <c r="AF1055" i="1"/>
  <c r="AF896" i="1"/>
  <c r="T214" i="1"/>
  <c r="AF789" i="1"/>
  <c r="T561" i="1"/>
  <c r="T1136" i="1"/>
  <c r="T462" i="1"/>
  <c r="AF264" i="1"/>
  <c r="T606" i="1"/>
  <c r="T1285" i="1"/>
  <c r="T1070" i="1"/>
  <c r="AF819" i="1"/>
  <c r="T469" i="1"/>
  <c r="AF1046" i="1"/>
  <c r="T393" i="1"/>
  <c r="T1160" i="1"/>
  <c r="T373" i="1"/>
  <c r="AF84" i="1"/>
  <c r="T1030" i="1"/>
  <c r="AF1214" i="1"/>
  <c r="T696" i="1"/>
  <c r="AF621" i="1"/>
  <c r="AF908" i="1"/>
  <c r="T67" i="1"/>
  <c r="AF745" i="1"/>
  <c r="AF778" i="1"/>
  <c r="AF876" i="1"/>
  <c r="T503" i="1"/>
  <c r="AF257" i="1"/>
  <c r="T1216" i="1"/>
  <c r="T127" i="1"/>
  <c r="T107" i="1"/>
  <c r="T338" i="1"/>
  <c r="AF892" i="1"/>
  <c r="T609" i="1"/>
  <c r="AF162" i="1"/>
  <c r="AF1079" i="1"/>
  <c r="T1264" i="1"/>
  <c r="AF465" i="1"/>
  <c r="AF299" i="1"/>
  <c r="T428" i="1"/>
  <c r="AF1162" i="1"/>
  <c r="T160" i="1"/>
  <c r="T347" i="1"/>
  <c r="AF903" i="1"/>
  <c r="T602" i="1"/>
  <c r="T957" i="1"/>
  <c r="T951" i="1"/>
  <c r="T1183" i="1"/>
  <c r="T858" i="1"/>
  <c r="AF1258" i="1"/>
  <c r="T627" i="1"/>
  <c r="AF518" i="1"/>
  <c r="AF975" i="1"/>
  <c r="AF1019" i="1"/>
  <c r="T1077" i="1"/>
  <c r="AF853" i="1"/>
  <c r="AF488" i="1"/>
  <c r="T1084" i="1"/>
  <c r="T69" i="1"/>
  <c r="AF524" i="1"/>
  <c r="T1142" i="1"/>
  <c r="AF274" i="1"/>
  <c r="AF1134" i="1"/>
  <c r="T468" i="1"/>
  <c r="T299" i="1"/>
  <c r="T1109" i="1"/>
  <c r="T300" i="1"/>
  <c r="AF393" i="1"/>
  <c r="AF784" i="1"/>
  <c r="AF1139" i="1"/>
  <c r="T1002" i="1"/>
  <c r="AF913" i="1"/>
  <c r="T531" i="1"/>
  <c r="T424" i="1"/>
  <c r="T1088" i="1"/>
  <c r="AF1204" i="1"/>
  <c r="T841" i="1"/>
  <c r="AF232" i="1"/>
  <c r="AF807" i="1"/>
  <c r="T772" i="1"/>
  <c r="T737" i="1"/>
  <c r="AF1240" i="1"/>
  <c r="AF510" i="1"/>
  <c r="T708" i="1"/>
  <c r="AF847" i="1"/>
  <c r="T194" i="1"/>
  <c r="T967" i="1"/>
  <c r="AF544" i="1"/>
  <c r="T875" i="1"/>
  <c r="T423" i="1"/>
  <c r="AF372" i="1"/>
  <c r="AF83" i="1"/>
  <c r="AF386" i="1"/>
  <c r="AF560" i="1"/>
  <c r="AF738" i="1"/>
  <c r="T733" i="1"/>
  <c r="AF925" i="1"/>
  <c r="AF791" i="1"/>
  <c r="T1106" i="1"/>
  <c r="T1275" i="1"/>
  <c r="T1113" i="1"/>
  <c r="AF1085" i="1"/>
  <c r="AF1141" i="1"/>
  <c r="T324" i="1"/>
  <c r="T408" i="1"/>
  <c r="T839" i="1"/>
  <c r="AF708" i="1"/>
  <c r="AF613" i="1"/>
  <c r="T786" i="1"/>
  <c r="AF1090" i="1"/>
  <c r="T741" i="1"/>
  <c r="AF674" i="1"/>
  <c r="T952" i="1"/>
  <c r="AF834" i="1"/>
  <c r="T541" i="1"/>
  <c r="T242" i="1"/>
  <c r="T476" i="1"/>
  <c r="T331" i="1"/>
  <c r="AF804" i="1"/>
  <c r="T729" i="1"/>
  <c r="T121" i="1"/>
  <c r="AF1169" i="1"/>
  <c r="T746" i="1"/>
  <c r="T273" i="1"/>
  <c r="T134" i="1"/>
  <c r="AF346" i="1"/>
  <c r="AF136" i="1"/>
  <c r="AF169" i="1"/>
  <c r="AF133" i="1"/>
  <c r="AF249" i="1"/>
  <c r="T248" i="1"/>
  <c r="T287" i="1"/>
  <c r="AF409" i="1"/>
  <c r="T600" i="1"/>
  <c r="T359" i="1"/>
  <c r="AF166" i="1"/>
  <c r="T37" i="1"/>
  <c r="AF308" i="1"/>
  <c r="T213" i="1"/>
  <c r="AF172" i="1"/>
  <c r="T292" i="1"/>
  <c r="T667" i="1"/>
  <c r="AF584" i="1"/>
  <c r="AF140" i="1"/>
  <c r="T82" i="1"/>
  <c r="CE15" i="1"/>
  <c r="AF15" i="1"/>
  <c r="T240" i="1"/>
  <c r="T558" i="1"/>
  <c r="AF78" i="1"/>
  <c r="T1091" i="1"/>
  <c r="T180" i="1"/>
  <c r="T102" i="1"/>
  <c r="AF358" i="1"/>
  <c r="T55" i="1"/>
  <c r="AF324" i="1"/>
  <c r="T232" i="1"/>
  <c r="AF175" i="1"/>
  <c r="AF269" i="1"/>
  <c r="T212" i="1"/>
  <c r="T567" i="1"/>
  <c r="AF491" i="1"/>
  <c r="T372" i="1"/>
  <c r="AF95" i="1"/>
  <c r="AF569" i="1"/>
  <c r="T66" i="1"/>
  <c r="AF707" i="1"/>
  <c r="T522" i="1"/>
  <c r="T219" i="1"/>
  <c r="T686" i="1"/>
  <c r="T250" i="1"/>
  <c r="T662" i="1"/>
  <c r="AF148" i="1"/>
  <c r="T380" i="1"/>
  <c r="T251" i="1"/>
  <c r="AF988" i="1"/>
  <c r="T547" i="1"/>
  <c r="T93" i="1"/>
  <c r="AF344" i="1"/>
  <c r="AF152" i="1"/>
  <c r="T162" i="1"/>
  <c r="T1251" i="1"/>
  <c r="T60" i="1"/>
  <c r="AF67" i="1"/>
  <c r="CE27" i="1"/>
  <c r="AF27" i="1"/>
  <c r="T92" i="1"/>
  <c r="AF1088" i="1"/>
  <c r="AF193" i="1"/>
  <c r="T1214" i="1"/>
  <c r="T1257" i="1"/>
  <c r="AF209" i="1"/>
  <c r="AF35" i="1"/>
  <c r="AF1243" i="1"/>
  <c r="T1131" i="1"/>
  <c r="AF1276" i="1"/>
  <c r="AF196" i="1"/>
  <c r="T488" i="1"/>
  <c r="T784" i="1"/>
  <c r="AF1010" i="1"/>
  <c r="AF682" i="1"/>
  <c r="AF1103" i="1"/>
  <c r="AF365" i="1"/>
  <c r="T1053" i="1"/>
  <c r="AF1167" i="1"/>
  <c r="T1213" i="1"/>
  <c r="T262" i="1"/>
  <c r="T806" i="1"/>
  <c r="AF677" i="1"/>
  <c r="AF1089" i="1"/>
  <c r="AF1011" i="1"/>
  <c r="T174" i="1"/>
  <c r="AF815" i="1"/>
  <c r="T659" i="1"/>
  <c r="T29" i="1"/>
  <c r="AF1201" i="1"/>
  <c r="AF404" i="1"/>
  <c r="T944" i="1"/>
  <c r="AF921" i="1"/>
  <c r="T913" i="1"/>
  <c r="AF830" i="1"/>
  <c r="T1164" i="1"/>
  <c r="T1209" i="1"/>
  <c r="AF774" i="1"/>
  <c r="AF616" i="1"/>
  <c r="AF73" i="1"/>
  <c r="AF586" i="1"/>
  <c r="T929" i="1"/>
  <c r="T461" i="1"/>
  <c r="T530" i="1"/>
  <c r="T1042" i="1"/>
  <c r="AF503" i="1"/>
  <c r="AF1249" i="1"/>
  <c r="T617" i="1"/>
  <c r="AF514" i="1"/>
  <c r="AF1231" i="1"/>
  <c r="AF690" i="1"/>
  <c r="T647" i="1"/>
  <c r="AF612" i="1"/>
  <c r="T724" i="1"/>
  <c r="T918" i="1"/>
  <c r="AF785" i="1"/>
  <c r="T20" i="1"/>
  <c r="T1141" i="1"/>
  <c r="AF1001" i="1"/>
  <c r="AF458" i="1"/>
  <c r="T766" i="1"/>
  <c r="AF1146" i="1"/>
  <c r="AF1221" i="1"/>
  <c r="T582" i="1"/>
  <c r="AF850" i="1"/>
  <c r="AF1123" i="1"/>
  <c r="T348" i="1"/>
  <c r="T836" i="1"/>
  <c r="T1221" i="1"/>
  <c r="AF950" i="1"/>
  <c r="T901" i="1"/>
  <c r="T312" i="1"/>
  <c r="T693" i="1"/>
  <c r="T679" i="1"/>
  <c r="AF371" i="1"/>
  <c r="T589" i="1"/>
  <c r="T883" i="1"/>
  <c r="T1101" i="1"/>
  <c r="T1114" i="1"/>
  <c r="T315" i="1"/>
  <c r="AF1183" i="1"/>
  <c r="AF780" i="1"/>
  <c r="AF839" i="1"/>
  <c r="T42" i="1"/>
  <c r="T863" i="1"/>
  <c r="T64" i="1"/>
  <c r="T1132" i="1"/>
  <c r="T608" i="1"/>
  <c r="AF879" i="1"/>
  <c r="AF33" i="1"/>
  <c r="T318" i="1"/>
  <c r="T756" i="1"/>
  <c r="AF1009" i="1"/>
  <c r="AF747" i="1"/>
  <c r="T145" i="1"/>
  <c r="AF314" i="1"/>
  <c r="T745" i="1"/>
  <c r="AF618" i="1"/>
  <c r="T364" i="1"/>
  <c r="T721" i="1"/>
  <c r="AF653" i="1"/>
  <c r="AF1286" i="1"/>
  <c r="T879" i="1"/>
  <c r="T185" i="1"/>
  <c r="AF545" i="1"/>
  <c r="AF724" i="1"/>
  <c r="AF394" i="1"/>
  <c r="AF1217" i="1"/>
  <c r="T1040" i="1"/>
  <c r="T878" i="1"/>
  <c r="AF802" i="1"/>
  <c r="AF1080" i="1"/>
  <c r="T1205" i="1"/>
  <c r="T874" i="1"/>
  <c r="T712" i="1"/>
  <c r="AF602" i="1"/>
  <c r="T1010" i="1"/>
  <c r="T99" i="1"/>
  <c r="AF1038" i="1"/>
  <c r="T536" i="1"/>
  <c r="T1204" i="1"/>
  <c r="T800" i="1"/>
  <c r="T799" i="1"/>
  <c r="T791" i="1"/>
  <c r="AF989" i="1"/>
  <c r="T998" i="1"/>
  <c r="T865" i="1"/>
  <c r="AF1178" i="1"/>
  <c r="AF1111" i="1"/>
  <c r="AF740" i="1"/>
  <c r="T1125" i="1"/>
  <c r="T639" i="1"/>
  <c r="T966" i="1"/>
  <c r="AF1149" i="1"/>
  <c r="T749" i="1"/>
  <c r="AF583" i="1"/>
  <c r="T1145" i="1"/>
  <c r="T747" i="1"/>
  <c r="T653" i="1"/>
  <c r="T298" i="1"/>
  <c r="T771" i="1"/>
  <c r="AF356" i="1"/>
  <c r="AF1137" i="1"/>
  <c r="AF1041" i="1"/>
  <c r="T321" i="1"/>
  <c r="AF624" i="1"/>
  <c r="AF1036" i="1"/>
  <c r="T620" i="1"/>
  <c r="AF1070" i="1"/>
  <c r="T718" i="1"/>
  <c r="AF245" i="1"/>
  <c r="T229" i="1"/>
  <c r="T429" i="1"/>
  <c r="AF77" i="1"/>
  <c r="AF176" i="1"/>
  <c r="AF273" i="1"/>
  <c r="AF139" i="1"/>
  <c r="CE25" i="1"/>
  <c r="AF25" i="1"/>
  <c r="T460" i="1"/>
  <c r="AF716" i="1"/>
  <c r="AF205" i="1"/>
  <c r="AF247" i="1"/>
  <c r="T140" i="1"/>
  <c r="T405" i="1"/>
  <c r="T71" i="1"/>
  <c r="AF186" i="1"/>
  <c r="AF297" i="1"/>
  <c r="T657" i="1"/>
  <c r="T43" i="1"/>
  <c r="T115" i="1"/>
  <c r="T77" i="1"/>
  <c r="AF239" i="1"/>
  <c r="AF375" i="1"/>
  <c r="T119" i="1"/>
  <c r="AF210" i="1"/>
  <c r="T239" i="1"/>
  <c r="T316" i="1"/>
  <c r="AF164" i="1"/>
  <c r="T40" i="1"/>
  <c r="AF144" i="1"/>
  <c r="AF370" i="1"/>
  <c r="AF661" i="1"/>
  <c r="T285" i="1"/>
  <c r="AF282" i="1"/>
  <c r="AF30" i="1"/>
  <c r="AF191" i="1"/>
  <c r="AF340" i="1"/>
  <c r="AF580" i="1"/>
  <c r="AF543" i="1"/>
  <c r="AF562" i="1"/>
  <c r="T580" i="1"/>
  <c r="T278" i="1"/>
  <c r="T440" i="1"/>
  <c r="AF447" i="1"/>
  <c r="AF408" i="1"/>
  <c r="AF380" i="1"/>
  <c r="AF64" i="1"/>
  <c r="T716" i="1"/>
  <c r="AF770" i="1"/>
  <c r="AF695" i="1"/>
  <c r="AF213" i="1"/>
  <c r="T280" i="1"/>
  <c r="AF326" i="1"/>
  <c r="T224" i="1"/>
  <c r="T622" i="1"/>
  <c r="AF216" i="1"/>
  <c r="CE19" i="1"/>
  <c r="AF19" i="1"/>
  <c r="T228" i="1"/>
  <c r="AF1176" i="1"/>
  <c r="T164" i="1"/>
  <c r="T175" i="1"/>
  <c r="T111" i="1"/>
  <c r="T1155" i="1"/>
  <c r="T223" i="1"/>
  <c r="T142" i="1"/>
  <c r="T47" i="1"/>
  <c r="T28" i="1"/>
  <c r="AF131" i="1"/>
  <c r="AF1271" i="1"/>
  <c r="T172" i="1"/>
  <c r="T38" i="1"/>
  <c r="T44" i="1"/>
  <c r="T1137" i="1"/>
  <c r="T1283" i="1"/>
  <c r="T728" i="1"/>
  <c r="AF456" i="1"/>
  <c r="AF911" i="1"/>
  <c r="AF1102" i="1"/>
  <c r="AF814" i="1"/>
  <c r="AF281" i="1"/>
  <c r="T1272" i="1"/>
  <c r="T1278" i="1"/>
  <c r="T1157" i="1"/>
  <c r="AF1048" i="1"/>
  <c r="AF799" i="1"/>
  <c r="T199" i="1"/>
  <c r="AF461" i="1"/>
  <c r="T623" i="1"/>
  <c r="T265" i="1"/>
  <c r="AF994" i="1"/>
  <c r="T760" i="1"/>
  <c r="AF1098" i="1"/>
  <c r="T130" i="1"/>
  <c r="AF1045" i="1"/>
  <c r="AF693" i="1"/>
  <c r="AF715" i="1"/>
  <c r="T1260" i="1"/>
  <c r="AF224" i="1"/>
  <c r="T981" i="1"/>
  <c r="AF328" i="1"/>
  <c r="T401" i="1"/>
  <c r="AF825" i="1"/>
  <c r="T1016" i="1"/>
  <c r="T1281" i="1"/>
  <c r="AF934" i="1"/>
  <c r="AF485" i="1"/>
  <c r="AF86" i="1"/>
  <c r="T516" i="1"/>
  <c r="T934" i="1"/>
  <c r="T1269" i="1"/>
  <c r="T644" i="1"/>
  <c r="AF399" i="1"/>
  <c r="T1161" i="1"/>
  <c r="T612" i="1"/>
  <c r="AF670" i="1"/>
  <c r="T923" i="1"/>
  <c r="AF644" i="1"/>
  <c r="T389" i="1"/>
  <c r="T491" i="1"/>
  <c r="AF769" i="1"/>
  <c r="AF851" i="1"/>
  <c r="T371" i="1"/>
  <c r="AF683" i="1"/>
  <c r="T387" i="1"/>
  <c r="AF768" i="1"/>
  <c r="AF440" i="1"/>
  <c r="T465" i="1"/>
  <c r="T604" i="1"/>
  <c r="T1261" i="1"/>
  <c r="AF912" i="1"/>
  <c r="AF685" i="1"/>
  <c r="AF576" i="1"/>
  <c r="T618" i="1"/>
  <c r="T753" i="1"/>
  <c r="AF965" i="1"/>
  <c r="T1200" i="1"/>
  <c r="T871" i="1"/>
  <c r="AF1254" i="1"/>
  <c r="T165" i="1"/>
  <c r="T872" i="1"/>
  <c r="AF1014" i="1"/>
  <c r="AF481" i="1"/>
  <c r="T149" i="1"/>
  <c r="AF1096" i="1"/>
  <c r="AF392" i="1"/>
  <c r="T417" i="1"/>
  <c r="AF1064" i="1"/>
  <c r="AF98" i="1"/>
  <c r="T518" i="1"/>
  <c r="AF480" i="1"/>
  <c r="AF455" i="1"/>
  <c r="AF1035" i="1"/>
  <c r="AF1246" i="1"/>
  <c r="T483" i="1"/>
  <c r="T163" i="1"/>
  <c r="T545" i="1"/>
  <c r="T889" i="1"/>
  <c r="T738" i="1"/>
  <c r="AF719" i="1"/>
  <c r="AF1216" i="1"/>
  <c r="T513" i="1"/>
  <c r="AF930" i="1"/>
  <c r="AF894" i="1"/>
  <c r="T336" i="1"/>
  <c r="AF651" i="1"/>
  <c r="T1228" i="1"/>
  <c r="AF588" i="1"/>
  <c r="AF154" i="1"/>
  <c r="T869" i="1"/>
  <c r="AF978" i="1"/>
  <c r="AF537" i="1"/>
  <c r="AF963" i="1"/>
  <c r="T379" i="1"/>
  <c r="T788" i="1"/>
  <c r="AF593" i="1"/>
  <c r="AF135" i="1"/>
  <c r="T526" i="1"/>
  <c r="AF632" i="1"/>
  <c r="T116" i="1"/>
  <c r="AF211" i="1"/>
  <c r="AF454" i="1"/>
  <c r="AF1130" i="1"/>
  <c r="T14" i="1"/>
  <c r="T425" i="1"/>
  <c r="AF548" i="1"/>
  <c r="T851" i="1"/>
  <c r="AF507" i="1"/>
  <c r="T650" i="1"/>
  <c r="T1004" i="1"/>
  <c r="AF417" i="1"/>
  <c r="AF1265" i="1"/>
  <c r="AF1042" i="1"/>
  <c r="AF1247" i="1"/>
  <c r="AF1179" i="1"/>
  <c r="AF430" i="1"/>
  <c r="AF737" i="1"/>
  <c r="AF636" i="1"/>
  <c r="AF275" i="1"/>
  <c r="T598" i="1"/>
  <c r="AF728" i="1"/>
  <c r="T942" i="1"/>
  <c r="AF663" i="1"/>
  <c r="AF473" i="1"/>
  <c r="AF1075" i="1"/>
  <c r="T1124" i="1"/>
  <c r="AF114" i="1"/>
  <c r="AF886" i="1"/>
  <c r="T339" i="1"/>
  <c r="AF90" i="1"/>
  <c r="AF1074" i="1"/>
  <c r="AF195" i="1"/>
  <c r="T1191" i="1"/>
  <c r="AF397" i="1"/>
  <c r="AF776" i="1"/>
  <c r="AF701" i="1"/>
  <c r="AF334" i="1"/>
  <c r="AF515" i="1"/>
  <c r="T279" i="1"/>
  <c r="AF1237" i="1"/>
  <c r="AF432" i="1"/>
  <c r="AF573" i="1"/>
  <c r="T930" i="1"/>
  <c r="AF1099" i="1"/>
  <c r="AF623" i="1"/>
  <c r="AF1058" i="1"/>
  <c r="AF350" i="1"/>
  <c r="T1244" i="1"/>
  <c r="T1022" i="1"/>
  <c r="T689" i="1"/>
  <c r="T572" i="1"/>
  <c r="T378" i="1"/>
  <c r="AF1166" i="1"/>
  <c r="T625" i="1"/>
  <c r="T1148" i="1"/>
  <c r="AF1133" i="1"/>
  <c r="T978" i="1"/>
  <c r="AF509" i="1"/>
  <c r="AF659" i="1"/>
  <c r="T1146" i="1"/>
  <c r="T346" i="1"/>
  <c r="AF134" i="1"/>
  <c r="AF429" i="1"/>
  <c r="T832" i="1"/>
  <c r="T252" i="1"/>
  <c r="AF137" i="1"/>
  <c r="AF91" i="1"/>
  <c r="T208" i="1"/>
  <c r="AF325" i="1"/>
  <c r="T607" i="1"/>
  <c r="T76" i="1"/>
  <c r="T209" i="1"/>
  <c r="AF55" i="1"/>
  <c r="AF58" i="1"/>
  <c r="AF242" i="1"/>
  <c r="T83" i="1"/>
  <c r="T264" i="1"/>
  <c r="T349" i="1"/>
  <c r="AF212" i="1"/>
  <c r="T112" i="1"/>
  <c r="T284" i="1"/>
  <c r="T205" i="1"/>
  <c r="AF366" i="1"/>
  <c r="AF183" i="1"/>
  <c r="AF337" i="1"/>
  <c r="AF69" i="1"/>
  <c r="AF260" i="1"/>
  <c r="AF261" i="1"/>
  <c r="T238" i="1"/>
  <c r="T58" i="1"/>
  <c r="AF305" i="1"/>
  <c r="T45" i="1"/>
  <c r="T678" i="1"/>
  <c r="T290" i="1"/>
  <c r="AF119" i="1"/>
  <c r="AF493" i="1"/>
  <c r="AF291" i="1"/>
  <c r="T710" i="1"/>
  <c r="T768" i="1"/>
  <c r="AF102" i="1"/>
  <c r="T128" i="1"/>
  <c r="T84" i="1"/>
  <c r="T358" i="1"/>
  <c r="AF756" i="1"/>
  <c r="CE18" i="1"/>
  <c r="AF18" i="1"/>
  <c r="T500" i="1"/>
  <c r="T814" i="1"/>
  <c r="T96" i="1"/>
  <c r="T139" i="1"/>
  <c r="T190" i="1"/>
  <c r="AF96" i="1"/>
  <c r="AF444" i="1"/>
  <c r="AF198" i="1"/>
  <c r="T568" i="1"/>
  <c r="AF298" i="1"/>
  <c r="AF536" i="1"/>
  <c r="AF335" i="1"/>
  <c r="T266" i="1"/>
  <c r="AF145" i="1"/>
  <c r="T78" i="1"/>
  <c r="AF1236" i="1"/>
  <c r="AF1235" i="1"/>
  <c r="AF1256" i="1"/>
  <c r="AF1128" i="1"/>
  <c r="AF107" i="1"/>
  <c r="T1058" i="1"/>
  <c r="T159" i="1"/>
  <c r="CE17" i="1"/>
  <c r="AF17" i="1"/>
  <c r="AF81" i="1"/>
  <c r="AF44" i="1"/>
  <c r="T15" i="1"/>
  <c r="T100" i="1"/>
  <c r="T94" i="1"/>
  <c r="T959" i="1"/>
  <c r="T734" i="1"/>
  <c r="AF1006" i="1"/>
  <c r="CE24" i="1"/>
  <c r="AF24" i="1"/>
  <c r="AF818" i="1"/>
  <c r="T1240" i="1"/>
  <c r="AF542" i="1"/>
  <c r="AF952" i="1"/>
  <c r="T949" i="1"/>
  <c r="T1196" i="1"/>
  <c r="T1168" i="1"/>
  <c r="AF981" i="1"/>
  <c r="T259" i="1"/>
  <c r="T481" i="1"/>
  <c r="AF1268" i="1"/>
  <c r="AF655" i="1"/>
  <c r="AF842" i="1"/>
  <c r="AF433" i="1"/>
  <c r="AF445" i="1"/>
  <c r="T1104" i="1"/>
  <c r="T1032" i="1"/>
  <c r="AF1148" i="1"/>
  <c r="T636" i="1"/>
  <c r="AF676" i="1"/>
  <c r="T626" i="1"/>
  <c r="T356" i="1"/>
  <c r="AF504" i="1"/>
  <c r="T344" i="1"/>
  <c r="AF363" i="1"/>
  <c r="T559" i="1"/>
  <c r="T510" i="1"/>
  <c r="T72" i="1"/>
  <c r="T683" i="1"/>
  <c r="AF901" i="1"/>
  <c r="AF1025" i="1"/>
  <c r="T374" i="1"/>
  <c r="T560" i="1"/>
  <c r="AF388" i="1"/>
  <c r="T548" i="1"/>
  <c r="AF443" i="1"/>
  <c r="T941" i="1"/>
  <c r="T884" i="1"/>
  <c r="AF944" i="1"/>
  <c r="AF1005" i="1"/>
  <c r="T973" i="1"/>
  <c r="T1166" i="1"/>
  <c r="AF1283" i="1"/>
  <c r="AF1154" i="1"/>
  <c r="AF1199" i="1"/>
  <c r="AF266" i="1"/>
  <c r="T267" i="1"/>
  <c r="T306" i="1"/>
  <c r="AF904" i="1"/>
  <c r="T511" i="1"/>
  <c r="T680" i="1"/>
  <c r="AF678" i="1"/>
  <c r="AF1195" i="1"/>
  <c r="T136" i="1"/>
  <c r="AF402" i="1"/>
  <c r="T308" i="1"/>
  <c r="T739" i="1"/>
  <c r="AF310" i="1"/>
  <c r="AF1062" i="1"/>
  <c r="T822" i="1"/>
  <c r="AF692" i="1"/>
  <c r="AF688" i="1"/>
  <c r="T1007" i="1"/>
  <c r="T725" i="1"/>
  <c r="T271" i="1"/>
  <c r="AF1052" i="1"/>
  <c r="T1060" i="1"/>
  <c r="AF438" i="1"/>
  <c r="AF1168" i="1"/>
  <c r="T829" i="1"/>
  <c r="T1218" i="1"/>
  <c r="T412" i="1"/>
  <c r="AF1121" i="1"/>
  <c r="T587" i="1"/>
  <c r="T63" i="1"/>
  <c r="AF790" i="1"/>
  <c r="AF322" i="1"/>
  <c r="T75" i="1"/>
  <c r="T1014" i="1"/>
  <c r="T1138" i="1"/>
  <c r="AF729" i="1"/>
  <c r="AF475" i="1"/>
  <c r="T302" i="1"/>
  <c r="T535" i="1"/>
  <c r="AF1129" i="1"/>
  <c r="AF1263" i="1"/>
  <c r="AF883" i="1"/>
  <c r="T1006" i="1"/>
  <c r="AF997" i="1"/>
  <c r="AF1163" i="1"/>
  <c r="T1065" i="1"/>
  <c r="AF725" i="1"/>
  <c r="T1120" i="1"/>
  <c r="T1049" i="1"/>
  <c r="T1225" i="1"/>
  <c r="T1176" i="1"/>
  <c r="AF796" i="1"/>
  <c r="AF982" i="1"/>
  <c r="T1115" i="1"/>
  <c r="T663" i="1"/>
  <c r="T1074" i="1"/>
  <c r="AF667" i="1"/>
  <c r="T953" i="1"/>
  <c r="AF1142" i="1"/>
  <c r="AF278" i="1"/>
  <c r="AF374" i="1"/>
  <c r="T314" i="1"/>
  <c r="T1249" i="1"/>
  <c r="AF123" i="1"/>
  <c r="AF516" i="1"/>
  <c r="T674" i="1"/>
  <c r="T464" i="1"/>
  <c r="T603" i="1"/>
  <c r="AF829" i="1"/>
  <c r="T443" i="1"/>
  <c r="AF1007" i="1"/>
  <c r="T1021" i="1"/>
  <c r="AF1164" i="1"/>
  <c r="T963" i="1"/>
  <c r="AF389" i="1"/>
  <c r="T301" i="1"/>
  <c r="AF530" i="1"/>
  <c r="T1079" i="1"/>
  <c r="AF759" i="1"/>
  <c r="T74" i="1"/>
  <c r="AF1093" i="1"/>
  <c r="AF288" i="1"/>
  <c r="T894" i="1"/>
  <c r="T427" i="1"/>
  <c r="AF526" i="1"/>
  <c r="T702" i="1"/>
  <c r="T437" i="1"/>
  <c r="T409" i="1"/>
  <c r="T1044" i="1"/>
  <c r="AF192" i="1"/>
  <c r="AF319" i="1"/>
  <c r="AF233" i="1"/>
  <c r="AF1218" i="1"/>
  <c r="T230" i="1"/>
  <c r="T507" i="1"/>
  <c r="T994" i="1"/>
  <c r="AF259" i="1"/>
  <c r="AF46" i="1"/>
  <c r="T396" i="1"/>
  <c r="T1212" i="1"/>
  <c r="T613" i="1"/>
  <c r="T805" i="1"/>
  <c r="T227" i="1"/>
  <c r="AF71" i="1"/>
  <c r="T1096" i="1"/>
  <c r="AF1081" i="1"/>
  <c r="AF130" i="1"/>
  <c r="AF877" i="1"/>
  <c r="AF251" i="1"/>
  <c r="T486" i="1"/>
  <c r="AF977" i="1"/>
  <c r="T1118" i="1"/>
  <c r="T907" i="1"/>
  <c r="T479" i="1"/>
  <c r="T910" i="1"/>
  <c r="T216" i="1"/>
  <c r="AF995" i="1"/>
  <c r="T490" i="1"/>
  <c r="AF1104" i="1"/>
  <c r="AF749" i="1"/>
  <c r="T106" i="1"/>
  <c r="AF289" i="1"/>
  <c r="AF763" i="1"/>
  <c r="AF808" i="1"/>
  <c r="T599" i="1"/>
  <c r="AF673" i="1"/>
  <c r="AF37" i="1"/>
  <c r="AF61" i="1"/>
  <c r="AF531" i="1"/>
  <c r="AF160" i="1"/>
  <c r="T184" i="1"/>
  <c r="T26" i="1"/>
  <c r="AF293" i="1"/>
  <c r="AF311" i="1"/>
  <c r="T54" i="1"/>
  <c r="AF188" i="1"/>
  <c r="AF76" i="1"/>
  <c r="AF89" i="1"/>
  <c r="T48" i="1"/>
  <c r="AF968" i="1"/>
  <c r="T438" i="1"/>
  <c r="AF208" i="1"/>
  <c r="T176" i="1"/>
  <c r="T148" i="1"/>
  <c r="AF124" i="1"/>
  <c r="AF203" i="1"/>
  <c r="AF88" i="1"/>
  <c r="T325" i="1"/>
  <c r="AF331" i="1"/>
  <c r="T225" i="1"/>
  <c r="T144" i="1"/>
  <c r="T90" i="1"/>
  <c r="AF229" i="1"/>
  <c r="AF190" i="1"/>
  <c r="T132" i="1"/>
  <c r="AF315" i="1"/>
  <c r="T577" i="1"/>
  <c r="T52" i="1"/>
  <c r="AF215" i="1"/>
  <c r="AF252" i="1"/>
  <c r="AF476" i="1"/>
  <c r="T849" i="1"/>
  <c r="AF236" i="1"/>
  <c r="T326" i="1"/>
  <c r="T310" i="1"/>
  <c r="T757" i="1"/>
  <c r="T1028" i="1"/>
  <c r="AF464" i="1"/>
  <c r="AF94" i="1"/>
  <c r="T485" i="1"/>
  <c r="AF474" i="1"/>
  <c r="T1043" i="1"/>
  <c r="AF567" i="1"/>
  <c r="AF672" i="1"/>
  <c r="T233" i="1"/>
  <c r="AF250" i="1"/>
  <c r="AF487" i="1"/>
  <c r="AF199" i="1"/>
  <c r="AF457" i="1"/>
  <c r="T415" i="1"/>
  <c r="AF300" i="1"/>
  <c r="AF163" i="1"/>
  <c r="T158" i="1"/>
  <c r="AF177" i="1"/>
  <c r="AF99" i="1"/>
  <c r="AF1275" i="1"/>
  <c r="T1267" i="1"/>
  <c r="AF1244" i="1"/>
  <c r="AF70" i="1"/>
  <c r="AF185" i="1"/>
  <c r="AF113" i="1"/>
  <c r="T156" i="1"/>
  <c r="AF59" i="1"/>
  <c r="AF36" i="1"/>
  <c r="AF68" i="1"/>
  <c r="T236" i="1"/>
  <c r="CE22" i="1"/>
  <c r="AF22" i="1"/>
  <c r="T842" i="1"/>
  <c r="AF762" i="1"/>
  <c r="AF943" i="1"/>
  <c r="T960" i="1"/>
  <c r="T411" i="1"/>
  <c r="AF727" i="1"/>
  <c r="T896" i="1"/>
  <c r="AF471" i="1"/>
  <c r="AF1250" i="1"/>
  <c r="AF919" i="1"/>
  <c r="T826" i="1"/>
  <c r="AF276" i="1"/>
  <c r="AF442" i="1"/>
  <c r="T1108" i="1"/>
  <c r="T801" i="1"/>
  <c r="AF301" i="1"/>
  <c r="AF1143" i="1"/>
  <c r="AF642" i="1"/>
  <c r="AF871" i="1"/>
  <c r="AF1053" i="1"/>
  <c r="T281" i="1"/>
  <c r="AF1196" i="1"/>
  <c r="T578" i="1"/>
  <c r="AF538" i="1"/>
  <c r="AF221" i="1"/>
  <c r="AF1206" i="1"/>
  <c r="AF838" i="1"/>
  <c r="AF589" i="1"/>
  <c r="T1253" i="1"/>
  <c r="T1165" i="1"/>
  <c r="T876" i="1"/>
  <c r="AF1182" i="1"/>
  <c r="T789" i="1"/>
  <c r="CE16" i="1"/>
  <c r="AF16" i="1"/>
  <c r="T529" i="1"/>
  <c r="T506" i="1"/>
  <c r="AF449" i="1"/>
  <c r="AF1155" i="1"/>
  <c r="AF415" i="1"/>
  <c r="T996" i="1"/>
  <c r="AF387" i="1"/>
  <c r="AF699" i="1"/>
  <c r="T711" i="1"/>
  <c r="AF899" i="1"/>
  <c r="T192" i="1"/>
  <c r="T853" i="1"/>
  <c r="T413" i="1"/>
  <c r="AF202" i="1"/>
  <c r="T985" i="1"/>
  <c r="AF492" i="1"/>
  <c r="AF793" i="1"/>
  <c r="AF1068" i="1"/>
  <c r="T528" i="1"/>
  <c r="AF648" i="1"/>
  <c r="T1265" i="1"/>
  <c r="AF333" i="1"/>
  <c r="T914" i="1"/>
  <c r="T179" i="1"/>
  <c r="T1126" i="1"/>
  <c r="AF777" i="1"/>
  <c r="AF872" i="1"/>
  <c r="T383" i="1"/>
  <c r="T375" i="1"/>
  <c r="AF761" i="1"/>
  <c r="T964" i="1"/>
  <c r="T453" i="1"/>
  <c r="AF897" i="1"/>
  <c r="AF1241" i="1"/>
  <c r="T1001" i="1"/>
  <c r="T675" i="1"/>
  <c r="AF928" i="1"/>
  <c r="T797" i="1"/>
  <c r="T631" i="1"/>
  <c r="AF1077" i="1"/>
  <c r="AF880" i="1"/>
  <c r="T664" i="1"/>
  <c r="AF312" i="1"/>
  <c r="T277" i="1"/>
  <c r="AF345" i="1"/>
  <c r="AF479" i="1"/>
  <c r="AF1211" i="1"/>
  <c r="T605" i="1"/>
  <c r="AF1094" i="1"/>
  <c r="AF484" i="1"/>
  <c r="AF258" i="1"/>
  <c r="AF922" i="1"/>
  <c r="T971" i="1"/>
  <c r="T695" i="1"/>
  <c r="T610" i="1"/>
  <c r="AF551" i="1"/>
  <c r="AF523" i="1"/>
  <c r="T782" i="1"/>
  <c r="AF757" i="1"/>
  <c r="AF534" i="1"/>
  <c r="AF1185" i="1"/>
  <c r="AF619" i="1"/>
  <c r="AF702" i="1"/>
  <c r="AF980" i="1"/>
  <c r="T489" i="1"/>
  <c r="T1180" i="1"/>
  <c r="T1173" i="1"/>
  <c r="T571" i="1"/>
  <c r="AF900" i="1"/>
  <c r="AF767" i="1"/>
  <c r="AF641" i="1"/>
  <c r="CE21" i="1"/>
  <c r="AF21" i="1"/>
  <c r="AF658" i="1"/>
  <c r="AF862" i="1"/>
  <c r="AF104" i="1"/>
  <c r="T742" i="1"/>
  <c r="AF837" i="1"/>
  <c r="T1182" i="1"/>
  <c r="AF118" i="1"/>
  <c r="T478" i="1"/>
  <c r="T787" i="1"/>
  <c r="T783" i="1"/>
  <c r="AF1158" i="1"/>
  <c r="AF846" i="1"/>
  <c r="T258" i="1"/>
  <c r="T819" i="1"/>
  <c r="T452" i="1"/>
  <c r="T629" i="1"/>
  <c r="T525" i="1"/>
  <c r="AF1285" i="1"/>
  <c r="AF385" i="1"/>
  <c r="AF434" i="1"/>
  <c r="T641" i="1"/>
  <c r="AF460" i="1"/>
  <c r="AF1229" i="1"/>
  <c r="T740" i="1"/>
  <c r="T698" i="1"/>
  <c r="T243" i="1"/>
  <c r="T699" i="1"/>
  <c r="AF423" i="1"/>
  <c r="AF146" i="1"/>
  <c r="AF858" i="1"/>
  <c r="T703" i="1"/>
  <c r="AF1000" i="1"/>
  <c r="AF812" i="1"/>
  <c r="AF694" i="1"/>
  <c r="T1279" i="1"/>
  <c r="AF1003" i="1"/>
  <c r="T669" i="1"/>
  <c r="AF267" i="1"/>
  <c r="T939" i="1"/>
  <c r="T763" i="1"/>
  <c r="T652" i="1"/>
  <c r="T1123" i="1"/>
  <c r="T781" i="1"/>
  <c r="AF295" i="1"/>
  <c r="AF696" i="1"/>
  <c r="AF1227" i="1"/>
  <c r="AF1039" i="1"/>
  <c r="AF1257" i="1"/>
  <c r="T1179" i="1"/>
  <c r="AF1023" i="1"/>
  <c r="AF1031" i="1"/>
  <c r="AF681" i="1"/>
  <c r="AF555" i="1"/>
  <c r="T1090" i="1"/>
  <c r="T524" i="1"/>
  <c r="AF304" i="1"/>
  <c r="T769" i="1"/>
  <c r="T1025" i="1"/>
  <c r="T643" i="1"/>
  <c r="T1235" i="1"/>
  <c r="AF856" i="1"/>
  <c r="AF495" i="1"/>
  <c r="AF939" i="1"/>
  <c r="T1150" i="1"/>
  <c r="T730" i="1"/>
  <c r="AF539" i="1"/>
  <c r="T846" i="1"/>
  <c r="AF364" i="1"/>
  <c r="T171" i="1"/>
  <c r="AF150" i="1"/>
  <c r="AF736" i="1"/>
  <c r="T400" i="1"/>
  <c r="CE26" i="1"/>
  <c r="AF26" i="1"/>
  <c r="AF74" i="1"/>
  <c r="T120" i="1"/>
  <c r="AF153" i="1"/>
  <c r="T327" i="1"/>
  <c r="T126" i="1"/>
  <c r="T272" i="1"/>
  <c r="AF103" i="1"/>
  <c r="AF313" i="1"/>
  <c r="T793" i="1"/>
  <c r="AF101" i="1"/>
  <c r="AF79" i="1"/>
  <c r="AF189" i="1"/>
  <c r="T584" i="1"/>
  <c r="T53" i="1"/>
  <c r="AF439" i="1"/>
  <c r="AF462" i="1"/>
  <c r="T131" i="1"/>
  <c r="AF156" i="1"/>
  <c r="T153" i="1"/>
  <c r="AF112" i="1"/>
  <c r="AF167" i="1"/>
  <c r="T177" i="1"/>
  <c r="AF218" i="1"/>
  <c r="T73" i="1"/>
  <c r="AF48" i="1"/>
  <c r="AF187" i="1"/>
  <c r="T98" i="1"/>
  <c r="AF111" i="1"/>
  <c r="T354" i="1"/>
  <c r="AF772" i="1"/>
  <c r="AF206" i="1"/>
  <c r="AF857" i="1"/>
  <c r="T234" i="1"/>
  <c r="T51" i="1"/>
  <c r="AF262" i="1"/>
  <c r="T477" i="1"/>
  <c r="AF764" i="1"/>
  <c r="T823" i="1"/>
  <c r="T456" i="1"/>
  <c r="AF138" i="1"/>
  <c r="T369" i="1"/>
  <c r="T345" i="1"/>
  <c r="AF303" i="1"/>
  <c r="AF798" i="1"/>
  <c r="AF999" i="1"/>
  <c r="AF935" i="1"/>
  <c r="T449" i="1"/>
  <c r="AF47" i="1"/>
  <c r="T458" i="1"/>
  <c r="AF181" i="1"/>
  <c r="T1222" i="1"/>
  <c r="AF1280" i="1"/>
  <c r="T1230" i="1"/>
  <c r="AF1272" i="1"/>
  <c r="T150" i="1"/>
  <c r="T86" i="1"/>
  <c r="AF1192" i="1"/>
  <c r="T1171" i="1"/>
  <c r="AF1284" i="1"/>
  <c r="T79" i="1"/>
  <c r="T188" i="1"/>
  <c r="T110" i="1"/>
  <c r="T31" i="1"/>
  <c r="AF1267" i="1"/>
  <c r="CE14" i="1"/>
  <c r="CF14" i="1" s="1"/>
  <c r="AF14" i="1"/>
  <c r="AF1239" i="1"/>
  <c r="AF564" i="1"/>
  <c r="AF824" i="1"/>
  <c r="AF147" i="1"/>
  <c r="AF843" i="1"/>
  <c r="T926" i="1"/>
  <c r="AF1230" i="1"/>
  <c r="AF855" i="1"/>
  <c r="T419" i="1"/>
  <c r="T856" i="1"/>
  <c r="T764" i="1"/>
  <c r="AF1224" i="1"/>
  <c r="T1189" i="1"/>
  <c r="T885" i="1"/>
  <c r="T286" i="1"/>
  <c r="AF330" i="1"/>
  <c r="T88" i="1"/>
  <c r="AF974" i="1"/>
  <c r="T594" i="1"/>
  <c r="T1247" i="1"/>
  <c r="T360" i="1"/>
  <c r="T744" i="1"/>
  <c r="AF1127" i="1"/>
  <c r="AF219" i="1"/>
  <c r="AF823" i="1"/>
  <c r="AF1226" i="1"/>
  <c r="T1273" i="1"/>
  <c r="T670" i="1"/>
  <c r="T892" i="1"/>
  <c r="T690" i="1"/>
  <c r="T1156" i="1"/>
  <c r="AF722" i="1"/>
  <c r="AF732" i="1"/>
  <c r="T1254" i="1"/>
  <c r="AF714" i="1"/>
  <c r="T1112" i="1"/>
  <c r="T21" i="1"/>
  <c r="T1258" i="1"/>
  <c r="AF1016" i="1"/>
  <c r="AF1116" i="1"/>
  <c r="T505" i="1"/>
  <c r="T1015" i="1"/>
  <c r="AF956" i="1"/>
  <c r="AF1033" i="1"/>
  <c r="T825" i="1"/>
  <c r="T1117" i="1"/>
  <c r="T961" i="1"/>
  <c r="AF512" i="1"/>
  <c r="AF1181" i="1"/>
  <c r="AF1153" i="1"/>
  <c r="AF117" i="1"/>
  <c r="AF717" i="1"/>
  <c r="AF577" i="1"/>
  <c r="T655" i="1"/>
  <c r="AF339" i="1"/>
  <c r="AF336" i="1"/>
  <c r="AF489" i="1"/>
  <c r="AF1219" i="1"/>
  <c r="AF128" i="1"/>
  <c r="AF706" i="1"/>
  <c r="AF579" i="1"/>
  <c r="T748" i="1"/>
  <c r="AF630" i="1"/>
  <c r="AF496" i="1"/>
  <c r="AF1091" i="1"/>
  <c r="T189" i="1"/>
  <c r="AF705" i="1"/>
  <c r="AF964" i="1"/>
  <c r="AF781" i="1"/>
  <c r="AF597" i="1"/>
  <c r="T903" i="1"/>
  <c r="AF56" i="1"/>
  <c r="T979" i="1"/>
  <c r="T886" i="1"/>
  <c r="T701" i="1"/>
  <c r="AF594" i="1"/>
  <c r="T376" i="1"/>
  <c r="AF1278" i="1"/>
  <c r="T922" i="1"/>
  <c r="T857" i="1"/>
  <c r="T1055" i="1"/>
  <c r="T714" i="1"/>
  <c r="T1024" i="1"/>
  <c r="AF810" i="1"/>
  <c r="AF238" i="1"/>
  <c r="T1068" i="1"/>
  <c r="AF775" i="1"/>
  <c r="T632" i="1"/>
  <c r="AF1076" i="1"/>
  <c r="T257" i="1"/>
  <c r="T1263" i="1"/>
  <c r="T1220" i="1"/>
  <c r="AF416" i="1"/>
  <c r="AF916" i="1"/>
  <c r="T497" i="1"/>
  <c r="T983" i="1"/>
  <c r="AF72" i="1"/>
  <c r="AF1008" i="1"/>
  <c r="T837" i="1"/>
  <c r="T830" i="1"/>
  <c r="T900" i="1"/>
  <c r="T1238" i="1"/>
  <c r="AF1273" i="1"/>
  <c r="T873" i="1"/>
  <c r="AF1071" i="1"/>
  <c r="T882" i="1"/>
  <c r="AF1145" i="1"/>
  <c r="AF993" i="1"/>
  <c r="AF527" i="1"/>
  <c r="T537" i="1"/>
  <c r="AF248" i="1"/>
  <c r="AF954" i="1"/>
  <c r="AF97" i="1"/>
  <c r="AF782" i="1"/>
  <c r="T1266" i="1"/>
  <c r="T1008" i="1"/>
  <c r="T1062" i="1"/>
  <c r="AF159" i="1"/>
  <c r="T685" i="1"/>
  <c r="T1035" i="1"/>
  <c r="T514" i="1"/>
  <c r="AF226" i="1"/>
  <c r="T406" i="1"/>
  <c r="AF1233" i="1"/>
  <c r="AF557" i="1"/>
  <c r="AF82" i="1"/>
  <c r="T777" i="1"/>
  <c r="AF962" i="1"/>
  <c r="AF448" i="1"/>
  <c r="T384" i="1"/>
  <c r="AF200" i="1"/>
  <c r="T579" i="1"/>
  <c r="T751" i="1"/>
  <c r="AF431" i="1"/>
  <c r="T398" i="1"/>
  <c r="T821" i="1"/>
  <c r="T804" i="1"/>
  <c r="AF482" i="1"/>
  <c r="AF703" i="1"/>
  <c r="T752" i="1"/>
  <c r="T1217" i="1"/>
  <c r="AF437" i="1"/>
  <c r="AF817" i="1"/>
  <c r="T367" i="1"/>
  <c r="T1051" i="1"/>
  <c r="T197" i="1"/>
  <c r="T802" i="1"/>
  <c r="T200" i="1"/>
  <c r="T649" i="1"/>
  <c r="AF906" i="1"/>
  <c r="AF1213" i="1"/>
  <c r="AF1264" i="1"/>
  <c r="AF998" i="1"/>
  <c r="AF640" i="1"/>
  <c r="T995" i="1"/>
  <c r="AF1234" i="1"/>
  <c r="AF1259" i="1"/>
  <c r="AF898" i="1"/>
  <c r="T307" i="1"/>
  <c r="AF984" i="1"/>
  <c r="T459" i="1"/>
  <c r="AF909" i="1"/>
  <c r="AF1126" i="1"/>
  <c r="T1174" i="1"/>
  <c r="AF867" i="1"/>
  <c r="T888" i="1"/>
  <c r="AF341" i="1"/>
  <c r="AF684" i="1"/>
  <c r="T1199" i="1"/>
  <c r="T1037" i="1"/>
  <c r="AF109" i="1"/>
  <c r="T1277" i="1"/>
  <c r="AF329" i="1"/>
  <c r="AF1274" i="1"/>
  <c r="T691" i="1"/>
  <c r="T969" i="1"/>
  <c r="T263" i="1"/>
  <c r="AF220" i="1"/>
  <c r="T146" i="1"/>
  <c r="AF244" i="1"/>
  <c r="AF271" i="1"/>
  <c r="T133" i="1"/>
  <c r="AF502" i="1"/>
  <c r="AF500" i="1"/>
  <c r="T470" i="1"/>
  <c r="T182" i="1"/>
  <c r="T68" i="1"/>
  <c r="AF105" i="1"/>
  <c r="T104" i="1"/>
  <c r="T16" i="1"/>
  <c r="T463" i="1"/>
  <c r="AF306" i="1"/>
  <c r="AF634" i="1"/>
  <c r="T123" i="1"/>
  <c r="AF66" i="1"/>
  <c r="T407" i="1"/>
  <c r="AF197" i="1"/>
  <c r="T368" i="1"/>
  <c r="AF466" i="1"/>
  <c r="T217" i="1"/>
  <c r="T80" i="1"/>
  <c r="AF605" i="1"/>
  <c r="T186" i="1"/>
  <c r="T178" i="1"/>
  <c r="T441" i="1"/>
  <c r="AF28" i="1"/>
  <c r="AF143" i="1"/>
  <c r="AF222" i="1"/>
  <c r="T109" i="1"/>
  <c r="AF165" i="1"/>
  <c r="AF39" i="1"/>
  <c r="AF801" i="1"/>
  <c r="AF338" i="1"/>
  <c r="AF227" i="1"/>
  <c r="T249" i="1"/>
  <c r="AF773" i="1"/>
  <c r="CE20" i="1"/>
  <c r="AF20" i="1"/>
  <c r="T792" i="1"/>
  <c r="T866" i="1"/>
  <c r="T166" i="1"/>
  <c r="T520" i="1"/>
  <c r="AF171" i="1"/>
  <c r="AF470" i="1"/>
  <c r="AF122" i="1"/>
  <c r="T268" i="1"/>
  <c r="T392" i="1"/>
  <c r="T362" i="1"/>
  <c r="AF478" i="1"/>
  <c r="AF709" i="1"/>
  <c r="AF368" i="1"/>
  <c r="T62" i="1"/>
  <c r="T183" i="1"/>
  <c r="T87" i="1"/>
  <c r="T220" i="1"/>
  <c r="T41" i="1"/>
  <c r="AF121" i="1"/>
  <c r="T23" i="1"/>
  <c r="T945" i="1"/>
  <c r="AF57" i="1"/>
  <c r="AF180" i="1"/>
  <c r="AF62" i="1"/>
  <c r="T30" i="1"/>
  <c r="T22" i="1"/>
  <c r="T33" i="1"/>
  <c r="T65" i="1"/>
  <c r="AF43" i="1"/>
  <c r="AF49" i="1"/>
  <c r="AF942" i="1"/>
  <c r="AF841" i="1"/>
  <c r="T1056" i="1"/>
  <c r="T1193" i="1"/>
  <c r="AF836" i="1"/>
  <c r="AF1125" i="1"/>
  <c r="T283" i="1"/>
  <c r="T291" i="1"/>
  <c r="AF689" i="1"/>
  <c r="T434" i="1"/>
  <c r="AF292" i="1"/>
  <c r="T824" i="1"/>
  <c r="T1143" i="1"/>
  <c r="AF967" i="1"/>
  <c r="T661" i="1"/>
  <c r="AF1061" i="1"/>
  <c r="AF263" i="1"/>
  <c r="AF792" i="1"/>
  <c r="T687" i="1"/>
  <c r="T982" i="1"/>
  <c r="T187" i="1"/>
  <c r="T333" i="1"/>
  <c r="AF277" i="1"/>
  <c r="T984" i="1"/>
  <c r="AF563" i="1"/>
  <c r="AF596" i="1"/>
  <c r="T1005" i="1"/>
  <c r="T621" i="1"/>
  <c r="AF1203" i="1"/>
  <c r="AF907" i="1"/>
  <c r="T553" i="1"/>
  <c r="T544" i="1"/>
  <c r="AF1113" i="1"/>
  <c r="AF910" i="1"/>
  <c r="T340" i="1"/>
  <c r="AF1187" i="1"/>
  <c r="AF533" i="1"/>
  <c r="T1093" i="1"/>
  <c r="AF866" i="1"/>
  <c r="AF969" i="1"/>
  <c r="T591" i="1"/>
  <c r="T1121" i="1"/>
  <c r="AF1034" i="1"/>
  <c r="AF519" i="1"/>
  <c r="T1219" i="1"/>
  <c r="T1282" i="1"/>
  <c r="T904" i="1"/>
  <c r="AF1124" i="1"/>
  <c r="AF607" i="1"/>
  <c r="T1047" i="1"/>
  <c r="T1250" i="1"/>
  <c r="T436" i="1"/>
  <c r="T1246" i="1"/>
  <c r="T504" i="1"/>
  <c r="T543" i="1"/>
  <c r="T147" i="1"/>
  <c r="T1203" i="1"/>
  <c r="T1013" i="1"/>
  <c r="AF120" i="1"/>
  <c r="T635" i="1"/>
  <c r="T170" i="1"/>
  <c r="T761" i="1"/>
  <c r="T640" i="1"/>
  <c r="T1127" i="1"/>
  <c r="T467" i="1"/>
  <c r="T141" i="1"/>
  <c r="AF201" i="1"/>
  <c r="AF1165" i="1"/>
  <c r="AF665" i="1"/>
  <c r="T282" i="1"/>
  <c r="T523" i="1"/>
  <c r="AF937" i="1"/>
  <c r="T576" i="1"/>
  <c r="T1186" i="1"/>
  <c r="AF283" i="1"/>
  <c r="T999" i="1"/>
  <c r="T245" i="1"/>
  <c r="AF600" i="1"/>
  <c r="AF753" i="1"/>
  <c r="AF1202" i="1"/>
  <c r="AF821" i="1"/>
  <c r="T564" i="1"/>
  <c r="AF1184" i="1"/>
  <c r="AF1044" i="1"/>
  <c r="T921" i="1"/>
  <c r="T204" i="1"/>
  <c r="AF946" i="1"/>
  <c r="AF1040" i="1"/>
  <c r="AF441" i="1"/>
  <c r="AF1050" i="1"/>
  <c r="T1274" i="1"/>
  <c r="T313" i="1"/>
  <c r="AF194" i="1"/>
  <c r="T671" i="1"/>
  <c r="AF741" i="1"/>
  <c r="T838" i="1"/>
  <c r="AF1105" i="1"/>
  <c r="AF1215" i="1"/>
  <c r="AF453" i="1"/>
  <c r="AF861" i="1"/>
  <c r="T976" i="1"/>
  <c r="AF601" i="1"/>
  <c r="AF1106" i="1"/>
  <c r="AF1255" i="1"/>
  <c r="T909" i="1"/>
  <c r="AF1188" i="1"/>
  <c r="AF360" i="1"/>
  <c r="AF1109" i="1"/>
  <c r="AF320" i="1"/>
  <c r="AF1084" i="1"/>
  <c r="T1237" i="1"/>
  <c r="AF633" i="1"/>
  <c r="T723" i="1"/>
  <c r="AF803" i="1"/>
  <c r="T762" i="1"/>
  <c r="T684" i="1"/>
  <c r="AF1017" i="1"/>
  <c r="T1046" i="1"/>
  <c r="T1201" i="1"/>
  <c r="AF1051" i="1"/>
  <c r="T1280" i="1"/>
  <c r="AF635" i="1"/>
  <c r="T335" i="1"/>
  <c r="T35" i="1"/>
  <c r="AF376" i="1"/>
  <c r="T334" i="1"/>
  <c r="AF528" i="1"/>
  <c r="AF40" i="1"/>
  <c r="AF318" i="1"/>
  <c r="AF854" i="1"/>
  <c r="AF992" i="1"/>
  <c r="T637" i="1"/>
  <c r="T418" i="1"/>
  <c r="T50" i="1"/>
  <c r="AF1022" i="1"/>
  <c r="AF425" i="1"/>
  <c r="T727" i="1"/>
  <c r="T1194" i="1"/>
  <c r="AF1194" i="1"/>
  <c r="AF513" i="1"/>
  <c r="AF327" i="1"/>
  <c r="AF609" i="1"/>
  <c r="T198" i="1"/>
  <c r="AF1015" i="1"/>
  <c r="T1232" i="1"/>
  <c r="AF627" i="1"/>
  <c r="AF820" i="1"/>
  <c r="AF178" i="1"/>
  <c r="T1149" i="1"/>
  <c r="T1177" i="1"/>
  <c r="T597" i="1"/>
  <c r="AF1161" i="1"/>
  <c r="T1057" i="1"/>
  <c r="T677" i="1"/>
  <c r="AF752" i="1"/>
  <c r="T628" i="1"/>
  <c r="AF559" i="1"/>
  <c r="AF996" i="1"/>
  <c r="T390" i="1"/>
  <c r="T633" i="1"/>
  <c r="T466" i="1"/>
  <c r="AF352" i="1"/>
  <c r="AF256" i="1"/>
  <c r="AF960" i="1"/>
  <c r="T253" i="1"/>
  <c r="T244" i="1"/>
  <c r="T977" i="1"/>
  <c r="T319" i="1"/>
  <c r="AF972" i="1"/>
  <c r="AF1063" i="1"/>
  <c r="T1208" i="1"/>
  <c r="T1192" i="1"/>
  <c r="AF860" i="1"/>
  <c r="T323" i="1"/>
  <c r="T215" i="1"/>
  <c r="T25" i="1"/>
  <c r="AF141" i="1"/>
  <c r="T615" i="1"/>
  <c r="T342" i="1"/>
  <c r="AF204" i="1"/>
  <c r="T484" i="1"/>
  <c r="AF170" i="1"/>
  <c r="T303" i="1"/>
  <c r="T391" i="1"/>
  <c r="T305" i="1"/>
  <c r="AF246" i="1"/>
  <c r="AF287" i="1"/>
  <c r="T191" i="1"/>
  <c r="T388" i="1"/>
  <c r="T118" i="1"/>
  <c r="T750" i="1"/>
  <c r="AF348" i="1"/>
  <c r="AF547" i="1"/>
  <c r="T34" i="1"/>
  <c r="T18" i="1"/>
  <c r="T108" i="1"/>
  <c r="AF75" i="1"/>
  <c r="AF351" i="1"/>
  <c r="T646" i="1"/>
  <c r="AF265" i="1"/>
  <c r="AF34" i="1"/>
  <c r="AF80" i="1"/>
  <c r="AF671" i="1"/>
  <c r="AF268" i="1"/>
  <c r="AF241" i="1"/>
  <c r="AF316" i="1"/>
  <c r="AF420" i="1"/>
  <c r="AF41" i="1"/>
  <c r="T168" i="1"/>
  <c r="AF285" i="1"/>
  <c r="AF734" i="1"/>
  <c r="AF710" i="1"/>
  <c r="T493" i="1"/>
  <c r="AF355" i="1"/>
  <c r="AF53" i="1"/>
  <c r="T237" i="1"/>
  <c r="T255" i="1"/>
  <c r="T355" i="1"/>
  <c r="T720" i="1"/>
  <c r="AF556" i="1"/>
  <c r="AF604" i="1"/>
  <c r="T114" i="1"/>
  <c r="T700" i="1"/>
  <c r="T512" i="1"/>
  <c r="AF50" i="1"/>
  <c r="T581" i="1"/>
  <c r="T161" i="1"/>
  <c r="T157" i="1"/>
  <c r="AF354" i="1"/>
  <c r="AF161" i="1"/>
  <c r="T36" i="1"/>
  <c r="AF1228" i="1"/>
  <c r="AF65" i="1"/>
  <c r="AF115" i="1"/>
  <c r="AF52" i="1"/>
  <c r="AF116" i="1"/>
  <c r="T1207" i="1"/>
  <c r="T49" i="1"/>
  <c r="AF132" i="1"/>
  <c r="T95" i="1"/>
  <c r="AF129" i="1"/>
  <c r="T151" i="1"/>
  <c r="T1223" i="1"/>
  <c r="T1215" i="1"/>
  <c r="T1262" i="1"/>
  <c r="T377" i="1"/>
  <c r="AF889" i="1"/>
  <c r="T790" i="1"/>
  <c r="AF1024" i="1"/>
  <c r="AF628" i="1"/>
  <c r="T550" i="1"/>
  <c r="AF1056" i="1"/>
  <c r="T1135" i="1"/>
  <c r="AF806" i="1"/>
  <c r="AF353" i="1"/>
  <c r="AF783" i="1"/>
  <c r="T1099" i="1"/>
  <c r="T221" i="1"/>
  <c r="AF611" i="1"/>
  <c r="AF575" i="1"/>
  <c r="AF532" i="1"/>
  <c r="AF158" i="1"/>
  <c r="AF231" i="1"/>
  <c r="AF711" i="1"/>
  <c r="T965" i="1"/>
  <c r="AF800" i="1"/>
  <c r="T932" i="1"/>
  <c r="AF1066" i="1"/>
  <c r="T1167" i="1"/>
  <c r="AF1225" i="1"/>
  <c r="T809" i="1"/>
  <c r="AF255" i="1"/>
  <c r="T1011" i="1"/>
  <c r="T1078" i="1"/>
  <c r="AF207" i="1"/>
  <c r="AF875" i="1"/>
  <c r="T519" i="1"/>
  <c r="AF1092" i="1"/>
  <c r="T835" i="1"/>
  <c r="T556" i="1"/>
  <c r="T370" i="1"/>
  <c r="T890" i="1"/>
  <c r="AF317" i="1"/>
  <c r="T585" i="1"/>
  <c r="T1188" i="1"/>
  <c r="AF895" i="1"/>
  <c r="T803" i="1"/>
  <c r="AF754" i="1"/>
  <c r="AF286" i="1"/>
  <c r="T936" i="1"/>
  <c r="AF411" i="1"/>
  <c r="T155" i="1"/>
  <c r="T860" i="1"/>
  <c r="AF1261" i="1"/>
  <c r="AF1047" i="1"/>
  <c r="AF809" i="1"/>
  <c r="AF225" i="1"/>
  <c r="T1229" i="1"/>
  <c r="AF428" i="1"/>
  <c r="T85" i="1"/>
  <c r="T137" i="1"/>
  <c r="AF405" i="1"/>
  <c r="AF686" i="1"/>
  <c r="AF362" i="1"/>
  <c r="AF654" i="1"/>
  <c r="T1089" i="1"/>
  <c r="AF410" i="1"/>
  <c r="AF483" i="1"/>
  <c r="T735" i="1"/>
  <c r="T474" i="1"/>
  <c r="T1071" i="1"/>
  <c r="AF936" i="1"/>
  <c r="T1175" i="1"/>
  <c r="T642" i="1"/>
  <c r="T707" i="1"/>
  <c r="AF93" i="1"/>
  <c r="AF751" i="1"/>
  <c r="AF1115" i="1"/>
  <c r="T17" i="1"/>
  <c r="T475" i="1"/>
  <c r="T540" i="1"/>
  <c r="AF822" i="1"/>
  <c r="T590" i="1"/>
  <c r="AF915" i="1"/>
  <c r="T366" i="1"/>
  <c r="AF622" i="1"/>
  <c r="T207" i="1"/>
  <c r="T1202" i="1"/>
  <c r="T704" i="1"/>
  <c r="T972" i="1"/>
  <c r="T940" i="1"/>
  <c r="T834" i="1"/>
  <c r="T549" i="1"/>
  <c r="AF840" i="1"/>
  <c r="AF1170" i="1"/>
  <c r="T1233" i="1"/>
  <c r="T1128" i="1"/>
  <c r="AF309" i="1"/>
  <c r="T891" i="1"/>
  <c r="T1239" i="1"/>
  <c r="AF151" i="1"/>
  <c r="T672" i="1"/>
  <c r="AF656" i="1"/>
  <c r="T947" i="1"/>
  <c r="T482" i="1"/>
  <c r="T546" i="1"/>
  <c r="T840" i="1"/>
  <c r="AF1087" i="1"/>
  <c r="T697" i="1"/>
  <c r="AF401" i="1"/>
  <c r="AF1144" i="1"/>
  <c r="T574" i="1"/>
  <c r="T1110" i="1"/>
  <c r="AF582" i="1"/>
  <c r="AF1136" i="1"/>
  <c r="T211" i="1"/>
  <c r="AF1013" i="1"/>
  <c r="T775" i="1"/>
  <c r="T660" i="1"/>
  <c r="T570" i="1"/>
  <c r="AF373" i="1"/>
  <c r="T898" i="1"/>
  <c r="AF1069" i="1"/>
  <c r="AF940" i="1"/>
  <c r="AF1026" i="1"/>
  <c r="T974" i="1"/>
  <c r="AF535" i="1"/>
  <c r="T630" i="1"/>
  <c r="T502" i="1"/>
  <c r="AF1277" i="1"/>
  <c r="T446" i="1"/>
  <c r="T991" i="1"/>
  <c r="T1052" i="1"/>
  <c r="AF1032" i="1"/>
  <c r="T311" i="1"/>
  <c r="T1020" i="1"/>
  <c r="AF63" i="1"/>
  <c r="T1017" i="1"/>
  <c r="T1184" i="1"/>
  <c r="T881" i="1"/>
  <c r="AF361" i="1"/>
  <c r="T916" i="1"/>
  <c r="AF497" i="1"/>
  <c r="AF987" i="1"/>
  <c r="T91" i="1"/>
  <c r="T274" i="1"/>
  <c r="T818" i="1"/>
  <c r="AF508" i="1"/>
  <c r="T796" i="1"/>
  <c r="AF666" i="1"/>
  <c r="AF918" i="1"/>
  <c r="T844" i="1"/>
  <c r="AF521" i="1"/>
  <c r="T931" i="1"/>
  <c r="AF874" i="1"/>
  <c r="AF561" i="1"/>
  <c r="AF541" i="1"/>
  <c r="AF712" i="1"/>
  <c r="AF863" i="1"/>
  <c r="AF1172" i="1"/>
  <c r="AF591" i="1"/>
  <c r="AF1072" i="1"/>
  <c r="T1169" i="1"/>
  <c r="AF865" i="1"/>
  <c r="AF1157" i="1"/>
  <c r="T955" i="1"/>
  <c r="AF881" i="1"/>
  <c r="AF1012" i="1"/>
  <c r="AF869" i="1"/>
  <c r="T521" i="1"/>
  <c r="T1105" i="1"/>
  <c r="AF788" i="1"/>
  <c r="AF217" i="1"/>
  <c r="T122" i="1"/>
  <c r="T330" i="1"/>
  <c r="T39" i="1"/>
  <c r="T1195" i="1"/>
  <c r="T276" i="1"/>
  <c r="AF347" i="1"/>
  <c r="CE23" i="1"/>
  <c r="AF23" i="1"/>
  <c r="AF125" i="1"/>
  <c r="T554" i="1"/>
  <c r="T138" i="1"/>
  <c r="AF412" i="1"/>
  <c r="AF284" i="1"/>
  <c r="T56" i="1"/>
  <c r="AF647" i="1"/>
  <c r="T261" i="1"/>
  <c r="AF574" i="1"/>
  <c r="AF110" i="1"/>
  <c r="AF426" i="1"/>
  <c r="T59" i="1"/>
  <c r="T231" i="1"/>
  <c r="T181" i="1"/>
  <c r="AF540" i="1"/>
  <c r="AF182" i="1"/>
  <c r="T709" i="1"/>
  <c r="T402" i="1"/>
  <c r="T195" i="1"/>
  <c r="T295" i="1"/>
  <c r="T501" i="1"/>
  <c r="T19" i="1"/>
  <c r="T154" i="1"/>
  <c r="AF742" i="1"/>
  <c r="T538" i="1"/>
  <c r="AF549" i="1"/>
  <c r="T196" i="1"/>
  <c r="T645" i="1"/>
  <c r="T676" i="1"/>
  <c r="T487" i="1"/>
  <c r="T317" i="1"/>
  <c r="T329" i="1"/>
  <c r="AF294" i="1"/>
  <c r="T410" i="1"/>
  <c r="AF615" i="1"/>
  <c r="AF884" i="1"/>
  <c r="T611" i="1"/>
  <c r="T210" i="1"/>
  <c r="AF272" i="1"/>
  <c r="AF472" i="1"/>
  <c r="AF106" i="1"/>
  <c r="T439" i="1"/>
  <c r="AF505" i="1"/>
  <c r="T173" i="1"/>
  <c r="T297" i="1"/>
  <c r="T778" i="1"/>
  <c r="AF873" i="1"/>
  <c r="T129" i="1"/>
  <c r="T46" i="1"/>
  <c r="AF1112" i="1"/>
  <c r="AF100" i="1"/>
  <c r="AF54" i="1"/>
  <c r="AF1262" i="1"/>
  <c r="AF108" i="1"/>
  <c r="AF1251" i="1"/>
  <c r="T143" i="1"/>
  <c r="AF1152" i="1"/>
  <c r="T1271" i="1"/>
  <c r="AF1208" i="1"/>
  <c r="AF51" i="1"/>
  <c r="T124" i="1"/>
  <c r="T1107" i="1"/>
  <c r="AF966" i="1"/>
  <c r="AE27" i="1"/>
  <c r="AT29" i="1" l="1"/>
  <c r="BL37" i="1"/>
  <c r="BL38" i="1" s="1"/>
  <c r="BL39" i="1" s="1"/>
  <c r="BL40" i="1" s="1"/>
  <c r="BL41" i="1" s="1"/>
  <c r="BQ14" i="1"/>
  <c r="AW14" i="1"/>
  <c r="AR16" i="1"/>
  <c r="AU15" i="1"/>
  <c r="AV15" i="1" s="1"/>
  <c r="BK42" i="1"/>
  <c r="BA18" i="1"/>
  <c r="BC15" i="1"/>
  <c r="BF14" i="1"/>
  <c r="BG14" i="1" s="1"/>
  <c r="BE28" i="1"/>
  <c r="BP29" i="1"/>
  <c r="CG27" i="1"/>
  <c r="CH27" i="1" s="1"/>
  <c r="CC27" i="1"/>
  <c r="CD27" i="1" s="1"/>
  <c r="BS14" i="1"/>
  <c r="BR14" i="1"/>
  <c r="BN16" i="1"/>
  <c r="BQ15" i="1"/>
  <c r="AG14" i="1"/>
  <c r="CF15" i="1"/>
  <c r="CI14" i="1"/>
  <c r="CJ14" i="1" s="1"/>
  <c r="AE28" i="1"/>
  <c r="AW15" i="1" l="1"/>
  <c r="AR17" i="1"/>
  <c r="AU16" i="1"/>
  <c r="AV16" i="1" s="1"/>
  <c r="AT30" i="1"/>
  <c r="BL42" i="1"/>
  <c r="BK43" i="1"/>
  <c r="BM43" i="1"/>
  <c r="BA19" i="1"/>
  <c r="BE29" i="1"/>
  <c r="BH14" i="1"/>
  <c r="BC16" i="1"/>
  <c r="BF15" i="1"/>
  <c r="BG15" i="1" s="1"/>
  <c r="BP30" i="1"/>
  <c r="CG28" i="1"/>
  <c r="CH28" i="1" s="1"/>
  <c r="CC28" i="1"/>
  <c r="CD28" i="1" s="1"/>
  <c r="CE28" i="1"/>
  <c r="BS15" i="1"/>
  <c r="BN17" i="1"/>
  <c r="BQ16" i="1"/>
  <c r="CK14" i="1"/>
  <c r="CF16" i="1"/>
  <c r="CI15" i="1"/>
  <c r="CJ15" i="1" s="1"/>
  <c r="AG15" i="1"/>
  <c r="AJ14" i="1"/>
  <c r="AE29" i="1"/>
  <c r="AT31" i="1" l="1"/>
  <c r="AW16" i="1"/>
  <c r="AR18" i="1"/>
  <c r="AU17" i="1"/>
  <c r="AV17" i="1" s="1"/>
  <c r="BK44" i="1"/>
  <c r="BM44" i="1"/>
  <c r="BL43" i="1"/>
  <c r="BA20" i="1"/>
  <c r="BH15" i="1"/>
  <c r="BC17" i="1"/>
  <c r="BF16" i="1"/>
  <c r="BG16" i="1" s="1"/>
  <c r="BE30" i="1"/>
  <c r="BN18" i="1"/>
  <c r="BQ17" i="1"/>
  <c r="BP31" i="1"/>
  <c r="CG29" i="1"/>
  <c r="CH29" i="1" s="1"/>
  <c r="CC29" i="1"/>
  <c r="CD29" i="1" s="1"/>
  <c r="CE29" i="1"/>
  <c r="BS16" i="1"/>
  <c r="AK14" i="1"/>
  <c r="AL14" i="1"/>
  <c r="AG16" i="1"/>
  <c r="AJ15" i="1"/>
  <c r="CK15" i="1"/>
  <c r="CF17" i="1"/>
  <c r="CI16" i="1"/>
  <c r="CJ16" i="1" s="1"/>
  <c r="AE30" i="1"/>
  <c r="AR19" i="1" l="1"/>
  <c r="AU18" i="1"/>
  <c r="AV18" i="1" s="1"/>
  <c r="AW17" i="1"/>
  <c r="AT32" i="1"/>
  <c r="BK45" i="1"/>
  <c r="BM45" i="1"/>
  <c r="BL44" i="1"/>
  <c r="BA21" i="1"/>
  <c r="BE31" i="1"/>
  <c r="BH16" i="1"/>
  <c r="BC18" i="1"/>
  <c r="BF17" i="1"/>
  <c r="BG17" i="1" s="1"/>
  <c r="BP32" i="1"/>
  <c r="CG30" i="1"/>
  <c r="CH30" i="1" s="1"/>
  <c r="CC30" i="1"/>
  <c r="CD30" i="1" s="1"/>
  <c r="CE30" i="1"/>
  <c r="BS17" i="1"/>
  <c r="BN19" i="1"/>
  <c r="BQ18" i="1"/>
  <c r="CK16" i="1"/>
  <c r="CF18" i="1"/>
  <c r="CI17" i="1"/>
  <c r="CJ17" i="1" s="1"/>
  <c r="AK15" i="1"/>
  <c r="AL15" i="1"/>
  <c r="AG17" i="1"/>
  <c r="AJ16" i="1"/>
  <c r="AE31" i="1"/>
  <c r="AT33" i="1" l="1"/>
  <c r="AW18" i="1"/>
  <c r="AR20" i="1"/>
  <c r="AU19" i="1"/>
  <c r="AV19" i="1" s="1"/>
  <c r="BL45" i="1"/>
  <c r="BR15" i="1"/>
  <c r="BK46" i="1"/>
  <c r="BM46" i="1"/>
  <c r="BA22" i="1"/>
  <c r="BC19" i="1"/>
  <c r="BF18" i="1"/>
  <c r="BG18" i="1" s="1"/>
  <c r="BH17" i="1"/>
  <c r="BE32" i="1"/>
  <c r="BR16" i="1"/>
  <c r="BP33" i="1"/>
  <c r="CG31" i="1"/>
  <c r="CH31" i="1" s="1"/>
  <c r="CC31" i="1"/>
  <c r="CD31" i="1" s="1"/>
  <c r="CE31" i="1"/>
  <c r="BN20" i="1"/>
  <c r="BQ19" i="1"/>
  <c r="BS18" i="1"/>
  <c r="AL16" i="1"/>
  <c r="AK16" i="1"/>
  <c r="AG18" i="1"/>
  <c r="AJ17" i="1"/>
  <c r="CF19" i="1"/>
  <c r="CI18" i="1"/>
  <c r="CJ18" i="1" s="1"/>
  <c r="CK17" i="1"/>
  <c r="AE32" i="1"/>
  <c r="AR21" i="1" l="1"/>
  <c r="AU20" i="1"/>
  <c r="AV20" i="1" s="1"/>
  <c r="AW19" i="1"/>
  <c r="AT34" i="1"/>
  <c r="BL46" i="1"/>
  <c r="BK47" i="1"/>
  <c r="BM47" i="1"/>
  <c r="BA23" i="1"/>
  <c r="BE33" i="1"/>
  <c r="BH18" i="1"/>
  <c r="BC20" i="1"/>
  <c r="BF19" i="1"/>
  <c r="BG19" i="1" s="1"/>
  <c r="BN21" i="1"/>
  <c r="BQ20" i="1"/>
  <c r="BR17" i="1"/>
  <c r="BP34" i="1"/>
  <c r="CG32" i="1"/>
  <c r="CH32" i="1" s="1"/>
  <c r="CC32" i="1"/>
  <c r="CD32" i="1" s="1"/>
  <c r="CE32" i="1"/>
  <c r="BS19" i="1"/>
  <c r="AK17" i="1"/>
  <c r="AL17" i="1"/>
  <c r="AG19" i="1"/>
  <c r="AJ18" i="1"/>
  <c r="CK18" i="1"/>
  <c r="CF20" i="1"/>
  <c r="CI19" i="1"/>
  <c r="CJ19" i="1" s="1"/>
  <c r="AE33" i="1"/>
  <c r="AW20" i="1" l="1"/>
  <c r="AR22" i="1"/>
  <c r="AU21" i="1"/>
  <c r="AV21" i="1" s="1"/>
  <c r="AT35" i="1"/>
  <c r="BK48" i="1"/>
  <c r="BM48" i="1"/>
  <c r="BL47" i="1"/>
  <c r="BA24" i="1"/>
  <c r="BE34" i="1"/>
  <c r="BH19" i="1"/>
  <c r="BC21" i="1"/>
  <c r="BF20" i="1"/>
  <c r="BG20" i="1" s="1"/>
  <c r="BR18" i="1"/>
  <c r="BP35" i="1"/>
  <c r="CG33" i="1"/>
  <c r="CH33" i="1" s="1"/>
  <c r="CC33" i="1"/>
  <c r="CD33" i="1" s="1"/>
  <c r="CE33" i="1"/>
  <c r="BS20" i="1"/>
  <c r="BN22" i="1"/>
  <c r="BQ21" i="1"/>
  <c r="AL18" i="1"/>
  <c r="AK18" i="1"/>
  <c r="AG20" i="1"/>
  <c r="AJ19" i="1"/>
  <c r="CK19" i="1"/>
  <c r="CF21" i="1"/>
  <c r="CI20" i="1"/>
  <c r="CJ20" i="1" s="1"/>
  <c r="AE34" i="1"/>
  <c r="AT36" i="1" l="1"/>
  <c r="AW21" i="1"/>
  <c r="AR23" i="1"/>
  <c r="AU22" i="1"/>
  <c r="AV22" i="1" s="1"/>
  <c r="BL48" i="1"/>
  <c r="BK49" i="1"/>
  <c r="BM49" i="1"/>
  <c r="BA25" i="1"/>
  <c r="BC22" i="1"/>
  <c r="BF21" i="1"/>
  <c r="BG21" i="1" s="1"/>
  <c r="BE35" i="1"/>
  <c r="BH20" i="1"/>
  <c r="BN23" i="1"/>
  <c r="BQ22" i="1"/>
  <c r="BR19" i="1"/>
  <c r="BP36" i="1"/>
  <c r="CG34" i="1"/>
  <c r="CH34" i="1" s="1"/>
  <c r="CC34" i="1"/>
  <c r="CD34" i="1" s="1"/>
  <c r="CE34" i="1"/>
  <c r="BS21" i="1"/>
  <c r="AK19" i="1"/>
  <c r="AL19" i="1"/>
  <c r="AG21" i="1"/>
  <c r="AJ20" i="1"/>
  <c r="CF22" i="1"/>
  <c r="CI21" i="1"/>
  <c r="CJ21" i="1" s="1"/>
  <c r="CK20" i="1"/>
  <c r="AE35" i="1"/>
  <c r="AW22" i="1" l="1"/>
  <c r="AR24" i="1"/>
  <c r="AU23" i="1"/>
  <c r="AV23" i="1" s="1"/>
  <c r="AT37" i="1"/>
  <c r="BK50" i="1"/>
  <c r="BM50" i="1"/>
  <c r="BL49" i="1"/>
  <c r="BA26" i="1"/>
  <c r="BH21" i="1"/>
  <c r="BC23" i="1"/>
  <c r="BF22" i="1"/>
  <c r="BG22" i="1" s="1"/>
  <c r="BE36" i="1"/>
  <c r="BR20" i="1"/>
  <c r="BP37" i="1"/>
  <c r="CG35" i="1"/>
  <c r="CH35" i="1" s="1"/>
  <c r="CC35" i="1"/>
  <c r="CD35" i="1" s="1"/>
  <c r="CE35" i="1"/>
  <c r="BS22" i="1"/>
  <c r="BN24" i="1"/>
  <c r="BQ23" i="1"/>
  <c r="CK21" i="1"/>
  <c r="CF23" i="1"/>
  <c r="CI22" i="1"/>
  <c r="CJ22" i="1" s="1"/>
  <c r="AK20" i="1"/>
  <c r="AL20" i="1"/>
  <c r="AG22" i="1"/>
  <c r="AJ21" i="1"/>
  <c r="AE36" i="1"/>
  <c r="AJ8" i="1" s="1"/>
  <c r="AT38" i="1" l="1"/>
  <c r="AW23" i="1"/>
  <c r="AR25" i="1"/>
  <c r="AU24" i="1"/>
  <c r="AV24" i="1" s="1"/>
  <c r="BK51" i="1"/>
  <c r="BM51" i="1"/>
  <c r="BL50" i="1"/>
  <c r="BA27" i="1"/>
  <c r="BC24" i="1"/>
  <c r="BF23" i="1"/>
  <c r="BG23" i="1" s="1"/>
  <c r="BE37" i="1"/>
  <c r="BH22" i="1"/>
  <c r="BR21" i="1"/>
  <c r="BS23" i="1"/>
  <c r="BP38" i="1"/>
  <c r="CG36" i="1"/>
  <c r="CH36" i="1" s="1"/>
  <c r="CC36" i="1"/>
  <c r="CD36" i="1" s="1"/>
  <c r="CE36" i="1"/>
  <c r="BN25" i="1"/>
  <c r="BQ24" i="1"/>
  <c r="AK21" i="1"/>
  <c r="AL21" i="1"/>
  <c r="CK22" i="1"/>
  <c r="AG23" i="1"/>
  <c r="AJ22" i="1"/>
  <c r="CF24" i="1"/>
  <c r="CI23" i="1"/>
  <c r="CJ23" i="1" s="1"/>
  <c r="AE37" i="1"/>
  <c r="AW24" i="1" l="1"/>
  <c r="AR26" i="1"/>
  <c r="AU25" i="1"/>
  <c r="AV25" i="1" s="1"/>
  <c r="AT39" i="1"/>
  <c r="BL51" i="1"/>
  <c r="BK52" i="1"/>
  <c r="BM52" i="1"/>
  <c r="BA28" i="1"/>
  <c r="BE38" i="1"/>
  <c r="BH23" i="1"/>
  <c r="BC25" i="1"/>
  <c r="BF24" i="1"/>
  <c r="BG24" i="1" s="1"/>
  <c r="BR22" i="1"/>
  <c r="CI8" i="1"/>
  <c r="BP39" i="1"/>
  <c r="CG37" i="1"/>
  <c r="CH37" i="1" s="1"/>
  <c r="CC37" i="1"/>
  <c r="CD37" i="1" s="1"/>
  <c r="CE37" i="1"/>
  <c r="BN26" i="1"/>
  <c r="BQ25" i="1"/>
  <c r="BS24" i="1"/>
  <c r="CK23" i="1"/>
  <c r="CF25" i="1"/>
  <c r="CI24" i="1"/>
  <c r="CJ24" i="1" s="1"/>
  <c r="AK22" i="1"/>
  <c r="AL22" i="1"/>
  <c r="AG24" i="1"/>
  <c r="AJ23" i="1"/>
  <c r="AE38" i="1"/>
  <c r="AT40" i="1" l="1"/>
  <c r="AW25" i="1"/>
  <c r="AR27" i="1"/>
  <c r="AU26" i="1"/>
  <c r="AV26" i="1" s="1"/>
  <c r="BL52" i="1"/>
  <c r="BK53" i="1"/>
  <c r="BM53" i="1"/>
  <c r="BA29" i="1"/>
  <c r="BH24" i="1"/>
  <c r="BC26" i="1"/>
  <c r="BF25" i="1"/>
  <c r="BG25" i="1" s="1"/>
  <c r="BE39" i="1"/>
  <c r="BR23" i="1"/>
  <c r="BS25" i="1"/>
  <c r="BP40" i="1"/>
  <c r="CG38" i="1"/>
  <c r="CH38" i="1" s="1"/>
  <c r="CC38" i="1"/>
  <c r="CD38" i="1" s="1"/>
  <c r="CE38" i="1"/>
  <c r="BN27" i="1"/>
  <c r="BQ26" i="1"/>
  <c r="CK24" i="1"/>
  <c r="CF26" i="1"/>
  <c r="CI25" i="1"/>
  <c r="CJ25" i="1" s="1"/>
  <c r="AK23" i="1"/>
  <c r="AL23" i="1"/>
  <c r="AG25" i="1"/>
  <c r="AJ24" i="1"/>
  <c r="AE39" i="1"/>
  <c r="AW26" i="1" l="1"/>
  <c r="AR28" i="1"/>
  <c r="AU27" i="1"/>
  <c r="AV27" i="1" s="1"/>
  <c r="AT41" i="1"/>
  <c r="BK54" i="1"/>
  <c r="BM54" i="1"/>
  <c r="BL53" i="1"/>
  <c r="BA30" i="1"/>
  <c r="BH25" i="1"/>
  <c r="BC27" i="1"/>
  <c r="BF26" i="1"/>
  <c r="BG26" i="1" s="1"/>
  <c r="BE40" i="1"/>
  <c r="BR24" i="1"/>
  <c r="BP41" i="1"/>
  <c r="CG39" i="1"/>
  <c r="CH39" i="1" s="1"/>
  <c r="CC39" i="1"/>
  <c r="CD39" i="1" s="1"/>
  <c r="CE39" i="1"/>
  <c r="BS26" i="1"/>
  <c r="BN28" i="1"/>
  <c r="BQ27" i="1"/>
  <c r="AK24" i="1"/>
  <c r="AL24" i="1"/>
  <c r="AG26" i="1"/>
  <c r="AJ25" i="1"/>
  <c r="CK25" i="1"/>
  <c r="CF27" i="1"/>
  <c r="CI26" i="1"/>
  <c r="CJ26" i="1" s="1"/>
  <c r="AE40" i="1"/>
  <c r="AT42" i="1" l="1"/>
  <c r="AW27" i="1"/>
  <c r="AR29" i="1"/>
  <c r="AU28" i="1"/>
  <c r="AV28" i="1" s="1"/>
  <c r="BK55" i="1"/>
  <c r="BM55" i="1"/>
  <c r="BL54" i="1"/>
  <c r="BA31" i="1"/>
  <c r="BH26" i="1"/>
  <c r="BC28" i="1"/>
  <c r="BF27" i="1"/>
  <c r="BG27" i="1" s="1"/>
  <c r="BE41" i="1"/>
  <c r="BP42" i="1"/>
  <c r="CG40" i="1"/>
  <c r="CH40" i="1" s="1"/>
  <c r="CC40" i="1"/>
  <c r="CD40" i="1" s="1"/>
  <c r="CE40" i="1"/>
  <c r="BS27" i="1"/>
  <c r="BN29" i="1"/>
  <c r="BQ28" i="1"/>
  <c r="BR25" i="1"/>
  <c r="CF28" i="1"/>
  <c r="CI27" i="1"/>
  <c r="CJ27" i="1" s="1"/>
  <c r="AG27" i="1"/>
  <c r="AJ26" i="1"/>
  <c r="AK25" i="1"/>
  <c r="AL25" i="1"/>
  <c r="CK26" i="1"/>
  <c r="AE41" i="1"/>
  <c r="AR30" i="1" l="1"/>
  <c r="AU29" i="1"/>
  <c r="AV29" i="1" s="1"/>
  <c r="AW28" i="1"/>
  <c r="AT43" i="1"/>
  <c r="BL55" i="1"/>
  <c r="BK56" i="1"/>
  <c r="BM56" i="1"/>
  <c r="BR26" i="1"/>
  <c r="BA32" i="1"/>
  <c r="BE42" i="1"/>
  <c r="BH27" i="1"/>
  <c r="BC29" i="1"/>
  <c r="BF28" i="1"/>
  <c r="BG28" i="1" s="1"/>
  <c r="BS28" i="1"/>
  <c r="BN30" i="1"/>
  <c r="BQ29" i="1"/>
  <c r="BP43" i="1"/>
  <c r="CG41" i="1"/>
  <c r="CH41" i="1" s="1"/>
  <c r="CC41" i="1"/>
  <c r="CD41" i="1" s="1"/>
  <c r="CE41" i="1"/>
  <c r="AK26" i="1"/>
  <c r="AL26" i="1"/>
  <c r="AG28" i="1"/>
  <c r="AJ27" i="1"/>
  <c r="CK27" i="1"/>
  <c r="CF29" i="1"/>
  <c r="CI28" i="1"/>
  <c r="CJ28" i="1" s="1"/>
  <c r="AE42" i="1"/>
  <c r="AT44" i="1" l="1"/>
  <c r="AW29" i="1"/>
  <c r="AR31" i="1"/>
  <c r="AU30" i="1"/>
  <c r="AV30" i="1" s="1"/>
  <c r="BK57" i="1"/>
  <c r="BM57" i="1"/>
  <c r="BL56" i="1"/>
  <c r="BR27" i="1"/>
  <c r="BA33" i="1"/>
  <c r="BH28" i="1"/>
  <c r="BC30" i="1"/>
  <c r="BF29" i="1"/>
  <c r="BG29" i="1" s="1"/>
  <c r="BE43" i="1"/>
  <c r="BP44" i="1"/>
  <c r="CG42" i="1"/>
  <c r="CH42" i="1" s="1"/>
  <c r="CC42" i="1"/>
  <c r="CD42" i="1" s="1"/>
  <c r="CE42" i="1"/>
  <c r="BN31" i="1"/>
  <c r="BQ30" i="1"/>
  <c r="BS29" i="1"/>
  <c r="AG29" i="1"/>
  <c r="AJ28" i="1"/>
  <c r="AK27" i="1"/>
  <c r="AL27" i="1"/>
  <c r="CK28" i="1"/>
  <c r="CF30" i="1"/>
  <c r="CI29" i="1"/>
  <c r="CJ29" i="1" s="1"/>
  <c r="AE43" i="1"/>
  <c r="AW30" i="1" l="1"/>
  <c r="AR32" i="1"/>
  <c r="AU31" i="1"/>
  <c r="AV31" i="1" s="1"/>
  <c r="AT45" i="1"/>
  <c r="BK58" i="1"/>
  <c r="BM58" i="1"/>
  <c r="BL57" i="1"/>
  <c r="BA34" i="1"/>
  <c r="BE44" i="1"/>
  <c r="BC31" i="1"/>
  <c r="BF30" i="1"/>
  <c r="BG30" i="1" s="1"/>
  <c r="BH29" i="1"/>
  <c r="BR28" i="1"/>
  <c r="BP45" i="1"/>
  <c r="CG43" i="1"/>
  <c r="CH43" i="1" s="1"/>
  <c r="CC43" i="1"/>
  <c r="CD43" i="1" s="1"/>
  <c r="CE43" i="1"/>
  <c r="BN32" i="1"/>
  <c r="BQ31" i="1"/>
  <c r="BS30" i="1"/>
  <c r="CK29" i="1"/>
  <c r="CF31" i="1"/>
  <c r="CI30" i="1"/>
  <c r="CJ30" i="1" s="1"/>
  <c r="AK28" i="1"/>
  <c r="AL28" i="1"/>
  <c r="AG30" i="1"/>
  <c r="AJ29" i="1"/>
  <c r="AE44" i="1"/>
  <c r="AW31" i="1" l="1"/>
  <c r="AR33" i="1"/>
  <c r="AU32" i="1"/>
  <c r="AV32" i="1" s="1"/>
  <c r="AT46" i="1"/>
  <c r="BL58" i="1"/>
  <c r="BK59" i="1"/>
  <c r="BM59" i="1"/>
  <c r="BA35" i="1"/>
  <c r="BC32" i="1"/>
  <c r="BF31" i="1"/>
  <c r="BG31" i="1" s="1"/>
  <c r="BH30" i="1"/>
  <c r="BE45" i="1"/>
  <c r="BR29" i="1"/>
  <c r="BP46" i="1"/>
  <c r="CG44" i="1"/>
  <c r="CH44" i="1" s="1"/>
  <c r="CC44" i="1"/>
  <c r="CD44" i="1" s="1"/>
  <c r="CE44" i="1"/>
  <c r="BS31" i="1"/>
  <c r="BN33" i="1"/>
  <c r="BQ32" i="1"/>
  <c r="CK30" i="1"/>
  <c r="CF32" i="1"/>
  <c r="CI31" i="1"/>
  <c r="CJ31" i="1" s="1"/>
  <c r="AK29" i="1"/>
  <c r="AL29" i="1"/>
  <c r="AG31" i="1"/>
  <c r="AJ30" i="1"/>
  <c r="AE45" i="1"/>
  <c r="AT47" i="1" l="1"/>
  <c r="AW32" i="1"/>
  <c r="AR34" i="1"/>
  <c r="AU33" i="1"/>
  <c r="AV33" i="1" s="1"/>
  <c r="BL59" i="1"/>
  <c r="BK60" i="1"/>
  <c r="BM60" i="1"/>
  <c r="BA36" i="1"/>
  <c r="BF8" i="1" s="1"/>
  <c r="BE46" i="1"/>
  <c r="BH31" i="1"/>
  <c r="BR30" i="1"/>
  <c r="BC33" i="1"/>
  <c r="BF32" i="1"/>
  <c r="BG32" i="1" s="1"/>
  <c r="BP47" i="1"/>
  <c r="CG45" i="1"/>
  <c r="CH45" i="1" s="1"/>
  <c r="CC45" i="1"/>
  <c r="CD45" i="1" s="1"/>
  <c r="CE45" i="1"/>
  <c r="BS32" i="1"/>
  <c r="BN34" i="1"/>
  <c r="BQ33" i="1"/>
  <c r="AG32" i="1"/>
  <c r="AJ31" i="1"/>
  <c r="CK31" i="1"/>
  <c r="CF33" i="1"/>
  <c r="CI32" i="1"/>
  <c r="CJ32" i="1" s="1"/>
  <c r="AK30" i="1"/>
  <c r="AL30" i="1"/>
  <c r="AE46" i="1"/>
  <c r="AW33" i="1" l="1"/>
  <c r="AR35" i="1"/>
  <c r="AU34" i="1"/>
  <c r="AV34" i="1" s="1"/>
  <c r="AT48" i="1"/>
  <c r="BK61" i="1"/>
  <c r="BM61" i="1"/>
  <c r="BL60" i="1"/>
  <c r="BA37" i="1"/>
  <c r="BH32" i="1"/>
  <c r="BC34" i="1"/>
  <c r="BF33" i="1"/>
  <c r="BG33" i="1" s="1"/>
  <c r="BR31" i="1"/>
  <c r="BE47" i="1"/>
  <c r="BS33" i="1"/>
  <c r="BP48" i="1"/>
  <c r="CG46" i="1"/>
  <c r="CH46" i="1" s="1"/>
  <c r="CC46" i="1"/>
  <c r="CD46" i="1" s="1"/>
  <c r="CE46" i="1"/>
  <c r="BN35" i="1"/>
  <c r="BQ34" i="1"/>
  <c r="CK32" i="1"/>
  <c r="CF34" i="1"/>
  <c r="CI33" i="1"/>
  <c r="CJ33" i="1" s="1"/>
  <c r="AL31" i="1"/>
  <c r="AK31" i="1"/>
  <c r="AG33" i="1"/>
  <c r="AJ32" i="1"/>
  <c r="AE47" i="1"/>
  <c r="AT49" i="1" l="1"/>
  <c r="AW34" i="1"/>
  <c r="AR36" i="1"/>
  <c r="AU35" i="1"/>
  <c r="AV35" i="1" s="1"/>
  <c r="BL61" i="1"/>
  <c r="BK62" i="1"/>
  <c r="BM62" i="1"/>
  <c r="BR32" i="1"/>
  <c r="BA38" i="1"/>
  <c r="BC35" i="1"/>
  <c r="BF34" i="1"/>
  <c r="BG34" i="1" s="1"/>
  <c r="BE48" i="1"/>
  <c r="BH33" i="1"/>
  <c r="BP49" i="1"/>
  <c r="CG47" i="1"/>
  <c r="CH47" i="1" s="1"/>
  <c r="CC47" i="1"/>
  <c r="CD47" i="1" s="1"/>
  <c r="CE47" i="1"/>
  <c r="BS34" i="1"/>
  <c r="BN36" i="1"/>
  <c r="BQ35" i="1"/>
  <c r="AK32" i="1"/>
  <c r="AL32" i="1"/>
  <c r="AG34" i="1"/>
  <c r="AJ33" i="1"/>
  <c r="CF35" i="1"/>
  <c r="CI34" i="1"/>
  <c r="CJ34" i="1" s="1"/>
  <c r="CK33" i="1"/>
  <c r="AE48" i="1"/>
  <c r="AW35" i="1" l="1"/>
  <c r="AR37" i="1"/>
  <c r="AU36" i="1"/>
  <c r="AV36" i="1" s="1"/>
  <c r="AT50" i="1"/>
  <c r="BR33" i="1"/>
  <c r="BK63" i="1"/>
  <c r="BM63" i="1"/>
  <c r="BL62" i="1"/>
  <c r="BA39" i="1"/>
  <c r="BE49" i="1"/>
  <c r="BH34" i="1"/>
  <c r="BC36" i="1"/>
  <c r="BF35" i="1"/>
  <c r="BG35" i="1" s="1"/>
  <c r="BS35" i="1"/>
  <c r="BN37" i="1"/>
  <c r="BQ36" i="1"/>
  <c r="BP50" i="1"/>
  <c r="CG48" i="1"/>
  <c r="CH48" i="1" s="1"/>
  <c r="CC48" i="1"/>
  <c r="CD48" i="1" s="1"/>
  <c r="CE48" i="1"/>
  <c r="CK34" i="1"/>
  <c r="CF36" i="1"/>
  <c r="CI35" i="1"/>
  <c r="CJ35" i="1" s="1"/>
  <c r="AK33" i="1"/>
  <c r="AL33" i="1"/>
  <c r="AG35" i="1"/>
  <c r="AJ34" i="1"/>
  <c r="AE49" i="1"/>
  <c r="AT51" i="1" l="1"/>
  <c r="AW36" i="1"/>
  <c r="AR38" i="1"/>
  <c r="AU37" i="1"/>
  <c r="AV37" i="1" s="1"/>
  <c r="BK64" i="1"/>
  <c r="BM64" i="1"/>
  <c r="BL63" i="1"/>
  <c r="BA40" i="1"/>
  <c r="BC37" i="1"/>
  <c r="BF36" i="1"/>
  <c r="BG36" i="1" s="1"/>
  <c r="BH35" i="1"/>
  <c r="BR34" i="1"/>
  <c r="BE50" i="1"/>
  <c r="BS36" i="1"/>
  <c r="BP51" i="1"/>
  <c r="CG49" i="1"/>
  <c r="CH49" i="1" s="1"/>
  <c r="CC49" i="1"/>
  <c r="CD49" i="1" s="1"/>
  <c r="CE49" i="1"/>
  <c r="BN38" i="1"/>
  <c r="BQ37" i="1"/>
  <c r="BR35" i="1"/>
  <c r="AK34" i="1"/>
  <c r="AL34" i="1"/>
  <c r="CF37" i="1"/>
  <c r="CI36" i="1"/>
  <c r="CJ36" i="1" s="1"/>
  <c r="AG36" i="1"/>
  <c r="AJ35" i="1"/>
  <c r="CK35" i="1"/>
  <c r="AE50" i="1"/>
  <c r="AW37" i="1" l="1"/>
  <c r="AR39" i="1"/>
  <c r="AU38" i="1"/>
  <c r="AV38" i="1" s="1"/>
  <c r="AT52" i="1"/>
  <c r="BK65" i="1"/>
  <c r="BM65" i="1"/>
  <c r="BL64" i="1"/>
  <c r="BA41" i="1"/>
  <c r="BE51" i="1"/>
  <c r="BH36" i="1"/>
  <c r="BC38" i="1"/>
  <c r="BF37" i="1"/>
  <c r="BG37" i="1" s="1"/>
  <c r="BP52" i="1"/>
  <c r="CG50" i="1"/>
  <c r="CH50" i="1" s="1"/>
  <c r="CC50" i="1"/>
  <c r="CD50" i="1" s="1"/>
  <c r="CE50" i="1"/>
  <c r="BS37" i="1"/>
  <c r="BN39" i="1"/>
  <c r="BQ38" i="1"/>
  <c r="AK35" i="1"/>
  <c r="AL35" i="1"/>
  <c r="AG37" i="1"/>
  <c r="AJ36" i="1"/>
  <c r="CK36" i="1"/>
  <c r="CF38" i="1"/>
  <c r="CI37" i="1"/>
  <c r="CJ37" i="1" s="1"/>
  <c r="AE51" i="1"/>
  <c r="AT53" i="1" l="1"/>
  <c r="AW38" i="1"/>
  <c r="AR40" i="1"/>
  <c r="AU39" i="1"/>
  <c r="AV39" i="1" s="1"/>
  <c r="BL65" i="1"/>
  <c r="BK66" i="1"/>
  <c r="BM66" i="1"/>
  <c r="BA42" i="1"/>
  <c r="BC39" i="1"/>
  <c r="BF38" i="1"/>
  <c r="BG38" i="1" s="1"/>
  <c r="BR36" i="1"/>
  <c r="BH37" i="1"/>
  <c r="BE52" i="1"/>
  <c r="BP53" i="1"/>
  <c r="CG51" i="1"/>
  <c r="CH51" i="1" s="1"/>
  <c r="CC51" i="1"/>
  <c r="CD51" i="1" s="1"/>
  <c r="CE51" i="1"/>
  <c r="BS38" i="1"/>
  <c r="BN40" i="1"/>
  <c r="BQ39" i="1"/>
  <c r="CF39" i="1"/>
  <c r="CI38" i="1"/>
  <c r="CJ38" i="1" s="1"/>
  <c r="CK37" i="1"/>
  <c r="AK36" i="1"/>
  <c r="AL36" i="1"/>
  <c r="AG38" i="1"/>
  <c r="AJ37" i="1"/>
  <c r="AE52" i="1"/>
  <c r="AW39" i="1" l="1"/>
  <c r="AR41" i="1"/>
  <c r="AU40" i="1"/>
  <c r="AV40" i="1" s="1"/>
  <c r="AT54" i="1"/>
  <c r="BL66" i="1"/>
  <c r="BK67" i="1"/>
  <c r="BM67" i="1"/>
  <c r="BR37" i="1"/>
  <c r="BA43" i="1"/>
  <c r="BH38" i="1"/>
  <c r="BC40" i="1"/>
  <c r="BF39" i="1"/>
  <c r="BG39" i="1" s="1"/>
  <c r="BE53" i="1"/>
  <c r="BP54" i="1"/>
  <c r="CG52" i="1"/>
  <c r="CH52" i="1" s="1"/>
  <c r="CC52" i="1"/>
  <c r="CD52" i="1" s="1"/>
  <c r="CE52" i="1"/>
  <c r="BS39" i="1"/>
  <c r="BN41" i="1"/>
  <c r="BQ40" i="1"/>
  <c r="CK38" i="1"/>
  <c r="AL37" i="1"/>
  <c r="AK37" i="1"/>
  <c r="AG39" i="1"/>
  <c r="AJ38" i="1"/>
  <c r="CF40" i="1"/>
  <c r="CI39" i="1"/>
  <c r="CJ39" i="1" s="1"/>
  <c r="AE53" i="1"/>
  <c r="AT55" i="1" l="1"/>
  <c r="AW40" i="1"/>
  <c r="AR42" i="1"/>
  <c r="AU41" i="1"/>
  <c r="AV41" i="1" s="1"/>
  <c r="BL67" i="1"/>
  <c r="BK68" i="1"/>
  <c r="BM68" i="1"/>
  <c r="BA44" i="1"/>
  <c r="BE54" i="1"/>
  <c r="BH39" i="1"/>
  <c r="BC41" i="1"/>
  <c r="BF40" i="1"/>
  <c r="BG40" i="1" s="1"/>
  <c r="BR38" i="1"/>
  <c r="BP55" i="1"/>
  <c r="CG53" i="1"/>
  <c r="CH53" i="1" s="1"/>
  <c r="CC53" i="1"/>
  <c r="CD53" i="1" s="1"/>
  <c r="CE53" i="1"/>
  <c r="BS40" i="1"/>
  <c r="BN42" i="1"/>
  <c r="BQ41" i="1"/>
  <c r="CK39" i="1"/>
  <c r="AK38" i="1"/>
  <c r="AL38" i="1"/>
  <c r="AG40" i="1"/>
  <c r="AJ39" i="1"/>
  <c r="CF41" i="1"/>
  <c r="CI40" i="1"/>
  <c r="CJ40" i="1" s="1"/>
  <c r="AE54" i="1"/>
  <c r="AW41" i="1" l="1"/>
  <c r="BR39" i="1"/>
  <c r="AR43" i="1"/>
  <c r="AU42" i="1"/>
  <c r="AV42" i="1" s="1"/>
  <c r="AT56" i="1"/>
  <c r="BL68" i="1"/>
  <c r="BK69" i="1"/>
  <c r="BM69" i="1"/>
  <c r="BA45" i="1"/>
  <c r="BH40" i="1"/>
  <c r="BC42" i="1"/>
  <c r="BF41" i="1"/>
  <c r="BG41" i="1" s="1"/>
  <c r="BE55" i="1"/>
  <c r="BS41" i="1"/>
  <c r="BP56" i="1"/>
  <c r="CG54" i="1"/>
  <c r="CH54" i="1" s="1"/>
  <c r="CC54" i="1"/>
  <c r="CD54" i="1" s="1"/>
  <c r="CE54" i="1"/>
  <c r="BN43" i="1"/>
  <c r="BQ42" i="1"/>
  <c r="AK39" i="1"/>
  <c r="AL39" i="1"/>
  <c r="AG41" i="1"/>
  <c r="AJ40" i="1"/>
  <c r="CK40" i="1"/>
  <c r="CF42" i="1"/>
  <c r="CI41" i="1"/>
  <c r="CJ41" i="1" s="1"/>
  <c r="AE55" i="1"/>
  <c r="AW42" i="1" l="1"/>
  <c r="AR44" i="1"/>
  <c r="AU43" i="1"/>
  <c r="AV43" i="1" s="1"/>
  <c r="AT57" i="1"/>
  <c r="BL69" i="1"/>
  <c r="BK70" i="1"/>
  <c r="BM70" i="1"/>
  <c r="BA46" i="1"/>
  <c r="BR40" i="1"/>
  <c r="BH41" i="1"/>
  <c r="BC43" i="1"/>
  <c r="BF42" i="1"/>
  <c r="BG42" i="1" s="1"/>
  <c r="BE56" i="1"/>
  <c r="BP57" i="1"/>
  <c r="CG55" i="1"/>
  <c r="CH55" i="1" s="1"/>
  <c r="CC55" i="1"/>
  <c r="CD55" i="1" s="1"/>
  <c r="CE55" i="1"/>
  <c r="BS42" i="1"/>
  <c r="BN44" i="1"/>
  <c r="BQ43" i="1"/>
  <c r="CK41" i="1"/>
  <c r="CF43" i="1"/>
  <c r="CI42" i="1"/>
  <c r="CJ42" i="1" s="1"/>
  <c r="AK40" i="1"/>
  <c r="AL40" i="1"/>
  <c r="AG42" i="1"/>
  <c r="AJ41" i="1"/>
  <c r="AE56" i="1"/>
  <c r="AT58" i="1" l="1"/>
  <c r="AW43" i="1"/>
  <c r="AR45" i="1"/>
  <c r="AU44" i="1"/>
  <c r="AV44" i="1" s="1"/>
  <c r="BL70" i="1"/>
  <c r="BK71" i="1"/>
  <c r="BM71" i="1"/>
  <c r="BA47" i="1"/>
  <c r="BC44" i="1"/>
  <c r="BF43" i="1"/>
  <c r="BG43" i="1" s="1"/>
  <c r="BE57" i="1"/>
  <c r="BH42" i="1"/>
  <c r="BP58" i="1"/>
  <c r="CG56" i="1"/>
  <c r="CH56" i="1" s="1"/>
  <c r="CC56" i="1"/>
  <c r="CD56" i="1" s="1"/>
  <c r="CE56" i="1"/>
  <c r="BR41" i="1"/>
  <c r="BS43" i="1"/>
  <c r="BN45" i="1"/>
  <c r="BQ44" i="1"/>
  <c r="AL41" i="1"/>
  <c r="AK41" i="1"/>
  <c r="AG43" i="1"/>
  <c r="AJ42" i="1"/>
  <c r="CF44" i="1"/>
  <c r="CI43" i="1"/>
  <c r="CJ43" i="1" s="1"/>
  <c r="CK42" i="1"/>
  <c r="AE57" i="1"/>
  <c r="AW44" i="1" l="1"/>
  <c r="AR46" i="1"/>
  <c r="AU45" i="1"/>
  <c r="AV45" i="1" s="1"/>
  <c r="AT59" i="1"/>
  <c r="BK72" i="1"/>
  <c r="BM72" i="1"/>
  <c r="BL71" i="1"/>
  <c r="BR42" i="1"/>
  <c r="BA48" i="1"/>
  <c r="BE58" i="1"/>
  <c r="BH43" i="1"/>
  <c r="BC45" i="1"/>
  <c r="BF44" i="1"/>
  <c r="BG44" i="1" s="1"/>
  <c r="BS44" i="1"/>
  <c r="BN46" i="1"/>
  <c r="BQ45" i="1"/>
  <c r="BP59" i="1"/>
  <c r="CG57" i="1"/>
  <c r="CH57" i="1" s="1"/>
  <c r="CC57" i="1"/>
  <c r="CD57" i="1" s="1"/>
  <c r="CE57" i="1"/>
  <c r="BR43" i="1"/>
  <c r="CF45" i="1"/>
  <c r="CI44" i="1"/>
  <c r="CJ44" i="1" s="1"/>
  <c r="AK42" i="1"/>
  <c r="AL42" i="1"/>
  <c r="AG44" i="1"/>
  <c r="AJ43" i="1"/>
  <c r="CK43" i="1"/>
  <c r="AE58" i="1"/>
  <c r="AT60" i="1" l="1"/>
  <c r="AW45" i="1"/>
  <c r="AR47" i="1"/>
  <c r="AU46" i="1"/>
  <c r="AV46" i="1" s="1"/>
  <c r="BL72" i="1"/>
  <c r="BK73" i="1"/>
  <c r="BM73" i="1"/>
  <c r="BA49" i="1"/>
  <c r="BC46" i="1"/>
  <c r="BF45" i="1"/>
  <c r="BG45" i="1" s="1"/>
  <c r="BH44" i="1"/>
  <c r="BE59" i="1"/>
  <c r="BS45" i="1"/>
  <c r="BP60" i="1"/>
  <c r="CG58" i="1"/>
  <c r="CH58" i="1" s="1"/>
  <c r="CC58" i="1"/>
  <c r="CD58" i="1" s="1"/>
  <c r="CE58" i="1"/>
  <c r="BN47" i="1"/>
  <c r="BQ46" i="1"/>
  <c r="AK43" i="1"/>
  <c r="AL43" i="1"/>
  <c r="AG45" i="1"/>
  <c r="AJ44" i="1"/>
  <c r="CK44" i="1"/>
  <c r="CF46" i="1"/>
  <c r="CI45" i="1"/>
  <c r="CJ45" i="1" s="1"/>
  <c r="AE59" i="1"/>
  <c r="AW46" i="1" l="1"/>
  <c r="AR48" i="1"/>
  <c r="AU47" i="1"/>
  <c r="AV47" i="1" s="1"/>
  <c r="AT61" i="1"/>
  <c r="BK74" i="1"/>
  <c r="BM74" i="1"/>
  <c r="BL73" i="1"/>
  <c r="BA50" i="1"/>
  <c r="BR44" i="1"/>
  <c r="BH45" i="1"/>
  <c r="BE60" i="1"/>
  <c r="BC47" i="1"/>
  <c r="BF46" i="1"/>
  <c r="BG46" i="1" s="1"/>
  <c r="BP61" i="1"/>
  <c r="CG59" i="1"/>
  <c r="CH59" i="1" s="1"/>
  <c r="CC59" i="1"/>
  <c r="CD59" i="1" s="1"/>
  <c r="CE59" i="1"/>
  <c r="BS46" i="1"/>
  <c r="BN48" i="1"/>
  <c r="BQ47" i="1"/>
  <c r="CF47" i="1"/>
  <c r="CI46" i="1"/>
  <c r="CJ46" i="1" s="1"/>
  <c r="AL44" i="1"/>
  <c r="AK44" i="1"/>
  <c r="AG46" i="1"/>
  <c r="AJ45" i="1"/>
  <c r="CK45" i="1"/>
  <c r="AE60" i="1"/>
  <c r="AT62" i="1" l="1"/>
  <c r="AW47" i="1"/>
  <c r="AR49" i="1"/>
  <c r="AU48" i="1"/>
  <c r="AV48" i="1" s="1"/>
  <c r="BL74" i="1"/>
  <c r="BK75" i="1"/>
  <c r="BM75" i="1"/>
  <c r="BA51" i="1"/>
  <c r="BE61" i="1"/>
  <c r="BH46" i="1"/>
  <c r="BC48" i="1"/>
  <c r="BF47" i="1"/>
  <c r="BG47" i="1" s="1"/>
  <c r="BR45" i="1"/>
  <c r="BS47" i="1"/>
  <c r="BP62" i="1"/>
  <c r="CG60" i="1"/>
  <c r="CH60" i="1" s="1"/>
  <c r="CC60" i="1"/>
  <c r="CD60" i="1" s="1"/>
  <c r="CE60" i="1"/>
  <c r="BN49" i="1"/>
  <c r="BQ48" i="1"/>
  <c r="AG47" i="1"/>
  <c r="AJ46" i="1"/>
  <c r="AK45" i="1"/>
  <c r="AL45" i="1"/>
  <c r="CK46" i="1"/>
  <c r="CF48" i="1"/>
  <c r="CI47" i="1"/>
  <c r="CJ47" i="1" s="1"/>
  <c r="AE61" i="1"/>
  <c r="AW48" i="1" l="1"/>
  <c r="AR50" i="1"/>
  <c r="AU49" i="1"/>
  <c r="AV49" i="1" s="1"/>
  <c r="AT63" i="1"/>
  <c r="BL75" i="1"/>
  <c r="BK76" i="1"/>
  <c r="BM76" i="1"/>
  <c r="BA52" i="1"/>
  <c r="BH47" i="1"/>
  <c r="BC49" i="1"/>
  <c r="BF48" i="1"/>
  <c r="BG48" i="1" s="1"/>
  <c r="BR46" i="1"/>
  <c r="BE62" i="1"/>
  <c r="BP63" i="1"/>
  <c r="CG61" i="1"/>
  <c r="CH61" i="1" s="1"/>
  <c r="CC61" i="1"/>
  <c r="CD61" i="1" s="1"/>
  <c r="CE61" i="1"/>
  <c r="BS48" i="1"/>
  <c r="BN50" i="1"/>
  <c r="BQ49" i="1"/>
  <c r="CK47" i="1"/>
  <c r="CF49" i="1"/>
  <c r="CI48" i="1"/>
  <c r="CJ48" i="1" s="1"/>
  <c r="AK46" i="1"/>
  <c r="AL46" i="1"/>
  <c r="AG48" i="1"/>
  <c r="AJ47" i="1"/>
  <c r="AE62" i="1"/>
  <c r="AT64" i="1" l="1"/>
  <c r="AW49" i="1"/>
  <c r="AR51" i="1"/>
  <c r="AU50" i="1"/>
  <c r="AV50" i="1" s="1"/>
  <c r="BL76" i="1"/>
  <c r="BK77" i="1"/>
  <c r="BM77" i="1"/>
  <c r="BA53" i="1"/>
  <c r="BH48" i="1"/>
  <c r="BC50" i="1"/>
  <c r="BF49" i="1"/>
  <c r="BG49" i="1" s="1"/>
  <c r="BR47" i="1"/>
  <c r="BE63" i="1"/>
  <c r="BP64" i="1"/>
  <c r="CG62" i="1"/>
  <c r="CH62" i="1" s="1"/>
  <c r="CC62" i="1"/>
  <c r="CD62" i="1" s="1"/>
  <c r="CE62" i="1"/>
  <c r="BS49" i="1"/>
  <c r="BN51" i="1"/>
  <c r="BQ50" i="1"/>
  <c r="BR48" i="1"/>
  <c r="CK48" i="1"/>
  <c r="CF50" i="1"/>
  <c r="CI49" i="1"/>
  <c r="CJ49" i="1" s="1"/>
  <c r="AK47" i="1"/>
  <c r="AL47" i="1"/>
  <c r="AG49" i="1"/>
  <c r="AJ48" i="1"/>
  <c r="AE63" i="1"/>
  <c r="AW50" i="1" l="1"/>
  <c r="AR52" i="1"/>
  <c r="AU51" i="1"/>
  <c r="AV51" i="1" s="1"/>
  <c r="AT65" i="1"/>
  <c r="BL77" i="1"/>
  <c r="BK78" i="1"/>
  <c r="BM78" i="1"/>
  <c r="BA54" i="1"/>
  <c r="BH49" i="1"/>
  <c r="BE64" i="1"/>
  <c r="BC51" i="1"/>
  <c r="BF50" i="1"/>
  <c r="BG50" i="1" s="1"/>
  <c r="BP65" i="1"/>
  <c r="CG63" i="1"/>
  <c r="CH63" i="1" s="1"/>
  <c r="CC63" i="1"/>
  <c r="CD63" i="1" s="1"/>
  <c r="CE63" i="1"/>
  <c r="BS50" i="1"/>
  <c r="BN52" i="1"/>
  <c r="BQ51" i="1"/>
  <c r="CF51" i="1"/>
  <c r="CI50" i="1"/>
  <c r="CJ50" i="1" s="1"/>
  <c r="CK49" i="1"/>
  <c r="AK48" i="1"/>
  <c r="AL48" i="1"/>
  <c r="AG50" i="1"/>
  <c r="AJ49" i="1"/>
  <c r="AE64" i="1"/>
  <c r="AT66" i="1" l="1"/>
  <c r="AW51" i="1"/>
  <c r="AR53" i="1"/>
  <c r="AU52" i="1"/>
  <c r="AV52" i="1" s="1"/>
  <c r="BK79" i="1"/>
  <c r="BM79" i="1"/>
  <c r="BR49" i="1"/>
  <c r="BL78" i="1"/>
  <c r="BA55" i="1"/>
  <c r="BH50" i="1"/>
  <c r="BE65" i="1"/>
  <c r="BC52" i="1"/>
  <c r="BF51" i="1"/>
  <c r="BG51" i="1" s="1"/>
  <c r="BP66" i="1"/>
  <c r="CG64" i="1"/>
  <c r="CH64" i="1" s="1"/>
  <c r="CC64" i="1"/>
  <c r="CD64" i="1" s="1"/>
  <c r="CE64" i="1"/>
  <c r="BS51" i="1"/>
  <c r="BN53" i="1"/>
  <c r="BQ52" i="1"/>
  <c r="BR50" i="1"/>
  <c r="AK49" i="1"/>
  <c r="AL49" i="1"/>
  <c r="AG51" i="1"/>
  <c r="AJ50" i="1"/>
  <c r="CK50" i="1"/>
  <c r="CF52" i="1"/>
  <c r="CI51" i="1"/>
  <c r="CJ51" i="1" s="1"/>
  <c r="AE65" i="1"/>
  <c r="AW52" i="1" l="1"/>
  <c r="AR54" i="1"/>
  <c r="AU53" i="1"/>
  <c r="AV53" i="1" s="1"/>
  <c r="AT67" i="1"/>
  <c r="BK80" i="1"/>
  <c r="BM80" i="1"/>
  <c r="BL79" i="1"/>
  <c r="BA56" i="1"/>
  <c r="BH51" i="1"/>
  <c r="BC53" i="1"/>
  <c r="BF52" i="1"/>
  <c r="BG52" i="1" s="1"/>
  <c r="BE66" i="1"/>
  <c r="BP67" i="1"/>
  <c r="CG65" i="1"/>
  <c r="CH65" i="1" s="1"/>
  <c r="CC65" i="1"/>
  <c r="CD65" i="1" s="1"/>
  <c r="CE65" i="1"/>
  <c r="BS52" i="1"/>
  <c r="BN54" i="1"/>
  <c r="BQ53" i="1"/>
  <c r="AK50" i="1"/>
  <c r="AL50" i="1"/>
  <c r="AG52" i="1"/>
  <c r="AJ51" i="1"/>
  <c r="CK51" i="1"/>
  <c r="CF53" i="1"/>
  <c r="CI52" i="1"/>
  <c r="CJ52" i="1" s="1"/>
  <c r="AE66" i="1"/>
  <c r="BR51" i="1" l="1"/>
  <c r="AT68" i="1"/>
  <c r="AW53" i="1"/>
  <c r="AR55" i="1"/>
  <c r="AU54" i="1"/>
  <c r="AV54" i="1" s="1"/>
  <c r="BL80" i="1"/>
  <c r="BK81" i="1"/>
  <c r="BM81" i="1"/>
  <c r="BA57" i="1"/>
  <c r="BE67" i="1"/>
  <c r="BC54" i="1"/>
  <c r="BF53" i="1"/>
  <c r="BG53" i="1" s="1"/>
  <c r="BH52" i="1"/>
  <c r="BP68" i="1"/>
  <c r="CG66" i="1"/>
  <c r="CH66" i="1" s="1"/>
  <c r="CC66" i="1"/>
  <c r="CD66" i="1" s="1"/>
  <c r="CE66" i="1"/>
  <c r="BS53" i="1"/>
  <c r="BN55" i="1"/>
  <c r="BQ54" i="1"/>
  <c r="AK51" i="1"/>
  <c r="AL51" i="1"/>
  <c r="AG53" i="1"/>
  <c r="AJ52" i="1"/>
  <c r="CK52" i="1"/>
  <c r="CF54" i="1"/>
  <c r="CI53" i="1"/>
  <c r="CJ53" i="1" s="1"/>
  <c r="AE67" i="1"/>
  <c r="AR56" i="1" l="1"/>
  <c r="AU55" i="1"/>
  <c r="AV55" i="1" s="1"/>
  <c r="AW54" i="1"/>
  <c r="AT69" i="1"/>
  <c r="BK82" i="1"/>
  <c r="BM82" i="1"/>
  <c r="BL81" i="1"/>
  <c r="BR52" i="1"/>
  <c r="BA58" i="1"/>
  <c r="BC55" i="1"/>
  <c r="BF54" i="1"/>
  <c r="BG54" i="1" s="1"/>
  <c r="BH53" i="1"/>
  <c r="BE68" i="1"/>
  <c r="BP69" i="1"/>
  <c r="CG67" i="1"/>
  <c r="CH67" i="1" s="1"/>
  <c r="CC67" i="1"/>
  <c r="CD67" i="1" s="1"/>
  <c r="CE67" i="1"/>
  <c r="BS54" i="1"/>
  <c r="BN56" i="1"/>
  <c r="BQ55" i="1"/>
  <c r="CK53" i="1"/>
  <c r="CF55" i="1"/>
  <c r="CI54" i="1"/>
  <c r="CJ54" i="1" s="1"/>
  <c r="AG54" i="1"/>
  <c r="AJ53" i="1"/>
  <c r="AK52" i="1"/>
  <c r="AL52" i="1"/>
  <c r="AE68" i="1"/>
  <c r="AT70" i="1" l="1"/>
  <c r="AW55" i="1"/>
  <c r="AR57" i="1"/>
  <c r="AU56" i="1"/>
  <c r="AV56" i="1" s="1"/>
  <c r="BL82" i="1"/>
  <c r="BK83" i="1"/>
  <c r="BM83" i="1"/>
  <c r="BA59" i="1"/>
  <c r="BE69" i="1"/>
  <c r="BH54" i="1"/>
  <c r="BR53" i="1"/>
  <c r="BC56" i="1"/>
  <c r="BF55" i="1"/>
  <c r="BG55" i="1" s="1"/>
  <c r="BP70" i="1"/>
  <c r="CG68" i="1"/>
  <c r="CH68" i="1" s="1"/>
  <c r="CC68" i="1"/>
  <c r="CD68" i="1" s="1"/>
  <c r="CE68" i="1"/>
  <c r="BS55" i="1"/>
  <c r="BN57" i="1"/>
  <c r="BQ56" i="1"/>
  <c r="BR54" i="1"/>
  <c r="AK53" i="1"/>
  <c r="AL53" i="1"/>
  <c r="AG55" i="1"/>
  <c r="AJ54" i="1"/>
  <c r="CK54" i="1"/>
  <c r="CF56" i="1"/>
  <c r="CI55" i="1"/>
  <c r="CJ55" i="1" s="1"/>
  <c r="AE69" i="1"/>
  <c r="AW56" i="1" l="1"/>
  <c r="AR58" i="1"/>
  <c r="AU57" i="1"/>
  <c r="AV57" i="1" s="1"/>
  <c r="AT71" i="1"/>
  <c r="BL83" i="1"/>
  <c r="BK84" i="1"/>
  <c r="BM84" i="1"/>
  <c r="BA60" i="1"/>
  <c r="BC57" i="1"/>
  <c r="BF56" i="1"/>
  <c r="BG56" i="1" s="1"/>
  <c r="BH55" i="1"/>
  <c r="BE70" i="1"/>
  <c r="BS56" i="1"/>
  <c r="BP71" i="1"/>
  <c r="CG69" i="1"/>
  <c r="CH69" i="1" s="1"/>
  <c r="CC69" i="1"/>
  <c r="CD69" i="1" s="1"/>
  <c r="CE69" i="1"/>
  <c r="BN58" i="1"/>
  <c r="BQ57" i="1"/>
  <c r="CK55" i="1"/>
  <c r="CF57" i="1"/>
  <c r="CI56" i="1"/>
  <c r="CJ56" i="1" s="1"/>
  <c r="AK54" i="1"/>
  <c r="AL54" i="1"/>
  <c r="AG56" i="1"/>
  <c r="AJ55" i="1"/>
  <c r="AE70" i="1"/>
  <c r="AT72" i="1" l="1"/>
  <c r="AW57" i="1"/>
  <c r="AR59" i="1"/>
  <c r="AU58" i="1"/>
  <c r="AV58" i="1" s="1"/>
  <c r="BK85" i="1"/>
  <c r="BM85" i="1"/>
  <c r="BL84" i="1"/>
  <c r="BA61" i="1"/>
  <c r="BE71" i="1"/>
  <c r="BH56" i="1"/>
  <c r="BR55" i="1"/>
  <c r="BC58" i="1"/>
  <c r="BF57" i="1"/>
  <c r="BG57" i="1" s="1"/>
  <c r="BP72" i="1"/>
  <c r="CG70" i="1"/>
  <c r="CH70" i="1" s="1"/>
  <c r="CC70" i="1"/>
  <c r="CD70" i="1" s="1"/>
  <c r="CE70" i="1"/>
  <c r="BS57" i="1"/>
  <c r="BN59" i="1"/>
  <c r="BQ58" i="1"/>
  <c r="AL55" i="1"/>
  <c r="AK55" i="1"/>
  <c r="AG57" i="1"/>
  <c r="AJ56" i="1"/>
  <c r="CK56" i="1"/>
  <c r="CF58" i="1"/>
  <c r="CI57" i="1"/>
  <c r="CJ57" i="1" s="1"/>
  <c r="AE71" i="1"/>
  <c r="AW58" i="1" l="1"/>
  <c r="AR60" i="1"/>
  <c r="AU59" i="1"/>
  <c r="AV59" i="1" s="1"/>
  <c r="AT73" i="1"/>
  <c r="BL85" i="1"/>
  <c r="BK86" i="1"/>
  <c r="BM86" i="1"/>
  <c r="BA62" i="1"/>
  <c r="BH57" i="1"/>
  <c r="BC59" i="1"/>
  <c r="BF58" i="1"/>
  <c r="BG58" i="1" s="1"/>
  <c r="BR56" i="1"/>
  <c r="BE72" i="1"/>
  <c r="BS58" i="1"/>
  <c r="BP73" i="1"/>
  <c r="CG71" i="1"/>
  <c r="CH71" i="1" s="1"/>
  <c r="CC71" i="1"/>
  <c r="CD71" i="1" s="1"/>
  <c r="CE71" i="1"/>
  <c r="BN60" i="1"/>
  <c r="BQ59" i="1"/>
  <c r="CK57" i="1"/>
  <c r="AK56" i="1"/>
  <c r="AL56" i="1"/>
  <c r="AG58" i="1"/>
  <c r="AJ57" i="1"/>
  <c r="CF59" i="1"/>
  <c r="CI58" i="1"/>
  <c r="CJ58" i="1" s="1"/>
  <c r="AE72" i="1"/>
  <c r="AT74" i="1" l="1"/>
  <c r="AW59" i="1"/>
  <c r="AR61" i="1"/>
  <c r="AU60" i="1"/>
  <c r="AV60" i="1" s="1"/>
  <c r="BK87" i="1"/>
  <c r="BM87" i="1"/>
  <c r="BL86" i="1"/>
  <c r="BA63" i="1"/>
  <c r="BE73" i="1"/>
  <c r="BH58" i="1"/>
  <c r="BC60" i="1"/>
  <c r="BF59" i="1"/>
  <c r="BG59" i="1" s="1"/>
  <c r="BR57" i="1"/>
  <c r="BP74" i="1"/>
  <c r="CG72" i="1"/>
  <c r="CH72" i="1" s="1"/>
  <c r="CC72" i="1"/>
  <c r="CD72" i="1" s="1"/>
  <c r="CE72" i="1"/>
  <c r="BS59" i="1"/>
  <c r="BN61" i="1"/>
  <c r="BQ60" i="1"/>
  <c r="CF60" i="1"/>
  <c r="CI59" i="1"/>
  <c r="CJ59" i="1" s="1"/>
  <c r="CK58" i="1"/>
  <c r="AK57" i="1"/>
  <c r="AL57" i="1"/>
  <c r="AG59" i="1"/>
  <c r="AJ58" i="1"/>
  <c r="AE73" i="1"/>
  <c r="AW60" i="1" l="1"/>
  <c r="AR62" i="1"/>
  <c r="AU61" i="1"/>
  <c r="AV61" i="1" s="1"/>
  <c r="AT75" i="1"/>
  <c r="BL87" i="1"/>
  <c r="BK88" i="1"/>
  <c r="BM88" i="1"/>
  <c r="BA64" i="1"/>
  <c r="BR58" i="1"/>
  <c r="BH59" i="1"/>
  <c r="BC61" i="1"/>
  <c r="BF60" i="1"/>
  <c r="BG60" i="1" s="1"/>
  <c r="BE74" i="1"/>
  <c r="BP75" i="1"/>
  <c r="CG73" i="1"/>
  <c r="CH73" i="1" s="1"/>
  <c r="CC73" i="1"/>
  <c r="CD73" i="1" s="1"/>
  <c r="CE73" i="1"/>
  <c r="BS60" i="1"/>
  <c r="BN62" i="1"/>
  <c r="BQ61" i="1"/>
  <c r="BR59" i="1"/>
  <c r="AG60" i="1"/>
  <c r="AJ59" i="1"/>
  <c r="CK59" i="1"/>
  <c r="AK58" i="1"/>
  <c r="AL58" i="1"/>
  <c r="CF61" i="1"/>
  <c r="CI60" i="1"/>
  <c r="CJ60" i="1" s="1"/>
  <c r="AE74" i="1"/>
  <c r="AT76" i="1" l="1"/>
  <c r="AW61" i="1"/>
  <c r="AR63" i="1"/>
  <c r="AU62" i="1"/>
  <c r="AV62" i="1" s="1"/>
  <c r="BK89" i="1"/>
  <c r="BM89" i="1"/>
  <c r="BL88" i="1"/>
  <c r="BA65" i="1"/>
  <c r="BE75" i="1"/>
  <c r="BH60" i="1"/>
  <c r="BC62" i="1"/>
  <c r="BF61" i="1"/>
  <c r="BG61" i="1" s="1"/>
  <c r="BP76" i="1"/>
  <c r="CG74" i="1"/>
  <c r="CH74" i="1" s="1"/>
  <c r="CC74" i="1"/>
  <c r="CD74" i="1" s="1"/>
  <c r="CE74" i="1"/>
  <c r="BS61" i="1"/>
  <c r="BN63" i="1"/>
  <c r="BQ62" i="1"/>
  <c r="CK60" i="1"/>
  <c r="AK59" i="1"/>
  <c r="AL59" i="1"/>
  <c r="BR60" i="1" s="1"/>
  <c r="CF62" i="1"/>
  <c r="CI61" i="1"/>
  <c r="CJ61" i="1" s="1"/>
  <c r="AG61" i="1"/>
  <c r="AJ60" i="1"/>
  <c r="AE75" i="1"/>
  <c r="AW62" i="1" l="1"/>
  <c r="AR64" i="1"/>
  <c r="AU63" i="1"/>
  <c r="AV63" i="1" s="1"/>
  <c r="AT77" i="1"/>
  <c r="BK90" i="1"/>
  <c r="BM90" i="1"/>
  <c r="BL89" i="1"/>
  <c r="BA66" i="1"/>
  <c r="BH61" i="1"/>
  <c r="BC63" i="1"/>
  <c r="BF62" i="1"/>
  <c r="BG62" i="1" s="1"/>
  <c r="BE76" i="1"/>
  <c r="BS62" i="1"/>
  <c r="BP77" i="1"/>
  <c r="CG75" i="1"/>
  <c r="CH75" i="1" s="1"/>
  <c r="CC75" i="1"/>
  <c r="CD75" i="1" s="1"/>
  <c r="CE75" i="1"/>
  <c r="BN64" i="1"/>
  <c r="BQ63" i="1"/>
  <c r="CF63" i="1"/>
  <c r="CI62" i="1"/>
  <c r="CJ62" i="1" s="1"/>
  <c r="CK61" i="1"/>
  <c r="AL60" i="1"/>
  <c r="AK60" i="1"/>
  <c r="AG62" i="1"/>
  <c r="AJ61" i="1"/>
  <c r="AE76" i="1"/>
  <c r="AW63" i="1" l="1"/>
  <c r="AT78" i="1"/>
  <c r="AR65" i="1"/>
  <c r="AU64" i="1"/>
  <c r="AV64" i="1" s="1"/>
  <c r="BL90" i="1"/>
  <c r="BK91" i="1"/>
  <c r="BM91" i="1"/>
  <c r="BA67" i="1"/>
  <c r="BE77" i="1"/>
  <c r="BH62" i="1"/>
  <c r="BC64" i="1"/>
  <c r="BF63" i="1"/>
  <c r="BG63" i="1" s="1"/>
  <c r="BR61" i="1"/>
  <c r="BP78" i="1"/>
  <c r="CG76" i="1"/>
  <c r="CH76" i="1" s="1"/>
  <c r="CC76" i="1"/>
  <c r="CD76" i="1" s="1"/>
  <c r="CE76" i="1"/>
  <c r="BS63" i="1"/>
  <c r="BN65" i="1"/>
  <c r="BQ64" i="1"/>
  <c r="AK61" i="1"/>
  <c r="AL61" i="1"/>
  <c r="AG63" i="1"/>
  <c r="AJ62" i="1"/>
  <c r="CK62" i="1"/>
  <c r="CF64" i="1"/>
  <c r="CI63" i="1"/>
  <c r="CJ63" i="1" s="1"/>
  <c r="AE77" i="1"/>
  <c r="AW64" i="1" l="1"/>
  <c r="AR66" i="1"/>
  <c r="AU65" i="1"/>
  <c r="AV65" i="1" s="1"/>
  <c r="AT79" i="1"/>
  <c r="BL91" i="1"/>
  <c r="BK92" i="1"/>
  <c r="BM92" i="1"/>
  <c r="BA68" i="1"/>
  <c r="BR62" i="1"/>
  <c r="BH63" i="1"/>
  <c r="BC65" i="1"/>
  <c r="BF64" i="1"/>
  <c r="BG64" i="1" s="1"/>
  <c r="BE78" i="1"/>
  <c r="BP79" i="1"/>
  <c r="CG77" i="1"/>
  <c r="CH77" i="1" s="1"/>
  <c r="CC77" i="1"/>
  <c r="CD77" i="1" s="1"/>
  <c r="CE77" i="1"/>
  <c r="BS64" i="1"/>
  <c r="BN66" i="1"/>
  <c r="BQ65" i="1"/>
  <c r="AK62" i="1"/>
  <c r="AL62" i="1"/>
  <c r="CK63" i="1"/>
  <c r="AG64" i="1"/>
  <c r="AJ63" i="1"/>
  <c r="CF65" i="1"/>
  <c r="CI64" i="1"/>
  <c r="CJ64" i="1" s="1"/>
  <c r="AE78" i="1"/>
  <c r="AT80" i="1" l="1"/>
  <c r="AW65" i="1"/>
  <c r="AR67" i="1"/>
  <c r="AU66" i="1"/>
  <c r="AV66" i="1" s="1"/>
  <c r="BK93" i="1"/>
  <c r="BM93" i="1"/>
  <c r="BL92" i="1"/>
  <c r="BA69" i="1"/>
  <c r="BH64" i="1"/>
  <c r="BR63" i="1"/>
  <c r="BE79" i="1"/>
  <c r="BC66" i="1"/>
  <c r="BF65" i="1"/>
  <c r="BG65" i="1" s="1"/>
  <c r="BS65" i="1"/>
  <c r="BP80" i="1"/>
  <c r="CG78" i="1"/>
  <c r="CH78" i="1" s="1"/>
  <c r="CC78" i="1"/>
  <c r="CD78" i="1" s="1"/>
  <c r="CE78" i="1"/>
  <c r="BN67" i="1"/>
  <c r="BQ66" i="1"/>
  <c r="CK64" i="1"/>
  <c r="AK63" i="1"/>
  <c r="AL63" i="1"/>
  <c r="CF66" i="1"/>
  <c r="CI65" i="1"/>
  <c r="CJ65" i="1" s="1"/>
  <c r="AG65" i="1"/>
  <c r="AJ64" i="1"/>
  <c r="AE79" i="1"/>
  <c r="AW66" i="1" l="1"/>
  <c r="AR68" i="1"/>
  <c r="AU67" i="1"/>
  <c r="AV67" i="1" s="1"/>
  <c r="AT81" i="1"/>
  <c r="BL93" i="1"/>
  <c r="BK94" i="1"/>
  <c r="BM94" i="1"/>
  <c r="BA70" i="1"/>
  <c r="BC67" i="1"/>
  <c r="BF66" i="1"/>
  <c r="BG66" i="1" s="1"/>
  <c r="BH65" i="1"/>
  <c r="BE80" i="1"/>
  <c r="BR64" i="1"/>
  <c r="BP81" i="1"/>
  <c r="CG79" i="1"/>
  <c r="CH79" i="1" s="1"/>
  <c r="CC79" i="1"/>
  <c r="CD79" i="1" s="1"/>
  <c r="CE79" i="1"/>
  <c r="BS66" i="1"/>
  <c r="BN68" i="1"/>
  <c r="BQ67" i="1"/>
  <c r="CF67" i="1"/>
  <c r="CI66" i="1"/>
  <c r="CJ66" i="1" s="1"/>
  <c r="AG66" i="1"/>
  <c r="AJ65" i="1"/>
  <c r="CK65" i="1"/>
  <c r="AK64" i="1"/>
  <c r="AL64" i="1"/>
  <c r="AE80" i="1"/>
  <c r="AT82" i="1" l="1"/>
  <c r="AW67" i="1"/>
  <c r="AR69" i="1"/>
  <c r="AU68" i="1"/>
  <c r="AV68" i="1" s="1"/>
  <c r="BK95" i="1"/>
  <c r="BM95" i="1"/>
  <c r="BR65" i="1"/>
  <c r="BL94" i="1"/>
  <c r="BA71" i="1"/>
  <c r="BE81" i="1"/>
  <c r="BH66" i="1"/>
  <c r="BC68" i="1"/>
  <c r="BF67" i="1"/>
  <c r="BG67" i="1" s="1"/>
  <c r="BS67" i="1"/>
  <c r="BP82" i="1"/>
  <c r="CG80" i="1"/>
  <c r="CH80" i="1" s="1"/>
  <c r="CC80" i="1"/>
  <c r="CD80" i="1" s="1"/>
  <c r="CE80" i="1"/>
  <c r="BN69" i="1"/>
  <c r="BQ68" i="1"/>
  <c r="AG67" i="1"/>
  <c r="AJ66" i="1"/>
  <c r="CK66" i="1"/>
  <c r="AK65" i="1"/>
  <c r="AL65" i="1"/>
  <c r="CF68" i="1"/>
  <c r="CI67" i="1"/>
  <c r="CJ67" i="1" s="1"/>
  <c r="AE81" i="1"/>
  <c r="AW68" i="1" l="1"/>
  <c r="AR70" i="1"/>
  <c r="AU69" i="1"/>
  <c r="AV69" i="1" s="1"/>
  <c r="AT83" i="1"/>
  <c r="BL95" i="1"/>
  <c r="BK96" i="1"/>
  <c r="BM96" i="1"/>
  <c r="BA72" i="1"/>
  <c r="BC69" i="1"/>
  <c r="BF68" i="1"/>
  <c r="BG68" i="1" s="1"/>
  <c r="BH67" i="1"/>
  <c r="BR66" i="1"/>
  <c r="BE82" i="1"/>
  <c r="BP83" i="1"/>
  <c r="CG81" i="1"/>
  <c r="CH81" i="1" s="1"/>
  <c r="CC81" i="1"/>
  <c r="CD81" i="1" s="1"/>
  <c r="CE81" i="1"/>
  <c r="BS68" i="1"/>
  <c r="BN70" i="1"/>
  <c r="BQ69" i="1"/>
  <c r="CK67" i="1"/>
  <c r="CF69" i="1"/>
  <c r="CI68" i="1"/>
  <c r="CJ68" i="1" s="1"/>
  <c r="AL66" i="1"/>
  <c r="AK66" i="1"/>
  <c r="AG68" i="1"/>
  <c r="AJ67" i="1"/>
  <c r="AE82" i="1"/>
  <c r="AT84" i="1" l="1"/>
  <c r="AW69" i="1"/>
  <c r="AR71" i="1"/>
  <c r="AU70" i="1"/>
  <c r="AV70" i="1" s="1"/>
  <c r="BK97" i="1"/>
  <c r="BM97" i="1"/>
  <c r="BL96" i="1"/>
  <c r="BA73" i="1"/>
  <c r="BR67" i="1"/>
  <c r="BE83" i="1"/>
  <c r="BH68" i="1"/>
  <c r="BC70" i="1"/>
  <c r="BF69" i="1"/>
  <c r="BG69" i="1" s="1"/>
  <c r="BP84" i="1"/>
  <c r="CG82" i="1"/>
  <c r="CH82" i="1" s="1"/>
  <c r="CC82" i="1"/>
  <c r="CD82" i="1" s="1"/>
  <c r="CE82" i="1"/>
  <c r="BS69" i="1"/>
  <c r="BN71" i="1"/>
  <c r="BQ70" i="1"/>
  <c r="BR68" i="1"/>
  <c r="AK67" i="1"/>
  <c r="AL67" i="1"/>
  <c r="CK68" i="1"/>
  <c r="CF70" i="1"/>
  <c r="CI69" i="1"/>
  <c r="CJ69" i="1" s="1"/>
  <c r="AG69" i="1"/>
  <c r="AJ68" i="1"/>
  <c r="AE83" i="1"/>
  <c r="AW70" i="1" l="1"/>
  <c r="AR72" i="1"/>
  <c r="AU71" i="1"/>
  <c r="AV71" i="1" s="1"/>
  <c r="AT85" i="1"/>
  <c r="BK98" i="1"/>
  <c r="BM98" i="1"/>
  <c r="BL97" i="1"/>
  <c r="BA74" i="1"/>
  <c r="BC71" i="1"/>
  <c r="BF70" i="1"/>
  <c r="BG70" i="1" s="1"/>
  <c r="BH69" i="1"/>
  <c r="BE84" i="1"/>
  <c r="BP85" i="1"/>
  <c r="CG83" i="1"/>
  <c r="CH83" i="1" s="1"/>
  <c r="CC83" i="1"/>
  <c r="CD83" i="1" s="1"/>
  <c r="CE83" i="1"/>
  <c r="BS70" i="1"/>
  <c r="BN72" i="1"/>
  <c r="BQ71" i="1"/>
  <c r="AK68" i="1"/>
  <c r="AL68" i="1"/>
  <c r="AG70" i="1"/>
  <c r="AJ69" i="1"/>
  <c r="CK69" i="1"/>
  <c r="CF71" i="1"/>
  <c r="CI70" i="1"/>
  <c r="CJ70" i="1" s="1"/>
  <c r="AE84" i="1"/>
  <c r="AT86" i="1" l="1"/>
  <c r="AW71" i="1"/>
  <c r="AR73" i="1"/>
  <c r="AU72" i="1"/>
  <c r="AV72" i="1" s="1"/>
  <c r="BL98" i="1"/>
  <c r="BK99" i="1"/>
  <c r="BM99" i="1"/>
  <c r="BA75" i="1"/>
  <c r="BE85" i="1"/>
  <c r="BR69" i="1"/>
  <c r="BH70" i="1"/>
  <c r="BC72" i="1"/>
  <c r="BF71" i="1"/>
  <c r="BG71" i="1" s="1"/>
  <c r="BP86" i="1"/>
  <c r="CG84" i="1"/>
  <c r="CH84" i="1" s="1"/>
  <c r="CC84" i="1"/>
  <c r="CD84" i="1" s="1"/>
  <c r="CE84" i="1"/>
  <c r="BS71" i="1"/>
  <c r="BN73" i="1"/>
  <c r="BQ72" i="1"/>
  <c r="CK70" i="1"/>
  <c r="AG71" i="1"/>
  <c r="AJ70" i="1"/>
  <c r="CF72" i="1"/>
  <c r="CI71" i="1"/>
  <c r="CJ71" i="1" s="1"/>
  <c r="AL69" i="1"/>
  <c r="AK69" i="1"/>
  <c r="AE85" i="1"/>
  <c r="AW72" i="1" l="1"/>
  <c r="AR74" i="1"/>
  <c r="AU73" i="1"/>
  <c r="AV73" i="1" s="1"/>
  <c r="AT87" i="1"/>
  <c r="BL99" i="1"/>
  <c r="BK100" i="1"/>
  <c r="BM100" i="1"/>
  <c r="BA76" i="1"/>
  <c r="BH71" i="1"/>
  <c r="BC73" i="1"/>
  <c r="BF72" i="1"/>
  <c r="BG72" i="1" s="1"/>
  <c r="BR70" i="1"/>
  <c r="BE86" i="1"/>
  <c r="BS72" i="1"/>
  <c r="BP87" i="1"/>
  <c r="CG85" i="1"/>
  <c r="CH85" i="1" s="1"/>
  <c r="CC85" i="1"/>
  <c r="CD85" i="1" s="1"/>
  <c r="CE85" i="1"/>
  <c r="BN74" i="1"/>
  <c r="BQ73" i="1"/>
  <c r="CK71" i="1"/>
  <c r="AG72" i="1"/>
  <c r="AJ71" i="1"/>
  <c r="CF73" i="1"/>
  <c r="CI72" i="1"/>
  <c r="CJ72" i="1" s="1"/>
  <c r="AL70" i="1"/>
  <c r="AK70" i="1"/>
  <c r="AE86" i="1"/>
  <c r="AT88" i="1" l="1"/>
  <c r="AW73" i="1"/>
  <c r="AR75" i="1"/>
  <c r="AU74" i="1"/>
  <c r="AV74" i="1" s="1"/>
  <c r="BL100" i="1"/>
  <c r="BK101" i="1"/>
  <c r="BM101" i="1"/>
  <c r="BA77" i="1"/>
  <c r="BE87" i="1"/>
  <c r="BC74" i="1"/>
  <c r="BF73" i="1"/>
  <c r="BG73" i="1" s="1"/>
  <c r="BR71" i="1"/>
  <c r="BH72" i="1"/>
  <c r="BP88" i="1"/>
  <c r="CG86" i="1"/>
  <c r="CH86" i="1" s="1"/>
  <c r="CC86" i="1"/>
  <c r="CD86" i="1" s="1"/>
  <c r="CE86" i="1"/>
  <c r="BS73" i="1"/>
  <c r="BN75" i="1"/>
  <c r="BQ74" i="1"/>
  <c r="AG73" i="1"/>
  <c r="AJ72" i="1"/>
  <c r="CF74" i="1"/>
  <c r="CI73" i="1"/>
  <c r="CJ73" i="1" s="1"/>
  <c r="CK72" i="1"/>
  <c r="AK71" i="1"/>
  <c r="AL71" i="1"/>
  <c r="AE87" i="1"/>
  <c r="AW74" i="1" l="1"/>
  <c r="AR76" i="1"/>
  <c r="AU75" i="1"/>
  <c r="AV75" i="1" s="1"/>
  <c r="AT89" i="1"/>
  <c r="BL101" i="1"/>
  <c r="BK102" i="1"/>
  <c r="BM102" i="1"/>
  <c r="BR72" i="1"/>
  <c r="BA78" i="1"/>
  <c r="BH73" i="1"/>
  <c r="BC75" i="1"/>
  <c r="BF74" i="1"/>
  <c r="BG74" i="1" s="1"/>
  <c r="BE88" i="1"/>
  <c r="BS74" i="1"/>
  <c r="BP89" i="1"/>
  <c r="CG87" i="1"/>
  <c r="CH87" i="1" s="1"/>
  <c r="CC87" i="1"/>
  <c r="CD87" i="1" s="1"/>
  <c r="CE87" i="1"/>
  <c r="BN76" i="1"/>
  <c r="BQ75" i="1"/>
  <c r="CK73" i="1"/>
  <c r="AK72" i="1"/>
  <c r="AL72" i="1"/>
  <c r="CF75" i="1"/>
  <c r="CI74" i="1"/>
  <c r="CJ74" i="1" s="1"/>
  <c r="AG74" i="1"/>
  <c r="AJ73" i="1"/>
  <c r="AE88" i="1"/>
  <c r="AT90" i="1" l="1"/>
  <c r="AW75" i="1"/>
  <c r="AR77" i="1"/>
  <c r="AU76" i="1"/>
  <c r="AV76" i="1" s="1"/>
  <c r="BL102" i="1"/>
  <c r="BK103" i="1"/>
  <c r="BM103" i="1"/>
  <c r="BA79" i="1"/>
  <c r="BR73" i="1"/>
  <c r="BC76" i="1"/>
  <c r="BF75" i="1"/>
  <c r="BG75" i="1" s="1"/>
  <c r="BE89" i="1"/>
  <c r="BH74" i="1"/>
  <c r="BP90" i="1"/>
  <c r="CG88" i="1"/>
  <c r="CH88" i="1" s="1"/>
  <c r="CC88" i="1"/>
  <c r="CD88" i="1" s="1"/>
  <c r="CE88" i="1"/>
  <c r="BS75" i="1"/>
  <c r="BN77" i="1"/>
  <c r="BQ76" i="1"/>
  <c r="CK74" i="1"/>
  <c r="CF76" i="1"/>
  <c r="CI75" i="1"/>
  <c r="CJ75" i="1" s="1"/>
  <c r="AK73" i="1"/>
  <c r="AL73" i="1"/>
  <c r="AG75" i="1"/>
  <c r="AJ74" i="1"/>
  <c r="AE89" i="1"/>
  <c r="AW76" i="1" l="1"/>
  <c r="AR78" i="1"/>
  <c r="AU77" i="1"/>
  <c r="AV77" i="1" s="1"/>
  <c r="AT91" i="1"/>
  <c r="BK104" i="1"/>
  <c r="BM104" i="1"/>
  <c r="BL103" i="1"/>
  <c r="BA80" i="1"/>
  <c r="BE90" i="1"/>
  <c r="BH75" i="1"/>
  <c r="BC77" i="1"/>
  <c r="BF76" i="1"/>
  <c r="BG76" i="1" s="1"/>
  <c r="BR74" i="1"/>
  <c r="BS76" i="1"/>
  <c r="BP91" i="1"/>
  <c r="CG89" i="1"/>
  <c r="CH89" i="1" s="1"/>
  <c r="CC89" i="1"/>
  <c r="CD89" i="1" s="1"/>
  <c r="CE89" i="1"/>
  <c r="BN78" i="1"/>
  <c r="BQ77" i="1"/>
  <c r="CK75" i="1"/>
  <c r="AK74" i="1"/>
  <c r="AL74" i="1"/>
  <c r="CF77" i="1"/>
  <c r="CI76" i="1"/>
  <c r="CJ76" i="1" s="1"/>
  <c r="AG76" i="1"/>
  <c r="AJ75" i="1"/>
  <c r="AE90" i="1"/>
  <c r="AW77" i="1" l="1"/>
  <c r="AT92" i="1"/>
  <c r="AR79" i="1"/>
  <c r="AU78" i="1"/>
  <c r="AV78" i="1" s="1"/>
  <c r="BL104" i="1"/>
  <c r="BK105" i="1"/>
  <c r="BM105" i="1"/>
  <c r="BA81" i="1"/>
  <c r="BC78" i="1"/>
  <c r="BF77" i="1"/>
  <c r="BG77" i="1" s="1"/>
  <c r="BE91" i="1"/>
  <c r="BH76" i="1"/>
  <c r="BR75" i="1"/>
  <c r="BP92" i="1"/>
  <c r="CG90" i="1"/>
  <c r="CH90" i="1" s="1"/>
  <c r="CC90" i="1"/>
  <c r="CD90" i="1" s="1"/>
  <c r="CE90" i="1"/>
  <c r="BS77" i="1"/>
  <c r="BN79" i="1"/>
  <c r="BQ78" i="1"/>
  <c r="CF78" i="1"/>
  <c r="CI77" i="1"/>
  <c r="CJ77" i="1" s="1"/>
  <c r="CK76" i="1"/>
  <c r="AK75" i="1"/>
  <c r="AL75" i="1"/>
  <c r="AG77" i="1"/>
  <c r="AJ76" i="1"/>
  <c r="AE91" i="1"/>
  <c r="AW78" i="1" l="1"/>
  <c r="AR80" i="1"/>
  <c r="AU79" i="1"/>
  <c r="AV79" i="1" s="1"/>
  <c r="AT93" i="1"/>
  <c r="BK106" i="1"/>
  <c r="BM106" i="1"/>
  <c r="BL105" i="1"/>
  <c r="BA82" i="1"/>
  <c r="BR76" i="1"/>
  <c r="BE92" i="1"/>
  <c r="BH77" i="1"/>
  <c r="BC79" i="1"/>
  <c r="BF78" i="1"/>
  <c r="BG78" i="1" s="1"/>
  <c r="BS78" i="1"/>
  <c r="BP93" i="1"/>
  <c r="CG91" i="1"/>
  <c r="CH91" i="1" s="1"/>
  <c r="CC91" i="1"/>
  <c r="CD91" i="1" s="1"/>
  <c r="CE91" i="1"/>
  <c r="BN80" i="1"/>
  <c r="BQ79" i="1"/>
  <c r="AG78" i="1"/>
  <c r="AJ77" i="1"/>
  <c r="CK77" i="1"/>
  <c r="AK76" i="1"/>
  <c r="AL76" i="1"/>
  <c r="CF79" i="1"/>
  <c r="CI78" i="1"/>
  <c r="CJ78" i="1" s="1"/>
  <c r="AE92" i="1"/>
  <c r="AT94" i="1" l="1"/>
  <c r="AW79" i="1"/>
  <c r="AR81" i="1"/>
  <c r="AU80" i="1"/>
  <c r="AV80" i="1" s="1"/>
  <c r="BL106" i="1"/>
  <c r="BK107" i="1"/>
  <c r="BM107" i="1"/>
  <c r="BA83" i="1"/>
  <c r="BC80" i="1"/>
  <c r="BF79" i="1"/>
  <c r="BG79" i="1" s="1"/>
  <c r="BH78" i="1"/>
  <c r="BR77" i="1"/>
  <c r="BE93" i="1"/>
  <c r="BP94" i="1"/>
  <c r="CG92" i="1"/>
  <c r="CH92" i="1" s="1"/>
  <c r="CC92" i="1"/>
  <c r="CD92" i="1" s="1"/>
  <c r="CE92" i="1"/>
  <c r="BS79" i="1"/>
  <c r="BN81" i="1"/>
  <c r="BQ80" i="1"/>
  <c r="CK78" i="1"/>
  <c r="AK77" i="1"/>
  <c r="AL77" i="1"/>
  <c r="CF80" i="1"/>
  <c r="CI79" i="1"/>
  <c r="CJ79" i="1" s="1"/>
  <c r="AG79" i="1"/>
  <c r="AJ78" i="1"/>
  <c r="AE93" i="1"/>
  <c r="AW80" i="1" l="1"/>
  <c r="AR82" i="1"/>
  <c r="AU81" i="1"/>
  <c r="AV81" i="1" s="1"/>
  <c r="AT95" i="1"/>
  <c r="BK108" i="1"/>
  <c r="BM108" i="1"/>
  <c r="BL107" i="1"/>
  <c r="BA84" i="1"/>
  <c r="BE94" i="1"/>
  <c r="BH79" i="1"/>
  <c r="BR78" i="1"/>
  <c r="BC81" i="1"/>
  <c r="BF80" i="1"/>
  <c r="BG80" i="1" s="1"/>
  <c r="BP95" i="1"/>
  <c r="CG93" i="1"/>
  <c r="CH93" i="1" s="1"/>
  <c r="CC93" i="1"/>
  <c r="CD93" i="1" s="1"/>
  <c r="CE93" i="1"/>
  <c r="BS80" i="1"/>
  <c r="BN82" i="1"/>
  <c r="BQ81" i="1"/>
  <c r="AK78" i="1"/>
  <c r="AL78" i="1"/>
  <c r="CK79" i="1"/>
  <c r="CF81" i="1"/>
  <c r="CI80" i="1"/>
  <c r="CJ80" i="1" s="1"/>
  <c r="AG80" i="1"/>
  <c r="AJ79" i="1"/>
  <c r="AE94" i="1"/>
  <c r="AT96" i="1" l="1"/>
  <c r="AW81" i="1"/>
  <c r="AR83" i="1"/>
  <c r="AU82" i="1"/>
  <c r="AV82" i="1" s="1"/>
  <c r="BK109" i="1"/>
  <c r="BM109" i="1"/>
  <c r="BL108" i="1"/>
  <c r="BA85" i="1"/>
  <c r="BC82" i="1"/>
  <c r="BF81" i="1"/>
  <c r="BG81" i="1" s="1"/>
  <c r="BR79" i="1"/>
  <c r="BH80" i="1"/>
  <c r="BE95" i="1"/>
  <c r="BP96" i="1"/>
  <c r="CG94" i="1"/>
  <c r="CH94" i="1" s="1"/>
  <c r="CC94" i="1"/>
  <c r="CD94" i="1" s="1"/>
  <c r="CE94" i="1"/>
  <c r="BS81" i="1"/>
  <c r="BN83" i="1"/>
  <c r="BQ82" i="1"/>
  <c r="BR80" i="1"/>
  <c r="CF82" i="1"/>
  <c r="CI81" i="1"/>
  <c r="CJ81" i="1" s="1"/>
  <c r="CK80" i="1"/>
  <c r="AK79" i="1"/>
  <c r="AL79" i="1"/>
  <c r="AG81" i="1"/>
  <c r="AJ80" i="1"/>
  <c r="AE95" i="1"/>
  <c r="AW82" i="1" l="1"/>
  <c r="AR84" i="1"/>
  <c r="AU83" i="1"/>
  <c r="AV83" i="1" s="1"/>
  <c r="AT97" i="1"/>
  <c r="BL109" i="1"/>
  <c r="BK110" i="1"/>
  <c r="BM110" i="1"/>
  <c r="BA86" i="1"/>
  <c r="BH81" i="1"/>
  <c r="BE96" i="1"/>
  <c r="BC83" i="1"/>
  <c r="BF82" i="1"/>
  <c r="BG82" i="1" s="1"/>
  <c r="BP97" i="1"/>
  <c r="CG95" i="1"/>
  <c r="CH95" i="1" s="1"/>
  <c r="CC95" i="1"/>
  <c r="CD95" i="1" s="1"/>
  <c r="CE95" i="1"/>
  <c r="BS82" i="1"/>
  <c r="BN84" i="1"/>
  <c r="BQ83" i="1"/>
  <c r="AG82" i="1"/>
  <c r="AJ81" i="1"/>
  <c r="CK81" i="1"/>
  <c r="AK80" i="1"/>
  <c r="AL80" i="1"/>
  <c r="CF83" i="1"/>
  <c r="CI82" i="1"/>
  <c r="CJ82" i="1" s="1"/>
  <c r="AE96" i="1"/>
  <c r="AT98" i="1" l="1"/>
  <c r="AW83" i="1"/>
  <c r="AR85" i="1"/>
  <c r="AU84" i="1"/>
  <c r="AV84" i="1" s="1"/>
  <c r="BL110" i="1"/>
  <c r="BK111" i="1"/>
  <c r="BM111" i="1"/>
  <c r="BA87" i="1"/>
  <c r="BH82" i="1"/>
  <c r="BE97" i="1"/>
  <c r="BC84" i="1"/>
  <c r="BF83" i="1"/>
  <c r="BG83" i="1" s="1"/>
  <c r="BR81" i="1"/>
  <c r="BP98" i="1"/>
  <c r="CG96" i="1"/>
  <c r="CH96" i="1" s="1"/>
  <c r="CC96" i="1"/>
  <c r="CD96" i="1" s="1"/>
  <c r="CE96" i="1"/>
  <c r="BS83" i="1"/>
  <c r="BN85" i="1"/>
  <c r="BQ84" i="1"/>
  <c r="CK82" i="1"/>
  <c r="AK81" i="1"/>
  <c r="AL81" i="1"/>
  <c r="CF84" i="1"/>
  <c r="CI83" i="1"/>
  <c r="CJ83" i="1" s="1"/>
  <c r="AG83" i="1"/>
  <c r="AJ82" i="1"/>
  <c r="AE97" i="1"/>
  <c r="AW84" i="1" l="1"/>
  <c r="AR86" i="1"/>
  <c r="AU85" i="1"/>
  <c r="AV85" i="1" s="1"/>
  <c r="AT99" i="1"/>
  <c r="BK112" i="1"/>
  <c r="BM112" i="1"/>
  <c r="BL111" i="1"/>
  <c r="BA88" i="1"/>
  <c r="BH83" i="1"/>
  <c r="BC85" i="1"/>
  <c r="BF84" i="1"/>
  <c r="BG84" i="1" s="1"/>
  <c r="BE98" i="1"/>
  <c r="BR82" i="1"/>
  <c r="BP99" i="1"/>
  <c r="CG97" i="1"/>
  <c r="CH97" i="1" s="1"/>
  <c r="CC97" i="1"/>
  <c r="CD97" i="1" s="1"/>
  <c r="CE97" i="1"/>
  <c r="BS84" i="1"/>
  <c r="BN86" i="1"/>
  <c r="BQ85" i="1"/>
  <c r="CK83" i="1"/>
  <c r="AK82" i="1"/>
  <c r="AL82" i="1"/>
  <c r="CF85" i="1"/>
  <c r="CI84" i="1"/>
  <c r="CJ84" i="1" s="1"/>
  <c r="AG84" i="1"/>
  <c r="AJ83" i="1"/>
  <c r="AE98" i="1"/>
  <c r="AT100" i="1" l="1"/>
  <c r="AW85" i="1"/>
  <c r="AR87" i="1"/>
  <c r="AU86" i="1"/>
  <c r="AV86" i="1" s="1"/>
  <c r="BL112" i="1"/>
  <c r="BK113" i="1"/>
  <c r="BM113" i="1"/>
  <c r="BA89" i="1"/>
  <c r="BH84" i="1"/>
  <c r="BC86" i="1"/>
  <c r="BF85" i="1"/>
  <c r="BG85" i="1" s="1"/>
  <c r="BE99" i="1"/>
  <c r="BR83" i="1"/>
  <c r="BP100" i="1"/>
  <c r="CG98" i="1"/>
  <c r="CH98" i="1" s="1"/>
  <c r="CC98" i="1"/>
  <c r="CD98" i="1" s="1"/>
  <c r="CE98" i="1"/>
  <c r="BS85" i="1"/>
  <c r="BN87" i="1"/>
  <c r="BQ86" i="1"/>
  <c r="CK84" i="1"/>
  <c r="CF86" i="1"/>
  <c r="CI85" i="1"/>
  <c r="CJ85" i="1" s="1"/>
  <c r="AK83" i="1"/>
  <c r="AL83" i="1"/>
  <c r="AG85" i="1"/>
  <c r="AJ84" i="1"/>
  <c r="AE99" i="1"/>
  <c r="AW86" i="1" l="1"/>
  <c r="AR88" i="1"/>
  <c r="AU87" i="1"/>
  <c r="AV87" i="1" s="1"/>
  <c r="AT101" i="1"/>
  <c r="BK114" i="1"/>
  <c r="BM114" i="1"/>
  <c r="BL113" i="1"/>
  <c r="BA90" i="1"/>
  <c r="BH85" i="1"/>
  <c r="BE100" i="1"/>
  <c r="BC87" i="1"/>
  <c r="BF86" i="1"/>
  <c r="BG86" i="1" s="1"/>
  <c r="BR84" i="1"/>
  <c r="BP101" i="1"/>
  <c r="CG99" i="1"/>
  <c r="CH99" i="1" s="1"/>
  <c r="CC99" i="1"/>
  <c r="CD99" i="1" s="1"/>
  <c r="CE99" i="1"/>
  <c r="BN88" i="1"/>
  <c r="BQ87" i="1"/>
  <c r="BS86" i="1"/>
  <c r="CK85" i="1"/>
  <c r="AK84" i="1"/>
  <c r="AL84" i="1"/>
  <c r="CF87" i="1"/>
  <c r="CI86" i="1"/>
  <c r="CJ86" i="1" s="1"/>
  <c r="AG86" i="1"/>
  <c r="AJ85" i="1"/>
  <c r="AE100" i="1"/>
  <c r="AT102" i="1" l="1"/>
  <c r="AW87" i="1"/>
  <c r="AR89" i="1"/>
  <c r="AU88" i="1"/>
  <c r="AV88" i="1" s="1"/>
  <c r="BL114" i="1"/>
  <c r="BK115" i="1"/>
  <c r="BM115" i="1"/>
  <c r="BA91" i="1"/>
  <c r="BC88" i="1"/>
  <c r="BF87" i="1"/>
  <c r="BG87" i="1" s="1"/>
  <c r="BE101" i="1"/>
  <c r="BH86" i="1"/>
  <c r="BR85" i="1"/>
  <c r="BN89" i="1"/>
  <c r="BQ88" i="1"/>
  <c r="BP102" i="1"/>
  <c r="CG100" i="1"/>
  <c r="CH100" i="1" s="1"/>
  <c r="CC100" i="1"/>
  <c r="CD100" i="1" s="1"/>
  <c r="CE100" i="1"/>
  <c r="BS87" i="1"/>
  <c r="CF88" i="1"/>
  <c r="CI87" i="1"/>
  <c r="CJ87" i="1" s="1"/>
  <c r="CK86" i="1"/>
  <c r="AK85" i="1"/>
  <c r="AL85" i="1"/>
  <c r="AG87" i="1"/>
  <c r="AJ86" i="1"/>
  <c r="AE101" i="1"/>
  <c r="AW88" i="1" l="1"/>
  <c r="AR90" i="1"/>
  <c r="AU89" i="1"/>
  <c r="AV89" i="1" s="1"/>
  <c r="AT103" i="1"/>
  <c r="BK116" i="1"/>
  <c r="BM116" i="1"/>
  <c r="BL115" i="1"/>
  <c r="BA92" i="1"/>
  <c r="BE102" i="1"/>
  <c r="BH87" i="1"/>
  <c r="BR86" i="1"/>
  <c r="BC89" i="1"/>
  <c r="BF88" i="1"/>
  <c r="BG88" i="1" s="1"/>
  <c r="BP103" i="1"/>
  <c r="CG101" i="1"/>
  <c r="CH101" i="1" s="1"/>
  <c r="CC101" i="1"/>
  <c r="CD101" i="1" s="1"/>
  <c r="CE101" i="1"/>
  <c r="BS88" i="1"/>
  <c r="BN90" i="1"/>
  <c r="BQ89" i="1"/>
  <c r="AG88" i="1"/>
  <c r="AJ87" i="1"/>
  <c r="CK87" i="1"/>
  <c r="AK86" i="1"/>
  <c r="AL86" i="1"/>
  <c r="CF89" i="1"/>
  <c r="CI88" i="1"/>
  <c r="CJ88" i="1" s="1"/>
  <c r="AE102" i="1"/>
  <c r="AT104" i="1" l="1"/>
  <c r="AW89" i="1"/>
  <c r="AR91" i="1"/>
  <c r="AU90" i="1"/>
  <c r="AV90" i="1" s="1"/>
  <c r="BK117" i="1"/>
  <c r="BM117" i="1"/>
  <c r="BL116" i="1"/>
  <c r="BA93" i="1"/>
  <c r="BH88" i="1"/>
  <c r="BC90" i="1"/>
  <c r="BF89" i="1"/>
  <c r="BG89" i="1" s="1"/>
  <c r="BR87" i="1"/>
  <c r="BE103" i="1"/>
  <c r="BP104" i="1"/>
  <c r="CG102" i="1"/>
  <c r="CH102" i="1" s="1"/>
  <c r="CC102" i="1"/>
  <c r="CD102" i="1" s="1"/>
  <c r="CE102" i="1"/>
  <c r="BS89" i="1"/>
  <c r="BN91" i="1"/>
  <c r="BQ90" i="1"/>
  <c r="CK88" i="1"/>
  <c r="AK87" i="1"/>
  <c r="AL87" i="1"/>
  <c r="CF90" i="1"/>
  <c r="CI89" i="1"/>
  <c r="CJ89" i="1" s="1"/>
  <c r="AG89" i="1"/>
  <c r="AJ88" i="1"/>
  <c r="AE103" i="1"/>
  <c r="AR92" i="1" l="1"/>
  <c r="AU91" i="1"/>
  <c r="AV91" i="1" s="1"/>
  <c r="AW90" i="1"/>
  <c r="AT105" i="1"/>
  <c r="BL117" i="1"/>
  <c r="BK118" i="1"/>
  <c r="BM118" i="1"/>
  <c r="BA94" i="1"/>
  <c r="BE104" i="1"/>
  <c r="BR88" i="1"/>
  <c r="BH89" i="1"/>
  <c r="BC91" i="1"/>
  <c r="BF90" i="1"/>
  <c r="BG90" i="1" s="1"/>
  <c r="BS90" i="1"/>
  <c r="BP105" i="1"/>
  <c r="CG103" i="1"/>
  <c r="CH103" i="1" s="1"/>
  <c r="CC103" i="1"/>
  <c r="CD103" i="1" s="1"/>
  <c r="CE103" i="1"/>
  <c r="BN92" i="1"/>
  <c r="BQ91" i="1"/>
  <c r="CK89" i="1"/>
  <c r="CF91" i="1"/>
  <c r="CI90" i="1"/>
  <c r="CJ90" i="1" s="1"/>
  <c r="AK88" i="1"/>
  <c r="AL88" i="1"/>
  <c r="AG90" i="1"/>
  <c r="AJ89" i="1"/>
  <c r="AE104" i="1"/>
  <c r="AT106" i="1" l="1"/>
  <c r="AW91" i="1"/>
  <c r="AR93" i="1"/>
  <c r="AU92" i="1"/>
  <c r="AV92" i="1" s="1"/>
  <c r="BL118" i="1"/>
  <c r="BK119" i="1"/>
  <c r="BM119" i="1"/>
  <c r="BR89" i="1"/>
  <c r="BA95" i="1"/>
  <c r="BC92" i="1"/>
  <c r="BF91" i="1"/>
  <c r="BG91" i="1" s="1"/>
  <c r="BH90" i="1"/>
  <c r="BE105" i="1"/>
  <c r="BP106" i="1"/>
  <c r="CG104" i="1"/>
  <c r="CH104" i="1" s="1"/>
  <c r="CC104" i="1"/>
  <c r="CD104" i="1" s="1"/>
  <c r="CE104" i="1"/>
  <c r="BS91" i="1"/>
  <c r="BN93" i="1"/>
  <c r="BQ92" i="1"/>
  <c r="CK90" i="1"/>
  <c r="CF92" i="1"/>
  <c r="CI91" i="1"/>
  <c r="CJ91" i="1" s="1"/>
  <c r="AK89" i="1"/>
  <c r="AL89" i="1"/>
  <c r="AG91" i="1"/>
  <c r="AJ90" i="1"/>
  <c r="AE105" i="1"/>
  <c r="AW92" i="1" l="1"/>
  <c r="AR94" i="1"/>
  <c r="AU93" i="1"/>
  <c r="AV93" i="1" s="1"/>
  <c r="AT107" i="1"/>
  <c r="BK120" i="1"/>
  <c r="BM120" i="1"/>
  <c r="BL119" i="1"/>
  <c r="BA96" i="1"/>
  <c r="BE106" i="1"/>
  <c r="BH91" i="1"/>
  <c r="BR90" i="1"/>
  <c r="BC93" i="1"/>
  <c r="BF92" i="1"/>
  <c r="BG92" i="1" s="1"/>
  <c r="BP107" i="1"/>
  <c r="CG105" i="1"/>
  <c r="CH105" i="1" s="1"/>
  <c r="CC105" i="1"/>
  <c r="CD105" i="1" s="1"/>
  <c r="CE105" i="1"/>
  <c r="BS92" i="1"/>
  <c r="BN94" i="1"/>
  <c r="BQ93" i="1"/>
  <c r="CK91" i="1"/>
  <c r="CF93" i="1"/>
  <c r="CI92" i="1"/>
  <c r="CJ92" i="1" s="1"/>
  <c r="AK90" i="1"/>
  <c r="AL90" i="1"/>
  <c r="AG92" i="1"/>
  <c r="AJ91" i="1"/>
  <c r="AE106" i="1"/>
  <c r="AT108" i="1" l="1"/>
  <c r="AW93" i="1"/>
  <c r="AR95" i="1"/>
  <c r="AU94" i="1"/>
  <c r="AV94" i="1" s="1"/>
  <c r="BK121" i="1"/>
  <c r="BM121" i="1"/>
  <c r="BL120" i="1"/>
  <c r="BA97" i="1"/>
  <c r="BH92" i="1"/>
  <c r="BC94" i="1"/>
  <c r="BF93" i="1"/>
  <c r="BG93" i="1" s="1"/>
  <c r="BR91" i="1"/>
  <c r="BE107" i="1"/>
  <c r="BS93" i="1"/>
  <c r="BP108" i="1"/>
  <c r="CG106" i="1"/>
  <c r="CH106" i="1" s="1"/>
  <c r="CC106" i="1"/>
  <c r="CD106" i="1" s="1"/>
  <c r="CE106" i="1"/>
  <c r="BN95" i="1"/>
  <c r="BQ94" i="1"/>
  <c r="AK91" i="1"/>
  <c r="AL91" i="1"/>
  <c r="AG93" i="1"/>
  <c r="AJ92" i="1"/>
  <c r="CK92" i="1"/>
  <c r="CF94" i="1"/>
  <c r="CI93" i="1"/>
  <c r="CJ93" i="1" s="1"/>
  <c r="AE107" i="1"/>
  <c r="AR96" i="1" l="1"/>
  <c r="AU95" i="1"/>
  <c r="AV95" i="1" s="1"/>
  <c r="AW94" i="1"/>
  <c r="AT109" i="1"/>
  <c r="BL121" i="1"/>
  <c r="BK122" i="1"/>
  <c r="BM122" i="1"/>
  <c r="BA98" i="1"/>
  <c r="BR92" i="1"/>
  <c r="BE108" i="1"/>
  <c r="BH93" i="1"/>
  <c r="BC95" i="1"/>
  <c r="BF94" i="1"/>
  <c r="BG94" i="1" s="1"/>
  <c r="BP109" i="1"/>
  <c r="CG107" i="1"/>
  <c r="CH107" i="1" s="1"/>
  <c r="CC107" i="1"/>
  <c r="CD107" i="1" s="1"/>
  <c r="CE107" i="1"/>
  <c r="BS94" i="1"/>
  <c r="BN96" i="1"/>
  <c r="BQ95" i="1"/>
  <c r="CF95" i="1"/>
  <c r="CI94" i="1"/>
  <c r="CJ94" i="1" s="1"/>
  <c r="AK92" i="1"/>
  <c r="AL92" i="1"/>
  <c r="AG94" i="1"/>
  <c r="AJ93" i="1"/>
  <c r="CK93" i="1"/>
  <c r="AE108" i="1"/>
  <c r="AT110" i="1" l="1"/>
  <c r="AW95" i="1"/>
  <c r="AR97" i="1"/>
  <c r="AU96" i="1"/>
  <c r="AV96" i="1" s="1"/>
  <c r="BK123" i="1"/>
  <c r="BM123" i="1"/>
  <c r="BL122" i="1"/>
  <c r="BA99" i="1"/>
  <c r="BH94" i="1"/>
  <c r="BC96" i="1"/>
  <c r="BF95" i="1"/>
  <c r="BG95" i="1" s="1"/>
  <c r="BE109" i="1"/>
  <c r="BR93" i="1"/>
  <c r="BP110" i="1"/>
  <c r="CG108" i="1"/>
  <c r="CH108" i="1" s="1"/>
  <c r="CC108" i="1"/>
  <c r="CD108" i="1" s="1"/>
  <c r="CE108" i="1"/>
  <c r="BS95" i="1"/>
  <c r="BN97" i="1"/>
  <c r="BQ96" i="1"/>
  <c r="AG95" i="1"/>
  <c r="AJ94" i="1"/>
  <c r="CK94" i="1"/>
  <c r="AK93" i="1"/>
  <c r="AL93" i="1"/>
  <c r="CF96" i="1"/>
  <c r="CI95" i="1"/>
  <c r="CJ95" i="1" s="1"/>
  <c r="AE109" i="1"/>
  <c r="AW96" i="1" l="1"/>
  <c r="AR98" i="1"/>
  <c r="AU97" i="1"/>
  <c r="AV97" i="1" s="1"/>
  <c r="AT111" i="1"/>
  <c r="BL123" i="1"/>
  <c r="BK124" i="1"/>
  <c r="BM124" i="1"/>
  <c r="BA100" i="1"/>
  <c r="BH95" i="1"/>
  <c r="BR94" i="1"/>
  <c r="BC97" i="1"/>
  <c r="BF96" i="1"/>
  <c r="BG96" i="1" s="1"/>
  <c r="BE110" i="1"/>
  <c r="BP111" i="1"/>
  <c r="CG109" i="1"/>
  <c r="CH109" i="1" s="1"/>
  <c r="CC109" i="1"/>
  <c r="CD109" i="1" s="1"/>
  <c r="CE109" i="1"/>
  <c r="BS96" i="1"/>
  <c r="BN98" i="1"/>
  <c r="BQ97" i="1"/>
  <c r="CK95" i="1"/>
  <c r="AK94" i="1"/>
  <c r="AL94" i="1"/>
  <c r="CF97" i="1"/>
  <c r="CI96" i="1"/>
  <c r="CJ96" i="1" s="1"/>
  <c r="AG96" i="1"/>
  <c r="AJ95" i="1"/>
  <c r="AE110" i="1"/>
  <c r="AT112" i="1" l="1"/>
  <c r="AW97" i="1"/>
  <c r="AR99" i="1"/>
  <c r="AU98" i="1"/>
  <c r="AV98" i="1" s="1"/>
  <c r="BL124" i="1"/>
  <c r="BK125" i="1"/>
  <c r="BM125" i="1"/>
  <c r="BA101" i="1"/>
  <c r="BE111" i="1"/>
  <c r="BH96" i="1"/>
  <c r="BC98" i="1"/>
  <c r="BF97" i="1"/>
  <c r="BG97" i="1" s="1"/>
  <c r="BR95" i="1"/>
  <c r="BP112" i="1"/>
  <c r="CG110" i="1"/>
  <c r="CH110" i="1" s="1"/>
  <c r="CC110" i="1"/>
  <c r="CD110" i="1" s="1"/>
  <c r="CE110" i="1"/>
  <c r="BS97" i="1"/>
  <c r="BN99" i="1"/>
  <c r="BQ98" i="1"/>
  <c r="CF98" i="1"/>
  <c r="CI97" i="1"/>
  <c r="CJ97" i="1" s="1"/>
  <c r="CK96" i="1"/>
  <c r="AL95" i="1"/>
  <c r="AK95" i="1"/>
  <c r="AG97" i="1"/>
  <c r="AJ96" i="1"/>
  <c r="AE111" i="1"/>
  <c r="AW98" i="1" l="1"/>
  <c r="AR100" i="1"/>
  <c r="AU99" i="1"/>
  <c r="AV99" i="1" s="1"/>
  <c r="AT113" i="1"/>
  <c r="BK126" i="1"/>
  <c r="BM126" i="1"/>
  <c r="BL125" i="1"/>
  <c r="BA102" i="1"/>
  <c r="BC99" i="1"/>
  <c r="BF98" i="1"/>
  <c r="BG98" i="1" s="1"/>
  <c r="BR96" i="1"/>
  <c r="BH97" i="1"/>
  <c r="BE112" i="1"/>
  <c r="BP113" i="1"/>
  <c r="CG111" i="1"/>
  <c r="CH111" i="1" s="1"/>
  <c r="CC111" i="1"/>
  <c r="CD111" i="1" s="1"/>
  <c r="CE111" i="1"/>
  <c r="BS98" i="1"/>
  <c r="BN100" i="1"/>
  <c r="BQ99" i="1"/>
  <c r="AG98" i="1"/>
  <c r="AJ97" i="1"/>
  <c r="CK97" i="1"/>
  <c r="AK96" i="1"/>
  <c r="AL96" i="1"/>
  <c r="CF99" i="1"/>
  <c r="CI98" i="1"/>
  <c r="CJ98" i="1" s="1"/>
  <c r="AE112" i="1"/>
  <c r="AT114" i="1" l="1"/>
  <c r="AW99" i="1"/>
  <c r="AR101" i="1"/>
  <c r="AU100" i="1"/>
  <c r="AV100" i="1" s="1"/>
  <c r="BL126" i="1"/>
  <c r="BK127" i="1"/>
  <c r="BM127" i="1"/>
  <c r="BA103" i="1"/>
  <c r="BE113" i="1"/>
  <c r="BR97" i="1"/>
  <c r="BH98" i="1"/>
  <c r="BC100" i="1"/>
  <c r="BF99" i="1"/>
  <c r="BG99" i="1" s="1"/>
  <c r="BP114" i="1"/>
  <c r="CG112" i="1"/>
  <c r="CH112" i="1" s="1"/>
  <c r="CC112" i="1"/>
  <c r="CD112" i="1" s="1"/>
  <c r="CE112" i="1"/>
  <c r="BS99" i="1"/>
  <c r="BN101" i="1"/>
  <c r="BQ100" i="1"/>
  <c r="AK97" i="1"/>
  <c r="AL97" i="1"/>
  <c r="CK98" i="1"/>
  <c r="CF100" i="1"/>
  <c r="CI99" i="1"/>
  <c r="CJ99" i="1" s="1"/>
  <c r="AG99" i="1"/>
  <c r="AJ98" i="1"/>
  <c r="AE113" i="1"/>
  <c r="AW100" i="1" l="1"/>
  <c r="AR102" i="1"/>
  <c r="AU101" i="1"/>
  <c r="AV101" i="1" s="1"/>
  <c r="AT115" i="1"/>
  <c r="BK128" i="1"/>
  <c r="BM128" i="1"/>
  <c r="BL127" i="1"/>
  <c r="BA104" i="1"/>
  <c r="BH99" i="1"/>
  <c r="BC101" i="1"/>
  <c r="BF100" i="1"/>
  <c r="BG100" i="1" s="1"/>
  <c r="BR98" i="1"/>
  <c r="BE114" i="1"/>
  <c r="BS100" i="1"/>
  <c r="BP115" i="1"/>
  <c r="CG113" i="1"/>
  <c r="CH113" i="1" s="1"/>
  <c r="CC113" i="1"/>
  <c r="CD113" i="1" s="1"/>
  <c r="CE113" i="1"/>
  <c r="BN102" i="1"/>
  <c r="BQ101" i="1"/>
  <c r="CK99" i="1"/>
  <c r="AK98" i="1"/>
  <c r="AL98" i="1"/>
  <c r="CF101" i="1"/>
  <c r="CI100" i="1"/>
  <c r="CJ100" i="1" s="1"/>
  <c r="AG100" i="1"/>
  <c r="AJ99" i="1"/>
  <c r="AE114" i="1"/>
  <c r="AT116" i="1" l="1"/>
  <c r="AW101" i="1"/>
  <c r="AR103" i="1"/>
  <c r="AU102" i="1"/>
  <c r="AV102" i="1" s="1"/>
  <c r="BK129" i="1"/>
  <c r="BM129" i="1"/>
  <c r="BL128" i="1"/>
  <c r="BA105" i="1"/>
  <c r="BE115" i="1"/>
  <c r="BR99" i="1"/>
  <c r="BH100" i="1"/>
  <c r="BC102" i="1"/>
  <c r="BF101" i="1"/>
  <c r="BG101" i="1" s="1"/>
  <c r="BP116" i="1"/>
  <c r="CG114" i="1"/>
  <c r="CH114" i="1" s="1"/>
  <c r="CC114" i="1"/>
  <c r="CD114" i="1" s="1"/>
  <c r="CE114" i="1"/>
  <c r="BS101" i="1"/>
  <c r="BN103" i="1"/>
  <c r="BQ102" i="1"/>
  <c r="CK100" i="1"/>
  <c r="CF102" i="1"/>
  <c r="CI101" i="1"/>
  <c r="CJ101" i="1" s="1"/>
  <c r="AK99" i="1"/>
  <c r="AL99" i="1"/>
  <c r="AG101" i="1"/>
  <c r="AJ100" i="1"/>
  <c r="AE115" i="1"/>
  <c r="AW102" i="1" l="1"/>
  <c r="AR104" i="1"/>
  <c r="AU103" i="1"/>
  <c r="AV103" i="1" s="1"/>
  <c r="AT117" i="1"/>
  <c r="BL129" i="1"/>
  <c r="BK130" i="1"/>
  <c r="BM130" i="1"/>
  <c r="BA106" i="1"/>
  <c r="BC103" i="1"/>
  <c r="BF102" i="1"/>
  <c r="BG102" i="1" s="1"/>
  <c r="BR100" i="1"/>
  <c r="BH101" i="1"/>
  <c r="BE116" i="1"/>
  <c r="BS102" i="1"/>
  <c r="BP117" i="1"/>
  <c r="CG115" i="1"/>
  <c r="CH115" i="1" s="1"/>
  <c r="CC115" i="1"/>
  <c r="CD115" i="1" s="1"/>
  <c r="CE115" i="1"/>
  <c r="BN104" i="1"/>
  <c r="BQ103" i="1"/>
  <c r="CK101" i="1"/>
  <c r="CF103" i="1"/>
  <c r="CI102" i="1"/>
  <c r="CJ102" i="1" s="1"/>
  <c r="AK100" i="1"/>
  <c r="AL100" i="1"/>
  <c r="AG102" i="1"/>
  <c r="AJ101" i="1"/>
  <c r="AE116" i="1"/>
  <c r="AT118" i="1" l="1"/>
  <c r="AW103" i="1"/>
  <c r="AR105" i="1"/>
  <c r="AU104" i="1"/>
  <c r="AV104" i="1" s="1"/>
  <c r="BL130" i="1"/>
  <c r="BK131" i="1"/>
  <c r="BM131" i="1"/>
  <c r="BA107" i="1"/>
  <c r="BE117" i="1"/>
  <c r="BR101" i="1"/>
  <c r="BH102" i="1"/>
  <c r="BC104" i="1"/>
  <c r="BF103" i="1"/>
  <c r="BG103" i="1" s="1"/>
  <c r="BP118" i="1"/>
  <c r="CG116" i="1"/>
  <c r="CH116" i="1" s="1"/>
  <c r="CC116" i="1"/>
  <c r="CD116" i="1" s="1"/>
  <c r="CE116" i="1"/>
  <c r="BS103" i="1"/>
  <c r="BN105" i="1"/>
  <c r="BQ104" i="1"/>
  <c r="CK102" i="1"/>
  <c r="CF104" i="1"/>
  <c r="CI103" i="1"/>
  <c r="CJ103" i="1" s="1"/>
  <c r="AK101" i="1"/>
  <c r="AL101" i="1"/>
  <c r="AG103" i="1"/>
  <c r="AJ102" i="1"/>
  <c r="AE117" i="1"/>
  <c r="AR106" i="1" l="1"/>
  <c r="AU105" i="1"/>
  <c r="AV105" i="1" s="1"/>
  <c r="AW104" i="1"/>
  <c r="AT119" i="1"/>
  <c r="BK132" i="1"/>
  <c r="BM132" i="1"/>
  <c r="BL131" i="1"/>
  <c r="BA108" i="1"/>
  <c r="BH103" i="1"/>
  <c r="BC105" i="1"/>
  <c r="BF104" i="1"/>
  <c r="BG104" i="1" s="1"/>
  <c r="BR102" i="1"/>
  <c r="BE118" i="1"/>
  <c r="BP119" i="1"/>
  <c r="CG117" i="1"/>
  <c r="CH117" i="1" s="1"/>
  <c r="CC117" i="1"/>
  <c r="CD117" i="1" s="1"/>
  <c r="CE117" i="1"/>
  <c r="BS104" i="1"/>
  <c r="BN106" i="1"/>
  <c r="BQ105" i="1"/>
  <c r="CK103" i="1"/>
  <c r="CF105" i="1"/>
  <c r="CI104" i="1"/>
  <c r="CJ104" i="1" s="1"/>
  <c r="AL102" i="1"/>
  <c r="AK102" i="1"/>
  <c r="AG104" i="1"/>
  <c r="AJ103" i="1"/>
  <c r="AE118" i="1"/>
  <c r="AT120" i="1" l="1"/>
  <c r="AW105" i="1"/>
  <c r="AR107" i="1"/>
  <c r="AU106" i="1"/>
  <c r="AV106" i="1" s="1"/>
  <c r="BK133" i="1"/>
  <c r="BM133" i="1"/>
  <c r="BL132" i="1"/>
  <c r="BA109" i="1"/>
  <c r="BE119" i="1"/>
  <c r="BH104" i="1"/>
  <c r="BC106" i="1"/>
  <c r="BF105" i="1"/>
  <c r="BG105" i="1" s="1"/>
  <c r="BR103" i="1"/>
  <c r="BP120" i="1"/>
  <c r="CG118" i="1"/>
  <c r="CH118" i="1" s="1"/>
  <c r="CC118" i="1"/>
  <c r="CD118" i="1" s="1"/>
  <c r="CE118" i="1"/>
  <c r="BS105" i="1"/>
  <c r="BN107" i="1"/>
  <c r="BQ106" i="1"/>
  <c r="CK104" i="1"/>
  <c r="CF106" i="1"/>
  <c r="CI105" i="1"/>
  <c r="CJ105" i="1" s="1"/>
  <c r="AK103" i="1"/>
  <c r="AL103" i="1"/>
  <c r="AG105" i="1"/>
  <c r="AJ104" i="1"/>
  <c r="AE119" i="1"/>
  <c r="AW106" i="1" l="1"/>
  <c r="AR108" i="1"/>
  <c r="AU107" i="1"/>
  <c r="AV107" i="1" s="1"/>
  <c r="AT121" i="1"/>
  <c r="BL133" i="1"/>
  <c r="BK134" i="1"/>
  <c r="BM134" i="1"/>
  <c r="BA110" i="1"/>
  <c r="BH105" i="1"/>
  <c r="BC107" i="1"/>
  <c r="BF106" i="1"/>
  <c r="BG106" i="1" s="1"/>
  <c r="BE120" i="1"/>
  <c r="BR104" i="1"/>
  <c r="BP121" i="1"/>
  <c r="CG119" i="1"/>
  <c r="CH119" i="1" s="1"/>
  <c r="CC119" i="1"/>
  <c r="CD119" i="1" s="1"/>
  <c r="CE119" i="1"/>
  <c r="BS106" i="1"/>
  <c r="BN108" i="1"/>
  <c r="BQ107" i="1"/>
  <c r="CK105" i="1"/>
  <c r="AL104" i="1"/>
  <c r="AK104" i="1"/>
  <c r="CF107" i="1"/>
  <c r="CI106" i="1"/>
  <c r="CJ106" i="1" s="1"/>
  <c r="AG106" i="1"/>
  <c r="AJ105" i="1"/>
  <c r="AE120" i="1"/>
  <c r="AT122" i="1" l="1"/>
  <c r="AW107" i="1"/>
  <c r="AR109" i="1"/>
  <c r="AU108" i="1"/>
  <c r="AV108" i="1" s="1"/>
  <c r="BL134" i="1"/>
  <c r="BK135" i="1"/>
  <c r="BM135" i="1"/>
  <c r="BA111" i="1"/>
  <c r="BE121" i="1"/>
  <c r="BH106" i="1"/>
  <c r="BC108" i="1"/>
  <c r="BF107" i="1"/>
  <c r="BG107" i="1" s="1"/>
  <c r="BR105" i="1"/>
  <c r="BS107" i="1"/>
  <c r="BP122" i="1"/>
  <c r="CG120" i="1"/>
  <c r="CH120" i="1" s="1"/>
  <c r="CC120" i="1"/>
  <c r="CD120" i="1" s="1"/>
  <c r="CE120" i="1"/>
  <c r="BN109" i="1"/>
  <c r="BQ108" i="1"/>
  <c r="CK106" i="1"/>
  <c r="CF108" i="1"/>
  <c r="CI107" i="1"/>
  <c r="CJ107" i="1" s="1"/>
  <c r="AK105" i="1"/>
  <c r="AL105" i="1"/>
  <c r="AG107" i="1"/>
  <c r="AJ106" i="1"/>
  <c r="AE121" i="1"/>
  <c r="AW108" i="1" l="1"/>
  <c r="AR110" i="1"/>
  <c r="AU109" i="1"/>
  <c r="AV109" i="1" s="1"/>
  <c r="AT123" i="1"/>
  <c r="BK136" i="1"/>
  <c r="BM136" i="1"/>
  <c r="BL135" i="1"/>
  <c r="BA112" i="1"/>
  <c r="BH107" i="1"/>
  <c r="BC109" i="1"/>
  <c r="BF108" i="1"/>
  <c r="BG108" i="1" s="1"/>
  <c r="BR106" i="1"/>
  <c r="BE122" i="1"/>
  <c r="BP123" i="1"/>
  <c r="CG121" i="1"/>
  <c r="CH121" i="1" s="1"/>
  <c r="CC121" i="1"/>
  <c r="CD121" i="1" s="1"/>
  <c r="CE121" i="1"/>
  <c r="BS108" i="1"/>
  <c r="BN110" i="1"/>
  <c r="BQ109" i="1"/>
  <c r="AG108" i="1"/>
  <c r="AJ107" i="1"/>
  <c r="CK107" i="1"/>
  <c r="CF109" i="1"/>
  <c r="CI108" i="1"/>
  <c r="CJ108" i="1" s="1"/>
  <c r="AL106" i="1"/>
  <c r="AK106" i="1"/>
  <c r="AE122" i="1"/>
  <c r="AT124" i="1" l="1"/>
  <c r="AW109" i="1"/>
  <c r="AR111" i="1"/>
  <c r="AU110" i="1"/>
  <c r="AV110" i="1" s="1"/>
  <c r="BL136" i="1"/>
  <c r="BK137" i="1"/>
  <c r="BM137" i="1"/>
  <c r="BA113" i="1"/>
  <c r="BE123" i="1"/>
  <c r="BH108" i="1"/>
  <c r="BC110" i="1"/>
  <c r="BF109" i="1"/>
  <c r="BG109" i="1" s="1"/>
  <c r="BR107" i="1"/>
  <c r="BP124" i="1"/>
  <c r="CG122" i="1"/>
  <c r="CH122" i="1" s="1"/>
  <c r="CC122" i="1"/>
  <c r="CD122" i="1" s="1"/>
  <c r="CE122" i="1"/>
  <c r="BS109" i="1"/>
  <c r="BN111" i="1"/>
  <c r="BQ110" i="1"/>
  <c r="CK108" i="1"/>
  <c r="CF110" i="1"/>
  <c r="CI109" i="1"/>
  <c r="CJ109" i="1" s="1"/>
  <c r="AL107" i="1"/>
  <c r="AK107" i="1"/>
  <c r="AG109" i="1"/>
  <c r="AJ108" i="1"/>
  <c r="AE123" i="1"/>
  <c r="AW110" i="1" l="1"/>
  <c r="AR112" i="1"/>
  <c r="AU111" i="1"/>
  <c r="AV111" i="1" s="1"/>
  <c r="AT125" i="1"/>
  <c r="BK138" i="1"/>
  <c r="BM138" i="1"/>
  <c r="BL137" i="1"/>
  <c r="BA114" i="1"/>
  <c r="BR108" i="1"/>
  <c r="BH109" i="1"/>
  <c r="BC111" i="1"/>
  <c r="BF110" i="1"/>
  <c r="BG110" i="1" s="1"/>
  <c r="BE124" i="1"/>
  <c r="BP125" i="1"/>
  <c r="CG123" i="1"/>
  <c r="CH123" i="1" s="1"/>
  <c r="CC123" i="1"/>
  <c r="CD123" i="1" s="1"/>
  <c r="CE123" i="1"/>
  <c r="BS110" i="1"/>
  <c r="BN112" i="1"/>
  <c r="BQ111" i="1"/>
  <c r="CK109" i="1"/>
  <c r="CF111" i="1"/>
  <c r="CI110" i="1"/>
  <c r="CJ110" i="1" s="1"/>
  <c r="AK108" i="1"/>
  <c r="AL108" i="1"/>
  <c r="AG110" i="1"/>
  <c r="AJ109" i="1"/>
  <c r="AE124" i="1"/>
  <c r="AT126" i="1" l="1"/>
  <c r="AW111" i="1"/>
  <c r="AR113" i="1"/>
  <c r="AU112" i="1"/>
  <c r="AV112" i="1" s="1"/>
  <c r="BK139" i="1"/>
  <c r="BM139" i="1"/>
  <c r="BL138" i="1"/>
  <c r="BA115" i="1"/>
  <c r="BE125" i="1"/>
  <c r="BH110" i="1"/>
  <c r="BC112" i="1"/>
  <c r="BF111" i="1"/>
  <c r="BG111" i="1" s="1"/>
  <c r="BR109" i="1"/>
  <c r="BP126" i="1"/>
  <c r="CG124" i="1"/>
  <c r="CH124" i="1" s="1"/>
  <c r="CC124" i="1"/>
  <c r="CD124" i="1" s="1"/>
  <c r="CE124" i="1"/>
  <c r="BN113" i="1"/>
  <c r="BQ112" i="1"/>
  <c r="BS111" i="1"/>
  <c r="AK109" i="1"/>
  <c r="AL109" i="1"/>
  <c r="AG111" i="1"/>
  <c r="AJ110" i="1"/>
  <c r="CK110" i="1"/>
  <c r="CF112" i="1"/>
  <c r="CI111" i="1"/>
  <c r="CJ111" i="1" s="1"/>
  <c r="AE125" i="1"/>
  <c r="AW112" i="1" l="1"/>
  <c r="AR114" i="1"/>
  <c r="AU113" i="1"/>
  <c r="AV113" i="1" s="1"/>
  <c r="AT127" i="1"/>
  <c r="BL139" i="1"/>
  <c r="BK140" i="1"/>
  <c r="BM140" i="1"/>
  <c r="BA116" i="1"/>
  <c r="BR110" i="1"/>
  <c r="BH111" i="1"/>
  <c r="BC113" i="1"/>
  <c r="BF112" i="1"/>
  <c r="BG112" i="1" s="1"/>
  <c r="BE126" i="1"/>
  <c r="BN114" i="1"/>
  <c r="BQ113" i="1"/>
  <c r="BP127" i="1"/>
  <c r="CG125" i="1"/>
  <c r="CH125" i="1" s="1"/>
  <c r="CC125" i="1"/>
  <c r="CD125" i="1" s="1"/>
  <c r="CE125" i="1"/>
  <c r="BS112" i="1"/>
  <c r="AK110" i="1"/>
  <c r="AL110" i="1"/>
  <c r="AG112" i="1"/>
  <c r="AJ111" i="1"/>
  <c r="CF113" i="1"/>
  <c r="CI112" i="1"/>
  <c r="CJ112" i="1" s="1"/>
  <c r="CK111" i="1"/>
  <c r="AE126" i="1"/>
  <c r="AT128" i="1" l="1"/>
  <c r="AW113" i="1"/>
  <c r="AR115" i="1"/>
  <c r="AU114" i="1"/>
  <c r="AV114" i="1" s="1"/>
  <c r="BL140" i="1"/>
  <c r="BK141" i="1"/>
  <c r="BM141" i="1"/>
  <c r="BA117" i="1"/>
  <c r="BR111" i="1"/>
  <c r="BC114" i="1"/>
  <c r="BF113" i="1"/>
  <c r="BG113" i="1" s="1"/>
  <c r="BH112" i="1"/>
  <c r="BE127" i="1"/>
  <c r="BP128" i="1"/>
  <c r="CG126" i="1"/>
  <c r="CH126" i="1" s="1"/>
  <c r="CC126" i="1"/>
  <c r="CD126" i="1" s="1"/>
  <c r="CE126" i="1"/>
  <c r="BS113" i="1"/>
  <c r="BN115" i="1"/>
  <c r="BQ114" i="1"/>
  <c r="CK112" i="1"/>
  <c r="CF114" i="1"/>
  <c r="CI113" i="1"/>
  <c r="CJ113" i="1" s="1"/>
  <c r="AK111" i="1"/>
  <c r="AL111" i="1"/>
  <c r="AG113" i="1"/>
  <c r="AJ112" i="1"/>
  <c r="AE127" i="1"/>
  <c r="AW114" i="1" l="1"/>
  <c r="AR116" i="1"/>
  <c r="AU115" i="1"/>
  <c r="AV115" i="1" s="1"/>
  <c r="AT129" i="1"/>
  <c r="BK142" i="1"/>
  <c r="BM142" i="1"/>
  <c r="BL141" i="1"/>
  <c r="BA118" i="1"/>
  <c r="BE128" i="1"/>
  <c r="BH113" i="1"/>
  <c r="BR112" i="1"/>
  <c r="BC115" i="1"/>
  <c r="BF114" i="1"/>
  <c r="BG114" i="1" s="1"/>
  <c r="BP129" i="1"/>
  <c r="CG127" i="1"/>
  <c r="CH127" i="1" s="1"/>
  <c r="CC127" i="1"/>
  <c r="CD127" i="1" s="1"/>
  <c r="CE127" i="1"/>
  <c r="BS114" i="1"/>
  <c r="BN116" i="1"/>
  <c r="BQ115" i="1"/>
  <c r="AG114" i="1"/>
  <c r="AJ113" i="1"/>
  <c r="AK112" i="1"/>
  <c r="AL112" i="1"/>
  <c r="CK113" i="1"/>
  <c r="CF115" i="1"/>
  <c r="CI114" i="1"/>
  <c r="CJ114" i="1" s="1"/>
  <c r="AE128" i="1"/>
  <c r="AT130" i="1" l="1"/>
  <c r="AW115" i="1"/>
  <c r="AR117" i="1"/>
  <c r="AU116" i="1"/>
  <c r="AV116" i="1" s="1"/>
  <c r="BL142" i="1"/>
  <c r="BK143" i="1"/>
  <c r="BM143" i="1"/>
  <c r="BA119" i="1"/>
  <c r="BC116" i="1"/>
  <c r="BF115" i="1"/>
  <c r="BG115" i="1" s="1"/>
  <c r="BR113" i="1"/>
  <c r="BH114" i="1"/>
  <c r="BE129" i="1"/>
  <c r="BS115" i="1"/>
  <c r="BP130" i="1"/>
  <c r="CG128" i="1"/>
  <c r="CH128" i="1" s="1"/>
  <c r="CC128" i="1"/>
  <c r="CD128" i="1" s="1"/>
  <c r="CE128" i="1"/>
  <c r="BN117" i="1"/>
  <c r="BQ116" i="1"/>
  <c r="CK114" i="1"/>
  <c r="AL113" i="1"/>
  <c r="AK113" i="1"/>
  <c r="CF116" i="1"/>
  <c r="CI115" i="1"/>
  <c r="CJ115" i="1" s="1"/>
  <c r="AG115" i="1"/>
  <c r="AJ114" i="1"/>
  <c r="AE129" i="1"/>
  <c r="AW116" i="1" l="1"/>
  <c r="AR118" i="1"/>
  <c r="AU117" i="1"/>
  <c r="AV117" i="1" s="1"/>
  <c r="AT131" i="1"/>
  <c r="BK144" i="1"/>
  <c r="BM144" i="1"/>
  <c r="BL143" i="1"/>
  <c r="BA120" i="1"/>
  <c r="BE130" i="1"/>
  <c r="BR114" i="1"/>
  <c r="BH115" i="1"/>
  <c r="BC117" i="1"/>
  <c r="BF116" i="1"/>
  <c r="BG116" i="1" s="1"/>
  <c r="BP131" i="1"/>
  <c r="CG129" i="1"/>
  <c r="CH129" i="1" s="1"/>
  <c r="CC129" i="1"/>
  <c r="CD129" i="1" s="1"/>
  <c r="CE129" i="1"/>
  <c r="BS116" i="1"/>
  <c r="BN118" i="1"/>
  <c r="BQ117" i="1"/>
  <c r="CF117" i="1"/>
  <c r="CI116" i="1"/>
  <c r="CJ116" i="1" s="1"/>
  <c r="CK115" i="1"/>
  <c r="AK114" i="1"/>
  <c r="AL114" i="1"/>
  <c r="AG116" i="1"/>
  <c r="AJ115" i="1"/>
  <c r="AE130" i="1"/>
  <c r="AT132" i="1" l="1"/>
  <c r="AW117" i="1"/>
  <c r="AR119" i="1"/>
  <c r="AU118" i="1"/>
  <c r="AV118" i="1" s="1"/>
  <c r="BL144" i="1"/>
  <c r="BK145" i="1"/>
  <c r="BM145" i="1"/>
  <c r="BA121" i="1"/>
  <c r="BC118" i="1"/>
  <c r="BF117" i="1"/>
  <c r="BG117" i="1" s="1"/>
  <c r="BR115" i="1"/>
  <c r="BH116" i="1"/>
  <c r="BE131" i="1"/>
  <c r="BP132" i="1"/>
  <c r="CG130" i="1"/>
  <c r="CH130" i="1" s="1"/>
  <c r="CC130" i="1"/>
  <c r="CD130" i="1" s="1"/>
  <c r="CE130" i="1"/>
  <c r="BS117" i="1"/>
  <c r="BN119" i="1"/>
  <c r="BQ118" i="1"/>
  <c r="CK116" i="1"/>
  <c r="AK115" i="1"/>
  <c r="AL115" i="1"/>
  <c r="AG117" i="1"/>
  <c r="AJ116" i="1"/>
  <c r="CF118" i="1"/>
  <c r="CI117" i="1"/>
  <c r="CJ117" i="1" s="1"/>
  <c r="AE131" i="1"/>
  <c r="AW118" i="1" l="1"/>
  <c r="AR120" i="1"/>
  <c r="AU119" i="1"/>
  <c r="AV119" i="1" s="1"/>
  <c r="AT133" i="1"/>
  <c r="BK146" i="1"/>
  <c r="BM146" i="1"/>
  <c r="BL145" i="1"/>
  <c r="BA122" i="1"/>
  <c r="BE132" i="1"/>
  <c r="BH117" i="1"/>
  <c r="BR116" i="1"/>
  <c r="BC119" i="1"/>
  <c r="BF118" i="1"/>
  <c r="BG118" i="1" s="1"/>
  <c r="BP133" i="1"/>
  <c r="CG131" i="1"/>
  <c r="CH131" i="1" s="1"/>
  <c r="CC131" i="1"/>
  <c r="CD131" i="1" s="1"/>
  <c r="CE131" i="1"/>
  <c r="BS118" i="1"/>
  <c r="BN120" i="1"/>
  <c r="BQ119" i="1"/>
  <c r="AK116" i="1"/>
  <c r="AL116" i="1"/>
  <c r="AG118" i="1"/>
  <c r="AJ117" i="1"/>
  <c r="CK117" i="1"/>
  <c r="CF119" i="1"/>
  <c r="CI118" i="1"/>
  <c r="CJ118" i="1" s="1"/>
  <c r="AE132" i="1"/>
  <c r="AW119" i="1" l="1"/>
  <c r="AT134" i="1"/>
  <c r="AR121" i="1"/>
  <c r="AU120" i="1"/>
  <c r="AV120" i="1" s="1"/>
  <c r="BL146" i="1"/>
  <c r="BK147" i="1"/>
  <c r="BM147" i="1"/>
  <c r="BA123" i="1"/>
  <c r="BH118" i="1"/>
  <c r="BR117" i="1"/>
  <c r="BC120" i="1"/>
  <c r="BF119" i="1"/>
  <c r="BG119" i="1" s="1"/>
  <c r="BE133" i="1"/>
  <c r="BP134" i="1"/>
  <c r="CG132" i="1"/>
  <c r="CH132" i="1" s="1"/>
  <c r="CC132" i="1"/>
  <c r="CD132" i="1" s="1"/>
  <c r="CE132" i="1"/>
  <c r="BS119" i="1"/>
  <c r="BN121" i="1"/>
  <c r="BQ120" i="1"/>
  <c r="AK117" i="1"/>
  <c r="AL117" i="1"/>
  <c r="AG119" i="1"/>
  <c r="AJ118" i="1"/>
  <c r="CK118" i="1"/>
  <c r="CF120" i="1"/>
  <c r="CI119" i="1"/>
  <c r="CJ119" i="1" s="1"/>
  <c r="AE133" i="1"/>
  <c r="AW120" i="1" l="1"/>
  <c r="AR122" i="1"/>
  <c r="AU121" i="1"/>
  <c r="AV121" i="1" s="1"/>
  <c r="AT135" i="1"/>
  <c r="BL147" i="1"/>
  <c r="BK148" i="1"/>
  <c r="BM148" i="1"/>
  <c r="BA124" i="1"/>
  <c r="BE134" i="1"/>
  <c r="BH119" i="1"/>
  <c r="BC121" i="1"/>
  <c r="BF120" i="1"/>
  <c r="BG120" i="1" s="1"/>
  <c r="BR118" i="1"/>
  <c r="BP135" i="1"/>
  <c r="CG133" i="1"/>
  <c r="CH133" i="1" s="1"/>
  <c r="CC133" i="1"/>
  <c r="CD133" i="1" s="1"/>
  <c r="CE133" i="1"/>
  <c r="BS120" i="1"/>
  <c r="BN122" i="1"/>
  <c r="BQ121" i="1"/>
  <c r="AK118" i="1"/>
  <c r="AL118" i="1"/>
  <c r="AG120" i="1"/>
  <c r="AJ119" i="1"/>
  <c r="CK119" i="1"/>
  <c r="CF121" i="1"/>
  <c r="CI120" i="1"/>
  <c r="CJ120" i="1" s="1"/>
  <c r="AE134" i="1"/>
  <c r="AT136" i="1" l="1"/>
  <c r="AW121" i="1"/>
  <c r="AR123" i="1"/>
  <c r="AU122" i="1"/>
  <c r="AV122" i="1" s="1"/>
  <c r="BK149" i="1"/>
  <c r="BM149" i="1"/>
  <c r="BL148" i="1"/>
  <c r="BA125" i="1"/>
  <c r="BC122" i="1"/>
  <c r="BF121" i="1"/>
  <c r="BG121" i="1" s="1"/>
  <c r="BR119" i="1"/>
  <c r="BH120" i="1"/>
  <c r="BE135" i="1"/>
  <c r="BP136" i="1"/>
  <c r="CG134" i="1"/>
  <c r="CH134" i="1" s="1"/>
  <c r="CC134" i="1"/>
  <c r="CD134" i="1" s="1"/>
  <c r="CE134" i="1"/>
  <c r="BS121" i="1"/>
  <c r="BN123" i="1"/>
  <c r="BQ122" i="1"/>
  <c r="AG121" i="1"/>
  <c r="AJ120" i="1"/>
  <c r="CK120" i="1"/>
  <c r="AK119" i="1"/>
  <c r="AL119" i="1"/>
  <c r="CF122" i="1"/>
  <c r="CI121" i="1"/>
  <c r="CJ121" i="1" s="1"/>
  <c r="AE135" i="1"/>
  <c r="AR124" i="1" l="1"/>
  <c r="AU123" i="1"/>
  <c r="AV123" i="1" s="1"/>
  <c r="AW122" i="1"/>
  <c r="AT137" i="1"/>
  <c r="BL149" i="1"/>
  <c r="BK150" i="1"/>
  <c r="BM150" i="1"/>
  <c r="BA126" i="1"/>
  <c r="BE136" i="1"/>
  <c r="BR120" i="1"/>
  <c r="BH121" i="1"/>
  <c r="BC123" i="1"/>
  <c r="BF122" i="1"/>
  <c r="BG122" i="1" s="1"/>
  <c r="BP137" i="1"/>
  <c r="CG135" i="1"/>
  <c r="CH135" i="1" s="1"/>
  <c r="CC135" i="1"/>
  <c r="CD135" i="1" s="1"/>
  <c r="CE135" i="1"/>
  <c r="BS122" i="1"/>
  <c r="BN124" i="1"/>
  <c r="BQ123" i="1"/>
  <c r="CK121" i="1"/>
  <c r="CF123" i="1"/>
  <c r="CI122" i="1"/>
  <c r="CJ122" i="1" s="1"/>
  <c r="AL120" i="1"/>
  <c r="AK120" i="1"/>
  <c r="AG122" i="1"/>
  <c r="AJ121" i="1"/>
  <c r="AE136" i="1"/>
  <c r="AT138" i="1" l="1"/>
  <c r="AW123" i="1"/>
  <c r="AR125" i="1"/>
  <c r="AU124" i="1"/>
  <c r="AV124" i="1" s="1"/>
  <c r="BK151" i="1"/>
  <c r="BM151" i="1"/>
  <c r="BL150" i="1"/>
  <c r="BA127" i="1"/>
  <c r="BE137" i="1"/>
  <c r="BC124" i="1"/>
  <c r="BF123" i="1"/>
  <c r="BG123" i="1" s="1"/>
  <c r="BR121" i="1"/>
  <c r="BH122" i="1"/>
  <c r="BS123" i="1"/>
  <c r="BP138" i="1"/>
  <c r="CG136" i="1"/>
  <c r="CH136" i="1" s="1"/>
  <c r="CC136" i="1"/>
  <c r="CD136" i="1" s="1"/>
  <c r="CE136" i="1"/>
  <c r="BN125" i="1"/>
  <c r="BQ124" i="1"/>
  <c r="CK122" i="1"/>
  <c r="CF124" i="1"/>
  <c r="CI123" i="1"/>
  <c r="CJ123" i="1" s="1"/>
  <c r="AK121" i="1"/>
  <c r="AL121" i="1"/>
  <c r="AG123" i="1"/>
  <c r="AJ122" i="1"/>
  <c r="AE137" i="1"/>
  <c r="AW124" i="1" l="1"/>
  <c r="AR126" i="1"/>
  <c r="AU125" i="1"/>
  <c r="AV125" i="1" s="1"/>
  <c r="AT139" i="1"/>
  <c r="BL151" i="1"/>
  <c r="BK152" i="1"/>
  <c r="BM152" i="1"/>
  <c r="BA128" i="1"/>
  <c r="BH123" i="1"/>
  <c r="BC125" i="1"/>
  <c r="BF124" i="1"/>
  <c r="BG124" i="1" s="1"/>
  <c r="BR122" i="1"/>
  <c r="BE138" i="1"/>
  <c r="BP139" i="1"/>
  <c r="CG137" i="1"/>
  <c r="CH137" i="1" s="1"/>
  <c r="CC137" i="1"/>
  <c r="CD137" i="1" s="1"/>
  <c r="CE137" i="1"/>
  <c r="BS124" i="1"/>
  <c r="BN126" i="1"/>
  <c r="BQ125" i="1"/>
  <c r="AG124" i="1"/>
  <c r="AJ123" i="1"/>
  <c r="CK123" i="1"/>
  <c r="AK122" i="1"/>
  <c r="AL122" i="1"/>
  <c r="CF125" i="1"/>
  <c r="CI124" i="1"/>
  <c r="CJ124" i="1" s="1"/>
  <c r="AE138" i="1"/>
  <c r="AT140" i="1" l="1"/>
  <c r="AW125" i="1"/>
  <c r="AR127" i="1"/>
  <c r="AU126" i="1"/>
  <c r="AV126" i="1" s="1"/>
  <c r="BL152" i="1"/>
  <c r="BK153" i="1"/>
  <c r="BM153" i="1"/>
  <c r="BA129" i="1"/>
  <c r="BE139" i="1"/>
  <c r="BH124" i="1"/>
  <c r="BR123" i="1"/>
  <c r="BC126" i="1"/>
  <c r="BF125" i="1"/>
  <c r="BG125" i="1" s="1"/>
  <c r="BS125" i="1"/>
  <c r="BP140" i="1"/>
  <c r="CG138" i="1"/>
  <c r="CH138" i="1" s="1"/>
  <c r="CC138" i="1"/>
  <c r="CD138" i="1" s="1"/>
  <c r="CE138" i="1"/>
  <c r="BN127" i="1"/>
  <c r="BQ126" i="1"/>
  <c r="CK124" i="1"/>
  <c r="AK123" i="1"/>
  <c r="AL123" i="1"/>
  <c r="CF126" i="1"/>
  <c r="CI125" i="1"/>
  <c r="CJ125" i="1" s="1"/>
  <c r="AG125" i="1"/>
  <c r="AJ124" i="1"/>
  <c r="AE139" i="1"/>
  <c r="AW126" i="1" l="1"/>
  <c r="AR128" i="1"/>
  <c r="AU127" i="1"/>
  <c r="AV127" i="1" s="1"/>
  <c r="AT141" i="1"/>
  <c r="BK154" i="1"/>
  <c r="BM154" i="1"/>
  <c r="BL153" i="1"/>
  <c r="BA130" i="1"/>
  <c r="BC127" i="1"/>
  <c r="BF126" i="1"/>
  <c r="BG126" i="1" s="1"/>
  <c r="BH125" i="1"/>
  <c r="BR124" i="1"/>
  <c r="BE140" i="1"/>
  <c r="BP141" i="1"/>
  <c r="CG139" i="1"/>
  <c r="CH139" i="1" s="1"/>
  <c r="CC139" i="1"/>
  <c r="CD139" i="1" s="1"/>
  <c r="CE139" i="1"/>
  <c r="BS126" i="1"/>
  <c r="BN128" i="1"/>
  <c r="BQ127" i="1"/>
  <c r="AK124" i="1"/>
  <c r="AL124" i="1"/>
  <c r="AG126" i="1"/>
  <c r="AJ125" i="1"/>
  <c r="CK125" i="1"/>
  <c r="CF127" i="1"/>
  <c r="CI126" i="1"/>
  <c r="CJ126" i="1" s="1"/>
  <c r="AE140" i="1"/>
  <c r="AT142" i="1" l="1"/>
  <c r="AW127" i="1"/>
  <c r="AR129" i="1"/>
  <c r="AU128" i="1"/>
  <c r="AV128" i="1" s="1"/>
  <c r="BK155" i="1"/>
  <c r="BM155" i="1"/>
  <c r="BL154" i="1"/>
  <c r="BA131" i="1"/>
  <c r="BE141" i="1"/>
  <c r="BR125" i="1"/>
  <c r="BH126" i="1"/>
  <c r="BC128" i="1"/>
  <c r="BF127" i="1"/>
  <c r="BG127" i="1" s="1"/>
  <c r="BN129" i="1"/>
  <c r="BQ128" i="1"/>
  <c r="BS127" i="1"/>
  <c r="BP142" i="1"/>
  <c r="CG140" i="1"/>
  <c r="CH140" i="1" s="1"/>
  <c r="CC140" i="1"/>
  <c r="CD140" i="1" s="1"/>
  <c r="CE140" i="1"/>
  <c r="AK125" i="1"/>
  <c r="AL125" i="1"/>
  <c r="AG127" i="1"/>
  <c r="AJ126" i="1"/>
  <c r="CK126" i="1"/>
  <c r="CF128" i="1"/>
  <c r="CI127" i="1"/>
  <c r="CJ127" i="1" s="1"/>
  <c r="AE141" i="1"/>
  <c r="AW128" i="1" l="1"/>
  <c r="AR130" i="1"/>
  <c r="AU129" i="1"/>
  <c r="AV129" i="1" s="1"/>
  <c r="AT143" i="1"/>
  <c r="BL155" i="1"/>
  <c r="BK156" i="1"/>
  <c r="BM156" i="1"/>
  <c r="BA132" i="1"/>
  <c r="BR126" i="1"/>
  <c r="BH127" i="1"/>
  <c r="BC129" i="1"/>
  <c r="BF128" i="1"/>
  <c r="BG128" i="1" s="1"/>
  <c r="BE142" i="1"/>
  <c r="BP143" i="1"/>
  <c r="CG141" i="1"/>
  <c r="CH141" i="1" s="1"/>
  <c r="CC141" i="1"/>
  <c r="CD141" i="1" s="1"/>
  <c r="CE141" i="1"/>
  <c r="BS128" i="1"/>
  <c r="BN130" i="1"/>
  <c r="BQ129" i="1"/>
  <c r="CF129" i="1"/>
  <c r="CI128" i="1"/>
  <c r="CJ128" i="1" s="1"/>
  <c r="AK126" i="1"/>
  <c r="AL126" i="1"/>
  <c r="CK127" i="1"/>
  <c r="AG128" i="1"/>
  <c r="AJ127" i="1"/>
  <c r="AE142" i="1"/>
  <c r="AT144" i="1" l="1"/>
  <c r="AW129" i="1"/>
  <c r="AR131" i="1"/>
  <c r="AU130" i="1"/>
  <c r="AV130" i="1" s="1"/>
  <c r="BL156" i="1"/>
  <c r="BK157" i="1"/>
  <c r="BM157" i="1"/>
  <c r="BA133" i="1"/>
  <c r="BH128" i="1"/>
  <c r="BE143" i="1"/>
  <c r="BC130" i="1"/>
  <c r="BF129" i="1"/>
  <c r="BG129" i="1" s="1"/>
  <c r="BR127" i="1"/>
  <c r="BP144" i="1"/>
  <c r="CG142" i="1"/>
  <c r="CH142" i="1" s="1"/>
  <c r="CC142" i="1"/>
  <c r="CD142" i="1" s="1"/>
  <c r="CE142" i="1"/>
  <c r="BS129" i="1"/>
  <c r="BN131" i="1"/>
  <c r="BQ130" i="1"/>
  <c r="AK127" i="1"/>
  <c r="AL127" i="1"/>
  <c r="CK128" i="1"/>
  <c r="AG129" i="1"/>
  <c r="AJ128" i="1"/>
  <c r="CF130" i="1"/>
  <c r="CI129" i="1"/>
  <c r="CJ129" i="1" s="1"/>
  <c r="AE143" i="1"/>
  <c r="AW130" i="1" l="1"/>
  <c r="AR132" i="1"/>
  <c r="AU131" i="1"/>
  <c r="AV131" i="1" s="1"/>
  <c r="AT145" i="1"/>
  <c r="BK158" i="1"/>
  <c r="BM158" i="1"/>
  <c r="BL157" i="1"/>
  <c r="BA134" i="1"/>
  <c r="BR128" i="1"/>
  <c r="BH129" i="1"/>
  <c r="BC131" i="1"/>
  <c r="BF130" i="1"/>
  <c r="BG130" i="1" s="1"/>
  <c r="BE144" i="1"/>
  <c r="BP145" i="1"/>
  <c r="CG143" i="1"/>
  <c r="CH143" i="1" s="1"/>
  <c r="CC143" i="1"/>
  <c r="CD143" i="1" s="1"/>
  <c r="CE143" i="1"/>
  <c r="BS130" i="1"/>
  <c r="BN132" i="1"/>
  <c r="BQ131" i="1"/>
  <c r="AG130" i="1"/>
  <c r="AJ129" i="1"/>
  <c r="CF131" i="1"/>
  <c r="CI130" i="1"/>
  <c r="CJ130" i="1" s="1"/>
  <c r="AK128" i="1"/>
  <c r="AL128" i="1"/>
  <c r="CK129" i="1"/>
  <c r="AE144" i="1"/>
  <c r="AT146" i="1" l="1"/>
  <c r="AW131" i="1"/>
  <c r="AR133" i="1"/>
  <c r="AU132" i="1"/>
  <c r="AV132" i="1" s="1"/>
  <c r="BL158" i="1"/>
  <c r="BK159" i="1"/>
  <c r="BM159" i="1"/>
  <c r="BA135" i="1"/>
  <c r="BE145" i="1"/>
  <c r="BH130" i="1"/>
  <c r="BC132" i="1"/>
  <c r="BF131" i="1"/>
  <c r="BG131" i="1" s="1"/>
  <c r="BR129" i="1"/>
  <c r="BP146" i="1"/>
  <c r="CG144" i="1"/>
  <c r="CH144" i="1" s="1"/>
  <c r="CC144" i="1"/>
  <c r="CD144" i="1" s="1"/>
  <c r="CE144" i="1"/>
  <c r="BS131" i="1"/>
  <c r="BN133" i="1"/>
  <c r="BQ132" i="1"/>
  <c r="CF132" i="1"/>
  <c r="CI131" i="1"/>
  <c r="CJ131" i="1" s="1"/>
  <c r="AL129" i="1"/>
  <c r="AK129" i="1"/>
  <c r="AG131" i="1"/>
  <c r="AJ130" i="1"/>
  <c r="CK130" i="1"/>
  <c r="AE145" i="1"/>
  <c r="AW132" i="1" l="1"/>
  <c r="AR134" i="1"/>
  <c r="AU133" i="1"/>
  <c r="AV133" i="1" s="1"/>
  <c r="AT147" i="1"/>
  <c r="BK160" i="1"/>
  <c r="BM160" i="1"/>
  <c r="BL159" i="1"/>
  <c r="BA136" i="1"/>
  <c r="BH131" i="1"/>
  <c r="BR130" i="1"/>
  <c r="BE146" i="1"/>
  <c r="BC133" i="1"/>
  <c r="BF132" i="1"/>
  <c r="BG132" i="1" s="1"/>
  <c r="BP147" i="1"/>
  <c r="CG145" i="1"/>
  <c r="CH145" i="1" s="1"/>
  <c r="CC145" i="1"/>
  <c r="CD145" i="1" s="1"/>
  <c r="CE145" i="1"/>
  <c r="BS132" i="1"/>
  <c r="BN134" i="1"/>
  <c r="BQ133" i="1"/>
  <c r="CF133" i="1"/>
  <c r="CI132" i="1"/>
  <c r="CJ132" i="1" s="1"/>
  <c r="AK130" i="1"/>
  <c r="AL130" i="1"/>
  <c r="AG132" i="1"/>
  <c r="AJ131" i="1"/>
  <c r="CK131" i="1"/>
  <c r="AE146" i="1"/>
  <c r="AT148" i="1" l="1"/>
  <c r="AW133" i="1"/>
  <c r="AR135" i="1"/>
  <c r="AU134" i="1"/>
  <c r="AV134" i="1" s="1"/>
  <c r="BL160" i="1"/>
  <c r="BK161" i="1"/>
  <c r="BM161" i="1"/>
  <c r="BA137" i="1"/>
  <c r="BH132" i="1"/>
  <c r="BC134" i="1"/>
  <c r="BF133" i="1"/>
  <c r="BG133" i="1" s="1"/>
  <c r="BE147" i="1"/>
  <c r="BR131" i="1"/>
  <c r="BP148" i="1"/>
  <c r="CG146" i="1"/>
  <c r="CH146" i="1" s="1"/>
  <c r="CC146" i="1"/>
  <c r="CD146" i="1" s="1"/>
  <c r="CE146" i="1"/>
  <c r="BS133" i="1"/>
  <c r="BN135" i="1"/>
  <c r="BQ134" i="1"/>
  <c r="AK131" i="1"/>
  <c r="AL131" i="1"/>
  <c r="AG133" i="1"/>
  <c r="AJ132" i="1"/>
  <c r="CK132" i="1"/>
  <c r="CF134" i="1"/>
  <c r="CI133" i="1"/>
  <c r="CJ133" i="1" s="1"/>
  <c r="AE147" i="1"/>
  <c r="AW134" i="1" l="1"/>
  <c r="AR136" i="1"/>
  <c r="AU135" i="1"/>
  <c r="AV135" i="1" s="1"/>
  <c r="AT149" i="1"/>
  <c r="BL161" i="1"/>
  <c r="BK162" i="1"/>
  <c r="BM162" i="1"/>
  <c r="BA138" i="1"/>
  <c r="BR132" i="1"/>
  <c r="BC135" i="1"/>
  <c r="BF134" i="1"/>
  <c r="BG134" i="1" s="1"/>
  <c r="BE148" i="1"/>
  <c r="BH133" i="1"/>
  <c r="BS134" i="1"/>
  <c r="BP149" i="1"/>
  <c r="CG147" i="1"/>
  <c r="CH147" i="1" s="1"/>
  <c r="CC147" i="1"/>
  <c r="CD147" i="1" s="1"/>
  <c r="CE147" i="1"/>
  <c r="BN136" i="1"/>
  <c r="BQ135" i="1"/>
  <c r="AG134" i="1"/>
  <c r="AJ133" i="1"/>
  <c r="CK133" i="1"/>
  <c r="AL132" i="1"/>
  <c r="AK132" i="1"/>
  <c r="CF135" i="1"/>
  <c r="CI134" i="1"/>
  <c r="CJ134" i="1" s="1"/>
  <c r="AE148" i="1"/>
  <c r="AT150" i="1" l="1"/>
  <c r="AW135" i="1"/>
  <c r="AR137" i="1"/>
  <c r="AU136" i="1"/>
  <c r="AV136" i="1" s="1"/>
  <c r="BK163" i="1"/>
  <c r="BM163" i="1"/>
  <c r="BL162" i="1"/>
  <c r="BA139" i="1"/>
  <c r="BE149" i="1"/>
  <c r="BR133" i="1"/>
  <c r="BH134" i="1"/>
  <c r="BC136" i="1"/>
  <c r="BF135" i="1"/>
  <c r="BG135" i="1" s="1"/>
  <c r="BP150" i="1"/>
  <c r="CG148" i="1"/>
  <c r="CH148" i="1" s="1"/>
  <c r="CC148" i="1"/>
  <c r="CD148" i="1" s="1"/>
  <c r="CE148" i="1"/>
  <c r="BS135" i="1"/>
  <c r="BN137" i="1"/>
  <c r="BQ136" i="1"/>
  <c r="CK134" i="1"/>
  <c r="AK133" i="1"/>
  <c r="AL133" i="1"/>
  <c r="CF136" i="1"/>
  <c r="CI135" i="1"/>
  <c r="CJ135" i="1" s="1"/>
  <c r="AG135" i="1"/>
  <c r="AJ134" i="1"/>
  <c r="AE149" i="1"/>
  <c r="AW136" i="1" l="1"/>
  <c r="AR138" i="1"/>
  <c r="AU137" i="1"/>
  <c r="AV137" i="1" s="1"/>
  <c r="AT151" i="1"/>
  <c r="BK164" i="1"/>
  <c r="BM164" i="1"/>
  <c r="BL163" i="1"/>
  <c r="BA140" i="1"/>
  <c r="BH135" i="1"/>
  <c r="BC137" i="1"/>
  <c r="BF136" i="1"/>
  <c r="BG136" i="1" s="1"/>
  <c r="BR134" i="1"/>
  <c r="BE150" i="1"/>
  <c r="BS136" i="1"/>
  <c r="BP151" i="1"/>
  <c r="CG149" i="1"/>
  <c r="CH149" i="1" s="1"/>
  <c r="CC149" i="1"/>
  <c r="CD149" i="1" s="1"/>
  <c r="CE149" i="1"/>
  <c r="BN138" i="1"/>
  <c r="BQ137" i="1"/>
  <c r="AK134" i="1"/>
  <c r="AL134" i="1"/>
  <c r="AG136" i="1"/>
  <c r="AJ135" i="1"/>
  <c r="CK135" i="1"/>
  <c r="CF137" i="1"/>
  <c r="CI136" i="1"/>
  <c r="CJ136" i="1" s="1"/>
  <c r="AE150" i="1"/>
  <c r="AT152" i="1" l="1"/>
  <c r="AW137" i="1"/>
  <c r="AR139" i="1"/>
  <c r="AU138" i="1"/>
  <c r="AV138" i="1" s="1"/>
  <c r="BL164" i="1"/>
  <c r="BK165" i="1"/>
  <c r="BM165" i="1"/>
  <c r="BA141" i="1"/>
  <c r="BR135" i="1"/>
  <c r="BE151" i="1"/>
  <c r="BH136" i="1"/>
  <c r="BC138" i="1"/>
  <c r="BF137" i="1"/>
  <c r="BG137" i="1" s="1"/>
  <c r="BP152" i="1"/>
  <c r="CG150" i="1"/>
  <c r="CH150" i="1" s="1"/>
  <c r="CC150" i="1"/>
  <c r="CD150" i="1" s="1"/>
  <c r="CE150" i="1"/>
  <c r="BS137" i="1"/>
  <c r="BN139" i="1"/>
  <c r="BQ138" i="1"/>
  <c r="CK136" i="1"/>
  <c r="CF138" i="1"/>
  <c r="CI137" i="1"/>
  <c r="CJ137" i="1" s="1"/>
  <c r="AK135" i="1"/>
  <c r="AL135" i="1"/>
  <c r="AG137" i="1"/>
  <c r="AJ136" i="1"/>
  <c r="AE151" i="1"/>
  <c r="AW138" i="1" l="1"/>
  <c r="AR140" i="1"/>
  <c r="AU139" i="1"/>
  <c r="AV139" i="1" s="1"/>
  <c r="AT153" i="1"/>
  <c r="BL165" i="1"/>
  <c r="BK166" i="1"/>
  <c r="BM166" i="1"/>
  <c r="BA142" i="1"/>
  <c r="BH137" i="1"/>
  <c r="BR136" i="1"/>
  <c r="BE152" i="1"/>
  <c r="BC139" i="1"/>
  <c r="BF138" i="1"/>
  <c r="BG138" i="1" s="1"/>
  <c r="BP153" i="1"/>
  <c r="CG151" i="1"/>
  <c r="CH151" i="1" s="1"/>
  <c r="CC151" i="1"/>
  <c r="CD151" i="1" s="1"/>
  <c r="CE151" i="1"/>
  <c r="BS138" i="1"/>
  <c r="BN140" i="1"/>
  <c r="BQ139" i="1"/>
  <c r="AK136" i="1"/>
  <c r="AL136" i="1"/>
  <c r="AG138" i="1"/>
  <c r="AJ137" i="1"/>
  <c r="CK137" i="1"/>
  <c r="CF139" i="1"/>
  <c r="CI138" i="1"/>
  <c r="CJ138" i="1" s="1"/>
  <c r="AE152" i="1"/>
  <c r="AT154" i="1" l="1"/>
  <c r="AW139" i="1"/>
  <c r="AR141" i="1"/>
  <c r="AU140" i="1"/>
  <c r="AV140" i="1" s="1"/>
  <c r="BK167" i="1"/>
  <c r="BM167" i="1"/>
  <c r="BL166" i="1"/>
  <c r="BA143" i="1"/>
  <c r="BC140" i="1"/>
  <c r="BF139" i="1"/>
  <c r="BG139" i="1" s="1"/>
  <c r="BE153" i="1"/>
  <c r="BH138" i="1"/>
  <c r="BR137" i="1"/>
  <c r="BS139" i="1"/>
  <c r="BP154" i="1"/>
  <c r="CG152" i="1"/>
  <c r="CH152" i="1" s="1"/>
  <c r="CC152" i="1"/>
  <c r="CD152" i="1" s="1"/>
  <c r="CE152" i="1"/>
  <c r="BN141" i="1"/>
  <c r="BQ140" i="1"/>
  <c r="AG139" i="1"/>
  <c r="AJ138" i="1"/>
  <c r="CK138" i="1"/>
  <c r="CF140" i="1"/>
  <c r="CI139" i="1"/>
  <c r="CJ139" i="1" s="1"/>
  <c r="AK137" i="1"/>
  <c r="AL137" i="1"/>
  <c r="AE153" i="1"/>
  <c r="AW140" i="1" l="1"/>
  <c r="AR142" i="1"/>
  <c r="AU141" i="1"/>
  <c r="AV141" i="1" s="1"/>
  <c r="AT155" i="1"/>
  <c r="BK168" i="1"/>
  <c r="BM168" i="1"/>
  <c r="BL167" i="1"/>
  <c r="BA144" i="1"/>
  <c r="BE154" i="1"/>
  <c r="BR138" i="1"/>
  <c r="BH139" i="1"/>
  <c r="BC141" i="1"/>
  <c r="BF140" i="1"/>
  <c r="BG140" i="1" s="1"/>
  <c r="BP155" i="1"/>
  <c r="CG153" i="1"/>
  <c r="CH153" i="1" s="1"/>
  <c r="CC153" i="1"/>
  <c r="CD153" i="1" s="1"/>
  <c r="CE153" i="1"/>
  <c r="BS140" i="1"/>
  <c r="BN142" i="1"/>
  <c r="BQ141" i="1"/>
  <c r="AL138" i="1"/>
  <c r="AK138" i="1"/>
  <c r="CK139" i="1"/>
  <c r="AG140" i="1"/>
  <c r="AJ139" i="1"/>
  <c r="CF141" i="1"/>
  <c r="CI140" i="1"/>
  <c r="CJ140" i="1" s="1"/>
  <c r="AE154" i="1"/>
  <c r="AT156" i="1" l="1"/>
  <c r="AW141" i="1"/>
  <c r="AR143" i="1"/>
  <c r="AU142" i="1"/>
  <c r="AV142" i="1" s="1"/>
  <c r="BL168" i="1"/>
  <c r="BK169" i="1"/>
  <c r="BM169" i="1"/>
  <c r="BA145" i="1"/>
  <c r="BH140" i="1"/>
  <c r="BC142" i="1"/>
  <c r="BF141" i="1"/>
  <c r="BG141" i="1" s="1"/>
  <c r="BR139" i="1"/>
  <c r="BE155" i="1"/>
  <c r="BS141" i="1"/>
  <c r="BP156" i="1"/>
  <c r="CG154" i="1"/>
  <c r="CH154" i="1" s="1"/>
  <c r="CC154" i="1"/>
  <c r="CD154" i="1" s="1"/>
  <c r="CE154" i="1"/>
  <c r="BN143" i="1"/>
  <c r="BQ142" i="1"/>
  <c r="CK140" i="1"/>
  <c r="CF142" i="1"/>
  <c r="CI141" i="1"/>
  <c r="CJ141" i="1" s="1"/>
  <c r="AK139" i="1"/>
  <c r="AL139" i="1"/>
  <c r="AG141" i="1"/>
  <c r="AJ140" i="1"/>
  <c r="AE155" i="1"/>
  <c r="AW142" i="1" l="1"/>
  <c r="AR144" i="1"/>
  <c r="AU143" i="1"/>
  <c r="AV143" i="1" s="1"/>
  <c r="AT157" i="1"/>
  <c r="BL169" i="1"/>
  <c r="BK170" i="1"/>
  <c r="BM170" i="1"/>
  <c r="BA146" i="1"/>
  <c r="BE156" i="1"/>
  <c r="BH141" i="1"/>
  <c r="BC143" i="1"/>
  <c r="BF142" i="1"/>
  <c r="BG142" i="1" s="1"/>
  <c r="BR140" i="1"/>
  <c r="BP157" i="1"/>
  <c r="CG155" i="1"/>
  <c r="CH155" i="1" s="1"/>
  <c r="CC155" i="1"/>
  <c r="CD155" i="1" s="1"/>
  <c r="CE155" i="1"/>
  <c r="BS142" i="1"/>
  <c r="BN144" i="1"/>
  <c r="BQ143" i="1"/>
  <c r="AG142" i="1"/>
  <c r="AJ141" i="1"/>
  <c r="CK141" i="1"/>
  <c r="CF143" i="1"/>
  <c r="CI142" i="1"/>
  <c r="CJ142" i="1" s="1"/>
  <c r="AK140" i="1"/>
  <c r="AL140" i="1"/>
  <c r="AE156" i="1"/>
  <c r="AT158" i="1" l="1"/>
  <c r="AW143" i="1"/>
  <c r="AR145" i="1"/>
  <c r="AU144" i="1"/>
  <c r="AV144" i="1" s="1"/>
  <c r="BK171" i="1"/>
  <c r="BM171" i="1"/>
  <c r="BL170" i="1"/>
  <c r="BA147" i="1"/>
  <c r="BH142" i="1"/>
  <c r="BR141" i="1"/>
  <c r="BC144" i="1"/>
  <c r="BF143" i="1"/>
  <c r="BG143" i="1" s="1"/>
  <c r="BE157" i="1"/>
  <c r="BP158" i="1"/>
  <c r="CG156" i="1"/>
  <c r="CH156" i="1" s="1"/>
  <c r="CC156" i="1"/>
  <c r="CD156" i="1" s="1"/>
  <c r="CE156" i="1"/>
  <c r="BN145" i="1"/>
  <c r="BQ144" i="1"/>
  <c r="BS143" i="1"/>
  <c r="CK142" i="1"/>
  <c r="AG143" i="1"/>
  <c r="AJ142" i="1"/>
  <c r="CF144" i="1"/>
  <c r="CI143" i="1"/>
  <c r="CJ143" i="1" s="1"/>
  <c r="AL141" i="1"/>
  <c r="AK141" i="1"/>
  <c r="AE157" i="1"/>
  <c r="AW144" i="1" l="1"/>
  <c r="AR146" i="1"/>
  <c r="AU145" i="1"/>
  <c r="AV145" i="1" s="1"/>
  <c r="AT159" i="1"/>
  <c r="BK172" i="1"/>
  <c r="BM172" i="1"/>
  <c r="BL171" i="1"/>
  <c r="BA148" i="1"/>
  <c r="BR142" i="1"/>
  <c r="BE158" i="1"/>
  <c r="BH143" i="1"/>
  <c r="BC145" i="1"/>
  <c r="BF144" i="1"/>
  <c r="BG144" i="1" s="1"/>
  <c r="BN146" i="1"/>
  <c r="BQ145" i="1"/>
  <c r="BP159" i="1"/>
  <c r="CG157" i="1"/>
  <c r="CH157" i="1" s="1"/>
  <c r="CC157" i="1"/>
  <c r="CD157" i="1" s="1"/>
  <c r="CE157" i="1"/>
  <c r="BS144" i="1"/>
  <c r="CK143" i="1"/>
  <c r="CF145" i="1"/>
  <c r="CI144" i="1"/>
  <c r="CJ144" i="1" s="1"/>
  <c r="AL142" i="1"/>
  <c r="AK142" i="1"/>
  <c r="AG144" i="1"/>
  <c r="AJ143" i="1"/>
  <c r="AE158" i="1"/>
  <c r="AT160" i="1" l="1"/>
  <c r="AW145" i="1"/>
  <c r="AR147" i="1"/>
  <c r="AU146" i="1"/>
  <c r="AV146" i="1" s="1"/>
  <c r="BL172" i="1"/>
  <c r="BK173" i="1"/>
  <c r="BM173" i="1"/>
  <c r="BA149" i="1"/>
  <c r="BR143" i="1"/>
  <c r="BE159" i="1"/>
  <c r="BH144" i="1"/>
  <c r="BC146" i="1"/>
  <c r="BF145" i="1"/>
  <c r="BG145" i="1" s="1"/>
  <c r="BP160" i="1"/>
  <c r="CG158" i="1"/>
  <c r="CH158" i="1" s="1"/>
  <c r="CC158" i="1"/>
  <c r="CD158" i="1" s="1"/>
  <c r="CE158" i="1"/>
  <c r="BS145" i="1"/>
  <c r="BN147" i="1"/>
  <c r="BQ146" i="1"/>
  <c r="AL143" i="1"/>
  <c r="AK143" i="1"/>
  <c r="AG145" i="1"/>
  <c r="AJ144" i="1"/>
  <c r="CK144" i="1"/>
  <c r="CF146" i="1"/>
  <c r="CI145" i="1"/>
  <c r="CJ145" i="1" s="1"/>
  <c r="AE159" i="1"/>
  <c r="AW146" i="1" l="1"/>
  <c r="AR148" i="1"/>
  <c r="AU147" i="1"/>
  <c r="AV147" i="1" s="1"/>
  <c r="AT161" i="1"/>
  <c r="BL173" i="1"/>
  <c r="BK174" i="1"/>
  <c r="BM174" i="1"/>
  <c r="BA150" i="1"/>
  <c r="BH145" i="1"/>
  <c r="BC147" i="1"/>
  <c r="BF146" i="1"/>
  <c r="BG146" i="1" s="1"/>
  <c r="BE160" i="1"/>
  <c r="BR144" i="1"/>
  <c r="BS146" i="1"/>
  <c r="BP161" i="1"/>
  <c r="CG159" i="1"/>
  <c r="CH159" i="1" s="1"/>
  <c r="CC159" i="1"/>
  <c r="CD159" i="1" s="1"/>
  <c r="CE159" i="1"/>
  <c r="BN148" i="1"/>
  <c r="BQ147" i="1"/>
  <c r="CF147" i="1"/>
  <c r="CI146" i="1"/>
  <c r="CJ146" i="1" s="1"/>
  <c r="AK144" i="1"/>
  <c r="AL144" i="1"/>
  <c r="AG146" i="1"/>
  <c r="AJ145" i="1"/>
  <c r="CK145" i="1"/>
  <c r="AE160" i="1"/>
  <c r="AT162" i="1" l="1"/>
  <c r="AW147" i="1"/>
  <c r="AR149" i="1"/>
  <c r="AU148" i="1"/>
  <c r="AV148" i="1" s="1"/>
  <c r="BK175" i="1"/>
  <c r="BM175" i="1"/>
  <c r="BL174" i="1"/>
  <c r="BA151" i="1"/>
  <c r="BE161" i="1"/>
  <c r="BH146" i="1"/>
  <c r="BC148" i="1"/>
  <c r="BF147" i="1"/>
  <c r="BG147" i="1" s="1"/>
  <c r="BR145" i="1"/>
  <c r="BP162" i="1"/>
  <c r="CG160" i="1"/>
  <c r="CH160" i="1" s="1"/>
  <c r="CC160" i="1"/>
  <c r="CD160" i="1" s="1"/>
  <c r="CE160" i="1"/>
  <c r="BS147" i="1"/>
  <c r="BN149" i="1"/>
  <c r="BQ148" i="1"/>
  <c r="AG147" i="1"/>
  <c r="AJ146" i="1"/>
  <c r="CK146" i="1"/>
  <c r="CF148" i="1"/>
  <c r="CI147" i="1"/>
  <c r="CJ147" i="1" s="1"/>
  <c r="AK145" i="1"/>
  <c r="AL145" i="1"/>
  <c r="AE161" i="1"/>
  <c r="AW148" i="1" l="1"/>
  <c r="AR150" i="1"/>
  <c r="AU149" i="1"/>
  <c r="AV149" i="1" s="1"/>
  <c r="AT163" i="1"/>
  <c r="BK176" i="1"/>
  <c r="BM176" i="1"/>
  <c r="BL175" i="1"/>
  <c r="BA152" i="1"/>
  <c r="BR146" i="1"/>
  <c r="BH147" i="1"/>
  <c r="BC149" i="1"/>
  <c r="BF148" i="1"/>
  <c r="BG148" i="1" s="1"/>
  <c r="BE162" i="1"/>
  <c r="BS148" i="1"/>
  <c r="BP163" i="1"/>
  <c r="CG161" i="1"/>
  <c r="CH161" i="1" s="1"/>
  <c r="CC161" i="1"/>
  <c r="CD161" i="1" s="1"/>
  <c r="CE161" i="1"/>
  <c r="BN150" i="1"/>
  <c r="BQ149" i="1"/>
  <c r="AG148" i="1"/>
  <c r="AJ147" i="1"/>
  <c r="CK147" i="1"/>
  <c r="AK146" i="1"/>
  <c r="AL146" i="1"/>
  <c r="CF149" i="1"/>
  <c r="CI148" i="1"/>
  <c r="CJ148" i="1" s="1"/>
  <c r="AE162" i="1"/>
  <c r="AT164" i="1" l="1"/>
  <c r="AW149" i="1"/>
  <c r="AR151" i="1"/>
  <c r="AU150" i="1"/>
  <c r="AV150" i="1" s="1"/>
  <c r="BK177" i="1"/>
  <c r="BM177" i="1"/>
  <c r="BL176" i="1"/>
  <c r="BA153" i="1"/>
  <c r="BE163" i="1"/>
  <c r="BH148" i="1"/>
  <c r="BC150" i="1"/>
  <c r="BF149" i="1"/>
  <c r="BG149" i="1" s="1"/>
  <c r="BR147" i="1"/>
  <c r="BP164" i="1"/>
  <c r="CG162" i="1"/>
  <c r="CH162" i="1" s="1"/>
  <c r="CC162" i="1"/>
  <c r="CD162" i="1" s="1"/>
  <c r="CE162" i="1"/>
  <c r="BS149" i="1"/>
  <c r="BN151" i="1"/>
  <c r="BQ150" i="1"/>
  <c r="CF150" i="1"/>
  <c r="CI149" i="1"/>
  <c r="CJ149" i="1" s="1"/>
  <c r="CK148" i="1"/>
  <c r="AK147" i="1"/>
  <c r="AL147" i="1"/>
  <c r="AG149" i="1"/>
  <c r="AJ148" i="1"/>
  <c r="AE163" i="1"/>
  <c r="AW150" i="1" l="1"/>
  <c r="AR152" i="1"/>
  <c r="AU151" i="1"/>
  <c r="AV151" i="1" s="1"/>
  <c r="AT165" i="1"/>
  <c r="BK178" i="1"/>
  <c r="BM178" i="1"/>
  <c r="BL177" i="1"/>
  <c r="BA154" i="1"/>
  <c r="BR148" i="1"/>
  <c r="BC151" i="1"/>
  <c r="BF150" i="1"/>
  <c r="BG150" i="1" s="1"/>
  <c r="BH149" i="1"/>
  <c r="BE164" i="1"/>
  <c r="BP165" i="1"/>
  <c r="CG163" i="1"/>
  <c r="CH163" i="1" s="1"/>
  <c r="CC163" i="1"/>
  <c r="CD163" i="1" s="1"/>
  <c r="CE163" i="1"/>
  <c r="BS150" i="1"/>
  <c r="BN152" i="1"/>
  <c r="BQ151" i="1"/>
  <c r="AK148" i="1"/>
  <c r="AL148" i="1"/>
  <c r="CK149" i="1"/>
  <c r="AG150" i="1"/>
  <c r="AJ149" i="1"/>
  <c r="CF151" i="1"/>
  <c r="CI150" i="1"/>
  <c r="CJ150" i="1" s="1"/>
  <c r="AE164" i="1"/>
  <c r="AT166" i="1" l="1"/>
  <c r="AW151" i="1"/>
  <c r="AR153" i="1"/>
  <c r="AU152" i="1"/>
  <c r="AV152" i="1" s="1"/>
  <c r="BK179" i="1"/>
  <c r="BM179" i="1"/>
  <c r="BL178" i="1"/>
  <c r="BA155" i="1"/>
  <c r="BR149" i="1"/>
  <c r="BH150" i="1"/>
  <c r="BC152" i="1"/>
  <c r="BF151" i="1"/>
  <c r="BG151" i="1" s="1"/>
  <c r="BE165" i="1"/>
  <c r="BP166" i="1"/>
  <c r="CG164" i="1"/>
  <c r="CH164" i="1" s="1"/>
  <c r="CC164" i="1"/>
  <c r="CD164" i="1" s="1"/>
  <c r="CE164" i="1"/>
  <c r="BS151" i="1"/>
  <c r="BN153" i="1"/>
  <c r="BQ152" i="1"/>
  <c r="AG151" i="1"/>
  <c r="AJ150" i="1"/>
  <c r="CK150" i="1"/>
  <c r="CF152" i="1"/>
  <c r="CI151" i="1"/>
  <c r="CJ151" i="1" s="1"/>
  <c r="AK149" i="1"/>
  <c r="AL149" i="1"/>
  <c r="AE165" i="1"/>
  <c r="AW152" i="1" l="1"/>
  <c r="AR154" i="1"/>
  <c r="AU153" i="1"/>
  <c r="AV153" i="1" s="1"/>
  <c r="AT167" i="1"/>
  <c r="BK180" i="1"/>
  <c r="BM180" i="1"/>
  <c r="BL179" i="1"/>
  <c r="BA156" i="1"/>
  <c r="BE166" i="1"/>
  <c r="BH151" i="1"/>
  <c r="BR150" i="1"/>
  <c r="BC153" i="1"/>
  <c r="BF152" i="1"/>
  <c r="BG152" i="1" s="1"/>
  <c r="BP167" i="1"/>
  <c r="CG165" i="1"/>
  <c r="CH165" i="1" s="1"/>
  <c r="CC165" i="1"/>
  <c r="CD165" i="1" s="1"/>
  <c r="CE165" i="1"/>
  <c r="BS152" i="1"/>
  <c r="BN154" i="1"/>
  <c r="BQ153" i="1"/>
  <c r="AG152" i="1"/>
  <c r="AJ151" i="1"/>
  <c r="CK151" i="1"/>
  <c r="CF153" i="1"/>
  <c r="CI152" i="1"/>
  <c r="CJ152" i="1" s="1"/>
  <c r="AL150" i="1"/>
  <c r="AK150" i="1"/>
  <c r="AE166" i="1"/>
  <c r="AT168" i="1" l="1"/>
  <c r="AW153" i="1"/>
  <c r="AR155" i="1"/>
  <c r="AU154" i="1"/>
  <c r="AV154" i="1" s="1"/>
  <c r="BL180" i="1"/>
  <c r="BK181" i="1"/>
  <c r="BM181" i="1"/>
  <c r="BA157" i="1"/>
  <c r="BH152" i="1"/>
  <c r="BR151" i="1"/>
  <c r="BC154" i="1"/>
  <c r="BF153" i="1"/>
  <c r="BG153" i="1" s="1"/>
  <c r="BE167" i="1"/>
  <c r="BP168" i="1"/>
  <c r="CG166" i="1"/>
  <c r="CH166" i="1" s="1"/>
  <c r="CC166" i="1"/>
  <c r="CD166" i="1" s="1"/>
  <c r="CE166" i="1"/>
  <c r="BS153" i="1"/>
  <c r="BN155" i="1"/>
  <c r="BQ154" i="1"/>
  <c r="AG153" i="1"/>
  <c r="AJ152" i="1"/>
  <c r="CK152" i="1"/>
  <c r="CF154" i="1"/>
  <c r="CI153" i="1"/>
  <c r="CJ153" i="1" s="1"/>
  <c r="AL151" i="1"/>
  <c r="AK151" i="1"/>
  <c r="AE167" i="1"/>
  <c r="AW154" i="1" l="1"/>
  <c r="AR156" i="1"/>
  <c r="AU155" i="1"/>
  <c r="AV155" i="1" s="1"/>
  <c r="AT169" i="1"/>
  <c r="BK182" i="1"/>
  <c r="BM182" i="1"/>
  <c r="BL181" i="1"/>
  <c r="BA158" i="1"/>
  <c r="BE168" i="1"/>
  <c r="BR152" i="1"/>
  <c r="BH153" i="1"/>
  <c r="BC155" i="1"/>
  <c r="BF154" i="1"/>
  <c r="BG154" i="1" s="1"/>
  <c r="BS154" i="1"/>
  <c r="BP169" i="1"/>
  <c r="CG167" i="1"/>
  <c r="CH167" i="1" s="1"/>
  <c r="CC167" i="1"/>
  <c r="CD167" i="1" s="1"/>
  <c r="CE167" i="1"/>
  <c r="BN156" i="1"/>
  <c r="BQ155" i="1"/>
  <c r="CF155" i="1"/>
  <c r="CI154" i="1"/>
  <c r="CJ154" i="1" s="1"/>
  <c r="CK153" i="1"/>
  <c r="AK152" i="1"/>
  <c r="AL152" i="1"/>
  <c r="AG154" i="1"/>
  <c r="AJ153" i="1"/>
  <c r="AE168" i="1"/>
  <c r="AT170" i="1" l="1"/>
  <c r="AW155" i="1"/>
  <c r="AR157" i="1"/>
  <c r="AU156" i="1"/>
  <c r="AV156" i="1" s="1"/>
  <c r="BK183" i="1"/>
  <c r="BM183" i="1"/>
  <c r="BL182" i="1"/>
  <c r="BA159" i="1"/>
  <c r="BH154" i="1"/>
  <c r="BC156" i="1"/>
  <c r="BF155" i="1"/>
  <c r="BG155" i="1" s="1"/>
  <c r="BR153" i="1"/>
  <c r="BE169" i="1"/>
  <c r="BP170" i="1"/>
  <c r="CG168" i="1"/>
  <c r="CH168" i="1" s="1"/>
  <c r="CC168" i="1"/>
  <c r="CD168" i="1" s="1"/>
  <c r="CE168" i="1"/>
  <c r="BS155" i="1"/>
  <c r="BN157" i="1"/>
  <c r="BQ156" i="1"/>
  <c r="AK153" i="1"/>
  <c r="AL153" i="1"/>
  <c r="CK154" i="1"/>
  <c r="AG155" i="1"/>
  <c r="AJ154" i="1"/>
  <c r="CF156" i="1"/>
  <c r="CI155" i="1"/>
  <c r="CJ155" i="1" s="1"/>
  <c r="AE169" i="1"/>
  <c r="AW156" i="1" l="1"/>
  <c r="AR158" i="1"/>
  <c r="AU157" i="1"/>
  <c r="AV157" i="1" s="1"/>
  <c r="AT171" i="1"/>
  <c r="BL183" i="1"/>
  <c r="BK184" i="1"/>
  <c r="BM184" i="1"/>
  <c r="BA160" i="1"/>
  <c r="BR154" i="1"/>
  <c r="BH155" i="1"/>
  <c r="BE170" i="1"/>
  <c r="BC157" i="1"/>
  <c r="BF156" i="1"/>
  <c r="BG156" i="1" s="1"/>
  <c r="BP171" i="1"/>
  <c r="CG169" i="1"/>
  <c r="CH169" i="1" s="1"/>
  <c r="CC169" i="1"/>
  <c r="CD169" i="1" s="1"/>
  <c r="CE169" i="1"/>
  <c r="BS156" i="1"/>
  <c r="BN158" i="1"/>
  <c r="BQ157" i="1"/>
  <c r="CF157" i="1"/>
  <c r="CI156" i="1"/>
  <c r="CJ156" i="1" s="1"/>
  <c r="CK155" i="1"/>
  <c r="AL154" i="1"/>
  <c r="AK154" i="1"/>
  <c r="AG156" i="1"/>
  <c r="AJ155" i="1"/>
  <c r="AE170" i="1"/>
  <c r="AT172" i="1" l="1"/>
  <c r="AW157" i="1"/>
  <c r="AR159" i="1"/>
  <c r="AU158" i="1"/>
  <c r="AV158" i="1" s="1"/>
  <c r="BL184" i="1"/>
  <c r="BK185" i="1"/>
  <c r="BM185" i="1"/>
  <c r="BA161" i="1"/>
  <c r="BH156" i="1"/>
  <c r="BE171" i="1"/>
  <c r="BR155" i="1"/>
  <c r="BC158" i="1"/>
  <c r="BF157" i="1"/>
  <c r="BG157" i="1" s="1"/>
  <c r="BP172" i="1"/>
  <c r="CG170" i="1"/>
  <c r="CH170" i="1" s="1"/>
  <c r="CC170" i="1"/>
  <c r="CD170" i="1" s="1"/>
  <c r="CE170" i="1"/>
  <c r="BS157" i="1"/>
  <c r="BN159" i="1"/>
  <c r="BQ158" i="1"/>
  <c r="AK155" i="1"/>
  <c r="AL155" i="1"/>
  <c r="AG157" i="1"/>
  <c r="AJ156" i="1"/>
  <c r="CK156" i="1"/>
  <c r="CF158" i="1"/>
  <c r="CI157" i="1"/>
  <c r="CJ157" i="1" s="1"/>
  <c r="AE171" i="1"/>
  <c r="AW158" i="1" l="1"/>
  <c r="AR160" i="1"/>
  <c r="AU159" i="1"/>
  <c r="AV159" i="1" s="1"/>
  <c r="AT173" i="1"/>
  <c r="BK186" i="1"/>
  <c r="BM186" i="1"/>
  <c r="BL185" i="1"/>
  <c r="BA162" i="1"/>
  <c r="BR156" i="1"/>
  <c r="BC159" i="1"/>
  <c r="BF158" i="1"/>
  <c r="BG158" i="1" s="1"/>
  <c r="BH157" i="1"/>
  <c r="BE172" i="1"/>
  <c r="BP173" i="1"/>
  <c r="CG171" i="1"/>
  <c r="CH171" i="1" s="1"/>
  <c r="CC171" i="1"/>
  <c r="CD171" i="1" s="1"/>
  <c r="CE171" i="1"/>
  <c r="BS158" i="1"/>
  <c r="BN160" i="1"/>
  <c r="BQ159" i="1"/>
  <c r="AL156" i="1"/>
  <c r="AK156" i="1"/>
  <c r="AG158" i="1"/>
  <c r="AJ157" i="1"/>
  <c r="CK157" i="1"/>
  <c r="CF159" i="1"/>
  <c r="CI158" i="1"/>
  <c r="CJ158" i="1" s="1"/>
  <c r="AE172" i="1"/>
  <c r="AT174" i="1" l="1"/>
  <c r="AW159" i="1"/>
  <c r="AR161" i="1"/>
  <c r="AU160" i="1"/>
  <c r="AV160" i="1" s="1"/>
  <c r="BK187" i="1"/>
  <c r="BM187" i="1"/>
  <c r="BL186" i="1"/>
  <c r="BA163" i="1"/>
  <c r="BE173" i="1"/>
  <c r="BH158" i="1"/>
  <c r="BC160" i="1"/>
  <c r="BF159" i="1"/>
  <c r="BG159" i="1" s="1"/>
  <c r="BR157" i="1"/>
  <c r="BS159" i="1"/>
  <c r="BP174" i="1"/>
  <c r="CG172" i="1"/>
  <c r="CH172" i="1" s="1"/>
  <c r="CC172" i="1"/>
  <c r="CD172" i="1" s="1"/>
  <c r="CE172" i="1"/>
  <c r="BN161" i="1"/>
  <c r="BQ160" i="1"/>
  <c r="CK158" i="1"/>
  <c r="CF160" i="1"/>
  <c r="CI159" i="1"/>
  <c r="CJ159" i="1" s="1"/>
  <c r="AK157" i="1"/>
  <c r="AL157" i="1"/>
  <c r="AG159" i="1"/>
  <c r="AJ158" i="1"/>
  <c r="AE173" i="1"/>
  <c r="AW160" i="1" l="1"/>
  <c r="AR162" i="1"/>
  <c r="AU161" i="1"/>
  <c r="AV161" i="1" s="1"/>
  <c r="AT175" i="1"/>
  <c r="BL187" i="1"/>
  <c r="BK188" i="1"/>
  <c r="BM188" i="1"/>
  <c r="BA164" i="1"/>
  <c r="BC161" i="1"/>
  <c r="BF160" i="1"/>
  <c r="BG160" i="1" s="1"/>
  <c r="BR158" i="1"/>
  <c r="BH159" i="1"/>
  <c r="BE174" i="1"/>
  <c r="BP175" i="1"/>
  <c r="CG173" i="1"/>
  <c r="CH173" i="1" s="1"/>
  <c r="CC173" i="1"/>
  <c r="CD173" i="1" s="1"/>
  <c r="CE173" i="1"/>
  <c r="BS160" i="1"/>
  <c r="BN162" i="1"/>
  <c r="BQ161" i="1"/>
  <c r="CK159" i="1"/>
  <c r="CF161" i="1"/>
  <c r="CI160" i="1"/>
  <c r="CJ160" i="1" s="1"/>
  <c r="AL158" i="1"/>
  <c r="AK158" i="1"/>
  <c r="AG160" i="1"/>
  <c r="AJ159" i="1"/>
  <c r="AE174" i="1"/>
  <c r="AT176" i="1" l="1"/>
  <c r="AW161" i="1"/>
  <c r="AR163" i="1"/>
  <c r="AU162" i="1"/>
  <c r="AV162" i="1" s="1"/>
  <c r="BL188" i="1"/>
  <c r="BK189" i="1"/>
  <c r="BM189" i="1"/>
  <c r="BA165" i="1"/>
  <c r="BR159" i="1"/>
  <c r="BE175" i="1"/>
  <c r="BH160" i="1"/>
  <c r="BC162" i="1"/>
  <c r="BF161" i="1"/>
  <c r="BG161" i="1" s="1"/>
  <c r="BP176" i="1"/>
  <c r="CG174" i="1"/>
  <c r="CH174" i="1" s="1"/>
  <c r="CC174" i="1"/>
  <c r="CD174" i="1" s="1"/>
  <c r="CE174" i="1"/>
  <c r="BS161" i="1"/>
  <c r="BN163" i="1"/>
  <c r="BQ162" i="1"/>
  <c r="AK159" i="1"/>
  <c r="AL159" i="1"/>
  <c r="AG161" i="1"/>
  <c r="AJ160" i="1"/>
  <c r="CK160" i="1"/>
  <c r="CF162" i="1"/>
  <c r="CI161" i="1"/>
  <c r="CJ161" i="1" s="1"/>
  <c r="AE175" i="1"/>
  <c r="AW162" i="1" l="1"/>
  <c r="AR164" i="1"/>
  <c r="AU163" i="1"/>
  <c r="AV163" i="1" s="1"/>
  <c r="AT177" i="1"/>
  <c r="BK190" i="1"/>
  <c r="BM190" i="1"/>
  <c r="BL189" i="1"/>
  <c r="BA166" i="1"/>
  <c r="BH161" i="1"/>
  <c r="BC163" i="1"/>
  <c r="BF162" i="1"/>
  <c r="BG162" i="1" s="1"/>
  <c r="BR160" i="1"/>
  <c r="BE176" i="1"/>
  <c r="BP177" i="1"/>
  <c r="CG175" i="1"/>
  <c r="CH175" i="1" s="1"/>
  <c r="CC175" i="1"/>
  <c r="CD175" i="1" s="1"/>
  <c r="CE175" i="1"/>
  <c r="BS162" i="1"/>
  <c r="BN164" i="1"/>
  <c r="BQ163" i="1"/>
  <c r="AG162" i="1"/>
  <c r="AJ161" i="1"/>
  <c r="CK161" i="1"/>
  <c r="CF163" i="1"/>
  <c r="CI162" i="1"/>
  <c r="CJ162" i="1" s="1"/>
  <c r="AK160" i="1"/>
  <c r="AL160" i="1"/>
  <c r="AE176" i="1"/>
  <c r="AT178" i="1" l="1"/>
  <c r="AW163" i="1"/>
  <c r="AR165" i="1"/>
  <c r="AU164" i="1"/>
  <c r="AV164" i="1" s="1"/>
  <c r="BK191" i="1"/>
  <c r="BM191" i="1"/>
  <c r="BL190" i="1"/>
  <c r="BA167" i="1"/>
  <c r="BE177" i="1"/>
  <c r="BH162" i="1"/>
  <c r="BC164" i="1"/>
  <c r="BF163" i="1"/>
  <c r="BG163" i="1" s="1"/>
  <c r="BR161" i="1"/>
  <c r="BS163" i="1"/>
  <c r="BP178" i="1"/>
  <c r="CG176" i="1"/>
  <c r="CH176" i="1" s="1"/>
  <c r="CC176" i="1"/>
  <c r="CD176" i="1" s="1"/>
  <c r="CE176" i="1"/>
  <c r="BN165" i="1"/>
  <c r="BQ164" i="1"/>
  <c r="AK161" i="1"/>
  <c r="AL161" i="1"/>
  <c r="AG163" i="1"/>
  <c r="AJ162" i="1"/>
  <c r="CK162" i="1"/>
  <c r="CF164" i="1"/>
  <c r="CI163" i="1"/>
  <c r="CJ163" i="1" s="1"/>
  <c r="AE177" i="1"/>
  <c r="AR166" i="1" l="1"/>
  <c r="AU165" i="1"/>
  <c r="AV165" i="1" s="1"/>
  <c r="AW164" i="1"/>
  <c r="AT179" i="1"/>
  <c r="BL191" i="1"/>
  <c r="BK192" i="1"/>
  <c r="BM192" i="1"/>
  <c r="BA168" i="1"/>
  <c r="BR162" i="1"/>
  <c r="BH163" i="1"/>
  <c r="BC165" i="1"/>
  <c r="BF164" i="1"/>
  <c r="BG164" i="1" s="1"/>
  <c r="BE178" i="1"/>
  <c r="BS164" i="1"/>
  <c r="BP179" i="1"/>
  <c r="CG177" i="1"/>
  <c r="CH177" i="1" s="1"/>
  <c r="CC177" i="1"/>
  <c r="CD177" i="1" s="1"/>
  <c r="CE177" i="1"/>
  <c r="BN166" i="1"/>
  <c r="BQ165" i="1"/>
  <c r="CK163" i="1"/>
  <c r="CF165" i="1"/>
  <c r="CI164" i="1"/>
  <c r="CJ164" i="1" s="1"/>
  <c r="AK162" i="1"/>
  <c r="AL162" i="1"/>
  <c r="AG164" i="1"/>
  <c r="AJ163" i="1"/>
  <c r="AE178" i="1"/>
  <c r="AT180" i="1" l="1"/>
  <c r="AW165" i="1"/>
  <c r="AR167" i="1"/>
  <c r="AU166" i="1"/>
  <c r="AV166" i="1" s="1"/>
  <c r="BL192" i="1"/>
  <c r="BK193" i="1"/>
  <c r="BM193" i="1"/>
  <c r="BA169" i="1"/>
  <c r="BE179" i="1"/>
  <c r="BH164" i="1"/>
  <c r="BC166" i="1"/>
  <c r="BF165" i="1"/>
  <c r="BG165" i="1" s="1"/>
  <c r="BR163" i="1"/>
  <c r="BP180" i="1"/>
  <c r="CG178" i="1"/>
  <c r="CH178" i="1" s="1"/>
  <c r="CC178" i="1"/>
  <c r="CD178" i="1" s="1"/>
  <c r="CE178" i="1"/>
  <c r="BS165" i="1"/>
  <c r="BN167" i="1"/>
  <c r="BQ166" i="1"/>
  <c r="AG165" i="1"/>
  <c r="AJ164" i="1"/>
  <c r="CK164" i="1"/>
  <c r="CF166" i="1"/>
  <c r="CI165" i="1"/>
  <c r="CJ165" i="1" s="1"/>
  <c r="AK163" i="1"/>
  <c r="AL163" i="1"/>
  <c r="AE179" i="1"/>
  <c r="AW166" i="1" l="1"/>
  <c r="AR168" i="1"/>
  <c r="AU167" i="1"/>
  <c r="AV167" i="1" s="1"/>
  <c r="AT181" i="1"/>
  <c r="BK194" i="1"/>
  <c r="BM194" i="1"/>
  <c r="BL193" i="1"/>
  <c r="BA170" i="1"/>
  <c r="BR164" i="1"/>
  <c r="BC167" i="1"/>
  <c r="BF166" i="1"/>
  <c r="BG166" i="1" s="1"/>
  <c r="BH165" i="1"/>
  <c r="BE180" i="1"/>
  <c r="BS166" i="1"/>
  <c r="BP181" i="1"/>
  <c r="CG179" i="1"/>
  <c r="CH179" i="1" s="1"/>
  <c r="CC179" i="1"/>
  <c r="CD179" i="1" s="1"/>
  <c r="CE179" i="1"/>
  <c r="BN168" i="1"/>
  <c r="BQ167" i="1"/>
  <c r="CF167" i="1"/>
  <c r="CI166" i="1"/>
  <c r="CJ166" i="1" s="1"/>
  <c r="AK164" i="1"/>
  <c r="AL164" i="1"/>
  <c r="AG166" i="1"/>
  <c r="AJ165" i="1"/>
  <c r="CK165" i="1"/>
  <c r="AE180" i="1"/>
  <c r="AW167" i="1" l="1"/>
  <c r="AT182" i="1"/>
  <c r="AR169" i="1"/>
  <c r="AU168" i="1"/>
  <c r="AV168" i="1" s="1"/>
  <c r="BL194" i="1"/>
  <c r="BK195" i="1"/>
  <c r="BM195" i="1"/>
  <c r="BA171" i="1"/>
  <c r="BE181" i="1"/>
  <c r="BH166" i="1"/>
  <c r="BC168" i="1"/>
  <c r="BF167" i="1"/>
  <c r="BG167" i="1" s="1"/>
  <c r="BR165" i="1"/>
  <c r="BP182" i="1"/>
  <c r="CG180" i="1"/>
  <c r="CH180" i="1" s="1"/>
  <c r="CC180" i="1"/>
  <c r="CD180" i="1" s="1"/>
  <c r="CE180" i="1"/>
  <c r="BS167" i="1"/>
  <c r="BN169" i="1"/>
  <c r="BQ168" i="1"/>
  <c r="CK166" i="1"/>
  <c r="CF168" i="1"/>
  <c r="CI167" i="1"/>
  <c r="CJ167" i="1" s="1"/>
  <c r="AK165" i="1"/>
  <c r="AL165" i="1"/>
  <c r="AG167" i="1"/>
  <c r="AJ166" i="1"/>
  <c r="AE181" i="1"/>
  <c r="AW168" i="1" l="1"/>
  <c r="AR170" i="1"/>
  <c r="AU169" i="1"/>
  <c r="AV169" i="1" s="1"/>
  <c r="AT183" i="1"/>
  <c r="BK196" i="1"/>
  <c r="BM196" i="1"/>
  <c r="BL195" i="1"/>
  <c r="BA172" i="1"/>
  <c r="BH167" i="1"/>
  <c r="BC169" i="1"/>
  <c r="BF168" i="1"/>
  <c r="BG168" i="1" s="1"/>
  <c r="BE182" i="1"/>
  <c r="BR166" i="1"/>
  <c r="BP183" i="1"/>
  <c r="CG181" i="1"/>
  <c r="CH181" i="1" s="1"/>
  <c r="CC181" i="1"/>
  <c r="CD181" i="1" s="1"/>
  <c r="CE181" i="1"/>
  <c r="BS168" i="1"/>
  <c r="BN170" i="1"/>
  <c r="BQ169" i="1"/>
  <c r="AG168" i="1"/>
  <c r="AJ167" i="1"/>
  <c r="CK167" i="1"/>
  <c r="CF169" i="1"/>
  <c r="CI168" i="1"/>
  <c r="CJ168" i="1" s="1"/>
  <c r="AK166" i="1"/>
  <c r="AL166" i="1"/>
  <c r="AE182" i="1"/>
  <c r="AT184" i="1" l="1"/>
  <c r="AW169" i="1"/>
  <c r="AR171" i="1"/>
  <c r="AU170" i="1"/>
  <c r="AV170" i="1" s="1"/>
  <c r="BK197" i="1"/>
  <c r="BM197" i="1"/>
  <c r="BL196" i="1"/>
  <c r="BA173" i="1"/>
  <c r="BE183" i="1"/>
  <c r="BR167" i="1"/>
  <c r="BH168" i="1"/>
  <c r="BC170" i="1"/>
  <c r="BF169" i="1"/>
  <c r="BG169" i="1" s="1"/>
  <c r="BS169" i="1"/>
  <c r="BP184" i="1"/>
  <c r="CG182" i="1"/>
  <c r="CH182" i="1" s="1"/>
  <c r="CC182" i="1"/>
  <c r="CD182" i="1" s="1"/>
  <c r="CE182" i="1"/>
  <c r="BN171" i="1"/>
  <c r="BQ170" i="1"/>
  <c r="AK167" i="1"/>
  <c r="AL167" i="1"/>
  <c r="AG169" i="1"/>
  <c r="AJ168" i="1"/>
  <c r="CK168" i="1"/>
  <c r="CF170" i="1"/>
  <c r="CI169" i="1"/>
  <c r="CJ169" i="1" s="1"/>
  <c r="AE183" i="1"/>
  <c r="AW170" i="1" l="1"/>
  <c r="AR172" i="1"/>
  <c r="AU171" i="1"/>
  <c r="AV171" i="1" s="1"/>
  <c r="AT185" i="1"/>
  <c r="BL197" i="1"/>
  <c r="BK198" i="1"/>
  <c r="BM198" i="1"/>
  <c r="BA174" i="1"/>
  <c r="BH169" i="1"/>
  <c r="BR168" i="1"/>
  <c r="BC171" i="1"/>
  <c r="BF170" i="1"/>
  <c r="BG170" i="1" s="1"/>
  <c r="BE184" i="1"/>
  <c r="BP185" i="1"/>
  <c r="CG183" i="1"/>
  <c r="CH183" i="1" s="1"/>
  <c r="CC183" i="1"/>
  <c r="CD183" i="1" s="1"/>
  <c r="CE183" i="1"/>
  <c r="BS170" i="1"/>
  <c r="BN172" i="1"/>
  <c r="BQ171" i="1"/>
  <c r="AK168" i="1"/>
  <c r="AL168" i="1"/>
  <c r="AG170" i="1"/>
  <c r="AJ169" i="1"/>
  <c r="CF171" i="1"/>
  <c r="CI170" i="1"/>
  <c r="CJ170" i="1" s="1"/>
  <c r="CK169" i="1"/>
  <c r="AE184" i="1"/>
  <c r="AT186" i="1" l="1"/>
  <c r="AW171" i="1"/>
  <c r="AR173" i="1"/>
  <c r="AU172" i="1"/>
  <c r="AV172" i="1" s="1"/>
  <c r="BL198" i="1"/>
  <c r="BK199" i="1"/>
  <c r="BM199" i="1"/>
  <c r="BA175" i="1"/>
  <c r="BR169" i="1"/>
  <c r="BH170" i="1"/>
  <c r="BC172" i="1"/>
  <c r="BF171" i="1"/>
  <c r="BG171" i="1" s="1"/>
  <c r="BE185" i="1"/>
  <c r="BS171" i="1"/>
  <c r="BP186" i="1"/>
  <c r="CG184" i="1"/>
  <c r="CH184" i="1" s="1"/>
  <c r="CC184" i="1"/>
  <c r="CD184" i="1" s="1"/>
  <c r="CE184" i="1"/>
  <c r="BN173" i="1"/>
  <c r="BQ172" i="1"/>
  <c r="CF172" i="1"/>
  <c r="CI171" i="1"/>
  <c r="CJ171" i="1" s="1"/>
  <c r="AG171" i="1"/>
  <c r="AJ170" i="1"/>
  <c r="CK170" i="1"/>
  <c r="AK169" i="1"/>
  <c r="AL169" i="1"/>
  <c r="AE185" i="1"/>
  <c r="AW172" i="1" l="1"/>
  <c r="AR174" i="1"/>
  <c r="AU173" i="1"/>
  <c r="AV173" i="1" s="1"/>
  <c r="AT187" i="1"/>
  <c r="BK200" i="1"/>
  <c r="BM200" i="1"/>
  <c r="BL199" i="1"/>
  <c r="BA176" i="1"/>
  <c r="BH171" i="1"/>
  <c r="BC173" i="1"/>
  <c r="BF172" i="1"/>
  <c r="BG172" i="1" s="1"/>
  <c r="BR170" i="1"/>
  <c r="BE186" i="1"/>
  <c r="BP187" i="1"/>
  <c r="CG185" i="1"/>
  <c r="CH185" i="1" s="1"/>
  <c r="CC185" i="1"/>
  <c r="CD185" i="1" s="1"/>
  <c r="CE185" i="1"/>
  <c r="BS172" i="1"/>
  <c r="BN174" i="1"/>
  <c r="BQ173" i="1"/>
  <c r="AG172" i="1"/>
  <c r="AJ171" i="1"/>
  <c r="CF173" i="1"/>
  <c r="CI172" i="1"/>
  <c r="CJ172" i="1" s="1"/>
  <c r="AL170" i="1"/>
  <c r="AK170" i="1"/>
  <c r="CK171" i="1"/>
  <c r="AE186" i="1"/>
  <c r="AT188" i="1" l="1"/>
  <c r="AW173" i="1"/>
  <c r="AR175" i="1"/>
  <c r="AU174" i="1"/>
  <c r="AV174" i="1" s="1"/>
  <c r="BK201" i="1"/>
  <c r="BM201" i="1"/>
  <c r="BL200" i="1"/>
  <c r="BA177" i="1"/>
  <c r="BE187" i="1"/>
  <c r="BR171" i="1"/>
  <c r="BC174" i="1"/>
  <c r="BF173" i="1"/>
  <c r="BG173" i="1" s="1"/>
  <c r="BH172" i="1"/>
  <c r="BS173" i="1"/>
  <c r="BP188" i="1"/>
  <c r="CG186" i="1"/>
  <c r="CH186" i="1" s="1"/>
  <c r="CC186" i="1"/>
  <c r="CD186" i="1" s="1"/>
  <c r="CE186" i="1"/>
  <c r="BN175" i="1"/>
  <c r="BQ174" i="1"/>
  <c r="CF174" i="1"/>
  <c r="CI173" i="1"/>
  <c r="CJ173" i="1" s="1"/>
  <c r="AK171" i="1"/>
  <c r="AL171" i="1"/>
  <c r="AG173" i="1"/>
  <c r="AJ172" i="1"/>
  <c r="CK172" i="1"/>
  <c r="AE187" i="1"/>
  <c r="AW174" i="1" l="1"/>
  <c r="AR176" i="1"/>
  <c r="AU175" i="1"/>
  <c r="AV175" i="1" s="1"/>
  <c r="AT189" i="1"/>
  <c r="BL201" i="1"/>
  <c r="BK202" i="1"/>
  <c r="BM202" i="1"/>
  <c r="BA178" i="1"/>
  <c r="BH173" i="1"/>
  <c r="BC175" i="1"/>
  <c r="BF174" i="1"/>
  <c r="BG174" i="1" s="1"/>
  <c r="BR172" i="1"/>
  <c r="BE188" i="1"/>
  <c r="BP189" i="1"/>
  <c r="CG187" i="1"/>
  <c r="CH187" i="1" s="1"/>
  <c r="CC187" i="1"/>
  <c r="CD187" i="1" s="1"/>
  <c r="CE187" i="1"/>
  <c r="BS174" i="1"/>
  <c r="BN176" i="1"/>
  <c r="BQ175" i="1"/>
  <c r="AK172" i="1"/>
  <c r="AL172" i="1"/>
  <c r="AG174" i="1"/>
  <c r="AJ173" i="1"/>
  <c r="CK173" i="1"/>
  <c r="CF175" i="1"/>
  <c r="CI174" i="1"/>
  <c r="CJ174" i="1" s="1"/>
  <c r="AE188" i="1"/>
  <c r="AW175" i="1" l="1"/>
  <c r="AT190" i="1"/>
  <c r="AR177" i="1"/>
  <c r="AU176" i="1"/>
  <c r="AV176" i="1" s="1"/>
  <c r="BK203" i="1"/>
  <c r="BM203" i="1"/>
  <c r="BL202" i="1"/>
  <c r="BA179" i="1"/>
  <c r="BE189" i="1"/>
  <c r="BR173" i="1"/>
  <c r="BH174" i="1"/>
  <c r="BC176" i="1"/>
  <c r="BF175" i="1"/>
  <c r="BG175" i="1" s="1"/>
  <c r="BS175" i="1"/>
  <c r="BP190" i="1"/>
  <c r="CG188" i="1"/>
  <c r="CH188" i="1" s="1"/>
  <c r="CC188" i="1"/>
  <c r="CD188" i="1" s="1"/>
  <c r="CE188" i="1"/>
  <c r="BN177" i="1"/>
  <c r="BQ176" i="1"/>
  <c r="CK174" i="1"/>
  <c r="AG175" i="1"/>
  <c r="AJ174" i="1"/>
  <c r="CF176" i="1"/>
  <c r="CI175" i="1"/>
  <c r="CJ175" i="1" s="1"/>
  <c r="AL173" i="1"/>
  <c r="AK173" i="1"/>
  <c r="AE189" i="1"/>
  <c r="AR178" i="1" l="1"/>
  <c r="AU177" i="1"/>
  <c r="AV177" i="1" s="1"/>
  <c r="AW176" i="1"/>
  <c r="AT191" i="1"/>
  <c r="BK204" i="1"/>
  <c r="BM204" i="1"/>
  <c r="BL203" i="1"/>
  <c r="BA180" i="1"/>
  <c r="BH175" i="1"/>
  <c r="BC177" i="1"/>
  <c r="BF176" i="1"/>
  <c r="BG176" i="1" s="1"/>
  <c r="BR174" i="1"/>
  <c r="BE190" i="1"/>
  <c r="BP191" i="1"/>
  <c r="CG189" i="1"/>
  <c r="CH189" i="1" s="1"/>
  <c r="CC189" i="1"/>
  <c r="CD189" i="1" s="1"/>
  <c r="CE189" i="1"/>
  <c r="BS176" i="1"/>
  <c r="BN178" i="1"/>
  <c r="BQ177" i="1"/>
  <c r="CF177" i="1"/>
  <c r="CI176" i="1"/>
  <c r="CJ176" i="1" s="1"/>
  <c r="CK175" i="1"/>
  <c r="AL174" i="1"/>
  <c r="AK174" i="1"/>
  <c r="AG176" i="1"/>
  <c r="AJ175" i="1"/>
  <c r="AE190" i="1"/>
  <c r="AT192" i="1" l="1"/>
  <c r="AW177" i="1"/>
  <c r="AR179" i="1"/>
  <c r="AU178" i="1"/>
  <c r="AV178" i="1" s="1"/>
  <c r="BL204" i="1"/>
  <c r="BK205" i="1"/>
  <c r="BM205" i="1"/>
  <c r="BA181" i="1"/>
  <c r="BE191" i="1"/>
  <c r="BC178" i="1"/>
  <c r="BF177" i="1"/>
  <c r="BG177" i="1" s="1"/>
  <c r="BR175" i="1"/>
  <c r="BH176" i="1"/>
  <c r="BS177" i="1"/>
  <c r="BP192" i="1"/>
  <c r="CG190" i="1"/>
  <c r="CH190" i="1" s="1"/>
  <c r="CC190" i="1"/>
  <c r="CD190" i="1" s="1"/>
  <c r="CE190" i="1"/>
  <c r="BN179" i="1"/>
  <c r="BQ178" i="1"/>
  <c r="CK176" i="1"/>
  <c r="AK175" i="1"/>
  <c r="AL175" i="1"/>
  <c r="CF178" i="1"/>
  <c r="CI177" i="1"/>
  <c r="CJ177" i="1" s="1"/>
  <c r="AG177" i="1"/>
  <c r="AJ176" i="1"/>
  <c r="AE191" i="1"/>
  <c r="AW178" i="1" l="1"/>
  <c r="AR180" i="1"/>
  <c r="AU179" i="1"/>
  <c r="AV179" i="1" s="1"/>
  <c r="AT193" i="1"/>
  <c r="BK206" i="1"/>
  <c r="BM206" i="1"/>
  <c r="BL205" i="1"/>
  <c r="BA182" i="1"/>
  <c r="BH177" i="1"/>
  <c r="BC179" i="1"/>
  <c r="BF178" i="1"/>
  <c r="BG178" i="1" s="1"/>
  <c r="BR176" i="1"/>
  <c r="BE192" i="1"/>
  <c r="BP193" i="1"/>
  <c r="CG191" i="1"/>
  <c r="CH191" i="1" s="1"/>
  <c r="CC191" i="1"/>
  <c r="CD191" i="1" s="1"/>
  <c r="CE191" i="1"/>
  <c r="BS178" i="1"/>
  <c r="BN180" i="1"/>
  <c r="BQ179" i="1"/>
  <c r="AK176" i="1"/>
  <c r="AL176" i="1"/>
  <c r="AG178" i="1"/>
  <c r="AJ177" i="1"/>
  <c r="CK177" i="1"/>
  <c r="CF179" i="1"/>
  <c r="CI178" i="1"/>
  <c r="CJ178" i="1" s="1"/>
  <c r="AE192" i="1"/>
  <c r="AT194" i="1" l="1"/>
  <c r="AW179" i="1"/>
  <c r="AR181" i="1"/>
  <c r="AU180" i="1"/>
  <c r="AV180" i="1" s="1"/>
  <c r="BK207" i="1"/>
  <c r="BM207" i="1"/>
  <c r="BL206" i="1"/>
  <c r="BA183" i="1"/>
  <c r="BR177" i="1"/>
  <c r="BE193" i="1"/>
  <c r="BC180" i="1"/>
  <c r="BF179" i="1"/>
  <c r="BG179" i="1" s="1"/>
  <c r="BH178" i="1"/>
  <c r="BS179" i="1"/>
  <c r="BP194" i="1"/>
  <c r="CG192" i="1"/>
  <c r="CH192" i="1" s="1"/>
  <c r="CC192" i="1"/>
  <c r="CD192" i="1" s="1"/>
  <c r="CE192" i="1"/>
  <c r="BN181" i="1"/>
  <c r="BQ180" i="1"/>
  <c r="AG179" i="1"/>
  <c r="AJ178" i="1"/>
  <c r="CK178" i="1"/>
  <c r="CF180" i="1"/>
  <c r="CI179" i="1"/>
  <c r="CJ179" i="1" s="1"/>
  <c r="AK177" i="1"/>
  <c r="AL177" i="1"/>
  <c r="AE193" i="1"/>
  <c r="AR182" i="1" l="1"/>
  <c r="AU181" i="1"/>
  <c r="AV181" i="1" s="1"/>
  <c r="AW180" i="1"/>
  <c r="AT195" i="1"/>
  <c r="BL207" i="1"/>
  <c r="BK208" i="1"/>
  <c r="BM208" i="1"/>
  <c r="BA184" i="1"/>
  <c r="BH179" i="1"/>
  <c r="BR178" i="1"/>
  <c r="BC181" i="1"/>
  <c r="BF180" i="1"/>
  <c r="BG180" i="1" s="1"/>
  <c r="BE194" i="1"/>
  <c r="BP195" i="1"/>
  <c r="CG193" i="1"/>
  <c r="CH193" i="1" s="1"/>
  <c r="CC193" i="1"/>
  <c r="CD193" i="1" s="1"/>
  <c r="CE193" i="1"/>
  <c r="BS180" i="1"/>
  <c r="BN182" i="1"/>
  <c r="BQ181" i="1"/>
  <c r="AK178" i="1"/>
  <c r="AL178" i="1"/>
  <c r="AG180" i="1"/>
  <c r="AJ179" i="1"/>
  <c r="CK179" i="1"/>
  <c r="CF181" i="1"/>
  <c r="CI180" i="1"/>
  <c r="CJ180" i="1" s="1"/>
  <c r="AE194" i="1"/>
  <c r="AT196" i="1" l="1"/>
  <c r="AW181" i="1"/>
  <c r="AR183" i="1"/>
  <c r="AU182" i="1"/>
  <c r="AV182" i="1" s="1"/>
  <c r="BL208" i="1"/>
  <c r="BK209" i="1"/>
  <c r="BM209" i="1"/>
  <c r="BA185" i="1"/>
  <c r="BR179" i="1"/>
  <c r="BH180" i="1"/>
  <c r="BE195" i="1"/>
  <c r="BC182" i="1"/>
  <c r="BF181" i="1"/>
  <c r="BG181" i="1" s="1"/>
  <c r="BS181" i="1"/>
  <c r="BP196" i="1"/>
  <c r="CG194" i="1"/>
  <c r="CH194" i="1" s="1"/>
  <c r="CC194" i="1"/>
  <c r="CD194" i="1" s="1"/>
  <c r="CE194" i="1"/>
  <c r="BN183" i="1"/>
  <c r="BQ182" i="1"/>
  <c r="CK180" i="1"/>
  <c r="CF182" i="1"/>
  <c r="CI181" i="1"/>
  <c r="CJ181" i="1" s="1"/>
  <c r="AK179" i="1"/>
  <c r="AL179" i="1"/>
  <c r="AG181" i="1"/>
  <c r="AJ180" i="1"/>
  <c r="AE195" i="1"/>
  <c r="AW182" i="1" l="1"/>
  <c r="AR184" i="1"/>
  <c r="AU183" i="1"/>
  <c r="AV183" i="1" s="1"/>
  <c r="AT197" i="1"/>
  <c r="BL209" i="1"/>
  <c r="BK210" i="1"/>
  <c r="BM210" i="1"/>
  <c r="BA186" i="1"/>
  <c r="BH181" i="1"/>
  <c r="BC183" i="1"/>
  <c r="BF182" i="1"/>
  <c r="BG182" i="1" s="1"/>
  <c r="BR180" i="1"/>
  <c r="BE196" i="1"/>
  <c r="BP197" i="1"/>
  <c r="CG195" i="1"/>
  <c r="CH195" i="1" s="1"/>
  <c r="CC195" i="1"/>
  <c r="CD195" i="1" s="1"/>
  <c r="CE195" i="1"/>
  <c r="BS182" i="1"/>
  <c r="BN184" i="1"/>
  <c r="BQ183" i="1"/>
  <c r="AL180" i="1"/>
  <c r="AK180" i="1"/>
  <c r="AG182" i="1"/>
  <c r="AJ181" i="1"/>
  <c r="CK181" i="1"/>
  <c r="CF183" i="1"/>
  <c r="CI182" i="1"/>
  <c r="CJ182" i="1" s="1"/>
  <c r="AE196" i="1"/>
  <c r="AT198" i="1" l="1"/>
  <c r="AW183" i="1"/>
  <c r="AR185" i="1"/>
  <c r="AU184" i="1"/>
  <c r="AV184" i="1" s="1"/>
  <c r="BL210" i="1"/>
  <c r="BK211" i="1"/>
  <c r="BM211" i="1"/>
  <c r="BA187" i="1"/>
  <c r="BH182" i="1"/>
  <c r="BC184" i="1"/>
  <c r="BF183" i="1"/>
  <c r="BG183" i="1" s="1"/>
  <c r="BE197" i="1"/>
  <c r="BR181" i="1"/>
  <c r="BN185" i="1"/>
  <c r="BQ184" i="1"/>
  <c r="BS183" i="1"/>
  <c r="BP198" i="1"/>
  <c r="CG196" i="1"/>
  <c r="CH196" i="1" s="1"/>
  <c r="CC196" i="1"/>
  <c r="CD196" i="1" s="1"/>
  <c r="CE196" i="1"/>
  <c r="AG183" i="1"/>
  <c r="AJ182" i="1"/>
  <c r="CK182" i="1"/>
  <c r="CF184" i="1"/>
  <c r="CI183" i="1"/>
  <c r="CJ183" i="1" s="1"/>
  <c r="AL181" i="1"/>
  <c r="AK181" i="1"/>
  <c r="AE197" i="1"/>
  <c r="AW184" i="1" l="1"/>
  <c r="AR186" i="1"/>
  <c r="AU185" i="1"/>
  <c r="AV185" i="1" s="1"/>
  <c r="AT199" i="1"/>
  <c r="BL211" i="1"/>
  <c r="BK212" i="1"/>
  <c r="BM212" i="1"/>
  <c r="BA188" i="1"/>
  <c r="BH183" i="1"/>
  <c r="BC185" i="1"/>
  <c r="BF184" i="1"/>
  <c r="BG184" i="1" s="1"/>
  <c r="BR182" i="1"/>
  <c r="BE198" i="1"/>
  <c r="BP199" i="1"/>
  <c r="CG197" i="1"/>
  <c r="CH197" i="1" s="1"/>
  <c r="CC197" i="1"/>
  <c r="CD197" i="1" s="1"/>
  <c r="CE197" i="1"/>
  <c r="BS184" i="1"/>
  <c r="BN186" i="1"/>
  <c r="BQ185" i="1"/>
  <c r="AG184" i="1"/>
  <c r="AJ183" i="1"/>
  <c r="AK182" i="1"/>
  <c r="AL182" i="1"/>
  <c r="CK183" i="1"/>
  <c r="CF185" i="1"/>
  <c r="CI184" i="1"/>
  <c r="CJ184" i="1" s="1"/>
  <c r="AE198" i="1"/>
  <c r="AT200" i="1" l="1"/>
  <c r="AW185" i="1"/>
  <c r="AR187" i="1"/>
  <c r="AU186" i="1"/>
  <c r="AV186" i="1" s="1"/>
  <c r="BK213" i="1"/>
  <c r="BM213" i="1"/>
  <c r="BL212" i="1"/>
  <c r="BA189" i="1"/>
  <c r="BH184" i="1"/>
  <c r="BC186" i="1"/>
  <c r="BF185" i="1"/>
  <c r="BG185" i="1" s="1"/>
  <c r="BE199" i="1"/>
  <c r="BR183" i="1"/>
  <c r="BP200" i="1"/>
  <c r="CG198" i="1"/>
  <c r="CH198" i="1" s="1"/>
  <c r="CC198" i="1"/>
  <c r="CD198" i="1" s="1"/>
  <c r="CE198" i="1"/>
  <c r="BS185" i="1"/>
  <c r="BN187" i="1"/>
  <c r="BQ186" i="1"/>
  <c r="AK183" i="1"/>
  <c r="AL183" i="1"/>
  <c r="CF186" i="1"/>
  <c r="CI185" i="1"/>
  <c r="CJ185" i="1" s="1"/>
  <c r="CK184" i="1"/>
  <c r="AG185" i="1"/>
  <c r="AJ184" i="1"/>
  <c r="AE199" i="1"/>
  <c r="AW186" i="1" l="1"/>
  <c r="AR188" i="1"/>
  <c r="AU187" i="1"/>
  <c r="AV187" i="1" s="1"/>
  <c r="AT201" i="1"/>
  <c r="BK214" i="1"/>
  <c r="BM214" i="1"/>
  <c r="BL213" i="1"/>
  <c r="BA190" i="1"/>
  <c r="BH185" i="1"/>
  <c r="BE200" i="1"/>
  <c r="BC187" i="1"/>
  <c r="BF186" i="1"/>
  <c r="BG186" i="1" s="1"/>
  <c r="BR184" i="1"/>
  <c r="BP201" i="1"/>
  <c r="CG199" i="1"/>
  <c r="CH199" i="1" s="1"/>
  <c r="CC199" i="1"/>
  <c r="CD199" i="1" s="1"/>
  <c r="CE199" i="1"/>
  <c r="BN188" i="1"/>
  <c r="BQ187" i="1"/>
  <c r="BS186" i="1"/>
  <c r="CK185" i="1"/>
  <c r="AL184" i="1"/>
  <c r="AK184" i="1"/>
  <c r="CF187" i="1"/>
  <c r="CI186" i="1"/>
  <c r="CJ186" i="1" s="1"/>
  <c r="AG186" i="1"/>
  <c r="AJ185" i="1"/>
  <c r="AE200" i="1"/>
  <c r="AT202" i="1" l="1"/>
  <c r="AW187" i="1"/>
  <c r="AR189" i="1"/>
  <c r="AU188" i="1"/>
  <c r="AV188" i="1" s="1"/>
  <c r="BL214" i="1"/>
  <c r="BK215" i="1"/>
  <c r="BM215" i="1"/>
  <c r="BA191" i="1"/>
  <c r="BC188" i="1"/>
  <c r="BF187" i="1"/>
  <c r="BG187" i="1" s="1"/>
  <c r="BH186" i="1"/>
  <c r="BE201" i="1"/>
  <c r="BR185" i="1"/>
  <c r="BN189" i="1"/>
  <c r="BQ188" i="1"/>
  <c r="BP202" i="1"/>
  <c r="CG200" i="1"/>
  <c r="CH200" i="1" s="1"/>
  <c r="CC200" i="1"/>
  <c r="CD200" i="1" s="1"/>
  <c r="CE200" i="1"/>
  <c r="BS187" i="1"/>
  <c r="AG187" i="1"/>
  <c r="AJ186" i="1"/>
  <c r="CK186" i="1"/>
  <c r="CF188" i="1"/>
  <c r="CI187" i="1"/>
  <c r="CJ187" i="1" s="1"/>
  <c r="AK185" i="1"/>
  <c r="AL185" i="1"/>
  <c r="AE201" i="1"/>
  <c r="AW188" i="1" l="1"/>
  <c r="AR190" i="1"/>
  <c r="AU189" i="1"/>
  <c r="AV189" i="1" s="1"/>
  <c r="AT203" i="1"/>
  <c r="BK216" i="1"/>
  <c r="BM216" i="1"/>
  <c r="BL215" i="1"/>
  <c r="BA192" i="1"/>
  <c r="BH187" i="1"/>
  <c r="BR186" i="1"/>
  <c r="BE202" i="1"/>
  <c r="BC189" i="1"/>
  <c r="BF188" i="1"/>
  <c r="BG188" i="1" s="1"/>
  <c r="BP203" i="1"/>
  <c r="CG201" i="1"/>
  <c r="CH201" i="1" s="1"/>
  <c r="CC201" i="1"/>
  <c r="CD201" i="1" s="1"/>
  <c r="CE201" i="1"/>
  <c r="BS188" i="1"/>
  <c r="BN190" i="1"/>
  <c r="BQ189" i="1"/>
  <c r="AG188" i="1"/>
  <c r="AJ187" i="1"/>
  <c r="CF189" i="1"/>
  <c r="CI188" i="1"/>
  <c r="CJ188" i="1" s="1"/>
  <c r="CK187" i="1"/>
  <c r="AL186" i="1"/>
  <c r="AK186" i="1"/>
  <c r="AE202" i="1"/>
  <c r="AT204" i="1" l="1"/>
  <c r="AW189" i="1"/>
  <c r="AR191" i="1"/>
  <c r="AU190" i="1"/>
  <c r="AV190" i="1" s="1"/>
  <c r="BL216" i="1"/>
  <c r="BK217" i="1"/>
  <c r="BM217" i="1"/>
  <c r="BA193" i="1"/>
  <c r="BH188" i="1"/>
  <c r="BC190" i="1"/>
  <c r="BF189" i="1"/>
  <c r="BG189" i="1" s="1"/>
  <c r="BR187" i="1"/>
  <c r="BE203" i="1"/>
  <c r="BS189" i="1"/>
  <c r="BP204" i="1"/>
  <c r="CG202" i="1"/>
  <c r="CH202" i="1" s="1"/>
  <c r="CC202" i="1"/>
  <c r="CD202" i="1" s="1"/>
  <c r="CE202" i="1"/>
  <c r="BN191" i="1"/>
  <c r="BQ190" i="1"/>
  <c r="AG189" i="1"/>
  <c r="AJ188" i="1"/>
  <c r="AK187" i="1"/>
  <c r="AL187" i="1"/>
  <c r="CK188" i="1"/>
  <c r="CF190" i="1"/>
  <c r="CI189" i="1"/>
  <c r="CJ189" i="1" s="1"/>
  <c r="AE203" i="1"/>
  <c r="AW190" i="1" l="1"/>
  <c r="AR192" i="1"/>
  <c r="AU191" i="1"/>
  <c r="AV191" i="1" s="1"/>
  <c r="AT205" i="1"/>
  <c r="BL217" i="1"/>
  <c r="BK218" i="1"/>
  <c r="BM218" i="1"/>
  <c r="BA194" i="1"/>
  <c r="BE204" i="1"/>
  <c r="BH189" i="1"/>
  <c r="BC191" i="1"/>
  <c r="BF190" i="1"/>
  <c r="BG190" i="1" s="1"/>
  <c r="BR188" i="1"/>
  <c r="BP205" i="1"/>
  <c r="CG203" i="1"/>
  <c r="CH203" i="1" s="1"/>
  <c r="CC203" i="1"/>
  <c r="CD203" i="1" s="1"/>
  <c r="CE203" i="1"/>
  <c r="BS190" i="1"/>
  <c r="BN192" i="1"/>
  <c r="BQ191" i="1"/>
  <c r="CK189" i="1"/>
  <c r="AK188" i="1"/>
  <c r="AL188" i="1"/>
  <c r="CF191" i="1"/>
  <c r="CI190" i="1"/>
  <c r="CJ190" i="1" s="1"/>
  <c r="AG190" i="1"/>
  <c r="AJ189" i="1"/>
  <c r="AE204" i="1"/>
  <c r="AT206" i="1" l="1"/>
  <c r="AW191" i="1"/>
  <c r="AR193" i="1"/>
  <c r="AU192" i="1"/>
  <c r="AV192" i="1" s="1"/>
  <c r="BK219" i="1"/>
  <c r="BM219" i="1"/>
  <c r="BL218" i="1"/>
  <c r="BA195" i="1"/>
  <c r="BH190" i="1"/>
  <c r="BC192" i="1"/>
  <c r="BF191" i="1"/>
  <c r="BG191" i="1" s="1"/>
  <c r="BR189" i="1"/>
  <c r="BE205" i="1"/>
  <c r="BP206" i="1"/>
  <c r="CG204" i="1"/>
  <c r="CH204" i="1" s="1"/>
  <c r="CC204" i="1"/>
  <c r="CD204" i="1" s="1"/>
  <c r="CE204" i="1"/>
  <c r="BS191" i="1"/>
  <c r="BN193" i="1"/>
  <c r="BQ192" i="1"/>
  <c r="AK189" i="1"/>
  <c r="AL189" i="1"/>
  <c r="AG191" i="1"/>
  <c r="AJ190" i="1"/>
  <c r="CK190" i="1"/>
  <c r="CF192" i="1"/>
  <c r="CI191" i="1"/>
  <c r="CJ191" i="1" s="1"/>
  <c r="AE205" i="1"/>
  <c r="AW192" i="1" l="1"/>
  <c r="AR194" i="1"/>
  <c r="AU193" i="1"/>
  <c r="AV193" i="1" s="1"/>
  <c r="AT207" i="1"/>
  <c r="BK220" i="1"/>
  <c r="BM220" i="1"/>
  <c r="BL219" i="1"/>
  <c r="BA196" i="1"/>
  <c r="BH191" i="1"/>
  <c r="BR190" i="1"/>
  <c r="BE206" i="1"/>
  <c r="BC193" i="1"/>
  <c r="BF192" i="1"/>
  <c r="BG192" i="1" s="1"/>
  <c r="BS192" i="1"/>
  <c r="BP207" i="1"/>
  <c r="CG205" i="1"/>
  <c r="CH205" i="1" s="1"/>
  <c r="CC205" i="1"/>
  <c r="CD205" i="1" s="1"/>
  <c r="CE205" i="1"/>
  <c r="BN194" i="1"/>
  <c r="BQ193" i="1"/>
  <c r="CK191" i="1"/>
  <c r="AG192" i="1"/>
  <c r="AJ191" i="1"/>
  <c r="CF193" i="1"/>
  <c r="CI192" i="1"/>
  <c r="CJ192" i="1" s="1"/>
  <c r="AL190" i="1"/>
  <c r="AK190" i="1"/>
  <c r="AE206" i="1"/>
  <c r="AT208" i="1" l="1"/>
  <c r="AW193" i="1"/>
  <c r="AR195" i="1"/>
  <c r="AU194" i="1"/>
  <c r="AV194" i="1" s="1"/>
  <c r="BL220" i="1"/>
  <c r="BK221" i="1"/>
  <c r="BM221" i="1"/>
  <c r="BA197" i="1"/>
  <c r="BC194" i="1"/>
  <c r="BF193" i="1"/>
  <c r="BG193" i="1" s="1"/>
  <c r="BH192" i="1"/>
  <c r="BR191" i="1"/>
  <c r="BE207" i="1"/>
  <c r="BP208" i="1"/>
  <c r="CG206" i="1"/>
  <c r="CH206" i="1" s="1"/>
  <c r="CC206" i="1"/>
  <c r="CD206" i="1" s="1"/>
  <c r="CE206" i="1"/>
  <c r="BS193" i="1"/>
  <c r="BN195" i="1"/>
  <c r="BQ194" i="1"/>
  <c r="CK192" i="1"/>
  <c r="CF194" i="1"/>
  <c r="CI193" i="1"/>
  <c r="CJ193" i="1" s="1"/>
  <c r="AK191" i="1"/>
  <c r="AL191" i="1"/>
  <c r="AG193" i="1"/>
  <c r="AJ192" i="1"/>
  <c r="AE207" i="1"/>
  <c r="AW194" i="1" l="1"/>
  <c r="AR196" i="1"/>
  <c r="AU195" i="1"/>
  <c r="AV195" i="1" s="1"/>
  <c r="AT209" i="1"/>
  <c r="BL221" i="1"/>
  <c r="BK222" i="1"/>
  <c r="BM222" i="1"/>
  <c r="BA198" i="1"/>
  <c r="BE208" i="1"/>
  <c r="BH193" i="1"/>
  <c r="BR192" i="1"/>
  <c r="BC195" i="1"/>
  <c r="BF194" i="1"/>
  <c r="BG194" i="1" s="1"/>
  <c r="BP209" i="1"/>
  <c r="CG207" i="1"/>
  <c r="CH207" i="1" s="1"/>
  <c r="CC207" i="1"/>
  <c r="CD207" i="1" s="1"/>
  <c r="CE207" i="1"/>
  <c r="BS194" i="1"/>
  <c r="BN196" i="1"/>
  <c r="BQ195" i="1"/>
  <c r="AG194" i="1"/>
  <c r="AJ193" i="1"/>
  <c r="CK193" i="1"/>
  <c r="CF195" i="1"/>
  <c r="CI194" i="1"/>
  <c r="CJ194" i="1" s="1"/>
  <c r="AK192" i="1"/>
  <c r="AL192" i="1"/>
  <c r="AE208" i="1"/>
  <c r="AT210" i="1" l="1"/>
  <c r="AW195" i="1"/>
  <c r="AR197" i="1"/>
  <c r="AU196" i="1"/>
  <c r="AV196" i="1" s="1"/>
  <c r="BK223" i="1"/>
  <c r="BM223" i="1"/>
  <c r="BL222" i="1"/>
  <c r="BA199" i="1"/>
  <c r="BH194" i="1"/>
  <c r="BR193" i="1"/>
  <c r="BC196" i="1"/>
  <c r="BF195" i="1"/>
  <c r="BG195" i="1" s="1"/>
  <c r="BE209" i="1"/>
  <c r="BS195" i="1"/>
  <c r="BP210" i="1"/>
  <c r="CG208" i="1"/>
  <c r="CH208" i="1" s="1"/>
  <c r="CC208" i="1"/>
  <c r="CD208" i="1" s="1"/>
  <c r="CE208" i="1"/>
  <c r="BN197" i="1"/>
  <c r="BQ196" i="1"/>
  <c r="AG195" i="1"/>
  <c r="AJ194" i="1"/>
  <c r="CK194" i="1"/>
  <c r="AK193" i="1"/>
  <c r="AL193" i="1"/>
  <c r="CF196" i="1"/>
  <c r="CI195" i="1"/>
  <c r="CJ195" i="1" s="1"/>
  <c r="AE209" i="1"/>
  <c r="AW196" i="1" l="1"/>
  <c r="AR198" i="1"/>
  <c r="AU197" i="1"/>
  <c r="AV197" i="1" s="1"/>
  <c r="AT211" i="1"/>
  <c r="BK224" i="1"/>
  <c r="BM224" i="1"/>
  <c r="BL223" i="1"/>
  <c r="BA200" i="1"/>
  <c r="BH195" i="1"/>
  <c r="BC197" i="1"/>
  <c r="BF196" i="1"/>
  <c r="BG196" i="1" s="1"/>
  <c r="BE210" i="1"/>
  <c r="BR194" i="1"/>
  <c r="BP211" i="1"/>
  <c r="CG209" i="1"/>
  <c r="CH209" i="1" s="1"/>
  <c r="CC209" i="1"/>
  <c r="CD209" i="1" s="1"/>
  <c r="CE209" i="1"/>
  <c r="BS196" i="1"/>
  <c r="BN198" i="1"/>
  <c r="BQ197" i="1"/>
  <c r="CF197" i="1"/>
  <c r="CI196" i="1"/>
  <c r="CJ196" i="1" s="1"/>
  <c r="AL194" i="1"/>
  <c r="AK194" i="1"/>
  <c r="CK195" i="1"/>
  <c r="AG196" i="1"/>
  <c r="AJ195" i="1"/>
  <c r="AE210" i="1"/>
  <c r="AT212" i="1" l="1"/>
  <c r="AW197" i="1"/>
  <c r="AR199" i="1"/>
  <c r="AU198" i="1"/>
  <c r="AV198" i="1" s="1"/>
  <c r="BL224" i="1"/>
  <c r="BK225" i="1"/>
  <c r="BM225" i="1"/>
  <c r="BA201" i="1"/>
  <c r="BE211" i="1"/>
  <c r="BH196" i="1"/>
  <c r="BC198" i="1"/>
  <c r="BF197" i="1"/>
  <c r="BG197" i="1" s="1"/>
  <c r="BR195" i="1"/>
  <c r="BP212" i="1"/>
  <c r="CG210" i="1"/>
  <c r="CH210" i="1" s="1"/>
  <c r="CC210" i="1"/>
  <c r="CD210" i="1" s="1"/>
  <c r="CE210" i="1"/>
  <c r="BS197" i="1"/>
  <c r="BN199" i="1"/>
  <c r="BQ198" i="1"/>
  <c r="CK196" i="1"/>
  <c r="AK195" i="1"/>
  <c r="AL195" i="1"/>
  <c r="AG197" i="1"/>
  <c r="AJ196" i="1"/>
  <c r="CF198" i="1"/>
  <c r="CI197" i="1"/>
  <c r="CJ197" i="1" s="1"/>
  <c r="AE211" i="1"/>
  <c r="AW198" i="1" l="1"/>
  <c r="AR200" i="1"/>
  <c r="AU199" i="1"/>
  <c r="AV199" i="1" s="1"/>
  <c r="AT213" i="1"/>
  <c r="BK226" i="1"/>
  <c r="BM226" i="1"/>
  <c r="BL225" i="1"/>
  <c r="BA202" i="1"/>
  <c r="BH197" i="1"/>
  <c r="BC199" i="1"/>
  <c r="BF198" i="1"/>
  <c r="BG198" i="1" s="1"/>
  <c r="BR196" i="1"/>
  <c r="BE212" i="1"/>
  <c r="BP213" i="1"/>
  <c r="CG211" i="1"/>
  <c r="CH211" i="1" s="1"/>
  <c r="CC211" i="1"/>
  <c r="CD211" i="1" s="1"/>
  <c r="CE211" i="1"/>
  <c r="BS198" i="1"/>
  <c r="BN200" i="1"/>
  <c r="BQ199" i="1"/>
  <c r="CK197" i="1"/>
  <c r="CF199" i="1"/>
  <c r="CI198" i="1"/>
  <c r="CJ198" i="1" s="1"/>
  <c r="AK196" i="1"/>
  <c r="AL196" i="1"/>
  <c r="AG198" i="1"/>
  <c r="AJ197" i="1"/>
  <c r="AE212" i="1"/>
  <c r="AT214" i="1" l="1"/>
  <c r="AW199" i="1"/>
  <c r="AR201" i="1"/>
  <c r="AU200" i="1"/>
  <c r="AV200" i="1" s="1"/>
  <c r="BK227" i="1"/>
  <c r="BM227" i="1"/>
  <c r="BL226" i="1"/>
  <c r="BA203" i="1"/>
  <c r="BE213" i="1"/>
  <c r="BH198" i="1"/>
  <c r="BC200" i="1"/>
  <c r="BF199" i="1"/>
  <c r="BG199" i="1" s="1"/>
  <c r="BR197" i="1"/>
  <c r="BP214" i="1"/>
  <c r="CG212" i="1"/>
  <c r="CH212" i="1" s="1"/>
  <c r="CC212" i="1"/>
  <c r="CD212" i="1" s="1"/>
  <c r="CE212" i="1"/>
  <c r="BS199" i="1"/>
  <c r="BN201" i="1"/>
  <c r="BQ200" i="1"/>
  <c r="CF200" i="1"/>
  <c r="CI199" i="1"/>
  <c r="CJ199" i="1" s="1"/>
  <c r="AK197" i="1"/>
  <c r="AL197" i="1"/>
  <c r="AG199" i="1"/>
  <c r="AJ198" i="1"/>
  <c r="CK198" i="1"/>
  <c r="AE213" i="1"/>
  <c r="AR202" i="1" l="1"/>
  <c r="AU201" i="1"/>
  <c r="AV201" i="1" s="1"/>
  <c r="AW200" i="1"/>
  <c r="AT215" i="1"/>
  <c r="BL227" i="1"/>
  <c r="BK228" i="1"/>
  <c r="BM228" i="1"/>
  <c r="BA204" i="1"/>
  <c r="BC201" i="1"/>
  <c r="BF200" i="1"/>
  <c r="BG200" i="1" s="1"/>
  <c r="BH199" i="1"/>
  <c r="BR198" i="1"/>
  <c r="BE214" i="1"/>
  <c r="BP215" i="1"/>
  <c r="CG213" i="1"/>
  <c r="CH213" i="1" s="1"/>
  <c r="CC213" i="1"/>
  <c r="CD213" i="1" s="1"/>
  <c r="CE213" i="1"/>
  <c r="BS200" i="1"/>
  <c r="BN202" i="1"/>
  <c r="BQ201" i="1"/>
  <c r="AK198" i="1"/>
  <c r="AL198" i="1"/>
  <c r="AG200" i="1"/>
  <c r="AJ199" i="1"/>
  <c r="CK199" i="1"/>
  <c r="CF201" i="1"/>
  <c r="CI200" i="1"/>
  <c r="CJ200" i="1" s="1"/>
  <c r="AE214" i="1"/>
  <c r="AT216" i="1" l="1"/>
  <c r="AW201" i="1"/>
  <c r="AR203" i="1"/>
  <c r="AU202" i="1"/>
  <c r="AV202" i="1" s="1"/>
  <c r="BL228" i="1"/>
  <c r="BK229" i="1"/>
  <c r="BM229" i="1"/>
  <c r="BA205" i="1"/>
  <c r="BR199" i="1"/>
  <c r="BE215" i="1"/>
  <c r="BH200" i="1"/>
  <c r="BC202" i="1"/>
  <c r="BF201" i="1"/>
  <c r="BG201" i="1" s="1"/>
  <c r="BS201" i="1"/>
  <c r="BN203" i="1"/>
  <c r="BQ202" i="1"/>
  <c r="BP216" i="1"/>
  <c r="CG214" i="1"/>
  <c r="CH214" i="1" s="1"/>
  <c r="CC214" i="1"/>
  <c r="CD214" i="1" s="1"/>
  <c r="CE214" i="1"/>
  <c r="CF202" i="1"/>
  <c r="CI201" i="1"/>
  <c r="CJ201" i="1" s="1"/>
  <c r="CK200" i="1"/>
  <c r="AK199" i="1"/>
  <c r="AL199" i="1"/>
  <c r="AG201" i="1"/>
  <c r="AJ200" i="1"/>
  <c r="AE215" i="1"/>
  <c r="AW202" i="1" l="1"/>
  <c r="AR204" i="1"/>
  <c r="AU203" i="1"/>
  <c r="AV203" i="1" s="1"/>
  <c r="AT217" i="1"/>
  <c r="BK230" i="1"/>
  <c r="BM230" i="1"/>
  <c r="BL229" i="1"/>
  <c r="BA206" i="1"/>
  <c r="BH201" i="1"/>
  <c r="BC203" i="1"/>
  <c r="BF202" i="1"/>
  <c r="BG202" i="1" s="1"/>
  <c r="BE216" i="1"/>
  <c r="BR200" i="1"/>
  <c r="BS202" i="1"/>
  <c r="BP217" i="1"/>
  <c r="CG215" i="1"/>
  <c r="CH215" i="1" s="1"/>
  <c r="CC215" i="1"/>
  <c r="CD215" i="1" s="1"/>
  <c r="CE215" i="1"/>
  <c r="BN204" i="1"/>
  <c r="BQ203" i="1"/>
  <c r="AG202" i="1"/>
  <c r="AJ201" i="1"/>
  <c r="AK200" i="1"/>
  <c r="AL200" i="1"/>
  <c r="CK201" i="1"/>
  <c r="CF203" i="1"/>
  <c r="CI202" i="1"/>
  <c r="CJ202" i="1" s="1"/>
  <c r="AE216" i="1"/>
  <c r="AW203" i="1" l="1"/>
  <c r="AT218" i="1"/>
  <c r="AR205" i="1"/>
  <c r="AU204" i="1"/>
  <c r="AV204" i="1" s="1"/>
  <c r="BL230" i="1"/>
  <c r="BK231" i="1"/>
  <c r="BM231" i="1"/>
  <c r="BA207" i="1"/>
  <c r="BE217" i="1"/>
  <c r="BH202" i="1"/>
  <c r="BC204" i="1"/>
  <c r="BF203" i="1"/>
  <c r="BG203" i="1" s="1"/>
  <c r="BR201" i="1"/>
  <c r="BP218" i="1"/>
  <c r="CG216" i="1"/>
  <c r="CH216" i="1" s="1"/>
  <c r="CC216" i="1"/>
  <c r="CD216" i="1" s="1"/>
  <c r="CE216" i="1"/>
  <c r="BS203" i="1"/>
  <c r="BN205" i="1"/>
  <c r="BQ204" i="1"/>
  <c r="CK202" i="1"/>
  <c r="AK201" i="1"/>
  <c r="AL201" i="1"/>
  <c r="CF204" i="1"/>
  <c r="CI203" i="1"/>
  <c r="CJ203" i="1" s="1"/>
  <c r="AG203" i="1"/>
  <c r="AJ202" i="1"/>
  <c r="AE217" i="1"/>
  <c r="AW204" i="1" l="1"/>
  <c r="AR206" i="1"/>
  <c r="AU205" i="1"/>
  <c r="AV205" i="1" s="1"/>
  <c r="AT219" i="1"/>
  <c r="BK232" i="1"/>
  <c r="BM232" i="1"/>
  <c r="BL231" i="1"/>
  <c r="BA208" i="1"/>
  <c r="BH203" i="1"/>
  <c r="BC205" i="1"/>
  <c r="BF204" i="1"/>
  <c r="BG204" i="1" s="1"/>
  <c r="BR202" i="1"/>
  <c r="BE218" i="1"/>
  <c r="BP219" i="1"/>
  <c r="CG217" i="1"/>
  <c r="CH217" i="1" s="1"/>
  <c r="CC217" i="1"/>
  <c r="CD217" i="1" s="1"/>
  <c r="CE217" i="1"/>
  <c r="BS204" i="1"/>
  <c r="BN206" i="1"/>
  <c r="BQ205" i="1"/>
  <c r="AK202" i="1"/>
  <c r="AL202" i="1"/>
  <c r="AG204" i="1"/>
  <c r="AJ203" i="1"/>
  <c r="CK203" i="1"/>
  <c r="CF205" i="1"/>
  <c r="CI204" i="1"/>
  <c r="CJ204" i="1" s="1"/>
  <c r="AE218" i="1"/>
  <c r="AT220" i="1" l="1"/>
  <c r="AW205" i="1"/>
  <c r="AR207" i="1"/>
  <c r="AU206" i="1"/>
  <c r="AV206" i="1" s="1"/>
  <c r="BL232" i="1"/>
  <c r="BK233" i="1"/>
  <c r="BM233" i="1"/>
  <c r="BA209" i="1"/>
  <c r="BE219" i="1"/>
  <c r="BR203" i="1"/>
  <c r="BH204" i="1"/>
  <c r="BC206" i="1"/>
  <c r="BF205" i="1"/>
  <c r="BG205" i="1" s="1"/>
  <c r="BP220" i="1"/>
  <c r="CG218" i="1"/>
  <c r="CH218" i="1" s="1"/>
  <c r="CC218" i="1"/>
  <c r="CD218" i="1" s="1"/>
  <c r="CE218" i="1"/>
  <c r="BS205" i="1"/>
  <c r="BN207" i="1"/>
  <c r="BQ206" i="1"/>
  <c r="AG205" i="1"/>
  <c r="AJ204" i="1"/>
  <c r="CK204" i="1"/>
  <c r="CF206" i="1"/>
  <c r="CI205" i="1"/>
  <c r="CJ205" i="1" s="1"/>
  <c r="AK203" i="1"/>
  <c r="AL203" i="1"/>
  <c r="AE219" i="1"/>
  <c r="AW206" i="1" l="1"/>
  <c r="AR208" i="1"/>
  <c r="AU207" i="1"/>
  <c r="AV207" i="1" s="1"/>
  <c r="AT221" i="1"/>
  <c r="BL233" i="1"/>
  <c r="BK234" i="1"/>
  <c r="BM234" i="1"/>
  <c r="BA210" i="1"/>
  <c r="BH205" i="1"/>
  <c r="BC207" i="1"/>
  <c r="BF206" i="1"/>
  <c r="BG206" i="1" s="1"/>
  <c r="BR204" i="1"/>
  <c r="BE220" i="1"/>
  <c r="BS206" i="1"/>
  <c r="BP221" i="1"/>
  <c r="CG219" i="1"/>
  <c r="CH219" i="1" s="1"/>
  <c r="CC219" i="1"/>
  <c r="CD219" i="1" s="1"/>
  <c r="CE219" i="1"/>
  <c r="BN208" i="1"/>
  <c r="BQ207" i="1"/>
  <c r="AL204" i="1"/>
  <c r="AK204" i="1"/>
  <c r="AG206" i="1"/>
  <c r="AJ205" i="1"/>
  <c r="CK205" i="1"/>
  <c r="CF207" i="1"/>
  <c r="CI206" i="1"/>
  <c r="CJ206" i="1" s="1"/>
  <c r="AE220" i="1"/>
  <c r="AT222" i="1" l="1"/>
  <c r="AW207" i="1"/>
  <c r="AR209" i="1"/>
  <c r="AU208" i="1"/>
  <c r="AV208" i="1" s="1"/>
  <c r="BK235" i="1"/>
  <c r="BM235" i="1"/>
  <c r="BL234" i="1"/>
  <c r="BA211" i="1"/>
  <c r="BE221" i="1"/>
  <c r="BH206" i="1"/>
  <c r="BC208" i="1"/>
  <c r="BF207" i="1"/>
  <c r="BG207" i="1" s="1"/>
  <c r="BR205" i="1"/>
  <c r="BP222" i="1"/>
  <c r="CG220" i="1"/>
  <c r="CH220" i="1" s="1"/>
  <c r="CC220" i="1"/>
  <c r="CD220" i="1" s="1"/>
  <c r="CE220" i="1"/>
  <c r="BS207" i="1"/>
  <c r="BN209" i="1"/>
  <c r="BQ208" i="1"/>
  <c r="AK205" i="1"/>
  <c r="AL205" i="1"/>
  <c r="AG207" i="1"/>
  <c r="AJ206" i="1"/>
  <c r="CK206" i="1"/>
  <c r="CF208" i="1"/>
  <c r="CI207" i="1"/>
  <c r="CJ207" i="1" s="1"/>
  <c r="AE221" i="1"/>
  <c r="AW208" i="1" l="1"/>
  <c r="AR210" i="1"/>
  <c r="AU209" i="1"/>
  <c r="AV209" i="1" s="1"/>
  <c r="AT223" i="1"/>
  <c r="BK236" i="1"/>
  <c r="BM236" i="1"/>
  <c r="BL235" i="1"/>
  <c r="BA212" i="1"/>
  <c r="BR206" i="1"/>
  <c r="BC209" i="1"/>
  <c r="BF208" i="1"/>
  <c r="BG208" i="1" s="1"/>
  <c r="BH207" i="1"/>
  <c r="BE222" i="1"/>
  <c r="BS208" i="1"/>
  <c r="BP223" i="1"/>
  <c r="CG221" i="1"/>
  <c r="CH221" i="1" s="1"/>
  <c r="CC221" i="1"/>
  <c r="CD221" i="1" s="1"/>
  <c r="CE221" i="1"/>
  <c r="BN210" i="1"/>
  <c r="BQ209" i="1"/>
  <c r="CK207" i="1"/>
  <c r="CF209" i="1"/>
  <c r="CI208" i="1"/>
  <c r="CJ208" i="1" s="1"/>
  <c r="AG208" i="1"/>
  <c r="AJ207" i="1"/>
  <c r="AL206" i="1"/>
  <c r="AK206" i="1"/>
  <c r="AE222" i="1"/>
  <c r="AT224" i="1" l="1"/>
  <c r="AW209" i="1"/>
  <c r="AR211" i="1"/>
  <c r="AU210" i="1"/>
  <c r="AV210" i="1" s="1"/>
  <c r="BL236" i="1"/>
  <c r="BK237" i="1"/>
  <c r="BM237" i="1"/>
  <c r="BA213" i="1"/>
  <c r="BE223" i="1"/>
  <c r="BH208" i="1"/>
  <c r="BC210" i="1"/>
  <c r="BF209" i="1"/>
  <c r="BG209" i="1" s="1"/>
  <c r="BR207" i="1"/>
  <c r="BP224" i="1"/>
  <c r="CG222" i="1"/>
  <c r="CH222" i="1" s="1"/>
  <c r="CC222" i="1"/>
  <c r="CD222" i="1" s="1"/>
  <c r="CE222" i="1"/>
  <c r="BS209" i="1"/>
  <c r="BN211" i="1"/>
  <c r="BQ210" i="1"/>
  <c r="CF210" i="1"/>
  <c r="CI209" i="1"/>
  <c r="CJ209" i="1" s="1"/>
  <c r="AK207" i="1"/>
  <c r="AL207" i="1"/>
  <c r="AG209" i="1"/>
  <c r="AJ208" i="1"/>
  <c r="CK208" i="1"/>
  <c r="AE223" i="1"/>
  <c r="AR212" i="1" l="1"/>
  <c r="AU211" i="1"/>
  <c r="AV211" i="1" s="1"/>
  <c r="AW210" i="1"/>
  <c r="AT225" i="1"/>
  <c r="BL237" i="1"/>
  <c r="BK238" i="1"/>
  <c r="BM238" i="1"/>
  <c r="BA214" i="1"/>
  <c r="BH209" i="1"/>
  <c r="BC211" i="1"/>
  <c r="BF210" i="1"/>
  <c r="BG210" i="1" s="1"/>
  <c r="BR208" i="1"/>
  <c r="BE224" i="1"/>
  <c r="BP225" i="1"/>
  <c r="CG223" i="1"/>
  <c r="CH223" i="1" s="1"/>
  <c r="CC223" i="1"/>
  <c r="CD223" i="1" s="1"/>
  <c r="CE223" i="1"/>
  <c r="BS210" i="1"/>
  <c r="BN212" i="1"/>
  <c r="BQ211" i="1"/>
  <c r="AK208" i="1"/>
  <c r="AL208" i="1"/>
  <c r="AG210" i="1"/>
  <c r="AJ209" i="1"/>
  <c r="CK209" i="1"/>
  <c r="CF211" i="1"/>
  <c r="CI210" i="1"/>
  <c r="CJ210" i="1" s="1"/>
  <c r="AE224" i="1"/>
  <c r="AT226" i="1" l="1"/>
  <c r="AW211" i="1"/>
  <c r="AR213" i="1"/>
  <c r="AU212" i="1"/>
  <c r="AV212" i="1" s="1"/>
  <c r="BK239" i="1"/>
  <c r="BM239" i="1"/>
  <c r="BL238" i="1"/>
  <c r="BA215" i="1"/>
  <c r="BE225" i="1"/>
  <c r="BR209" i="1"/>
  <c r="BC212" i="1"/>
  <c r="BF211" i="1"/>
  <c r="BG211" i="1" s="1"/>
  <c r="BH210" i="1"/>
  <c r="BS211" i="1"/>
  <c r="BP226" i="1"/>
  <c r="CG224" i="1"/>
  <c r="CH224" i="1" s="1"/>
  <c r="CC224" i="1"/>
  <c r="CD224" i="1" s="1"/>
  <c r="CE224" i="1"/>
  <c r="BN213" i="1"/>
  <c r="BQ212" i="1"/>
  <c r="AG211" i="1"/>
  <c r="AJ210" i="1"/>
  <c r="CK210" i="1"/>
  <c r="CF212" i="1"/>
  <c r="CI211" i="1"/>
  <c r="CJ211" i="1" s="1"/>
  <c r="AK209" i="1"/>
  <c r="AL209" i="1"/>
  <c r="AE225" i="1"/>
  <c r="AW212" i="1" l="1"/>
  <c r="AR214" i="1"/>
  <c r="AU213" i="1"/>
  <c r="AV213" i="1" s="1"/>
  <c r="AT227" i="1"/>
  <c r="BK240" i="1"/>
  <c r="BM240" i="1"/>
  <c r="BL239" i="1"/>
  <c r="BA216" i="1"/>
  <c r="BH211" i="1"/>
  <c r="BC213" i="1"/>
  <c r="BF212" i="1"/>
  <c r="BG212" i="1" s="1"/>
  <c r="BR210" i="1"/>
  <c r="BE226" i="1"/>
  <c r="BP227" i="1"/>
  <c r="CG225" i="1"/>
  <c r="CH225" i="1" s="1"/>
  <c r="CC225" i="1"/>
  <c r="CD225" i="1" s="1"/>
  <c r="CE225" i="1"/>
  <c r="BS212" i="1"/>
  <c r="BN214" i="1"/>
  <c r="BQ213" i="1"/>
  <c r="AL210" i="1"/>
  <c r="AK210" i="1"/>
  <c r="CK211" i="1"/>
  <c r="AG212" i="1"/>
  <c r="AJ211" i="1"/>
  <c r="CF213" i="1"/>
  <c r="CI212" i="1"/>
  <c r="CJ212" i="1" s="1"/>
  <c r="AE226" i="1"/>
  <c r="AW213" i="1" l="1"/>
  <c r="AT228" i="1"/>
  <c r="AR215" i="1"/>
  <c r="AU214" i="1"/>
  <c r="AV214" i="1" s="1"/>
  <c r="BK241" i="1"/>
  <c r="BM241" i="1"/>
  <c r="BL240" i="1"/>
  <c r="BA217" i="1"/>
  <c r="BE227" i="1"/>
  <c r="BH212" i="1"/>
  <c r="BC214" i="1"/>
  <c r="BF213" i="1"/>
  <c r="BG213" i="1" s="1"/>
  <c r="BR211" i="1"/>
  <c r="BS213" i="1"/>
  <c r="BP228" i="1"/>
  <c r="CG226" i="1"/>
  <c r="CH226" i="1" s="1"/>
  <c r="CC226" i="1"/>
  <c r="CD226" i="1" s="1"/>
  <c r="CE226" i="1"/>
  <c r="BN215" i="1"/>
  <c r="BQ214" i="1"/>
  <c r="CK212" i="1"/>
  <c r="CF214" i="1"/>
  <c r="CI213" i="1"/>
  <c r="CJ213" i="1" s="1"/>
  <c r="AL211" i="1"/>
  <c r="AK211" i="1"/>
  <c r="AG213" i="1"/>
  <c r="AJ212" i="1"/>
  <c r="AE227" i="1"/>
  <c r="AW214" i="1" l="1"/>
  <c r="AT229" i="1"/>
  <c r="AR216" i="1"/>
  <c r="AU215" i="1"/>
  <c r="AV215" i="1" s="1"/>
  <c r="BL241" i="1"/>
  <c r="BK242" i="1"/>
  <c r="BM242" i="1"/>
  <c r="BA218" i="1"/>
  <c r="BH213" i="1"/>
  <c r="BR212" i="1"/>
  <c r="BC215" i="1"/>
  <c r="BF214" i="1"/>
  <c r="BG214" i="1" s="1"/>
  <c r="BE228" i="1"/>
  <c r="BP229" i="1"/>
  <c r="CG227" i="1"/>
  <c r="CH227" i="1" s="1"/>
  <c r="CC227" i="1"/>
  <c r="CD227" i="1" s="1"/>
  <c r="CE227" i="1"/>
  <c r="BS214" i="1"/>
  <c r="BN216" i="1"/>
  <c r="BQ215" i="1"/>
  <c r="CF215" i="1"/>
  <c r="CI214" i="1"/>
  <c r="CJ214" i="1" s="1"/>
  <c r="CK213" i="1"/>
  <c r="AL212" i="1"/>
  <c r="AK212" i="1"/>
  <c r="AG214" i="1"/>
  <c r="AJ213" i="1"/>
  <c r="AE228" i="1"/>
  <c r="AW215" i="1" l="1"/>
  <c r="AR217" i="1"/>
  <c r="AU216" i="1"/>
  <c r="AV216" i="1" s="1"/>
  <c r="AT230" i="1"/>
  <c r="BL242" i="1"/>
  <c r="BK243" i="1"/>
  <c r="BM243" i="1"/>
  <c r="BA219" i="1"/>
  <c r="BE229" i="1"/>
  <c r="BH214" i="1"/>
  <c r="BC216" i="1"/>
  <c r="BF215" i="1"/>
  <c r="BG215" i="1" s="1"/>
  <c r="BR213" i="1"/>
  <c r="BP230" i="1"/>
  <c r="CG228" i="1"/>
  <c r="CH228" i="1" s="1"/>
  <c r="CC228" i="1"/>
  <c r="CD228" i="1" s="1"/>
  <c r="CE228" i="1"/>
  <c r="BS215" i="1"/>
  <c r="BN217" i="1"/>
  <c r="BQ216" i="1"/>
  <c r="AG215" i="1"/>
  <c r="AJ214" i="1"/>
  <c r="CK214" i="1"/>
  <c r="AK213" i="1"/>
  <c r="AL213" i="1"/>
  <c r="CF216" i="1"/>
  <c r="CI215" i="1"/>
  <c r="CJ215" i="1" s="1"/>
  <c r="AE229" i="1"/>
  <c r="AT231" i="1" l="1"/>
  <c r="AW216" i="1"/>
  <c r="AR218" i="1"/>
  <c r="AU217" i="1"/>
  <c r="AV217" i="1" s="1"/>
  <c r="BK244" i="1"/>
  <c r="BM244" i="1"/>
  <c r="BL243" i="1"/>
  <c r="BA220" i="1"/>
  <c r="BH215" i="1"/>
  <c r="BC217" i="1"/>
  <c r="BF216" i="1"/>
  <c r="BG216" i="1" s="1"/>
  <c r="BR214" i="1"/>
  <c r="BE230" i="1"/>
  <c r="BP231" i="1"/>
  <c r="CG229" i="1"/>
  <c r="CH229" i="1" s="1"/>
  <c r="CC229" i="1"/>
  <c r="CD229" i="1" s="1"/>
  <c r="CE229" i="1"/>
  <c r="BS216" i="1"/>
  <c r="BN218" i="1"/>
  <c r="BQ217" i="1"/>
  <c r="CK215" i="1"/>
  <c r="CF217" i="1"/>
  <c r="CI216" i="1"/>
  <c r="CJ216" i="1" s="1"/>
  <c r="AK214" i="1"/>
  <c r="AL214" i="1"/>
  <c r="AG216" i="1"/>
  <c r="AJ215" i="1"/>
  <c r="AE230" i="1"/>
  <c r="AW217" i="1" l="1"/>
  <c r="AR219" i="1"/>
  <c r="AU218" i="1"/>
  <c r="AV218" i="1" s="1"/>
  <c r="AT232" i="1"/>
  <c r="BK245" i="1"/>
  <c r="BM245" i="1"/>
  <c r="BL244" i="1"/>
  <c r="BA221" i="1"/>
  <c r="BE231" i="1"/>
  <c r="BH216" i="1"/>
  <c r="BR215" i="1"/>
  <c r="BC218" i="1"/>
  <c r="BF217" i="1"/>
  <c r="BG217" i="1" s="1"/>
  <c r="BS217" i="1"/>
  <c r="BP232" i="1"/>
  <c r="CG230" i="1"/>
  <c r="CH230" i="1" s="1"/>
  <c r="CC230" i="1"/>
  <c r="CD230" i="1" s="1"/>
  <c r="CE230" i="1"/>
  <c r="BN219" i="1"/>
  <c r="BQ218" i="1"/>
  <c r="CF218" i="1"/>
  <c r="CI217" i="1"/>
  <c r="CJ217" i="1" s="1"/>
  <c r="AK215" i="1"/>
  <c r="AL215" i="1"/>
  <c r="AG217" i="1"/>
  <c r="AJ216" i="1"/>
  <c r="CK216" i="1"/>
  <c r="AE231" i="1"/>
  <c r="AT233" i="1" l="1"/>
  <c r="AW218" i="1"/>
  <c r="AR220" i="1"/>
  <c r="AU219" i="1"/>
  <c r="AV219" i="1" s="1"/>
  <c r="BL245" i="1"/>
  <c r="BK246" i="1"/>
  <c r="BM246" i="1"/>
  <c r="BA222" i="1"/>
  <c r="BH217" i="1"/>
  <c r="BC219" i="1"/>
  <c r="BF218" i="1"/>
  <c r="BG218" i="1" s="1"/>
  <c r="BR216" i="1"/>
  <c r="BE232" i="1"/>
  <c r="BP233" i="1"/>
  <c r="CG231" i="1"/>
  <c r="CH231" i="1" s="1"/>
  <c r="CC231" i="1"/>
  <c r="CD231" i="1" s="1"/>
  <c r="CE231" i="1"/>
  <c r="BS218" i="1"/>
  <c r="BN220" i="1"/>
  <c r="BQ219" i="1"/>
  <c r="AL216" i="1"/>
  <c r="AK216" i="1"/>
  <c r="AG218" i="1"/>
  <c r="AJ217" i="1"/>
  <c r="CK217" i="1"/>
  <c r="CF219" i="1"/>
  <c r="CI218" i="1"/>
  <c r="CJ218" i="1" s="1"/>
  <c r="AE232" i="1"/>
  <c r="AW219" i="1" l="1"/>
  <c r="AR221" i="1"/>
  <c r="AU220" i="1"/>
  <c r="AV220" i="1" s="1"/>
  <c r="AT234" i="1"/>
  <c r="BL246" i="1"/>
  <c r="BK247" i="1"/>
  <c r="BM247" i="1"/>
  <c r="BA223" i="1"/>
  <c r="BE233" i="1"/>
  <c r="BH218" i="1"/>
  <c r="BR217" i="1"/>
  <c r="BC220" i="1"/>
  <c r="BF219" i="1"/>
  <c r="BG219" i="1" s="1"/>
  <c r="BP234" i="1"/>
  <c r="CG232" i="1"/>
  <c r="CH232" i="1" s="1"/>
  <c r="CC232" i="1"/>
  <c r="CD232" i="1" s="1"/>
  <c r="CE232" i="1"/>
  <c r="BS219" i="1"/>
  <c r="BN221" i="1"/>
  <c r="BQ220" i="1"/>
  <c r="CK218" i="1"/>
  <c r="CF220" i="1"/>
  <c r="CI219" i="1"/>
  <c r="CJ219" i="1" s="1"/>
  <c r="AK217" i="1"/>
  <c r="AL217" i="1"/>
  <c r="AG219" i="1"/>
  <c r="AJ218" i="1"/>
  <c r="AE233" i="1"/>
  <c r="AT235" i="1" l="1"/>
  <c r="AW220" i="1"/>
  <c r="AR222" i="1"/>
  <c r="AU221" i="1"/>
  <c r="AV221" i="1" s="1"/>
  <c r="BK248" i="1"/>
  <c r="BM248" i="1"/>
  <c r="BL247" i="1"/>
  <c r="BA224" i="1"/>
  <c r="BC221" i="1"/>
  <c r="BF220" i="1"/>
  <c r="BG220" i="1" s="1"/>
  <c r="BR218" i="1"/>
  <c r="BH219" i="1"/>
  <c r="BE234" i="1"/>
  <c r="BP235" i="1"/>
  <c r="CG233" i="1"/>
  <c r="CH233" i="1" s="1"/>
  <c r="CC233" i="1"/>
  <c r="CD233" i="1" s="1"/>
  <c r="CE233" i="1"/>
  <c r="BS220" i="1"/>
  <c r="BN222" i="1"/>
  <c r="BQ221" i="1"/>
  <c r="AK218" i="1"/>
  <c r="AL218" i="1"/>
  <c r="CK219" i="1"/>
  <c r="CF221" i="1"/>
  <c r="CI220" i="1"/>
  <c r="CJ220" i="1" s="1"/>
  <c r="AG220" i="1"/>
  <c r="AJ219" i="1"/>
  <c r="AE234" i="1"/>
  <c r="AR223" i="1" l="1"/>
  <c r="AU222" i="1"/>
  <c r="AV222" i="1" s="1"/>
  <c r="AW221" i="1"/>
  <c r="AT236" i="1"/>
  <c r="BL248" i="1"/>
  <c r="BK249" i="1"/>
  <c r="BM249" i="1"/>
  <c r="BA225" i="1"/>
  <c r="BR219" i="1"/>
  <c r="BE235" i="1"/>
  <c r="BH220" i="1"/>
  <c r="BC222" i="1"/>
  <c r="BF221" i="1"/>
  <c r="BG221" i="1" s="1"/>
  <c r="BP236" i="1"/>
  <c r="CG234" i="1"/>
  <c r="CH234" i="1" s="1"/>
  <c r="CC234" i="1"/>
  <c r="CD234" i="1" s="1"/>
  <c r="CE234" i="1"/>
  <c r="BS221" i="1"/>
  <c r="BN223" i="1"/>
  <c r="BQ222" i="1"/>
  <c r="AK219" i="1"/>
  <c r="AL219" i="1"/>
  <c r="CK220" i="1"/>
  <c r="AG221" i="1"/>
  <c r="AJ220" i="1"/>
  <c r="CF222" i="1"/>
  <c r="CI221" i="1"/>
  <c r="CJ221" i="1" s="1"/>
  <c r="AE235" i="1"/>
  <c r="AT237" i="1" l="1"/>
  <c r="AW222" i="1"/>
  <c r="AR224" i="1"/>
  <c r="AU223" i="1"/>
  <c r="AV223" i="1" s="1"/>
  <c r="BK250" i="1"/>
  <c r="BM250" i="1"/>
  <c r="BL249" i="1"/>
  <c r="BA226" i="1"/>
  <c r="BC223" i="1"/>
  <c r="BF222" i="1"/>
  <c r="BG222" i="1" s="1"/>
  <c r="BR220" i="1"/>
  <c r="BE236" i="1"/>
  <c r="BH221" i="1"/>
  <c r="BS222" i="1"/>
  <c r="BP237" i="1"/>
  <c r="CG235" i="1"/>
  <c r="CH235" i="1" s="1"/>
  <c r="CC235" i="1"/>
  <c r="CD235" i="1" s="1"/>
  <c r="CE235" i="1"/>
  <c r="BN224" i="1"/>
  <c r="BQ223" i="1"/>
  <c r="CK221" i="1"/>
  <c r="CF223" i="1"/>
  <c r="CI222" i="1"/>
  <c r="CJ222" i="1" s="1"/>
  <c r="AL220" i="1"/>
  <c r="AK220" i="1"/>
  <c r="AG222" i="1"/>
  <c r="AJ221" i="1"/>
  <c r="AE236" i="1"/>
  <c r="AW223" i="1" l="1"/>
  <c r="AR225" i="1"/>
  <c r="AU224" i="1"/>
  <c r="AV224" i="1" s="1"/>
  <c r="AT238" i="1"/>
  <c r="BK251" i="1"/>
  <c r="BM251" i="1"/>
  <c r="BL250" i="1"/>
  <c r="BA227" i="1"/>
  <c r="BR221" i="1"/>
  <c r="BE237" i="1"/>
  <c r="BH222" i="1"/>
  <c r="BC224" i="1"/>
  <c r="BF223" i="1"/>
  <c r="BG223" i="1" s="1"/>
  <c r="BP238" i="1"/>
  <c r="CG236" i="1"/>
  <c r="CH236" i="1" s="1"/>
  <c r="CC236" i="1"/>
  <c r="CD236" i="1" s="1"/>
  <c r="CE236" i="1"/>
  <c r="BS223" i="1"/>
  <c r="BN225" i="1"/>
  <c r="BQ224" i="1"/>
  <c r="AK221" i="1"/>
  <c r="AL221" i="1"/>
  <c r="AG223" i="1"/>
  <c r="AJ222" i="1"/>
  <c r="CK222" i="1"/>
  <c r="CF224" i="1"/>
  <c r="CI223" i="1"/>
  <c r="CJ223" i="1" s="1"/>
  <c r="AE237" i="1"/>
  <c r="AT239" i="1" l="1"/>
  <c r="AW224" i="1"/>
  <c r="AR226" i="1"/>
  <c r="AU225" i="1"/>
  <c r="AV225" i="1" s="1"/>
  <c r="BL251" i="1"/>
  <c r="BK252" i="1"/>
  <c r="BM252" i="1"/>
  <c r="BA228" i="1"/>
  <c r="BH223" i="1"/>
  <c r="BC225" i="1"/>
  <c r="BF224" i="1"/>
  <c r="BG224" i="1" s="1"/>
  <c r="BR222" i="1"/>
  <c r="BE238" i="1"/>
  <c r="BP239" i="1"/>
  <c r="CG237" i="1"/>
  <c r="CH237" i="1" s="1"/>
  <c r="CC237" i="1"/>
  <c r="CD237" i="1" s="1"/>
  <c r="CE237" i="1"/>
  <c r="BS224" i="1"/>
  <c r="BN226" i="1"/>
  <c r="BQ225" i="1"/>
  <c r="AL222" i="1"/>
  <c r="AK222" i="1"/>
  <c r="AG224" i="1"/>
  <c r="AJ223" i="1"/>
  <c r="CK223" i="1"/>
  <c r="CF225" i="1"/>
  <c r="CI224" i="1"/>
  <c r="CJ224" i="1" s="1"/>
  <c r="AE238" i="1"/>
  <c r="AW225" i="1" l="1"/>
  <c r="AR227" i="1"/>
  <c r="AU226" i="1"/>
  <c r="AV226" i="1" s="1"/>
  <c r="AT240" i="1"/>
  <c r="BL252" i="1"/>
  <c r="BK253" i="1"/>
  <c r="BM253" i="1"/>
  <c r="BA229" i="1"/>
  <c r="BE239" i="1"/>
  <c r="BH224" i="1"/>
  <c r="BR223" i="1"/>
  <c r="BC226" i="1"/>
  <c r="BF225" i="1"/>
  <c r="BG225" i="1" s="1"/>
  <c r="BP240" i="1"/>
  <c r="CG238" i="1"/>
  <c r="CH238" i="1" s="1"/>
  <c r="CC238" i="1"/>
  <c r="CD238" i="1" s="1"/>
  <c r="CE238" i="1"/>
  <c r="BS225" i="1"/>
  <c r="BN227" i="1"/>
  <c r="BQ226" i="1"/>
  <c r="CF226" i="1"/>
  <c r="CI225" i="1"/>
  <c r="CJ225" i="1" s="1"/>
  <c r="CK224" i="1"/>
  <c r="AK223" i="1"/>
  <c r="AL223" i="1"/>
  <c r="AG225" i="1"/>
  <c r="AJ224" i="1"/>
  <c r="AE239" i="1"/>
  <c r="AT241" i="1" l="1"/>
  <c r="AW226" i="1"/>
  <c r="AR228" i="1"/>
  <c r="AU227" i="1"/>
  <c r="AV227" i="1" s="1"/>
  <c r="BK254" i="1"/>
  <c r="BM254" i="1"/>
  <c r="BL253" i="1"/>
  <c r="BA230" i="1"/>
  <c r="BC227" i="1"/>
  <c r="BF226" i="1"/>
  <c r="BG226" i="1" s="1"/>
  <c r="BH225" i="1"/>
  <c r="BR224" i="1"/>
  <c r="BE240" i="1"/>
  <c r="BS226" i="1"/>
  <c r="BP241" i="1"/>
  <c r="CG239" i="1"/>
  <c r="CH239" i="1" s="1"/>
  <c r="CC239" i="1"/>
  <c r="CD239" i="1" s="1"/>
  <c r="CE239" i="1"/>
  <c r="BN228" i="1"/>
  <c r="BQ227" i="1"/>
  <c r="AL224" i="1"/>
  <c r="AK224" i="1"/>
  <c r="CK225" i="1"/>
  <c r="AG226" i="1"/>
  <c r="AJ225" i="1"/>
  <c r="CF227" i="1"/>
  <c r="CI226" i="1"/>
  <c r="CJ226" i="1" s="1"/>
  <c r="AE240" i="1"/>
  <c r="AR229" i="1" l="1"/>
  <c r="AU228" i="1"/>
  <c r="AV228" i="1" s="1"/>
  <c r="AW227" i="1"/>
  <c r="AT242" i="1"/>
  <c r="BK255" i="1"/>
  <c r="BM255" i="1"/>
  <c r="BL254" i="1"/>
  <c r="BA231" i="1"/>
  <c r="BE241" i="1"/>
  <c r="BH226" i="1"/>
  <c r="BR225" i="1"/>
  <c r="BC228" i="1"/>
  <c r="BF227" i="1"/>
  <c r="BG227" i="1" s="1"/>
  <c r="BP242" i="1"/>
  <c r="CG240" i="1"/>
  <c r="CH240" i="1" s="1"/>
  <c r="CC240" i="1"/>
  <c r="CD240" i="1" s="1"/>
  <c r="CE240" i="1"/>
  <c r="BS227" i="1"/>
  <c r="BN229" i="1"/>
  <c r="BQ228" i="1"/>
  <c r="AG227" i="1"/>
  <c r="AJ226" i="1"/>
  <c r="AK225" i="1"/>
  <c r="AL225" i="1"/>
  <c r="CK226" i="1"/>
  <c r="CF228" i="1"/>
  <c r="CI227" i="1"/>
  <c r="CJ227" i="1" s="1"/>
  <c r="AE241" i="1"/>
  <c r="AT243" i="1" l="1"/>
  <c r="AW228" i="1"/>
  <c r="AR230" i="1"/>
  <c r="AU229" i="1"/>
  <c r="AV229" i="1" s="1"/>
  <c r="BL255" i="1"/>
  <c r="BK256" i="1"/>
  <c r="BM256" i="1"/>
  <c r="BA232" i="1"/>
  <c r="BH227" i="1"/>
  <c r="BC229" i="1"/>
  <c r="BF228" i="1"/>
  <c r="BG228" i="1" s="1"/>
  <c r="BR226" i="1"/>
  <c r="BE242" i="1"/>
  <c r="BP243" i="1"/>
  <c r="CG241" i="1"/>
  <c r="CH241" i="1" s="1"/>
  <c r="CC241" i="1"/>
  <c r="CD241" i="1" s="1"/>
  <c r="CE241" i="1"/>
  <c r="BS228" i="1"/>
  <c r="BN230" i="1"/>
  <c r="BQ229" i="1"/>
  <c r="AK226" i="1"/>
  <c r="AL226" i="1"/>
  <c r="CK227" i="1"/>
  <c r="AG228" i="1"/>
  <c r="AJ227" i="1"/>
  <c r="CF229" i="1"/>
  <c r="CI228" i="1"/>
  <c r="CJ228" i="1" s="1"/>
  <c r="AE242" i="1"/>
  <c r="AW229" i="1" l="1"/>
  <c r="AR231" i="1"/>
  <c r="AU230" i="1"/>
  <c r="AV230" i="1" s="1"/>
  <c r="AT244" i="1"/>
  <c r="BL256" i="1"/>
  <c r="BK257" i="1"/>
  <c r="BM257" i="1"/>
  <c r="BA233" i="1"/>
  <c r="BR227" i="1"/>
  <c r="BE243" i="1"/>
  <c r="BH228" i="1"/>
  <c r="BC230" i="1"/>
  <c r="BF229" i="1"/>
  <c r="BG229" i="1" s="1"/>
  <c r="BP244" i="1"/>
  <c r="CG242" i="1"/>
  <c r="CH242" i="1" s="1"/>
  <c r="CC242" i="1"/>
  <c r="CD242" i="1" s="1"/>
  <c r="CE242" i="1"/>
  <c r="BS229" i="1"/>
  <c r="BN231" i="1"/>
  <c r="BQ230" i="1"/>
  <c r="AK227" i="1"/>
  <c r="AL227" i="1"/>
  <c r="AG229" i="1"/>
  <c r="AJ228" i="1"/>
  <c r="CK228" i="1"/>
  <c r="CF230" i="1"/>
  <c r="CI229" i="1"/>
  <c r="CJ229" i="1" s="1"/>
  <c r="AE243" i="1"/>
  <c r="AT245" i="1" l="1"/>
  <c r="AW230" i="1"/>
  <c r="AR232" i="1"/>
  <c r="AU231" i="1"/>
  <c r="AV231" i="1" s="1"/>
  <c r="BK258" i="1"/>
  <c r="BM258" i="1"/>
  <c r="BL257" i="1"/>
  <c r="BA234" i="1"/>
  <c r="BC231" i="1"/>
  <c r="BF230" i="1"/>
  <c r="BG230" i="1" s="1"/>
  <c r="BH229" i="1"/>
  <c r="BR228" i="1"/>
  <c r="BE244" i="1"/>
  <c r="BP245" i="1"/>
  <c r="CG243" i="1"/>
  <c r="CH243" i="1" s="1"/>
  <c r="CC243" i="1"/>
  <c r="CD243" i="1" s="1"/>
  <c r="CE243" i="1"/>
  <c r="BS230" i="1"/>
  <c r="BN232" i="1"/>
  <c r="BQ231" i="1"/>
  <c r="CK229" i="1"/>
  <c r="CF231" i="1"/>
  <c r="CI230" i="1"/>
  <c r="CJ230" i="1" s="1"/>
  <c r="AG230" i="1"/>
  <c r="AJ229" i="1"/>
  <c r="AL228" i="1"/>
  <c r="AK228" i="1"/>
  <c r="AE244" i="1"/>
  <c r="AR233" i="1" l="1"/>
  <c r="AU232" i="1"/>
  <c r="AV232" i="1" s="1"/>
  <c r="AW231" i="1"/>
  <c r="AT246" i="1"/>
  <c r="BK259" i="1"/>
  <c r="BM259" i="1"/>
  <c r="BL258" i="1"/>
  <c r="BA235" i="1"/>
  <c r="BE245" i="1"/>
  <c r="BH230" i="1"/>
  <c r="BR229" i="1"/>
  <c r="BC232" i="1"/>
  <c r="BF231" i="1"/>
  <c r="BG231" i="1" s="1"/>
  <c r="BS231" i="1"/>
  <c r="BP246" i="1"/>
  <c r="CG244" i="1"/>
  <c r="CH244" i="1" s="1"/>
  <c r="CC244" i="1"/>
  <c r="CD244" i="1" s="1"/>
  <c r="CE244" i="1"/>
  <c r="BN233" i="1"/>
  <c r="BQ232" i="1"/>
  <c r="AK229" i="1"/>
  <c r="AL229" i="1"/>
  <c r="CF232" i="1"/>
  <c r="CI231" i="1"/>
  <c r="CJ231" i="1" s="1"/>
  <c r="AG231" i="1"/>
  <c r="AJ230" i="1"/>
  <c r="CK230" i="1"/>
  <c r="AE245" i="1"/>
  <c r="AT247" i="1" l="1"/>
  <c r="AW232" i="1"/>
  <c r="AR234" i="1"/>
  <c r="AU233" i="1"/>
  <c r="AV233" i="1" s="1"/>
  <c r="BL259" i="1"/>
  <c r="BK260" i="1"/>
  <c r="BM260" i="1"/>
  <c r="BA236" i="1"/>
  <c r="BR230" i="1"/>
  <c r="BH231" i="1"/>
  <c r="BC233" i="1"/>
  <c r="BF232" i="1"/>
  <c r="BG232" i="1" s="1"/>
  <c r="BE246" i="1"/>
  <c r="BP247" i="1"/>
  <c r="CG245" i="1"/>
  <c r="CH245" i="1" s="1"/>
  <c r="CC245" i="1"/>
  <c r="CD245" i="1" s="1"/>
  <c r="CE245" i="1"/>
  <c r="BS232" i="1"/>
  <c r="BN234" i="1"/>
  <c r="BQ233" i="1"/>
  <c r="AL230" i="1"/>
  <c r="AK230" i="1"/>
  <c r="AG232" i="1"/>
  <c r="AJ231" i="1"/>
  <c r="CK231" i="1"/>
  <c r="CF233" i="1"/>
  <c r="CI232" i="1"/>
  <c r="CJ232" i="1" s="1"/>
  <c r="AE246" i="1"/>
  <c r="AR235" i="1" l="1"/>
  <c r="AU234" i="1"/>
  <c r="AV234" i="1" s="1"/>
  <c r="AW233" i="1"/>
  <c r="AT248" i="1"/>
  <c r="BK261" i="1"/>
  <c r="BM261" i="1"/>
  <c r="BL260" i="1"/>
  <c r="BA237" i="1"/>
  <c r="BE247" i="1"/>
  <c r="BH232" i="1"/>
  <c r="BC234" i="1"/>
  <c r="BF233" i="1"/>
  <c r="BG233" i="1" s="1"/>
  <c r="BR231" i="1"/>
  <c r="BS233" i="1"/>
  <c r="BN235" i="1"/>
  <c r="BQ234" i="1"/>
  <c r="BP248" i="1"/>
  <c r="CG246" i="1"/>
  <c r="CH246" i="1" s="1"/>
  <c r="CC246" i="1"/>
  <c r="CD246" i="1" s="1"/>
  <c r="CE246" i="1"/>
  <c r="CK232" i="1"/>
  <c r="CF234" i="1"/>
  <c r="CI233" i="1"/>
  <c r="CJ233" i="1" s="1"/>
  <c r="AK231" i="1"/>
  <c r="AL231" i="1"/>
  <c r="AG233" i="1"/>
  <c r="AJ232" i="1"/>
  <c r="AE247" i="1"/>
  <c r="AT249" i="1" l="1"/>
  <c r="AW234" i="1"/>
  <c r="AR236" i="1"/>
  <c r="AU235" i="1"/>
  <c r="AV235" i="1" s="1"/>
  <c r="BL261" i="1"/>
  <c r="BK262" i="1"/>
  <c r="BM262" i="1"/>
  <c r="BA238" i="1"/>
  <c r="BC235" i="1"/>
  <c r="BF234" i="1"/>
  <c r="BG234" i="1" s="1"/>
  <c r="BR232" i="1"/>
  <c r="BH233" i="1"/>
  <c r="BE248" i="1"/>
  <c r="BP249" i="1"/>
  <c r="CG247" i="1"/>
  <c r="CH247" i="1" s="1"/>
  <c r="CC247" i="1"/>
  <c r="CD247" i="1" s="1"/>
  <c r="CE247" i="1"/>
  <c r="BS234" i="1"/>
  <c r="BN236" i="1"/>
  <c r="BQ235" i="1"/>
  <c r="AL232" i="1"/>
  <c r="AK232" i="1"/>
  <c r="AG234" i="1"/>
  <c r="AJ233" i="1"/>
  <c r="CK233" i="1"/>
  <c r="CF235" i="1"/>
  <c r="CI234" i="1"/>
  <c r="CJ234" i="1" s="1"/>
  <c r="AE248" i="1"/>
  <c r="AW235" i="1" l="1"/>
  <c r="AR237" i="1"/>
  <c r="AU236" i="1"/>
  <c r="AV236" i="1" s="1"/>
  <c r="AT250" i="1"/>
  <c r="BK263" i="1"/>
  <c r="BM263" i="1"/>
  <c r="BL262" i="1"/>
  <c r="BA239" i="1"/>
  <c r="BE249" i="1"/>
  <c r="BH234" i="1"/>
  <c r="BR233" i="1"/>
  <c r="BC236" i="1"/>
  <c r="BF235" i="1"/>
  <c r="BG235" i="1" s="1"/>
  <c r="BP250" i="1"/>
  <c r="CG248" i="1"/>
  <c r="CH248" i="1" s="1"/>
  <c r="CC248" i="1"/>
  <c r="CD248" i="1" s="1"/>
  <c r="CE248" i="1"/>
  <c r="BS235" i="1"/>
  <c r="BN237" i="1"/>
  <c r="BQ236" i="1"/>
  <c r="AG235" i="1"/>
  <c r="AJ234" i="1"/>
  <c r="CK234" i="1"/>
  <c r="CF236" i="1"/>
  <c r="CI235" i="1"/>
  <c r="CJ235" i="1" s="1"/>
  <c r="AK233" i="1"/>
  <c r="AL233" i="1"/>
  <c r="AE249" i="1"/>
  <c r="AT251" i="1" l="1"/>
  <c r="AW236" i="1"/>
  <c r="AR238" i="1"/>
  <c r="AU237" i="1"/>
  <c r="AV237" i="1" s="1"/>
  <c r="BK264" i="1"/>
  <c r="BM264" i="1"/>
  <c r="BL263" i="1"/>
  <c r="BA240" i="1"/>
  <c r="BR234" i="1"/>
  <c r="BH235" i="1"/>
  <c r="BC237" i="1"/>
  <c r="BF236" i="1"/>
  <c r="BG236" i="1" s="1"/>
  <c r="BE250" i="1"/>
  <c r="BS236" i="1"/>
  <c r="BP251" i="1"/>
  <c r="CG249" i="1"/>
  <c r="CH249" i="1" s="1"/>
  <c r="CC249" i="1"/>
  <c r="CD249" i="1" s="1"/>
  <c r="CE249" i="1"/>
  <c r="BN238" i="1"/>
  <c r="BQ237" i="1"/>
  <c r="BR235" i="1"/>
  <c r="CK235" i="1"/>
  <c r="AG236" i="1"/>
  <c r="AJ235" i="1"/>
  <c r="CF237" i="1"/>
  <c r="CI236" i="1"/>
  <c r="CJ236" i="1" s="1"/>
  <c r="AK234" i="1"/>
  <c r="AL234" i="1"/>
  <c r="AE250" i="1"/>
  <c r="AW237" i="1" l="1"/>
  <c r="AR239" i="1"/>
  <c r="AU238" i="1"/>
  <c r="AV238" i="1" s="1"/>
  <c r="AT252" i="1"/>
  <c r="BL264" i="1"/>
  <c r="BK265" i="1"/>
  <c r="BM265" i="1"/>
  <c r="BA241" i="1"/>
  <c r="BE251" i="1"/>
  <c r="BH236" i="1"/>
  <c r="BC238" i="1"/>
  <c r="BF237" i="1"/>
  <c r="BG237" i="1" s="1"/>
  <c r="BP252" i="1"/>
  <c r="CG250" i="1"/>
  <c r="CH250" i="1" s="1"/>
  <c r="CC250" i="1"/>
  <c r="CD250" i="1" s="1"/>
  <c r="CE250" i="1"/>
  <c r="BS237" i="1"/>
  <c r="BN239" i="1"/>
  <c r="BQ238" i="1"/>
  <c r="CK236" i="1"/>
  <c r="CF238" i="1"/>
  <c r="CI237" i="1"/>
  <c r="CJ237" i="1" s="1"/>
  <c r="AK235" i="1"/>
  <c r="AL235" i="1"/>
  <c r="AG237" i="1"/>
  <c r="AJ236" i="1"/>
  <c r="AE251" i="1"/>
  <c r="AT253" i="1" l="1"/>
  <c r="AW238" i="1"/>
  <c r="AR240" i="1"/>
  <c r="AU239" i="1"/>
  <c r="AV239" i="1" s="1"/>
  <c r="BL265" i="1"/>
  <c r="BK266" i="1"/>
  <c r="BM266" i="1"/>
  <c r="BA242" i="1"/>
  <c r="BH237" i="1"/>
  <c r="BC239" i="1"/>
  <c r="BF238" i="1"/>
  <c r="BG238" i="1" s="1"/>
  <c r="BR236" i="1"/>
  <c r="BE252" i="1"/>
  <c r="BS238" i="1"/>
  <c r="BP253" i="1"/>
  <c r="CG251" i="1"/>
  <c r="CH251" i="1" s="1"/>
  <c r="CC251" i="1"/>
  <c r="CD251" i="1" s="1"/>
  <c r="CE251" i="1"/>
  <c r="BN240" i="1"/>
  <c r="BQ239" i="1"/>
  <c r="CK237" i="1"/>
  <c r="CF239" i="1"/>
  <c r="CI238" i="1"/>
  <c r="CJ238" i="1" s="1"/>
  <c r="AK236" i="1"/>
  <c r="AL236" i="1"/>
  <c r="AG238" i="1"/>
  <c r="AJ237" i="1"/>
  <c r="AE252" i="1"/>
  <c r="AW239" i="1" l="1"/>
  <c r="AR241" i="1"/>
  <c r="AU240" i="1"/>
  <c r="AV240" i="1" s="1"/>
  <c r="AT254" i="1"/>
  <c r="BK267" i="1"/>
  <c r="BM267" i="1"/>
  <c r="BL266" i="1"/>
  <c r="BA243" i="1"/>
  <c r="BE253" i="1"/>
  <c r="BH238" i="1"/>
  <c r="BR237" i="1"/>
  <c r="BC240" i="1"/>
  <c r="BF239" i="1"/>
  <c r="BG239" i="1" s="1"/>
  <c r="BP254" i="1"/>
  <c r="CG252" i="1"/>
  <c r="CH252" i="1" s="1"/>
  <c r="CC252" i="1"/>
  <c r="CD252" i="1" s="1"/>
  <c r="CE252" i="1"/>
  <c r="BS239" i="1"/>
  <c r="BN241" i="1"/>
  <c r="BQ240" i="1"/>
  <c r="AK237" i="1"/>
  <c r="AL237" i="1"/>
  <c r="AG239" i="1"/>
  <c r="AJ238" i="1"/>
  <c r="CK238" i="1"/>
  <c r="CF240" i="1"/>
  <c r="CI239" i="1"/>
  <c r="CJ239" i="1" s="1"/>
  <c r="AE253" i="1"/>
  <c r="AT255" i="1" l="1"/>
  <c r="AW240" i="1"/>
  <c r="AR242" i="1"/>
  <c r="AU241" i="1"/>
  <c r="AV241" i="1" s="1"/>
  <c r="BK268" i="1"/>
  <c r="BM268" i="1"/>
  <c r="BL267" i="1"/>
  <c r="BA244" i="1"/>
  <c r="BH239" i="1"/>
  <c r="BR238" i="1"/>
  <c r="BC241" i="1"/>
  <c r="BF240" i="1"/>
  <c r="BG240" i="1" s="1"/>
  <c r="BE254" i="1"/>
  <c r="BS240" i="1"/>
  <c r="BP255" i="1"/>
  <c r="CG253" i="1"/>
  <c r="CH253" i="1" s="1"/>
  <c r="CC253" i="1"/>
  <c r="CD253" i="1" s="1"/>
  <c r="CE253" i="1"/>
  <c r="BN242" i="1"/>
  <c r="BQ241" i="1"/>
  <c r="CF241" i="1"/>
  <c r="CI240" i="1"/>
  <c r="CJ240" i="1" s="1"/>
  <c r="CK239" i="1"/>
  <c r="AK238" i="1"/>
  <c r="AL238" i="1"/>
  <c r="AG240" i="1"/>
  <c r="AJ239" i="1"/>
  <c r="AE254" i="1"/>
  <c r="AW241" i="1" l="1"/>
  <c r="AR243" i="1"/>
  <c r="AU242" i="1"/>
  <c r="AV242" i="1" s="1"/>
  <c r="AT256" i="1"/>
  <c r="BL268" i="1"/>
  <c r="BK269" i="1"/>
  <c r="BM269" i="1"/>
  <c r="BA245" i="1"/>
  <c r="BE255" i="1"/>
  <c r="BH240" i="1"/>
  <c r="BC242" i="1"/>
  <c r="BF241" i="1"/>
  <c r="BG241" i="1" s="1"/>
  <c r="BR239" i="1"/>
  <c r="BP256" i="1"/>
  <c r="CG254" i="1"/>
  <c r="CH254" i="1" s="1"/>
  <c r="CC254" i="1"/>
  <c r="CD254" i="1" s="1"/>
  <c r="CE254" i="1"/>
  <c r="BS241" i="1"/>
  <c r="BN243" i="1"/>
  <c r="BQ242" i="1"/>
  <c r="AG241" i="1"/>
  <c r="AJ240" i="1"/>
  <c r="AL239" i="1"/>
  <c r="AK239" i="1"/>
  <c r="CK240" i="1"/>
  <c r="CF242" i="1"/>
  <c r="CI241" i="1"/>
  <c r="CJ241" i="1" s="1"/>
  <c r="AE255" i="1"/>
  <c r="AT257" i="1" l="1"/>
  <c r="AW242" i="1"/>
  <c r="AR244" i="1"/>
  <c r="AU243" i="1"/>
  <c r="AV243" i="1" s="1"/>
  <c r="BL269" i="1"/>
  <c r="BK270" i="1"/>
  <c r="BM270" i="1"/>
  <c r="BA246" i="1"/>
  <c r="BH241" i="1"/>
  <c r="BC243" i="1"/>
  <c r="BF242" i="1"/>
  <c r="BG242" i="1" s="1"/>
  <c r="BR240" i="1"/>
  <c r="BE256" i="1"/>
  <c r="BS242" i="1"/>
  <c r="BP257" i="1"/>
  <c r="CG255" i="1"/>
  <c r="CH255" i="1" s="1"/>
  <c r="CC255" i="1"/>
  <c r="CD255" i="1" s="1"/>
  <c r="CE255" i="1"/>
  <c r="BN244" i="1"/>
  <c r="BQ243" i="1"/>
  <c r="CF243" i="1"/>
  <c r="CI242" i="1"/>
  <c r="CJ242" i="1" s="1"/>
  <c r="AG242" i="1"/>
  <c r="AJ241" i="1"/>
  <c r="AK240" i="1"/>
  <c r="AL240" i="1"/>
  <c r="CK241" i="1"/>
  <c r="AE256" i="1"/>
  <c r="AW243" i="1" l="1"/>
  <c r="AR245" i="1"/>
  <c r="AU244" i="1"/>
  <c r="AV244" i="1" s="1"/>
  <c r="AT258" i="1"/>
  <c r="BK271" i="1"/>
  <c r="BM271" i="1"/>
  <c r="BL270" i="1"/>
  <c r="BA247" i="1"/>
  <c r="BE257" i="1"/>
  <c r="BH242" i="1"/>
  <c r="BC244" i="1"/>
  <c r="BF243" i="1"/>
  <c r="BG243" i="1" s="1"/>
  <c r="BR241" i="1"/>
  <c r="BP258" i="1"/>
  <c r="CG256" i="1"/>
  <c r="CH256" i="1" s="1"/>
  <c r="CC256" i="1"/>
  <c r="CD256" i="1" s="1"/>
  <c r="CE256" i="1"/>
  <c r="BS243" i="1"/>
  <c r="BN245" i="1"/>
  <c r="BQ244" i="1"/>
  <c r="CK242" i="1"/>
  <c r="AL241" i="1"/>
  <c r="AK241" i="1"/>
  <c r="AG243" i="1"/>
  <c r="AJ242" i="1"/>
  <c r="CF244" i="1"/>
  <c r="CI243" i="1"/>
  <c r="CJ243" i="1" s="1"/>
  <c r="AE257" i="1"/>
  <c r="AT259" i="1" l="1"/>
  <c r="AW244" i="1"/>
  <c r="AR246" i="1"/>
  <c r="AU245" i="1"/>
  <c r="AV245" i="1" s="1"/>
  <c r="BL271" i="1"/>
  <c r="BK272" i="1"/>
  <c r="BM272" i="1"/>
  <c r="BA248" i="1"/>
  <c r="BR242" i="1"/>
  <c r="BH243" i="1"/>
  <c r="BC245" i="1"/>
  <c r="BF244" i="1"/>
  <c r="BG244" i="1" s="1"/>
  <c r="BE258" i="1"/>
  <c r="BS244" i="1"/>
  <c r="BP259" i="1"/>
  <c r="CG257" i="1"/>
  <c r="CH257" i="1" s="1"/>
  <c r="CC257" i="1"/>
  <c r="CD257" i="1" s="1"/>
  <c r="CE257" i="1"/>
  <c r="BN246" i="1"/>
  <c r="BQ245" i="1"/>
  <c r="CK243" i="1"/>
  <c r="CF245" i="1"/>
  <c r="CI244" i="1"/>
  <c r="CJ244" i="1" s="1"/>
  <c r="AL242" i="1"/>
  <c r="AK242" i="1"/>
  <c r="AG244" i="1"/>
  <c r="AJ243" i="1"/>
  <c r="AE258" i="1"/>
  <c r="AW245" i="1" l="1"/>
  <c r="AR247" i="1"/>
  <c r="AU246" i="1"/>
  <c r="AV246" i="1" s="1"/>
  <c r="AT260" i="1"/>
  <c r="BK273" i="1"/>
  <c r="BM273" i="1"/>
  <c r="BL272" i="1"/>
  <c r="BA249" i="1"/>
  <c r="BE259" i="1"/>
  <c r="BH244" i="1"/>
  <c r="BC246" i="1"/>
  <c r="BF245" i="1"/>
  <c r="BG245" i="1" s="1"/>
  <c r="BR243" i="1"/>
  <c r="BP260" i="1"/>
  <c r="CG258" i="1"/>
  <c r="CH258" i="1" s="1"/>
  <c r="CC258" i="1"/>
  <c r="CD258" i="1" s="1"/>
  <c r="CE258" i="1"/>
  <c r="BS245" i="1"/>
  <c r="BN247" i="1"/>
  <c r="BQ246" i="1"/>
  <c r="CF246" i="1"/>
  <c r="CI245" i="1"/>
  <c r="CJ245" i="1" s="1"/>
  <c r="AK243" i="1"/>
  <c r="AL243" i="1"/>
  <c r="CK244" i="1"/>
  <c r="AG245" i="1"/>
  <c r="AJ244" i="1"/>
  <c r="AE259" i="1"/>
  <c r="AT261" i="1" l="1"/>
  <c r="AW246" i="1"/>
  <c r="AR248" i="1"/>
  <c r="AU247" i="1"/>
  <c r="AV247" i="1" s="1"/>
  <c r="BK274" i="1"/>
  <c r="BM274" i="1"/>
  <c r="BL273" i="1"/>
  <c r="BA250" i="1"/>
  <c r="BC247" i="1"/>
  <c r="BF246" i="1"/>
  <c r="BG246" i="1" s="1"/>
  <c r="BH245" i="1"/>
  <c r="BR244" i="1"/>
  <c r="BE260" i="1"/>
  <c r="BP261" i="1"/>
  <c r="CG259" i="1"/>
  <c r="CH259" i="1" s="1"/>
  <c r="CC259" i="1"/>
  <c r="CD259" i="1" s="1"/>
  <c r="CE259" i="1"/>
  <c r="BS246" i="1"/>
  <c r="BN248" i="1"/>
  <c r="BQ247" i="1"/>
  <c r="AL244" i="1"/>
  <c r="AK244" i="1"/>
  <c r="CF247" i="1"/>
  <c r="CI246" i="1"/>
  <c r="CJ246" i="1" s="1"/>
  <c r="AG246" i="1"/>
  <c r="AJ245" i="1"/>
  <c r="CK245" i="1"/>
  <c r="AE260" i="1"/>
  <c r="AR249" i="1" l="1"/>
  <c r="AU248" i="1"/>
  <c r="AV248" i="1" s="1"/>
  <c r="AW247" i="1"/>
  <c r="AT262" i="1"/>
  <c r="BL274" i="1"/>
  <c r="BK275" i="1"/>
  <c r="BM275" i="1"/>
  <c r="BA251" i="1"/>
  <c r="BE261" i="1"/>
  <c r="BH246" i="1"/>
  <c r="BR245" i="1"/>
  <c r="BC248" i="1"/>
  <c r="BF247" i="1"/>
  <c r="BG247" i="1" s="1"/>
  <c r="BS247" i="1"/>
  <c r="BP262" i="1"/>
  <c r="CG260" i="1"/>
  <c r="CH260" i="1" s="1"/>
  <c r="CC260" i="1"/>
  <c r="CD260" i="1" s="1"/>
  <c r="CE260" i="1"/>
  <c r="BN249" i="1"/>
  <c r="BQ248" i="1"/>
  <c r="AK245" i="1"/>
  <c r="AL245" i="1"/>
  <c r="AG247" i="1"/>
  <c r="AJ246" i="1"/>
  <c r="CK246" i="1"/>
  <c r="CF248" i="1"/>
  <c r="CI247" i="1"/>
  <c r="CJ247" i="1" s="1"/>
  <c r="AE261" i="1"/>
  <c r="AT263" i="1" l="1"/>
  <c r="AW248" i="1"/>
  <c r="AR250" i="1"/>
  <c r="AU249" i="1"/>
  <c r="AV249" i="1" s="1"/>
  <c r="BL275" i="1"/>
  <c r="BK276" i="1"/>
  <c r="BM276" i="1"/>
  <c r="BA252" i="1"/>
  <c r="BR246" i="1"/>
  <c r="BH247" i="1"/>
  <c r="BC249" i="1"/>
  <c r="BF248" i="1"/>
  <c r="BG248" i="1" s="1"/>
  <c r="BE262" i="1"/>
  <c r="BS248" i="1"/>
  <c r="BP263" i="1"/>
  <c r="CG261" i="1"/>
  <c r="CH261" i="1" s="1"/>
  <c r="CC261" i="1"/>
  <c r="CD261" i="1" s="1"/>
  <c r="CE261" i="1"/>
  <c r="BN250" i="1"/>
  <c r="BQ249" i="1"/>
  <c r="AL246" i="1"/>
  <c r="AK246" i="1"/>
  <c r="CK247" i="1"/>
  <c r="CF249" i="1"/>
  <c r="CI248" i="1"/>
  <c r="CJ248" i="1" s="1"/>
  <c r="AG248" i="1"/>
  <c r="AJ247" i="1"/>
  <c r="AE262" i="1"/>
  <c r="AW249" i="1" l="1"/>
  <c r="AR251" i="1"/>
  <c r="AU250" i="1"/>
  <c r="AV250" i="1" s="1"/>
  <c r="AT264" i="1"/>
  <c r="BK277" i="1"/>
  <c r="BM277" i="1"/>
  <c r="BL276" i="1"/>
  <c r="BA253" i="1"/>
  <c r="BE263" i="1"/>
  <c r="BH248" i="1"/>
  <c r="BC250" i="1"/>
  <c r="BF249" i="1"/>
  <c r="BG249" i="1" s="1"/>
  <c r="BR247" i="1"/>
  <c r="BP264" i="1"/>
  <c r="CG262" i="1"/>
  <c r="CH262" i="1" s="1"/>
  <c r="CC262" i="1"/>
  <c r="CD262" i="1" s="1"/>
  <c r="CE262" i="1"/>
  <c r="BS249" i="1"/>
  <c r="BN251" i="1"/>
  <c r="BQ250" i="1"/>
  <c r="CK248" i="1"/>
  <c r="CF250" i="1"/>
  <c r="CI249" i="1"/>
  <c r="CJ249" i="1" s="1"/>
  <c r="AK247" i="1"/>
  <c r="AL247" i="1"/>
  <c r="AG249" i="1"/>
  <c r="AJ248" i="1"/>
  <c r="AE263" i="1"/>
  <c r="AT265" i="1" l="1"/>
  <c r="AW250" i="1"/>
  <c r="AR252" i="1"/>
  <c r="AU251" i="1"/>
  <c r="AV251" i="1" s="1"/>
  <c r="BL277" i="1"/>
  <c r="BK278" i="1"/>
  <c r="BM278" i="1"/>
  <c r="BA254" i="1"/>
  <c r="BR248" i="1"/>
  <c r="BH249" i="1"/>
  <c r="BC251" i="1"/>
  <c r="BF250" i="1"/>
  <c r="BG250" i="1" s="1"/>
  <c r="BE264" i="1"/>
  <c r="BP265" i="1"/>
  <c r="CG263" i="1"/>
  <c r="CH263" i="1" s="1"/>
  <c r="CC263" i="1"/>
  <c r="CD263" i="1" s="1"/>
  <c r="CE263" i="1"/>
  <c r="BN252" i="1"/>
  <c r="BQ251" i="1"/>
  <c r="BS250" i="1"/>
  <c r="AG250" i="1"/>
  <c r="AJ249" i="1"/>
  <c r="CK249" i="1"/>
  <c r="CF251" i="1"/>
  <c r="CI250" i="1"/>
  <c r="CJ250" i="1" s="1"/>
  <c r="AL248" i="1"/>
  <c r="AK248" i="1"/>
  <c r="AE264" i="1"/>
  <c r="AW251" i="1" l="1"/>
  <c r="AR253" i="1"/>
  <c r="AU252" i="1"/>
  <c r="AV252" i="1" s="1"/>
  <c r="AT266" i="1"/>
  <c r="BK279" i="1"/>
  <c r="BM279" i="1"/>
  <c r="BL278" i="1"/>
  <c r="BA255" i="1"/>
  <c r="BE265" i="1"/>
  <c r="BR249" i="1"/>
  <c r="BH250" i="1"/>
  <c r="BC252" i="1"/>
  <c r="BF251" i="1"/>
  <c r="BG251" i="1" s="1"/>
  <c r="BN253" i="1"/>
  <c r="BQ252" i="1"/>
  <c r="BP266" i="1"/>
  <c r="CG264" i="1"/>
  <c r="CH264" i="1" s="1"/>
  <c r="CC264" i="1"/>
  <c r="CD264" i="1" s="1"/>
  <c r="CE264" i="1"/>
  <c r="BS251" i="1"/>
  <c r="CK250" i="1"/>
  <c r="CF252" i="1"/>
  <c r="CI251" i="1"/>
  <c r="CJ251" i="1" s="1"/>
  <c r="AK249" i="1"/>
  <c r="AL249" i="1"/>
  <c r="AG251" i="1"/>
  <c r="AJ250" i="1"/>
  <c r="AE265" i="1"/>
  <c r="AT267" i="1" l="1"/>
  <c r="AW252" i="1"/>
  <c r="AR254" i="1"/>
  <c r="AU253" i="1"/>
  <c r="AV253" i="1" s="1"/>
  <c r="BK280" i="1"/>
  <c r="BM280" i="1"/>
  <c r="BL279" i="1"/>
  <c r="BA256" i="1"/>
  <c r="BH251" i="1"/>
  <c r="BC253" i="1"/>
  <c r="BF252" i="1"/>
  <c r="BG252" i="1" s="1"/>
  <c r="BR250" i="1"/>
  <c r="BE266" i="1"/>
  <c r="BS252" i="1"/>
  <c r="BP267" i="1"/>
  <c r="CG265" i="1"/>
  <c r="CH265" i="1" s="1"/>
  <c r="CC265" i="1"/>
  <c r="CD265" i="1" s="1"/>
  <c r="CE265" i="1"/>
  <c r="BN254" i="1"/>
  <c r="BQ253" i="1"/>
  <c r="AL250" i="1"/>
  <c r="AK250" i="1"/>
  <c r="CK251" i="1"/>
  <c r="CF253" i="1"/>
  <c r="CI252" i="1"/>
  <c r="CJ252" i="1" s="1"/>
  <c r="AG252" i="1"/>
  <c r="AJ251" i="1"/>
  <c r="AE266" i="1"/>
  <c r="AW253" i="1" l="1"/>
  <c r="AR255" i="1"/>
  <c r="AU254" i="1"/>
  <c r="AV254" i="1" s="1"/>
  <c r="AT268" i="1"/>
  <c r="BL280" i="1"/>
  <c r="BK281" i="1"/>
  <c r="BM281" i="1"/>
  <c r="BA257" i="1"/>
  <c r="BE267" i="1"/>
  <c r="BH252" i="1"/>
  <c r="BC254" i="1"/>
  <c r="BF253" i="1"/>
  <c r="BG253" i="1" s="1"/>
  <c r="BR251" i="1"/>
  <c r="BP268" i="1"/>
  <c r="CG266" i="1"/>
  <c r="CH266" i="1" s="1"/>
  <c r="CC266" i="1"/>
  <c r="CD266" i="1" s="1"/>
  <c r="CE266" i="1"/>
  <c r="BS253" i="1"/>
  <c r="BN255" i="1"/>
  <c r="BQ254" i="1"/>
  <c r="CK252" i="1"/>
  <c r="AG253" i="1"/>
  <c r="AJ252" i="1"/>
  <c r="CF254" i="1"/>
  <c r="CI253" i="1"/>
  <c r="CJ253" i="1" s="1"/>
  <c r="AK251" i="1"/>
  <c r="AL251" i="1"/>
  <c r="AE267" i="1"/>
  <c r="AT269" i="1" l="1"/>
  <c r="AW254" i="1"/>
  <c r="AR256" i="1"/>
  <c r="AU255" i="1"/>
  <c r="AV255" i="1" s="1"/>
  <c r="BL281" i="1"/>
  <c r="BK282" i="1"/>
  <c r="BM282" i="1"/>
  <c r="BA258" i="1"/>
  <c r="BR252" i="1"/>
  <c r="BC255" i="1"/>
  <c r="BF254" i="1"/>
  <c r="BG254" i="1" s="1"/>
  <c r="BH253" i="1"/>
  <c r="BE268" i="1"/>
  <c r="BS254" i="1"/>
  <c r="BP269" i="1"/>
  <c r="CG267" i="1"/>
  <c r="CH267" i="1" s="1"/>
  <c r="CC267" i="1"/>
  <c r="CD267" i="1" s="1"/>
  <c r="CE267" i="1"/>
  <c r="BN256" i="1"/>
  <c r="BQ255" i="1"/>
  <c r="CK253" i="1"/>
  <c r="CF255" i="1"/>
  <c r="CI254" i="1"/>
  <c r="CJ254" i="1" s="1"/>
  <c r="AK252" i="1"/>
  <c r="AL252" i="1"/>
  <c r="AG254" i="1"/>
  <c r="AJ253" i="1"/>
  <c r="AE268" i="1"/>
  <c r="AW255" i="1" l="1"/>
  <c r="AR257" i="1"/>
  <c r="AU256" i="1"/>
  <c r="AV256" i="1" s="1"/>
  <c r="AT270" i="1"/>
  <c r="BK283" i="1"/>
  <c r="BM283" i="1"/>
  <c r="BL282" i="1"/>
  <c r="BA259" i="1"/>
  <c r="BE269" i="1"/>
  <c r="BH254" i="1"/>
  <c r="BR253" i="1"/>
  <c r="BC256" i="1"/>
  <c r="BF255" i="1"/>
  <c r="BG255" i="1" s="1"/>
  <c r="BP270" i="1"/>
  <c r="CG268" i="1"/>
  <c r="CH268" i="1" s="1"/>
  <c r="CC268" i="1"/>
  <c r="CD268" i="1" s="1"/>
  <c r="CE268" i="1"/>
  <c r="BS255" i="1"/>
  <c r="BN257" i="1"/>
  <c r="BQ256" i="1"/>
  <c r="AG255" i="1"/>
  <c r="AJ254" i="1"/>
  <c r="CK254" i="1"/>
  <c r="CF256" i="1"/>
  <c r="CI255" i="1"/>
  <c r="CJ255" i="1" s="1"/>
  <c r="AK253" i="1"/>
  <c r="AL253" i="1"/>
  <c r="AE269" i="1"/>
  <c r="AT271" i="1" l="1"/>
  <c r="AW256" i="1"/>
  <c r="AR258" i="1"/>
  <c r="AU257" i="1"/>
  <c r="AV257" i="1" s="1"/>
  <c r="BK284" i="1"/>
  <c r="BM284" i="1"/>
  <c r="BL283" i="1"/>
  <c r="BA260" i="1"/>
  <c r="BC257" i="1"/>
  <c r="BF256" i="1"/>
  <c r="BG256" i="1" s="1"/>
  <c r="BH255" i="1"/>
  <c r="BR254" i="1"/>
  <c r="BE270" i="1"/>
  <c r="BS256" i="1"/>
  <c r="BP271" i="1"/>
  <c r="CG269" i="1"/>
  <c r="CH269" i="1" s="1"/>
  <c r="CC269" i="1"/>
  <c r="CD269" i="1" s="1"/>
  <c r="CE269" i="1"/>
  <c r="BN258" i="1"/>
  <c r="BQ257" i="1"/>
  <c r="AL254" i="1"/>
  <c r="AK254" i="1"/>
  <c r="AG256" i="1"/>
  <c r="AJ255" i="1"/>
  <c r="CF257" i="1"/>
  <c r="CI256" i="1"/>
  <c r="CJ256" i="1" s="1"/>
  <c r="CK255" i="1"/>
  <c r="AE270" i="1"/>
  <c r="AW257" i="1" l="1"/>
  <c r="AR259" i="1"/>
  <c r="AU258" i="1"/>
  <c r="AV258" i="1" s="1"/>
  <c r="AT272" i="1"/>
  <c r="BL284" i="1"/>
  <c r="BK285" i="1"/>
  <c r="BM285" i="1"/>
  <c r="BA261" i="1"/>
  <c r="BE271" i="1"/>
  <c r="BH256" i="1"/>
  <c r="BR255" i="1"/>
  <c r="BC258" i="1"/>
  <c r="BF257" i="1"/>
  <c r="BG257" i="1" s="1"/>
  <c r="BP272" i="1"/>
  <c r="CG270" i="1"/>
  <c r="CH270" i="1" s="1"/>
  <c r="CC270" i="1"/>
  <c r="CD270" i="1" s="1"/>
  <c r="CE270" i="1"/>
  <c r="BS257" i="1"/>
  <c r="BN259" i="1"/>
  <c r="BQ258" i="1"/>
  <c r="AG257" i="1"/>
  <c r="AJ256" i="1"/>
  <c r="CK256" i="1"/>
  <c r="CF258" i="1"/>
  <c r="CI257" i="1"/>
  <c r="CJ257" i="1" s="1"/>
  <c r="AK255" i="1"/>
  <c r="AL255" i="1"/>
  <c r="AE271" i="1"/>
  <c r="AT273" i="1" l="1"/>
  <c r="AW258" i="1"/>
  <c r="AR260" i="1"/>
  <c r="AU259" i="1"/>
  <c r="AV259" i="1" s="1"/>
  <c r="BL285" i="1"/>
  <c r="BK286" i="1"/>
  <c r="BM286" i="1"/>
  <c r="BA262" i="1"/>
  <c r="BR256" i="1"/>
  <c r="BH257" i="1"/>
  <c r="BC259" i="1"/>
  <c r="BF258" i="1"/>
  <c r="BG258" i="1" s="1"/>
  <c r="BE272" i="1"/>
  <c r="BS258" i="1"/>
  <c r="BP273" i="1"/>
  <c r="CG271" i="1"/>
  <c r="CH271" i="1" s="1"/>
  <c r="CC271" i="1"/>
  <c r="CD271" i="1" s="1"/>
  <c r="CE271" i="1"/>
  <c r="BN260" i="1"/>
  <c r="BQ259" i="1"/>
  <c r="AL256" i="1"/>
  <c r="AK256" i="1"/>
  <c r="CK257" i="1"/>
  <c r="AG258" i="1"/>
  <c r="AJ257" i="1"/>
  <c r="CF259" i="1"/>
  <c r="CI258" i="1"/>
  <c r="CJ258" i="1" s="1"/>
  <c r="AE272" i="1"/>
  <c r="AW259" i="1" l="1"/>
  <c r="AR261" i="1"/>
  <c r="AU260" i="1"/>
  <c r="AV260" i="1" s="1"/>
  <c r="AT274" i="1"/>
  <c r="BK287" i="1"/>
  <c r="BM287" i="1"/>
  <c r="BL286" i="1"/>
  <c r="BA263" i="1"/>
  <c r="BE273" i="1"/>
  <c r="BH258" i="1"/>
  <c r="BC260" i="1"/>
  <c r="BF259" i="1"/>
  <c r="BG259" i="1" s="1"/>
  <c r="BR257" i="1"/>
  <c r="BP274" i="1"/>
  <c r="CG272" i="1"/>
  <c r="CH272" i="1" s="1"/>
  <c r="CC272" i="1"/>
  <c r="CD272" i="1" s="1"/>
  <c r="CE272" i="1"/>
  <c r="BS259" i="1"/>
  <c r="BN261" i="1"/>
  <c r="BQ260" i="1"/>
  <c r="CK258" i="1"/>
  <c r="CF260" i="1"/>
  <c r="CI259" i="1"/>
  <c r="CJ259" i="1" s="1"/>
  <c r="AG259" i="1"/>
  <c r="AJ258" i="1"/>
  <c r="AK257" i="1"/>
  <c r="AL257" i="1"/>
  <c r="AE273" i="1"/>
  <c r="AW260" i="1" l="1"/>
  <c r="AT275" i="1"/>
  <c r="AR262" i="1"/>
  <c r="AU261" i="1"/>
  <c r="AV261" i="1" s="1"/>
  <c r="BK288" i="1"/>
  <c r="BM288" i="1"/>
  <c r="BL287" i="1"/>
  <c r="BA264" i="1"/>
  <c r="BH259" i="1"/>
  <c r="BR258" i="1"/>
  <c r="BC261" i="1"/>
  <c r="BF260" i="1"/>
  <c r="BG260" i="1" s="1"/>
  <c r="BE274" i="1"/>
  <c r="BS260" i="1"/>
  <c r="BP275" i="1"/>
  <c r="CG273" i="1"/>
  <c r="CH273" i="1" s="1"/>
  <c r="CC273" i="1"/>
  <c r="CD273" i="1" s="1"/>
  <c r="CE273" i="1"/>
  <c r="BN262" i="1"/>
  <c r="BQ261" i="1"/>
  <c r="AK258" i="1"/>
  <c r="AL258" i="1"/>
  <c r="AG260" i="1"/>
  <c r="AJ259" i="1"/>
  <c r="CK259" i="1"/>
  <c r="CF261" i="1"/>
  <c r="CI260" i="1"/>
  <c r="CJ260" i="1" s="1"/>
  <c r="AE274" i="1"/>
  <c r="AR263" i="1" l="1"/>
  <c r="AU262" i="1"/>
  <c r="AV262" i="1" s="1"/>
  <c r="AW261" i="1"/>
  <c r="AT276" i="1"/>
  <c r="BL288" i="1"/>
  <c r="BK289" i="1"/>
  <c r="BM289" i="1"/>
  <c r="BA265" i="1"/>
  <c r="BE275" i="1"/>
  <c r="BR259" i="1"/>
  <c r="BH260" i="1"/>
  <c r="BC262" i="1"/>
  <c r="BF261" i="1"/>
  <c r="BG261" i="1" s="1"/>
  <c r="BP276" i="1"/>
  <c r="CG274" i="1"/>
  <c r="CH274" i="1" s="1"/>
  <c r="CC274" i="1"/>
  <c r="CD274" i="1" s="1"/>
  <c r="CE274" i="1"/>
  <c r="BS261" i="1"/>
  <c r="BN263" i="1"/>
  <c r="BQ262" i="1"/>
  <c r="CF262" i="1"/>
  <c r="CI261" i="1"/>
  <c r="CJ261" i="1" s="1"/>
  <c r="AG261" i="1"/>
  <c r="AJ260" i="1"/>
  <c r="CK260" i="1"/>
  <c r="AK259" i="1"/>
  <c r="AL259" i="1"/>
  <c r="AE275" i="1"/>
  <c r="AT277" i="1" l="1"/>
  <c r="AW262" i="1"/>
  <c r="AR264" i="1"/>
  <c r="AU263" i="1"/>
  <c r="AV263" i="1" s="1"/>
  <c r="BL289" i="1"/>
  <c r="BK290" i="1"/>
  <c r="BM290" i="1"/>
  <c r="BA266" i="1"/>
  <c r="BH261" i="1"/>
  <c r="BR260" i="1"/>
  <c r="BC263" i="1"/>
  <c r="BF262" i="1"/>
  <c r="BG262" i="1" s="1"/>
  <c r="BE276" i="1"/>
  <c r="BS262" i="1"/>
  <c r="BP277" i="1"/>
  <c r="CG275" i="1"/>
  <c r="CH275" i="1" s="1"/>
  <c r="CC275" i="1"/>
  <c r="CD275" i="1" s="1"/>
  <c r="CE275" i="1"/>
  <c r="BN264" i="1"/>
  <c r="BQ263" i="1"/>
  <c r="AK260" i="1"/>
  <c r="AL260" i="1"/>
  <c r="AG262" i="1"/>
  <c r="AJ261" i="1"/>
  <c r="CK261" i="1"/>
  <c r="CF263" i="1"/>
  <c r="CI262" i="1"/>
  <c r="CJ262" i="1" s="1"/>
  <c r="AE276" i="1"/>
  <c r="AW263" i="1" l="1"/>
  <c r="AR265" i="1"/>
  <c r="AU264" i="1"/>
  <c r="AV264" i="1" s="1"/>
  <c r="AT278" i="1"/>
  <c r="BK291" i="1"/>
  <c r="BM291" i="1"/>
  <c r="BL290" i="1"/>
  <c r="BA267" i="1"/>
  <c r="BE277" i="1"/>
  <c r="BH262" i="1"/>
  <c r="BC264" i="1"/>
  <c r="BF263" i="1"/>
  <c r="BG263" i="1" s="1"/>
  <c r="BR261" i="1"/>
  <c r="BP278" i="1"/>
  <c r="CG276" i="1"/>
  <c r="CH276" i="1" s="1"/>
  <c r="CC276" i="1"/>
  <c r="CD276" i="1" s="1"/>
  <c r="CE276" i="1"/>
  <c r="BS263" i="1"/>
  <c r="BN265" i="1"/>
  <c r="BQ264" i="1"/>
  <c r="AG263" i="1"/>
  <c r="AJ262" i="1"/>
  <c r="CF264" i="1"/>
  <c r="CI263" i="1"/>
  <c r="CJ263" i="1" s="1"/>
  <c r="AK261" i="1"/>
  <c r="AL261" i="1"/>
  <c r="CK262" i="1"/>
  <c r="AE277" i="1"/>
  <c r="AT279" i="1" l="1"/>
  <c r="AW264" i="1"/>
  <c r="AR266" i="1"/>
  <c r="AU265" i="1"/>
  <c r="AV265" i="1" s="1"/>
  <c r="BK292" i="1"/>
  <c r="BM292" i="1"/>
  <c r="BL291" i="1"/>
  <c r="BA268" i="1"/>
  <c r="BH263" i="1"/>
  <c r="BC265" i="1"/>
  <c r="BF264" i="1"/>
  <c r="BG264" i="1" s="1"/>
  <c r="BR262" i="1"/>
  <c r="BE278" i="1"/>
  <c r="BS264" i="1"/>
  <c r="BP279" i="1"/>
  <c r="CG277" i="1"/>
  <c r="CH277" i="1" s="1"/>
  <c r="CC277" i="1"/>
  <c r="CD277" i="1" s="1"/>
  <c r="CE277" i="1"/>
  <c r="BN266" i="1"/>
  <c r="BQ265" i="1"/>
  <c r="CF265" i="1"/>
  <c r="CI264" i="1"/>
  <c r="CJ264" i="1" s="1"/>
  <c r="AL262" i="1"/>
  <c r="AK262" i="1"/>
  <c r="CK263" i="1"/>
  <c r="AG264" i="1"/>
  <c r="AJ263" i="1"/>
  <c r="AE278" i="1"/>
  <c r="AW265" i="1" l="1"/>
  <c r="AR267" i="1"/>
  <c r="AU266" i="1"/>
  <c r="AV266" i="1" s="1"/>
  <c r="AT280" i="1"/>
  <c r="BL292" i="1"/>
  <c r="BK293" i="1"/>
  <c r="BM293" i="1"/>
  <c r="BA269" i="1"/>
  <c r="BE279" i="1"/>
  <c r="BH264" i="1"/>
  <c r="BC266" i="1"/>
  <c r="BF265" i="1"/>
  <c r="BG265" i="1" s="1"/>
  <c r="BR263" i="1"/>
  <c r="BP280" i="1"/>
  <c r="CG278" i="1"/>
  <c r="CH278" i="1" s="1"/>
  <c r="CC278" i="1"/>
  <c r="CD278" i="1" s="1"/>
  <c r="CE278" i="1"/>
  <c r="BS265" i="1"/>
  <c r="BN267" i="1"/>
  <c r="BQ266" i="1"/>
  <c r="AK263" i="1"/>
  <c r="AL263" i="1"/>
  <c r="CK264" i="1"/>
  <c r="AG265" i="1"/>
  <c r="AJ264" i="1"/>
  <c r="CF266" i="1"/>
  <c r="CI265" i="1"/>
  <c r="CJ265" i="1" s="1"/>
  <c r="AE279" i="1"/>
  <c r="AW266" i="1" l="1"/>
  <c r="AT281" i="1"/>
  <c r="AR268" i="1"/>
  <c r="AU267" i="1"/>
  <c r="AV267" i="1" s="1"/>
  <c r="BL293" i="1"/>
  <c r="BK294" i="1"/>
  <c r="BM294" i="1"/>
  <c r="BA270" i="1"/>
  <c r="BR264" i="1"/>
  <c r="BH265" i="1"/>
  <c r="BC267" i="1"/>
  <c r="BF266" i="1"/>
  <c r="BG266" i="1" s="1"/>
  <c r="BE280" i="1"/>
  <c r="BS266" i="1"/>
  <c r="BP281" i="1"/>
  <c r="CG279" i="1"/>
  <c r="CH279" i="1" s="1"/>
  <c r="CC279" i="1"/>
  <c r="CD279" i="1" s="1"/>
  <c r="CE279" i="1"/>
  <c r="BN268" i="1"/>
  <c r="BQ267" i="1"/>
  <c r="CF267" i="1"/>
  <c r="CI266" i="1"/>
  <c r="CJ266" i="1" s="1"/>
  <c r="CK265" i="1"/>
  <c r="AK264" i="1"/>
  <c r="AL264" i="1"/>
  <c r="AG266" i="1"/>
  <c r="AJ265" i="1"/>
  <c r="AE280" i="1"/>
  <c r="AR269" i="1" l="1"/>
  <c r="AU268" i="1"/>
  <c r="AV268" i="1" s="1"/>
  <c r="AW267" i="1"/>
  <c r="AT282" i="1"/>
  <c r="BK295" i="1"/>
  <c r="BM295" i="1"/>
  <c r="BL294" i="1"/>
  <c r="BA271" i="1"/>
  <c r="BC268" i="1"/>
  <c r="BF267" i="1"/>
  <c r="BG267" i="1" s="1"/>
  <c r="BR265" i="1"/>
  <c r="BE281" i="1"/>
  <c r="BH266" i="1"/>
  <c r="BP282" i="1"/>
  <c r="CG280" i="1"/>
  <c r="CH280" i="1" s="1"/>
  <c r="CC280" i="1"/>
  <c r="CD280" i="1" s="1"/>
  <c r="CE280" i="1"/>
  <c r="BS267" i="1"/>
  <c r="BN269" i="1"/>
  <c r="BQ268" i="1"/>
  <c r="AK265" i="1"/>
  <c r="AL265" i="1"/>
  <c r="CK266" i="1"/>
  <c r="AG267" i="1"/>
  <c r="AJ266" i="1"/>
  <c r="CF268" i="1"/>
  <c r="CI267" i="1"/>
  <c r="CJ267" i="1" s="1"/>
  <c r="AE281" i="1"/>
  <c r="AT283" i="1" l="1"/>
  <c r="AW268" i="1"/>
  <c r="AR270" i="1"/>
  <c r="AU269" i="1"/>
  <c r="AV269" i="1" s="1"/>
  <c r="BL295" i="1"/>
  <c r="BK296" i="1"/>
  <c r="BM296" i="1"/>
  <c r="BA272" i="1"/>
  <c r="BR266" i="1"/>
  <c r="BH267" i="1"/>
  <c r="BE282" i="1"/>
  <c r="BC269" i="1"/>
  <c r="BF268" i="1"/>
  <c r="BG268" i="1" s="1"/>
  <c r="BP283" i="1"/>
  <c r="CG281" i="1"/>
  <c r="CH281" i="1" s="1"/>
  <c r="CC281" i="1"/>
  <c r="CD281" i="1" s="1"/>
  <c r="CE281" i="1"/>
  <c r="BS268" i="1"/>
  <c r="BN270" i="1"/>
  <c r="BQ269" i="1"/>
  <c r="AG268" i="1"/>
  <c r="AJ267" i="1"/>
  <c r="CK267" i="1"/>
  <c r="CF269" i="1"/>
  <c r="CI268" i="1"/>
  <c r="CJ268" i="1" s="1"/>
  <c r="AK266" i="1"/>
  <c r="AL266" i="1"/>
  <c r="AE282" i="1"/>
  <c r="AW269" i="1" l="1"/>
  <c r="AR271" i="1"/>
  <c r="AU270" i="1"/>
  <c r="AV270" i="1" s="1"/>
  <c r="AT284" i="1"/>
  <c r="BL296" i="1"/>
  <c r="BK297" i="1"/>
  <c r="BM297" i="1"/>
  <c r="BA273" i="1"/>
  <c r="BC270" i="1"/>
  <c r="BF269" i="1"/>
  <c r="BG269" i="1" s="1"/>
  <c r="BR267" i="1"/>
  <c r="BE283" i="1"/>
  <c r="BH268" i="1"/>
  <c r="BS269" i="1"/>
  <c r="BP284" i="1"/>
  <c r="CG282" i="1"/>
  <c r="CH282" i="1" s="1"/>
  <c r="CC282" i="1"/>
  <c r="CD282" i="1" s="1"/>
  <c r="CE282" i="1"/>
  <c r="BN271" i="1"/>
  <c r="BQ270" i="1"/>
  <c r="AK267" i="1"/>
  <c r="AL267" i="1"/>
  <c r="CF270" i="1"/>
  <c r="CI269" i="1"/>
  <c r="CJ269" i="1" s="1"/>
  <c r="CK268" i="1"/>
  <c r="AG269" i="1"/>
  <c r="AJ268" i="1"/>
  <c r="AE283" i="1"/>
  <c r="AT285" i="1" l="1"/>
  <c r="AW270" i="1"/>
  <c r="AR272" i="1"/>
  <c r="AU271" i="1"/>
  <c r="AV271" i="1" s="1"/>
  <c r="BK298" i="1"/>
  <c r="BM298" i="1"/>
  <c r="BL297" i="1"/>
  <c r="BA274" i="1"/>
  <c r="BR268" i="1"/>
  <c r="BH269" i="1"/>
  <c r="BE284" i="1"/>
  <c r="BC271" i="1"/>
  <c r="BF270" i="1"/>
  <c r="BG270" i="1" s="1"/>
  <c r="BP285" i="1"/>
  <c r="CG283" i="1"/>
  <c r="CH283" i="1" s="1"/>
  <c r="CC283" i="1"/>
  <c r="CD283" i="1" s="1"/>
  <c r="CE283" i="1"/>
  <c r="BS270" i="1"/>
  <c r="BN272" i="1"/>
  <c r="BQ271" i="1"/>
  <c r="AG270" i="1"/>
  <c r="AJ269" i="1"/>
  <c r="CK269" i="1"/>
  <c r="CF271" i="1"/>
  <c r="CI270" i="1"/>
  <c r="CJ270" i="1" s="1"/>
  <c r="AL268" i="1"/>
  <c r="AK268" i="1"/>
  <c r="AE284" i="1"/>
  <c r="AR273" i="1" l="1"/>
  <c r="AU272" i="1"/>
  <c r="AV272" i="1" s="1"/>
  <c r="AW271" i="1"/>
  <c r="AT286" i="1"/>
  <c r="BK299" i="1"/>
  <c r="BM299" i="1"/>
  <c r="BL298" i="1"/>
  <c r="BA275" i="1"/>
  <c r="BC272" i="1"/>
  <c r="BF271" i="1"/>
  <c r="BG271" i="1" s="1"/>
  <c r="BH270" i="1"/>
  <c r="BE285" i="1"/>
  <c r="BR269" i="1"/>
  <c r="BS271" i="1"/>
  <c r="BP286" i="1"/>
  <c r="CG284" i="1"/>
  <c r="CH284" i="1" s="1"/>
  <c r="CC284" i="1"/>
  <c r="CD284" i="1" s="1"/>
  <c r="CE284" i="1"/>
  <c r="BN273" i="1"/>
  <c r="BQ272" i="1"/>
  <c r="AG271" i="1"/>
  <c r="AJ270" i="1"/>
  <c r="CK270" i="1"/>
  <c r="CF272" i="1"/>
  <c r="CI271" i="1"/>
  <c r="CJ271" i="1" s="1"/>
  <c r="AK269" i="1"/>
  <c r="AL269" i="1"/>
  <c r="AE285" i="1"/>
  <c r="AT287" i="1" l="1"/>
  <c r="AW272" i="1"/>
  <c r="AR274" i="1"/>
  <c r="AU273" i="1"/>
  <c r="AV273" i="1" s="1"/>
  <c r="BK300" i="1"/>
  <c r="BM300" i="1"/>
  <c r="BL299" i="1"/>
  <c r="BA276" i="1"/>
  <c r="BR270" i="1"/>
  <c r="BE286" i="1"/>
  <c r="BH271" i="1"/>
  <c r="BC273" i="1"/>
  <c r="BF272" i="1"/>
  <c r="BG272" i="1" s="1"/>
  <c r="BP287" i="1"/>
  <c r="CG285" i="1"/>
  <c r="CH285" i="1" s="1"/>
  <c r="CC285" i="1"/>
  <c r="CD285" i="1" s="1"/>
  <c r="CE285" i="1"/>
  <c r="BS272" i="1"/>
  <c r="BN274" i="1"/>
  <c r="BQ273" i="1"/>
  <c r="CF273" i="1"/>
  <c r="CI272" i="1"/>
  <c r="CJ272" i="1" s="1"/>
  <c r="AK270" i="1"/>
  <c r="AL270" i="1"/>
  <c r="AG272" i="1"/>
  <c r="AJ271" i="1"/>
  <c r="CK271" i="1"/>
  <c r="AE286" i="1"/>
  <c r="AW273" i="1" l="1"/>
  <c r="AR275" i="1"/>
  <c r="AU274" i="1"/>
  <c r="AV274" i="1" s="1"/>
  <c r="AT288" i="1"/>
  <c r="BK301" i="1"/>
  <c r="BM301" i="1"/>
  <c r="BL300" i="1"/>
  <c r="BA277" i="1"/>
  <c r="BH272" i="1"/>
  <c r="BC274" i="1"/>
  <c r="BF273" i="1"/>
  <c r="BG273" i="1" s="1"/>
  <c r="BE287" i="1"/>
  <c r="BR271" i="1"/>
  <c r="BP288" i="1"/>
  <c r="CG286" i="1"/>
  <c r="CH286" i="1" s="1"/>
  <c r="CC286" i="1"/>
  <c r="CD286" i="1" s="1"/>
  <c r="CE286" i="1"/>
  <c r="BS273" i="1"/>
  <c r="BN275" i="1"/>
  <c r="BQ274" i="1"/>
  <c r="CF274" i="1"/>
  <c r="CI273" i="1"/>
  <c r="CJ273" i="1" s="1"/>
  <c r="AK271" i="1"/>
  <c r="AL271" i="1"/>
  <c r="AG273" i="1"/>
  <c r="AJ272" i="1"/>
  <c r="CK272" i="1"/>
  <c r="AE287" i="1"/>
  <c r="AT289" i="1" l="1"/>
  <c r="AW274" i="1"/>
  <c r="AR276" i="1"/>
  <c r="AU275" i="1"/>
  <c r="AV275" i="1" s="1"/>
  <c r="BL301" i="1"/>
  <c r="BK302" i="1"/>
  <c r="BM302" i="1"/>
  <c r="BA278" i="1"/>
  <c r="BH273" i="1"/>
  <c r="BE288" i="1"/>
  <c r="BC275" i="1"/>
  <c r="BF274" i="1"/>
  <c r="BG274" i="1" s="1"/>
  <c r="BR272" i="1"/>
  <c r="BP289" i="1"/>
  <c r="CG287" i="1"/>
  <c r="CH287" i="1" s="1"/>
  <c r="CC287" i="1"/>
  <c r="CD287" i="1" s="1"/>
  <c r="CE287" i="1"/>
  <c r="BS274" i="1"/>
  <c r="BN276" i="1"/>
  <c r="BQ275" i="1"/>
  <c r="AL272" i="1"/>
  <c r="AK272" i="1"/>
  <c r="AG274" i="1"/>
  <c r="AJ273" i="1"/>
  <c r="CK273" i="1"/>
  <c r="CF275" i="1"/>
  <c r="CI274" i="1"/>
  <c r="CJ274" i="1" s="1"/>
  <c r="AE288" i="1"/>
  <c r="AW275" i="1" l="1"/>
  <c r="AR277" i="1"/>
  <c r="AU276" i="1"/>
  <c r="AV276" i="1" s="1"/>
  <c r="AT290" i="1"/>
  <c r="BK303" i="1"/>
  <c r="BM303" i="1"/>
  <c r="BL302" i="1"/>
  <c r="BA279" i="1"/>
  <c r="BH274" i="1"/>
  <c r="BC276" i="1"/>
  <c r="BF275" i="1"/>
  <c r="BG275" i="1" s="1"/>
  <c r="BE289" i="1"/>
  <c r="BR273" i="1"/>
  <c r="BP290" i="1"/>
  <c r="CG288" i="1"/>
  <c r="CH288" i="1" s="1"/>
  <c r="CC288" i="1"/>
  <c r="CD288" i="1" s="1"/>
  <c r="CE288" i="1"/>
  <c r="BS275" i="1"/>
  <c r="BN277" i="1"/>
  <c r="BQ276" i="1"/>
  <c r="CK274" i="1"/>
  <c r="AG275" i="1"/>
  <c r="AJ274" i="1"/>
  <c r="CF276" i="1"/>
  <c r="CI275" i="1"/>
  <c r="CJ275" i="1" s="1"/>
  <c r="AK273" i="1"/>
  <c r="AL273" i="1"/>
  <c r="AE289" i="1"/>
  <c r="AT291" i="1" l="1"/>
  <c r="AW276" i="1"/>
  <c r="AR278" i="1"/>
  <c r="AU277" i="1"/>
  <c r="AV277" i="1" s="1"/>
  <c r="BL303" i="1"/>
  <c r="BK304" i="1"/>
  <c r="BM304" i="1"/>
  <c r="BA280" i="1"/>
  <c r="BR274" i="1"/>
  <c r="BE290" i="1"/>
  <c r="BC277" i="1"/>
  <c r="BF276" i="1"/>
  <c r="BG276" i="1" s="1"/>
  <c r="BH275" i="1"/>
  <c r="BP291" i="1"/>
  <c r="CG289" i="1"/>
  <c r="CH289" i="1" s="1"/>
  <c r="CC289" i="1"/>
  <c r="CD289" i="1" s="1"/>
  <c r="CE289" i="1"/>
  <c r="BS276" i="1"/>
  <c r="BN278" i="1"/>
  <c r="BQ277" i="1"/>
  <c r="CF277" i="1"/>
  <c r="CI276" i="1"/>
  <c r="CJ276" i="1" s="1"/>
  <c r="CK275" i="1"/>
  <c r="AK274" i="1"/>
  <c r="AL274" i="1"/>
  <c r="AG276" i="1"/>
  <c r="AJ275" i="1"/>
  <c r="AE290" i="1"/>
  <c r="AW277" i="1" l="1"/>
  <c r="AR279" i="1"/>
  <c r="AU278" i="1"/>
  <c r="AV278" i="1" s="1"/>
  <c r="AT292" i="1"/>
  <c r="BK305" i="1"/>
  <c r="BM305" i="1"/>
  <c r="BL304" i="1"/>
  <c r="BA281" i="1"/>
  <c r="BH276" i="1"/>
  <c r="BC278" i="1"/>
  <c r="BF277" i="1"/>
  <c r="BG277" i="1" s="1"/>
  <c r="BR275" i="1"/>
  <c r="BE291" i="1"/>
  <c r="BS277" i="1"/>
  <c r="BP292" i="1"/>
  <c r="CG290" i="1"/>
  <c r="CH290" i="1" s="1"/>
  <c r="CC290" i="1"/>
  <c r="CD290" i="1" s="1"/>
  <c r="CE290" i="1"/>
  <c r="BN279" i="1"/>
  <c r="BQ278" i="1"/>
  <c r="AG277" i="1"/>
  <c r="AJ276" i="1"/>
  <c r="AK275" i="1"/>
  <c r="AL275" i="1"/>
  <c r="CK276" i="1"/>
  <c r="CF278" i="1"/>
  <c r="CI277" i="1"/>
  <c r="CJ277" i="1" s="1"/>
  <c r="AE291" i="1"/>
  <c r="AT293" i="1" l="1"/>
  <c r="AW278" i="1"/>
  <c r="AR280" i="1"/>
  <c r="AU279" i="1"/>
  <c r="AV279" i="1" s="1"/>
  <c r="BK306" i="1"/>
  <c r="BM306" i="1"/>
  <c r="BL305" i="1"/>
  <c r="BA282" i="1"/>
  <c r="BE292" i="1"/>
  <c r="BH277" i="1"/>
  <c r="BC279" i="1"/>
  <c r="BF278" i="1"/>
  <c r="BG278" i="1" s="1"/>
  <c r="BR276" i="1"/>
  <c r="BP293" i="1"/>
  <c r="CG291" i="1"/>
  <c r="CH291" i="1" s="1"/>
  <c r="CC291" i="1"/>
  <c r="CD291" i="1" s="1"/>
  <c r="CE291" i="1"/>
  <c r="BS278" i="1"/>
  <c r="BN280" i="1"/>
  <c r="BQ279" i="1"/>
  <c r="CK277" i="1"/>
  <c r="AL276" i="1"/>
  <c r="AK276" i="1"/>
  <c r="CF279" i="1"/>
  <c r="CI278" i="1"/>
  <c r="CJ278" i="1" s="1"/>
  <c r="AG278" i="1"/>
  <c r="AJ277" i="1"/>
  <c r="AE292" i="1"/>
  <c r="AW279" i="1" l="1"/>
  <c r="AR281" i="1"/>
  <c r="AU280" i="1"/>
  <c r="AV280" i="1" s="1"/>
  <c r="AT294" i="1"/>
  <c r="BL306" i="1"/>
  <c r="BK307" i="1"/>
  <c r="BM307" i="1"/>
  <c r="BA283" i="1"/>
  <c r="BH278" i="1"/>
  <c r="BC280" i="1"/>
  <c r="BF279" i="1"/>
  <c r="BG279" i="1" s="1"/>
  <c r="BR277" i="1"/>
  <c r="BE293" i="1"/>
  <c r="BP294" i="1"/>
  <c r="CG292" i="1"/>
  <c r="CH292" i="1" s="1"/>
  <c r="CC292" i="1"/>
  <c r="CD292" i="1" s="1"/>
  <c r="CE292" i="1"/>
  <c r="BS279" i="1"/>
  <c r="BN281" i="1"/>
  <c r="BQ280" i="1"/>
  <c r="CF280" i="1"/>
  <c r="CI279" i="1"/>
  <c r="CJ279" i="1" s="1"/>
  <c r="AK277" i="1"/>
  <c r="AL277" i="1"/>
  <c r="AG279" i="1"/>
  <c r="AJ278" i="1"/>
  <c r="CK278" i="1"/>
  <c r="AE293" i="1"/>
  <c r="AT295" i="1" l="1"/>
  <c r="AW280" i="1"/>
  <c r="AR282" i="1"/>
  <c r="AU281" i="1"/>
  <c r="AV281" i="1" s="1"/>
  <c r="BL307" i="1"/>
  <c r="BK308" i="1"/>
  <c r="BM308" i="1"/>
  <c r="BA284" i="1"/>
  <c r="BE294" i="1"/>
  <c r="BH279" i="1"/>
  <c r="BC281" i="1"/>
  <c r="BF280" i="1"/>
  <c r="BG280" i="1" s="1"/>
  <c r="BR278" i="1"/>
  <c r="BP295" i="1"/>
  <c r="CG293" i="1"/>
  <c r="CH293" i="1" s="1"/>
  <c r="CC293" i="1"/>
  <c r="CD293" i="1" s="1"/>
  <c r="CE293" i="1"/>
  <c r="BS280" i="1"/>
  <c r="BN282" i="1"/>
  <c r="BQ281" i="1"/>
  <c r="CF281" i="1"/>
  <c r="CI280" i="1"/>
  <c r="CJ280" i="1" s="1"/>
  <c r="AK278" i="1"/>
  <c r="AL278" i="1"/>
  <c r="AG280" i="1"/>
  <c r="AJ279" i="1"/>
  <c r="CK279" i="1"/>
  <c r="AE294" i="1"/>
  <c r="AW281" i="1" l="1"/>
  <c r="AR283" i="1"/>
  <c r="AU282" i="1"/>
  <c r="AV282" i="1" s="1"/>
  <c r="AT296" i="1"/>
  <c r="BK309" i="1"/>
  <c r="BM309" i="1"/>
  <c r="BL308" i="1"/>
  <c r="BA285" i="1"/>
  <c r="BC282" i="1"/>
  <c r="BF281" i="1"/>
  <c r="BG281" i="1" s="1"/>
  <c r="BH280" i="1"/>
  <c r="BR279" i="1"/>
  <c r="BE295" i="1"/>
  <c r="BP296" i="1"/>
  <c r="CG294" i="1"/>
  <c r="CH294" i="1" s="1"/>
  <c r="CC294" i="1"/>
  <c r="CD294" i="1" s="1"/>
  <c r="CE294" i="1"/>
  <c r="BS281" i="1"/>
  <c r="BN283" i="1"/>
  <c r="BQ282" i="1"/>
  <c r="CK280" i="1"/>
  <c r="CF282" i="1"/>
  <c r="CI281" i="1"/>
  <c r="CJ281" i="1" s="1"/>
  <c r="AK279" i="1"/>
  <c r="AL279" i="1"/>
  <c r="AG281" i="1"/>
  <c r="AJ280" i="1"/>
  <c r="AE295" i="1"/>
  <c r="AT297" i="1" l="1"/>
  <c r="AW282" i="1"/>
  <c r="AR284" i="1"/>
  <c r="AU283" i="1"/>
  <c r="AV283" i="1" s="1"/>
  <c r="BL309" i="1"/>
  <c r="BK310" i="1"/>
  <c r="BM310" i="1"/>
  <c r="BA286" i="1"/>
  <c r="BR280" i="1"/>
  <c r="BE296" i="1"/>
  <c r="BH281" i="1"/>
  <c r="BC283" i="1"/>
  <c r="BF282" i="1"/>
  <c r="BG282" i="1" s="1"/>
  <c r="BP297" i="1"/>
  <c r="CG295" i="1"/>
  <c r="CH295" i="1" s="1"/>
  <c r="CC295" i="1"/>
  <c r="CD295" i="1" s="1"/>
  <c r="CE295" i="1"/>
  <c r="BN284" i="1"/>
  <c r="BQ283" i="1"/>
  <c r="BS282" i="1"/>
  <c r="CF283" i="1"/>
  <c r="CI282" i="1"/>
  <c r="CJ282" i="1" s="1"/>
  <c r="CK281" i="1"/>
  <c r="AL280" i="1"/>
  <c r="AK280" i="1"/>
  <c r="AG282" i="1"/>
  <c r="AJ281" i="1"/>
  <c r="AE296" i="1"/>
  <c r="AW283" i="1" l="1"/>
  <c r="AR285" i="1"/>
  <c r="AU284" i="1"/>
  <c r="AV284" i="1" s="1"/>
  <c r="AT298" i="1"/>
  <c r="BK311" i="1"/>
  <c r="BM311" i="1"/>
  <c r="BL310" i="1"/>
  <c r="BA287" i="1"/>
  <c r="BH282" i="1"/>
  <c r="BC284" i="1"/>
  <c r="BF283" i="1"/>
  <c r="BG283" i="1" s="1"/>
  <c r="BR281" i="1"/>
  <c r="BE297" i="1"/>
  <c r="BN285" i="1"/>
  <c r="BQ284" i="1"/>
  <c r="BP298" i="1"/>
  <c r="CG296" i="1"/>
  <c r="CH296" i="1" s="1"/>
  <c r="CC296" i="1"/>
  <c r="CD296" i="1" s="1"/>
  <c r="CE296" i="1"/>
  <c r="BS283" i="1"/>
  <c r="AK281" i="1"/>
  <c r="AL281" i="1"/>
  <c r="AG283" i="1"/>
  <c r="AJ282" i="1"/>
  <c r="CK282" i="1"/>
  <c r="CF284" i="1"/>
  <c r="CI283" i="1"/>
  <c r="CJ283" i="1" s="1"/>
  <c r="AE297" i="1"/>
  <c r="AT299" i="1" l="1"/>
  <c r="AR286" i="1"/>
  <c r="AU285" i="1"/>
  <c r="AV285" i="1" s="1"/>
  <c r="AW284" i="1"/>
  <c r="BK312" i="1"/>
  <c r="BM312" i="1"/>
  <c r="BL311" i="1"/>
  <c r="BA288" i="1"/>
  <c r="BE298" i="1"/>
  <c r="BR282" i="1"/>
  <c r="BC285" i="1"/>
  <c r="BF284" i="1"/>
  <c r="BG284" i="1" s="1"/>
  <c r="BH283" i="1"/>
  <c r="BS284" i="1"/>
  <c r="BN286" i="1"/>
  <c r="BQ285" i="1"/>
  <c r="BP299" i="1"/>
  <c r="CG297" i="1"/>
  <c r="CH297" i="1" s="1"/>
  <c r="CC297" i="1"/>
  <c r="CD297" i="1" s="1"/>
  <c r="CE297" i="1"/>
  <c r="AK282" i="1"/>
  <c r="AL282" i="1"/>
  <c r="CK283" i="1"/>
  <c r="AG284" i="1"/>
  <c r="AJ283" i="1"/>
  <c r="CF285" i="1"/>
  <c r="CI284" i="1"/>
  <c r="CJ284" i="1" s="1"/>
  <c r="AE298" i="1"/>
  <c r="AW285" i="1" l="1"/>
  <c r="AR287" i="1"/>
  <c r="AU286" i="1"/>
  <c r="AV286" i="1" s="1"/>
  <c r="AT300" i="1"/>
  <c r="BL312" i="1"/>
  <c r="BK313" i="1"/>
  <c r="BM313" i="1"/>
  <c r="BA289" i="1"/>
  <c r="BR283" i="1"/>
  <c r="BH284" i="1"/>
  <c r="BC286" i="1"/>
  <c r="BF285" i="1"/>
  <c r="BG285" i="1" s="1"/>
  <c r="BE299" i="1"/>
  <c r="BP300" i="1"/>
  <c r="CG298" i="1"/>
  <c r="CH298" i="1" s="1"/>
  <c r="CC298" i="1"/>
  <c r="CD298" i="1" s="1"/>
  <c r="CE298" i="1"/>
  <c r="BS285" i="1"/>
  <c r="BN287" i="1"/>
  <c r="BQ286" i="1"/>
  <c r="AG285" i="1"/>
  <c r="AJ284" i="1"/>
  <c r="CF286" i="1"/>
  <c r="CI285" i="1"/>
  <c r="CJ285" i="1" s="1"/>
  <c r="AK283" i="1"/>
  <c r="AL283" i="1"/>
  <c r="CK284" i="1"/>
  <c r="AE299" i="1"/>
  <c r="AT301" i="1" l="1"/>
  <c r="AW286" i="1"/>
  <c r="AR288" i="1"/>
  <c r="AU287" i="1"/>
  <c r="AV287" i="1" s="1"/>
  <c r="BL313" i="1"/>
  <c r="BK314" i="1"/>
  <c r="BM314" i="1"/>
  <c r="BA290" i="1"/>
  <c r="BE300" i="1"/>
  <c r="BH285" i="1"/>
  <c r="BC287" i="1"/>
  <c r="BF286" i="1"/>
  <c r="BG286" i="1" s="1"/>
  <c r="BR284" i="1"/>
  <c r="BP301" i="1"/>
  <c r="CG299" i="1"/>
  <c r="CH299" i="1" s="1"/>
  <c r="CC299" i="1"/>
  <c r="CD299" i="1" s="1"/>
  <c r="CE299" i="1"/>
  <c r="BS286" i="1"/>
  <c r="BN288" i="1"/>
  <c r="BQ287" i="1"/>
  <c r="CF287" i="1"/>
  <c r="CI286" i="1"/>
  <c r="CJ286" i="1" s="1"/>
  <c r="AL284" i="1"/>
  <c r="AK284" i="1"/>
  <c r="AG286" i="1"/>
  <c r="AJ285" i="1"/>
  <c r="CK285" i="1"/>
  <c r="AE300" i="1"/>
  <c r="AW287" i="1" l="1"/>
  <c r="AR289" i="1"/>
  <c r="AU288" i="1"/>
  <c r="AV288" i="1" s="1"/>
  <c r="AT302" i="1"/>
  <c r="BK315" i="1"/>
  <c r="BM315" i="1"/>
  <c r="BL314" i="1"/>
  <c r="BA291" i="1"/>
  <c r="BH286" i="1"/>
  <c r="BR285" i="1"/>
  <c r="BC288" i="1"/>
  <c r="BF287" i="1"/>
  <c r="BG287" i="1" s="1"/>
  <c r="BE301" i="1"/>
  <c r="BS287" i="1"/>
  <c r="BP302" i="1"/>
  <c r="CG300" i="1"/>
  <c r="CH300" i="1" s="1"/>
  <c r="CC300" i="1"/>
  <c r="CD300" i="1" s="1"/>
  <c r="CE300" i="1"/>
  <c r="BN289" i="1"/>
  <c r="BQ288" i="1"/>
  <c r="AG287" i="1"/>
  <c r="AJ286" i="1"/>
  <c r="CF288" i="1"/>
  <c r="CI287" i="1"/>
  <c r="CJ287" i="1" s="1"/>
  <c r="AK285" i="1"/>
  <c r="AL285" i="1"/>
  <c r="CK286" i="1"/>
  <c r="AE301" i="1"/>
  <c r="AT303" i="1" l="1"/>
  <c r="AW288" i="1"/>
  <c r="AR290" i="1"/>
  <c r="AU289" i="1"/>
  <c r="AV289" i="1" s="1"/>
  <c r="BK316" i="1"/>
  <c r="BM316" i="1"/>
  <c r="BL315" i="1"/>
  <c r="BA292" i="1"/>
  <c r="BE302" i="1"/>
  <c r="BH287" i="1"/>
  <c r="BC289" i="1"/>
  <c r="BF288" i="1"/>
  <c r="BG288" i="1" s="1"/>
  <c r="BR286" i="1"/>
  <c r="BP303" i="1"/>
  <c r="CG301" i="1"/>
  <c r="CH301" i="1" s="1"/>
  <c r="CC301" i="1"/>
  <c r="CD301" i="1" s="1"/>
  <c r="CE301" i="1"/>
  <c r="BS288" i="1"/>
  <c r="BN290" i="1"/>
  <c r="BQ289" i="1"/>
  <c r="AL286" i="1"/>
  <c r="AK286" i="1"/>
  <c r="AG288" i="1"/>
  <c r="AJ287" i="1"/>
  <c r="CK287" i="1"/>
  <c r="CF289" i="1"/>
  <c r="CI288" i="1"/>
  <c r="CJ288" i="1" s="1"/>
  <c r="AE302" i="1"/>
  <c r="AR291" i="1" l="1"/>
  <c r="AU290" i="1"/>
  <c r="AV290" i="1" s="1"/>
  <c r="AW289" i="1"/>
  <c r="AT304" i="1"/>
  <c r="BL316" i="1"/>
  <c r="BK317" i="1"/>
  <c r="BM317" i="1"/>
  <c r="BA293" i="1"/>
  <c r="BH288" i="1"/>
  <c r="BC290" i="1"/>
  <c r="BF289" i="1"/>
  <c r="BG289" i="1" s="1"/>
  <c r="BR287" i="1"/>
  <c r="BE303" i="1"/>
  <c r="BS289" i="1"/>
  <c r="BP304" i="1"/>
  <c r="CG302" i="1"/>
  <c r="CH302" i="1" s="1"/>
  <c r="CC302" i="1"/>
  <c r="CD302" i="1" s="1"/>
  <c r="CE302" i="1"/>
  <c r="BN291" i="1"/>
  <c r="BQ290" i="1"/>
  <c r="CK288" i="1"/>
  <c r="AG289" i="1"/>
  <c r="AJ288" i="1"/>
  <c r="CF290" i="1"/>
  <c r="CI289" i="1"/>
  <c r="CJ289" i="1" s="1"/>
  <c r="AK287" i="1"/>
  <c r="AL287" i="1"/>
  <c r="AE303" i="1"/>
  <c r="AT305" i="1" l="1"/>
  <c r="AW290" i="1"/>
  <c r="AR292" i="1"/>
  <c r="AU291" i="1"/>
  <c r="AV291" i="1" s="1"/>
  <c r="BK318" i="1"/>
  <c r="BM318" i="1"/>
  <c r="BL317" i="1"/>
  <c r="BA294" i="1"/>
  <c r="BR288" i="1"/>
  <c r="BE304" i="1"/>
  <c r="BH289" i="1"/>
  <c r="BC291" i="1"/>
  <c r="BF290" i="1"/>
  <c r="BG290" i="1" s="1"/>
  <c r="BP305" i="1"/>
  <c r="CG303" i="1"/>
  <c r="CH303" i="1" s="1"/>
  <c r="CC303" i="1"/>
  <c r="CD303" i="1" s="1"/>
  <c r="CE303" i="1"/>
  <c r="BS290" i="1"/>
  <c r="BN292" i="1"/>
  <c r="BQ291" i="1"/>
  <c r="CK289" i="1"/>
  <c r="CF291" i="1"/>
  <c r="CI290" i="1"/>
  <c r="CJ290" i="1" s="1"/>
  <c r="AK288" i="1"/>
  <c r="AL288" i="1"/>
  <c r="AG290" i="1"/>
  <c r="AJ289" i="1"/>
  <c r="AE304" i="1"/>
  <c r="AW291" i="1" l="1"/>
  <c r="AR293" i="1"/>
  <c r="AU292" i="1"/>
  <c r="AV292" i="1" s="1"/>
  <c r="AT306" i="1"/>
  <c r="BL318" i="1"/>
  <c r="BK319" i="1"/>
  <c r="BM319" i="1"/>
  <c r="BA295" i="1"/>
  <c r="BC292" i="1"/>
  <c r="BF291" i="1"/>
  <c r="BG291" i="1" s="1"/>
  <c r="BH290" i="1"/>
  <c r="BR289" i="1"/>
  <c r="BE305" i="1"/>
  <c r="BP306" i="1"/>
  <c r="CG304" i="1"/>
  <c r="CH304" i="1" s="1"/>
  <c r="CC304" i="1"/>
  <c r="CD304" i="1" s="1"/>
  <c r="CE304" i="1"/>
  <c r="BS291" i="1"/>
  <c r="BN293" i="1"/>
  <c r="BQ292" i="1"/>
  <c r="CK290" i="1"/>
  <c r="AG291" i="1"/>
  <c r="AJ290" i="1"/>
  <c r="CF292" i="1"/>
  <c r="CI291" i="1"/>
  <c r="CJ291" i="1" s="1"/>
  <c r="AK289" i="1"/>
  <c r="AL289" i="1"/>
  <c r="AE305" i="1"/>
  <c r="AT307" i="1" l="1"/>
  <c r="AW292" i="1"/>
  <c r="AR294" i="1"/>
  <c r="AU293" i="1"/>
  <c r="AV293" i="1" s="1"/>
  <c r="BL319" i="1"/>
  <c r="BK320" i="1"/>
  <c r="BM320" i="1"/>
  <c r="BA296" i="1"/>
  <c r="BE306" i="1"/>
  <c r="BH291" i="1"/>
  <c r="BR290" i="1"/>
  <c r="BC293" i="1"/>
  <c r="BF292" i="1"/>
  <c r="BG292" i="1" s="1"/>
  <c r="BS292" i="1"/>
  <c r="BP307" i="1"/>
  <c r="CG305" i="1"/>
  <c r="CH305" i="1" s="1"/>
  <c r="CC305" i="1"/>
  <c r="CD305" i="1" s="1"/>
  <c r="CE305" i="1"/>
  <c r="BN294" i="1"/>
  <c r="BQ293" i="1"/>
  <c r="CF293" i="1"/>
  <c r="CI292" i="1"/>
  <c r="CJ292" i="1" s="1"/>
  <c r="AL290" i="1"/>
  <c r="AK290" i="1"/>
  <c r="CK291" i="1"/>
  <c r="AG292" i="1"/>
  <c r="AJ291" i="1"/>
  <c r="AE306" i="1"/>
  <c r="AW293" i="1" l="1"/>
  <c r="AR295" i="1"/>
  <c r="AU294" i="1"/>
  <c r="AV294" i="1" s="1"/>
  <c r="AT308" i="1"/>
  <c r="BL320" i="1"/>
  <c r="BK321" i="1"/>
  <c r="BM321" i="1"/>
  <c r="BA297" i="1"/>
  <c r="BH292" i="1"/>
  <c r="BC294" i="1"/>
  <c r="BF293" i="1"/>
  <c r="BG293" i="1" s="1"/>
  <c r="BR291" i="1"/>
  <c r="BE307" i="1"/>
  <c r="BP308" i="1"/>
  <c r="CG306" i="1"/>
  <c r="CH306" i="1" s="1"/>
  <c r="CC306" i="1"/>
  <c r="CD306" i="1" s="1"/>
  <c r="CE306" i="1"/>
  <c r="BS293" i="1"/>
  <c r="BN295" i="1"/>
  <c r="BQ294" i="1"/>
  <c r="AG293" i="1"/>
  <c r="AJ292" i="1"/>
  <c r="CF294" i="1"/>
  <c r="CI293" i="1"/>
  <c r="CJ293" i="1" s="1"/>
  <c r="AK291" i="1"/>
  <c r="AL291" i="1"/>
  <c r="CK292" i="1"/>
  <c r="AE307" i="1"/>
  <c r="AT309" i="1" l="1"/>
  <c r="AW294" i="1"/>
  <c r="AR296" i="1"/>
  <c r="AU295" i="1"/>
  <c r="AV295" i="1" s="1"/>
  <c r="BK322" i="1"/>
  <c r="BM322" i="1"/>
  <c r="BL321" i="1"/>
  <c r="BA298" i="1"/>
  <c r="BE308" i="1"/>
  <c r="BH293" i="1"/>
  <c r="BC295" i="1"/>
  <c r="BF294" i="1"/>
  <c r="BG294" i="1" s="1"/>
  <c r="BR292" i="1"/>
  <c r="BP309" i="1"/>
  <c r="CG307" i="1"/>
  <c r="CH307" i="1" s="1"/>
  <c r="CC307" i="1"/>
  <c r="CD307" i="1" s="1"/>
  <c r="CE307" i="1"/>
  <c r="BS294" i="1"/>
  <c r="BN296" i="1"/>
  <c r="BQ295" i="1"/>
  <c r="AG294" i="1"/>
  <c r="AJ293" i="1"/>
  <c r="AL292" i="1"/>
  <c r="AK292" i="1"/>
  <c r="CK293" i="1"/>
  <c r="CF295" i="1"/>
  <c r="CI294" i="1"/>
  <c r="CJ294" i="1" s="1"/>
  <c r="AE308" i="1"/>
  <c r="AW295" i="1" l="1"/>
  <c r="AR297" i="1"/>
  <c r="AU296" i="1"/>
  <c r="AV296" i="1" s="1"/>
  <c r="AT310" i="1"/>
  <c r="BL322" i="1"/>
  <c r="BK323" i="1"/>
  <c r="BM323" i="1"/>
  <c r="BA299" i="1"/>
  <c r="BH294" i="1"/>
  <c r="BC296" i="1"/>
  <c r="BF295" i="1"/>
  <c r="BG295" i="1" s="1"/>
  <c r="BR293" i="1"/>
  <c r="BE309" i="1"/>
  <c r="BP310" i="1"/>
  <c r="CG308" i="1"/>
  <c r="CH308" i="1" s="1"/>
  <c r="CC308" i="1"/>
  <c r="CD308" i="1" s="1"/>
  <c r="CE308" i="1"/>
  <c r="BS295" i="1"/>
  <c r="BN297" i="1"/>
  <c r="BQ296" i="1"/>
  <c r="AK293" i="1"/>
  <c r="AL293" i="1"/>
  <c r="AG295" i="1"/>
  <c r="AJ294" i="1"/>
  <c r="CK294" i="1"/>
  <c r="CF296" i="1"/>
  <c r="CI295" i="1"/>
  <c r="CJ295" i="1" s="1"/>
  <c r="AE309" i="1"/>
  <c r="AT311" i="1" l="1"/>
  <c r="AW296" i="1"/>
  <c r="AR298" i="1"/>
  <c r="AU297" i="1"/>
  <c r="AV297" i="1" s="1"/>
  <c r="BK324" i="1"/>
  <c r="BM324" i="1"/>
  <c r="BL323" i="1"/>
  <c r="BA300" i="1"/>
  <c r="BE310" i="1"/>
  <c r="BC297" i="1"/>
  <c r="BF296" i="1"/>
  <c r="BG296" i="1" s="1"/>
  <c r="BR294" i="1"/>
  <c r="BH295" i="1"/>
  <c r="BP311" i="1"/>
  <c r="CG309" i="1"/>
  <c r="CH309" i="1" s="1"/>
  <c r="CC309" i="1"/>
  <c r="CD309" i="1" s="1"/>
  <c r="CE309" i="1"/>
  <c r="BN298" i="1"/>
  <c r="BQ297" i="1"/>
  <c r="BS296" i="1"/>
  <c r="CF297" i="1"/>
  <c r="CI296" i="1"/>
  <c r="CJ296" i="1" s="1"/>
  <c r="CK295" i="1"/>
  <c r="AK294" i="1"/>
  <c r="AL294" i="1"/>
  <c r="AG296" i="1"/>
  <c r="AJ295" i="1"/>
  <c r="AE310" i="1"/>
  <c r="AW297" i="1" l="1"/>
  <c r="AR299" i="1"/>
  <c r="AU298" i="1"/>
  <c r="AV298" i="1" s="1"/>
  <c r="AT312" i="1"/>
  <c r="BL324" i="1"/>
  <c r="BK325" i="1"/>
  <c r="BM325" i="1"/>
  <c r="BA301" i="1"/>
  <c r="BR295" i="1"/>
  <c r="BC298" i="1"/>
  <c r="BF297" i="1"/>
  <c r="BG297" i="1" s="1"/>
  <c r="BH296" i="1"/>
  <c r="BE311" i="1"/>
  <c r="BN299" i="1"/>
  <c r="BQ298" i="1"/>
  <c r="BP312" i="1"/>
  <c r="CG310" i="1"/>
  <c r="CH310" i="1" s="1"/>
  <c r="CC310" i="1"/>
  <c r="CD310" i="1" s="1"/>
  <c r="CE310" i="1"/>
  <c r="BS297" i="1"/>
  <c r="CK296" i="1"/>
  <c r="CF298" i="1"/>
  <c r="CI297" i="1"/>
  <c r="CJ297" i="1" s="1"/>
  <c r="AK295" i="1"/>
  <c r="AL295" i="1"/>
  <c r="AG297" i="1"/>
  <c r="AJ296" i="1"/>
  <c r="AE311" i="1"/>
  <c r="AT313" i="1" l="1"/>
  <c r="AW298" i="1"/>
  <c r="AR300" i="1"/>
  <c r="AU299" i="1"/>
  <c r="AV299" i="1" s="1"/>
  <c r="BK326" i="1"/>
  <c r="BM326" i="1"/>
  <c r="BL325" i="1"/>
  <c r="BA302" i="1"/>
  <c r="BE312" i="1"/>
  <c r="BH297" i="1"/>
  <c r="BR296" i="1"/>
  <c r="BC299" i="1"/>
  <c r="BF298" i="1"/>
  <c r="BG298" i="1" s="1"/>
  <c r="BP313" i="1"/>
  <c r="CG311" i="1"/>
  <c r="CH311" i="1" s="1"/>
  <c r="CC311" i="1"/>
  <c r="CD311" i="1" s="1"/>
  <c r="CE311" i="1"/>
  <c r="BS298" i="1"/>
  <c r="BN300" i="1"/>
  <c r="BQ299" i="1"/>
  <c r="CF299" i="1"/>
  <c r="CI298" i="1"/>
  <c r="CJ298" i="1" s="1"/>
  <c r="AK296" i="1"/>
  <c r="AL296" i="1"/>
  <c r="AG298" i="1"/>
  <c r="AJ297" i="1"/>
  <c r="CK297" i="1"/>
  <c r="AE312" i="1"/>
  <c r="AW299" i="1" l="1"/>
  <c r="AR301" i="1"/>
  <c r="AU300" i="1"/>
  <c r="AV300" i="1" s="1"/>
  <c r="AT314" i="1"/>
  <c r="BL326" i="1"/>
  <c r="BK327" i="1"/>
  <c r="BM327" i="1"/>
  <c r="BA303" i="1"/>
  <c r="BH298" i="1"/>
  <c r="BC300" i="1"/>
  <c r="BF299" i="1"/>
  <c r="BG299" i="1" s="1"/>
  <c r="BR297" i="1"/>
  <c r="BE313" i="1"/>
  <c r="BP314" i="1"/>
  <c r="CG312" i="1"/>
  <c r="CH312" i="1" s="1"/>
  <c r="CC312" i="1"/>
  <c r="CD312" i="1" s="1"/>
  <c r="CE312" i="1"/>
  <c r="BS299" i="1"/>
  <c r="BN301" i="1"/>
  <c r="BQ300" i="1"/>
  <c r="AG299" i="1"/>
  <c r="AJ298" i="1"/>
  <c r="CF300" i="1"/>
  <c r="CI299" i="1"/>
  <c r="CJ299" i="1" s="1"/>
  <c r="AK297" i="1"/>
  <c r="AL297" i="1"/>
  <c r="CK298" i="1"/>
  <c r="AE313" i="1"/>
  <c r="AT315" i="1" l="1"/>
  <c r="AW300" i="1"/>
  <c r="AR302" i="1"/>
  <c r="AU301" i="1"/>
  <c r="AV301" i="1" s="1"/>
  <c r="BL327" i="1"/>
  <c r="BK328" i="1"/>
  <c r="BM328" i="1"/>
  <c r="BA304" i="1"/>
  <c r="BE314" i="1"/>
  <c r="BH299" i="1"/>
  <c r="BC301" i="1"/>
  <c r="BF300" i="1"/>
  <c r="BG300" i="1" s="1"/>
  <c r="BR298" i="1"/>
  <c r="BP315" i="1"/>
  <c r="CG313" i="1"/>
  <c r="CH313" i="1" s="1"/>
  <c r="CC313" i="1"/>
  <c r="CD313" i="1" s="1"/>
  <c r="CE313" i="1"/>
  <c r="BS300" i="1"/>
  <c r="BN302" i="1"/>
  <c r="BQ301" i="1"/>
  <c r="AL298" i="1"/>
  <c r="AK298" i="1"/>
  <c r="AG300" i="1"/>
  <c r="AJ299" i="1"/>
  <c r="CK299" i="1"/>
  <c r="CF301" i="1"/>
  <c r="CI300" i="1"/>
  <c r="CJ300" i="1" s="1"/>
  <c r="AE314" i="1"/>
  <c r="AW301" i="1" l="1"/>
  <c r="AR303" i="1"/>
  <c r="AU302" i="1"/>
  <c r="AV302" i="1" s="1"/>
  <c r="AT316" i="1"/>
  <c r="BK329" i="1"/>
  <c r="BM329" i="1"/>
  <c r="BL328" i="1"/>
  <c r="BA305" i="1"/>
  <c r="BC302" i="1"/>
  <c r="BF301" i="1"/>
  <c r="BG301" i="1" s="1"/>
  <c r="BH300" i="1"/>
  <c r="BR299" i="1"/>
  <c r="BE315" i="1"/>
  <c r="BS301" i="1"/>
  <c r="BP316" i="1"/>
  <c r="CG314" i="1"/>
  <c r="CH314" i="1" s="1"/>
  <c r="CC314" i="1"/>
  <c r="CD314" i="1" s="1"/>
  <c r="CE314" i="1"/>
  <c r="BN303" i="1"/>
  <c r="BQ302" i="1"/>
  <c r="CK300" i="1"/>
  <c r="AG301" i="1"/>
  <c r="AJ300" i="1"/>
  <c r="CF302" i="1"/>
  <c r="CI301" i="1"/>
  <c r="CJ301" i="1" s="1"/>
  <c r="AK299" i="1"/>
  <c r="AL299" i="1"/>
  <c r="AE315" i="1"/>
  <c r="AT317" i="1" l="1"/>
  <c r="AW302" i="1"/>
  <c r="AR304" i="1"/>
  <c r="AU303" i="1"/>
  <c r="AV303" i="1" s="1"/>
  <c r="BL329" i="1"/>
  <c r="BK330" i="1"/>
  <c r="BM330" i="1"/>
  <c r="BA306" i="1"/>
  <c r="BE316" i="1"/>
  <c r="BR300" i="1"/>
  <c r="BH301" i="1"/>
  <c r="BC303" i="1"/>
  <c r="BF302" i="1"/>
  <c r="BG302" i="1" s="1"/>
  <c r="BP317" i="1"/>
  <c r="CG315" i="1"/>
  <c r="CH315" i="1" s="1"/>
  <c r="CC315" i="1"/>
  <c r="CD315" i="1" s="1"/>
  <c r="CE315" i="1"/>
  <c r="BS302" i="1"/>
  <c r="BN304" i="1"/>
  <c r="BQ303" i="1"/>
  <c r="CK301" i="1"/>
  <c r="CF303" i="1"/>
  <c r="CI302" i="1"/>
  <c r="CJ302" i="1" s="1"/>
  <c r="AL300" i="1"/>
  <c r="AK300" i="1"/>
  <c r="AG302" i="1"/>
  <c r="AJ301" i="1"/>
  <c r="AE316" i="1"/>
  <c r="AW303" i="1" l="1"/>
  <c r="AR305" i="1"/>
  <c r="AU304" i="1"/>
  <c r="AV304" i="1" s="1"/>
  <c r="AT318" i="1"/>
  <c r="BK331" i="1"/>
  <c r="BM331" i="1"/>
  <c r="BL330" i="1"/>
  <c r="BA307" i="1"/>
  <c r="BH302" i="1"/>
  <c r="BR301" i="1"/>
  <c r="BC304" i="1"/>
  <c r="BF303" i="1"/>
  <c r="BG303" i="1" s="1"/>
  <c r="BE317" i="1"/>
  <c r="BP318" i="1"/>
  <c r="CG316" i="1"/>
  <c r="CH316" i="1" s="1"/>
  <c r="CC316" i="1"/>
  <c r="CD316" i="1" s="1"/>
  <c r="CE316" i="1"/>
  <c r="BS303" i="1"/>
  <c r="BN305" i="1"/>
  <c r="BQ304" i="1"/>
  <c r="AK301" i="1"/>
  <c r="AL301" i="1"/>
  <c r="AG303" i="1"/>
  <c r="AJ302" i="1"/>
  <c r="CK302" i="1"/>
  <c r="CF304" i="1"/>
  <c r="CI303" i="1"/>
  <c r="CJ303" i="1" s="1"/>
  <c r="AE317" i="1"/>
  <c r="AT319" i="1" l="1"/>
  <c r="AW304" i="1"/>
  <c r="AR306" i="1"/>
  <c r="AU305" i="1"/>
  <c r="AV305" i="1" s="1"/>
  <c r="BL331" i="1"/>
  <c r="BK332" i="1"/>
  <c r="BM332" i="1"/>
  <c r="BA308" i="1"/>
  <c r="BR302" i="1"/>
  <c r="BC305" i="1"/>
  <c r="BF304" i="1"/>
  <c r="BG304" i="1" s="1"/>
  <c r="BE318" i="1"/>
  <c r="BH303" i="1"/>
  <c r="BP319" i="1"/>
  <c r="CG317" i="1"/>
  <c r="CH317" i="1" s="1"/>
  <c r="CC317" i="1"/>
  <c r="CD317" i="1" s="1"/>
  <c r="CE317" i="1"/>
  <c r="BS304" i="1"/>
  <c r="BN306" i="1"/>
  <c r="BQ305" i="1"/>
  <c r="CK303" i="1"/>
  <c r="AG304" i="1"/>
  <c r="AJ303" i="1"/>
  <c r="CF305" i="1"/>
  <c r="CI304" i="1"/>
  <c r="CJ304" i="1" s="1"/>
  <c r="AK302" i="1"/>
  <c r="AL302" i="1"/>
  <c r="AE318" i="1"/>
  <c r="AW305" i="1" l="1"/>
  <c r="AR307" i="1"/>
  <c r="AU306" i="1"/>
  <c r="AV306" i="1" s="1"/>
  <c r="AT320" i="1"/>
  <c r="BK333" i="1"/>
  <c r="BM333" i="1"/>
  <c r="BL332" i="1"/>
  <c r="BA309" i="1"/>
  <c r="BR303" i="1"/>
  <c r="BE319" i="1"/>
  <c r="BH304" i="1"/>
  <c r="BC306" i="1"/>
  <c r="BF305" i="1"/>
  <c r="BG305" i="1" s="1"/>
  <c r="BS305" i="1"/>
  <c r="BP320" i="1"/>
  <c r="CG318" i="1"/>
  <c r="CH318" i="1" s="1"/>
  <c r="CC318" i="1"/>
  <c r="CD318" i="1" s="1"/>
  <c r="CE318" i="1"/>
  <c r="BN307" i="1"/>
  <c r="BQ306" i="1"/>
  <c r="CK304" i="1"/>
  <c r="CF306" i="1"/>
  <c r="CI305" i="1"/>
  <c r="CJ305" i="1" s="1"/>
  <c r="AK303" i="1"/>
  <c r="AL303" i="1"/>
  <c r="AG305" i="1"/>
  <c r="AJ304" i="1"/>
  <c r="AE319" i="1"/>
  <c r="AT321" i="1" l="1"/>
  <c r="AW306" i="1"/>
  <c r="AR308" i="1"/>
  <c r="AU307" i="1"/>
  <c r="AV307" i="1" s="1"/>
  <c r="BL333" i="1"/>
  <c r="BK334" i="1"/>
  <c r="BM334" i="1"/>
  <c r="BA310" i="1"/>
  <c r="BH305" i="1"/>
  <c r="BC307" i="1"/>
  <c r="BF306" i="1"/>
  <c r="BG306" i="1" s="1"/>
  <c r="BE320" i="1"/>
  <c r="BR304" i="1"/>
  <c r="BP321" i="1"/>
  <c r="CG319" i="1"/>
  <c r="CH319" i="1" s="1"/>
  <c r="CC319" i="1"/>
  <c r="CD319" i="1" s="1"/>
  <c r="CE319" i="1"/>
  <c r="BS306" i="1"/>
  <c r="BN308" i="1"/>
  <c r="BQ307" i="1"/>
  <c r="AG306" i="1"/>
  <c r="AJ305" i="1"/>
  <c r="CK305" i="1"/>
  <c r="CF307" i="1"/>
  <c r="CI306" i="1"/>
  <c r="CJ306" i="1" s="1"/>
  <c r="AK304" i="1"/>
  <c r="AL304" i="1"/>
  <c r="AE320" i="1"/>
  <c r="AW307" i="1" l="1"/>
  <c r="AR309" i="1"/>
  <c r="AU308" i="1"/>
  <c r="AV308" i="1" s="1"/>
  <c r="AT322" i="1"/>
  <c r="BL334" i="1"/>
  <c r="BK335" i="1"/>
  <c r="BM335" i="1"/>
  <c r="BA311" i="1"/>
  <c r="BE321" i="1"/>
  <c r="BH306" i="1"/>
  <c r="BC308" i="1"/>
  <c r="BF307" i="1"/>
  <c r="BG307" i="1" s="1"/>
  <c r="BR305" i="1"/>
  <c r="BS307" i="1"/>
  <c r="BP322" i="1"/>
  <c r="CG320" i="1"/>
  <c r="CH320" i="1" s="1"/>
  <c r="CC320" i="1"/>
  <c r="CD320" i="1" s="1"/>
  <c r="CE320" i="1"/>
  <c r="BN309" i="1"/>
  <c r="BQ308" i="1"/>
  <c r="AG307" i="1"/>
  <c r="AJ306" i="1"/>
  <c r="CK306" i="1"/>
  <c r="AK305" i="1"/>
  <c r="AL305" i="1"/>
  <c r="CF308" i="1"/>
  <c r="CI307" i="1"/>
  <c r="CJ307" i="1" s="1"/>
  <c r="AE321" i="1"/>
  <c r="AT323" i="1" l="1"/>
  <c r="AW308" i="1"/>
  <c r="AR310" i="1"/>
  <c r="AU309" i="1"/>
  <c r="AV309" i="1" s="1"/>
  <c r="BK336" i="1"/>
  <c r="BM336" i="1"/>
  <c r="BL335" i="1"/>
  <c r="BA312" i="1"/>
  <c r="BH307" i="1"/>
  <c r="BC309" i="1"/>
  <c r="BF308" i="1"/>
  <c r="BG308" i="1" s="1"/>
  <c r="BR306" i="1"/>
  <c r="BE322" i="1"/>
  <c r="BP323" i="1"/>
  <c r="CG321" i="1"/>
  <c r="CH321" i="1" s="1"/>
  <c r="CC321" i="1"/>
  <c r="CD321" i="1" s="1"/>
  <c r="CE321" i="1"/>
  <c r="BS308" i="1"/>
  <c r="BN310" i="1"/>
  <c r="BQ309" i="1"/>
  <c r="AL306" i="1"/>
  <c r="AK306" i="1"/>
  <c r="CK307" i="1"/>
  <c r="AG308" i="1"/>
  <c r="AJ307" i="1"/>
  <c r="CF309" i="1"/>
  <c r="CI308" i="1"/>
  <c r="CJ308" i="1" s="1"/>
  <c r="AE322" i="1"/>
  <c r="AW309" i="1" l="1"/>
  <c r="AR311" i="1"/>
  <c r="AU310" i="1"/>
  <c r="AV310" i="1" s="1"/>
  <c r="AT324" i="1"/>
  <c r="BL336" i="1"/>
  <c r="BK337" i="1"/>
  <c r="BM337" i="1"/>
  <c r="BA313" i="1"/>
  <c r="BE323" i="1"/>
  <c r="BH308" i="1"/>
  <c r="BC310" i="1"/>
  <c r="BF309" i="1"/>
  <c r="BG309" i="1" s="1"/>
  <c r="BR307" i="1"/>
  <c r="BS309" i="1"/>
  <c r="BP324" i="1"/>
  <c r="CG322" i="1"/>
  <c r="CH322" i="1" s="1"/>
  <c r="CC322" i="1"/>
  <c r="CD322" i="1" s="1"/>
  <c r="CE322" i="1"/>
  <c r="BN311" i="1"/>
  <c r="BQ310" i="1"/>
  <c r="CK308" i="1"/>
  <c r="CF310" i="1"/>
  <c r="CI309" i="1"/>
  <c r="CJ309" i="1" s="1"/>
  <c r="AK307" i="1"/>
  <c r="AL307" i="1"/>
  <c r="AG309" i="1"/>
  <c r="AJ308" i="1"/>
  <c r="AE323" i="1"/>
  <c r="AT325" i="1" l="1"/>
  <c r="AW310" i="1"/>
  <c r="AR312" i="1"/>
  <c r="AU311" i="1"/>
  <c r="AV311" i="1" s="1"/>
  <c r="BK338" i="1"/>
  <c r="BM338" i="1"/>
  <c r="BL337" i="1"/>
  <c r="BA314" i="1"/>
  <c r="BH309" i="1"/>
  <c r="BC311" i="1"/>
  <c r="BF310" i="1"/>
  <c r="BG310" i="1" s="1"/>
  <c r="BR308" i="1"/>
  <c r="BE324" i="1"/>
  <c r="BP325" i="1"/>
  <c r="CG323" i="1"/>
  <c r="CH323" i="1" s="1"/>
  <c r="CC323" i="1"/>
  <c r="CD323" i="1" s="1"/>
  <c r="CE323" i="1"/>
  <c r="BS310" i="1"/>
  <c r="BN312" i="1"/>
  <c r="BQ311" i="1"/>
  <c r="AG310" i="1"/>
  <c r="AJ309" i="1"/>
  <c r="CK309" i="1"/>
  <c r="CF311" i="1"/>
  <c r="CI310" i="1"/>
  <c r="CJ310" i="1" s="1"/>
  <c r="AK308" i="1"/>
  <c r="AL308" i="1"/>
  <c r="AE324" i="1"/>
  <c r="AR313" i="1" l="1"/>
  <c r="AU312" i="1"/>
  <c r="AV312" i="1" s="1"/>
  <c r="AW311" i="1"/>
  <c r="AT326" i="1"/>
  <c r="BK339" i="1"/>
  <c r="BM339" i="1"/>
  <c r="BL338" i="1"/>
  <c r="BA315" i="1"/>
  <c r="BH310" i="1"/>
  <c r="BR309" i="1"/>
  <c r="BC312" i="1"/>
  <c r="BF311" i="1"/>
  <c r="BG311" i="1" s="1"/>
  <c r="BE325" i="1"/>
  <c r="BS311" i="1"/>
  <c r="BP326" i="1"/>
  <c r="CG324" i="1"/>
  <c r="CH324" i="1" s="1"/>
  <c r="CC324" i="1"/>
  <c r="CD324" i="1" s="1"/>
  <c r="CE324" i="1"/>
  <c r="BN313" i="1"/>
  <c r="BQ312" i="1"/>
  <c r="AG311" i="1"/>
  <c r="AJ310" i="1"/>
  <c r="CK310" i="1"/>
  <c r="CF312" i="1"/>
  <c r="CI311" i="1"/>
  <c r="CJ311" i="1" s="1"/>
  <c r="AK309" i="1"/>
  <c r="AL309" i="1"/>
  <c r="AE325" i="1"/>
  <c r="AT327" i="1" l="1"/>
  <c r="AW312" i="1"/>
  <c r="AR314" i="1"/>
  <c r="AU313" i="1"/>
  <c r="AV313" i="1" s="1"/>
  <c r="BL339" i="1"/>
  <c r="BK340" i="1"/>
  <c r="BM340" i="1"/>
  <c r="BA316" i="1"/>
  <c r="BR310" i="1"/>
  <c r="BC313" i="1"/>
  <c r="BF312" i="1"/>
  <c r="BG312" i="1" s="1"/>
  <c r="BE326" i="1"/>
  <c r="BH311" i="1"/>
  <c r="BP327" i="1"/>
  <c r="CG325" i="1"/>
  <c r="CH325" i="1" s="1"/>
  <c r="CC325" i="1"/>
  <c r="CD325" i="1" s="1"/>
  <c r="CE325" i="1"/>
  <c r="BS312" i="1"/>
  <c r="BN314" i="1"/>
  <c r="BQ313" i="1"/>
  <c r="CK311" i="1"/>
  <c r="CF313" i="1"/>
  <c r="CI312" i="1"/>
  <c r="CJ312" i="1" s="1"/>
  <c r="AK310" i="1"/>
  <c r="AL310" i="1"/>
  <c r="AG312" i="1"/>
  <c r="AJ311" i="1"/>
  <c r="AE326" i="1"/>
  <c r="AW313" i="1" l="1"/>
  <c r="AR315" i="1"/>
  <c r="AU314" i="1"/>
  <c r="AV314" i="1" s="1"/>
  <c r="AT328" i="1"/>
  <c r="BL340" i="1"/>
  <c r="BK341" i="1"/>
  <c r="BM341" i="1"/>
  <c r="BA317" i="1"/>
  <c r="BE327" i="1"/>
  <c r="BH312" i="1"/>
  <c r="BR311" i="1"/>
  <c r="BC314" i="1"/>
  <c r="BF313" i="1"/>
  <c r="BG313" i="1" s="1"/>
  <c r="BS313" i="1"/>
  <c r="BP328" i="1"/>
  <c r="CG326" i="1"/>
  <c r="CH326" i="1" s="1"/>
  <c r="CC326" i="1"/>
  <c r="CD326" i="1" s="1"/>
  <c r="CE326" i="1"/>
  <c r="BN315" i="1"/>
  <c r="BQ314" i="1"/>
  <c r="AK311" i="1"/>
  <c r="AL311" i="1"/>
  <c r="AG313" i="1"/>
  <c r="AJ312" i="1"/>
  <c r="CF314" i="1"/>
  <c r="CI313" i="1"/>
  <c r="CJ313" i="1" s="1"/>
  <c r="CK312" i="1"/>
  <c r="AE327" i="1"/>
  <c r="AT329" i="1" l="1"/>
  <c r="AW314" i="1"/>
  <c r="AR316" i="1"/>
  <c r="AU315" i="1"/>
  <c r="AV315" i="1" s="1"/>
  <c r="BK342" i="1"/>
  <c r="BM342" i="1"/>
  <c r="BL341" i="1"/>
  <c r="BA318" i="1"/>
  <c r="BH313" i="1"/>
  <c r="BR312" i="1"/>
  <c r="BC315" i="1"/>
  <c r="BF314" i="1"/>
  <c r="BG314" i="1" s="1"/>
  <c r="BE328" i="1"/>
  <c r="BP329" i="1"/>
  <c r="CG327" i="1"/>
  <c r="CH327" i="1" s="1"/>
  <c r="CC327" i="1"/>
  <c r="CD327" i="1" s="1"/>
  <c r="CE327" i="1"/>
  <c r="BS314" i="1"/>
  <c r="BN316" i="1"/>
  <c r="BQ315" i="1"/>
  <c r="CK313" i="1"/>
  <c r="CF315" i="1"/>
  <c r="CI314" i="1"/>
  <c r="CJ314" i="1" s="1"/>
  <c r="AL312" i="1"/>
  <c r="AK312" i="1"/>
  <c r="AG314" i="1"/>
  <c r="AJ313" i="1"/>
  <c r="AE328" i="1"/>
  <c r="AW315" i="1" l="1"/>
  <c r="AR317" i="1"/>
  <c r="AU316" i="1"/>
  <c r="AV316" i="1" s="1"/>
  <c r="AT330" i="1"/>
  <c r="BK343" i="1"/>
  <c r="BM343" i="1"/>
  <c r="BL342" i="1"/>
  <c r="BA319" i="1"/>
  <c r="BH314" i="1"/>
  <c r="BC316" i="1"/>
  <c r="BF315" i="1"/>
  <c r="BG315" i="1" s="1"/>
  <c r="BR313" i="1"/>
  <c r="BE329" i="1"/>
  <c r="BS315" i="1"/>
  <c r="BN317" i="1"/>
  <c r="BQ316" i="1"/>
  <c r="BP330" i="1"/>
  <c r="CG328" i="1"/>
  <c r="CH328" i="1" s="1"/>
  <c r="CC328" i="1"/>
  <c r="CD328" i="1" s="1"/>
  <c r="CE328" i="1"/>
  <c r="CK314" i="1"/>
  <c r="CF316" i="1"/>
  <c r="CI315" i="1"/>
  <c r="CJ315" i="1" s="1"/>
  <c r="AK313" i="1"/>
  <c r="AL313" i="1"/>
  <c r="AG315" i="1"/>
  <c r="AJ314" i="1"/>
  <c r="AE329" i="1"/>
  <c r="AT331" i="1" l="1"/>
  <c r="AW316" i="1"/>
  <c r="AR318" i="1"/>
  <c r="AU317" i="1"/>
  <c r="AV317" i="1" s="1"/>
  <c r="BK344" i="1"/>
  <c r="BM344" i="1"/>
  <c r="BL343" i="1"/>
  <c r="BA320" i="1"/>
  <c r="BH315" i="1"/>
  <c r="BR314" i="1"/>
  <c r="BC317" i="1"/>
  <c r="BF316" i="1"/>
  <c r="BG316" i="1" s="1"/>
  <c r="BE330" i="1"/>
  <c r="BP331" i="1"/>
  <c r="CG329" i="1"/>
  <c r="CH329" i="1" s="1"/>
  <c r="CC329" i="1"/>
  <c r="CD329" i="1" s="1"/>
  <c r="CE329" i="1"/>
  <c r="BS316" i="1"/>
  <c r="BN318" i="1"/>
  <c r="BQ317" i="1"/>
  <c r="CK315" i="1"/>
  <c r="CF317" i="1"/>
  <c r="CI316" i="1"/>
  <c r="CJ316" i="1" s="1"/>
  <c r="AK314" i="1"/>
  <c r="AL314" i="1"/>
  <c r="AG316" i="1"/>
  <c r="AJ315" i="1"/>
  <c r="AE330" i="1"/>
  <c r="AW317" i="1" l="1"/>
  <c r="AR319" i="1"/>
  <c r="AU318" i="1"/>
  <c r="AV318" i="1" s="1"/>
  <c r="AT332" i="1"/>
  <c r="BL344" i="1"/>
  <c r="BK345" i="1"/>
  <c r="BM345" i="1"/>
  <c r="BA321" i="1"/>
  <c r="BE331" i="1"/>
  <c r="BC318" i="1"/>
  <c r="BF317" i="1"/>
  <c r="BG317" i="1" s="1"/>
  <c r="BH316" i="1"/>
  <c r="BR315" i="1"/>
  <c r="BS317" i="1"/>
  <c r="BP332" i="1"/>
  <c r="CG330" i="1"/>
  <c r="CH330" i="1" s="1"/>
  <c r="CC330" i="1"/>
  <c r="CD330" i="1" s="1"/>
  <c r="CE330" i="1"/>
  <c r="BN319" i="1"/>
  <c r="BQ318" i="1"/>
  <c r="AG317" i="1"/>
  <c r="AJ316" i="1"/>
  <c r="AK315" i="1"/>
  <c r="AL315" i="1"/>
  <c r="CK316" i="1"/>
  <c r="CF318" i="1"/>
  <c r="CI317" i="1"/>
  <c r="CJ317" i="1" s="1"/>
  <c r="AE331" i="1"/>
  <c r="AT333" i="1" l="1"/>
  <c r="AW318" i="1"/>
  <c r="AR320" i="1"/>
  <c r="AU319" i="1"/>
  <c r="AV319" i="1" s="1"/>
  <c r="BL345" i="1"/>
  <c r="BK346" i="1"/>
  <c r="BM346" i="1"/>
  <c r="BA322" i="1"/>
  <c r="BC319" i="1"/>
  <c r="BF318" i="1"/>
  <c r="BG318" i="1" s="1"/>
  <c r="BH317" i="1"/>
  <c r="BR316" i="1"/>
  <c r="BE332" i="1"/>
  <c r="BP333" i="1"/>
  <c r="CG331" i="1"/>
  <c r="CH331" i="1" s="1"/>
  <c r="CC331" i="1"/>
  <c r="CD331" i="1" s="1"/>
  <c r="CE331" i="1"/>
  <c r="BS318" i="1"/>
  <c r="BN320" i="1"/>
  <c r="BQ319" i="1"/>
  <c r="CF319" i="1"/>
  <c r="CI318" i="1"/>
  <c r="CJ318" i="1" s="1"/>
  <c r="AK316" i="1"/>
  <c r="AL316" i="1"/>
  <c r="CK317" i="1"/>
  <c r="AG318" i="1"/>
  <c r="AJ317" i="1"/>
  <c r="AE332" i="1"/>
  <c r="AW319" i="1" l="1"/>
  <c r="AR321" i="1"/>
  <c r="AU320" i="1"/>
  <c r="AV320" i="1" s="1"/>
  <c r="AT334" i="1"/>
  <c r="BK347" i="1"/>
  <c r="BM347" i="1"/>
  <c r="BL346" i="1"/>
  <c r="BA323" i="1"/>
  <c r="BE333" i="1"/>
  <c r="BR317" i="1"/>
  <c r="BH318" i="1"/>
  <c r="BC320" i="1"/>
  <c r="BF319" i="1"/>
  <c r="BG319" i="1" s="1"/>
  <c r="BS319" i="1"/>
  <c r="BP334" i="1"/>
  <c r="CG332" i="1"/>
  <c r="CH332" i="1" s="1"/>
  <c r="CC332" i="1"/>
  <c r="CD332" i="1" s="1"/>
  <c r="CE332" i="1"/>
  <c r="BN321" i="1"/>
  <c r="BQ320" i="1"/>
  <c r="AK317" i="1"/>
  <c r="AL317" i="1"/>
  <c r="CK318" i="1"/>
  <c r="AG319" i="1"/>
  <c r="AJ318" i="1"/>
  <c r="CF320" i="1"/>
  <c r="CI319" i="1"/>
  <c r="CJ319" i="1" s="1"/>
  <c r="AE333" i="1"/>
  <c r="AT335" i="1" l="1"/>
  <c r="AW320" i="1"/>
  <c r="AR322" i="1"/>
  <c r="AU321" i="1"/>
  <c r="AV321" i="1" s="1"/>
  <c r="BK348" i="1"/>
  <c r="BM348" i="1"/>
  <c r="BL347" i="1"/>
  <c r="BA324" i="1"/>
  <c r="BR318" i="1"/>
  <c r="BC321" i="1"/>
  <c r="BF320" i="1"/>
  <c r="BG320" i="1" s="1"/>
  <c r="BH319" i="1"/>
  <c r="BE334" i="1"/>
  <c r="BS320" i="1"/>
  <c r="BP335" i="1"/>
  <c r="CG333" i="1"/>
  <c r="CH333" i="1" s="1"/>
  <c r="CC333" i="1"/>
  <c r="CD333" i="1" s="1"/>
  <c r="CE333" i="1"/>
  <c r="BN322" i="1"/>
  <c r="BQ321" i="1"/>
  <c r="CK319" i="1"/>
  <c r="CF321" i="1"/>
  <c r="CI320" i="1"/>
  <c r="CJ320" i="1" s="1"/>
  <c r="AL318" i="1"/>
  <c r="AK318" i="1"/>
  <c r="AG320" i="1"/>
  <c r="AJ319" i="1"/>
  <c r="AE334" i="1"/>
  <c r="AR323" i="1" l="1"/>
  <c r="AU322" i="1"/>
  <c r="AV322" i="1" s="1"/>
  <c r="AW321" i="1"/>
  <c r="AT336" i="1"/>
  <c r="BL348" i="1"/>
  <c r="BK349" i="1"/>
  <c r="BM349" i="1"/>
  <c r="BA325" i="1"/>
  <c r="BE335" i="1"/>
  <c r="BR319" i="1"/>
  <c r="BH320" i="1"/>
  <c r="BC322" i="1"/>
  <c r="BF321" i="1"/>
  <c r="BG321" i="1" s="1"/>
  <c r="BP336" i="1"/>
  <c r="CG334" i="1"/>
  <c r="CH334" i="1" s="1"/>
  <c r="CC334" i="1"/>
  <c r="CD334" i="1" s="1"/>
  <c r="CE334" i="1"/>
  <c r="BS321" i="1"/>
  <c r="BN323" i="1"/>
  <c r="BQ322" i="1"/>
  <c r="AK319" i="1"/>
  <c r="AL319" i="1"/>
  <c r="AG321" i="1"/>
  <c r="AJ320" i="1"/>
  <c r="CK320" i="1"/>
  <c r="CF322" i="1"/>
  <c r="CI321" i="1"/>
  <c r="CJ321" i="1" s="1"/>
  <c r="AE335" i="1"/>
  <c r="AT337" i="1" l="1"/>
  <c r="AW322" i="1"/>
  <c r="AR324" i="1"/>
  <c r="AU323" i="1"/>
  <c r="AV323" i="1" s="1"/>
  <c r="BL349" i="1"/>
  <c r="BK350" i="1"/>
  <c r="BM350" i="1"/>
  <c r="BA326" i="1"/>
  <c r="BR320" i="1"/>
  <c r="BC323" i="1"/>
  <c r="BF322" i="1"/>
  <c r="BG322" i="1" s="1"/>
  <c r="BH321" i="1"/>
  <c r="BE336" i="1"/>
  <c r="BS322" i="1"/>
  <c r="BP337" i="1"/>
  <c r="CG335" i="1"/>
  <c r="CH335" i="1" s="1"/>
  <c r="CC335" i="1"/>
  <c r="CD335" i="1" s="1"/>
  <c r="CE335" i="1"/>
  <c r="BN324" i="1"/>
  <c r="BQ323" i="1"/>
  <c r="CK321" i="1"/>
  <c r="AL320" i="1"/>
  <c r="AK320" i="1"/>
  <c r="CF323" i="1"/>
  <c r="CI322" i="1"/>
  <c r="CJ322" i="1" s="1"/>
  <c r="AG322" i="1"/>
  <c r="AJ321" i="1"/>
  <c r="AE336" i="1"/>
  <c r="AW323" i="1" l="1"/>
  <c r="AR325" i="1"/>
  <c r="AU324" i="1"/>
  <c r="AV324" i="1" s="1"/>
  <c r="AT338" i="1"/>
  <c r="BK351" i="1"/>
  <c r="BM351" i="1"/>
  <c r="BL350" i="1"/>
  <c r="BA327" i="1"/>
  <c r="BE337" i="1"/>
  <c r="BH322" i="1"/>
  <c r="BC324" i="1"/>
  <c r="BF323" i="1"/>
  <c r="BG323" i="1" s="1"/>
  <c r="BR321" i="1"/>
  <c r="BP338" i="1"/>
  <c r="CG336" i="1"/>
  <c r="CH336" i="1" s="1"/>
  <c r="CC336" i="1"/>
  <c r="CD336" i="1" s="1"/>
  <c r="CE336" i="1"/>
  <c r="BS323" i="1"/>
  <c r="BN325" i="1"/>
  <c r="BQ324" i="1"/>
  <c r="CK322" i="1"/>
  <c r="CF324" i="1"/>
  <c r="CI323" i="1"/>
  <c r="CJ323" i="1" s="1"/>
  <c r="AK321" i="1"/>
  <c r="AL321" i="1"/>
  <c r="AG323" i="1"/>
  <c r="AJ322" i="1"/>
  <c r="AE337" i="1"/>
  <c r="AT339" i="1" l="1"/>
  <c r="AW324" i="1"/>
  <c r="AR326" i="1"/>
  <c r="AU325" i="1"/>
  <c r="AV325" i="1" s="1"/>
  <c r="BL351" i="1"/>
  <c r="BK352" i="1"/>
  <c r="BM352" i="1"/>
  <c r="BA328" i="1"/>
  <c r="BC325" i="1"/>
  <c r="BF324" i="1"/>
  <c r="BG324" i="1" s="1"/>
  <c r="BH323" i="1"/>
  <c r="BE338" i="1"/>
  <c r="BR322" i="1"/>
  <c r="BP339" i="1"/>
  <c r="CG337" i="1"/>
  <c r="CH337" i="1" s="1"/>
  <c r="CC337" i="1"/>
  <c r="CD337" i="1" s="1"/>
  <c r="CE337" i="1"/>
  <c r="BS324" i="1"/>
  <c r="BN326" i="1"/>
  <c r="BQ325" i="1"/>
  <c r="AG324" i="1"/>
  <c r="AJ323" i="1"/>
  <c r="CK323" i="1"/>
  <c r="AL322" i="1"/>
  <c r="AK322" i="1"/>
  <c r="CF325" i="1"/>
  <c r="CI324" i="1"/>
  <c r="CJ324" i="1" s="1"/>
  <c r="AE338" i="1"/>
  <c r="AW325" i="1" l="1"/>
  <c r="AR327" i="1"/>
  <c r="AU326" i="1"/>
  <c r="AV326" i="1" s="1"/>
  <c r="AT340" i="1"/>
  <c r="BL352" i="1"/>
  <c r="BK353" i="1"/>
  <c r="BM353" i="1"/>
  <c r="BA329" i="1"/>
  <c r="BR323" i="1"/>
  <c r="BE339" i="1"/>
  <c r="BH324" i="1"/>
  <c r="BC326" i="1"/>
  <c r="BF325" i="1"/>
  <c r="BG325" i="1" s="1"/>
  <c r="BP340" i="1"/>
  <c r="CG338" i="1"/>
  <c r="CH338" i="1" s="1"/>
  <c r="CC338" i="1"/>
  <c r="CD338" i="1" s="1"/>
  <c r="CE338" i="1"/>
  <c r="BS325" i="1"/>
  <c r="BN327" i="1"/>
  <c r="BQ326" i="1"/>
  <c r="AG325" i="1"/>
  <c r="AJ324" i="1"/>
  <c r="CF326" i="1"/>
  <c r="CI325" i="1"/>
  <c r="CJ325" i="1" s="1"/>
  <c r="CK324" i="1"/>
  <c r="AK323" i="1"/>
  <c r="AL323" i="1"/>
  <c r="AE339" i="1"/>
  <c r="AT341" i="1" l="1"/>
  <c r="AW326" i="1"/>
  <c r="AR328" i="1"/>
  <c r="AU327" i="1"/>
  <c r="AV327" i="1" s="1"/>
  <c r="BK354" i="1"/>
  <c r="BM354" i="1"/>
  <c r="BL353" i="1"/>
  <c r="BA330" i="1"/>
  <c r="BC327" i="1"/>
  <c r="BF326" i="1"/>
  <c r="BG326" i="1" s="1"/>
  <c r="BH325" i="1"/>
  <c r="BR324" i="1"/>
  <c r="BE340" i="1"/>
  <c r="BS326" i="1"/>
  <c r="BP341" i="1"/>
  <c r="CG339" i="1"/>
  <c r="CH339" i="1" s="1"/>
  <c r="CC339" i="1"/>
  <c r="CD339" i="1" s="1"/>
  <c r="CE339" i="1"/>
  <c r="BN328" i="1"/>
  <c r="BQ327" i="1"/>
  <c r="CF327" i="1"/>
  <c r="CI326" i="1"/>
  <c r="CJ326" i="1" s="1"/>
  <c r="CK325" i="1"/>
  <c r="AL324" i="1"/>
  <c r="AK324" i="1"/>
  <c r="AG326" i="1"/>
  <c r="AJ325" i="1"/>
  <c r="AE340" i="1"/>
  <c r="AW327" i="1" l="1"/>
  <c r="AR329" i="1"/>
  <c r="AU328" i="1"/>
  <c r="AV328" i="1" s="1"/>
  <c r="AT342" i="1"/>
  <c r="BK355" i="1"/>
  <c r="BM355" i="1"/>
  <c r="BL354" i="1"/>
  <c r="BA331" i="1"/>
  <c r="BR325" i="1"/>
  <c r="BE341" i="1"/>
  <c r="BH326" i="1"/>
  <c r="BC328" i="1"/>
  <c r="BF327" i="1"/>
  <c r="BG327" i="1" s="1"/>
  <c r="BP342" i="1"/>
  <c r="CG340" i="1"/>
  <c r="CH340" i="1" s="1"/>
  <c r="CC340" i="1"/>
  <c r="CD340" i="1" s="1"/>
  <c r="CE340" i="1"/>
  <c r="BS327" i="1"/>
  <c r="BN329" i="1"/>
  <c r="BQ328" i="1"/>
  <c r="AL325" i="1"/>
  <c r="AK325" i="1"/>
  <c r="CK326" i="1"/>
  <c r="AG327" i="1"/>
  <c r="AJ326" i="1"/>
  <c r="CF328" i="1"/>
  <c r="CI327" i="1"/>
  <c r="CJ327" i="1" s="1"/>
  <c r="AE341" i="1"/>
  <c r="AT343" i="1" l="1"/>
  <c r="AW328" i="1"/>
  <c r="AR330" i="1"/>
  <c r="AU329" i="1"/>
  <c r="AV329" i="1" s="1"/>
  <c r="BL355" i="1"/>
  <c r="BK356" i="1"/>
  <c r="BM356" i="1"/>
  <c r="BA332" i="1"/>
  <c r="BC329" i="1"/>
  <c r="BF328" i="1"/>
  <c r="BG328" i="1" s="1"/>
  <c r="BH327" i="1"/>
  <c r="BE342" i="1"/>
  <c r="BR326" i="1"/>
  <c r="BP343" i="1"/>
  <c r="CG341" i="1"/>
  <c r="CH341" i="1" s="1"/>
  <c r="CC341" i="1"/>
  <c r="CD341" i="1" s="1"/>
  <c r="CE341" i="1"/>
  <c r="BS328" i="1"/>
  <c r="BN330" i="1"/>
  <c r="BQ329" i="1"/>
  <c r="CK327" i="1"/>
  <c r="AG328" i="1"/>
  <c r="AJ327" i="1"/>
  <c r="CF329" i="1"/>
  <c r="CI328" i="1"/>
  <c r="CJ328" i="1" s="1"/>
  <c r="AK326" i="1"/>
  <c r="AL326" i="1"/>
  <c r="AE342" i="1"/>
  <c r="AW329" i="1" l="1"/>
  <c r="AR331" i="1"/>
  <c r="AU330" i="1"/>
  <c r="AV330" i="1" s="1"/>
  <c r="AT344" i="1"/>
  <c r="BK357" i="1"/>
  <c r="BM357" i="1"/>
  <c r="BL356" i="1"/>
  <c r="BA333" i="1"/>
  <c r="BR327" i="1"/>
  <c r="BH328" i="1"/>
  <c r="BE343" i="1"/>
  <c r="BC330" i="1"/>
  <c r="BF329" i="1"/>
  <c r="BG329" i="1" s="1"/>
  <c r="BP344" i="1"/>
  <c r="CG342" i="1"/>
  <c r="CH342" i="1" s="1"/>
  <c r="CC342" i="1"/>
  <c r="CD342" i="1" s="1"/>
  <c r="CE342" i="1"/>
  <c r="BS329" i="1"/>
  <c r="BN331" i="1"/>
  <c r="BQ330" i="1"/>
  <c r="CF330" i="1"/>
  <c r="CI329" i="1"/>
  <c r="CJ329" i="1" s="1"/>
  <c r="CK328" i="1"/>
  <c r="AK327" i="1"/>
  <c r="AL327" i="1"/>
  <c r="AG329" i="1"/>
  <c r="AJ328" i="1"/>
  <c r="AE343" i="1"/>
  <c r="AT345" i="1" l="1"/>
  <c r="AW330" i="1"/>
  <c r="AR332" i="1"/>
  <c r="AU331" i="1"/>
  <c r="AV331" i="1" s="1"/>
  <c r="BL357" i="1"/>
  <c r="BK358" i="1"/>
  <c r="BM358" i="1"/>
  <c r="BA334" i="1"/>
  <c r="BH329" i="1"/>
  <c r="BC331" i="1"/>
  <c r="BF330" i="1"/>
  <c r="BG330" i="1" s="1"/>
  <c r="BE344" i="1"/>
  <c r="BR328" i="1"/>
  <c r="BP345" i="1"/>
  <c r="CG343" i="1"/>
  <c r="CH343" i="1" s="1"/>
  <c r="CC343" i="1"/>
  <c r="CD343" i="1" s="1"/>
  <c r="CE343" i="1"/>
  <c r="BS330" i="1"/>
  <c r="BN332" i="1"/>
  <c r="BQ331" i="1"/>
  <c r="AK328" i="1"/>
  <c r="AL328" i="1"/>
  <c r="AG330" i="1"/>
  <c r="AJ329" i="1"/>
  <c r="CK329" i="1"/>
  <c r="CF331" i="1"/>
  <c r="CI330" i="1"/>
  <c r="CJ330" i="1" s="1"/>
  <c r="AE344" i="1"/>
  <c r="AW331" i="1" l="1"/>
  <c r="AR333" i="1"/>
  <c r="AU332" i="1"/>
  <c r="AV332" i="1" s="1"/>
  <c r="AT346" i="1"/>
  <c r="BL358" i="1"/>
  <c r="BK359" i="1"/>
  <c r="BM359" i="1"/>
  <c r="BA335" i="1"/>
  <c r="BR329" i="1"/>
  <c r="BC332" i="1"/>
  <c r="BF331" i="1"/>
  <c r="BG331" i="1" s="1"/>
  <c r="BE345" i="1"/>
  <c r="BH330" i="1"/>
  <c r="BN333" i="1"/>
  <c r="BQ332" i="1"/>
  <c r="BS331" i="1"/>
  <c r="BP346" i="1"/>
  <c r="CG344" i="1"/>
  <c r="CH344" i="1" s="1"/>
  <c r="CC344" i="1"/>
  <c r="CD344" i="1" s="1"/>
  <c r="CE344" i="1"/>
  <c r="CF332" i="1"/>
  <c r="CI331" i="1"/>
  <c r="CJ331" i="1" s="1"/>
  <c r="AK329" i="1"/>
  <c r="AL329" i="1"/>
  <c r="CK330" i="1"/>
  <c r="AG331" i="1"/>
  <c r="AJ330" i="1"/>
  <c r="AE345" i="1"/>
  <c r="AT347" i="1" l="1"/>
  <c r="AW332" i="1"/>
  <c r="AR334" i="1"/>
  <c r="AU333" i="1"/>
  <c r="AV333" i="1" s="1"/>
  <c r="BL359" i="1"/>
  <c r="BK360" i="1"/>
  <c r="BM360" i="1"/>
  <c r="BA336" i="1"/>
  <c r="BE346" i="1"/>
  <c r="BH331" i="1"/>
  <c r="BC333" i="1"/>
  <c r="BF332" i="1"/>
  <c r="BG332" i="1" s="1"/>
  <c r="BR330" i="1"/>
  <c r="BP347" i="1"/>
  <c r="CG345" i="1"/>
  <c r="CH345" i="1" s="1"/>
  <c r="CC345" i="1"/>
  <c r="CD345" i="1" s="1"/>
  <c r="CE345" i="1"/>
  <c r="BS332" i="1"/>
  <c r="BN334" i="1"/>
  <c r="BQ333" i="1"/>
  <c r="AK330" i="1"/>
  <c r="AL330" i="1"/>
  <c r="AG332" i="1"/>
  <c r="AJ331" i="1"/>
  <c r="CK331" i="1"/>
  <c r="CF333" i="1"/>
  <c r="CI332" i="1"/>
  <c r="CJ332" i="1" s="1"/>
  <c r="AE346" i="1"/>
  <c r="AW333" i="1" l="1"/>
  <c r="AR335" i="1"/>
  <c r="AU334" i="1"/>
  <c r="AV334" i="1" s="1"/>
  <c r="AT348" i="1"/>
  <c r="BK361" i="1"/>
  <c r="BM361" i="1"/>
  <c r="BL360" i="1"/>
  <c r="BA337" i="1"/>
  <c r="BH332" i="1"/>
  <c r="BC334" i="1"/>
  <c r="BF333" i="1"/>
  <c r="BG333" i="1" s="1"/>
  <c r="BR331" i="1"/>
  <c r="BE347" i="1"/>
  <c r="BS333" i="1"/>
  <c r="BP348" i="1"/>
  <c r="CG346" i="1"/>
  <c r="CH346" i="1" s="1"/>
  <c r="CC346" i="1"/>
  <c r="CD346" i="1" s="1"/>
  <c r="CE346" i="1"/>
  <c r="BN335" i="1"/>
  <c r="BQ334" i="1"/>
  <c r="AK331" i="1"/>
  <c r="AL331" i="1"/>
  <c r="CK332" i="1"/>
  <c r="CF334" i="1"/>
  <c r="CI333" i="1"/>
  <c r="CJ333" i="1" s="1"/>
  <c r="AG333" i="1"/>
  <c r="AJ332" i="1"/>
  <c r="AE347" i="1"/>
  <c r="AT349" i="1" l="1"/>
  <c r="AW334" i="1"/>
  <c r="AR336" i="1"/>
  <c r="AU335" i="1"/>
  <c r="AV335" i="1" s="1"/>
  <c r="BK362" i="1"/>
  <c r="BM362" i="1"/>
  <c r="BL361" i="1"/>
  <c r="BA338" i="1"/>
  <c r="BR332" i="1"/>
  <c r="BC335" i="1"/>
  <c r="BF334" i="1"/>
  <c r="BG334" i="1" s="1"/>
  <c r="BE348" i="1"/>
  <c r="BH333" i="1"/>
  <c r="BP349" i="1"/>
  <c r="CG347" i="1"/>
  <c r="CH347" i="1" s="1"/>
  <c r="CC347" i="1"/>
  <c r="CD347" i="1" s="1"/>
  <c r="CE347" i="1"/>
  <c r="BS334" i="1"/>
  <c r="BN336" i="1"/>
  <c r="BQ335" i="1"/>
  <c r="CF335" i="1"/>
  <c r="CI334" i="1"/>
  <c r="CJ334" i="1" s="1"/>
  <c r="AG334" i="1"/>
  <c r="AJ333" i="1"/>
  <c r="CK333" i="1"/>
  <c r="AK332" i="1"/>
  <c r="AL332" i="1"/>
  <c r="AE348" i="1"/>
  <c r="AW335" i="1" l="1"/>
  <c r="AR337" i="1"/>
  <c r="AU336" i="1"/>
  <c r="AV336" i="1" s="1"/>
  <c r="AT350" i="1"/>
  <c r="BL362" i="1"/>
  <c r="BK363" i="1"/>
  <c r="BM363" i="1"/>
  <c r="BA339" i="1"/>
  <c r="BE349" i="1"/>
  <c r="BH334" i="1"/>
  <c r="BR333" i="1"/>
  <c r="BC336" i="1"/>
  <c r="BF335" i="1"/>
  <c r="BG335" i="1" s="1"/>
  <c r="BP350" i="1"/>
  <c r="CG348" i="1"/>
  <c r="CH348" i="1" s="1"/>
  <c r="CC348" i="1"/>
  <c r="CD348" i="1" s="1"/>
  <c r="CE348" i="1"/>
  <c r="BS335" i="1"/>
  <c r="BN337" i="1"/>
  <c r="BQ336" i="1"/>
  <c r="CF336" i="1"/>
  <c r="CI335" i="1"/>
  <c r="CJ335" i="1" s="1"/>
  <c r="AK333" i="1"/>
  <c r="AL333" i="1"/>
  <c r="AG335" i="1"/>
  <c r="AJ334" i="1"/>
  <c r="CK334" i="1"/>
  <c r="AE349" i="1"/>
  <c r="AT351" i="1" l="1"/>
  <c r="AW336" i="1"/>
  <c r="AR338" i="1"/>
  <c r="AU337" i="1"/>
  <c r="AV337" i="1" s="1"/>
  <c r="BK364" i="1"/>
  <c r="BM364" i="1"/>
  <c r="BL363" i="1"/>
  <c r="BA340" i="1"/>
  <c r="BC337" i="1"/>
  <c r="BF336" i="1"/>
  <c r="BG336" i="1" s="1"/>
  <c r="BH335" i="1"/>
  <c r="BE350" i="1"/>
  <c r="BR334" i="1"/>
  <c r="BP351" i="1"/>
  <c r="CG349" i="1"/>
  <c r="CH349" i="1" s="1"/>
  <c r="CC349" i="1"/>
  <c r="CD349" i="1" s="1"/>
  <c r="CE349" i="1"/>
  <c r="BS336" i="1"/>
  <c r="BN338" i="1"/>
  <c r="BQ337" i="1"/>
  <c r="AG336" i="1"/>
  <c r="AJ335" i="1"/>
  <c r="CK335" i="1"/>
  <c r="CF337" i="1"/>
  <c r="CI336" i="1"/>
  <c r="CJ336" i="1" s="1"/>
  <c r="AK334" i="1"/>
  <c r="AL334" i="1"/>
  <c r="AE350" i="1"/>
  <c r="AW337" i="1" l="1"/>
  <c r="AR339" i="1"/>
  <c r="AU338" i="1"/>
  <c r="AV338" i="1" s="1"/>
  <c r="AT352" i="1"/>
  <c r="BL364" i="1"/>
  <c r="BK365" i="1"/>
  <c r="BM365" i="1"/>
  <c r="BA341" i="1"/>
  <c r="BE351" i="1"/>
  <c r="BR335" i="1"/>
  <c r="BH336" i="1"/>
  <c r="BC338" i="1"/>
  <c r="BF337" i="1"/>
  <c r="BG337" i="1" s="1"/>
  <c r="BS337" i="1"/>
  <c r="BP352" i="1"/>
  <c r="CG350" i="1"/>
  <c r="CH350" i="1" s="1"/>
  <c r="CC350" i="1"/>
  <c r="CD350" i="1" s="1"/>
  <c r="CE350" i="1"/>
  <c r="BN339" i="1"/>
  <c r="BQ338" i="1"/>
  <c r="CF338" i="1"/>
  <c r="CI337" i="1"/>
  <c r="CJ337" i="1" s="1"/>
  <c r="CK336" i="1"/>
  <c r="AL335" i="1"/>
  <c r="AK335" i="1"/>
  <c r="AG337" i="1"/>
  <c r="AJ336" i="1"/>
  <c r="AE351" i="1"/>
  <c r="AT353" i="1" l="1"/>
  <c r="AW338" i="1"/>
  <c r="AR340" i="1"/>
  <c r="AU339" i="1"/>
  <c r="AV339" i="1" s="1"/>
  <c r="BL365" i="1"/>
  <c r="BK366" i="1"/>
  <c r="BM366" i="1"/>
  <c r="BA342" i="1"/>
  <c r="BC339" i="1"/>
  <c r="BF338" i="1"/>
  <c r="BG338" i="1" s="1"/>
  <c r="BH337" i="1"/>
  <c r="BE352" i="1"/>
  <c r="BR336" i="1"/>
  <c r="BP353" i="1"/>
  <c r="CG351" i="1"/>
  <c r="CH351" i="1" s="1"/>
  <c r="CC351" i="1"/>
  <c r="CD351" i="1" s="1"/>
  <c r="CE351" i="1"/>
  <c r="BS338" i="1"/>
  <c r="BN340" i="1"/>
  <c r="BQ339" i="1"/>
  <c r="AG338" i="1"/>
  <c r="AJ337" i="1"/>
  <c r="CK337" i="1"/>
  <c r="CF339" i="1"/>
  <c r="CI338" i="1"/>
  <c r="CJ338" i="1" s="1"/>
  <c r="AK336" i="1"/>
  <c r="AL336" i="1"/>
  <c r="AE352" i="1"/>
  <c r="AW339" i="1" l="1"/>
  <c r="AR341" i="1"/>
  <c r="AU340" i="1"/>
  <c r="AV340" i="1" s="1"/>
  <c r="AT354" i="1"/>
  <c r="BK367" i="1"/>
  <c r="BM367" i="1"/>
  <c r="BL366" i="1"/>
  <c r="BA343" i="1"/>
  <c r="BH338" i="1"/>
  <c r="BR337" i="1"/>
  <c r="BE353" i="1"/>
  <c r="BC340" i="1"/>
  <c r="BF339" i="1"/>
  <c r="BG339" i="1" s="1"/>
  <c r="BS339" i="1"/>
  <c r="BP354" i="1"/>
  <c r="CG352" i="1"/>
  <c r="CH352" i="1" s="1"/>
  <c r="CC352" i="1"/>
  <c r="CD352" i="1" s="1"/>
  <c r="CE352" i="1"/>
  <c r="BN341" i="1"/>
  <c r="BQ340" i="1"/>
  <c r="AG339" i="1"/>
  <c r="AJ338" i="1"/>
  <c r="AK337" i="1"/>
  <c r="AL337" i="1"/>
  <c r="CK338" i="1"/>
  <c r="CF340" i="1"/>
  <c r="CI339" i="1"/>
  <c r="CJ339" i="1" s="1"/>
  <c r="AE353" i="1"/>
  <c r="AT355" i="1" l="1"/>
  <c r="AW340" i="1"/>
  <c r="AR342" i="1"/>
  <c r="AU341" i="1"/>
  <c r="AV341" i="1" s="1"/>
  <c r="BL367" i="1"/>
  <c r="BK368" i="1"/>
  <c r="BM368" i="1"/>
  <c r="BA344" i="1"/>
  <c r="BC341" i="1"/>
  <c r="BF340" i="1"/>
  <c r="BG340" i="1" s="1"/>
  <c r="BE354" i="1"/>
  <c r="BH339" i="1"/>
  <c r="BR338" i="1"/>
  <c r="BP355" i="1"/>
  <c r="CG353" i="1"/>
  <c r="CH353" i="1" s="1"/>
  <c r="CC353" i="1"/>
  <c r="CD353" i="1" s="1"/>
  <c r="CE353" i="1"/>
  <c r="BS340" i="1"/>
  <c r="BN342" i="1"/>
  <c r="BQ341" i="1"/>
  <c r="AG340" i="1"/>
  <c r="AJ339" i="1"/>
  <c r="CK339" i="1"/>
  <c r="CF341" i="1"/>
  <c r="CI340" i="1"/>
  <c r="CJ340" i="1" s="1"/>
  <c r="AK338" i="1"/>
  <c r="AL338" i="1"/>
  <c r="AE354" i="1"/>
  <c r="AW341" i="1" l="1"/>
  <c r="AR343" i="1"/>
  <c r="AU342" i="1"/>
  <c r="AV342" i="1" s="1"/>
  <c r="AT356" i="1"/>
  <c r="BL368" i="1"/>
  <c r="BK369" i="1"/>
  <c r="BM369" i="1"/>
  <c r="BA345" i="1"/>
  <c r="BE355" i="1"/>
  <c r="BR339" i="1"/>
  <c r="BH340" i="1"/>
  <c r="BC342" i="1"/>
  <c r="BF341" i="1"/>
  <c r="BG341" i="1" s="1"/>
  <c r="BP356" i="1"/>
  <c r="CG354" i="1"/>
  <c r="CH354" i="1" s="1"/>
  <c r="CC354" i="1"/>
  <c r="CD354" i="1" s="1"/>
  <c r="CE354" i="1"/>
  <c r="BN343" i="1"/>
  <c r="BQ342" i="1"/>
  <c r="BS341" i="1"/>
  <c r="CK340" i="1"/>
  <c r="AK339" i="1"/>
  <c r="AL339" i="1"/>
  <c r="AG341" i="1"/>
  <c r="AJ340" i="1"/>
  <c r="CF342" i="1"/>
  <c r="CI341" i="1"/>
  <c r="CJ341" i="1" s="1"/>
  <c r="AE355" i="1"/>
  <c r="AT357" i="1" l="1"/>
  <c r="AW342" i="1"/>
  <c r="AR344" i="1"/>
  <c r="AU343" i="1"/>
  <c r="AV343" i="1" s="1"/>
  <c r="BK370" i="1"/>
  <c r="BM370" i="1"/>
  <c r="BL369" i="1"/>
  <c r="BA346" i="1"/>
  <c r="BC343" i="1"/>
  <c r="BF342" i="1"/>
  <c r="BG342" i="1" s="1"/>
  <c r="BH341" i="1"/>
  <c r="BR340" i="1"/>
  <c r="BE356" i="1"/>
  <c r="BN344" i="1"/>
  <c r="BQ343" i="1"/>
  <c r="BP357" i="1"/>
  <c r="CG355" i="1"/>
  <c r="CH355" i="1" s="1"/>
  <c r="CC355" i="1"/>
  <c r="CD355" i="1" s="1"/>
  <c r="CE355" i="1"/>
  <c r="BS342" i="1"/>
  <c r="CK341" i="1"/>
  <c r="CF343" i="1"/>
  <c r="CI342" i="1"/>
  <c r="CJ342" i="1" s="1"/>
  <c r="AK340" i="1"/>
  <c r="AL340" i="1"/>
  <c r="AG342" i="1"/>
  <c r="AJ341" i="1"/>
  <c r="AE356" i="1"/>
  <c r="AW343" i="1" l="1"/>
  <c r="AR345" i="1"/>
  <c r="AU344" i="1"/>
  <c r="AV344" i="1" s="1"/>
  <c r="AT358" i="1"/>
  <c r="BL370" i="1"/>
  <c r="BK371" i="1"/>
  <c r="BM371" i="1"/>
  <c r="BA347" i="1"/>
  <c r="BE357" i="1"/>
  <c r="BH342" i="1"/>
  <c r="BR341" i="1"/>
  <c r="BC344" i="1"/>
  <c r="BF343" i="1"/>
  <c r="BG343" i="1" s="1"/>
  <c r="BP358" i="1"/>
  <c r="CG356" i="1"/>
  <c r="CH356" i="1" s="1"/>
  <c r="CC356" i="1"/>
  <c r="CD356" i="1" s="1"/>
  <c r="CE356" i="1"/>
  <c r="BS343" i="1"/>
  <c r="BN345" i="1"/>
  <c r="BQ344" i="1"/>
  <c r="AK341" i="1"/>
  <c r="AL341" i="1"/>
  <c r="AG343" i="1"/>
  <c r="AJ342" i="1"/>
  <c r="CK342" i="1"/>
  <c r="CF344" i="1"/>
  <c r="CI343" i="1"/>
  <c r="CJ343" i="1" s="1"/>
  <c r="AE357" i="1"/>
  <c r="AW344" i="1" l="1"/>
  <c r="AT359" i="1"/>
  <c r="AR346" i="1"/>
  <c r="AU345" i="1"/>
  <c r="AV345" i="1" s="1"/>
  <c r="BL371" i="1"/>
  <c r="BK372" i="1"/>
  <c r="BM372" i="1"/>
  <c r="BA348" i="1"/>
  <c r="BC345" i="1"/>
  <c r="BF344" i="1"/>
  <c r="BG344" i="1" s="1"/>
  <c r="BR342" i="1"/>
  <c r="BH343" i="1"/>
  <c r="BE358" i="1"/>
  <c r="BS344" i="1"/>
  <c r="BP359" i="1"/>
  <c r="CG357" i="1"/>
  <c r="CH357" i="1" s="1"/>
  <c r="CC357" i="1"/>
  <c r="CD357" i="1" s="1"/>
  <c r="CE357" i="1"/>
  <c r="BN346" i="1"/>
  <c r="BQ345" i="1"/>
  <c r="CF345" i="1"/>
  <c r="CI344" i="1"/>
  <c r="CJ344" i="1" s="1"/>
  <c r="AK342" i="1"/>
  <c r="AL342" i="1"/>
  <c r="AG344" i="1"/>
  <c r="AJ343" i="1"/>
  <c r="CK343" i="1"/>
  <c r="AE358" i="1"/>
  <c r="AR347" i="1" l="1"/>
  <c r="AU346" i="1"/>
  <c r="AV346" i="1" s="1"/>
  <c r="AT360" i="1"/>
  <c r="AW345" i="1"/>
  <c r="BK373" i="1"/>
  <c r="BM373" i="1"/>
  <c r="BL372" i="1"/>
  <c r="BA349" i="1"/>
  <c r="BE359" i="1"/>
  <c r="BH344" i="1"/>
  <c r="BR343" i="1"/>
  <c r="BC346" i="1"/>
  <c r="BF345" i="1"/>
  <c r="BG345" i="1" s="1"/>
  <c r="BP360" i="1"/>
  <c r="CG358" i="1"/>
  <c r="CH358" i="1" s="1"/>
  <c r="CC358" i="1"/>
  <c r="CD358" i="1" s="1"/>
  <c r="CE358" i="1"/>
  <c r="BS345" i="1"/>
  <c r="BN347" i="1"/>
  <c r="BQ346" i="1"/>
  <c r="AK343" i="1"/>
  <c r="AL343" i="1"/>
  <c r="AG345" i="1"/>
  <c r="AJ344" i="1"/>
  <c r="CK344" i="1"/>
  <c r="CF346" i="1"/>
  <c r="CI345" i="1"/>
  <c r="CJ345" i="1" s="1"/>
  <c r="AE359" i="1"/>
  <c r="AT361" i="1" l="1"/>
  <c r="AW346" i="1"/>
  <c r="AR348" i="1"/>
  <c r="AU347" i="1"/>
  <c r="AV347" i="1" s="1"/>
  <c r="BL373" i="1"/>
  <c r="BK374" i="1"/>
  <c r="BM374" i="1"/>
  <c r="BA350" i="1"/>
  <c r="BR344" i="1"/>
  <c r="BH345" i="1"/>
  <c r="BC347" i="1"/>
  <c r="BF346" i="1"/>
  <c r="BG346" i="1" s="1"/>
  <c r="BE360" i="1"/>
  <c r="BS346" i="1"/>
  <c r="BP361" i="1"/>
  <c r="CG359" i="1"/>
  <c r="CH359" i="1" s="1"/>
  <c r="CC359" i="1"/>
  <c r="CD359" i="1" s="1"/>
  <c r="CE359" i="1"/>
  <c r="BN348" i="1"/>
  <c r="BQ347" i="1"/>
  <c r="AG346" i="1"/>
  <c r="AJ345" i="1"/>
  <c r="CF347" i="1"/>
  <c r="CI346" i="1"/>
  <c r="CJ346" i="1" s="1"/>
  <c r="AK344" i="1"/>
  <c r="AL344" i="1"/>
  <c r="CK345" i="1"/>
  <c r="AE360" i="1"/>
  <c r="AW347" i="1" l="1"/>
  <c r="AR349" i="1"/>
  <c r="AU348" i="1"/>
  <c r="AV348" i="1" s="1"/>
  <c r="AT362" i="1"/>
  <c r="BK375" i="1"/>
  <c r="BM375" i="1"/>
  <c r="BL374" i="1"/>
  <c r="BA351" i="1"/>
  <c r="BE361" i="1"/>
  <c r="BH346" i="1"/>
  <c r="BC348" i="1"/>
  <c r="BF347" i="1"/>
  <c r="BG347" i="1" s="1"/>
  <c r="BR345" i="1"/>
  <c r="BP362" i="1"/>
  <c r="CG360" i="1"/>
  <c r="CH360" i="1" s="1"/>
  <c r="CC360" i="1"/>
  <c r="CD360" i="1" s="1"/>
  <c r="CE360" i="1"/>
  <c r="BS347" i="1"/>
  <c r="BN349" i="1"/>
  <c r="BQ348" i="1"/>
  <c r="AG347" i="1"/>
  <c r="AJ346" i="1"/>
  <c r="CK346" i="1"/>
  <c r="CF348" i="1"/>
  <c r="CI347" i="1"/>
  <c r="CJ347" i="1" s="1"/>
  <c r="AK345" i="1"/>
  <c r="AL345" i="1"/>
  <c r="AE361" i="1"/>
  <c r="AT363" i="1" l="1"/>
  <c r="AW348" i="1"/>
  <c r="AR350" i="1"/>
  <c r="AU349" i="1"/>
  <c r="AV349" i="1" s="1"/>
  <c r="BK376" i="1"/>
  <c r="BM376" i="1"/>
  <c r="BL375" i="1"/>
  <c r="BA352" i="1"/>
  <c r="BR346" i="1"/>
  <c r="BE362" i="1"/>
  <c r="BH347" i="1"/>
  <c r="BC349" i="1"/>
  <c r="BF348" i="1"/>
  <c r="BG348" i="1" s="1"/>
  <c r="BS348" i="1"/>
  <c r="BP363" i="1"/>
  <c r="CG361" i="1"/>
  <c r="CH361" i="1" s="1"/>
  <c r="CC361" i="1"/>
  <c r="CD361" i="1" s="1"/>
  <c r="CE361" i="1"/>
  <c r="BN350" i="1"/>
  <c r="BQ349" i="1"/>
  <c r="AK346" i="1"/>
  <c r="AL346" i="1"/>
  <c r="AG348" i="1"/>
  <c r="AJ347" i="1"/>
  <c r="CK347" i="1"/>
  <c r="CF349" i="1"/>
  <c r="CI348" i="1"/>
  <c r="CJ348" i="1" s="1"/>
  <c r="AE362" i="1"/>
  <c r="AR351" i="1" l="1"/>
  <c r="AU350" i="1"/>
  <c r="AV350" i="1" s="1"/>
  <c r="AW349" i="1"/>
  <c r="AT364" i="1"/>
  <c r="BL376" i="1"/>
  <c r="BK377" i="1"/>
  <c r="BM377" i="1"/>
  <c r="BA353" i="1"/>
  <c r="BH348" i="1"/>
  <c r="BE363" i="1"/>
  <c r="BR347" i="1"/>
  <c r="BC350" i="1"/>
  <c r="BF349" i="1"/>
  <c r="BG349" i="1" s="1"/>
  <c r="BP364" i="1"/>
  <c r="CG362" i="1"/>
  <c r="CH362" i="1" s="1"/>
  <c r="CC362" i="1"/>
  <c r="CD362" i="1" s="1"/>
  <c r="CE362" i="1"/>
  <c r="BS349" i="1"/>
  <c r="BN351" i="1"/>
  <c r="BQ350" i="1"/>
  <c r="CK348" i="1"/>
  <c r="CF350" i="1"/>
  <c r="CI349" i="1"/>
  <c r="CJ349" i="1" s="1"/>
  <c r="AK347" i="1"/>
  <c r="AL347" i="1"/>
  <c r="AG349" i="1"/>
  <c r="AJ348" i="1"/>
  <c r="AE363" i="1"/>
  <c r="AT365" i="1" l="1"/>
  <c r="AW350" i="1"/>
  <c r="AR352" i="1"/>
  <c r="AU351" i="1"/>
  <c r="AV351" i="1" s="1"/>
  <c r="BK378" i="1"/>
  <c r="BM378" i="1"/>
  <c r="BL377" i="1"/>
  <c r="BA354" i="1"/>
  <c r="BH349" i="1"/>
  <c r="BC351" i="1"/>
  <c r="BF350" i="1"/>
  <c r="BG350" i="1" s="1"/>
  <c r="BE364" i="1"/>
  <c r="BR348" i="1"/>
  <c r="BP365" i="1"/>
  <c r="CG363" i="1"/>
  <c r="CH363" i="1" s="1"/>
  <c r="CC363" i="1"/>
  <c r="CD363" i="1" s="1"/>
  <c r="CE363" i="1"/>
  <c r="BS350" i="1"/>
  <c r="BN352" i="1"/>
  <c r="BQ351" i="1"/>
  <c r="AG350" i="1"/>
  <c r="AJ349" i="1"/>
  <c r="CK349" i="1"/>
  <c r="CF351" i="1"/>
  <c r="CI350" i="1"/>
  <c r="CJ350" i="1" s="1"/>
  <c r="AK348" i="1"/>
  <c r="AL348" i="1"/>
  <c r="AE364" i="1"/>
  <c r="AR353" i="1" l="1"/>
  <c r="AU352" i="1"/>
  <c r="AV352" i="1" s="1"/>
  <c r="AW351" i="1"/>
  <c r="AT366" i="1"/>
  <c r="BK379" i="1"/>
  <c r="BM379" i="1"/>
  <c r="BL378" i="1"/>
  <c r="BA355" i="1"/>
  <c r="BH350" i="1"/>
  <c r="BE365" i="1"/>
  <c r="BC352" i="1"/>
  <c r="BF351" i="1"/>
  <c r="BG351" i="1" s="1"/>
  <c r="BR349" i="1"/>
  <c r="BS351" i="1"/>
  <c r="BP366" i="1"/>
  <c r="CG364" i="1"/>
  <c r="CH364" i="1" s="1"/>
  <c r="CC364" i="1"/>
  <c r="CD364" i="1" s="1"/>
  <c r="CE364" i="1"/>
  <c r="BN353" i="1"/>
  <c r="BQ352" i="1"/>
  <c r="CK350" i="1"/>
  <c r="AK349" i="1"/>
  <c r="AL349" i="1"/>
  <c r="CF352" i="1"/>
  <c r="CI351" i="1"/>
  <c r="CJ351" i="1" s="1"/>
  <c r="AG351" i="1"/>
  <c r="AJ350" i="1"/>
  <c r="AE365" i="1"/>
  <c r="AT367" i="1" l="1"/>
  <c r="AW352" i="1"/>
  <c r="AR354" i="1"/>
  <c r="AU353" i="1"/>
  <c r="AV353" i="1" s="1"/>
  <c r="BL379" i="1"/>
  <c r="BK380" i="1"/>
  <c r="BM380" i="1"/>
  <c r="BA356" i="1"/>
  <c r="BH351" i="1"/>
  <c r="BC353" i="1"/>
  <c r="BF352" i="1"/>
  <c r="BG352" i="1" s="1"/>
  <c r="BE366" i="1"/>
  <c r="BR350" i="1"/>
  <c r="BP367" i="1"/>
  <c r="CG365" i="1"/>
  <c r="CH365" i="1" s="1"/>
  <c r="CC365" i="1"/>
  <c r="CD365" i="1" s="1"/>
  <c r="CE365" i="1"/>
  <c r="BS352" i="1"/>
  <c r="BN354" i="1"/>
  <c r="BQ353" i="1"/>
  <c r="CF353" i="1"/>
  <c r="CI352" i="1"/>
  <c r="CJ352" i="1" s="1"/>
  <c r="AG352" i="1"/>
  <c r="AJ351" i="1"/>
  <c r="CK351" i="1"/>
  <c r="AK350" i="1"/>
  <c r="AL350" i="1"/>
  <c r="AE366" i="1"/>
  <c r="AW353" i="1" l="1"/>
  <c r="AR355" i="1"/>
  <c r="AU354" i="1"/>
  <c r="AV354" i="1" s="1"/>
  <c r="AT368" i="1"/>
  <c r="BK381" i="1"/>
  <c r="BM381" i="1"/>
  <c r="BL380" i="1"/>
  <c r="BA357" i="1"/>
  <c r="BR351" i="1"/>
  <c r="BH352" i="1"/>
  <c r="BC354" i="1"/>
  <c r="BF353" i="1"/>
  <c r="BG353" i="1" s="1"/>
  <c r="BE367" i="1"/>
  <c r="BS353" i="1"/>
  <c r="BP368" i="1"/>
  <c r="CG366" i="1"/>
  <c r="CH366" i="1" s="1"/>
  <c r="CC366" i="1"/>
  <c r="CD366" i="1" s="1"/>
  <c r="CE366" i="1"/>
  <c r="BN355" i="1"/>
  <c r="BQ354" i="1"/>
  <c r="CK352" i="1"/>
  <c r="CF354" i="1"/>
  <c r="CI353" i="1"/>
  <c r="CJ353" i="1" s="1"/>
  <c r="AL351" i="1"/>
  <c r="AK351" i="1"/>
  <c r="AG353" i="1"/>
  <c r="AJ352" i="1"/>
  <c r="AE367" i="1"/>
  <c r="AT369" i="1" l="1"/>
  <c r="AW354" i="1"/>
  <c r="AR356" i="1"/>
  <c r="AU355" i="1"/>
  <c r="AV355" i="1" s="1"/>
  <c r="BL381" i="1"/>
  <c r="BK382" i="1"/>
  <c r="BM382" i="1"/>
  <c r="BA358" i="1"/>
  <c r="BE368" i="1"/>
  <c r="BH353" i="1"/>
  <c r="BC355" i="1"/>
  <c r="BF354" i="1"/>
  <c r="BG354" i="1" s="1"/>
  <c r="BR352" i="1"/>
  <c r="BP369" i="1"/>
  <c r="CG367" i="1"/>
  <c r="CH367" i="1" s="1"/>
  <c r="CC367" i="1"/>
  <c r="CD367" i="1" s="1"/>
  <c r="CE367" i="1"/>
  <c r="BS354" i="1"/>
  <c r="BN356" i="1"/>
  <c r="BQ355" i="1"/>
  <c r="AK352" i="1"/>
  <c r="AL352" i="1"/>
  <c r="CF355" i="1"/>
  <c r="CI354" i="1"/>
  <c r="CJ354" i="1" s="1"/>
  <c r="AG354" i="1"/>
  <c r="AJ353" i="1"/>
  <c r="CK353" i="1"/>
  <c r="AE368" i="1"/>
  <c r="AW355" i="1" l="1"/>
  <c r="AR357" i="1"/>
  <c r="AU356" i="1"/>
  <c r="AV356" i="1" s="1"/>
  <c r="AT370" i="1"/>
  <c r="BL382" i="1"/>
  <c r="BK383" i="1"/>
  <c r="BM383" i="1"/>
  <c r="BA359" i="1"/>
  <c r="BC356" i="1"/>
  <c r="BF355" i="1"/>
  <c r="BG355" i="1" s="1"/>
  <c r="BH354" i="1"/>
  <c r="BR353" i="1"/>
  <c r="BE369" i="1"/>
  <c r="BP370" i="1"/>
  <c r="CG368" i="1"/>
  <c r="CH368" i="1" s="1"/>
  <c r="CC368" i="1"/>
  <c r="CD368" i="1" s="1"/>
  <c r="CE368" i="1"/>
  <c r="BS355" i="1"/>
  <c r="BN357" i="1"/>
  <c r="BQ356" i="1"/>
  <c r="CF356" i="1"/>
  <c r="CI355" i="1"/>
  <c r="CJ355" i="1" s="1"/>
  <c r="AL353" i="1"/>
  <c r="AK353" i="1"/>
  <c r="AG355" i="1"/>
  <c r="AJ354" i="1"/>
  <c r="CK354" i="1"/>
  <c r="AE369" i="1"/>
  <c r="AT371" i="1" l="1"/>
  <c r="AW356" i="1"/>
  <c r="AR358" i="1"/>
  <c r="AU357" i="1"/>
  <c r="AV357" i="1" s="1"/>
  <c r="BK384" i="1"/>
  <c r="BM384" i="1"/>
  <c r="BL383" i="1"/>
  <c r="BA360" i="1"/>
  <c r="BE370" i="1"/>
  <c r="BH355" i="1"/>
  <c r="BR354" i="1"/>
  <c r="BC357" i="1"/>
  <c r="BF356" i="1"/>
  <c r="BG356" i="1" s="1"/>
  <c r="BP371" i="1"/>
  <c r="CG369" i="1"/>
  <c r="CH369" i="1" s="1"/>
  <c r="CC369" i="1"/>
  <c r="CD369" i="1" s="1"/>
  <c r="CE369" i="1"/>
  <c r="BS356" i="1"/>
  <c r="BN358" i="1"/>
  <c r="BQ357" i="1"/>
  <c r="CK355" i="1"/>
  <c r="AL354" i="1"/>
  <c r="AK354" i="1"/>
  <c r="CF357" i="1"/>
  <c r="CI356" i="1"/>
  <c r="CJ356" i="1" s="1"/>
  <c r="AG356" i="1"/>
  <c r="AJ355" i="1"/>
  <c r="AE370" i="1"/>
  <c r="AW357" i="1" l="1"/>
  <c r="AR359" i="1"/>
  <c r="AU358" i="1"/>
  <c r="AV358" i="1" s="1"/>
  <c r="AT372" i="1"/>
  <c r="BL384" i="1"/>
  <c r="BK385" i="1"/>
  <c r="BM385" i="1"/>
  <c r="BA361" i="1"/>
  <c r="BH356" i="1"/>
  <c r="BC358" i="1"/>
  <c r="BF357" i="1"/>
  <c r="BG357" i="1" s="1"/>
  <c r="BR355" i="1"/>
  <c r="BE371" i="1"/>
  <c r="BS357" i="1"/>
  <c r="BP372" i="1"/>
  <c r="CG370" i="1"/>
  <c r="CH370" i="1" s="1"/>
  <c r="CC370" i="1"/>
  <c r="CD370" i="1" s="1"/>
  <c r="CE370" i="1"/>
  <c r="BN359" i="1"/>
  <c r="BQ358" i="1"/>
  <c r="AK355" i="1"/>
  <c r="AL355" i="1"/>
  <c r="AG357" i="1"/>
  <c r="AJ356" i="1"/>
  <c r="CK356" i="1"/>
  <c r="CF358" i="1"/>
  <c r="CI357" i="1"/>
  <c r="CJ357" i="1" s="1"/>
  <c r="AE371" i="1"/>
  <c r="AW358" i="1" l="1"/>
  <c r="AT373" i="1"/>
  <c r="AR360" i="1"/>
  <c r="AU359" i="1"/>
  <c r="AV359" i="1" s="1"/>
  <c r="BL385" i="1"/>
  <c r="BK386" i="1"/>
  <c r="BM386" i="1"/>
  <c r="BA362" i="1"/>
  <c r="BR356" i="1"/>
  <c r="BE372" i="1"/>
  <c r="BH357" i="1"/>
  <c r="BC359" i="1"/>
  <c r="BF358" i="1"/>
  <c r="BG358" i="1" s="1"/>
  <c r="BS358" i="1"/>
  <c r="BP373" i="1"/>
  <c r="CG371" i="1"/>
  <c r="CH371" i="1" s="1"/>
  <c r="CC371" i="1"/>
  <c r="CD371" i="1" s="1"/>
  <c r="CE371" i="1"/>
  <c r="BN360" i="1"/>
  <c r="BQ359" i="1"/>
  <c r="AK356" i="1"/>
  <c r="AL356" i="1"/>
  <c r="AG358" i="1"/>
  <c r="AJ357" i="1"/>
  <c r="CK357" i="1"/>
  <c r="CF359" i="1"/>
  <c r="CI358" i="1"/>
  <c r="CJ358" i="1" s="1"/>
  <c r="AE372" i="1"/>
  <c r="AW359" i="1" l="1"/>
  <c r="AT374" i="1"/>
  <c r="AR361" i="1"/>
  <c r="AU360" i="1"/>
  <c r="AV360" i="1" s="1"/>
  <c r="BK387" i="1"/>
  <c r="BM387" i="1"/>
  <c r="BL386" i="1"/>
  <c r="BA363" i="1"/>
  <c r="BR357" i="1"/>
  <c r="BH358" i="1"/>
  <c r="BC360" i="1"/>
  <c r="BF359" i="1"/>
  <c r="BG359" i="1" s="1"/>
  <c r="BE373" i="1"/>
  <c r="BP374" i="1"/>
  <c r="CG372" i="1"/>
  <c r="CH372" i="1" s="1"/>
  <c r="CC372" i="1"/>
  <c r="CD372" i="1" s="1"/>
  <c r="CE372" i="1"/>
  <c r="BS359" i="1"/>
  <c r="BN361" i="1"/>
  <c r="BQ360" i="1"/>
  <c r="AG359" i="1"/>
  <c r="AJ358" i="1"/>
  <c r="CK358" i="1"/>
  <c r="CF360" i="1"/>
  <c r="CI359" i="1"/>
  <c r="CJ359" i="1" s="1"/>
  <c r="AK357" i="1"/>
  <c r="AL357" i="1"/>
  <c r="AE373" i="1"/>
  <c r="AW360" i="1" l="1"/>
  <c r="AR362" i="1"/>
  <c r="AU361" i="1"/>
  <c r="AV361" i="1" s="1"/>
  <c r="AT375" i="1"/>
  <c r="BL387" i="1"/>
  <c r="BK388" i="1"/>
  <c r="BM388" i="1"/>
  <c r="BA364" i="1"/>
  <c r="BE374" i="1"/>
  <c r="BH359" i="1"/>
  <c r="BC361" i="1"/>
  <c r="BF360" i="1"/>
  <c r="BG360" i="1" s="1"/>
  <c r="BR358" i="1"/>
  <c r="BS360" i="1"/>
  <c r="BP375" i="1"/>
  <c r="CG373" i="1"/>
  <c r="CH373" i="1" s="1"/>
  <c r="CC373" i="1"/>
  <c r="CD373" i="1" s="1"/>
  <c r="CE373" i="1"/>
  <c r="BN362" i="1"/>
  <c r="BQ361" i="1"/>
  <c r="BR359" i="1"/>
  <c r="CK359" i="1"/>
  <c r="CF361" i="1"/>
  <c r="CI360" i="1"/>
  <c r="CJ360" i="1" s="1"/>
  <c r="AK358" i="1"/>
  <c r="AL358" i="1"/>
  <c r="AG360" i="1"/>
  <c r="AJ359" i="1"/>
  <c r="AE374" i="1"/>
  <c r="AT376" i="1" l="1"/>
  <c r="AW361" i="1"/>
  <c r="AR363" i="1"/>
  <c r="AU362" i="1"/>
  <c r="AV362" i="1" s="1"/>
  <c r="BK389" i="1"/>
  <c r="BM389" i="1"/>
  <c r="BL388" i="1"/>
  <c r="BA365" i="1"/>
  <c r="BH360" i="1"/>
  <c r="BC362" i="1"/>
  <c r="BF361" i="1"/>
  <c r="BG361" i="1" s="1"/>
  <c r="BE375" i="1"/>
  <c r="BP376" i="1"/>
  <c r="CG374" i="1"/>
  <c r="CH374" i="1" s="1"/>
  <c r="CC374" i="1"/>
  <c r="CD374" i="1" s="1"/>
  <c r="CE374" i="1"/>
  <c r="BS361" i="1"/>
  <c r="BN363" i="1"/>
  <c r="BQ362" i="1"/>
  <c r="AK359" i="1"/>
  <c r="AL359" i="1"/>
  <c r="AG361" i="1"/>
  <c r="AJ360" i="1"/>
  <c r="CK360" i="1"/>
  <c r="CF362" i="1"/>
  <c r="CI361" i="1"/>
  <c r="CJ361" i="1" s="1"/>
  <c r="AE375" i="1"/>
  <c r="AW362" i="1" l="1"/>
  <c r="AR364" i="1"/>
  <c r="AU363" i="1"/>
  <c r="AV363" i="1" s="1"/>
  <c r="AT377" i="1"/>
  <c r="BK390" i="1"/>
  <c r="BM390" i="1"/>
  <c r="BL389" i="1"/>
  <c r="BA366" i="1"/>
  <c r="BR360" i="1"/>
  <c r="BE376" i="1"/>
  <c r="BH361" i="1"/>
  <c r="BC363" i="1"/>
  <c r="BF362" i="1"/>
  <c r="BG362" i="1" s="1"/>
  <c r="BS362" i="1"/>
  <c r="BP377" i="1"/>
  <c r="CG375" i="1"/>
  <c r="CH375" i="1" s="1"/>
  <c r="CC375" i="1"/>
  <c r="CD375" i="1" s="1"/>
  <c r="CE375" i="1"/>
  <c r="BN364" i="1"/>
  <c r="BQ363" i="1"/>
  <c r="CF363" i="1"/>
  <c r="CI362" i="1"/>
  <c r="CJ362" i="1" s="1"/>
  <c r="AG362" i="1"/>
  <c r="AJ361" i="1"/>
  <c r="CK361" i="1"/>
  <c r="AK360" i="1"/>
  <c r="AL360" i="1"/>
  <c r="AE376" i="1"/>
  <c r="AT378" i="1" l="1"/>
  <c r="AW363" i="1"/>
  <c r="AR365" i="1"/>
  <c r="AU364" i="1"/>
  <c r="AV364" i="1" s="1"/>
  <c r="BK391" i="1"/>
  <c r="BM391" i="1"/>
  <c r="BL390" i="1"/>
  <c r="BA367" i="1"/>
  <c r="BH362" i="1"/>
  <c r="BC364" i="1"/>
  <c r="BF363" i="1"/>
  <c r="BG363" i="1" s="1"/>
  <c r="BR361" i="1"/>
  <c r="BE377" i="1"/>
  <c r="BP378" i="1"/>
  <c r="CG376" i="1"/>
  <c r="CH376" i="1" s="1"/>
  <c r="CC376" i="1"/>
  <c r="CD376" i="1" s="1"/>
  <c r="CE376" i="1"/>
  <c r="BS363" i="1"/>
  <c r="BN365" i="1"/>
  <c r="BQ364" i="1"/>
  <c r="CF364" i="1"/>
  <c r="CI363" i="1"/>
  <c r="CJ363" i="1" s="1"/>
  <c r="CK362" i="1"/>
  <c r="AK361" i="1"/>
  <c r="AL361" i="1"/>
  <c r="AG363" i="1"/>
  <c r="AJ362" i="1"/>
  <c r="AE377" i="1"/>
  <c r="AR366" i="1" l="1"/>
  <c r="AU365" i="1"/>
  <c r="AV365" i="1" s="1"/>
  <c r="AW364" i="1"/>
  <c r="AT379" i="1"/>
  <c r="BL391" i="1"/>
  <c r="BK392" i="1"/>
  <c r="BM392" i="1"/>
  <c r="BA368" i="1"/>
  <c r="BE378" i="1"/>
  <c r="BH363" i="1"/>
  <c r="BR362" i="1"/>
  <c r="BC365" i="1"/>
  <c r="BF364" i="1"/>
  <c r="BG364" i="1" s="1"/>
  <c r="BP379" i="1"/>
  <c r="CG377" i="1"/>
  <c r="CH377" i="1" s="1"/>
  <c r="CC377" i="1"/>
  <c r="CD377" i="1" s="1"/>
  <c r="CE377" i="1"/>
  <c r="BS364" i="1"/>
  <c r="BN366" i="1"/>
  <c r="BQ365" i="1"/>
  <c r="AL362" i="1"/>
  <c r="AK362" i="1"/>
  <c r="AG364" i="1"/>
  <c r="AJ363" i="1"/>
  <c r="CK363" i="1"/>
  <c r="CF365" i="1"/>
  <c r="CI364" i="1"/>
  <c r="CJ364" i="1" s="1"/>
  <c r="AE378" i="1"/>
  <c r="AT380" i="1" l="1"/>
  <c r="AW365" i="1"/>
  <c r="AR367" i="1"/>
  <c r="AU366" i="1"/>
  <c r="AV366" i="1" s="1"/>
  <c r="BK393" i="1"/>
  <c r="BM393" i="1"/>
  <c r="BL392" i="1"/>
  <c r="BA369" i="1"/>
  <c r="BC366" i="1"/>
  <c r="BF365" i="1"/>
  <c r="BG365" i="1" s="1"/>
  <c r="BH364" i="1"/>
  <c r="BR363" i="1"/>
  <c r="BE379" i="1"/>
  <c r="BP380" i="1"/>
  <c r="CG378" i="1"/>
  <c r="CH378" i="1" s="1"/>
  <c r="CC378" i="1"/>
  <c r="CD378" i="1" s="1"/>
  <c r="CE378" i="1"/>
  <c r="BS365" i="1"/>
  <c r="BN367" i="1"/>
  <c r="BQ366" i="1"/>
  <c r="CK364" i="1"/>
  <c r="CF366" i="1"/>
  <c r="CI365" i="1"/>
  <c r="CJ365" i="1" s="1"/>
  <c r="AK363" i="1"/>
  <c r="AL363" i="1"/>
  <c r="AG365" i="1"/>
  <c r="AJ364" i="1"/>
  <c r="AE379" i="1"/>
  <c r="AR368" i="1" l="1"/>
  <c r="AU367" i="1"/>
  <c r="AV367" i="1" s="1"/>
  <c r="AW366" i="1"/>
  <c r="AT381" i="1"/>
  <c r="BL393" i="1"/>
  <c r="BK394" i="1"/>
  <c r="BM394" i="1"/>
  <c r="BA370" i="1"/>
  <c r="BE380" i="1"/>
  <c r="BH365" i="1"/>
  <c r="BR364" i="1"/>
  <c r="BC367" i="1"/>
  <c r="BF366" i="1"/>
  <c r="BG366" i="1" s="1"/>
  <c r="BP381" i="1"/>
  <c r="CG379" i="1"/>
  <c r="CH379" i="1" s="1"/>
  <c r="CC379" i="1"/>
  <c r="CD379" i="1" s="1"/>
  <c r="CE379" i="1"/>
  <c r="BS366" i="1"/>
  <c r="BN368" i="1"/>
  <c r="BQ367" i="1"/>
  <c r="CF367" i="1"/>
  <c r="CI366" i="1"/>
  <c r="CJ366" i="1" s="1"/>
  <c r="CK365" i="1"/>
  <c r="AK364" i="1"/>
  <c r="AL364" i="1"/>
  <c r="AG366" i="1"/>
  <c r="AJ365" i="1"/>
  <c r="AE380" i="1"/>
  <c r="AT382" i="1" l="1"/>
  <c r="AW367" i="1"/>
  <c r="AR369" i="1"/>
  <c r="AU368" i="1"/>
  <c r="AV368" i="1" s="1"/>
  <c r="BL394" i="1"/>
  <c r="BK395" i="1"/>
  <c r="BM395" i="1"/>
  <c r="BA371" i="1"/>
  <c r="BC368" i="1"/>
  <c r="BF367" i="1"/>
  <c r="BG367" i="1" s="1"/>
  <c r="BH366" i="1"/>
  <c r="BR365" i="1"/>
  <c r="BE381" i="1"/>
  <c r="BP382" i="1"/>
  <c r="CG380" i="1"/>
  <c r="CH380" i="1" s="1"/>
  <c r="CC380" i="1"/>
  <c r="CD380" i="1" s="1"/>
  <c r="CE380" i="1"/>
  <c r="BS367" i="1"/>
  <c r="BN369" i="1"/>
  <c r="BQ368" i="1"/>
  <c r="CK366" i="1"/>
  <c r="CF368" i="1"/>
  <c r="CI367" i="1"/>
  <c r="CJ367" i="1" s="1"/>
  <c r="AK365" i="1"/>
  <c r="AL365" i="1"/>
  <c r="AG367" i="1"/>
  <c r="AJ366" i="1"/>
  <c r="AE381" i="1"/>
  <c r="AW368" i="1" l="1"/>
  <c r="AR370" i="1"/>
  <c r="AU369" i="1"/>
  <c r="AV369" i="1" s="1"/>
  <c r="AT383" i="1"/>
  <c r="BK396" i="1"/>
  <c r="BM396" i="1"/>
  <c r="BL395" i="1"/>
  <c r="BA372" i="1"/>
  <c r="BE382" i="1"/>
  <c r="BH367" i="1"/>
  <c r="BR366" i="1"/>
  <c r="BC369" i="1"/>
  <c r="BF368" i="1"/>
  <c r="BG368" i="1" s="1"/>
  <c r="BP383" i="1"/>
  <c r="CG381" i="1"/>
  <c r="CH381" i="1" s="1"/>
  <c r="CC381" i="1"/>
  <c r="CD381" i="1" s="1"/>
  <c r="CE381" i="1"/>
  <c r="BS368" i="1"/>
  <c r="BN370" i="1"/>
  <c r="BQ369" i="1"/>
  <c r="CF369" i="1"/>
  <c r="CI368" i="1"/>
  <c r="CJ368" i="1" s="1"/>
  <c r="CK367" i="1"/>
  <c r="AL366" i="1"/>
  <c r="AK366" i="1"/>
  <c r="AG368" i="1"/>
  <c r="AJ367" i="1"/>
  <c r="AE382" i="1"/>
  <c r="AT384" i="1" l="1"/>
  <c r="AW369" i="1"/>
  <c r="AR371" i="1"/>
  <c r="AU370" i="1"/>
  <c r="AV370" i="1" s="1"/>
  <c r="BL396" i="1"/>
  <c r="BK397" i="1"/>
  <c r="BM397" i="1"/>
  <c r="BA373" i="1"/>
  <c r="BH368" i="1"/>
  <c r="BC370" i="1"/>
  <c r="BF369" i="1"/>
  <c r="BG369" i="1" s="1"/>
  <c r="BR367" i="1"/>
  <c r="BE383" i="1"/>
  <c r="BP384" i="1"/>
  <c r="CG382" i="1"/>
  <c r="CH382" i="1" s="1"/>
  <c r="CC382" i="1"/>
  <c r="CD382" i="1" s="1"/>
  <c r="CE382" i="1"/>
  <c r="BS369" i="1"/>
  <c r="BN371" i="1"/>
  <c r="BQ370" i="1"/>
  <c r="AG369" i="1"/>
  <c r="AJ368" i="1"/>
  <c r="CK368" i="1"/>
  <c r="CF370" i="1"/>
  <c r="CI369" i="1"/>
  <c r="CJ369" i="1" s="1"/>
  <c r="AK367" i="1"/>
  <c r="AL367" i="1"/>
  <c r="AE383" i="1"/>
  <c r="AW370" i="1" l="1"/>
  <c r="AR372" i="1"/>
  <c r="AU371" i="1"/>
  <c r="AV371" i="1" s="1"/>
  <c r="AT385" i="1"/>
  <c r="BL397" i="1"/>
  <c r="BK398" i="1"/>
  <c r="BM398" i="1"/>
  <c r="BA374" i="1"/>
  <c r="BR368" i="1"/>
  <c r="BH369" i="1"/>
  <c r="BE384" i="1"/>
  <c r="BC371" i="1"/>
  <c r="BF370" i="1"/>
  <c r="BG370" i="1" s="1"/>
  <c r="BS370" i="1"/>
  <c r="BP385" i="1"/>
  <c r="CG383" i="1"/>
  <c r="CH383" i="1" s="1"/>
  <c r="CC383" i="1"/>
  <c r="CD383" i="1" s="1"/>
  <c r="CE383" i="1"/>
  <c r="BN372" i="1"/>
  <c r="BQ371" i="1"/>
  <c r="AG370" i="1"/>
  <c r="AJ369" i="1"/>
  <c r="CK369" i="1"/>
  <c r="CF371" i="1"/>
  <c r="CI370" i="1"/>
  <c r="CJ370" i="1" s="1"/>
  <c r="AL368" i="1"/>
  <c r="AK368" i="1"/>
  <c r="AE384" i="1"/>
  <c r="AT386" i="1" l="1"/>
  <c r="AW371" i="1"/>
  <c r="AR373" i="1"/>
  <c r="AU372" i="1"/>
  <c r="AV372" i="1" s="1"/>
  <c r="BK399" i="1"/>
  <c r="BM399" i="1"/>
  <c r="BL398" i="1"/>
  <c r="BA375" i="1"/>
  <c r="BH370" i="1"/>
  <c r="BE385" i="1"/>
  <c r="BC372" i="1"/>
  <c r="BF371" i="1"/>
  <c r="BG371" i="1" s="1"/>
  <c r="BR369" i="1"/>
  <c r="BP386" i="1"/>
  <c r="CG384" i="1"/>
  <c r="CH384" i="1" s="1"/>
  <c r="CC384" i="1"/>
  <c r="CD384" i="1" s="1"/>
  <c r="CE384" i="1"/>
  <c r="BS371" i="1"/>
  <c r="BN373" i="1"/>
  <c r="BQ372" i="1"/>
  <c r="AG371" i="1"/>
  <c r="AJ370" i="1"/>
  <c r="CK370" i="1"/>
  <c r="CF372" i="1"/>
  <c r="CI371" i="1"/>
  <c r="CJ371" i="1" s="1"/>
  <c r="AK369" i="1"/>
  <c r="AL369" i="1"/>
  <c r="AE385" i="1"/>
  <c r="AW372" i="1" l="1"/>
  <c r="AR374" i="1"/>
  <c r="AU373" i="1"/>
  <c r="AV373" i="1" s="1"/>
  <c r="AT387" i="1"/>
  <c r="BL399" i="1"/>
  <c r="BK400" i="1"/>
  <c r="BM400" i="1"/>
  <c r="BA376" i="1"/>
  <c r="BH371" i="1"/>
  <c r="BC373" i="1"/>
  <c r="BF372" i="1"/>
  <c r="BG372" i="1" s="1"/>
  <c r="BE386" i="1"/>
  <c r="BR370" i="1"/>
  <c r="BP387" i="1"/>
  <c r="CG385" i="1"/>
  <c r="CH385" i="1" s="1"/>
  <c r="CC385" i="1"/>
  <c r="CD385" i="1" s="1"/>
  <c r="CE385" i="1"/>
  <c r="BS372" i="1"/>
  <c r="BN374" i="1"/>
  <c r="BQ373" i="1"/>
  <c r="CF373" i="1"/>
  <c r="CI372" i="1"/>
  <c r="CJ372" i="1" s="1"/>
  <c r="CK371" i="1"/>
  <c r="AL370" i="1"/>
  <c r="AK370" i="1"/>
  <c r="AG372" i="1"/>
  <c r="AJ371" i="1"/>
  <c r="AE386" i="1"/>
  <c r="AT388" i="1" l="1"/>
  <c r="AW373" i="1"/>
  <c r="AR375" i="1"/>
  <c r="AU374" i="1"/>
  <c r="AV374" i="1" s="1"/>
  <c r="BL400" i="1"/>
  <c r="BK401" i="1"/>
  <c r="BM401" i="1"/>
  <c r="BA377" i="1"/>
  <c r="BR371" i="1"/>
  <c r="BH372" i="1"/>
  <c r="BE387" i="1"/>
  <c r="BC374" i="1"/>
  <c r="BF373" i="1"/>
  <c r="BG373" i="1" s="1"/>
  <c r="BP388" i="1"/>
  <c r="CG386" i="1"/>
  <c r="CH386" i="1" s="1"/>
  <c r="CC386" i="1"/>
  <c r="CD386" i="1" s="1"/>
  <c r="CE386" i="1"/>
  <c r="BS373" i="1"/>
  <c r="BN375" i="1"/>
  <c r="BQ374" i="1"/>
  <c r="AK371" i="1"/>
  <c r="AL371" i="1"/>
  <c r="CK372" i="1"/>
  <c r="AG373" i="1"/>
  <c r="AJ372" i="1"/>
  <c r="CF374" i="1"/>
  <c r="CI373" i="1"/>
  <c r="CJ373" i="1" s="1"/>
  <c r="AE387" i="1"/>
  <c r="AW374" i="1" l="1"/>
  <c r="AR376" i="1"/>
  <c r="AU375" i="1"/>
  <c r="AV375" i="1" s="1"/>
  <c r="AT389" i="1"/>
  <c r="BK402" i="1"/>
  <c r="BM402" i="1"/>
  <c r="BL401" i="1"/>
  <c r="BA378" i="1"/>
  <c r="BE388" i="1"/>
  <c r="BR372" i="1"/>
  <c r="BH373" i="1"/>
  <c r="BC375" i="1"/>
  <c r="BF374" i="1"/>
  <c r="BG374" i="1" s="1"/>
  <c r="BS374" i="1"/>
  <c r="BP389" i="1"/>
  <c r="CG387" i="1"/>
  <c r="CH387" i="1" s="1"/>
  <c r="CC387" i="1"/>
  <c r="CD387" i="1" s="1"/>
  <c r="CE387" i="1"/>
  <c r="BN376" i="1"/>
  <c r="BQ375" i="1"/>
  <c r="CK373" i="1"/>
  <c r="AK372" i="1"/>
  <c r="AL372" i="1"/>
  <c r="CF375" i="1"/>
  <c r="CI374" i="1"/>
  <c r="CJ374" i="1" s="1"/>
  <c r="AG374" i="1"/>
  <c r="AJ373" i="1"/>
  <c r="AE388" i="1"/>
  <c r="AT390" i="1" l="1"/>
  <c r="AW375" i="1"/>
  <c r="AR377" i="1"/>
  <c r="AU376" i="1"/>
  <c r="AV376" i="1" s="1"/>
  <c r="BL402" i="1"/>
  <c r="BK403" i="1"/>
  <c r="BM403" i="1"/>
  <c r="BA379" i="1"/>
  <c r="BH374" i="1"/>
  <c r="BC376" i="1"/>
  <c r="BF375" i="1"/>
  <c r="BG375" i="1" s="1"/>
  <c r="BR373" i="1"/>
  <c r="BE389" i="1"/>
  <c r="BP390" i="1"/>
  <c r="CG388" i="1"/>
  <c r="CH388" i="1" s="1"/>
  <c r="CC388" i="1"/>
  <c r="CD388" i="1" s="1"/>
  <c r="CE388" i="1"/>
  <c r="BS375" i="1"/>
  <c r="BN377" i="1"/>
  <c r="BQ376" i="1"/>
  <c r="AG375" i="1"/>
  <c r="AJ374" i="1"/>
  <c r="CK374" i="1"/>
  <c r="AK373" i="1"/>
  <c r="AL373" i="1"/>
  <c r="CF376" i="1"/>
  <c r="CI375" i="1"/>
  <c r="CJ375" i="1" s="1"/>
  <c r="AE389" i="1"/>
  <c r="AW376" i="1" l="1"/>
  <c r="AR378" i="1"/>
  <c r="AU377" i="1"/>
  <c r="AV377" i="1" s="1"/>
  <c r="AT391" i="1"/>
  <c r="BK404" i="1"/>
  <c r="BM404" i="1"/>
  <c r="BL403" i="1"/>
  <c r="BA380" i="1"/>
  <c r="BE390" i="1"/>
  <c r="BH375" i="1"/>
  <c r="BC377" i="1"/>
  <c r="BF376" i="1"/>
  <c r="BG376" i="1" s="1"/>
  <c r="BR374" i="1"/>
  <c r="BS376" i="1"/>
  <c r="BP391" i="1"/>
  <c r="CG389" i="1"/>
  <c r="CH389" i="1" s="1"/>
  <c r="CC389" i="1"/>
  <c r="CD389" i="1" s="1"/>
  <c r="CE389" i="1"/>
  <c r="BN378" i="1"/>
  <c r="BQ377" i="1"/>
  <c r="AL374" i="1"/>
  <c r="AK374" i="1"/>
  <c r="AG376" i="1"/>
  <c r="AJ375" i="1"/>
  <c r="CK375" i="1"/>
  <c r="CF377" i="1"/>
  <c r="CI376" i="1"/>
  <c r="CJ376" i="1" s="1"/>
  <c r="AE390" i="1"/>
  <c r="AW377" i="1" l="1"/>
  <c r="AT392" i="1"/>
  <c r="AR379" i="1"/>
  <c r="AU378" i="1"/>
  <c r="AV378" i="1" s="1"/>
  <c r="BK405" i="1"/>
  <c r="BM405" i="1"/>
  <c r="BL404" i="1"/>
  <c r="BA381" i="1"/>
  <c r="BH376" i="1"/>
  <c r="BC378" i="1"/>
  <c r="BF377" i="1"/>
  <c r="BG377" i="1" s="1"/>
  <c r="BR375" i="1"/>
  <c r="BE391" i="1"/>
  <c r="BP392" i="1"/>
  <c r="CG390" i="1"/>
  <c r="CH390" i="1" s="1"/>
  <c r="CC390" i="1"/>
  <c r="CD390" i="1" s="1"/>
  <c r="CE390" i="1"/>
  <c r="BS377" i="1"/>
  <c r="BN379" i="1"/>
  <c r="BQ378" i="1"/>
  <c r="CK376" i="1"/>
  <c r="CF378" i="1"/>
  <c r="CI377" i="1"/>
  <c r="CJ377" i="1" s="1"/>
  <c r="AK375" i="1"/>
  <c r="AL375" i="1"/>
  <c r="AG377" i="1"/>
  <c r="AJ376" i="1"/>
  <c r="AE391" i="1"/>
  <c r="AR380" i="1" l="1"/>
  <c r="AU379" i="1"/>
  <c r="AV379" i="1" s="1"/>
  <c r="AW378" i="1"/>
  <c r="AT393" i="1"/>
  <c r="BL405" i="1"/>
  <c r="BK406" i="1"/>
  <c r="BM406" i="1"/>
  <c r="BA382" i="1"/>
  <c r="BE392" i="1"/>
  <c r="BH377" i="1"/>
  <c r="BC379" i="1"/>
  <c r="BF378" i="1"/>
  <c r="BG378" i="1" s="1"/>
  <c r="BR376" i="1"/>
  <c r="BP393" i="1"/>
  <c r="CG391" i="1"/>
  <c r="CH391" i="1" s="1"/>
  <c r="CC391" i="1"/>
  <c r="CD391" i="1" s="1"/>
  <c r="CE391" i="1"/>
  <c r="BS378" i="1"/>
  <c r="BN380" i="1"/>
  <c r="BQ379" i="1"/>
  <c r="AG378" i="1"/>
  <c r="AJ377" i="1"/>
  <c r="CK377" i="1"/>
  <c r="CF379" i="1"/>
  <c r="CI378" i="1"/>
  <c r="CJ378" i="1" s="1"/>
  <c r="AK376" i="1"/>
  <c r="AL376" i="1"/>
  <c r="AE392" i="1"/>
  <c r="AT394" i="1" l="1"/>
  <c r="AW379" i="1"/>
  <c r="AR381" i="1"/>
  <c r="AU380" i="1"/>
  <c r="AV380" i="1" s="1"/>
  <c r="BK407" i="1"/>
  <c r="BM407" i="1"/>
  <c r="BL406" i="1"/>
  <c r="BA383" i="1"/>
  <c r="BH378" i="1"/>
  <c r="BC380" i="1"/>
  <c r="BF379" i="1"/>
  <c r="BG379" i="1" s="1"/>
  <c r="BR377" i="1"/>
  <c r="BE393" i="1"/>
  <c r="BP394" i="1"/>
  <c r="CG392" i="1"/>
  <c r="CH392" i="1" s="1"/>
  <c r="CC392" i="1"/>
  <c r="CD392" i="1" s="1"/>
  <c r="CE392" i="1"/>
  <c r="BS379" i="1"/>
  <c r="BN381" i="1"/>
  <c r="BQ380" i="1"/>
  <c r="CK378" i="1"/>
  <c r="CF380" i="1"/>
  <c r="CI379" i="1"/>
  <c r="CJ379" i="1" s="1"/>
  <c r="AG379" i="1"/>
  <c r="AJ378" i="1"/>
  <c r="AK377" i="1"/>
  <c r="AL377" i="1"/>
  <c r="AE393" i="1"/>
  <c r="AR382" i="1" l="1"/>
  <c r="AU381" i="1"/>
  <c r="AV381" i="1" s="1"/>
  <c r="AW380" i="1"/>
  <c r="AT395" i="1"/>
  <c r="BL407" i="1"/>
  <c r="BK408" i="1"/>
  <c r="BM408" i="1"/>
  <c r="BA384" i="1"/>
  <c r="BR378" i="1"/>
  <c r="BC381" i="1"/>
  <c r="BF380" i="1"/>
  <c r="BG380" i="1" s="1"/>
  <c r="BE394" i="1"/>
  <c r="BH379" i="1"/>
  <c r="BS380" i="1"/>
  <c r="BP395" i="1"/>
  <c r="CG393" i="1"/>
  <c r="CH393" i="1" s="1"/>
  <c r="CC393" i="1"/>
  <c r="CD393" i="1" s="1"/>
  <c r="CE393" i="1"/>
  <c r="BN382" i="1"/>
  <c r="BQ381" i="1"/>
  <c r="AL378" i="1"/>
  <c r="AK378" i="1"/>
  <c r="AG380" i="1"/>
  <c r="AJ379" i="1"/>
  <c r="CK379" i="1"/>
  <c r="CF381" i="1"/>
  <c r="CI380" i="1"/>
  <c r="CJ380" i="1" s="1"/>
  <c r="AE394" i="1"/>
  <c r="AT396" i="1" l="1"/>
  <c r="AW381" i="1"/>
  <c r="AR383" i="1"/>
  <c r="AU382" i="1"/>
  <c r="AV382" i="1" s="1"/>
  <c r="BL408" i="1"/>
  <c r="BK409" i="1"/>
  <c r="BM409" i="1"/>
  <c r="BA385" i="1"/>
  <c r="BE395" i="1"/>
  <c r="BH380" i="1"/>
  <c r="BC382" i="1"/>
  <c r="BF381" i="1"/>
  <c r="BG381" i="1" s="1"/>
  <c r="BR379" i="1"/>
  <c r="BP396" i="1"/>
  <c r="CG394" i="1"/>
  <c r="CH394" i="1" s="1"/>
  <c r="CC394" i="1"/>
  <c r="CD394" i="1" s="1"/>
  <c r="CE394" i="1"/>
  <c r="BS381" i="1"/>
  <c r="BN383" i="1"/>
  <c r="BQ382" i="1"/>
  <c r="AG381" i="1"/>
  <c r="AJ380" i="1"/>
  <c r="CK380" i="1"/>
  <c r="CF382" i="1"/>
  <c r="CI381" i="1"/>
  <c r="CJ381" i="1" s="1"/>
  <c r="AK379" i="1"/>
  <c r="AL379" i="1"/>
  <c r="AE395" i="1"/>
  <c r="AW382" i="1" l="1"/>
  <c r="AR384" i="1"/>
  <c r="AU383" i="1"/>
  <c r="AV383" i="1" s="1"/>
  <c r="AT397" i="1"/>
  <c r="BK410" i="1"/>
  <c r="BM410" i="1"/>
  <c r="BL409" i="1"/>
  <c r="BA386" i="1"/>
  <c r="BR380" i="1"/>
  <c r="BH381" i="1"/>
  <c r="BC383" i="1"/>
  <c r="BF382" i="1"/>
  <c r="BG382" i="1" s="1"/>
  <c r="BE396" i="1"/>
  <c r="BS382" i="1"/>
  <c r="BP397" i="1"/>
  <c r="CG395" i="1"/>
  <c r="CH395" i="1" s="1"/>
  <c r="CC395" i="1"/>
  <c r="CD395" i="1" s="1"/>
  <c r="CE395" i="1"/>
  <c r="BN384" i="1"/>
  <c r="BQ383" i="1"/>
  <c r="AL380" i="1"/>
  <c r="AK380" i="1"/>
  <c r="AG382" i="1"/>
  <c r="AJ381" i="1"/>
  <c r="CK381" i="1"/>
  <c r="CF383" i="1"/>
  <c r="CI382" i="1"/>
  <c r="CJ382" i="1" s="1"/>
  <c r="AE396" i="1"/>
  <c r="AT398" i="1" l="1"/>
  <c r="AW383" i="1"/>
  <c r="AR385" i="1"/>
  <c r="AU384" i="1"/>
  <c r="AV384" i="1" s="1"/>
  <c r="BL410" i="1"/>
  <c r="BK411" i="1"/>
  <c r="BM411" i="1"/>
  <c r="BA387" i="1"/>
  <c r="BE397" i="1"/>
  <c r="BH382" i="1"/>
  <c r="BC384" i="1"/>
  <c r="BF383" i="1"/>
  <c r="BG383" i="1" s="1"/>
  <c r="BR381" i="1"/>
  <c r="BS383" i="1"/>
  <c r="BP398" i="1"/>
  <c r="CG396" i="1"/>
  <c r="CH396" i="1" s="1"/>
  <c r="CC396" i="1"/>
  <c r="CD396" i="1" s="1"/>
  <c r="CE396" i="1"/>
  <c r="BN385" i="1"/>
  <c r="BQ384" i="1"/>
  <c r="AG383" i="1"/>
  <c r="AJ382" i="1"/>
  <c r="CK382" i="1"/>
  <c r="CF384" i="1"/>
  <c r="CI383" i="1"/>
  <c r="CJ383" i="1" s="1"/>
  <c r="AK381" i="1"/>
  <c r="AL381" i="1"/>
  <c r="AE397" i="1"/>
  <c r="AW384" i="1" l="1"/>
  <c r="AR386" i="1"/>
  <c r="AU385" i="1"/>
  <c r="AV385" i="1" s="1"/>
  <c r="AT399" i="1"/>
  <c r="BL411" i="1"/>
  <c r="BK412" i="1"/>
  <c r="BM412" i="1"/>
  <c r="BA388" i="1"/>
  <c r="BH383" i="1"/>
  <c r="BC385" i="1"/>
  <c r="BF384" i="1"/>
  <c r="BG384" i="1" s="1"/>
  <c r="BR382" i="1"/>
  <c r="BE398" i="1"/>
  <c r="BP399" i="1"/>
  <c r="CG397" i="1"/>
  <c r="CH397" i="1" s="1"/>
  <c r="CC397" i="1"/>
  <c r="CD397" i="1" s="1"/>
  <c r="CE397" i="1"/>
  <c r="BS384" i="1"/>
  <c r="BN386" i="1"/>
  <c r="BQ385" i="1"/>
  <c r="CK383" i="1"/>
  <c r="AG384" i="1"/>
  <c r="AJ383" i="1"/>
  <c r="CF385" i="1"/>
  <c r="CI384" i="1"/>
  <c r="CJ384" i="1" s="1"/>
  <c r="AK382" i="1"/>
  <c r="AL382" i="1"/>
  <c r="AE398" i="1"/>
  <c r="AT400" i="1" l="1"/>
  <c r="AW385" i="1"/>
  <c r="AR387" i="1"/>
  <c r="AU386" i="1"/>
  <c r="AV386" i="1" s="1"/>
  <c r="BK413" i="1"/>
  <c r="BM413" i="1"/>
  <c r="BL412" i="1"/>
  <c r="BA389" i="1"/>
  <c r="BR383" i="1"/>
  <c r="BE399" i="1"/>
  <c r="BH384" i="1"/>
  <c r="BC386" i="1"/>
  <c r="BF385" i="1"/>
  <c r="BG385" i="1" s="1"/>
  <c r="BS385" i="1"/>
  <c r="BP400" i="1"/>
  <c r="CG398" i="1"/>
  <c r="CH398" i="1" s="1"/>
  <c r="CC398" i="1"/>
  <c r="CD398" i="1" s="1"/>
  <c r="CE398" i="1"/>
  <c r="BN387" i="1"/>
  <c r="BQ386" i="1"/>
  <c r="AG385" i="1"/>
  <c r="AJ384" i="1"/>
  <c r="CK384" i="1"/>
  <c r="CF386" i="1"/>
  <c r="CI385" i="1"/>
  <c r="CJ385" i="1" s="1"/>
  <c r="AK383" i="1"/>
  <c r="AL383" i="1"/>
  <c r="AE399" i="1"/>
  <c r="AW386" i="1" l="1"/>
  <c r="AR388" i="1"/>
  <c r="AU387" i="1"/>
  <c r="AV387" i="1" s="1"/>
  <c r="AT401" i="1"/>
  <c r="BL413" i="1"/>
  <c r="BK414" i="1"/>
  <c r="BM414" i="1"/>
  <c r="BA390" i="1"/>
  <c r="BH385" i="1"/>
  <c r="BR384" i="1"/>
  <c r="BC387" i="1"/>
  <c r="BF386" i="1"/>
  <c r="BG386" i="1" s="1"/>
  <c r="BE400" i="1"/>
  <c r="BP401" i="1"/>
  <c r="CG399" i="1"/>
  <c r="CH399" i="1" s="1"/>
  <c r="CC399" i="1"/>
  <c r="CD399" i="1" s="1"/>
  <c r="CE399" i="1"/>
  <c r="BS386" i="1"/>
  <c r="BN388" i="1"/>
  <c r="BQ387" i="1"/>
  <c r="AG386" i="1"/>
  <c r="AJ385" i="1"/>
  <c r="CK385" i="1"/>
  <c r="CF387" i="1"/>
  <c r="CI386" i="1"/>
  <c r="CJ386" i="1" s="1"/>
  <c r="AL384" i="1"/>
  <c r="AK384" i="1"/>
  <c r="AE400" i="1"/>
  <c r="AT402" i="1" l="1"/>
  <c r="AW387" i="1"/>
  <c r="AR389" i="1"/>
  <c r="AU388" i="1"/>
  <c r="AV388" i="1" s="1"/>
  <c r="BL414" i="1"/>
  <c r="BK415" i="1"/>
  <c r="BM415" i="1"/>
  <c r="BA391" i="1"/>
  <c r="BC388" i="1"/>
  <c r="BF387" i="1"/>
  <c r="BG387" i="1" s="1"/>
  <c r="BR385" i="1"/>
  <c r="BH386" i="1"/>
  <c r="BE401" i="1"/>
  <c r="BS387" i="1"/>
  <c r="BP402" i="1"/>
  <c r="CG400" i="1"/>
  <c r="CH400" i="1" s="1"/>
  <c r="CC400" i="1"/>
  <c r="CD400" i="1" s="1"/>
  <c r="CE400" i="1"/>
  <c r="BN389" i="1"/>
  <c r="BQ388" i="1"/>
  <c r="AG387" i="1"/>
  <c r="AJ386" i="1"/>
  <c r="CK386" i="1"/>
  <c r="CF388" i="1"/>
  <c r="CI387" i="1"/>
  <c r="CJ387" i="1" s="1"/>
  <c r="AK385" i="1"/>
  <c r="AL385" i="1"/>
  <c r="AE401" i="1"/>
  <c r="AW388" i="1" l="1"/>
  <c r="AR390" i="1"/>
  <c r="AU389" i="1"/>
  <c r="AV389" i="1" s="1"/>
  <c r="AT403" i="1"/>
  <c r="BK416" i="1"/>
  <c r="BM416" i="1"/>
  <c r="BL415" i="1"/>
  <c r="BA392" i="1"/>
  <c r="BE402" i="1"/>
  <c r="BR386" i="1"/>
  <c r="BH387" i="1"/>
  <c r="BC389" i="1"/>
  <c r="BF388" i="1"/>
  <c r="BG388" i="1" s="1"/>
  <c r="BP403" i="1"/>
  <c r="CG401" i="1"/>
  <c r="CH401" i="1" s="1"/>
  <c r="CC401" i="1"/>
  <c r="CD401" i="1" s="1"/>
  <c r="CE401" i="1"/>
  <c r="BS388" i="1"/>
  <c r="BN390" i="1"/>
  <c r="BQ389" i="1"/>
  <c r="CK387" i="1"/>
  <c r="AG388" i="1"/>
  <c r="AJ387" i="1"/>
  <c r="CF389" i="1"/>
  <c r="CI388" i="1"/>
  <c r="CJ388" i="1" s="1"/>
  <c r="AK386" i="1"/>
  <c r="AL386" i="1"/>
  <c r="AE402" i="1"/>
  <c r="AT404" i="1" l="1"/>
  <c r="AW389" i="1"/>
  <c r="AR391" i="1"/>
  <c r="AU390" i="1"/>
  <c r="AV390" i="1" s="1"/>
  <c r="BL416" i="1"/>
  <c r="BK417" i="1"/>
  <c r="BM417" i="1"/>
  <c r="BA393" i="1"/>
  <c r="BH388" i="1"/>
  <c r="BC390" i="1"/>
  <c r="BF389" i="1"/>
  <c r="BG389" i="1" s="1"/>
  <c r="BR387" i="1"/>
  <c r="BE403" i="1"/>
  <c r="BP404" i="1"/>
  <c r="CG402" i="1"/>
  <c r="CH402" i="1" s="1"/>
  <c r="CC402" i="1"/>
  <c r="CD402" i="1" s="1"/>
  <c r="CE402" i="1"/>
  <c r="BN391" i="1"/>
  <c r="BQ390" i="1"/>
  <c r="BS389" i="1"/>
  <c r="AG389" i="1"/>
  <c r="AJ388" i="1"/>
  <c r="CK388" i="1"/>
  <c r="CF390" i="1"/>
  <c r="CI389" i="1"/>
  <c r="CJ389" i="1" s="1"/>
  <c r="AK387" i="1"/>
  <c r="AL387" i="1"/>
  <c r="AE403" i="1"/>
  <c r="AW390" i="1" l="1"/>
  <c r="AR392" i="1"/>
  <c r="AU391" i="1"/>
  <c r="AV391" i="1" s="1"/>
  <c r="AT405" i="1"/>
  <c r="BL417" i="1"/>
  <c r="BK418" i="1"/>
  <c r="BM418" i="1"/>
  <c r="BA394" i="1"/>
  <c r="BE404" i="1"/>
  <c r="BR388" i="1"/>
  <c r="BH389" i="1"/>
  <c r="BC391" i="1"/>
  <c r="BF390" i="1"/>
  <c r="BG390" i="1" s="1"/>
  <c r="BN392" i="1"/>
  <c r="BQ391" i="1"/>
  <c r="BP405" i="1"/>
  <c r="CG403" i="1"/>
  <c r="CH403" i="1" s="1"/>
  <c r="CC403" i="1"/>
  <c r="CD403" i="1" s="1"/>
  <c r="CE403" i="1"/>
  <c r="BS390" i="1"/>
  <c r="AG390" i="1"/>
  <c r="AJ389" i="1"/>
  <c r="CK389" i="1"/>
  <c r="CF391" i="1"/>
  <c r="CI390" i="1"/>
  <c r="CJ390" i="1" s="1"/>
  <c r="AL388" i="1"/>
  <c r="AK388" i="1"/>
  <c r="AE404" i="1"/>
  <c r="AT406" i="1" l="1"/>
  <c r="AW391" i="1"/>
  <c r="AR393" i="1"/>
  <c r="AU392" i="1"/>
  <c r="AV392" i="1" s="1"/>
  <c r="BK419" i="1"/>
  <c r="BM419" i="1"/>
  <c r="BL418" i="1"/>
  <c r="BA395" i="1"/>
  <c r="BR389" i="1"/>
  <c r="BC392" i="1"/>
  <c r="BF391" i="1"/>
  <c r="BG391" i="1" s="1"/>
  <c r="BH390" i="1"/>
  <c r="BE405" i="1"/>
  <c r="BP406" i="1"/>
  <c r="CG404" i="1"/>
  <c r="CH404" i="1" s="1"/>
  <c r="CC404" i="1"/>
  <c r="CD404" i="1" s="1"/>
  <c r="CE404" i="1"/>
  <c r="BS391" i="1"/>
  <c r="BN393" i="1"/>
  <c r="BQ392" i="1"/>
  <c r="AG391" i="1"/>
  <c r="AJ390" i="1"/>
  <c r="CK390" i="1"/>
  <c r="AK389" i="1"/>
  <c r="AL389" i="1"/>
  <c r="CF392" i="1"/>
  <c r="CI391" i="1"/>
  <c r="CJ391" i="1" s="1"/>
  <c r="AE405" i="1"/>
  <c r="AW392" i="1" l="1"/>
  <c r="AR394" i="1"/>
  <c r="AU393" i="1"/>
  <c r="AV393" i="1" s="1"/>
  <c r="AT407" i="1"/>
  <c r="BL419" i="1"/>
  <c r="BK420" i="1"/>
  <c r="BM420" i="1"/>
  <c r="BA396" i="1"/>
  <c r="BE406" i="1"/>
  <c r="BH391" i="1"/>
  <c r="BC393" i="1"/>
  <c r="BF392" i="1"/>
  <c r="BG392" i="1" s="1"/>
  <c r="BR390" i="1"/>
  <c r="BS392" i="1"/>
  <c r="BP407" i="1"/>
  <c r="CG405" i="1"/>
  <c r="CH405" i="1" s="1"/>
  <c r="CC405" i="1"/>
  <c r="CD405" i="1" s="1"/>
  <c r="CE405" i="1"/>
  <c r="BN394" i="1"/>
  <c r="BQ393" i="1"/>
  <c r="CK391" i="1"/>
  <c r="AK390" i="1"/>
  <c r="AL390" i="1"/>
  <c r="CF393" i="1"/>
  <c r="CI392" i="1"/>
  <c r="CJ392" i="1" s="1"/>
  <c r="AG392" i="1"/>
  <c r="AJ391" i="1"/>
  <c r="AE406" i="1"/>
  <c r="AT408" i="1" l="1"/>
  <c r="AW393" i="1"/>
  <c r="AR395" i="1"/>
  <c r="AU394" i="1"/>
  <c r="AV394" i="1" s="1"/>
  <c r="BL420" i="1"/>
  <c r="BK421" i="1"/>
  <c r="BM421" i="1"/>
  <c r="BA397" i="1"/>
  <c r="BH392" i="1"/>
  <c r="BC394" i="1"/>
  <c r="BF393" i="1"/>
  <c r="BG393" i="1" s="1"/>
  <c r="BR391" i="1"/>
  <c r="BE407" i="1"/>
  <c r="BP408" i="1"/>
  <c r="CG406" i="1"/>
  <c r="CH406" i="1" s="1"/>
  <c r="CC406" i="1"/>
  <c r="CD406" i="1" s="1"/>
  <c r="CE406" i="1"/>
  <c r="BS393" i="1"/>
  <c r="BN395" i="1"/>
  <c r="BQ394" i="1"/>
  <c r="AK391" i="1"/>
  <c r="AL391" i="1"/>
  <c r="AG393" i="1"/>
  <c r="AJ392" i="1"/>
  <c r="CK392" i="1"/>
  <c r="CF394" i="1"/>
  <c r="CI393" i="1"/>
  <c r="CJ393" i="1" s="1"/>
  <c r="AE407" i="1"/>
  <c r="AW394" i="1" l="1"/>
  <c r="AR396" i="1"/>
  <c r="AU395" i="1"/>
  <c r="AV395" i="1" s="1"/>
  <c r="AT409" i="1"/>
  <c r="BK422" i="1"/>
  <c r="BM422" i="1"/>
  <c r="BL421" i="1"/>
  <c r="BA398" i="1"/>
  <c r="BR392" i="1"/>
  <c r="BE408" i="1"/>
  <c r="BC395" i="1"/>
  <c r="BF394" i="1"/>
  <c r="BG394" i="1" s="1"/>
  <c r="BH393" i="1"/>
  <c r="BS394" i="1"/>
  <c r="BP409" i="1"/>
  <c r="CG407" i="1"/>
  <c r="CH407" i="1" s="1"/>
  <c r="CC407" i="1"/>
  <c r="CD407" i="1" s="1"/>
  <c r="CE407" i="1"/>
  <c r="BN396" i="1"/>
  <c r="BQ395" i="1"/>
  <c r="CK393" i="1"/>
  <c r="CF395" i="1"/>
  <c r="CI394" i="1"/>
  <c r="CJ394" i="1" s="1"/>
  <c r="AL392" i="1"/>
  <c r="AK392" i="1"/>
  <c r="AG394" i="1"/>
  <c r="AJ393" i="1"/>
  <c r="AE408" i="1"/>
  <c r="AT410" i="1" l="1"/>
  <c r="AW395" i="1"/>
  <c r="AR397" i="1"/>
  <c r="AU396" i="1"/>
  <c r="AV396" i="1" s="1"/>
  <c r="BL422" i="1"/>
  <c r="BK423" i="1"/>
  <c r="BM423" i="1"/>
  <c r="BA399" i="1"/>
  <c r="BC396" i="1"/>
  <c r="BF395" i="1"/>
  <c r="BG395" i="1" s="1"/>
  <c r="BH394" i="1"/>
  <c r="BE409" i="1"/>
  <c r="BR393" i="1"/>
  <c r="BP410" i="1"/>
  <c r="CG408" i="1"/>
  <c r="CH408" i="1" s="1"/>
  <c r="CC408" i="1"/>
  <c r="CD408" i="1" s="1"/>
  <c r="CE408" i="1"/>
  <c r="BS395" i="1"/>
  <c r="BN397" i="1"/>
  <c r="BQ396" i="1"/>
  <c r="AK393" i="1"/>
  <c r="AL393" i="1"/>
  <c r="AG395" i="1"/>
  <c r="AJ394" i="1"/>
  <c r="CK394" i="1"/>
  <c r="CF396" i="1"/>
  <c r="CI395" i="1"/>
  <c r="CJ395" i="1" s="1"/>
  <c r="AE409" i="1"/>
  <c r="AW396" i="1" l="1"/>
  <c r="AR398" i="1"/>
  <c r="AU397" i="1"/>
  <c r="AV397" i="1" s="1"/>
  <c r="AT411" i="1"/>
  <c r="BL423" i="1"/>
  <c r="BK424" i="1"/>
  <c r="BM424" i="1"/>
  <c r="BA400" i="1"/>
  <c r="BR394" i="1"/>
  <c r="BE410" i="1"/>
  <c r="BH395" i="1"/>
  <c r="BC397" i="1"/>
  <c r="BF396" i="1"/>
  <c r="BG396" i="1" s="1"/>
  <c r="BP411" i="1"/>
  <c r="CG409" i="1"/>
  <c r="CH409" i="1" s="1"/>
  <c r="CC409" i="1"/>
  <c r="CD409" i="1" s="1"/>
  <c r="CE409" i="1"/>
  <c r="BS396" i="1"/>
  <c r="BN398" i="1"/>
  <c r="BQ397" i="1"/>
  <c r="CF397" i="1"/>
  <c r="CI396" i="1"/>
  <c r="CJ396" i="1" s="1"/>
  <c r="AL394" i="1"/>
  <c r="AK394" i="1"/>
  <c r="AG396" i="1"/>
  <c r="AJ395" i="1"/>
  <c r="CK395" i="1"/>
  <c r="AE410" i="1"/>
  <c r="AT412" i="1" l="1"/>
  <c r="AW397" i="1"/>
  <c r="AR399" i="1"/>
  <c r="AU398" i="1"/>
  <c r="AV398" i="1" s="1"/>
  <c r="BK425" i="1"/>
  <c r="BM425" i="1"/>
  <c r="BL424" i="1"/>
  <c r="BA401" i="1"/>
  <c r="BH396" i="1"/>
  <c r="BR395" i="1"/>
  <c r="BE411" i="1"/>
  <c r="BC398" i="1"/>
  <c r="BF397" i="1"/>
  <c r="BG397" i="1" s="1"/>
  <c r="BP412" i="1"/>
  <c r="CG410" i="1"/>
  <c r="CH410" i="1" s="1"/>
  <c r="CC410" i="1"/>
  <c r="CD410" i="1" s="1"/>
  <c r="CE410" i="1"/>
  <c r="BS397" i="1"/>
  <c r="BN399" i="1"/>
  <c r="BQ398" i="1"/>
  <c r="CK396" i="1"/>
  <c r="CF398" i="1"/>
  <c r="CI397" i="1"/>
  <c r="CJ397" i="1" s="1"/>
  <c r="AK395" i="1"/>
  <c r="AL395" i="1"/>
  <c r="AG397" i="1"/>
  <c r="AJ396" i="1"/>
  <c r="AE411" i="1"/>
  <c r="AW398" i="1" l="1"/>
  <c r="AR400" i="1"/>
  <c r="AU399" i="1"/>
  <c r="AV399" i="1" s="1"/>
  <c r="AT413" i="1"/>
  <c r="BL425" i="1"/>
  <c r="BK426" i="1"/>
  <c r="BM426" i="1"/>
  <c r="BA402" i="1"/>
  <c r="BC399" i="1"/>
  <c r="BF398" i="1"/>
  <c r="BG398" i="1" s="1"/>
  <c r="BH397" i="1"/>
  <c r="BE412" i="1"/>
  <c r="BR396" i="1"/>
  <c r="BP413" i="1"/>
  <c r="CG411" i="1"/>
  <c r="CH411" i="1" s="1"/>
  <c r="CC411" i="1"/>
  <c r="CD411" i="1" s="1"/>
  <c r="CE411" i="1"/>
  <c r="BS398" i="1"/>
  <c r="BN400" i="1"/>
  <c r="BQ399" i="1"/>
  <c r="CK397" i="1"/>
  <c r="CF399" i="1"/>
  <c r="CI398" i="1"/>
  <c r="CJ398" i="1" s="1"/>
  <c r="AL396" i="1"/>
  <c r="AK396" i="1"/>
  <c r="AG398" i="1"/>
  <c r="AJ397" i="1"/>
  <c r="AE412" i="1"/>
  <c r="AT414" i="1" l="1"/>
  <c r="AW399" i="1"/>
  <c r="AR401" i="1"/>
  <c r="AU400" i="1"/>
  <c r="AV400" i="1" s="1"/>
  <c r="BL426" i="1"/>
  <c r="BK427" i="1"/>
  <c r="BM427" i="1"/>
  <c r="BA403" i="1"/>
  <c r="BE413" i="1"/>
  <c r="BR397" i="1"/>
  <c r="BH398" i="1"/>
  <c r="BC400" i="1"/>
  <c r="BF399" i="1"/>
  <c r="BG399" i="1" s="1"/>
  <c r="BP414" i="1"/>
  <c r="CG412" i="1"/>
  <c r="CH412" i="1" s="1"/>
  <c r="CC412" i="1"/>
  <c r="CD412" i="1" s="1"/>
  <c r="CE412" i="1"/>
  <c r="BS399" i="1"/>
  <c r="BN401" i="1"/>
  <c r="BQ400" i="1"/>
  <c r="AG399" i="1"/>
  <c r="AJ398" i="1"/>
  <c r="CF400" i="1"/>
  <c r="CI399" i="1"/>
  <c r="CJ399" i="1" s="1"/>
  <c r="AK397" i="1"/>
  <c r="AL397" i="1"/>
  <c r="CK398" i="1"/>
  <c r="AE413" i="1"/>
  <c r="AW400" i="1" l="1"/>
  <c r="AR402" i="1"/>
  <c r="AU401" i="1"/>
  <c r="AV401" i="1" s="1"/>
  <c r="AT415" i="1"/>
  <c r="BK428" i="1"/>
  <c r="BM428" i="1"/>
  <c r="BL427" i="1"/>
  <c r="BA404" i="1"/>
  <c r="BH399" i="1"/>
  <c r="BC401" i="1"/>
  <c r="BF400" i="1"/>
  <c r="BG400" i="1" s="1"/>
  <c r="BR398" i="1"/>
  <c r="BE414" i="1"/>
  <c r="BP415" i="1"/>
  <c r="CG413" i="1"/>
  <c r="CH413" i="1" s="1"/>
  <c r="CC413" i="1"/>
  <c r="CD413" i="1" s="1"/>
  <c r="CE413" i="1"/>
  <c r="BS400" i="1"/>
  <c r="BN402" i="1"/>
  <c r="BQ401" i="1"/>
  <c r="AG400" i="1"/>
  <c r="AJ399" i="1"/>
  <c r="CK399" i="1"/>
  <c r="CF401" i="1"/>
  <c r="CI400" i="1"/>
  <c r="CJ400" i="1" s="1"/>
  <c r="AL398" i="1"/>
  <c r="AK398" i="1"/>
  <c r="AE414" i="1"/>
  <c r="AT416" i="1" l="1"/>
  <c r="AW401" i="1"/>
  <c r="AR403" i="1"/>
  <c r="AU402" i="1"/>
  <c r="AV402" i="1" s="1"/>
  <c r="BL428" i="1"/>
  <c r="BK429" i="1"/>
  <c r="BM429" i="1"/>
  <c r="BA405" i="1"/>
  <c r="BE415" i="1"/>
  <c r="BR399" i="1"/>
  <c r="BH400" i="1"/>
  <c r="BC402" i="1"/>
  <c r="BF401" i="1"/>
  <c r="BG401" i="1" s="1"/>
  <c r="BP416" i="1"/>
  <c r="CG414" i="1"/>
  <c r="CH414" i="1" s="1"/>
  <c r="CC414" i="1"/>
  <c r="CD414" i="1" s="1"/>
  <c r="CE414" i="1"/>
  <c r="BS401" i="1"/>
  <c r="BN403" i="1"/>
  <c r="BQ402" i="1"/>
  <c r="AG401" i="1"/>
  <c r="AJ400" i="1"/>
  <c r="CK400" i="1"/>
  <c r="CF402" i="1"/>
  <c r="CI401" i="1"/>
  <c r="CJ401" i="1" s="1"/>
  <c r="AK399" i="1"/>
  <c r="AL399" i="1"/>
  <c r="AE415" i="1"/>
  <c r="AW402" i="1" l="1"/>
  <c r="AR404" i="1"/>
  <c r="AU403" i="1"/>
  <c r="AV403" i="1" s="1"/>
  <c r="AT417" i="1"/>
  <c r="BL429" i="1"/>
  <c r="BK430" i="1"/>
  <c r="BM430" i="1"/>
  <c r="BA406" i="1"/>
  <c r="BH401" i="1"/>
  <c r="BC403" i="1"/>
  <c r="BF402" i="1"/>
  <c r="BG402" i="1" s="1"/>
  <c r="BR400" i="1"/>
  <c r="BE416" i="1"/>
  <c r="BP417" i="1"/>
  <c r="CG415" i="1"/>
  <c r="CH415" i="1" s="1"/>
  <c r="CC415" i="1"/>
  <c r="CD415" i="1" s="1"/>
  <c r="CE415" i="1"/>
  <c r="BS402" i="1"/>
  <c r="BN404" i="1"/>
  <c r="BQ403" i="1"/>
  <c r="CK401" i="1"/>
  <c r="CF403" i="1"/>
  <c r="CI402" i="1"/>
  <c r="CJ402" i="1" s="1"/>
  <c r="AG402" i="1"/>
  <c r="AJ401" i="1"/>
  <c r="AL400" i="1"/>
  <c r="AK400" i="1"/>
  <c r="AE416" i="1"/>
  <c r="AT418" i="1" l="1"/>
  <c r="AW403" i="1"/>
  <c r="AR405" i="1"/>
  <c r="AU404" i="1"/>
  <c r="AV404" i="1" s="1"/>
  <c r="BL430" i="1"/>
  <c r="BK431" i="1"/>
  <c r="BM431" i="1"/>
  <c r="BA407" i="1"/>
  <c r="BR401" i="1"/>
  <c r="BH402" i="1"/>
  <c r="BC404" i="1"/>
  <c r="BF403" i="1"/>
  <c r="BG403" i="1" s="1"/>
  <c r="BE417" i="1"/>
  <c r="BP418" i="1"/>
  <c r="CG416" i="1"/>
  <c r="CH416" i="1" s="1"/>
  <c r="CC416" i="1"/>
  <c r="CD416" i="1" s="1"/>
  <c r="CE416" i="1"/>
  <c r="BS403" i="1"/>
  <c r="BN405" i="1"/>
  <c r="BQ404" i="1"/>
  <c r="AK401" i="1"/>
  <c r="AL401" i="1"/>
  <c r="CF404" i="1"/>
  <c r="CI403" i="1"/>
  <c r="CJ403" i="1" s="1"/>
  <c r="AG403" i="1"/>
  <c r="AJ402" i="1"/>
  <c r="CK402" i="1"/>
  <c r="AE417" i="1"/>
  <c r="AW404" i="1" l="1"/>
  <c r="AR406" i="1"/>
  <c r="AU405" i="1"/>
  <c r="AV405" i="1" s="1"/>
  <c r="AT419" i="1"/>
  <c r="BK432" i="1"/>
  <c r="BM432" i="1"/>
  <c r="BL431" i="1"/>
  <c r="BA408" i="1"/>
  <c r="BR402" i="1"/>
  <c r="BH403" i="1"/>
  <c r="BC405" i="1"/>
  <c r="BF404" i="1"/>
  <c r="BG404" i="1" s="1"/>
  <c r="BE418" i="1"/>
  <c r="BP419" i="1"/>
  <c r="CG417" i="1"/>
  <c r="CH417" i="1" s="1"/>
  <c r="CC417" i="1"/>
  <c r="CD417" i="1" s="1"/>
  <c r="CE417" i="1"/>
  <c r="BS404" i="1"/>
  <c r="BN406" i="1"/>
  <c r="BQ405" i="1"/>
  <c r="AK402" i="1"/>
  <c r="AL402" i="1"/>
  <c r="AG404" i="1"/>
  <c r="AJ403" i="1"/>
  <c r="CK403" i="1"/>
  <c r="CF405" i="1"/>
  <c r="CI404" i="1"/>
  <c r="CJ404" i="1" s="1"/>
  <c r="AE418" i="1"/>
  <c r="AT420" i="1" l="1"/>
  <c r="AW405" i="1"/>
  <c r="AR407" i="1"/>
  <c r="AU406" i="1"/>
  <c r="AV406" i="1" s="1"/>
  <c r="BL432" i="1"/>
  <c r="BK433" i="1"/>
  <c r="BM433" i="1"/>
  <c r="BA409" i="1"/>
  <c r="BC406" i="1"/>
  <c r="BF405" i="1"/>
  <c r="BG405" i="1" s="1"/>
  <c r="BR403" i="1"/>
  <c r="BE419" i="1"/>
  <c r="BH404" i="1"/>
  <c r="BP420" i="1"/>
  <c r="CG418" i="1"/>
  <c r="CH418" i="1" s="1"/>
  <c r="CC418" i="1"/>
  <c r="CD418" i="1" s="1"/>
  <c r="CE418" i="1"/>
  <c r="BN407" i="1"/>
  <c r="BQ406" i="1"/>
  <c r="BS405" i="1"/>
  <c r="AK403" i="1"/>
  <c r="AL403" i="1"/>
  <c r="AG405" i="1"/>
  <c r="AJ404" i="1"/>
  <c r="CK404" i="1"/>
  <c r="CF406" i="1"/>
  <c r="CI405" i="1"/>
  <c r="CJ405" i="1" s="1"/>
  <c r="AE419" i="1"/>
  <c r="AW406" i="1" l="1"/>
  <c r="AR408" i="1"/>
  <c r="AU407" i="1"/>
  <c r="AV407" i="1" s="1"/>
  <c r="AT421" i="1"/>
  <c r="BK434" i="1"/>
  <c r="BM434" i="1"/>
  <c r="BL433" i="1"/>
  <c r="BA410" i="1"/>
  <c r="BR404" i="1"/>
  <c r="BE420" i="1"/>
  <c r="BH405" i="1"/>
  <c r="BC407" i="1"/>
  <c r="BF406" i="1"/>
  <c r="BG406" i="1" s="1"/>
  <c r="BN408" i="1"/>
  <c r="BQ407" i="1"/>
  <c r="BP421" i="1"/>
  <c r="CG419" i="1"/>
  <c r="CH419" i="1" s="1"/>
  <c r="CC419" i="1"/>
  <c r="CD419" i="1" s="1"/>
  <c r="CE419" i="1"/>
  <c r="BS406" i="1"/>
  <c r="CF407" i="1"/>
  <c r="CI406" i="1"/>
  <c r="CJ406" i="1" s="1"/>
  <c r="AK404" i="1"/>
  <c r="AL404" i="1"/>
  <c r="AG406" i="1"/>
  <c r="AJ405" i="1"/>
  <c r="CK405" i="1"/>
  <c r="AE420" i="1"/>
  <c r="AT422" i="1" l="1"/>
  <c r="AW407" i="1"/>
  <c r="AR409" i="1"/>
  <c r="AU408" i="1"/>
  <c r="AV408" i="1" s="1"/>
  <c r="BK435" i="1"/>
  <c r="BM435" i="1"/>
  <c r="BL434" i="1"/>
  <c r="BA411" i="1"/>
  <c r="BC408" i="1"/>
  <c r="BF407" i="1"/>
  <c r="BG407" i="1" s="1"/>
  <c r="BH406" i="1"/>
  <c r="BE421" i="1"/>
  <c r="BR405" i="1"/>
  <c r="BP422" i="1"/>
  <c r="CG420" i="1"/>
  <c r="CH420" i="1" s="1"/>
  <c r="CC420" i="1"/>
  <c r="CD420" i="1" s="1"/>
  <c r="CE420" i="1"/>
  <c r="BS407" i="1"/>
  <c r="BN409" i="1"/>
  <c r="BQ408" i="1"/>
  <c r="CF408" i="1"/>
  <c r="CI407" i="1"/>
  <c r="CJ407" i="1" s="1"/>
  <c r="AK405" i="1"/>
  <c r="AL405" i="1"/>
  <c r="AG407" i="1"/>
  <c r="AJ406" i="1"/>
  <c r="CK406" i="1"/>
  <c r="AE421" i="1"/>
  <c r="AW408" i="1" l="1"/>
  <c r="AR410" i="1"/>
  <c r="AU409" i="1"/>
  <c r="AV409" i="1" s="1"/>
  <c r="AT423" i="1"/>
  <c r="BL435" i="1"/>
  <c r="BK436" i="1"/>
  <c r="BM436" i="1"/>
  <c r="BA412" i="1"/>
  <c r="BE422" i="1"/>
  <c r="BH407" i="1"/>
  <c r="BR406" i="1"/>
  <c r="BC409" i="1"/>
  <c r="BF408" i="1"/>
  <c r="BG408" i="1" s="1"/>
  <c r="BP423" i="1"/>
  <c r="CG421" i="1"/>
  <c r="CH421" i="1" s="1"/>
  <c r="CC421" i="1"/>
  <c r="CD421" i="1" s="1"/>
  <c r="CE421" i="1"/>
  <c r="BS408" i="1"/>
  <c r="BN410" i="1"/>
  <c r="BQ409" i="1"/>
  <c r="CK407" i="1"/>
  <c r="AK406" i="1"/>
  <c r="AL406" i="1"/>
  <c r="CF409" i="1"/>
  <c r="CI408" i="1"/>
  <c r="CJ408" i="1" s="1"/>
  <c r="AG408" i="1"/>
  <c r="AJ407" i="1"/>
  <c r="AE422" i="1"/>
  <c r="AT424" i="1" l="1"/>
  <c r="AW409" i="1"/>
  <c r="AR411" i="1"/>
  <c r="AU410" i="1"/>
  <c r="AV410" i="1" s="1"/>
  <c r="BL436" i="1"/>
  <c r="BK437" i="1"/>
  <c r="BM437" i="1"/>
  <c r="BA413" i="1"/>
  <c r="BC410" i="1"/>
  <c r="BF409" i="1"/>
  <c r="BG409" i="1" s="1"/>
  <c r="BH408" i="1"/>
  <c r="BR407" i="1"/>
  <c r="BE423" i="1"/>
  <c r="BP424" i="1"/>
  <c r="CG422" i="1"/>
  <c r="CH422" i="1" s="1"/>
  <c r="CC422" i="1"/>
  <c r="CD422" i="1" s="1"/>
  <c r="CE422" i="1"/>
  <c r="BS409" i="1"/>
  <c r="BN411" i="1"/>
  <c r="BQ410" i="1"/>
  <c r="AK407" i="1"/>
  <c r="AL407" i="1"/>
  <c r="CF410" i="1"/>
  <c r="CI409" i="1"/>
  <c r="CJ409" i="1" s="1"/>
  <c r="AG409" i="1"/>
  <c r="AJ408" i="1"/>
  <c r="CK408" i="1"/>
  <c r="AE423" i="1"/>
  <c r="AW410" i="1" l="1"/>
  <c r="AR412" i="1"/>
  <c r="AU411" i="1"/>
  <c r="AV411" i="1" s="1"/>
  <c r="AT425" i="1"/>
  <c r="BK438" i="1"/>
  <c r="BM438" i="1"/>
  <c r="BL437" i="1"/>
  <c r="BA414" i="1"/>
  <c r="BR408" i="1"/>
  <c r="BE424" i="1"/>
  <c r="BH409" i="1"/>
  <c r="BC411" i="1"/>
  <c r="BF410" i="1"/>
  <c r="BG410" i="1" s="1"/>
  <c r="BP425" i="1"/>
  <c r="CG423" i="1"/>
  <c r="CH423" i="1" s="1"/>
  <c r="CC423" i="1"/>
  <c r="CD423" i="1" s="1"/>
  <c r="CE423" i="1"/>
  <c r="BS410" i="1"/>
  <c r="BN412" i="1"/>
  <c r="BQ411" i="1"/>
  <c r="AL408" i="1"/>
  <c r="AK408" i="1"/>
  <c r="CK409" i="1"/>
  <c r="CF411" i="1"/>
  <c r="CI410" i="1"/>
  <c r="CJ410" i="1" s="1"/>
  <c r="AG410" i="1"/>
  <c r="AJ409" i="1"/>
  <c r="AE424" i="1"/>
  <c r="AT426" i="1" l="1"/>
  <c r="AW411" i="1"/>
  <c r="AR413" i="1"/>
  <c r="AU412" i="1"/>
  <c r="AV412" i="1" s="1"/>
  <c r="BK439" i="1"/>
  <c r="BM439" i="1"/>
  <c r="BL438" i="1"/>
  <c r="BA415" i="1"/>
  <c r="BH410" i="1"/>
  <c r="BC412" i="1"/>
  <c r="BF411" i="1"/>
  <c r="BG411" i="1" s="1"/>
  <c r="BE425" i="1"/>
  <c r="BR409" i="1"/>
  <c r="BP426" i="1"/>
  <c r="CG424" i="1"/>
  <c r="CH424" i="1" s="1"/>
  <c r="CC424" i="1"/>
  <c r="CD424" i="1" s="1"/>
  <c r="CE424" i="1"/>
  <c r="BS411" i="1"/>
  <c r="BN413" i="1"/>
  <c r="BQ412" i="1"/>
  <c r="AG411" i="1"/>
  <c r="AJ410" i="1"/>
  <c r="CK410" i="1"/>
  <c r="CF412" i="1"/>
  <c r="CI411" i="1"/>
  <c r="CJ411" i="1" s="1"/>
  <c r="AK409" i="1"/>
  <c r="AL409" i="1"/>
  <c r="AE425" i="1"/>
  <c r="AW412" i="1" l="1"/>
  <c r="AR414" i="1"/>
  <c r="AU413" i="1"/>
  <c r="AV413" i="1" s="1"/>
  <c r="AT427" i="1"/>
  <c r="BL439" i="1"/>
  <c r="BK440" i="1"/>
  <c r="BM440" i="1"/>
  <c r="BA416" i="1"/>
  <c r="BR410" i="1"/>
  <c r="BE426" i="1"/>
  <c r="BC413" i="1"/>
  <c r="BF412" i="1"/>
  <c r="BG412" i="1" s="1"/>
  <c r="BH411" i="1"/>
  <c r="BS412" i="1"/>
  <c r="BP427" i="1"/>
  <c r="CG425" i="1"/>
  <c r="CH425" i="1" s="1"/>
  <c r="CC425" i="1"/>
  <c r="CD425" i="1" s="1"/>
  <c r="CE425" i="1"/>
  <c r="BN414" i="1"/>
  <c r="BQ413" i="1"/>
  <c r="AG412" i="1"/>
  <c r="AJ411" i="1"/>
  <c r="CK411" i="1"/>
  <c r="CF413" i="1"/>
  <c r="CI412" i="1"/>
  <c r="CJ412" i="1" s="1"/>
  <c r="AL410" i="1"/>
  <c r="AK410" i="1"/>
  <c r="AE426" i="1"/>
  <c r="AT428" i="1" l="1"/>
  <c r="AW413" i="1"/>
  <c r="AR415" i="1"/>
  <c r="AU414" i="1"/>
  <c r="AV414" i="1" s="1"/>
  <c r="BL440" i="1"/>
  <c r="BK441" i="1"/>
  <c r="BM441" i="1"/>
  <c r="BA417" i="1"/>
  <c r="BC414" i="1"/>
  <c r="BF413" i="1"/>
  <c r="BG413" i="1" s="1"/>
  <c r="BH412" i="1"/>
  <c r="BE427" i="1"/>
  <c r="BR411" i="1"/>
  <c r="BS413" i="1"/>
  <c r="BP428" i="1"/>
  <c r="CG426" i="1"/>
  <c r="CH426" i="1" s="1"/>
  <c r="CC426" i="1"/>
  <c r="CD426" i="1" s="1"/>
  <c r="CE426" i="1"/>
  <c r="BN415" i="1"/>
  <c r="BQ414" i="1"/>
  <c r="AG413" i="1"/>
  <c r="AJ412" i="1"/>
  <c r="CK412" i="1"/>
  <c r="CF414" i="1"/>
  <c r="CI413" i="1"/>
  <c r="CJ413" i="1" s="1"/>
  <c r="AK411" i="1"/>
  <c r="AL411" i="1"/>
  <c r="AE427" i="1"/>
  <c r="AW414" i="1" l="1"/>
  <c r="AR416" i="1"/>
  <c r="AU415" i="1"/>
  <c r="AV415" i="1" s="1"/>
  <c r="AT429" i="1"/>
  <c r="BL441" i="1"/>
  <c r="BK442" i="1"/>
  <c r="BM442" i="1"/>
  <c r="BA418" i="1"/>
  <c r="BR412" i="1"/>
  <c r="BE428" i="1"/>
  <c r="BH413" i="1"/>
  <c r="BC415" i="1"/>
  <c r="BF414" i="1"/>
  <c r="BG414" i="1" s="1"/>
  <c r="BP429" i="1"/>
  <c r="CG427" i="1"/>
  <c r="CH427" i="1" s="1"/>
  <c r="CC427" i="1"/>
  <c r="CD427" i="1" s="1"/>
  <c r="CE427" i="1"/>
  <c r="BS414" i="1"/>
  <c r="BN416" i="1"/>
  <c r="BQ415" i="1"/>
  <c r="AL412" i="1"/>
  <c r="AK412" i="1"/>
  <c r="AG414" i="1"/>
  <c r="AJ413" i="1"/>
  <c r="CK413" i="1"/>
  <c r="CF415" i="1"/>
  <c r="CI414" i="1"/>
  <c r="CJ414" i="1" s="1"/>
  <c r="AE428" i="1"/>
  <c r="AT430" i="1" l="1"/>
  <c r="AW415" i="1"/>
  <c r="AR417" i="1"/>
  <c r="AU416" i="1"/>
  <c r="AV416" i="1" s="1"/>
  <c r="BK443" i="1"/>
  <c r="BM443" i="1"/>
  <c r="BL442" i="1"/>
  <c r="BA419" i="1"/>
  <c r="BC416" i="1"/>
  <c r="BF415" i="1"/>
  <c r="BG415" i="1" s="1"/>
  <c r="BH414" i="1"/>
  <c r="BE429" i="1"/>
  <c r="BR413" i="1"/>
  <c r="BP430" i="1"/>
  <c r="CG428" i="1"/>
  <c r="CH428" i="1" s="1"/>
  <c r="CC428" i="1"/>
  <c r="CD428" i="1" s="1"/>
  <c r="CE428" i="1"/>
  <c r="BS415" i="1"/>
  <c r="BN417" i="1"/>
  <c r="BQ416" i="1"/>
  <c r="AK413" i="1"/>
  <c r="AL413" i="1"/>
  <c r="CK414" i="1"/>
  <c r="CF416" i="1"/>
  <c r="CI415" i="1"/>
  <c r="CJ415" i="1" s="1"/>
  <c r="AG415" i="1"/>
  <c r="AJ414" i="1"/>
  <c r="AE429" i="1"/>
  <c r="AW416" i="1" l="1"/>
  <c r="AR418" i="1"/>
  <c r="AU417" i="1"/>
  <c r="AV417" i="1" s="1"/>
  <c r="AT431" i="1"/>
  <c r="BL443" i="1"/>
  <c r="BK444" i="1"/>
  <c r="BM444" i="1"/>
  <c r="BA420" i="1"/>
  <c r="BR414" i="1"/>
  <c r="BE430" i="1"/>
  <c r="BH415" i="1"/>
  <c r="BC417" i="1"/>
  <c r="BF416" i="1"/>
  <c r="BG416" i="1" s="1"/>
  <c r="BP431" i="1"/>
  <c r="CG429" i="1"/>
  <c r="CH429" i="1" s="1"/>
  <c r="CC429" i="1"/>
  <c r="CD429" i="1" s="1"/>
  <c r="CE429" i="1"/>
  <c r="BS416" i="1"/>
  <c r="BN418" i="1"/>
  <c r="BQ417" i="1"/>
  <c r="CF417" i="1"/>
  <c r="CI416" i="1"/>
  <c r="CJ416" i="1" s="1"/>
  <c r="CK415" i="1"/>
  <c r="AL414" i="1"/>
  <c r="AK414" i="1"/>
  <c r="AG416" i="1"/>
  <c r="AJ415" i="1"/>
  <c r="AE430" i="1"/>
  <c r="AT432" i="1" l="1"/>
  <c r="AW417" i="1"/>
  <c r="AR419" i="1"/>
  <c r="AU418" i="1"/>
  <c r="AV418" i="1" s="1"/>
  <c r="BL444" i="1"/>
  <c r="BK445" i="1"/>
  <c r="BM445" i="1"/>
  <c r="BA421" i="1"/>
  <c r="BH416" i="1"/>
  <c r="BC418" i="1"/>
  <c r="BF417" i="1"/>
  <c r="BG417" i="1" s="1"/>
  <c r="BE431" i="1"/>
  <c r="BR415" i="1"/>
  <c r="BP432" i="1"/>
  <c r="CG430" i="1"/>
  <c r="CH430" i="1" s="1"/>
  <c r="CC430" i="1"/>
  <c r="CD430" i="1" s="1"/>
  <c r="CE430" i="1"/>
  <c r="BS417" i="1"/>
  <c r="BN419" i="1"/>
  <c r="BQ418" i="1"/>
  <c r="CK416" i="1"/>
  <c r="CF418" i="1"/>
  <c r="CI417" i="1"/>
  <c r="CJ417" i="1" s="1"/>
  <c r="AK415" i="1"/>
  <c r="AL415" i="1"/>
  <c r="AG417" i="1"/>
  <c r="AJ416" i="1"/>
  <c r="AE431" i="1"/>
  <c r="AW418" i="1" l="1"/>
  <c r="AR420" i="1"/>
  <c r="AU419" i="1"/>
  <c r="AV419" i="1" s="1"/>
  <c r="AT433" i="1"/>
  <c r="BK446" i="1"/>
  <c r="BM446" i="1"/>
  <c r="BL445" i="1"/>
  <c r="BA422" i="1"/>
  <c r="BE432" i="1"/>
  <c r="BH417" i="1"/>
  <c r="BR416" i="1"/>
  <c r="BC419" i="1"/>
  <c r="BF418" i="1"/>
  <c r="BG418" i="1" s="1"/>
  <c r="BP433" i="1"/>
  <c r="CG431" i="1"/>
  <c r="CH431" i="1" s="1"/>
  <c r="CC431" i="1"/>
  <c r="CD431" i="1" s="1"/>
  <c r="CE431" i="1"/>
  <c r="BS418" i="1"/>
  <c r="BN420" i="1"/>
  <c r="BQ419" i="1"/>
  <c r="AL416" i="1"/>
  <c r="AK416" i="1"/>
  <c r="AG418" i="1"/>
  <c r="AJ417" i="1"/>
  <c r="CK417" i="1"/>
  <c r="CF419" i="1"/>
  <c r="CI418" i="1"/>
  <c r="CJ418" i="1" s="1"/>
  <c r="AE432" i="1"/>
  <c r="AT434" i="1" l="1"/>
  <c r="AW419" i="1"/>
  <c r="AR421" i="1"/>
  <c r="AU420" i="1"/>
  <c r="AV420" i="1" s="1"/>
  <c r="BL446" i="1"/>
  <c r="BK447" i="1"/>
  <c r="BM447" i="1"/>
  <c r="BA423" i="1"/>
  <c r="BC420" i="1"/>
  <c r="BF419" i="1"/>
  <c r="BG419" i="1" s="1"/>
  <c r="BH418" i="1"/>
  <c r="BR417" i="1"/>
  <c r="BE433" i="1"/>
  <c r="BP434" i="1"/>
  <c r="CG432" i="1"/>
  <c r="CH432" i="1" s="1"/>
  <c r="CC432" i="1"/>
  <c r="CD432" i="1" s="1"/>
  <c r="CE432" i="1"/>
  <c r="BS419" i="1"/>
  <c r="BN421" i="1"/>
  <c r="BQ420" i="1"/>
  <c r="AG419" i="1"/>
  <c r="AJ418" i="1"/>
  <c r="CK418" i="1"/>
  <c r="CF420" i="1"/>
  <c r="CI419" i="1"/>
  <c r="CJ419" i="1" s="1"/>
  <c r="AK417" i="1"/>
  <c r="AL417" i="1"/>
  <c r="AE433" i="1"/>
  <c r="AW420" i="1" l="1"/>
  <c r="AR422" i="1"/>
  <c r="AU421" i="1"/>
  <c r="AV421" i="1" s="1"/>
  <c r="AT435" i="1"/>
  <c r="BK448" i="1"/>
  <c r="BM448" i="1"/>
  <c r="BL447" i="1"/>
  <c r="BA424" i="1"/>
  <c r="BE434" i="1"/>
  <c r="BR418" i="1"/>
  <c r="BH419" i="1"/>
  <c r="BC421" i="1"/>
  <c r="BF420" i="1"/>
  <c r="BG420" i="1" s="1"/>
  <c r="BP435" i="1"/>
  <c r="CG433" i="1"/>
  <c r="CH433" i="1" s="1"/>
  <c r="CC433" i="1"/>
  <c r="CD433" i="1" s="1"/>
  <c r="CE433" i="1"/>
  <c r="BS420" i="1"/>
  <c r="BN422" i="1"/>
  <c r="BQ421" i="1"/>
  <c r="AG420" i="1"/>
  <c r="AJ419" i="1"/>
  <c r="CK419" i="1"/>
  <c r="CF421" i="1"/>
  <c r="CI420" i="1"/>
  <c r="CJ420" i="1" s="1"/>
  <c r="AK418" i="1"/>
  <c r="AL418" i="1"/>
  <c r="AE434" i="1"/>
  <c r="AT436" i="1" l="1"/>
  <c r="AW421" i="1"/>
  <c r="AR423" i="1"/>
  <c r="AU422" i="1"/>
  <c r="AV422" i="1" s="1"/>
  <c r="BK449" i="1"/>
  <c r="BM449" i="1"/>
  <c r="BL448" i="1"/>
  <c r="BA425" i="1"/>
  <c r="BH420" i="1"/>
  <c r="BC422" i="1"/>
  <c r="BF421" i="1"/>
  <c r="BG421" i="1" s="1"/>
  <c r="BR419" i="1"/>
  <c r="BE435" i="1"/>
  <c r="BP436" i="1"/>
  <c r="CG434" i="1"/>
  <c r="CH434" i="1" s="1"/>
  <c r="CC434" i="1"/>
  <c r="CD434" i="1" s="1"/>
  <c r="CE434" i="1"/>
  <c r="BN423" i="1"/>
  <c r="BQ422" i="1"/>
  <c r="BS421" i="1"/>
  <c r="CK420" i="1"/>
  <c r="CF422" i="1"/>
  <c r="CI421" i="1"/>
  <c r="CJ421" i="1" s="1"/>
  <c r="AL419" i="1"/>
  <c r="AK419" i="1"/>
  <c r="AG421" i="1"/>
  <c r="AJ420" i="1"/>
  <c r="AE435" i="1"/>
  <c r="AW422" i="1" l="1"/>
  <c r="AR424" i="1"/>
  <c r="AU423" i="1"/>
  <c r="AV423" i="1" s="1"/>
  <c r="AT437" i="1"/>
  <c r="BL449" i="1"/>
  <c r="BK450" i="1"/>
  <c r="BM450" i="1"/>
  <c r="BA426" i="1"/>
  <c r="BE436" i="1"/>
  <c r="BH421" i="1"/>
  <c r="BC423" i="1"/>
  <c r="BF422" i="1"/>
  <c r="BG422" i="1" s="1"/>
  <c r="BR421" i="1"/>
  <c r="BR420" i="1"/>
  <c r="BN424" i="1"/>
  <c r="BQ423" i="1"/>
  <c r="BP437" i="1"/>
  <c r="CG435" i="1"/>
  <c r="CH435" i="1" s="1"/>
  <c r="CC435" i="1"/>
  <c r="CD435" i="1" s="1"/>
  <c r="CE435" i="1"/>
  <c r="BS422" i="1"/>
  <c r="AK420" i="1"/>
  <c r="AL420" i="1"/>
  <c r="AG422" i="1"/>
  <c r="AJ421" i="1"/>
  <c r="CK421" i="1"/>
  <c r="CF423" i="1"/>
  <c r="CI422" i="1"/>
  <c r="CJ422" i="1" s="1"/>
  <c r="AE436" i="1"/>
  <c r="AT438" i="1" l="1"/>
  <c r="AW423" i="1"/>
  <c r="AR425" i="1"/>
  <c r="AU424" i="1"/>
  <c r="AV424" i="1" s="1"/>
  <c r="BL450" i="1"/>
  <c r="BK451" i="1"/>
  <c r="BM451" i="1"/>
  <c r="BA427" i="1"/>
  <c r="BH422" i="1"/>
  <c r="BC424" i="1"/>
  <c r="BF423" i="1"/>
  <c r="BG423" i="1" s="1"/>
  <c r="BE437" i="1"/>
  <c r="BP438" i="1"/>
  <c r="CG436" i="1"/>
  <c r="CH436" i="1" s="1"/>
  <c r="CC436" i="1"/>
  <c r="CD436" i="1" s="1"/>
  <c r="CE436" i="1"/>
  <c r="BS423" i="1"/>
  <c r="BN425" i="1"/>
  <c r="BQ424" i="1"/>
  <c r="AG423" i="1"/>
  <c r="AJ422" i="1"/>
  <c r="CK422" i="1"/>
  <c r="CF424" i="1"/>
  <c r="CI423" i="1"/>
  <c r="CJ423" i="1" s="1"/>
  <c r="AK421" i="1"/>
  <c r="AL421" i="1"/>
  <c r="AE437" i="1"/>
  <c r="AW424" i="1" l="1"/>
  <c r="AR426" i="1"/>
  <c r="AU425" i="1"/>
  <c r="AV425" i="1" s="1"/>
  <c r="AT439" i="1"/>
  <c r="BK452" i="1"/>
  <c r="BM452" i="1"/>
  <c r="BL451" i="1"/>
  <c r="BA428" i="1"/>
  <c r="BH423" i="1"/>
  <c r="BR422" i="1"/>
  <c r="BC425" i="1"/>
  <c r="BF424" i="1"/>
  <c r="BG424" i="1" s="1"/>
  <c r="BE438" i="1"/>
  <c r="BS424" i="1"/>
  <c r="BP439" i="1"/>
  <c r="CG437" i="1"/>
  <c r="CH437" i="1" s="1"/>
  <c r="CC437" i="1"/>
  <c r="CD437" i="1" s="1"/>
  <c r="CE437" i="1"/>
  <c r="BN426" i="1"/>
  <c r="BQ425" i="1"/>
  <c r="AG424" i="1"/>
  <c r="AJ423" i="1"/>
  <c r="CK423" i="1"/>
  <c r="CF425" i="1"/>
  <c r="CI424" i="1"/>
  <c r="CJ424" i="1" s="1"/>
  <c r="AK422" i="1"/>
  <c r="AL422" i="1"/>
  <c r="AE438" i="1"/>
  <c r="AT440" i="1" l="1"/>
  <c r="AW425" i="1"/>
  <c r="AR427" i="1"/>
  <c r="AU426" i="1"/>
  <c r="AV426" i="1" s="1"/>
  <c r="BL452" i="1"/>
  <c r="BK453" i="1"/>
  <c r="BM453" i="1"/>
  <c r="BA429" i="1"/>
  <c r="BE439" i="1"/>
  <c r="BH424" i="1"/>
  <c r="BC426" i="1"/>
  <c r="BF425" i="1"/>
  <c r="BG425" i="1" s="1"/>
  <c r="BR423" i="1"/>
  <c r="BP440" i="1"/>
  <c r="CG438" i="1"/>
  <c r="CH438" i="1" s="1"/>
  <c r="CC438" i="1"/>
  <c r="CD438" i="1" s="1"/>
  <c r="CE438" i="1"/>
  <c r="BS425" i="1"/>
  <c r="BN427" i="1"/>
  <c r="BQ426" i="1"/>
  <c r="AG425" i="1"/>
  <c r="AJ424" i="1"/>
  <c r="CK424" i="1"/>
  <c r="AK423" i="1"/>
  <c r="AL423" i="1"/>
  <c r="CF426" i="1"/>
  <c r="CI425" i="1"/>
  <c r="CJ425" i="1" s="1"/>
  <c r="AE439" i="1"/>
  <c r="AW426" i="1" l="1"/>
  <c r="AR428" i="1"/>
  <c r="AU427" i="1"/>
  <c r="AV427" i="1" s="1"/>
  <c r="AT441" i="1"/>
  <c r="BL453" i="1"/>
  <c r="BK454" i="1"/>
  <c r="BM454" i="1"/>
  <c r="BA430" i="1"/>
  <c r="BH425" i="1"/>
  <c r="BC427" i="1"/>
  <c r="BF426" i="1"/>
  <c r="BG426" i="1" s="1"/>
  <c r="BR424" i="1"/>
  <c r="BE440" i="1"/>
  <c r="BS426" i="1"/>
  <c r="BP441" i="1"/>
  <c r="CG439" i="1"/>
  <c r="CH439" i="1" s="1"/>
  <c r="CC439" i="1"/>
  <c r="CD439" i="1" s="1"/>
  <c r="CE439" i="1"/>
  <c r="BN428" i="1"/>
  <c r="BQ427" i="1"/>
  <c r="CK425" i="1"/>
  <c r="AG426" i="1"/>
  <c r="AJ425" i="1"/>
  <c r="CF427" i="1"/>
  <c r="CI426" i="1"/>
  <c r="CJ426" i="1" s="1"/>
  <c r="AL424" i="1"/>
  <c r="AK424" i="1"/>
  <c r="AE440" i="1"/>
  <c r="AT442" i="1" l="1"/>
  <c r="AW427" i="1"/>
  <c r="AR429" i="1"/>
  <c r="AU428" i="1"/>
  <c r="AV428" i="1" s="1"/>
  <c r="BL454" i="1"/>
  <c r="BK455" i="1"/>
  <c r="BM455" i="1"/>
  <c r="BA431" i="1"/>
  <c r="BR425" i="1"/>
  <c r="BE441" i="1"/>
  <c r="BC428" i="1"/>
  <c r="BF427" i="1"/>
  <c r="BG427" i="1" s="1"/>
  <c r="BH426" i="1"/>
  <c r="BP442" i="1"/>
  <c r="CG440" i="1"/>
  <c r="CH440" i="1" s="1"/>
  <c r="CC440" i="1"/>
  <c r="CD440" i="1" s="1"/>
  <c r="CE440" i="1"/>
  <c r="BS427" i="1"/>
  <c r="BN429" i="1"/>
  <c r="BQ428" i="1"/>
  <c r="CK426" i="1"/>
  <c r="AG427" i="1"/>
  <c r="AJ426" i="1"/>
  <c r="CF428" i="1"/>
  <c r="CI427" i="1"/>
  <c r="CJ427" i="1" s="1"/>
  <c r="AL425" i="1"/>
  <c r="AK425" i="1"/>
  <c r="AE441" i="1"/>
  <c r="AW428" i="1" l="1"/>
  <c r="AR430" i="1"/>
  <c r="AU429" i="1"/>
  <c r="AV429" i="1" s="1"/>
  <c r="AT443" i="1"/>
  <c r="BK456" i="1"/>
  <c r="BM456" i="1"/>
  <c r="BL455" i="1"/>
  <c r="BA432" i="1"/>
  <c r="BR426" i="1"/>
  <c r="BH427" i="1"/>
  <c r="BC429" i="1"/>
  <c r="BF428" i="1"/>
  <c r="BG428" i="1" s="1"/>
  <c r="BE442" i="1"/>
  <c r="BP443" i="1"/>
  <c r="CG441" i="1"/>
  <c r="CH441" i="1" s="1"/>
  <c r="CC441" i="1"/>
  <c r="CD441" i="1" s="1"/>
  <c r="CE441" i="1"/>
  <c r="BS428" i="1"/>
  <c r="BN430" i="1"/>
  <c r="BQ429" i="1"/>
  <c r="AG428" i="1"/>
  <c r="AJ427" i="1"/>
  <c r="CK427" i="1"/>
  <c r="CF429" i="1"/>
  <c r="CI428" i="1"/>
  <c r="CJ428" i="1" s="1"/>
  <c r="AK426" i="1"/>
  <c r="AL426" i="1"/>
  <c r="AE442" i="1"/>
  <c r="AT444" i="1" l="1"/>
  <c r="AW429" i="1"/>
  <c r="AR431" i="1"/>
  <c r="AU430" i="1"/>
  <c r="AV430" i="1" s="1"/>
  <c r="BL456" i="1"/>
  <c r="BK457" i="1"/>
  <c r="BM457" i="1"/>
  <c r="BA433" i="1"/>
  <c r="BR427" i="1"/>
  <c r="BC430" i="1"/>
  <c r="BF429" i="1"/>
  <c r="BG429" i="1" s="1"/>
  <c r="BE443" i="1"/>
  <c r="BH428" i="1"/>
  <c r="BP444" i="1"/>
  <c r="CG442" i="1"/>
  <c r="CH442" i="1" s="1"/>
  <c r="CC442" i="1"/>
  <c r="CD442" i="1" s="1"/>
  <c r="CE442" i="1"/>
  <c r="BS429" i="1"/>
  <c r="BN431" i="1"/>
  <c r="BQ430" i="1"/>
  <c r="CK428" i="1"/>
  <c r="AG429" i="1"/>
  <c r="AJ428" i="1"/>
  <c r="CF430" i="1"/>
  <c r="CI429" i="1"/>
  <c r="CJ429" i="1" s="1"/>
  <c r="AK427" i="1"/>
  <c r="AL427" i="1"/>
  <c r="AE443" i="1"/>
  <c r="AW430" i="1" l="1"/>
  <c r="AR432" i="1"/>
  <c r="AU431" i="1"/>
  <c r="AV431" i="1" s="1"/>
  <c r="AT445" i="1"/>
  <c r="BL457" i="1"/>
  <c r="BK458" i="1"/>
  <c r="BM458" i="1"/>
  <c r="BA434" i="1"/>
  <c r="BH429" i="1"/>
  <c r="BR428" i="1"/>
  <c r="BC431" i="1"/>
  <c r="BF430" i="1"/>
  <c r="BG430" i="1" s="1"/>
  <c r="BE444" i="1"/>
  <c r="BP445" i="1"/>
  <c r="CG443" i="1"/>
  <c r="CH443" i="1" s="1"/>
  <c r="CC443" i="1"/>
  <c r="CD443" i="1" s="1"/>
  <c r="CE443" i="1"/>
  <c r="BS430" i="1"/>
  <c r="BN432" i="1"/>
  <c r="BQ431" i="1"/>
  <c r="CK429" i="1"/>
  <c r="CF431" i="1"/>
  <c r="CI430" i="1"/>
  <c r="CJ430" i="1" s="1"/>
  <c r="AK428" i="1"/>
  <c r="AL428" i="1"/>
  <c r="AG430" i="1"/>
  <c r="AJ429" i="1"/>
  <c r="AE444" i="1"/>
  <c r="AT446" i="1" l="1"/>
  <c r="AW431" i="1"/>
  <c r="AR433" i="1"/>
  <c r="AU432" i="1"/>
  <c r="AV432" i="1" s="1"/>
  <c r="BK459" i="1"/>
  <c r="BM459" i="1"/>
  <c r="BL458" i="1"/>
  <c r="BA435" i="1"/>
  <c r="BE445" i="1"/>
  <c r="BC432" i="1"/>
  <c r="BF431" i="1"/>
  <c r="BG431" i="1" s="1"/>
  <c r="BH430" i="1"/>
  <c r="BR429" i="1"/>
  <c r="BP446" i="1"/>
  <c r="CG444" i="1"/>
  <c r="CH444" i="1" s="1"/>
  <c r="CC444" i="1"/>
  <c r="CD444" i="1" s="1"/>
  <c r="CE444" i="1"/>
  <c r="BN433" i="1"/>
  <c r="BQ432" i="1"/>
  <c r="BS431" i="1"/>
  <c r="CF432" i="1"/>
  <c r="CI431" i="1"/>
  <c r="CJ431" i="1" s="1"/>
  <c r="AK429" i="1"/>
  <c r="AL429" i="1"/>
  <c r="AG431" i="1"/>
  <c r="AJ430" i="1"/>
  <c r="CK430" i="1"/>
  <c r="AE445" i="1"/>
  <c r="AW432" i="1" l="1"/>
  <c r="AR434" i="1"/>
  <c r="AU433" i="1"/>
  <c r="AV433" i="1" s="1"/>
  <c r="AT447" i="1"/>
  <c r="BL459" i="1"/>
  <c r="BK460" i="1"/>
  <c r="BM460" i="1"/>
  <c r="BA436" i="1"/>
  <c r="BC433" i="1"/>
  <c r="BF432" i="1"/>
  <c r="BG432" i="1" s="1"/>
  <c r="BH431" i="1"/>
  <c r="BR430" i="1"/>
  <c r="BE446" i="1"/>
  <c r="BN434" i="1"/>
  <c r="BQ433" i="1"/>
  <c r="BP447" i="1"/>
  <c r="CG445" i="1"/>
  <c r="CH445" i="1" s="1"/>
  <c r="CC445" i="1"/>
  <c r="CD445" i="1" s="1"/>
  <c r="CE445" i="1"/>
  <c r="BS432" i="1"/>
  <c r="CF433" i="1"/>
  <c r="CI432" i="1"/>
  <c r="CJ432" i="1" s="1"/>
  <c r="AL430" i="1"/>
  <c r="AK430" i="1"/>
  <c r="AG432" i="1"/>
  <c r="AJ431" i="1"/>
  <c r="CK431" i="1"/>
  <c r="AE446" i="1"/>
  <c r="AT448" i="1" l="1"/>
  <c r="AW433" i="1"/>
  <c r="AR435" i="1"/>
  <c r="AU434" i="1"/>
  <c r="AV434" i="1" s="1"/>
  <c r="BL460" i="1"/>
  <c r="BK461" i="1"/>
  <c r="BM461" i="1"/>
  <c r="BA437" i="1"/>
  <c r="BE447" i="1"/>
  <c r="BR431" i="1"/>
  <c r="BH432" i="1"/>
  <c r="BC434" i="1"/>
  <c r="BF433" i="1"/>
  <c r="BG433" i="1" s="1"/>
  <c r="BP448" i="1"/>
  <c r="CG446" i="1"/>
  <c r="CH446" i="1" s="1"/>
  <c r="CC446" i="1"/>
  <c r="CD446" i="1" s="1"/>
  <c r="CE446" i="1"/>
  <c r="BS433" i="1"/>
  <c r="BN435" i="1"/>
  <c r="BQ434" i="1"/>
  <c r="AK431" i="1"/>
  <c r="AL431" i="1"/>
  <c r="AG433" i="1"/>
  <c r="AJ432" i="1"/>
  <c r="CK432" i="1"/>
  <c r="CF434" i="1"/>
  <c r="CI433" i="1"/>
  <c r="CJ433" i="1" s="1"/>
  <c r="AE447" i="1"/>
  <c r="AW434" i="1" l="1"/>
  <c r="AR436" i="1"/>
  <c r="AU435" i="1"/>
  <c r="AV435" i="1" s="1"/>
  <c r="AT449" i="1"/>
  <c r="BK462" i="1"/>
  <c r="BM462" i="1"/>
  <c r="BL461" i="1"/>
  <c r="BA438" i="1"/>
  <c r="BR432" i="1"/>
  <c r="BH433" i="1"/>
  <c r="BC435" i="1"/>
  <c r="BF434" i="1"/>
  <c r="BG434" i="1" s="1"/>
  <c r="BE448" i="1"/>
  <c r="BS434" i="1"/>
  <c r="BP449" i="1"/>
  <c r="CG447" i="1"/>
  <c r="CH447" i="1" s="1"/>
  <c r="CC447" i="1"/>
  <c r="CD447" i="1" s="1"/>
  <c r="CE447" i="1"/>
  <c r="BN436" i="1"/>
  <c r="BQ435" i="1"/>
  <c r="AG434" i="1"/>
  <c r="AJ433" i="1"/>
  <c r="CF435" i="1"/>
  <c r="CI434" i="1"/>
  <c r="CJ434" i="1" s="1"/>
  <c r="CK433" i="1"/>
  <c r="AK432" i="1"/>
  <c r="AL432" i="1"/>
  <c r="AE448" i="1"/>
  <c r="AT450" i="1" l="1"/>
  <c r="AW435" i="1"/>
  <c r="AR437" i="1"/>
  <c r="AU436" i="1"/>
  <c r="AV436" i="1" s="1"/>
  <c r="BL462" i="1"/>
  <c r="BK463" i="1"/>
  <c r="BM463" i="1"/>
  <c r="BA439" i="1"/>
  <c r="BC436" i="1"/>
  <c r="BF435" i="1"/>
  <c r="BG435" i="1" s="1"/>
  <c r="BR433" i="1"/>
  <c r="BE449" i="1"/>
  <c r="BH434" i="1"/>
  <c r="BS435" i="1"/>
  <c r="BP450" i="1"/>
  <c r="CG448" i="1"/>
  <c r="CH448" i="1" s="1"/>
  <c r="CC448" i="1"/>
  <c r="CD448" i="1" s="1"/>
  <c r="CE448" i="1"/>
  <c r="BN437" i="1"/>
  <c r="BQ436" i="1"/>
  <c r="AG435" i="1"/>
  <c r="AJ434" i="1"/>
  <c r="CK434" i="1"/>
  <c r="CF436" i="1"/>
  <c r="CI435" i="1"/>
  <c r="CJ435" i="1" s="1"/>
  <c r="AK433" i="1"/>
  <c r="AL433" i="1"/>
  <c r="AE449" i="1"/>
  <c r="AW436" i="1" l="1"/>
  <c r="AR438" i="1"/>
  <c r="AU437" i="1"/>
  <c r="AV437" i="1" s="1"/>
  <c r="AT451" i="1"/>
  <c r="BL463" i="1"/>
  <c r="BK464" i="1"/>
  <c r="BM464" i="1"/>
  <c r="BA440" i="1"/>
  <c r="BR434" i="1"/>
  <c r="BH435" i="1"/>
  <c r="BE450" i="1"/>
  <c r="BC437" i="1"/>
  <c r="BF436" i="1"/>
  <c r="BG436" i="1" s="1"/>
  <c r="BP451" i="1"/>
  <c r="CG449" i="1"/>
  <c r="CH449" i="1" s="1"/>
  <c r="CC449" i="1"/>
  <c r="CD449" i="1" s="1"/>
  <c r="CE449" i="1"/>
  <c r="BS436" i="1"/>
  <c r="BN438" i="1"/>
  <c r="BQ437" i="1"/>
  <c r="CK435" i="1"/>
  <c r="AG436" i="1"/>
  <c r="AJ435" i="1"/>
  <c r="CF437" i="1"/>
  <c r="CI436" i="1"/>
  <c r="CJ436" i="1" s="1"/>
  <c r="AL434" i="1"/>
  <c r="AK434" i="1"/>
  <c r="AE450" i="1"/>
  <c r="AT452" i="1" l="1"/>
  <c r="AW437" i="1"/>
  <c r="AR439" i="1"/>
  <c r="AU438" i="1"/>
  <c r="AV438" i="1" s="1"/>
  <c r="BK465" i="1"/>
  <c r="BM465" i="1"/>
  <c r="BL464" i="1"/>
  <c r="BA441" i="1"/>
  <c r="BH436" i="1"/>
  <c r="BC438" i="1"/>
  <c r="BF437" i="1"/>
  <c r="BG437" i="1" s="1"/>
  <c r="BE451" i="1"/>
  <c r="BR435" i="1"/>
  <c r="BP452" i="1"/>
  <c r="CG450" i="1"/>
  <c r="CH450" i="1" s="1"/>
  <c r="CC450" i="1"/>
  <c r="CD450" i="1" s="1"/>
  <c r="CE450" i="1"/>
  <c r="BS437" i="1"/>
  <c r="BN439" i="1"/>
  <c r="BQ438" i="1"/>
  <c r="CK436" i="1"/>
  <c r="AG437" i="1"/>
  <c r="AJ436" i="1"/>
  <c r="CF438" i="1"/>
  <c r="CI437" i="1"/>
  <c r="CJ437" i="1" s="1"/>
  <c r="AK435" i="1"/>
  <c r="AL435" i="1"/>
  <c r="AE451" i="1"/>
  <c r="AW438" i="1" l="1"/>
  <c r="AR440" i="1"/>
  <c r="AU439" i="1"/>
  <c r="AV439" i="1" s="1"/>
  <c r="AT453" i="1"/>
  <c r="BL465" i="1"/>
  <c r="BK466" i="1"/>
  <c r="BM466" i="1"/>
  <c r="BA442" i="1"/>
  <c r="BH437" i="1"/>
  <c r="BR436" i="1"/>
  <c r="BE452" i="1"/>
  <c r="BC439" i="1"/>
  <c r="BF438" i="1"/>
  <c r="BG438" i="1" s="1"/>
  <c r="BS438" i="1"/>
  <c r="BP453" i="1"/>
  <c r="CG451" i="1"/>
  <c r="CH451" i="1" s="1"/>
  <c r="CC451" i="1"/>
  <c r="CD451" i="1" s="1"/>
  <c r="CE451" i="1"/>
  <c r="BN440" i="1"/>
  <c r="BQ439" i="1"/>
  <c r="CK437" i="1"/>
  <c r="CF439" i="1"/>
  <c r="CI438" i="1"/>
  <c r="CJ438" i="1" s="1"/>
  <c r="AK436" i="1"/>
  <c r="AL436" i="1"/>
  <c r="AG438" i="1"/>
  <c r="AJ437" i="1"/>
  <c r="AE452" i="1"/>
  <c r="AT454" i="1" l="1"/>
  <c r="AW439" i="1"/>
  <c r="AR441" i="1"/>
  <c r="AU440" i="1"/>
  <c r="AV440" i="1" s="1"/>
  <c r="BK467" i="1"/>
  <c r="BM467" i="1"/>
  <c r="BL466" i="1"/>
  <c r="BA443" i="1"/>
  <c r="BH438" i="1"/>
  <c r="BC440" i="1"/>
  <c r="BF439" i="1"/>
  <c r="BG439" i="1" s="1"/>
  <c r="BE453" i="1"/>
  <c r="BR437" i="1"/>
  <c r="BP454" i="1"/>
  <c r="CG452" i="1"/>
  <c r="CH452" i="1" s="1"/>
  <c r="CC452" i="1"/>
  <c r="CD452" i="1" s="1"/>
  <c r="CE452" i="1"/>
  <c r="BS439" i="1"/>
  <c r="BN441" i="1"/>
  <c r="BQ440" i="1"/>
  <c r="AG439" i="1"/>
  <c r="AJ438" i="1"/>
  <c r="CK438" i="1"/>
  <c r="CF440" i="1"/>
  <c r="CI439" i="1"/>
  <c r="CJ439" i="1" s="1"/>
  <c r="AK437" i="1"/>
  <c r="AL437" i="1"/>
  <c r="AE453" i="1"/>
  <c r="AW440" i="1" l="1"/>
  <c r="AR442" i="1"/>
  <c r="AU441" i="1"/>
  <c r="AV441" i="1" s="1"/>
  <c r="AT455" i="1"/>
  <c r="BK468" i="1"/>
  <c r="BM468" i="1"/>
  <c r="BL467" i="1"/>
  <c r="BA444" i="1"/>
  <c r="BR438" i="1"/>
  <c r="BE454" i="1"/>
  <c r="BH439" i="1"/>
  <c r="BC441" i="1"/>
  <c r="BF440" i="1"/>
  <c r="BG440" i="1" s="1"/>
  <c r="BP455" i="1"/>
  <c r="CG453" i="1"/>
  <c r="CH453" i="1" s="1"/>
  <c r="CC453" i="1"/>
  <c r="CD453" i="1" s="1"/>
  <c r="CE453" i="1"/>
  <c r="BS440" i="1"/>
  <c r="BN442" i="1"/>
  <c r="BQ441" i="1"/>
  <c r="AG440" i="1"/>
  <c r="AJ439" i="1"/>
  <c r="CK439" i="1"/>
  <c r="CF441" i="1"/>
  <c r="CI440" i="1"/>
  <c r="CJ440" i="1" s="1"/>
  <c r="AK438" i="1"/>
  <c r="AL438" i="1"/>
  <c r="AE454" i="1"/>
  <c r="AT456" i="1" l="1"/>
  <c r="AW441" i="1"/>
  <c r="AR443" i="1"/>
  <c r="AU442" i="1"/>
  <c r="AV442" i="1" s="1"/>
  <c r="BL468" i="1"/>
  <c r="BK469" i="1"/>
  <c r="BM469" i="1"/>
  <c r="BA445" i="1"/>
  <c r="BH440" i="1"/>
  <c r="BC442" i="1"/>
  <c r="BF441" i="1"/>
  <c r="BG441" i="1" s="1"/>
  <c r="BE455" i="1"/>
  <c r="BR439" i="1"/>
  <c r="BP456" i="1"/>
  <c r="CG454" i="1"/>
  <c r="CH454" i="1" s="1"/>
  <c r="CC454" i="1"/>
  <c r="CD454" i="1" s="1"/>
  <c r="CE454" i="1"/>
  <c r="BN443" i="1"/>
  <c r="BQ442" i="1"/>
  <c r="BS441" i="1"/>
  <c r="AG441" i="1"/>
  <c r="AJ440" i="1"/>
  <c r="CK440" i="1"/>
  <c r="CF442" i="1"/>
  <c r="CI441" i="1"/>
  <c r="CJ441" i="1" s="1"/>
  <c r="AL439" i="1"/>
  <c r="AK439" i="1"/>
  <c r="AE455" i="1"/>
  <c r="AW442" i="1" l="1"/>
  <c r="AR444" i="1"/>
  <c r="AU443" i="1"/>
  <c r="AV443" i="1" s="1"/>
  <c r="AT457" i="1"/>
  <c r="BL469" i="1"/>
  <c r="BK470" i="1"/>
  <c r="BM470" i="1"/>
  <c r="BA446" i="1"/>
  <c r="BH441" i="1"/>
  <c r="BR440" i="1"/>
  <c r="BE456" i="1"/>
  <c r="BC443" i="1"/>
  <c r="BF442" i="1"/>
  <c r="BG442" i="1" s="1"/>
  <c r="BN444" i="1"/>
  <c r="BQ443" i="1"/>
  <c r="BP457" i="1"/>
  <c r="CG455" i="1"/>
  <c r="CH455" i="1" s="1"/>
  <c r="CC455" i="1"/>
  <c r="CD455" i="1" s="1"/>
  <c r="CE455" i="1"/>
  <c r="BS442" i="1"/>
  <c r="AL440" i="1"/>
  <c r="AK440" i="1"/>
  <c r="CK441" i="1"/>
  <c r="AG442" i="1"/>
  <c r="AJ441" i="1"/>
  <c r="CF443" i="1"/>
  <c r="CI442" i="1"/>
  <c r="CJ442" i="1" s="1"/>
  <c r="AE456" i="1"/>
  <c r="AT458" i="1" l="1"/>
  <c r="AW443" i="1"/>
  <c r="AR445" i="1"/>
  <c r="AU444" i="1"/>
  <c r="AV444" i="1" s="1"/>
  <c r="BK471" i="1"/>
  <c r="BM471" i="1"/>
  <c r="BL470" i="1"/>
  <c r="BA447" i="1"/>
  <c r="BH442" i="1"/>
  <c r="BC444" i="1"/>
  <c r="BF443" i="1"/>
  <c r="BG443" i="1" s="1"/>
  <c r="BE457" i="1"/>
  <c r="BR441" i="1"/>
  <c r="BP458" i="1"/>
  <c r="CG456" i="1"/>
  <c r="CH456" i="1" s="1"/>
  <c r="CC456" i="1"/>
  <c r="CD456" i="1" s="1"/>
  <c r="CE456" i="1"/>
  <c r="BS443" i="1"/>
  <c r="BN445" i="1"/>
  <c r="BQ444" i="1"/>
  <c r="CK442" i="1"/>
  <c r="AK441" i="1"/>
  <c r="AL441" i="1"/>
  <c r="CF444" i="1"/>
  <c r="CI443" i="1"/>
  <c r="CJ443" i="1" s="1"/>
  <c r="AG443" i="1"/>
  <c r="AJ442" i="1"/>
  <c r="AE457" i="1"/>
  <c r="AW444" i="1" l="1"/>
  <c r="AR446" i="1"/>
  <c r="AU445" i="1"/>
  <c r="AV445" i="1" s="1"/>
  <c r="AT459" i="1"/>
  <c r="BL471" i="1"/>
  <c r="BK472" i="1"/>
  <c r="BM472" i="1"/>
  <c r="BA448" i="1"/>
  <c r="BE458" i="1"/>
  <c r="BH443" i="1"/>
  <c r="BC445" i="1"/>
  <c r="BF444" i="1"/>
  <c r="BG444" i="1" s="1"/>
  <c r="BR442" i="1"/>
  <c r="BS444" i="1"/>
  <c r="BP459" i="1"/>
  <c r="CG457" i="1"/>
  <c r="CH457" i="1" s="1"/>
  <c r="CC457" i="1"/>
  <c r="CD457" i="1" s="1"/>
  <c r="CE457" i="1"/>
  <c r="BN446" i="1"/>
  <c r="BQ445" i="1"/>
  <c r="CF445" i="1"/>
  <c r="CI444" i="1"/>
  <c r="CJ444" i="1" s="1"/>
  <c r="AG444" i="1"/>
  <c r="AJ443" i="1"/>
  <c r="CK443" i="1"/>
  <c r="AL442" i="1"/>
  <c r="AK442" i="1"/>
  <c r="AE458" i="1"/>
  <c r="AT460" i="1" l="1"/>
  <c r="AW445" i="1"/>
  <c r="AR447" i="1"/>
  <c r="AU446" i="1"/>
  <c r="AV446" i="1" s="1"/>
  <c r="BK473" i="1"/>
  <c r="BM473" i="1"/>
  <c r="BL472" i="1"/>
  <c r="BA449" i="1"/>
  <c r="BR443" i="1"/>
  <c r="BC446" i="1"/>
  <c r="BF445" i="1"/>
  <c r="BG445" i="1" s="1"/>
  <c r="BH444" i="1"/>
  <c r="BE459" i="1"/>
  <c r="BP460" i="1"/>
  <c r="CG458" i="1"/>
  <c r="CH458" i="1" s="1"/>
  <c r="CC458" i="1"/>
  <c r="CD458" i="1" s="1"/>
  <c r="CE458" i="1"/>
  <c r="BS445" i="1"/>
  <c r="BN447" i="1"/>
  <c r="BQ446" i="1"/>
  <c r="CF446" i="1"/>
  <c r="CI445" i="1"/>
  <c r="CJ445" i="1" s="1"/>
  <c r="AG445" i="1"/>
  <c r="AJ444" i="1"/>
  <c r="CK444" i="1"/>
  <c r="AL443" i="1"/>
  <c r="AK443" i="1"/>
  <c r="AE459" i="1"/>
  <c r="AW446" i="1" l="1"/>
  <c r="AR448" i="1"/>
  <c r="AU447" i="1"/>
  <c r="AV447" i="1" s="1"/>
  <c r="AT461" i="1"/>
  <c r="BK474" i="1"/>
  <c r="BM474" i="1"/>
  <c r="BL473" i="1"/>
  <c r="BA450" i="1"/>
  <c r="BR444" i="1"/>
  <c r="BH445" i="1"/>
  <c r="BC447" i="1"/>
  <c r="BF446" i="1"/>
  <c r="BG446" i="1" s="1"/>
  <c r="BE460" i="1"/>
  <c r="BP461" i="1"/>
  <c r="CG459" i="1"/>
  <c r="CH459" i="1" s="1"/>
  <c r="CC459" i="1"/>
  <c r="CD459" i="1" s="1"/>
  <c r="CE459" i="1"/>
  <c r="BS446" i="1"/>
  <c r="BN448" i="1"/>
  <c r="BQ447" i="1"/>
  <c r="CF447" i="1"/>
  <c r="CI446" i="1"/>
  <c r="CJ446" i="1" s="1"/>
  <c r="AK444" i="1"/>
  <c r="AL444" i="1"/>
  <c r="AG446" i="1"/>
  <c r="AJ445" i="1"/>
  <c r="CK445" i="1"/>
  <c r="AE460" i="1"/>
  <c r="AT462" i="1" l="1"/>
  <c r="AW447" i="1"/>
  <c r="AR449" i="1"/>
  <c r="AU448" i="1"/>
  <c r="AV448" i="1" s="1"/>
  <c r="BK475" i="1"/>
  <c r="BM475" i="1"/>
  <c r="BL474" i="1"/>
  <c r="BA451" i="1"/>
  <c r="BE461" i="1"/>
  <c r="BH446" i="1"/>
  <c r="BC448" i="1"/>
  <c r="BF447" i="1"/>
  <c r="BG447" i="1" s="1"/>
  <c r="BR445" i="1"/>
  <c r="BP462" i="1"/>
  <c r="CG460" i="1"/>
  <c r="CH460" i="1" s="1"/>
  <c r="CC460" i="1"/>
  <c r="CD460" i="1" s="1"/>
  <c r="CE460" i="1"/>
  <c r="BS447" i="1"/>
  <c r="BN449" i="1"/>
  <c r="BQ448" i="1"/>
  <c r="AG447" i="1"/>
  <c r="AJ446" i="1"/>
  <c r="CF448" i="1"/>
  <c r="CI447" i="1"/>
  <c r="CJ447" i="1" s="1"/>
  <c r="AK445" i="1"/>
  <c r="AL445" i="1"/>
  <c r="CK446" i="1"/>
  <c r="AE461" i="1"/>
  <c r="AW448" i="1" l="1"/>
  <c r="AR450" i="1"/>
  <c r="AU449" i="1"/>
  <c r="AV449" i="1" s="1"/>
  <c r="AT463" i="1"/>
  <c r="BL475" i="1"/>
  <c r="BK476" i="1"/>
  <c r="BM476" i="1"/>
  <c r="BA452" i="1"/>
  <c r="BH447" i="1"/>
  <c r="BR446" i="1"/>
  <c r="BC449" i="1"/>
  <c r="BF448" i="1"/>
  <c r="BG448" i="1" s="1"/>
  <c r="BE462" i="1"/>
  <c r="BP463" i="1"/>
  <c r="CG461" i="1"/>
  <c r="CH461" i="1" s="1"/>
  <c r="CC461" i="1"/>
  <c r="CD461" i="1" s="1"/>
  <c r="CE461" i="1"/>
  <c r="BS448" i="1"/>
  <c r="BN450" i="1"/>
  <c r="BQ449" i="1"/>
  <c r="AG448" i="1"/>
  <c r="AJ447" i="1"/>
  <c r="AL446" i="1"/>
  <c r="AK446" i="1"/>
  <c r="CK447" i="1"/>
  <c r="CF449" i="1"/>
  <c r="CI448" i="1"/>
  <c r="CJ448" i="1" s="1"/>
  <c r="AE462" i="1"/>
  <c r="AW449" i="1" l="1"/>
  <c r="AT464" i="1"/>
  <c r="AR451" i="1"/>
  <c r="AU450" i="1"/>
  <c r="AV450" i="1" s="1"/>
  <c r="BK477" i="1"/>
  <c r="BM477" i="1"/>
  <c r="BL476" i="1"/>
  <c r="BA453" i="1"/>
  <c r="BE463" i="1"/>
  <c r="BC450" i="1"/>
  <c r="BF449" i="1"/>
  <c r="BG449" i="1" s="1"/>
  <c r="BR447" i="1"/>
  <c r="BH448" i="1"/>
  <c r="BP464" i="1"/>
  <c r="CG462" i="1"/>
  <c r="CH462" i="1" s="1"/>
  <c r="CC462" i="1"/>
  <c r="CD462" i="1" s="1"/>
  <c r="CE462" i="1"/>
  <c r="BS449" i="1"/>
  <c r="BN451" i="1"/>
  <c r="BQ450" i="1"/>
  <c r="CF450" i="1"/>
  <c r="CI449" i="1"/>
  <c r="CJ449" i="1" s="1"/>
  <c r="AG449" i="1"/>
  <c r="AJ448" i="1"/>
  <c r="CK448" i="1"/>
  <c r="AK447" i="1"/>
  <c r="AL447" i="1"/>
  <c r="AE463" i="1"/>
  <c r="AW450" i="1" l="1"/>
  <c r="AR452" i="1"/>
  <c r="AU451" i="1"/>
  <c r="AV451" i="1" s="1"/>
  <c r="AT465" i="1"/>
  <c r="BK478" i="1"/>
  <c r="BM478" i="1"/>
  <c r="BL477" i="1"/>
  <c r="BA454" i="1"/>
  <c r="BH449" i="1"/>
  <c r="BC451" i="1"/>
  <c r="BF450" i="1"/>
  <c r="BG450" i="1" s="1"/>
  <c r="BR448" i="1"/>
  <c r="BE464" i="1"/>
  <c r="BS450" i="1"/>
  <c r="BP465" i="1"/>
  <c r="CG463" i="1"/>
  <c r="CH463" i="1" s="1"/>
  <c r="CC463" i="1"/>
  <c r="CD463" i="1" s="1"/>
  <c r="CE463" i="1"/>
  <c r="BN452" i="1"/>
  <c r="BQ451" i="1"/>
  <c r="AG450" i="1"/>
  <c r="AJ449" i="1"/>
  <c r="CK449" i="1"/>
  <c r="CF451" i="1"/>
  <c r="CI450" i="1"/>
  <c r="CJ450" i="1" s="1"/>
  <c r="AL448" i="1"/>
  <c r="AK448" i="1"/>
  <c r="AE464" i="1"/>
  <c r="AT466" i="1" l="1"/>
  <c r="AW451" i="1"/>
  <c r="AR453" i="1"/>
  <c r="AU452" i="1"/>
  <c r="AV452" i="1" s="1"/>
  <c r="BL478" i="1"/>
  <c r="BK479" i="1"/>
  <c r="BM479" i="1"/>
  <c r="BA455" i="1"/>
  <c r="BE465" i="1"/>
  <c r="BH450" i="1"/>
  <c r="BC452" i="1"/>
  <c r="BF451" i="1"/>
  <c r="BG451" i="1" s="1"/>
  <c r="BR449" i="1"/>
  <c r="BP466" i="1"/>
  <c r="CG464" i="1"/>
  <c r="CH464" i="1" s="1"/>
  <c r="CC464" i="1"/>
  <c r="CD464" i="1" s="1"/>
  <c r="CE464" i="1"/>
  <c r="BS451" i="1"/>
  <c r="BN453" i="1"/>
  <c r="BQ452" i="1"/>
  <c r="AG451" i="1"/>
  <c r="AJ450" i="1"/>
  <c r="CK450" i="1"/>
  <c r="CF452" i="1"/>
  <c r="CI451" i="1"/>
  <c r="CJ451" i="1" s="1"/>
  <c r="AK449" i="1"/>
  <c r="AL449" i="1"/>
  <c r="AE465" i="1"/>
  <c r="AW452" i="1" l="1"/>
  <c r="AR454" i="1"/>
  <c r="AU453" i="1"/>
  <c r="AV453" i="1" s="1"/>
  <c r="AT467" i="1"/>
  <c r="BK480" i="1"/>
  <c r="BM480" i="1"/>
  <c r="BL479" i="1"/>
  <c r="BA456" i="1"/>
  <c r="BH451" i="1"/>
  <c r="BR450" i="1"/>
  <c r="BC453" i="1"/>
  <c r="BF452" i="1"/>
  <c r="BG452" i="1" s="1"/>
  <c r="BE466" i="1"/>
  <c r="BS452" i="1"/>
  <c r="BP467" i="1"/>
  <c r="CG465" i="1"/>
  <c r="CH465" i="1" s="1"/>
  <c r="CC465" i="1"/>
  <c r="CD465" i="1" s="1"/>
  <c r="CE465" i="1"/>
  <c r="BN454" i="1"/>
  <c r="BQ453" i="1"/>
  <c r="CF453" i="1"/>
  <c r="CI452" i="1"/>
  <c r="CJ452" i="1" s="1"/>
  <c r="CK451" i="1"/>
  <c r="AL450" i="1"/>
  <c r="AK450" i="1"/>
  <c r="AG452" i="1"/>
  <c r="AJ451" i="1"/>
  <c r="AE466" i="1"/>
  <c r="AT468" i="1" l="1"/>
  <c r="AW453" i="1"/>
  <c r="AR455" i="1"/>
  <c r="AU454" i="1"/>
  <c r="AV454" i="1" s="1"/>
  <c r="BK481" i="1"/>
  <c r="BM481" i="1"/>
  <c r="BL480" i="1"/>
  <c r="BA457" i="1"/>
  <c r="BC454" i="1"/>
  <c r="BF453" i="1"/>
  <c r="BG453" i="1" s="1"/>
  <c r="BR451" i="1"/>
  <c r="BE467" i="1"/>
  <c r="BH452" i="1"/>
  <c r="BP468" i="1"/>
  <c r="CG466" i="1"/>
  <c r="CH466" i="1" s="1"/>
  <c r="CC466" i="1"/>
  <c r="CD466" i="1" s="1"/>
  <c r="CE466" i="1"/>
  <c r="BS453" i="1"/>
  <c r="BN455" i="1"/>
  <c r="BQ454" i="1"/>
  <c r="AK451" i="1"/>
  <c r="AL451" i="1"/>
  <c r="CK452" i="1"/>
  <c r="AG453" i="1"/>
  <c r="AJ452" i="1"/>
  <c r="CF454" i="1"/>
  <c r="CI453" i="1"/>
  <c r="CJ453" i="1" s="1"/>
  <c r="AE467" i="1"/>
  <c r="AW454" i="1" l="1"/>
  <c r="AR456" i="1"/>
  <c r="AU455" i="1"/>
  <c r="AV455" i="1" s="1"/>
  <c r="AT469" i="1"/>
  <c r="BL481" i="1"/>
  <c r="BK482" i="1"/>
  <c r="BM482" i="1"/>
  <c r="BA458" i="1"/>
  <c r="BR452" i="1"/>
  <c r="BE468" i="1"/>
  <c r="BH453" i="1"/>
  <c r="BC455" i="1"/>
  <c r="BF454" i="1"/>
  <c r="BG454" i="1" s="1"/>
  <c r="BP469" i="1"/>
  <c r="CG467" i="1"/>
  <c r="CH467" i="1" s="1"/>
  <c r="CC467" i="1"/>
  <c r="CD467" i="1" s="1"/>
  <c r="CE467" i="1"/>
  <c r="BS454" i="1"/>
  <c r="BN456" i="1"/>
  <c r="BQ455" i="1"/>
  <c r="CK453" i="1"/>
  <c r="CF455" i="1"/>
  <c r="CI454" i="1"/>
  <c r="CJ454" i="1" s="1"/>
  <c r="AL452" i="1"/>
  <c r="AK452" i="1"/>
  <c r="AG454" i="1"/>
  <c r="AJ453" i="1"/>
  <c r="AE468" i="1"/>
  <c r="AT470" i="1" l="1"/>
  <c r="AW455" i="1"/>
  <c r="AR457" i="1"/>
  <c r="AU456" i="1"/>
  <c r="AV456" i="1" s="1"/>
  <c r="BL482" i="1"/>
  <c r="BK483" i="1"/>
  <c r="BM483" i="1"/>
  <c r="BA459" i="1"/>
  <c r="BH454" i="1"/>
  <c r="BC456" i="1"/>
  <c r="BF455" i="1"/>
  <c r="BG455" i="1" s="1"/>
  <c r="BR453" i="1"/>
  <c r="BE469" i="1"/>
  <c r="BP470" i="1"/>
  <c r="CG468" i="1"/>
  <c r="CH468" i="1" s="1"/>
  <c r="CC468" i="1"/>
  <c r="CD468" i="1" s="1"/>
  <c r="CE468" i="1"/>
  <c r="BS455" i="1"/>
  <c r="BN457" i="1"/>
  <c r="BQ456" i="1"/>
  <c r="CF456" i="1"/>
  <c r="CI455" i="1"/>
  <c r="CJ455" i="1" s="1"/>
  <c r="AL453" i="1"/>
  <c r="AK453" i="1"/>
  <c r="AG455" i="1"/>
  <c r="AJ454" i="1"/>
  <c r="CK454" i="1"/>
  <c r="AE469" i="1"/>
  <c r="AW456" i="1" l="1"/>
  <c r="AR458" i="1"/>
  <c r="AU457" i="1"/>
  <c r="AV457" i="1" s="1"/>
  <c r="AT471" i="1"/>
  <c r="BK484" i="1"/>
  <c r="BM484" i="1"/>
  <c r="BL483" i="1"/>
  <c r="BA460" i="1"/>
  <c r="BH455" i="1"/>
  <c r="BR454" i="1"/>
  <c r="BC457" i="1"/>
  <c r="BF456" i="1"/>
  <c r="BG456" i="1" s="1"/>
  <c r="BE470" i="1"/>
  <c r="BS456" i="1"/>
  <c r="BP471" i="1"/>
  <c r="CG469" i="1"/>
  <c r="CH469" i="1" s="1"/>
  <c r="CC469" i="1"/>
  <c r="CD469" i="1" s="1"/>
  <c r="CE469" i="1"/>
  <c r="BN458" i="1"/>
  <c r="BQ457" i="1"/>
  <c r="CF457" i="1"/>
  <c r="CI456" i="1"/>
  <c r="CJ456" i="1" s="1"/>
  <c r="AL454" i="1"/>
  <c r="AK454" i="1"/>
  <c r="AG456" i="1"/>
  <c r="AJ455" i="1"/>
  <c r="CK455" i="1"/>
  <c r="AE470" i="1"/>
  <c r="AT472" i="1" l="1"/>
  <c r="AW457" i="1"/>
  <c r="AR459" i="1"/>
  <c r="AU458" i="1"/>
  <c r="AV458" i="1" s="1"/>
  <c r="BK485" i="1"/>
  <c r="BM485" i="1"/>
  <c r="BL484" i="1"/>
  <c r="BA461" i="1"/>
  <c r="BH456" i="1"/>
  <c r="BC458" i="1"/>
  <c r="BF457" i="1"/>
  <c r="BG457" i="1" s="1"/>
  <c r="BE471" i="1"/>
  <c r="BR455" i="1"/>
  <c r="BP472" i="1"/>
  <c r="CG470" i="1"/>
  <c r="CH470" i="1" s="1"/>
  <c r="CC470" i="1"/>
  <c r="CD470" i="1" s="1"/>
  <c r="CE470" i="1"/>
  <c r="BS457" i="1"/>
  <c r="BN459" i="1"/>
  <c r="BQ458" i="1"/>
  <c r="CK456" i="1"/>
  <c r="CF458" i="1"/>
  <c r="CI457" i="1"/>
  <c r="CJ457" i="1" s="1"/>
  <c r="AK455" i="1"/>
  <c r="AL455" i="1"/>
  <c r="AG457" i="1"/>
  <c r="AJ456" i="1"/>
  <c r="AE471" i="1"/>
  <c r="AW458" i="1" l="1"/>
  <c r="AR460" i="1"/>
  <c r="AU459" i="1"/>
  <c r="AV459" i="1" s="1"/>
  <c r="AT473" i="1"/>
  <c r="BL485" i="1"/>
  <c r="BK486" i="1"/>
  <c r="BM486" i="1"/>
  <c r="BA462" i="1"/>
  <c r="BH457" i="1"/>
  <c r="BE472" i="1"/>
  <c r="BC459" i="1"/>
  <c r="BF458" i="1"/>
  <c r="BG458" i="1" s="1"/>
  <c r="BR456" i="1"/>
  <c r="BP473" i="1"/>
  <c r="CG471" i="1"/>
  <c r="CH471" i="1" s="1"/>
  <c r="CC471" i="1"/>
  <c r="CD471" i="1" s="1"/>
  <c r="CE471" i="1"/>
  <c r="BS458" i="1"/>
  <c r="BN460" i="1"/>
  <c r="BQ459" i="1"/>
  <c r="AL456" i="1"/>
  <c r="AK456" i="1"/>
  <c r="AG458" i="1"/>
  <c r="AJ457" i="1"/>
  <c r="CK457" i="1"/>
  <c r="CF459" i="1"/>
  <c r="CI458" i="1"/>
  <c r="CJ458" i="1" s="1"/>
  <c r="AE472" i="1"/>
  <c r="AT474" i="1" l="1"/>
  <c r="AW459" i="1"/>
  <c r="AR461" i="1"/>
  <c r="AU460" i="1"/>
  <c r="AV460" i="1" s="1"/>
  <c r="BL486" i="1"/>
  <c r="BK487" i="1"/>
  <c r="BM487" i="1"/>
  <c r="BA463" i="1"/>
  <c r="BH458" i="1"/>
  <c r="BC460" i="1"/>
  <c r="BF459" i="1"/>
  <c r="BG459" i="1" s="1"/>
  <c r="BE473" i="1"/>
  <c r="BR457" i="1"/>
  <c r="BS459" i="1"/>
  <c r="BP474" i="1"/>
  <c r="CG472" i="1"/>
  <c r="CH472" i="1" s="1"/>
  <c r="CC472" i="1"/>
  <c r="CD472" i="1" s="1"/>
  <c r="CE472" i="1"/>
  <c r="BN461" i="1"/>
  <c r="BQ460" i="1"/>
  <c r="CK458" i="1"/>
  <c r="CF460" i="1"/>
  <c r="CI459" i="1"/>
  <c r="CJ459" i="1" s="1"/>
  <c r="AK457" i="1"/>
  <c r="AL457" i="1"/>
  <c r="AG459" i="1"/>
  <c r="AJ458" i="1"/>
  <c r="AE473" i="1"/>
  <c r="AW460" i="1" l="1"/>
  <c r="AR462" i="1"/>
  <c r="AU461" i="1"/>
  <c r="AV461" i="1" s="1"/>
  <c r="AT475" i="1"/>
  <c r="BK488" i="1"/>
  <c r="BM488" i="1"/>
  <c r="BL487" i="1"/>
  <c r="BA464" i="1"/>
  <c r="BR458" i="1"/>
  <c r="BC461" i="1"/>
  <c r="BF460" i="1"/>
  <c r="BG460" i="1" s="1"/>
  <c r="BE474" i="1"/>
  <c r="BH459" i="1"/>
  <c r="BP475" i="1"/>
  <c r="CG473" i="1"/>
  <c r="CH473" i="1" s="1"/>
  <c r="CC473" i="1"/>
  <c r="CD473" i="1" s="1"/>
  <c r="CE473" i="1"/>
  <c r="BS460" i="1"/>
  <c r="BN462" i="1"/>
  <c r="BQ461" i="1"/>
  <c r="AK458" i="1"/>
  <c r="AL458" i="1"/>
  <c r="AG460" i="1"/>
  <c r="AJ459" i="1"/>
  <c r="CK459" i="1"/>
  <c r="CF461" i="1"/>
  <c r="CI460" i="1"/>
  <c r="CJ460" i="1" s="1"/>
  <c r="AE474" i="1"/>
  <c r="AT476" i="1" l="1"/>
  <c r="AW461" i="1"/>
  <c r="AR463" i="1"/>
  <c r="AU462" i="1"/>
  <c r="AV462" i="1" s="1"/>
  <c r="BK489" i="1"/>
  <c r="BM489" i="1"/>
  <c r="BL488" i="1"/>
  <c r="BA465" i="1"/>
  <c r="BH460" i="1"/>
  <c r="BC462" i="1"/>
  <c r="BF461" i="1"/>
  <c r="BG461" i="1" s="1"/>
  <c r="BR459" i="1"/>
  <c r="BE475" i="1"/>
  <c r="BP476" i="1"/>
  <c r="CG474" i="1"/>
  <c r="CH474" i="1" s="1"/>
  <c r="CC474" i="1"/>
  <c r="CD474" i="1" s="1"/>
  <c r="CE474" i="1"/>
  <c r="BS461" i="1"/>
  <c r="BN463" i="1"/>
  <c r="BQ462" i="1"/>
  <c r="CK460" i="1"/>
  <c r="CF462" i="1"/>
  <c r="CI461" i="1"/>
  <c r="CJ461" i="1" s="1"/>
  <c r="AK459" i="1"/>
  <c r="AL459" i="1"/>
  <c r="AG461" i="1"/>
  <c r="AJ460" i="1"/>
  <c r="AE475" i="1"/>
  <c r="AR464" i="1" l="1"/>
  <c r="AU463" i="1"/>
  <c r="AV463" i="1" s="1"/>
  <c r="AW462" i="1"/>
  <c r="AT477" i="1"/>
  <c r="BL489" i="1"/>
  <c r="BK490" i="1"/>
  <c r="BM490" i="1"/>
  <c r="BA466" i="1"/>
  <c r="BE476" i="1"/>
  <c r="BH461" i="1"/>
  <c r="BR460" i="1"/>
  <c r="BC463" i="1"/>
  <c r="BF462" i="1"/>
  <c r="BG462" i="1" s="1"/>
  <c r="BS462" i="1"/>
  <c r="BP477" i="1"/>
  <c r="CG475" i="1"/>
  <c r="CH475" i="1" s="1"/>
  <c r="CC475" i="1"/>
  <c r="CD475" i="1" s="1"/>
  <c r="CE475" i="1"/>
  <c r="BN464" i="1"/>
  <c r="BQ463" i="1"/>
  <c r="AK460" i="1"/>
  <c r="AL460" i="1"/>
  <c r="AG462" i="1"/>
  <c r="AJ461" i="1"/>
  <c r="CK461" i="1"/>
  <c r="CF463" i="1"/>
  <c r="CI462" i="1"/>
  <c r="CJ462" i="1" s="1"/>
  <c r="AE476" i="1"/>
  <c r="AT478" i="1" l="1"/>
  <c r="AW463" i="1"/>
  <c r="AR465" i="1"/>
  <c r="AU464" i="1"/>
  <c r="AV464" i="1" s="1"/>
  <c r="BL490" i="1"/>
  <c r="BK491" i="1"/>
  <c r="BM491" i="1"/>
  <c r="BA467" i="1"/>
  <c r="BH462" i="1"/>
  <c r="BC464" i="1"/>
  <c r="BF463" i="1"/>
  <c r="BG463" i="1" s="1"/>
  <c r="BR461" i="1"/>
  <c r="BE477" i="1"/>
  <c r="BP478" i="1"/>
  <c r="CG476" i="1"/>
  <c r="CH476" i="1" s="1"/>
  <c r="CC476" i="1"/>
  <c r="CD476" i="1" s="1"/>
  <c r="CE476" i="1"/>
  <c r="BS463" i="1"/>
  <c r="BN465" i="1"/>
  <c r="BQ464" i="1"/>
  <c r="CK462" i="1"/>
  <c r="CF464" i="1"/>
  <c r="CI463" i="1"/>
  <c r="CJ463" i="1" s="1"/>
  <c r="AK461" i="1"/>
  <c r="AL461" i="1"/>
  <c r="AG463" i="1"/>
  <c r="AJ462" i="1"/>
  <c r="AE477" i="1"/>
  <c r="AW464" i="1" l="1"/>
  <c r="AR466" i="1"/>
  <c r="AU465" i="1"/>
  <c r="AV465" i="1" s="1"/>
  <c r="AT479" i="1"/>
  <c r="BK492" i="1"/>
  <c r="BM492" i="1"/>
  <c r="BL491" i="1"/>
  <c r="BA468" i="1"/>
  <c r="BE478" i="1"/>
  <c r="BH463" i="1"/>
  <c r="BC465" i="1"/>
  <c r="BF464" i="1"/>
  <c r="BG464" i="1" s="1"/>
  <c r="BR462" i="1"/>
  <c r="BS464" i="1"/>
  <c r="BP479" i="1"/>
  <c r="CG477" i="1"/>
  <c r="CH477" i="1" s="1"/>
  <c r="CC477" i="1"/>
  <c r="CD477" i="1" s="1"/>
  <c r="CE477" i="1"/>
  <c r="BN466" i="1"/>
  <c r="BQ465" i="1"/>
  <c r="CK463" i="1"/>
  <c r="AL462" i="1"/>
  <c r="AK462" i="1"/>
  <c r="CF465" i="1"/>
  <c r="CI464" i="1"/>
  <c r="CJ464" i="1" s="1"/>
  <c r="AG464" i="1"/>
  <c r="AJ463" i="1"/>
  <c r="AE478" i="1"/>
  <c r="AT480" i="1" l="1"/>
  <c r="AW465" i="1"/>
  <c r="AR467" i="1"/>
  <c r="AU466" i="1"/>
  <c r="AV466" i="1" s="1"/>
  <c r="BK493" i="1"/>
  <c r="BM493" i="1"/>
  <c r="BL492" i="1"/>
  <c r="BA469" i="1"/>
  <c r="BH464" i="1"/>
  <c r="BC466" i="1"/>
  <c r="BF465" i="1"/>
  <c r="BG465" i="1" s="1"/>
  <c r="BE479" i="1"/>
  <c r="BR463" i="1"/>
  <c r="BP480" i="1"/>
  <c r="CG478" i="1"/>
  <c r="CH478" i="1" s="1"/>
  <c r="CC478" i="1"/>
  <c r="CD478" i="1" s="1"/>
  <c r="CE478" i="1"/>
  <c r="BS465" i="1"/>
  <c r="BN467" i="1"/>
  <c r="BQ466" i="1"/>
  <c r="AK463" i="1"/>
  <c r="AL463" i="1"/>
  <c r="AG465" i="1"/>
  <c r="AJ464" i="1"/>
  <c r="CK464" i="1"/>
  <c r="CF466" i="1"/>
  <c r="CI465" i="1"/>
  <c r="CJ465" i="1" s="1"/>
  <c r="AE479" i="1"/>
  <c r="AR468" i="1" l="1"/>
  <c r="AU467" i="1"/>
  <c r="AV467" i="1" s="1"/>
  <c r="AW466" i="1"/>
  <c r="AT481" i="1"/>
  <c r="BL493" i="1"/>
  <c r="BK494" i="1"/>
  <c r="BM494" i="1"/>
  <c r="BA470" i="1"/>
  <c r="BH465" i="1"/>
  <c r="BC467" i="1"/>
  <c r="BF466" i="1"/>
  <c r="BG466" i="1" s="1"/>
  <c r="BR464" i="1"/>
  <c r="BE480" i="1"/>
  <c r="BP481" i="1"/>
  <c r="CG479" i="1"/>
  <c r="CH479" i="1" s="1"/>
  <c r="CC479" i="1"/>
  <c r="CD479" i="1" s="1"/>
  <c r="CE479" i="1"/>
  <c r="BS466" i="1"/>
  <c r="BN468" i="1"/>
  <c r="BQ467" i="1"/>
  <c r="CF467" i="1"/>
  <c r="CI466" i="1"/>
  <c r="CJ466" i="1" s="1"/>
  <c r="CK465" i="1"/>
  <c r="AK464" i="1"/>
  <c r="AL464" i="1"/>
  <c r="AG466" i="1"/>
  <c r="AJ465" i="1"/>
  <c r="AE480" i="1"/>
  <c r="AT482" i="1" l="1"/>
  <c r="AW467" i="1"/>
  <c r="AR469" i="1"/>
  <c r="AU468" i="1"/>
  <c r="AV468" i="1" s="1"/>
  <c r="BL494" i="1"/>
  <c r="BK495" i="1"/>
  <c r="BM495" i="1"/>
  <c r="BA471" i="1"/>
  <c r="BH466" i="1"/>
  <c r="BR465" i="1"/>
  <c r="BC468" i="1"/>
  <c r="BF467" i="1"/>
  <c r="BG467" i="1" s="1"/>
  <c r="BE481" i="1"/>
  <c r="BS467" i="1"/>
  <c r="BP482" i="1"/>
  <c r="CG480" i="1"/>
  <c r="CH480" i="1" s="1"/>
  <c r="CC480" i="1"/>
  <c r="CD480" i="1" s="1"/>
  <c r="CE480" i="1"/>
  <c r="BN469" i="1"/>
  <c r="BQ468" i="1"/>
  <c r="CK466" i="1"/>
  <c r="CF468" i="1"/>
  <c r="CI467" i="1"/>
  <c r="CJ467" i="1" s="1"/>
  <c r="AK465" i="1"/>
  <c r="AL465" i="1"/>
  <c r="AG467" i="1"/>
  <c r="AJ466" i="1"/>
  <c r="AE481" i="1"/>
  <c r="AW468" i="1" l="1"/>
  <c r="AR470" i="1"/>
  <c r="AU469" i="1"/>
  <c r="AV469" i="1" s="1"/>
  <c r="AT483" i="1"/>
  <c r="BK496" i="1"/>
  <c r="BM496" i="1"/>
  <c r="BL495" i="1"/>
  <c r="BA472" i="1"/>
  <c r="BE482" i="1"/>
  <c r="BH467" i="1"/>
  <c r="BC469" i="1"/>
  <c r="BF468" i="1"/>
  <c r="BG468" i="1" s="1"/>
  <c r="BR466" i="1"/>
  <c r="BP483" i="1"/>
  <c r="CG481" i="1"/>
  <c r="CH481" i="1" s="1"/>
  <c r="CC481" i="1"/>
  <c r="CD481" i="1" s="1"/>
  <c r="CE481" i="1"/>
  <c r="BS468" i="1"/>
  <c r="BN470" i="1"/>
  <c r="BQ469" i="1"/>
  <c r="AL466" i="1"/>
  <c r="AK466" i="1"/>
  <c r="AG468" i="1"/>
  <c r="AJ467" i="1"/>
  <c r="CK467" i="1"/>
  <c r="CF469" i="1"/>
  <c r="CI468" i="1"/>
  <c r="CJ468" i="1" s="1"/>
  <c r="AE482" i="1"/>
  <c r="AT484" i="1" l="1"/>
  <c r="AW469" i="1"/>
  <c r="AR471" i="1"/>
  <c r="AU470" i="1"/>
  <c r="AV470" i="1" s="1"/>
  <c r="BK497" i="1"/>
  <c r="BM497" i="1"/>
  <c r="BL496" i="1"/>
  <c r="BA473" i="1"/>
  <c r="BC470" i="1"/>
  <c r="BF469" i="1"/>
  <c r="BG469" i="1" s="1"/>
  <c r="BH468" i="1"/>
  <c r="BR467" i="1"/>
  <c r="BE483" i="1"/>
  <c r="BS469" i="1"/>
  <c r="BP484" i="1"/>
  <c r="CG482" i="1"/>
  <c r="CH482" i="1" s="1"/>
  <c r="CC482" i="1"/>
  <c r="CD482" i="1" s="1"/>
  <c r="CE482" i="1"/>
  <c r="BN471" i="1"/>
  <c r="BQ470" i="1"/>
  <c r="CK468" i="1"/>
  <c r="CF470" i="1"/>
  <c r="CI469" i="1"/>
  <c r="CJ469" i="1" s="1"/>
  <c r="AK467" i="1"/>
  <c r="AL467" i="1"/>
  <c r="AG469" i="1"/>
  <c r="AJ468" i="1"/>
  <c r="AE483" i="1"/>
  <c r="AR472" i="1" l="1"/>
  <c r="AU471" i="1"/>
  <c r="AV471" i="1" s="1"/>
  <c r="AW470" i="1"/>
  <c r="AT485" i="1"/>
  <c r="BL497" i="1"/>
  <c r="BK498" i="1"/>
  <c r="BM498" i="1"/>
  <c r="BA474" i="1"/>
  <c r="BE484" i="1"/>
  <c r="BH469" i="1"/>
  <c r="BR468" i="1"/>
  <c r="BC471" i="1"/>
  <c r="BF470" i="1"/>
  <c r="BG470" i="1" s="1"/>
  <c r="BP485" i="1"/>
  <c r="CG483" i="1"/>
  <c r="CH483" i="1" s="1"/>
  <c r="CC483" i="1"/>
  <c r="CD483" i="1" s="1"/>
  <c r="CE483" i="1"/>
  <c r="BS470" i="1"/>
  <c r="BN472" i="1"/>
  <c r="BQ471" i="1"/>
  <c r="AK468" i="1"/>
  <c r="AL468" i="1"/>
  <c r="AG470" i="1"/>
  <c r="AJ469" i="1"/>
  <c r="CK469" i="1"/>
  <c r="CF471" i="1"/>
  <c r="CI470" i="1"/>
  <c r="CJ470" i="1" s="1"/>
  <c r="AE484" i="1"/>
  <c r="AT486" i="1" l="1"/>
  <c r="AW471" i="1"/>
  <c r="AR473" i="1"/>
  <c r="AU472" i="1"/>
  <c r="AV472" i="1" s="1"/>
  <c r="BL498" i="1"/>
  <c r="BK499" i="1"/>
  <c r="BM499" i="1"/>
  <c r="BA475" i="1"/>
  <c r="BH470" i="1"/>
  <c r="BR469" i="1"/>
  <c r="BC472" i="1"/>
  <c r="BF471" i="1"/>
  <c r="BG471" i="1" s="1"/>
  <c r="BE485" i="1"/>
  <c r="BS471" i="1"/>
  <c r="BP486" i="1"/>
  <c r="CG484" i="1"/>
  <c r="CH484" i="1" s="1"/>
  <c r="CC484" i="1"/>
  <c r="CD484" i="1" s="1"/>
  <c r="CE484" i="1"/>
  <c r="BN473" i="1"/>
  <c r="BQ472" i="1"/>
  <c r="CK470" i="1"/>
  <c r="CF472" i="1"/>
  <c r="CI471" i="1"/>
  <c r="CJ471" i="1" s="1"/>
  <c r="AL469" i="1"/>
  <c r="AK469" i="1"/>
  <c r="AG471" i="1"/>
  <c r="AJ470" i="1"/>
  <c r="AE485" i="1"/>
  <c r="AW472" i="1" l="1"/>
  <c r="AR474" i="1"/>
  <c r="AU473" i="1"/>
  <c r="AV473" i="1" s="1"/>
  <c r="AT487" i="1"/>
  <c r="BK500" i="1"/>
  <c r="BM500" i="1"/>
  <c r="BL499" i="1"/>
  <c r="BA476" i="1"/>
  <c r="BE486" i="1"/>
  <c r="BC473" i="1"/>
  <c r="BF472" i="1"/>
  <c r="BG472" i="1" s="1"/>
  <c r="BR470" i="1"/>
  <c r="BH471" i="1"/>
  <c r="BP487" i="1"/>
  <c r="CG485" i="1"/>
  <c r="CH485" i="1" s="1"/>
  <c r="CC485" i="1"/>
  <c r="CD485" i="1" s="1"/>
  <c r="CE485" i="1"/>
  <c r="BS472" i="1"/>
  <c r="BN474" i="1"/>
  <c r="BQ473" i="1"/>
  <c r="CK471" i="1"/>
  <c r="AG472" i="1"/>
  <c r="AJ471" i="1"/>
  <c r="AK470" i="1"/>
  <c r="AL470" i="1"/>
  <c r="CF473" i="1"/>
  <c r="CI472" i="1"/>
  <c r="CJ472" i="1" s="1"/>
  <c r="AE486" i="1"/>
  <c r="AT488" i="1" l="1"/>
  <c r="AW473" i="1"/>
  <c r="AR475" i="1"/>
  <c r="AU474" i="1"/>
  <c r="AV474" i="1" s="1"/>
  <c r="BL500" i="1"/>
  <c r="BK501" i="1"/>
  <c r="BM501" i="1"/>
  <c r="BA477" i="1"/>
  <c r="BH472" i="1"/>
  <c r="BC474" i="1"/>
  <c r="BF473" i="1"/>
  <c r="BG473" i="1" s="1"/>
  <c r="BE487" i="1"/>
  <c r="BR471" i="1"/>
  <c r="BS473" i="1"/>
  <c r="BP488" i="1"/>
  <c r="CG486" i="1"/>
  <c r="CH486" i="1" s="1"/>
  <c r="CC486" i="1"/>
  <c r="CD486" i="1" s="1"/>
  <c r="CE486" i="1"/>
  <c r="BN475" i="1"/>
  <c r="BQ474" i="1"/>
  <c r="CK472" i="1"/>
  <c r="CF474" i="1"/>
  <c r="CI473" i="1"/>
  <c r="CJ473" i="1" s="1"/>
  <c r="AK471" i="1"/>
  <c r="AL471" i="1"/>
  <c r="AG473" i="1"/>
  <c r="AJ472" i="1"/>
  <c r="AE487" i="1"/>
  <c r="AW474" i="1" l="1"/>
  <c r="AR476" i="1"/>
  <c r="AU475" i="1"/>
  <c r="AV475" i="1" s="1"/>
  <c r="AT489" i="1"/>
  <c r="BL501" i="1"/>
  <c r="BK502" i="1"/>
  <c r="BM502" i="1"/>
  <c r="BA478" i="1"/>
  <c r="BE488" i="1"/>
  <c r="BH473" i="1"/>
  <c r="BC475" i="1"/>
  <c r="BF474" i="1"/>
  <c r="BG474" i="1" s="1"/>
  <c r="BR472" i="1"/>
  <c r="BP489" i="1"/>
  <c r="CG487" i="1"/>
  <c r="CH487" i="1" s="1"/>
  <c r="CC487" i="1"/>
  <c r="CD487" i="1" s="1"/>
  <c r="CE487" i="1"/>
  <c r="BS474" i="1"/>
  <c r="BN476" i="1"/>
  <c r="BQ475" i="1"/>
  <c r="CK473" i="1"/>
  <c r="CF475" i="1"/>
  <c r="CI474" i="1"/>
  <c r="CJ474" i="1" s="1"/>
  <c r="AK472" i="1"/>
  <c r="AL472" i="1"/>
  <c r="AG474" i="1"/>
  <c r="AJ473" i="1"/>
  <c r="AE488" i="1"/>
  <c r="AT490" i="1" l="1"/>
  <c r="AW475" i="1"/>
  <c r="AR477" i="1"/>
  <c r="AU476" i="1"/>
  <c r="AV476" i="1" s="1"/>
  <c r="BL502" i="1"/>
  <c r="BK503" i="1"/>
  <c r="BM503" i="1"/>
  <c r="BA479" i="1"/>
  <c r="BH474" i="1"/>
  <c r="BC476" i="1"/>
  <c r="BF475" i="1"/>
  <c r="BG475" i="1" s="1"/>
  <c r="BR473" i="1"/>
  <c r="BE489" i="1"/>
  <c r="BP490" i="1"/>
  <c r="CG488" i="1"/>
  <c r="CH488" i="1" s="1"/>
  <c r="CC488" i="1"/>
  <c r="CD488" i="1" s="1"/>
  <c r="CE488" i="1"/>
  <c r="BS475" i="1"/>
  <c r="BN477" i="1"/>
  <c r="BQ476" i="1"/>
  <c r="CK474" i="1"/>
  <c r="CF476" i="1"/>
  <c r="CI475" i="1"/>
  <c r="CJ475" i="1" s="1"/>
  <c r="AK473" i="1"/>
  <c r="AL473" i="1"/>
  <c r="AG475" i="1"/>
  <c r="AJ474" i="1"/>
  <c r="AE489" i="1"/>
  <c r="AW476" i="1" l="1"/>
  <c r="AR478" i="1"/>
  <c r="AU477" i="1"/>
  <c r="AV477" i="1" s="1"/>
  <c r="AT491" i="1"/>
  <c r="BK504" i="1"/>
  <c r="BM504" i="1"/>
  <c r="BL503" i="1"/>
  <c r="BA480" i="1"/>
  <c r="BE490" i="1"/>
  <c r="BH475" i="1"/>
  <c r="BC477" i="1"/>
  <c r="BF476" i="1"/>
  <c r="BG476" i="1" s="1"/>
  <c r="BR474" i="1"/>
  <c r="BP491" i="1"/>
  <c r="CG489" i="1"/>
  <c r="CH489" i="1" s="1"/>
  <c r="CC489" i="1"/>
  <c r="CD489" i="1" s="1"/>
  <c r="CE489" i="1"/>
  <c r="BS476" i="1"/>
  <c r="BN478" i="1"/>
  <c r="BQ477" i="1"/>
  <c r="AG476" i="1"/>
  <c r="AJ475" i="1"/>
  <c r="CK475" i="1"/>
  <c r="CF477" i="1"/>
  <c r="CI476" i="1"/>
  <c r="CJ476" i="1" s="1"/>
  <c r="AK474" i="1"/>
  <c r="AL474" i="1"/>
  <c r="AE490" i="1"/>
  <c r="AT492" i="1" l="1"/>
  <c r="AW477" i="1"/>
  <c r="AR479" i="1"/>
  <c r="AU478" i="1"/>
  <c r="AV478" i="1" s="1"/>
  <c r="BL504" i="1"/>
  <c r="BK505" i="1"/>
  <c r="BM505" i="1"/>
  <c r="BA481" i="1"/>
  <c r="BH476" i="1"/>
  <c r="BC478" i="1"/>
  <c r="BF477" i="1"/>
  <c r="BG477" i="1" s="1"/>
  <c r="BR475" i="1"/>
  <c r="BE491" i="1"/>
  <c r="BP492" i="1"/>
  <c r="CG490" i="1"/>
  <c r="CH490" i="1" s="1"/>
  <c r="CC490" i="1"/>
  <c r="CD490" i="1" s="1"/>
  <c r="CE490" i="1"/>
  <c r="BS477" i="1"/>
  <c r="BN479" i="1"/>
  <c r="BQ478" i="1"/>
  <c r="AG477" i="1"/>
  <c r="AJ476" i="1"/>
  <c r="CK476" i="1"/>
  <c r="CF478" i="1"/>
  <c r="CI477" i="1"/>
  <c r="CJ477" i="1" s="1"/>
  <c r="AK475" i="1"/>
  <c r="AL475" i="1"/>
  <c r="AE491" i="1"/>
  <c r="AW478" i="1" l="1"/>
  <c r="AR480" i="1"/>
  <c r="AU479" i="1"/>
  <c r="AV479" i="1" s="1"/>
  <c r="AT493" i="1"/>
  <c r="BK506" i="1"/>
  <c r="BM506" i="1"/>
  <c r="BL505" i="1"/>
  <c r="BA482" i="1"/>
  <c r="BE492" i="1"/>
  <c r="BR476" i="1"/>
  <c r="BH477" i="1"/>
  <c r="BC479" i="1"/>
  <c r="BF478" i="1"/>
  <c r="BG478" i="1" s="1"/>
  <c r="BS478" i="1"/>
  <c r="BP493" i="1"/>
  <c r="CG491" i="1"/>
  <c r="CH491" i="1" s="1"/>
  <c r="CC491" i="1"/>
  <c r="CD491" i="1" s="1"/>
  <c r="CE491" i="1"/>
  <c r="BN480" i="1"/>
  <c r="BQ479" i="1"/>
  <c r="CF479" i="1"/>
  <c r="CI478" i="1"/>
  <c r="CJ478" i="1" s="1"/>
  <c r="CK477" i="1"/>
  <c r="AK476" i="1"/>
  <c r="AL476" i="1"/>
  <c r="AG478" i="1"/>
  <c r="AJ477" i="1"/>
  <c r="AE492" i="1"/>
  <c r="AT494" i="1" l="1"/>
  <c r="AW479" i="1"/>
  <c r="AR481" i="1"/>
  <c r="AU480" i="1"/>
  <c r="AV480" i="1" s="1"/>
  <c r="BK507" i="1"/>
  <c r="BM507" i="1"/>
  <c r="BL506" i="1"/>
  <c r="BA483" i="1"/>
  <c r="BC480" i="1"/>
  <c r="BF479" i="1"/>
  <c r="BG479" i="1" s="1"/>
  <c r="BR477" i="1"/>
  <c r="BH478" i="1"/>
  <c r="BE493" i="1"/>
  <c r="BP494" i="1"/>
  <c r="CG492" i="1"/>
  <c r="CH492" i="1" s="1"/>
  <c r="CC492" i="1"/>
  <c r="CD492" i="1" s="1"/>
  <c r="CE492" i="1"/>
  <c r="BS479" i="1"/>
  <c r="BN481" i="1"/>
  <c r="BQ480" i="1"/>
  <c r="AG479" i="1"/>
  <c r="AJ478" i="1"/>
  <c r="CF480" i="1"/>
  <c r="CI479" i="1"/>
  <c r="CJ479" i="1" s="1"/>
  <c r="AK477" i="1"/>
  <c r="AL477" i="1"/>
  <c r="CK478" i="1"/>
  <c r="AE493" i="1"/>
  <c r="AW480" i="1" l="1"/>
  <c r="AR482" i="1"/>
  <c r="AU481" i="1"/>
  <c r="AV481" i="1" s="1"/>
  <c r="AT495" i="1"/>
  <c r="BL507" i="1"/>
  <c r="BK508" i="1"/>
  <c r="BM508" i="1"/>
  <c r="BA484" i="1"/>
  <c r="BE494" i="1"/>
  <c r="BR478" i="1"/>
  <c r="BH479" i="1"/>
  <c r="BC481" i="1"/>
  <c r="BF480" i="1"/>
  <c r="BG480" i="1" s="1"/>
  <c r="BP495" i="1"/>
  <c r="CG493" i="1"/>
  <c r="CH493" i="1" s="1"/>
  <c r="CC493" i="1"/>
  <c r="CD493" i="1" s="1"/>
  <c r="CE493" i="1"/>
  <c r="BS480" i="1"/>
  <c r="BN482" i="1"/>
  <c r="BQ481" i="1"/>
  <c r="AG480" i="1"/>
  <c r="AJ479" i="1"/>
  <c r="CF481" i="1"/>
  <c r="CI480" i="1"/>
  <c r="CJ480" i="1" s="1"/>
  <c r="CK479" i="1"/>
  <c r="AK478" i="1"/>
  <c r="AL478" i="1"/>
  <c r="AE494" i="1"/>
  <c r="AT496" i="1" l="1"/>
  <c r="AW481" i="1"/>
  <c r="AR483" i="1"/>
  <c r="AU482" i="1"/>
  <c r="AV482" i="1" s="1"/>
  <c r="BL508" i="1"/>
  <c r="BK509" i="1"/>
  <c r="BM509" i="1"/>
  <c r="BA485" i="1"/>
  <c r="BH480" i="1"/>
  <c r="BC482" i="1"/>
  <c r="BF481" i="1"/>
  <c r="BG481" i="1" s="1"/>
  <c r="BR479" i="1"/>
  <c r="BE495" i="1"/>
  <c r="BS481" i="1"/>
  <c r="BP496" i="1"/>
  <c r="CG494" i="1"/>
  <c r="CH494" i="1" s="1"/>
  <c r="CC494" i="1"/>
  <c r="CD494" i="1" s="1"/>
  <c r="CE494" i="1"/>
  <c r="BN483" i="1"/>
  <c r="BQ482" i="1"/>
  <c r="AG481" i="1"/>
  <c r="AJ480" i="1"/>
  <c r="AK479" i="1"/>
  <c r="AL479" i="1"/>
  <c r="CK480" i="1"/>
  <c r="CF482" i="1"/>
  <c r="CI481" i="1"/>
  <c r="CJ481" i="1" s="1"/>
  <c r="AE495" i="1"/>
  <c r="AW482" i="1" l="1"/>
  <c r="AR484" i="1"/>
  <c r="AU483" i="1"/>
  <c r="AV483" i="1" s="1"/>
  <c r="AT497" i="1"/>
  <c r="BK510" i="1"/>
  <c r="BM510" i="1"/>
  <c r="BL509" i="1"/>
  <c r="BA486" i="1"/>
  <c r="BE496" i="1"/>
  <c r="BH481" i="1"/>
  <c r="BC483" i="1"/>
  <c r="BF482" i="1"/>
  <c r="BG482" i="1" s="1"/>
  <c r="BR480" i="1"/>
  <c r="BP497" i="1"/>
  <c r="CG495" i="1"/>
  <c r="CH495" i="1" s="1"/>
  <c r="CC495" i="1"/>
  <c r="CD495" i="1" s="1"/>
  <c r="CE495" i="1"/>
  <c r="BS482" i="1"/>
  <c r="BN484" i="1"/>
  <c r="BQ483" i="1"/>
  <c r="CF483" i="1"/>
  <c r="CI482" i="1"/>
  <c r="CJ482" i="1" s="1"/>
  <c r="AK480" i="1"/>
  <c r="AL480" i="1"/>
  <c r="CK481" i="1"/>
  <c r="AG482" i="1"/>
  <c r="AJ481" i="1"/>
  <c r="AE496" i="1"/>
  <c r="AT498" i="1" l="1"/>
  <c r="AW483" i="1"/>
  <c r="AR485" i="1"/>
  <c r="AU484" i="1"/>
  <c r="AV484" i="1" s="1"/>
  <c r="BK511" i="1"/>
  <c r="BM511" i="1"/>
  <c r="BL510" i="1"/>
  <c r="BA487" i="1"/>
  <c r="BH482" i="1"/>
  <c r="BC484" i="1"/>
  <c r="BF483" i="1"/>
  <c r="BG483" i="1" s="1"/>
  <c r="BR481" i="1"/>
  <c r="BE497" i="1"/>
  <c r="BP498" i="1"/>
  <c r="CG496" i="1"/>
  <c r="CH496" i="1" s="1"/>
  <c r="CC496" i="1"/>
  <c r="CD496" i="1" s="1"/>
  <c r="CE496" i="1"/>
  <c r="BS483" i="1"/>
  <c r="BN485" i="1"/>
  <c r="BQ484" i="1"/>
  <c r="AK481" i="1"/>
  <c r="AL481" i="1"/>
  <c r="CK482" i="1"/>
  <c r="AG483" i="1"/>
  <c r="AJ482" i="1"/>
  <c r="CF484" i="1"/>
  <c r="CI483" i="1"/>
  <c r="CJ483" i="1" s="1"/>
  <c r="AE497" i="1"/>
  <c r="AR486" i="1" l="1"/>
  <c r="AU485" i="1"/>
  <c r="AV485" i="1" s="1"/>
  <c r="AW484" i="1"/>
  <c r="AT499" i="1"/>
  <c r="BL511" i="1"/>
  <c r="BK512" i="1"/>
  <c r="BM512" i="1"/>
  <c r="BA488" i="1"/>
  <c r="BH483" i="1"/>
  <c r="BC485" i="1"/>
  <c r="BF484" i="1"/>
  <c r="BG484" i="1" s="1"/>
  <c r="BR482" i="1"/>
  <c r="BE498" i="1"/>
  <c r="BS484" i="1"/>
  <c r="BP499" i="1"/>
  <c r="CG497" i="1"/>
  <c r="CH497" i="1" s="1"/>
  <c r="CC497" i="1"/>
  <c r="CD497" i="1" s="1"/>
  <c r="CE497" i="1"/>
  <c r="BN486" i="1"/>
  <c r="BQ485" i="1"/>
  <c r="CK483" i="1"/>
  <c r="AK482" i="1"/>
  <c r="AL482" i="1"/>
  <c r="CF485" i="1"/>
  <c r="CI484" i="1"/>
  <c r="CJ484" i="1" s="1"/>
  <c r="AG484" i="1"/>
  <c r="AJ483" i="1"/>
  <c r="AE498" i="1"/>
  <c r="AT500" i="1" l="1"/>
  <c r="AW485" i="1"/>
  <c r="AR487" i="1"/>
  <c r="AU486" i="1"/>
  <c r="AV486" i="1" s="1"/>
  <c r="BK513" i="1"/>
  <c r="BM513" i="1"/>
  <c r="BL512" i="1"/>
  <c r="BA489" i="1"/>
  <c r="BE499" i="1"/>
  <c r="BH484" i="1"/>
  <c r="BC486" i="1"/>
  <c r="BF485" i="1"/>
  <c r="BG485" i="1" s="1"/>
  <c r="BR483" i="1"/>
  <c r="BP500" i="1"/>
  <c r="CG498" i="1"/>
  <c r="CH498" i="1" s="1"/>
  <c r="CC498" i="1"/>
  <c r="CD498" i="1" s="1"/>
  <c r="CE498" i="1"/>
  <c r="BS485" i="1"/>
  <c r="BN487" i="1"/>
  <c r="BQ486" i="1"/>
  <c r="AK483" i="1"/>
  <c r="AL483" i="1"/>
  <c r="AG485" i="1"/>
  <c r="AJ484" i="1"/>
  <c r="CK484" i="1"/>
  <c r="CF486" i="1"/>
  <c r="CI485" i="1"/>
  <c r="CJ485" i="1" s="1"/>
  <c r="AE499" i="1"/>
  <c r="AW486" i="1" l="1"/>
  <c r="AR488" i="1"/>
  <c r="AU487" i="1"/>
  <c r="AV487" i="1" s="1"/>
  <c r="AT501" i="1"/>
  <c r="BL513" i="1"/>
  <c r="BK514" i="1"/>
  <c r="BM514" i="1"/>
  <c r="BA490" i="1"/>
  <c r="BH485" i="1"/>
  <c r="BR484" i="1"/>
  <c r="BC487" i="1"/>
  <c r="BF486" i="1"/>
  <c r="BG486" i="1" s="1"/>
  <c r="BE500" i="1"/>
  <c r="BS486" i="1"/>
  <c r="BN488" i="1"/>
  <c r="BQ487" i="1"/>
  <c r="BP501" i="1"/>
  <c r="CG499" i="1"/>
  <c r="CH499" i="1" s="1"/>
  <c r="CC499" i="1"/>
  <c r="CD499" i="1" s="1"/>
  <c r="CE499" i="1"/>
  <c r="AK484" i="1"/>
  <c r="AL484" i="1"/>
  <c r="AG486" i="1"/>
  <c r="AJ485" i="1"/>
  <c r="CK485" i="1"/>
  <c r="CF487" i="1"/>
  <c r="CI486" i="1"/>
  <c r="CJ486" i="1" s="1"/>
  <c r="AE500" i="1"/>
  <c r="AT502" i="1" l="1"/>
  <c r="AW487" i="1"/>
  <c r="AR489" i="1"/>
  <c r="AU488" i="1"/>
  <c r="AV488" i="1" s="1"/>
  <c r="BK515" i="1"/>
  <c r="BM515" i="1"/>
  <c r="BL514" i="1"/>
  <c r="BA491" i="1"/>
  <c r="BE501" i="1"/>
  <c r="BR485" i="1"/>
  <c r="BH486" i="1"/>
  <c r="BC488" i="1"/>
  <c r="BF487" i="1"/>
  <c r="BG487" i="1" s="1"/>
  <c r="BS487" i="1"/>
  <c r="BP502" i="1"/>
  <c r="CG500" i="1"/>
  <c r="CH500" i="1" s="1"/>
  <c r="CC500" i="1"/>
  <c r="CD500" i="1" s="1"/>
  <c r="CE500" i="1"/>
  <c r="BN489" i="1"/>
  <c r="BQ488" i="1"/>
  <c r="CK486" i="1"/>
  <c r="CF488" i="1"/>
  <c r="CI487" i="1"/>
  <c r="CJ487" i="1" s="1"/>
  <c r="AK485" i="1"/>
  <c r="AL485" i="1"/>
  <c r="AG487" i="1"/>
  <c r="AJ486" i="1"/>
  <c r="AE501" i="1"/>
  <c r="AW488" i="1" l="1"/>
  <c r="AR490" i="1"/>
  <c r="AU489" i="1"/>
  <c r="AV489" i="1" s="1"/>
  <c r="AT503" i="1"/>
  <c r="BL515" i="1"/>
  <c r="BK516" i="1"/>
  <c r="BM516" i="1"/>
  <c r="BA492" i="1"/>
  <c r="BH487" i="1"/>
  <c r="BR486" i="1"/>
  <c r="BC489" i="1"/>
  <c r="BF488" i="1"/>
  <c r="BG488" i="1" s="1"/>
  <c r="BE502" i="1"/>
  <c r="BP503" i="1"/>
  <c r="CG501" i="1"/>
  <c r="CH501" i="1" s="1"/>
  <c r="CC501" i="1"/>
  <c r="CD501" i="1" s="1"/>
  <c r="CE501" i="1"/>
  <c r="BS488" i="1"/>
  <c r="BN490" i="1"/>
  <c r="BQ489" i="1"/>
  <c r="CF489" i="1"/>
  <c r="CI488" i="1"/>
  <c r="CJ488" i="1" s="1"/>
  <c r="AK486" i="1"/>
  <c r="AL486" i="1"/>
  <c r="CK487" i="1"/>
  <c r="AG488" i="1"/>
  <c r="AJ487" i="1"/>
  <c r="AE502" i="1"/>
  <c r="AT504" i="1" l="1"/>
  <c r="AW489" i="1"/>
  <c r="AR491" i="1"/>
  <c r="AU490" i="1"/>
  <c r="AV490" i="1" s="1"/>
  <c r="BL516" i="1"/>
  <c r="BK517" i="1"/>
  <c r="BM517" i="1"/>
  <c r="BA493" i="1"/>
  <c r="BE503" i="1"/>
  <c r="BH488" i="1"/>
  <c r="BC490" i="1"/>
  <c r="BF489" i="1"/>
  <c r="BG489" i="1" s="1"/>
  <c r="BR487" i="1"/>
  <c r="BP504" i="1"/>
  <c r="CG502" i="1"/>
  <c r="CH502" i="1" s="1"/>
  <c r="CC502" i="1"/>
  <c r="CD502" i="1" s="1"/>
  <c r="CE502" i="1"/>
  <c r="BS489" i="1"/>
  <c r="BN491" i="1"/>
  <c r="BQ490" i="1"/>
  <c r="AK487" i="1"/>
  <c r="AL487" i="1"/>
  <c r="CK488" i="1"/>
  <c r="AG489" i="1"/>
  <c r="AJ488" i="1"/>
  <c r="CF490" i="1"/>
  <c r="CI489" i="1"/>
  <c r="CJ489" i="1" s="1"/>
  <c r="AE503" i="1"/>
  <c r="AW490" i="1" l="1"/>
  <c r="AR492" i="1"/>
  <c r="AU491" i="1"/>
  <c r="AV491" i="1" s="1"/>
  <c r="AT505" i="1"/>
  <c r="BK518" i="1"/>
  <c r="BM518" i="1"/>
  <c r="BL517" i="1"/>
  <c r="BA494" i="1"/>
  <c r="BR488" i="1"/>
  <c r="BH489" i="1"/>
  <c r="BC491" i="1"/>
  <c r="BF490" i="1"/>
  <c r="BG490" i="1" s="1"/>
  <c r="BE504" i="1"/>
  <c r="BP505" i="1"/>
  <c r="CG503" i="1"/>
  <c r="CH503" i="1" s="1"/>
  <c r="CC503" i="1"/>
  <c r="CD503" i="1" s="1"/>
  <c r="CE503" i="1"/>
  <c r="BS490" i="1"/>
  <c r="BN492" i="1"/>
  <c r="BQ491" i="1"/>
  <c r="CF491" i="1"/>
  <c r="CI490" i="1"/>
  <c r="CJ490" i="1" s="1"/>
  <c r="AL488" i="1"/>
  <c r="AK488" i="1"/>
  <c r="AG490" i="1"/>
  <c r="AJ489" i="1"/>
  <c r="CK489" i="1"/>
  <c r="AE504" i="1"/>
  <c r="AT506" i="1" l="1"/>
  <c r="AW491" i="1"/>
  <c r="AR493" i="1"/>
  <c r="AU492" i="1"/>
  <c r="AV492" i="1" s="1"/>
  <c r="BK519" i="1"/>
  <c r="BM519" i="1"/>
  <c r="BL518" i="1"/>
  <c r="BA495" i="1"/>
  <c r="BE505" i="1"/>
  <c r="BC492" i="1"/>
  <c r="BF491" i="1"/>
  <c r="BG491" i="1" s="1"/>
  <c r="BH490" i="1"/>
  <c r="BR489" i="1"/>
  <c r="BS491" i="1"/>
  <c r="BP506" i="1"/>
  <c r="CG504" i="1"/>
  <c r="CH504" i="1" s="1"/>
  <c r="CC504" i="1"/>
  <c r="CD504" i="1" s="1"/>
  <c r="CE504" i="1"/>
  <c r="BN493" i="1"/>
  <c r="BQ492" i="1"/>
  <c r="AG491" i="1"/>
  <c r="AJ490" i="1"/>
  <c r="CK490" i="1"/>
  <c r="CF492" i="1"/>
  <c r="CI491" i="1"/>
  <c r="CJ491" i="1" s="1"/>
  <c r="AK489" i="1"/>
  <c r="AL489" i="1"/>
  <c r="AE505" i="1"/>
  <c r="AW492" i="1" l="1"/>
  <c r="AR494" i="1"/>
  <c r="AU493" i="1"/>
  <c r="AV493" i="1" s="1"/>
  <c r="AT507" i="1"/>
  <c r="BL519" i="1"/>
  <c r="BK520" i="1"/>
  <c r="BM520" i="1"/>
  <c r="BA496" i="1"/>
  <c r="BR490" i="1"/>
  <c r="BH491" i="1"/>
  <c r="BC493" i="1"/>
  <c r="BF492" i="1"/>
  <c r="BG492" i="1" s="1"/>
  <c r="BE506" i="1"/>
  <c r="BP507" i="1"/>
  <c r="CG505" i="1"/>
  <c r="CH505" i="1" s="1"/>
  <c r="CC505" i="1"/>
  <c r="CD505" i="1" s="1"/>
  <c r="CE505" i="1"/>
  <c r="BS492" i="1"/>
  <c r="BN494" i="1"/>
  <c r="BQ493" i="1"/>
  <c r="AG492" i="1"/>
  <c r="AJ491" i="1"/>
  <c r="CK491" i="1"/>
  <c r="CF493" i="1"/>
  <c r="CI492" i="1"/>
  <c r="CJ492" i="1" s="1"/>
  <c r="AL490" i="1"/>
  <c r="AK490" i="1"/>
  <c r="AE506" i="1"/>
  <c r="AT508" i="1" l="1"/>
  <c r="AW493" i="1"/>
  <c r="AR495" i="1"/>
  <c r="AU494" i="1"/>
  <c r="AV494" i="1" s="1"/>
  <c r="BK521" i="1"/>
  <c r="BM521" i="1"/>
  <c r="BL520" i="1"/>
  <c r="BA497" i="1"/>
  <c r="BR491" i="1"/>
  <c r="BH492" i="1"/>
  <c r="BC494" i="1"/>
  <c r="BF493" i="1"/>
  <c r="BG493" i="1" s="1"/>
  <c r="BE507" i="1"/>
  <c r="BP508" i="1"/>
  <c r="CG506" i="1"/>
  <c r="CH506" i="1" s="1"/>
  <c r="CC506" i="1"/>
  <c r="CD506" i="1" s="1"/>
  <c r="CE506" i="1"/>
  <c r="BS493" i="1"/>
  <c r="BN495" i="1"/>
  <c r="BQ494" i="1"/>
  <c r="AG493" i="1"/>
  <c r="AJ492" i="1"/>
  <c r="AK491" i="1"/>
  <c r="AL491" i="1"/>
  <c r="CK492" i="1"/>
  <c r="CF494" i="1"/>
  <c r="CI493" i="1"/>
  <c r="CJ493" i="1" s="1"/>
  <c r="AE507" i="1"/>
  <c r="AW494" i="1" l="1"/>
  <c r="AR496" i="1"/>
  <c r="AU495" i="1"/>
  <c r="AV495" i="1" s="1"/>
  <c r="AT509" i="1"/>
  <c r="BL521" i="1"/>
  <c r="BK522" i="1"/>
  <c r="BM522" i="1"/>
  <c r="BA498" i="1"/>
  <c r="BE508" i="1"/>
  <c r="BC495" i="1"/>
  <c r="BF494" i="1"/>
  <c r="BG494" i="1" s="1"/>
  <c r="BH493" i="1"/>
  <c r="BR492" i="1"/>
  <c r="BP509" i="1"/>
  <c r="CG507" i="1"/>
  <c r="CH507" i="1" s="1"/>
  <c r="CC507" i="1"/>
  <c r="CD507" i="1" s="1"/>
  <c r="CE507" i="1"/>
  <c r="BN496" i="1"/>
  <c r="BQ495" i="1"/>
  <c r="BS494" i="1"/>
  <c r="AG494" i="1"/>
  <c r="AJ493" i="1"/>
  <c r="CK493" i="1"/>
  <c r="CF495" i="1"/>
  <c r="CI494" i="1"/>
  <c r="CJ494" i="1" s="1"/>
  <c r="AL492" i="1"/>
  <c r="AK492" i="1"/>
  <c r="AE508" i="1"/>
  <c r="AT510" i="1" l="1"/>
  <c r="AW495" i="1"/>
  <c r="AR497" i="1"/>
  <c r="AU496" i="1"/>
  <c r="AV496" i="1" s="1"/>
  <c r="BK523" i="1"/>
  <c r="BM523" i="1"/>
  <c r="BL522" i="1"/>
  <c r="BA499" i="1"/>
  <c r="BR493" i="1"/>
  <c r="BH494" i="1"/>
  <c r="BC496" i="1"/>
  <c r="BF495" i="1"/>
  <c r="BG495" i="1" s="1"/>
  <c r="BE509" i="1"/>
  <c r="BN497" i="1"/>
  <c r="BQ496" i="1"/>
  <c r="BP510" i="1"/>
  <c r="CG508" i="1"/>
  <c r="CH508" i="1" s="1"/>
  <c r="CC508" i="1"/>
  <c r="CD508" i="1" s="1"/>
  <c r="CE508" i="1"/>
  <c r="BS495" i="1"/>
  <c r="AG495" i="1"/>
  <c r="AJ494" i="1"/>
  <c r="CK494" i="1"/>
  <c r="AL493" i="1"/>
  <c r="AK493" i="1"/>
  <c r="CF496" i="1"/>
  <c r="CI495" i="1"/>
  <c r="CJ495" i="1" s="1"/>
  <c r="AE509" i="1"/>
  <c r="AW496" i="1" l="1"/>
  <c r="AR498" i="1"/>
  <c r="AU497" i="1"/>
  <c r="AV497" i="1" s="1"/>
  <c r="AT511" i="1"/>
  <c r="BL523" i="1"/>
  <c r="BK524" i="1"/>
  <c r="BM524" i="1"/>
  <c r="BA500" i="1"/>
  <c r="BE510" i="1"/>
  <c r="BC497" i="1"/>
  <c r="BF496" i="1"/>
  <c r="BG496" i="1" s="1"/>
  <c r="BR494" i="1"/>
  <c r="BH495" i="1"/>
  <c r="BN498" i="1"/>
  <c r="BQ497" i="1"/>
  <c r="BP511" i="1"/>
  <c r="CG509" i="1"/>
  <c r="CH509" i="1" s="1"/>
  <c r="CC509" i="1"/>
  <c r="CD509" i="1" s="1"/>
  <c r="CE509" i="1"/>
  <c r="BS496" i="1"/>
  <c r="CF497" i="1"/>
  <c r="CI496" i="1"/>
  <c r="CJ496" i="1" s="1"/>
  <c r="CK495" i="1"/>
  <c r="AK494" i="1"/>
  <c r="AL494" i="1"/>
  <c r="AG496" i="1"/>
  <c r="AJ495" i="1"/>
  <c r="AE510" i="1"/>
  <c r="AT512" i="1" l="1"/>
  <c r="AW497" i="1"/>
  <c r="AR499" i="1"/>
  <c r="AU498" i="1"/>
  <c r="AV498" i="1" s="1"/>
  <c r="BK525" i="1"/>
  <c r="BM525" i="1"/>
  <c r="BL524" i="1"/>
  <c r="BA501" i="1"/>
  <c r="BC498" i="1"/>
  <c r="BF497" i="1"/>
  <c r="BG497" i="1" s="1"/>
  <c r="BH496" i="1"/>
  <c r="BR495" i="1"/>
  <c r="BE511" i="1"/>
  <c r="BP512" i="1"/>
  <c r="CG510" i="1"/>
  <c r="CH510" i="1" s="1"/>
  <c r="CC510" i="1"/>
  <c r="CD510" i="1" s="1"/>
  <c r="CE510" i="1"/>
  <c r="BS497" i="1"/>
  <c r="BN499" i="1"/>
  <c r="BQ498" i="1"/>
  <c r="AL495" i="1"/>
  <c r="AK495" i="1"/>
  <c r="CK496" i="1"/>
  <c r="AG497" i="1"/>
  <c r="AJ496" i="1"/>
  <c r="CF498" i="1"/>
  <c r="CI497" i="1"/>
  <c r="CJ497" i="1" s="1"/>
  <c r="AE511" i="1"/>
  <c r="AR500" i="1" l="1"/>
  <c r="AU499" i="1"/>
  <c r="AV499" i="1" s="1"/>
  <c r="AW498" i="1"/>
  <c r="AT513" i="1"/>
  <c r="BL525" i="1"/>
  <c r="BK526" i="1"/>
  <c r="BM526" i="1"/>
  <c r="BA502" i="1"/>
  <c r="BE512" i="1"/>
  <c r="BH497" i="1"/>
  <c r="BR496" i="1"/>
  <c r="BC499" i="1"/>
  <c r="BF498" i="1"/>
  <c r="BG498" i="1" s="1"/>
  <c r="BS498" i="1"/>
  <c r="BP513" i="1"/>
  <c r="CG511" i="1"/>
  <c r="CH511" i="1" s="1"/>
  <c r="CC511" i="1"/>
  <c r="CD511" i="1" s="1"/>
  <c r="CE511" i="1"/>
  <c r="BN500" i="1"/>
  <c r="BQ499" i="1"/>
  <c r="CF499" i="1"/>
  <c r="CI498" i="1"/>
  <c r="CJ498" i="1" s="1"/>
  <c r="AG498" i="1"/>
  <c r="AJ497" i="1"/>
  <c r="CK497" i="1"/>
  <c r="AK496" i="1"/>
  <c r="AL496" i="1"/>
  <c r="AE512" i="1"/>
  <c r="AT514" i="1" l="1"/>
  <c r="AW499" i="1"/>
  <c r="AR501" i="1"/>
  <c r="AU500" i="1"/>
  <c r="AV500" i="1" s="1"/>
  <c r="BK527" i="1"/>
  <c r="BM527" i="1"/>
  <c r="BL526" i="1"/>
  <c r="BA503" i="1"/>
  <c r="BH498" i="1"/>
  <c r="BR497" i="1"/>
  <c r="BC500" i="1"/>
  <c r="BF499" i="1"/>
  <c r="BG499" i="1" s="1"/>
  <c r="BE513" i="1"/>
  <c r="BP514" i="1"/>
  <c r="CG512" i="1"/>
  <c r="CH512" i="1" s="1"/>
  <c r="CC512" i="1"/>
  <c r="CD512" i="1" s="1"/>
  <c r="CE512" i="1"/>
  <c r="BS499" i="1"/>
  <c r="BN501" i="1"/>
  <c r="BQ500" i="1"/>
  <c r="CF500" i="1"/>
  <c r="CI499" i="1"/>
  <c r="CJ499" i="1" s="1"/>
  <c r="AK497" i="1"/>
  <c r="AL497" i="1"/>
  <c r="AG499" i="1"/>
  <c r="AJ498" i="1"/>
  <c r="CK498" i="1"/>
  <c r="AE513" i="1"/>
  <c r="AW500" i="1" l="1"/>
  <c r="AR502" i="1"/>
  <c r="AU501" i="1"/>
  <c r="AV501" i="1" s="1"/>
  <c r="AT515" i="1"/>
  <c r="BL527" i="1"/>
  <c r="BK528" i="1"/>
  <c r="BM528" i="1"/>
  <c r="BA504" i="1"/>
  <c r="BE514" i="1"/>
  <c r="BH499" i="1"/>
  <c r="BC501" i="1"/>
  <c r="BF500" i="1"/>
  <c r="BG500" i="1" s="1"/>
  <c r="BR498" i="1"/>
  <c r="BP515" i="1"/>
  <c r="CG513" i="1"/>
  <c r="CH513" i="1" s="1"/>
  <c r="CC513" i="1"/>
  <c r="CD513" i="1" s="1"/>
  <c r="CE513" i="1"/>
  <c r="BS500" i="1"/>
  <c r="BN502" i="1"/>
  <c r="BQ501" i="1"/>
  <c r="AK498" i="1"/>
  <c r="AL498" i="1"/>
  <c r="AG500" i="1"/>
  <c r="AJ499" i="1"/>
  <c r="CK499" i="1"/>
  <c r="CF501" i="1"/>
  <c r="CI500" i="1"/>
  <c r="CJ500" i="1" s="1"/>
  <c r="AE514" i="1"/>
  <c r="AT516" i="1" l="1"/>
  <c r="AW501" i="1"/>
  <c r="AR503" i="1"/>
  <c r="AU502" i="1"/>
  <c r="AV502" i="1" s="1"/>
  <c r="BL528" i="1"/>
  <c r="BK529" i="1"/>
  <c r="BM529" i="1"/>
  <c r="BA505" i="1"/>
  <c r="BH500" i="1"/>
  <c r="BR499" i="1"/>
  <c r="BC502" i="1"/>
  <c r="BF501" i="1"/>
  <c r="BG501" i="1" s="1"/>
  <c r="BE515" i="1"/>
  <c r="BS501" i="1"/>
  <c r="BP516" i="1"/>
  <c r="CG514" i="1"/>
  <c r="CH514" i="1" s="1"/>
  <c r="CC514" i="1"/>
  <c r="CD514" i="1" s="1"/>
  <c r="CE514" i="1"/>
  <c r="BN503" i="1"/>
  <c r="BQ502" i="1"/>
  <c r="CK500" i="1"/>
  <c r="AG501" i="1"/>
  <c r="AJ500" i="1"/>
  <c r="CF502" i="1"/>
  <c r="CI501" i="1"/>
  <c r="CJ501" i="1" s="1"/>
  <c r="AK499" i="1"/>
  <c r="AL499" i="1"/>
  <c r="AE515" i="1"/>
  <c r="AW502" i="1" l="1"/>
  <c r="AR504" i="1"/>
  <c r="AU503" i="1"/>
  <c r="AV503" i="1" s="1"/>
  <c r="AT517" i="1"/>
  <c r="BK530" i="1"/>
  <c r="BM530" i="1"/>
  <c r="BL529" i="1"/>
  <c r="BA506" i="1"/>
  <c r="BE516" i="1"/>
  <c r="BR500" i="1"/>
  <c r="BC503" i="1"/>
  <c r="BF502" i="1"/>
  <c r="BG502" i="1" s="1"/>
  <c r="BH501" i="1"/>
  <c r="BS502" i="1"/>
  <c r="BP517" i="1"/>
  <c r="CG515" i="1"/>
  <c r="CH515" i="1" s="1"/>
  <c r="CC515" i="1"/>
  <c r="CD515" i="1" s="1"/>
  <c r="CE515" i="1"/>
  <c r="BN504" i="1"/>
  <c r="BQ503" i="1"/>
  <c r="CK501" i="1"/>
  <c r="AG502" i="1"/>
  <c r="AJ501" i="1"/>
  <c r="CF503" i="1"/>
  <c r="CI502" i="1"/>
  <c r="CJ502" i="1" s="1"/>
  <c r="AK500" i="1"/>
  <c r="AL500" i="1"/>
  <c r="AE516" i="1"/>
  <c r="AT518" i="1" l="1"/>
  <c r="AW503" i="1"/>
  <c r="AR505" i="1"/>
  <c r="AU504" i="1"/>
  <c r="AV504" i="1" s="1"/>
  <c r="BL530" i="1"/>
  <c r="BK531" i="1"/>
  <c r="BM531" i="1"/>
  <c r="BA507" i="1"/>
  <c r="BH502" i="1"/>
  <c r="BC504" i="1"/>
  <c r="BF503" i="1"/>
  <c r="BG503" i="1" s="1"/>
  <c r="BR501" i="1"/>
  <c r="BE517" i="1"/>
  <c r="BP518" i="1"/>
  <c r="CG516" i="1"/>
  <c r="CH516" i="1" s="1"/>
  <c r="CC516" i="1"/>
  <c r="CD516" i="1" s="1"/>
  <c r="CE516" i="1"/>
  <c r="BS503" i="1"/>
  <c r="BN505" i="1"/>
  <c r="BQ504" i="1"/>
  <c r="AG503" i="1"/>
  <c r="AJ502" i="1"/>
  <c r="CK502" i="1"/>
  <c r="CF504" i="1"/>
  <c r="CI503" i="1"/>
  <c r="CJ503" i="1" s="1"/>
  <c r="AK501" i="1"/>
  <c r="AL501" i="1"/>
  <c r="AE517" i="1"/>
  <c r="AW504" i="1" l="1"/>
  <c r="AR506" i="1"/>
  <c r="AU505" i="1"/>
  <c r="AV505" i="1" s="1"/>
  <c r="AT519" i="1"/>
  <c r="BL531" i="1"/>
  <c r="BK532" i="1"/>
  <c r="BM532" i="1"/>
  <c r="BA508" i="1"/>
  <c r="BR502" i="1"/>
  <c r="BH503" i="1"/>
  <c r="BC505" i="1"/>
  <c r="BF504" i="1"/>
  <c r="BG504" i="1" s="1"/>
  <c r="BE518" i="1"/>
  <c r="BS504" i="1"/>
  <c r="BP519" i="1"/>
  <c r="CG517" i="1"/>
  <c r="CH517" i="1" s="1"/>
  <c r="CC517" i="1"/>
  <c r="CD517" i="1" s="1"/>
  <c r="CE517" i="1"/>
  <c r="BN506" i="1"/>
  <c r="BQ505" i="1"/>
  <c r="AG504" i="1"/>
  <c r="AJ503" i="1"/>
  <c r="CK503" i="1"/>
  <c r="CF505" i="1"/>
  <c r="CI504" i="1"/>
  <c r="CJ504" i="1" s="1"/>
  <c r="AL502" i="1"/>
  <c r="AK502" i="1"/>
  <c r="AE518" i="1"/>
  <c r="AT520" i="1" l="1"/>
  <c r="AW505" i="1"/>
  <c r="AR507" i="1"/>
  <c r="AU506" i="1"/>
  <c r="AV506" i="1" s="1"/>
  <c r="BK533" i="1"/>
  <c r="BM533" i="1"/>
  <c r="BL532" i="1"/>
  <c r="BA509" i="1"/>
  <c r="BE519" i="1"/>
  <c r="BC506" i="1"/>
  <c r="BF505" i="1"/>
  <c r="BG505" i="1" s="1"/>
  <c r="BH504" i="1"/>
  <c r="BR503" i="1"/>
  <c r="BP520" i="1"/>
  <c r="CG518" i="1"/>
  <c r="CH518" i="1" s="1"/>
  <c r="CC518" i="1"/>
  <c r="CD518" i="1" s="1"/>
  <c r="CE518" i="1"/>
  <c r="BS505" i="1"/>
  <c r="BN507" i="1"/>
  <c r="BQ506" i="1"/>
  <c r="CK504" i="1"/>
  <c r="AG505" i="1"/>
  <c r="AJ504" i="1"/>
  <c r="CF506" i="1"/>
  <c r="CI505" i="1"/>
  <c r="CJ505" i="1" s="1"/>
  <c r="AK503" i="1"/>
  <c r="AL503" i="1"/>
  <c r="AE519" i="1"/>
  <c r="AW506" i="1" l="1"/>
  <c r="AR508" i="1"/>
  <c r="AU507" i="1"/>
  <c r="AV507" i="1" s="1"/>
  <c r="AT521" i="1"/>
  <c r="BL533" i="1"/>
  <c r="BK534" i="1"/>
  <c r="BM534" i="1"/>
  <c r="BA510" i="1"/>
  <c r="BR504" i="1"/>
  <c r="BH505" i="1"/>
  <c r="BC507" i="1"/>
  <c r="BF506" i="1"/>
  <c r="BG506" i="1" s="1"/>
  <c r="BE520" i="1"/>
  <c r="BS506" i="1"/>
  <c r="BP521" i="1"/>
  <c r="CG519" i="1"/>
  <c r="CH519" i="1" s="1"/>
  <c r="CC519" i="1"/>
  <c r="CD519" i="1" s="1"/>
  <c r="CE519" i="1"/>
  <c r="BN508" i="1"/>
  <c r="BQ507" i="1"/>
  <c r="CF507" i="1"/>
  <c r="CI506" i="1"/>
  <c r="CJ506" i="1" s="1"/>
  <c r="CK505" i="1"/>
  <c r="AK504" i="1"/>
  <c r="AL504" i="1"/>
  <c r="AG506" i="1"/>
  <c r="AJ505" i="1"/>
  <c r="AE520" i="1"/>
  <c r="AT522" i="1" l="1"/>
  <c r="AW507" i="1"/>
  <c r="AR509" i="1"/>
  <c r="AU508" i="1"/>
  <c r="AV508" i="1" s="1"/>
  <c r="BL534" i="1"/>
  <c r="BK535" i="1"/>
  <c r="BM535" i="1"/>
  <c r="BA511" i="1"/>
  <c r="BE521" i="1"/>
  <c r="BH506" i="1"/>
  <c r="BC508" i="1"/>
  <c r="BF507" i="1"/>
  <c r="BG507" i="1" s="1"/>
  <c r="BR505" i="1"/>
  <c r="BP522" i="1"/>
  <c r="CG520" i="1"/>
  <c r="CH520" i="1" s="1"/>
  <c r="CC520" i="1"/>
  <c r="CD520" i="1" s="1"/>
  <c r="CE520" i="1"/>
  <c r="BS507" i="1"/>
  <c r="BN509" i="1"/>
  <c r="BQ508" i="1"/>
  <c r="AL505" i="1"/>
  <c r="AK505" i="1"/>
  <c r="CK506" i="1"/>
  <c r="AG507" i="1"/>
  <c r="AJ506" i="1"/>
  <c r="CF508" i="1"/>
  <c r="CI507" i="1"/>
  <c r="CJ507" i="1" s="1"/>
  <c r="AE521" i="1"/>
  <c r="AW508" i="1" l="1"/>
  <c r="AR510" i="1"/>
  <c r="AU509" i="1"/>
  <c r="AV509" i="1" s="1"/>
  <c r="AT523" i="1"/>
  <c r="BK536" i="1"/>
  <c r="BM536" i="1"/>
  <c r="BL535" i="1"/>
  <c r="BA512" i="1"/>
  <c r="BC509" i="1"/>
  <c r="BF508" i="1"/>
  <c r="BG508" i="1" s="1"/>
  <c r="BH507" i="1"/>
  <c r="BR506" i="1"/>
  <c r="BE522" i="1"/>
  <c r="BS508" i="1"/>
  <c r="BP523" i="1"/>
  <c r="CG521" i="1"/>
  <c r="CH521" i="1" s="1"/>
  <c r="CC521" i="1"/>
  <c r="CD521" i="1" s="1"/>
  <c r="CE521" i="1"/>
  <c r="BN510" i="1"/>
  <c r="BQ509" i="1"/>
  <c r="CK507" i="1"/>
  <c r="CF509" i="1"/>
  <c r="CI508" i="1"/>
  <c r="CJ508" i="1" s="1"/>
  <c r="AK506" i="1"/>
  <c r="AL506" i="1"/>
  <c r="AG508" i="1"/>
  <c r="AJ507" i="1"/>
  <c r="AE522" i="1"/>
  <c r="AT524" i="1" l="1"/>
  <c r="AW509" i="1"/>
  <c r="AR511" i="1"/>
  <c r="AU510" i="1"/>
  <c r="AV510" i="1" s="1"/>
  <c r="BL536" i="1"/>
  <c r="BK537" i="1"/>
  <c r="BM537" i="1"/>
  <c r="BA513" i="1"/>
  <c r="BE523" i="1"/>
  <c r="BH508" i="1"/>
  <c r="BR507" i="1"/>
  <c r="BC510" i="1"/>
  <c r="BF509" i="1"/>
  <c r="BG509" i="1" s="1"/>
  <c r="BP524" i="1"/>
  <c r="CG522" i="1"/>
  <c r="CH522" i="1" s="1"/>
  <c r="CC522" i="1"/>
  <c r="CD522" i="1" s="1"/>
  <c r="CE522" i="1"/>
  <c r="BS509" i="1"/>
  <c r="BN511" i="1"/>
  <c r="BQ510" i="1"/>
  <c r="AL507" i="1"/>
  <c r="AK507" i="1"/>
  <c r="AG509" i="1"/>
  <c r="AJ508" i="1"/>
  <c r="CK508" i="1"/>
  <c r="CF510" i="1"/>
  <c r="CI509" i="1"/>
  <c r="CJ509" i="1" s="1"/>
  <c r="AE523" i="1"/>
  <c r="AW510" i="1" l="1"/>
  <c r="AR512" i="1"/>
  <c r="AU511" i="1"/>
  <c r="AV511" i="1" s="1"/>
  <c r="AT525" i="1"/>
  <c r="BL537" i="1"/>
  <c r="BK538" i="1"/>
  <c r="BM538" i="1"/>
  <c r="BA514" i="1"/>
  <c r="BH509" i="1"/>
  <c r="BC511" i="1"/>
  <c r="BF510" i="1"/>
  <c r="BG510" i="1" s="1"/>
  <c r="BR508" i="1"/>
  <c r="BE524" i="1"/>
  <c r="BP525" i="1"/>
  <c r="CG523" i="1"/>
  <c r="CH523" i="1" s="1"/>
  <c r="CC523" i="1"/>
  <c r="CD523" i="1" s="1"/>
  <c r="CE523" i="1"/>
  <c r="BN512" i="1"/>
  <c r="BQ511" i="1"/>
  <c r="BS510" i="1"/>
  <c r="AL508" i="1"/>
  <c r="AK508" i="1"/>
  <c r="AG510" i="1"/>
  <c r="AJ509" i="1"/>
  <c r="CK509" i="1"/>
  <c r="CF511" i="1"/>
  <c r="CI510" i="1"/>
  <c r="CJ510" i="1" s="1"/>
  <c r="AE524" i="1"/>
  <c r="AT526" i="1" l="1"/>
  <c r="AW511" i="1"/>
  <c r="AR513" i="1"/>
  <c r="AU512" i="1"/>
  <c r="AV512" i="1" s="1"/>
  <c r="BK539" i="1"/>
  <c r="BM539" i="1"/>
  <c r="BL538" i="1"/>
  <c r="BA515" i="1"/>
  <c r="BR509" i="1"/>
  <c r="BE525" i="1"/>
  <c r="BH510" i="1"/>
  <c r="BC512" i="1"/>
  <c r="BF511" i="1"/>
  <c r="BG511" i="1" s="1"/>
  <c r="BN513" i="1"/>
  <c r="BQ512" i="1"/>
  <c r="BP526" i="1"/>
  <c r="CG524" i="1"/>
  <c r="CH524" i="1" s="1"/>
  <c r="CC524" i="1"/>
  <c r="CD524" i="1" s="1"/>
  <c r="CE524" i="1"/>
  <c r="BS511" i="1"/>
  <c r="AG511" i="1"/>
  <c r="AJ510" i="1"/>
  <c r="CF512" i="1"/>
  <c r="CI511" i="1"/>
  <c r="CJ511" i="1" s="1"/>
  <c r="AK509" i="1"/>
  <c r="AL509" i="1"/>
  <c r="CK510" i="1"/>
  <c r="AE525" i="1"/>
  <c r="AW512" i="1" l="1"/>
  <c r="AR514" i="1"/>
  <c r="AU513" i="1"/>
  <c r="AV513" i="1" s="1"/>
  <c r="AT527" i="1"/>
  <c r="BL539" i="1"/>
  <c r="BK540" i="1"/>
  <c r="BM540" i="1"/>
  <c r="BA516" i="1"/>
  <c r="BH511" i="1"/>
  <c r="BR510" i="1"/>
  <c r="BE526" i="1"/>
  <c r="BC513" i="1"/>
  <c r="BF512" i="1"/>
  <c r="BG512" i="1" s="1"/>
  <c r="BN514" i="1"/>
  <c r="BQ513" i="1"/>
  <c r="BP527" i="1"/>
  <c r="CG525" i="1"/>
  <c r="CH525" i="1" s="1"/>
  <c r="CC525" i="1"/>
  <c r="CD525" i="1" s="1"/>
  <c r="CE525" i="1"/>
  <c r="BS512" i="1"/>
  <c r="CF513" i="1"/>
  <c r="CI512" i="1"/>
  <c r="CJ512" i="1" s="1"/>
  <c r="AL510" i="1"/>
  <c r="AK510" i="1"/>
  <c r="AG512" i="1"/>
  <c r="AJ511" i="1"/>
  <c r="CK511" i="1"/>
  <c r="AE526" i="1"/>
  <c r="AT528" i="1" l="1"/>
  <c r="AW513" i="1"/>
  <c r="AR515" i="1"/>
  <c r="AU514" i="1"/>
  <c r="AV514" i="1" s="1"/>
  <c r="BL540" i="1"/>
  <c r="BK541" i="1"/>
  <c r="BM541" i="1"/>
  <c r="BA517" i="1"/>
  <c r="BC514" i="1"/>
  <c r="BF513" i="1"/>
  <c r="BG513" i="1" s="1"/>
  <c r="BE527" i="1"/>
  <c r="BH512" i="1"/>
  <c r="BR511" i="1"/>
  <c r="BS513" i="1"/>
  <c r="BP528" i="1"/>
  <c r="CG526" i="1"/>
  <c r="CH526" i="1" s="1"/>
  <c r="CC526" i="1"/>
  <c r="CD526" i="1" s="1"/>
  <c r="CE526" i="1"/>
  <c r="BN515" i="1"/>
  <c r="BQ514" i="1"/>
  <c r="AG513" i="1"/>
  <c r="AJ512" i="1"/>
  <c r="CF514" i="1"/>
  <c r="CI513" i="1"/>
  <c r="CJ513" i="1" s="1"/>
  <c r="AK511" i="1"/>
  <c r="AL511" i="1"/>
  <c r="CK512" i="1"/>
  <c r="AE527" i="1"/>
  <c r="AW514" i="1" l="1"/>
  <c r="AR516" i="1"/>
  <c r="AU515" i="1"/>
  <c r="AV515" i="1" s="1"/>
  <c r="AT529" i="1"/>
  <c r="BL541" i="1"/>
  <c r="BK542" i="1"/>
  <c r="BM542" i="1"/>
  <c r="BA518" i="1"/>
  <c r="BE528" i="1"/>
  <c r="BH513" i="1"/>
  <c r="BR512" i="1"/>
  <c r="BC515" i="1"/>
  <c r="BF514" i="1"/>
  <c r="BG514" i="1" s="1"/>
  <c r="BP529" i="1"/>
  <c r="CG527" i="1"/>
  <c r="CH527" i="1" s="1"/>
  <c r="CC527" i="1"/>
  <c r="CD527" i="1" s="1"/>
  <c r="CE527" i="1"/>
  <c r="BS514" i="1"/>
  <c r="BN516" i="1"/>
  <c r="BQ515" i="1"/>
  <c r="AL512" i="1"/>
  <c r="AK512" i="1"/>
  <c r="AG514" i="1"/>
  <c r="AJ513" i="1"/>
  <c r="CK513" i="1"/>
  <c r="CF515" i="1"/>
  <c r="CI514" i="1"/>
  <c r="CJ514" i="1" s="1"/>
  <c r="AE528" i="1"/>
  <c r="AW515" i="1" l="1"/>
  <c r="AT530" i="1"/>
  <c r="AR517" i="1"/>
  <c r="AU516" i="1"/>
  <c r="AV516" i="1" s="1"/>
  <c r="BK543" i="1"/>
  <c r="BM543" i="1"/>
  <c r="BL542" i="1"/>
  <c r="BA519" i="1"/>
  <c r="BC516" i="1"/>
  <c r="BF515" i="1"/>
  <c r="BG515" i="1" s="1"/>
  <c r="BH514" i="1"/>
  <c r="BR513" i="1"/>
  <c r="BE529" i="1"/>
  <c r="BS515" i="1"/>
  <c r="BP530" i="1"/>
  <c r="CG528" i="1"/>
  <c r="CH528" i="1" s="1"/>
  <c r="CC528" i="1"/>
  <c r="CD528" i="1" s="1"/>
  <c r="CE528" i="1"/>
  <c r="BN517" i="1"/>
  <c r="BQ516" i="1"/>
  <c r="AG515" i="1"/>
  <c r="AJ514" i="1"/>
  <c r="CK514" i="1"/>
  <c r="CF516" i="1"/>
  <c r="CI515" i="1"/>
  <c r="CJ515" i="1" s="1"/>
  <c r="AK513" i="1"/>
  <c r="AL513" i="1"/>
  <c r="AE529" i="1"/>
  <c r="AR518" i="1" l="1"/>
  <c r="AU517" i="1"/>
  <c r="AV517" i="1" s="1"/>
  <c r="AW516" i="1"/>
  <c r="AT531" i="1"/>
  <c r="BL543" i="1"/>
  <c r="BK544" i="1"/>
  <c r="BM544" i="1"/>
  <c r="BA520" i="1"/>
  <c r="BE530" i="1"/>
  <c r="BR514" i="1"/>
  <c r="BH515" i="1"/>
  <c r="BC517" i="1"/>
  <c r="BF516" i="1"/>
  <c r="BG516" i="1" s="1"/>
  <c r="BP531" i="1"/>
  <c r="CG529" i="1"/>
  <c r="CH529" i="1" s="1"/>
  <c r="CC529" i="1"/>
  <c r="CD529" i="1" s="1"/>
  <c r="CE529" i="1"/>
  <c r="BS516" i="1"/>
  <c r="BN518" i="1"/>
  <c r="BQ517" i="1"/>
  <c r="AG516" i="1"/>
  <c r="AJ515" i="1"/>
  <c r="CK515" i="1"/>
  <c r="CF517" i="1"/>
  <c r="CI516" i="1"/>
  <c r="CJ516" i="1" s="1"/>
  <c r="AL514" i="1"/>
  <c r="AK514" i="1"/>
  <c r="AE530" i="1"/>
  <c r="AT532" i="1" l="1"/>
  <c r="AW517" i="1"/>
  <c r="AR519" i="1"/>
  <c r="AU518" i="1"/>
  <c r="AV518" i="1" s="1"/>
  <c r="BK545" i="1"/>
  <c r="BM545" i="1"/>
  <c r="BL544" i="1"/>
  <c r="BA521" i="1"/>
  <c r="BC518" i="1"/>
  <c r="BF517" i="1"/>
  <c r="BG517" i="1" s="1"/>
  <c r="BH516" i="1"/>
  <c r="BR515" i="1"/>
  <c r="BE531" i="1"/>
  <c r="BP532" i="1"/>
  <c r="CG530" i="1"/>
  <c r="CH530" i="1" s="1"/>
  <c r="CC530" i="1"/>
  <c r="CD530" i="1" s="1"/>
  <c r="CE530" i="1"/>
  <c r="BS517" i="1"/>
  <c r="BN519" i="1"/>
  <c r="BQ518" i="1"/>
  <c r="AG517" i="1"/>
  <c r="AJ516" i="1"/>
  <c r="CK516" i="1"/>
  <c r="AL515" i="1"/>
  <c r="AK515" i="1"/>
  <c r="CF518" i="1"/>
  <c r="CI517" i="1"/>
  <c r="CJ517" i="1" s="1"/>
  <c r="AE531" i="1"/>
  <c r="AW518" i="1" l="1"/>
  <c r="AR520" i="1"/>
  <c r="AU519" i="1"/>
  <c r="AV519" i="1" s="1"/>
  <c r="AT533" i="1"/>
  <c r="BL545" i="1"/>
  <c r="BK546" i="1"/>
  <c r="BM546" i="1"/>
  <c r="BA522" i="1"/>
  <c r="BE532" i="1"/>
  <c r="BR516" i="1"/>
  <c r="BH517" i="1"/>
  <c r="BC519" i="1"/>
  <c r="BF518" i="1"/>
  <c r="BG518" i="1" s="1"/>
  <c r="BP533" i="1"/>
  <c r="CG531" i="1"/>
  <c r="CH531" i="1" s="1"/>
  <c r="CC531" i="1"/>
  <c r="CD531" i="1" s="1"/>
  <c r="CE531" i="1"/>
  <c r="BS518" i="1"/>
  <c r="BN520" i="1"/>
  <c r="BQ519" i="1"/>
  <c r="CK517" i="1"/>
  <c r="AL516" i="1"/>
  <c r="AK516" i="1"/>
  <c r="CF519" i="1"/>
  <c r="CI518" i="1"/>
  <c r="CJ518" i="1" s="1"/>
  <c r="AG518" i="1"/>
  <c r="AJ517" i="1"/>
  <c r="AE532" i="1"/>
  <c r="AT534" i="1" l="1"/>
  <c r="AW519" i="1"/>
  <c r="AR521" i="1"/>
  <c r="AU520" i="1"/>
  <c r="AV520" i="1" s="1"/>
  <c r="BL546" i="1"/>
  <c r="BK547" i="1"/>
  <c r="BM547" i="1"/>
  <c r="BA523" i="1"/>
  <c r="BH518" i="1"/>
  <c r="BC520" i="1"/>
  <c r="BF519" i="1"/>
  <c r="BG519" i="1" s="1"/>
  <c r="BR517" i="1"/>
  <c r="BE533" i="1"/>
  <c r="BP534" i="1"/>
  <c r="CG532" i="1"/>
  <c r="CH532" i="1" s="1"/>
  <c r="CC532" i="1"/>
  <c r="CD532" i="1" s="1"/>
  <c r="CE532" i="1"/>
  <c r="BS519" i="1"/>
  <c r="BN521" i="1"/>
  <c r="BQ520" i="1"/>
  <c r="AK517" i="1"/>
  <c r="AL517" i="1"/>
  <c r="CF520" i="1"/>
  <c r="CI519" i="1"/>
  <c r="CJ519" i="1" s="1"/>
  <c r="AG519" i="1"/>
  <c r="AJ518" i="1"/>
  <c r="CK518" i="1"/>
  <c r="AE533" i="1"/>
  <c r="AW520" i="1" l="1"/>
  <c r="AR522" i="1"/>
  <c r="AU521" i="1"/>
  <c r="AV521" i="1" s="1"/>
  <c r="AT535" i="1"/>
  <c r="BL547" i="1"/>
  <c r="BK548" i="1"/>
  <c r="BM548" i="1"/>
  <c r="BA524" i="1"/>
  <c r="BR518" i="1"/>
  <c r="BH519" i="1"/>
  <c r="BC521" i="1"/>
  <c r="BF520" i="1"/>
  <c r="BG520" i="1" s="1"/>
  <c r="BE534" i="1"/>
  <c r="BS520" i="1"/>
  <c r="BP535" i="1"/>
  <c r="CG533" i="1"/>
  <c r="CH533" i="1" s="1"/>
  <c r="CC533" i="1"/>
  <c r="CD533" i="1" s="1"/>
  <c r="CE533" i="1"/>
  <c r="BN522" i="1"/>
  <c r="BQ521" i="1"/>
  <c r="CF521" i="1"/>
  <c r="CI520" i="1"/>
  <c r="CJ520" i="1" s="1"/>
  <c r="AK518" i="1"/>
  <c r="AL518" i="1"/>
  <c r="AG520" i="1"/>
  <c r="AJ519" i="1"/>
  <c r="CK519" i="1"/>
  <c r="AE534" i="1"/>
  <c r="AT536" i="1" l="1"/>
  <c r="AW521" i="1"/>
  <c r="AR523" i="1"/>
  <c r="AU522" i="1"/>
  <c r="AV522" i="1" s="1"/>
  <c r="BK549" i="1"/>
  <c r="BM549" i="1"/>
  <c r="BL548" i="1"/>
  <c r="BA525" i="1"/>
  <c r="BE535" i="1"/>
  <c r="BC522" i="1"/>
  <c r="BF521" i="1"/>
  <c r="BG521" i="1" s="1"/>
  <c r="BH520" i="1"/>
  <c r="BR519" i="1"/>
  <c r="BP536" i="1"/>
  <c r="CG534" i="1"/>
  <c r="CH534" i="1" s="1"/>
  <c r="CC534" i="1"/>
  <c r="CD534" i="1" s="1"/>
  <c r="CE534" i="1"/>
  <c r="BS521" i="1"/>
  <c r="BN523" i="1"/>
  <c r="BQ522" i="1"/>
  <c r="AG521" i="1"/>
  <c r="AJ520" i="1"/>
  <c r="CF522" i="1"/>
  <c r="CI521" i="1"/>
  <c r="CJ521" i="1" s="1"/>
  <c r="AL519" i="1"/>
  <c r="AK519" i="1"/>
  <c r="CK520" i="1"/>
  <c r="AE535" i="1"/>
  <c r="AW522" i="1" l="1"/>
  <c r="AR524" i="1"/>
  <c r="AU523" i="1"/>
  <c r="AV523" i="1" s="1"/>
  <c r="AT537" i="1"/>
  <c r="BL549" i="1"/>
  <c r="BK550" i="1"/>
  <c r="BM550" i="1"/>
  <c r="BA526" i="1"/>
  <c r="BR520" i="1"/>
  <c r="BH521" i="1"/>
  <c r="BC523" i="1"/>
  <c r="BF522" i="1"/>
  <c r="BG522" i="1" s="1"/>
  <c r="BE536" i="1"/>
  <c r="BP537" i="1"/>
  <c r="CG535" i="1"/>
  <c r="CH535" i="1" s="1"/>
  <c r="CC535" i="1"/>
  <c r="CD535" i="1" s="1"/>
  <c r="CE535" i="1"/>
  <c r="BS522" i="1"/>
  <c r="BN524" i="1"/>
  <c r="BQ523" i="1"/>
  <c r="AK520" i="1"/>
  <c r="AL520" i="1"/>
  <c r="AG522" i="1"/>
  <c r="AJ521" i="1"/>
  <c r="CK521" i="1"/>
  <c r="CF523" i="1"/>
  <c r="CI522" i="1"/>
  <c r="CJ522" i="1" s="1"/>
  <c r="AE536" i="1"/>
  <c r="AW523" i="1" l="1"/>
  <c r="AT538" i="1"/>
  <c r="AR525" i="1"/>
  <c r="AU524" i="1"/>
  <c r="AV524" i="1" s="1"/>
  <c r="BL550" i="1"/>
  <c r="BK551" i="1"/>
  <c r="BM551" i="1"/>
  <c r="BA527" i="1"/>
  <c r="BR521" i="1"/>
  <c r="BC524" i="1"/>
  <c r="BF523" i="1"/>
  <c r="BG523" i="1" s="1"/>
  <c r="BE537" i="1"/>
  <c r="BH522" i="1"/>
  <c r="BP538" i="1"/>
  <c r="CG536" i="1"/>
  <c r="CH536" i="1" s="1"/>
  <c r="CC536" i="1"/>
  <c r="CD536" i="1" s="1"/>
  <c r="CE536" i="1"/>
  <c r="BS523" i="1"/>
  <c r="BN525" i="1"/>
  <c r="BQ524" i="1"/>
  <c r="AG523" i="1"/>
  <c r="AJ522" i="1"/>
  <c r="CK522" i="1"/>
  <c r="CF524" i="1"/>
  <c r="CI523" i="1"/>
  <c r="CJ523" i="1" s="1"/>
  <c r="AK521" i="1"/>
  <c r="AL521" i="1"/>
  <c r="AE537" i="1"/>
  <c r="AW524" i="1" l="1"/>
  <c r="AR526" i="1"/>
  <c r="AU525" i="1"/>
  <c r="AV525" i="1" s="1"/>
  <c r="AT539" i="1"/>
  <c r="BK552" i="1"/>
  <c r="BM552" i="1"/>
  <c r="BL551" i="1"/>
  <c r="BA528" i="1"/>
  <c r="BE538" i="1"/>
  <c r="BH523" i="1"/>
  <c r="BC525" i="1"/>
  <c r="BF524" i="1"/>
  <c r="BG524" i="1" s="1"/>
  <c r="BR522" i="1"/>
  <c r="BS524" i="1"/>
  <c r="BP539" i="1"/>
  <c r="CG537" i="1"/>
  <c r="CH537" i="1" s="1"/>
  <c r="CC537" i="1"/>
  <c r="CD537" i="1" s="1"/>
  <c r="CE537" i="1"/>
  <c r="BN526" i="1"/>
  <c r="BQ525" i="1"/>
  <c r="AK522" i="1"/>
  <c r="AL522" i="1"/>
  <c r="AG524" i="1"/>
  <c r="AJ523" i="1"/>
  <c r="CK523" i="1"/>
  <c r="CF525" i="1"/>
  <c r="CI524" i="1"/>
  <c r="CJ524" i="1" s="1"/>
  <c r="AE538" i="1"/>
  <c r="AT540" i="1" l="1"/>
  <c r="AW525" i="1"/>
  <c r="AR527" i="1"/>
  <c r="AU526" i="1"/>
  <c r="AV526" i="1" s="1"/>
  <c r="BK553" i="1"/>
  <c r="BM553" i="1"/>
  <c r="BL552" i="1"/>
  <c r="BA529" i="1"/>
  <c r="BR523" i="1"/>
  <c r="BH524" i="1"/>
  <c r="BC526" i="1"/>
  <c r="BF525" i="1"/>
  <c r="BG525" i="1" s="1"/>
  <c r="BE539" i="1"/>
  <c r="BP540" i="1"/>
  <c r="CG538" i="1"/>
  <c r="CH538" i="1" s="1"/>
  <c r="CC538" i="1"/>
  <c r="CD538" i="1" s="1"/>
  <c r="CE538" i="1"/>
  <c r="BS525" i="1"/>
  <c r="BN527" i="1"/>
  <c r="BQ526" i="1"/>
  <c r="CK524" i="1"/>
  <c r="CF526" i="1"/>
  <c r="CI525" i="1"/>
  <c r="CJ525" i="1" s="1"/>
  <c r="AK523" i="1"/>
  <c r="AL523" i="1"/>
  <c r="AG525" i="1"/>
  <c r="AJ524" i="1"/>
  <c r="AE539" i="1"/>
  <c r="AW526" i="1" l="1"/>
  <c r="AR528" i="1"/>
  <c r="AU527" i="1"/>
  <c r="AV527" i="1" s="1"/>
  <c r="AT541" i="1"/>
  <c r="BL553" i="1"/>
  <c r="BK554" i="1"/>
  <c r="BM554" i="1"/>
  <c r="BA530" i="1"/>
  <c r="BE540" i="1"/>
  <c r="BC527" i="1"/>
  <c r="BF526" i="1"/>
  <c r="BG526" i="1" s="1"/>
  <c r="BH525" i="1"/>
  <c r="BR524" i="1"/>
  <c r="BP541" i="1"/>
  <c r="CG539" i="1"/>
  <c r="CH539" i="1" s="1"/>
  <c r="CC539" i="1"/>
  <c r="CD539" i="1" s="1"/>
  <c r="CE539" i="1"/>
  <c r="BS526" i="1"/>
  <c r="BN528" i="1"/>
  <c r="BQ527" i="1"/>
  <c r="AL524" i="1"/>
  <c r="AK524" i="1"/>
  <c r="AG526" i="1"/>
  <c r="AJ525" i="1"/>
  <c r="CK525" i="1"/>
  <c r="CF527" i="1"/>
  <c r="CI526" i="1"/>
  <c r="CJ526" i="1" s="1"/>
  <c r="AE540" i="1"/>
  <c r="AW527" i="1" l="1"/>
  <c r="AT542" i="1"/>
  <c r="AR529" i="1"/>
  <c r="AU528" i="1"/>
  <c r="AV528" i="1" s="1"/>
  <c r="BL554" i="1"/>
  <c r="BK555" i="1"/>
  <c r="BM555" i="1"/>
  <c r="BA531" i="1"/>
  <c r="BH526" i="1"/>
  <c r="BC528" i="1"/>
  <c r="BF527" i="1"/>
  <c r="BG527" i="1" s="1"/>
  <c r="BR525" i="1"/>
  <c r="BE541" i="1"/>
  <c r="BS527" i="1"/>
  <c r="BP542" i="1"/>
  <c r="CG540" i="1"/>
  <c r="CH540" i="1" s="1"/>
  <c r="CC540" i="1"/>
  <c r="CD540" i="1" s="1"/>
  <c r="CE540" i="1"/>
  <c r="BN529" i="1"/>
  <c r="BQ528" i="1"/>
  <c r="AG527" i="1"/>
  <c r="AJ526" i="1"/>
  <c r="CK526" i="1"/>
  <c r="CF528" i="1"/>
  <c r="CI527" i="1"/>
  <c r="CJ527" i="1" s="1"/>
  <c r="AL525" i="1"/>
  <c r="AK525" i="1"/>
  <c r="AE541" i="1"/>
  <c r="AW528" i="1" l="1"/>
  <c r="AR530" i="1"/>
  <c r="AU529" i="1"/>
  <c r="AV529" i="1" s="1"/>
  <c r="AT543" i="1"/>
  <c r="BL555" i="1"/>
  <c r="BK556" i="1"/>
  <c r="BM556" i="1"/>
  <c r="BA532" i="1"/>
  <c r="BR526" i="1"/>
  <c r="BC529" i="1"/>
  <c r="BF528" i="1"/>
  <c r="BG528" i="1" s="1"/>
  <c r="BE542" i="1"/>
  <c r="BH527" i="1"/>
  <c r="BP543" i="1"/>
  <c r="CG541" i="1"/>
  <c r="CH541" i="1" s="1"/>
  <c r="CC541" i="1"/>
  <c r="CD541" i="1" s="1"/>
  <c r="CE541" i="1"/>
  <c r="BS528" i="1"/>
  <c r="BN530" i="1"/>
  <c r="BQ529" i="1"/>
  <c r="AG528" i="1"/>
  <c r="AJ527" i="1"/>
  <c r="CK527" i="1"/>
  <c r="CF529" i="1"/>
  <c r="CI528" i="1"/>
  <c r="CJ528" i="1" s="1"/>
  <c r="AL526" i="1"/>
  <c r="AK526" i="1"/>
  <c r="AE542" i="1"/>
  <c r="AT544" i="1" l="1"/>
  <c r="AW529" i="1"/>
  <c r="AR531" i="1"/>
  <c r="AU530" i="1"/>
  <c r="AV530" i="1" s="1"/>
  <c r="BK557" i="1"/>
  <c r="BM557" i="1"/>
  <c r="BL556" i="1"/>
  <c r="BA533" i="1"/>
  <c r="BR527" i="1"/>
  <c r="BE543" i="1"/>
  <c r="BC530" i="1"/>
  <c r="BF529" i="1"/>
  <c r="BG529" i="1" s="1"/>
  <c r="BH528" i="1"/>
  <c r="BP544" i="1"/>
  <c r="CG542" i="1"/>
  <c r="CH542" i="1" s="1"/>
  <c r="CC542" i="1"/>
  <c r="CD542" i="1" s="1"/>
  <c r="CE542" i="1"/>
  <c r="BS529" i="1"/>
  <c r="BN531" i="1"/>
  <c r="BQ530" i="1"/>
  <c r="CK528" i="1"/>
  <c r="CF530" i="1"/>
  <c r="CI529" i="1"/>
  <c r="CJ529" i="1" s="1"/>
  <c r="AG529" i="1"/>
  <c r="AJ528" i="1"/>
  <c r="AL527" i="1"/>
  <c r="AK527" i="1"/>
  <c r="AE543" i="1"/>
  <c r="AR532" i="1" l="1"/>
  <c r="AU531" i="1"/>
  <c r="AV531" i="1" s="1"/>
  <c r="AW530" i="1"/>
  <c r="AT545" i="1"/>
  <c r="BK558" i="1"/>
  <c r="BM558" i="1"/>
  <c r="BL557" i="1"/>
  <c r="BA534" i="1"/>
  <c r="BR528" i="1"/>
  <c r="BH529" i="1"/>
  <c r="BC531" i="1"/>
  <c r="BF530" i="1"/>
  <c r="BG530" i="1" s="1"/>
  <c r="BE544" i="1"/>
  <c r="BS530" i="1"/>
  <c r="BP545" i="1"/>
  <c r="CG543" i="1"/>
  <c r="CH543" i="1" s="1"/>
  <c r="CC543" i="1"/>
  <c r="CD543" i="1" s="1"/>
  <c r="CE543" i="1"/>
  <c r="BN532" i="1"/>
  <c r="BQ531" i="1"/>
  <c r="AL528" i="1"/>
  <c r="AK528" i="1"/>
  <c r="CK529" i="1"/>
  <c r="CF531" i="1"/>
  <c r="CI530" i="1"/>
  <c r="CJ530" i="1" s="1"/>
  <c r="AG530" i="1"/>
  <c r="AJ529" i="1"/>
  <c r="AE544" i="1"/>
  <c r="AT546" i="1" l="1"/>
  <c r="AW531" i="1"/>
  <c r="AR533" i="1"/>
  <c r="AU532" i="1"/>
  <c r="AV532" i="1" s="1"/>
  <c r="BK559" i="1"/>
  <c r="BM559" i="1"/>
  <c r="BL558" i="1"/>
  <c r="BA535" i="1"/>
  <c r="BE545" i="1"/>
  <c r="BH530" i="1"/>
  <c r="BC532" i="1"/>
  <c r="BF531" i="1"/>
  <c r="BG531" i="1" s="1"/>
  <c r="BR529" i="1"/>
  <c r="BP546" i="1"/>
  <c r="CG544" i="1"/>
  <c r="CH544" i="1" s="1"/>
  <c r="CC544" i="1"/>
  <c r="CD544" i="1" s="1"/>
  <c r="CE544" i="1"/>
  <c r="BS531" i="1"/>
  <c r="BN533" i="1"/>
  <c r="BQ532" i="1"/>
  <c r="AG531" i="1"/>
  <c r="AJ530" i="1"/>
  <c r="CK530" i="1"/>
  <c r="CF532" i="1"/>
  <c r="CI531" i="1"/>
  <c r="CJ531" i="1" s="1"/>
  <c r="AK529" i="1"/>
  <c r="AL529" i="1"/>
  <c r="AE545" i="1"/>
  <c r="AR534" i="1" l="1"/>
  <c r="AU533" i="1"/>
  <c r="AV533" i="1" s="1"/>
  <c r="AW532" i="1"/>
  <c r="AT547" i="1"/>
  <c r="BL559" i="1"/>
  <c r="BK560" i="1"/>
  <c r="BM560" i="1"/>
  <c r="BA536" i="1"/>
  <c r="BH531" i="1"/>
  <c r="BC533" i="1"/>
  <c r="BF532" i="1"/>
  <c r="BG532" i="1" s="1"/>
  <c r="BR530" i="1"/>
  <c r="BE546" i="1"/>
  <c r="BS532" i="1"/>
  <c r="BP547" i="1"/>
  <c r="CG545" i="1"/>
  <c r="CH545" i="1" s="1"/>
  <c r="CC545" i="1"/>
  <c r="CD545" i="1" s="1"/>
  <c r="CE545" i="1"/>
  <c r="BN534" i="1"/>
  <c r="BQ533" i="1"/>
  <c r="AG532" i="1"/>
  <c r="AJ531" i="1"/>
  <c r="CK531" i="1"/>
  <c r="AK530" i="1"/>
  <c r="AL530" i="1"/>
  <c r="CF533" i="1"/>
  <c r="CI532" i="1"/>
  <c r="CJ532" i="1" s="1"/>
  <c r="AE546" i="1"/>
  <c r="AT548" i="1" l="1"/>
  <c r="AW533" i="1"/>
  <c r="AR535" i="1"/>
  <c r="AU534" i="1"/>
  <c r="AV534" i="1" s="1"/>
  <c r="BL560" i="1"/>
  <c r="BK561" i="1"/>
  <c r="BM561" i="1"/>
  <c r="BA537" i="1"/>
  <c r="BE547" i="1"/>
  <c r="BR531" i="1"/>
  <c r="BC534" i="1"/>
  <c r="BF533" i="1"/>
  <c r="BG533" i="1" s="1"/>
  <c r="BH532" i="1"/>
  <c r="BS533" i="1"/>
  <c r="BP548" i="1"/>
  <c r="CG546" i="1"/>
  <c r="CH546" i="1" s="1"/>
  <c r="CC546" i="1"/>
  <c r="CD546" i="1" s="1"/>
  <c r="CE546" i="1"/>
  <c r="BN535" i="1"/>
  <c r="BQ534" i="1"/>
  <c r="AK531" i="1"/>
  <c r="AL531" i="1"/>
  <c r="AG533" i="1"/>
  <c r="AJ532" i="1"/>
  <c r="CK532" i="1"/>
  <c r="CF534" i="1"/>
  <c r="CI533" i="1"/>
  <c r="CJ533" i="1" s="1"/>
  <c r="AE547" i="1"/>
  <c r="AW534" i="1" l="1"/>
  <c r="AR536" i="1"/>
  <c r="AU535" i="1"/>
  <c r="AV535" i="1" s="1"/>
  <c r="AT549" i="1"/>
  <c r="BK562" i="1"/>
  <c r="BM562" i="1"/>
  <c r="BL561" i="1"/>
  <c r="BA538" i="1"/>
  <c r="BH533" i="1"/>
  <c r="BR532" i="1"/>
  <c r="BC535" i="1"/>
  <c r="BF534" i="1"/>
  <c r="BG534" i="1" s="1"/>
  <c r="BE548" i="1"/>
  <c r="BP549" i="1"/>
  <c r="CG547" i="1"/>
  <c r="CH547" i="1" s="1"/>
  <c r="CC547" i="1"/>
  <c r="CD547" i="1" s="1"/>
  <c r="CE547" i="1"/>
  <c r="BS534" i="1"/>
  <c r="BN536" i="1"/>
  <c r="BQ535" i="1"/>
  <c r="CF535" i="1"/>
  <c r="CI534" i="1"/>
  <c r="CJ534" i="1" s="1"/>
  <c r="CK533" i="1"/>
  <c r="AK532" i="1"/>
  <c r="AL532" i="1"/>
  <c r="AG534" i="1"/>
  <c r="AJ533" i="1"/>
  <c r="AE548" i="1"/>
  <c r="AT550" i="1" l="1"/>
  <c r="AW535" i="1"/>
  <c r="AR537" i="1"/>
  <c r="AU536" i="1"/>
  <c r="AV536" i="1" s="1"/>
  <c r="BL562" i="1"/>
  <c r="BK563" i="1"/>
  <c r="BM563" i="1"/>
  <c r="BA539" i="1"/>
  <c r="BE549" i="1"/>
  <c r="BH534" i="1"/>
  <c r="BC536" i="1"/>
  <c r="BF535" i="1"/>
  <c r="BG535" i="1" s="1"/>
  <c r="BR533" i="1"/>
  <c r="BP550" i="1"/>
  <c r="CG548" i="1"/>
  <c r="CH548" i="1" s="1"/>
  <c r="CC548" i="1"/>
  <c r="CD548" i="1" s="1"/>
  <c r="CE548" i="1"/>
  <c r="BS535" i="1"/>
  <c r="BN537" i="1"/>
  <c r="BQ536" i="1"/>
  <c r="CF536" i="1"/>
  <c r="CI535" i="1"/>
  <c r="CJ535" i="1" s="1"/>
  <c r="AK533" i="1"/>
  <c r="AL533" i="1"/>
  <c r="AG535" i="1"/>
  <c r="AJ534" i="1"/>
  <c r="CK534" i="1"/>
  <c r="AE549" i="1"/>
  <c r="AW536" i="1" l="1"/>
  <c r="AR538" i="1"/>
  <c r="AU537" i="1"/>
  <c r="AV537" i="1" s="1"/>
  <c r="AT551" i="1"/>
  <c r="BL563" i="1"/>
  <c r="BK564" i="1"/>
  <c r="BM564" i="1"/>
  <c r="BA540" i="1"/>
  <c r="BH535" i="1"/>
  <c r="BC537" i="1"/>
  <c r="BF536" i="1"/>
  <c r="BG536" i="1" s="1"/>
  <c r="BR534" i="1"/>
  <c r="BE550" i="1"/>
  <c r="BP551" i="1"/>
  <c r="CG549" i="1"/>
  <c r="CH549" i="1" s="1"/>
  <c r="CC549" i="1"/>
  <c r="CD549" i="1" s="1"/>
  <c r="CE549" i="1"/>
  <c r="BS536" i="1"/>
  <c r="BN538" i="1"/>
  <c r="BQ537" i="1"/>
  <c r="AL534" i="1"/>
  <c r="AK534" i="1"/>
  <c r="AG536" i="1"/>
  <c r="AJ535" i="1"/>
  <c r="CK535" i="1"/>
  <c r="CF537" i="1"/>
  <c r="CI536" i="1"/>
  <c r="CJ536" i="1" s="1"/>
  <c r="AE550" i="1"/>
  <c r="AT552" i="1" l="1"/>
  <c r="AW537" i="1"/>
  <c r="AR539" i="1"/>
  <c r="AU538" i="1"/>
  <c r="AV538" i="1" s="1"/>
  <c r="BK565" i="1"/>
  <c r="BM565" i="1"/>
  <c r="BL564" i="1"/>
  <c r="BA541" i="1"/>
  <c r="BE551" i="1"/>
  <c r="BH536" i="1"/>
  <c r="BC538" i="1"/>
  <c r="BF537" i="1"/>
  <c r="BG537" i="1" s="1"/>
  <c r="BR535" i="1"/>
  <c r="BP552" i="1"/>
  <c r="CG550" i="1"/>
  <c r="CH550" i="1" s="1"/>
  <c r="CC550" i="1"/>
  <c r="CD550" i="1" s="1"/>
  <c r="CE550" i="1"/>
  <c r="BS537" i="1"/>
  <c r="BN539" i="1"/>
  <c r="BQ538" i="1"/>
  <c r="CK536" i="1"/>
  <c r="CF538" i="1"/>
  <c r="CI537" i="1"/>
  <c r="CJ537" i="1" s="1"/>
  <c r="AK535" i="1"/>
  <c r="AL535" i="1"/>
  <c r="AG537" i="1"/>
  <c r="AJ536" i="1"/>
  <c r="AE551" i="1"/>
  <c r="AR540" i="1" l="1"/>
  <c r="AU539" i="1"/>
  <c r="AV539" i="1" s="1"/>
  <c r="AW538" i="1"/>
  <c r="AT553" i="1"/>
  <c r="BL565" i="1"/>
  <c r="BK566" i="1"/>
  <c r="BM566" i="1"/>
  <c r="BA542" i="1"/>
  <c r="BC539" i="1"/>
  <c r="BF538" i="1"/>
  <c r="BG538" i="1" s="1"/>
  <c r="BH537" i="1"/>
  <c r="BR536" i="1"/>
  <c r="BE552" i="1"/>
  <c r="BP553" i="1"/>
  <c r="CG551" i="1"/>
  <c r="CH551" i="1" s="1"/>
  <c r="CC551" i="1"/>
  <c r="CD551" i="1" s="1"/>
  <c r="CE551" i="1"/>
  <c r="BS538" i="1"/>
  <c r="BN540" i="1"/>
  <c r="BQ539" i="1"/>
  <c r="AL536" i="1"/>
  <c r="AK536" i="1"/>
  <c r="AG538" i="1"/>
  <c r="AJ537" i="1"/>
  <c r="CK537" i="1"/>
  <c r="CF539" i="1"/>
  <c r="CI538" i="1"/>
  <c r="CJ538" i="1" s="1"/>
  <c r="AE552" i="1"/>
  <c r="AT554" i="1" l="1"/>
  <c r="AW539" i="1"/>
  <c r="AR541" i="1"/>
  <c r="AU540" i="1"/>
  <c r="AV540" i="1" s="1"/>
  <c r="BL566" i="1"/>
  <c r="BK567" i="1"/>
  <c r="BM567" i="1"/>
  <c r="BA543" i="1"/>
  <c r="BE553" i="1"/>
  <c r="BH538" i="1"/>
  <c r="BR537" i="1"/>
  <c r="BC540" i="1"/>
  <c r="BF539" i="1"/>
  <c r="BG539" i="1" s="1"/>
  <c r="BS539" i="1"/>
  <c r="BP554" i="1"/>
  <c r="CG552" i="1"/>
  <c r="CH552" i="1" s="1"/>
  <c r="CC552" i="1"/>
  <c r="CD552" i="1" s="1"/>
  <c r="CE552" i="1"/>
  <c r="BN541" i="1"/>
  <c r="BQ540" i="1"/>
  <c r="CK538" i="1"/>
  <c r="AG539" i="1"/>
  <c r="AJ538" i="1"/>
  <c r="CF540" i="1"/>
  <c r="CI539" i="1"/>
  <c r="CJ539" i="1" s="1"/>
  <c r="AK537" i="1"/>
  <c r="AL537" i="1"/>
  <c r="AE553" i="1"/>
  <c r="AW540" i="1" l="1"/>
  <c r="AR542" i="1"/>
  <c r="AU541" i="1"/>
  <c r="AV541" i="1" s="1"/>
  <c r="AT555" i="1"/>
  <c r="BK568" i="1"/>
  <c r="BM568" i="1"/>
  <c r="BL567" i="1"/>
  <c r="BA544" i="1"/>
  <c r="BR538" i="1"/>
  <c r="BH539" i="1"/>
  <c r="BC541" i="1"/>
  <c r="BF540" i="1"/>
  <c r="BG540" i="1" s="1"/>
  <c r="BE554" i="1"/>
  <c r="BP555" i="1"/>
  <c r="CG553" i="1"/>
  <c r="CH553" i="1" s="1"/>
  <c r="CC553" i="1"/>
  <c r="CD553" i="1" s="1"/>
  <c r="CE553" i="1"/>
  <c r="BS540" i="1"/>
  <c r="BN542" i="1"/>
  <c r="BQ541" i="1"/>
  <c r="CK539" i="1"/>
  <c r="CF541" i="1"/>
  <c r="CI540" i="1"/>
  <c r="CJ540" i="1" s="1"/>
  <c r="AL538" i="1"/>
  <c r="AK538" i="1"/>
  <c r="AG540" i="1"/>
  <c r="AJ539" i="1"/>
  <c r="AE554" i="1"/>
  <c r="AT556" i="1" l="1"/>
  <c r="AW541" i="1"/>
  <c r="AR543" i="1"/>
  <c r="AU542" i="1"/>
  <c r="AV542" i="1" s="1"/>
  <c r="BL568" i="1"/>
  <c r="BK569" i="1"/>
  <c r="BM569" i="1"/>
  <c r="BA545" i="1"/>
  <c r="BE555" i="1"/>
  <c r="BH540" i="1"/>
  <c r="BC542" i="1"/>
  <c r="BF541" i="1"/>
  <c r="BG541" i="1" s="1"/>
  <c r="BR539" i="1"/>
  <c r="BP556" i="1"/>
  <c r="CG554" i="1"/>
  <c r="CH554" i="1" s="1"/>
  <c r="CC554" i="1"/>
  <c r="CD554" i="1" s="1"/>
  <c r="CE554" i="1"/>
  <c r="BS541" i="1"/>
  <c r="BN543" i="1"/>
  <c r="BQ542" i="1"/>
  <c r="CF542" i="1"/>
  <c r="CI541" i="1"/>
  <c r="CJ541" i="1" s="1"/>
  <c r="AK539" i="1"/>
  <c r="AL539" i="1"/>
  <c r="AG541" i="1"/>
  <c r="AJ540" i="1"/>
  <c r="CK540" i="1"/>
  <c r="AE555" i="1"/>
  <c r="AW542" i="1" l="1"/>
  <c r="AR544" i="1"/>
  <c r="AU543" i="1"/>
  <c r="AV543" i="1" s="1"/>
  <c r="AT557" i="1"/>
  <c r="BL569" i="1"/>
  <c r="BK570" i="1"/>
  <c r="BM570" i="1"/>
  <c r="BA546" i="1"/>
  <c r="BC543" i="1"/>
  <c r="BF542" i="1"/>
  <c r="BG542" i="1" s="1"/>
  <c r="BH541" i="1"/>
  <c r="BR540" i="1"/>
  <c r="BE556" i="1"/>
  <c r="BP557" i="1"/>
  <c r="CG555" i="1"/>
  <c r="CH555" i="1" s="1"/>
  <c r="CC555" i="1"/>
  <c r="CD555" i="1" s="1"/>
  <c r="CE555" i="1"/>
  <c r="BN544" i="1"/>
  <c r="BQ543" i="1"/>
  <c r="BS542" i="1"/>
  <c r="AL540" i="1"/>
  <c r="AK540" i="1"/>
  <c r="AG542" i="1"/>
  <c r="AJ541" i="1"/>
  <c r="CK541" i="1"/>
  <c r="CF543" i="1"/>
  <c r="CI542" i="1"/>
  <c r="CJ542" i="1" s="1"/>
  <c r="AE556" i="1"/>
  <c r="AT558" i="1" l="1"/>
  <c r="AW543" i="1"/>
  <c r="AR545" i="1"/>
  <c r="AU544" i="1"/>
  <c r="AV544" i="1" s="1"/>
  <c r="BK571" i="1"/>
  <c r="BM571" i="1"/>
  <c r="BL570" i="1"/>
  <c r="BA547" i="1"/>
  <c r="BE557" i="1"/>
  <c r="BH542" i="1"/>
  <c r="BR541" i="1"/>
  <c r="BC544" i="1"/>
  <c r="BF543" i="1"/>
  <c r="BG543" i="1" s="1"/>
  <c r="BN545" i="1"/>
  <c r="BQ544" i="1"/>
  <c r="BP558" i="1"/>
  <c r="CG556" i="1"/>
  <c r="CH556" i="1" s="1"/>
  <c r="CC556" i="1"/>
  <c r="CD556" i="1" s="1"/>
  <c r="CE556" i="1"/>
  <c r="BS543" i="1"/>
  <c r="CK542" i="1"/>
  <c r="CF544" i="1"/>
  <c r="CI543" i="1"/>
  <c r="CJ543" i="1" s="1"/>
  <c r="AK541" i="1"/>
  <c r="AL541" i="1"/>
  <c r="AG543" i="1"/>
  <c r="AJ542" i="1"/>
  <c r="AE557" i="1"/>
  <c r="AR546" i="1" l="1"/>
  <c r="AU545" i="1"/>
  <c r="AV545" i="1" s="1"/>
  <c r="AW544" i="1"/>
  <c r="AT559" i="1"/>
  <c r="BL571" i="1"/>
  <c r="BK572" i="1"/>
  <c r="BM572" i="1"/>
  <c r="BA548" i="1"/>
  <c r="BH543" i="1"/>
  <c r="BC545" i="1"/>
  <c r="BF544" i="1"/>
  <c r="BG544" i="1" s="1"/>
  <c r="BR542" i="1"/>
  <c r="BE558" i="1"/>
  <c r="BP559" i="1"/>
  <c r="CG557" i="1"/>
  <c r="CH557" i="1" s="1"/>
  <c r="CC557" i="1"/>
  <c r="CD557" i="1" s="1"/>
  <c r="CE557" i="1"/>
  <c r="BS544" i="1"/>
  <c r="BN546" i="1"/>
  <c r="BQ545" i="1"/>
  <c r="AK542" i="1"/>
  <c r="AL542" i="1"/>
  <c r="AG544" i="1"/>
  <c r="AJ543" i="1"/>
  <c r="CK543" i="1"/>
  <c r="CF545" i="1"/>
  <c r="CI544" i="1"/>
  <c r="CJ544" i="1" s="1"/>
  <c r="AE558" i="1"/>
  <c r="AT560" i="1" l="1"/>
  <c r="AW545" i="1"/>
  <c r="AR547" i="1"/>
  <c r="AU546" i="1"/>
  <c r="AV546" i="1" s="1"/>
  <c r="BK573" i="1"/>
  <c r="BM573" i="1"/>
  <c r="BL572" i="1"/>
  <c r="BA549" i="1"/>
  <c r="BE559" i="1"/>
  <c r="BC546" i="1"/>
  <c r="BF545" i="1"/>
  <c r="BG545" i="1" s="1"/>
  <c r="BR543" i="1"/>
  <c r="BH544" i="1"/>
  <c r="BP560" i="1"/>
  <c r="CG558" i="1"/>
  <c r="CH558" i="1" s="1"/>
  <c r="CC558" i="1"/>
  <c r="CD558" i="1" s="1"/>
  <c r="CE558" i="1"/>
  <c r="BS545" i="1"/>
  <c r="BN547" i="1"/>
  <c r="BQ546" i="1"/>
  <c r="AK543" i="1"/>
  <c r="AL543" i="1"/>
  <c r="AG545" i="1"/>
  <c r="AJ544" i="1"/>
  <c r="CK544" i="1"/>
  <c r="CF546" i="1"/>
  <c r="CI545" i="1"/>
  <c r="CJ545" i="1" s="1"/>
  <c r="AE559" i="1"/>
  <c r="AW546" i="1" l="1"/>
  <c r="AR548" i="1"/>
  <c r="AU547" i="1"/>
  <c r="AV547" i="1" s="1"/>
  <c r="AT561" i="1"/>
  <c r="BK574" i="1"/>
  <c r="BM574" i="1"/>
  <c r="BL573" i="1"/>
  <c r="BA550" i="1"/>
  <c r="BR544" i="1"/>
  <c r="BC547" i="1"/>
  <c r="BF546" i="1"/>
  <c r="BG546" i="1" s="1"/>
  <c r="BH545" i="1"/>
  <c r="BE560" i="1"/>
  <c r="BP561" i="1"/>
  <c r="CG559" i="1"/>
  <c r="CH559" i="1" s="1"/>
  <c r="CC559" i="1"/>
  <c r="CD559" i="1" s="1"/>
  <c r="CE559" i="1"/>
  <c r="BS546" i="1"/>
  <c r="BN548" i="1"/>
  <c r="BQ547" i="1"/>
  <c r="AG546" i="1"/>
  <c r="AJ545" i="1"/>
  <c r="CK545" i="1"/>
  <c r="CF547" i="1"/>
  <c r="CI546" i="1"/>
  <c r="CJ546" i="1" s="1"/>
  <c r="AK544" i="1"/>
  <c r="AL544" i="1"/>
  <c r="AE560" i="1"/>
  <c r="AT562" i="1" l="1"/>
  <c r="AW547" i="1"/>
  <c r="AR549" i="1"/>
  <c r="AU548" i="1"/>
  <c r="AV548" i="1" s="1"/>
  <c r="BL574" i="1"/>
  <c r="BK575" i="1"/>
  <c r="BM575" i="1"/>
  <c r="BA551" i="1"/>
  <c r="BR545" i="1"/>
  <c r="BH546" i="1"/>
  <c r="BC548" i="1"/>
  <c r="BF547" i="1"/>
  <c r="BG547" i="1" s="1"/>
  <c r="BE561" i="1"/>
  <c r="BS547" i="1"/>
  <c r="BP562" i="1"/>
  <c r="CG560" i="1"/>
  <c r="CH560" i="1" s="1"/>
  <c r="CC560" i="1"/>
  <c r="CD560" i="1" s="1"/>
  <c r="CE560" i="1"/>
  <c r="BN549" i="1"/>
  <c r="BQ548" i="1"/>
  <c r="AG547" i="1"/>
  <c r="AJ546" i="1"/>
  <c r="AK545" i="1"/>
  <c r="AL545" i="1"/>
  <c r="CK546" i="1"/>
  <c r="CF548" i="1"/>
  <c r="CI547" i="1"/>
  <c r="CJ547" i="1" s="1"/>
  <c r="AE561" i="1"/>
  <c r="AW548" i="1" l="1"/>
  <c r="AR550" i="1"/>
  <c r="AU549" i="1"/>
  <c r="AV549" i="1" s="1"/>
  <c r="AT563" i="1"/>
  <c r="BK576" i="1"/>
  <c r="BM576" i="1"/>
  <c r="BL575" i="1"/>
  <c r="BA552" i="1"/>
  <c r="BE562" i="1"/>
  <c r="BH547" i="1"/>
  <c r="BC549" i="1"/>
  <c r="BF548" i="1"/>
  <c r="BG548" i="1" s="1"/>
  <c r="BR546" i="1"/>
  <c r="BP563" i="1"/>
  <c r="CG561" i="1"/>
  <c r="CH561" i="1" s="1"/>
  <c r="CC561" i="1"/>
  <c r="CD561" i="1" s="1"/>
  <c r="CE561" i="1"/>
  <c r="BS548" i="1"/>
  <c r="BN550" i="1"/>
  <c r="BQ549" i="1"/>
  <c r="CF549" i="1"/>
  <c r="CI548" i="1"/>
  <c r="CJ548" i="1" s="1"/>
  <c r="AL546" i="1"/>
  <c r="AK546" i="1"/>
  <c r="AG548" i="1"/>
  <c r="AJ547" i="1"/>
  <c r="CK547" i="1"/>
  <c r="AE562" i="1"/>
  <c r="AT564" i="1" l="1"/>
  <c r="AW549" i="1"/>
  <c r="AR551" i="1"/>
  <c r="AU550" i="1"/>
  <c r="AV550" i="1" s="1"/>
  <c r="BK577" i="1"/>
  <c r="BM577" i="1"/>
  <c r="BL576" i="1"/>
  <c r="BA553" i="1"/>
  <c r="BH548" i="1"/>
  <c r="BC550" i="1"/>
  <c r="BF549" i="1"/>
  <c r="BG549" i="1" s="1"/>
  <c r="BR547" i="1"/>
  <c r="BE563" i="1"/>
  <c r="BP564" i="1"/>
  <c r="CG562" i="1"/>
  <c r="CH562" i="1" s="1"/>
  <c r="CC562" i="1"/>
  <c r="CD562" i="1" s="1"/>
  <c r="CE562" i="1"/>
  <c r="BS549" i="1"/>
  <c r="BN551" i="1"/>
  <c r="BQ550" i="1"/>
  <c r="CK548" i="1"/>
  <c r="CF550" i="1"/>
  <c r="CI549" i="1"/>
  <c r="CJ549" i="1" s="1"/>
  <c r="AK547" i="1"/>
  <c r="AL547" i="1"/>
  <c r="AG549" i="1"/>
  <c r="AJ548" i="1"/>
  <c r="AE563" i="1"/>
  <c r="AW550" i="1" l="1"/>
  <c r="AR552" i="1"/>
  <c r="AU551" i="1"/>
  <c r="AV551" i="1" s="1"/>
  <c r="AT565" i="1"/>
  <c r="BK578" i="1"/>
  <c r="BM578" i="1"/>
  <c r="BL577" i="1"/>
  <c r="BA554" i="1"/>
  <c r="BH549" i="1"/>
  <c r="BR548" i="1"/>
  <c r="BC551" i="1"/>
  <c r="BF550" i="1"/>
  <c r="BG550" i="1" s="1"/>
  <c r="BE564" i="1"/>
  <c r="BP565" i="1"/>
  <c r="CG563" i="1"/>
  <c r="CH563" i="1" s="1"/>
  <c r="CC563" i="1"/>
  <c r="CD563" i="1" s="1"/>
  <c r="CE563" i="1"/>
  <c r="BS550" i="1"/>
  <c r="BN552" i="1"/>
  <c r="BQ551" i="1"/>
  <c r="CK549" i="1"/>
  <c r="CF551" i="1"/>
  <c r="CI550" i="1"/>
  <c r="CJ550" i="1" s="1"/>
  <c r="AL548" i="1"/>
  <c r="AK548" i="1"/>
  <c r="AG550" i="1"/>
  <c r="AJ549" i="1"/>
  <c r="AE564" i="1"/>
  <c r="AT566" i="1" l="1"/>
  <c r="AW551" i="1"/>
  <c r="AR553" i="1"/>
  <c r="AU552" i="1"/>
  <c r="AV552" i="1" s="1"/>
  <c r="BL578" i="1"/>
  <c r="BK579" i="1"/>
  <c r="BM579" i="1"/>
  <c r="BA555" i="1"/>
  <c r="BE565" i="1"/>
  <c r="BC552" i="1"/>
  <c r="BF551" i="1"/>
  <c r="BG551" i="1" s="1"/>
  <c r="BH550" i="1"/>
  <c r="BR549" i="1"/>
  <c r="BP566" i="1"/>
  <c r="CG564" i="1"/>
  <c r="CH564" i="1" s="1"/>
  <c r="CC564" i="1"/>
  <c r="CD564" i="1" s="1"/>
  <c r="CE564" i="1"/>
  <c r="BS551" i="1"/>
  <c r="BN553" i="1"/>
  <c r="BQ552" i="1"/>
  <c r="AK549" i="1"/>
  <c r="AL549" i="1"/>
  <c r="AG551" i="1"/>
  <c r="AJ550" i="1"/>
  <c r="CK550" i="1"/>
  <c r="CF552" i="1"/>
  <c r="CI551" i="1"/>
  <c r="CJ551" i="1" s="1"/>
  <c r="AE565" i="1"/>
  <c r="AW552" i="1" l="1"/>
  <c r="AR554" i="1"/>
  <c r="AU553" i="1"/>
  <c r="AV553" i="1" s="1"/>
  <c r="AT567" i="1"/>
  <c r="BL579" i="1"/>
  <c r="BK580" i="1"/>
  <c r="BM580" i="1"/>
  <c r="BA556" i="1"/>
  <c r="BH551" i="1"/>
  <c r="BC553" i="1"/>
  <c r="BF552" i="1"/>
  <c r="BG552" i="1" s="1"/>
  <c r="BR550" i="1"/>
  <c r="BE566" i="1"/>
  <c r="BS552" i="1"/>
  <c r="BP567" i="1"/>
  <c r="CG565" i="1"/>
  <c r="CH565" i="1" s="1"/>
  <c r="CC565" i="1"/>
  <c r="CD565" i="1" s="1"/>
  <c r="CE565" i="1"/>
  <c r="BN554" i="1"/>
  <c r="BQ553" i="1"/>
  <c r="CK551" i="1"/>
  <c r="AL550" i="1"/>
  <c r="AK550" i="1"/>
  <c r="AG552" i="1"/>
  <c r="AJ551" i="1"/>
  <c r="CF553" i="1"/>
  <c r="CI552" i="1"/>
  <c r="CJ552" i="1" s="1"/>
  <c r="AE566" i="1"/>
  <c r="AT568" i="1" l="1"/>
  <c r="AW553" i="1"/>
  <c r="AR555" i="1"/>
  <c r="AU554" i="1"/>
  <c r="AV554" i="1" s="1"/>
  <c r="BL580" i="1"/>
  <c r="BK581" i="1"/>
  <c r="BM581" i="1"/>
  <c r="BA557" i="1"/>
  <c r="BE567" i="1"/>
  <c r="BH552" i="1"/>
  <c r="BC554" i="1"/>
  <c r="BF553" i="1"/>
  <c r="BG553" i="1" s="1"/>
  <c r="BR551" i="1"/>
  <c r="BS553" i="1"/>
  <c r="BP568" i="1"/>
  <c r="CG566" i="1"/>
  <c r="CH566" i="1" s="1"/>
  <c r="CC566" i="1"/>
  <c r="CD566" i="1" s="1"/>
  <c r="CE566" i="1"/>
  <c r="BN555" i="1"/>
  <c r="BQ554" i="1"/>
  <c r="AG553" i="1"/>
  <c r="AJ552" i="1"/>
  <c r="CK552" i="1"/>
  <c r="CF554" i="1"/>
  <c r="CI553" i="1"/>
  <c r="CJ553" i="1" s="1"/>
  <c r="AK551" i="1"/>
  <c r="AL551" i="1"/>
  <c r="AE567" i="1"/>
  <c r="AW554" i="1" l="1"/>
  <c r="AR556" i="1"/>
  <c r="AU555" i="1"/>
  <c r="AV555" i="1" s="1"/>
  <c r="AT569" i="1"/>
  <c r="BK582" i="1"/>
  <c r="BM582" i="1"/>
  <c r="BL581" i="1"/>
  <c r="BA558" i="1"/>
  <c r="BH553" i="1"/>
  <c r="BC555" i="1"/>
  <c r="BF554" i="1"/>
  <c r="BG554" i="1" s="1"/>
  <c r="BR552" i="1"/>
  <c r="BE568" i="1"/>
  <c r="BP569" i="1"/>
  <c r="CG567" i="1"/>
  <c r="CH567" i="1" s="1"/>
  <c r="CC567" i="1"/>
  <c r="CD567" i="1" s="1"/>
  <c r="CE567" i="1"/>
  <c r="BS554" i="1"/>
  <c r="BN556" i="1"/>
  <c r="BQ555" i="1"/>
  <c r="AG554" i="1"/>
  <c r="AJ553" i="1"/>
  <c r="CK553" i="1"/>
  <c r="CF555" i="1"/>
  <c r="CI554" i="1"/>
  <c r="CJ554" i="1" s="1"/>
  <c r="AL552" i="1"/>
  <c r="AK552" i="1"/>
  <c r="AE568" i="1"/>
  <c r="AT570" i="1" l="1"/>
  <c r="AW555" i="1"/>
  <c r="AR557" i="1"/>
  <c r="AU556" i="1"/>
  <c r="AV556" i="1" s="1"/>
  <c r="BL582" i="1"/>
  <c r="BK583" i="1"/>
  <c r="BM583" i="1"/>
  <c r="BA559" i="1"/>
  <c r="BH554" i="1"/>
  <c r="BE569" i="1"/>
  <c r="BC556" i="1"/>
  <c r="BF555" i="1"/>
  <c r="BG555" i="1" s="1"/>
  <c r="BR553" i="1"/>
  <c r="BS555" i="1"/>
  <c r="BP570" i="1"/>
  <c r="CG568" i="1"/>
  <c r="CH568" i="1" s="1"/>
  <c r="CC568" i="1"/>
  <c r="CD568" i="1" s="1"/>
  <c r="CE568" i="1"/>
  <c r="BN557" i="1"/>
  <c r="BQ556" i="1"/>
  <c r="CK554" i="1"/>
  <c r="AG555" i="1"/>
  <c r="AJ554" i="1"/>
  <c r="CF556" i="1"/>
  <c r="CI555" i="1"/>
  <c r="CJ555" i="1" s="1"/>
  <c r="AL553" i="1"/>
  <c r="AK553" i="1"/>
  <c r="AE569" i="1"/>
  <c r="AW556" i="1" l="1"/>
  <c r="AR558" i="1"/>
  <c r="AU557" i="1"/>
  <c r="AV557" i="1" s="1"/>
  <c r="AT571" i="1"/>
  <c r="BK584" i="1"/>
  <c r="BM584" i="1"/>
  <c r="BL583" i="1"/>
  <c r="BA560" i="1"/>
  <c r="BE570" i="1"/>
  <c r="BR554" i="1"/>
  <c r="BH555" i="1"/>
  <c r="BC557" i="1"/>
  <c r="BF556" i="1"/>
  <c r="BG556" i="1" s="1"/>
  <c r="BP571" i="1"/>
  <c r="CG569" i="1"/>
  <c r="CH569" i="1" s="1"/>
  <c r="CC569" i="1"/>
  <c r="CD569" i="1" s="1"/>
  <c r="CE569" i="1"/>
  <c r="BS556" i="1"/>
  <c r="BN558" i="1"/>
  <c r="BQ557" i="1"/>
  <c r="CF557" i="1"/>
  <c r="CI556" i="1"/>
  <c r="CJ556" i="1" s="1"/>
  <c r="CK555" i="1"/>
  <c r="AK554" i="1"/>
  <c r="AL554" i="1"/>
  <c r="AG556" i="1"/>
  <c r="AJ555" i="1"/>
  <c r="AE570" i="1"/>
  <c r="AT572" i="1" l="1"/>
  <c r="AW557" i="1"/>
  <c r="AR559" i="1"/>
  <c r="AU558" i="1"/>
  <c r="AV558" i="1" s="1"/>
  <c r="BK585" i="1"/>
  <c r="BM585" i="1"/>
  <c r="BL584" i="1"/>
  <c r="BA561" i="1"/>
  <c r="BH556" i="1"/>
  <c r="BC558" i="1"/>
  <c r="BF557" i="1"/>
  <c r="BG557" i="1" s="1"/>
  <c r="BR555" i="1"/>
  <c r="BE571" i="1"/>
  <c r="BP572" i="1"/>
  <c r="CG570" i="1"/>
  <c r="CH570" i="1" s="1"/>
  <c r="CC570" i="1"/>
  <c r="CD570" i="1" s="1"/>
  <c r="CE570" i="1"/>
  <c r="BS557" i="1"/>
  <c r="BN559" i="1"/>
  <c r="BQ558" i="1"/>
  <c r="CK556" i="1"/>
  <c r="CF558" i="1"/>
  <c r="CI557" i="1"/>
  <c r="CJ557" i="1" s="1"/>
  <c r="AK555" i="1"/>
  <c r="AL555" i="1"/>
  <c r="AG557" i="1"/>
  <c r="AJ556" i="1"/>
  <c r="AE571" i="1"/>
  <c r="AR560" i="1" l="1"/>
  <c r="AU559" i="1"/>
  <c r="AV559" i="1" s="1"/>
  <c r="AW558" i="1"/>
  <c r="AT573" i="1"/>
  <c r="BL585" i="1"/>
  <c r="BK586" i="1"/>
  <c r="BM586" i="1"/>
  <c r="BA562" i="1"/>
  <c r="BE572" i="1"/>
  <c r="BH557" i="1"/>
  <c r="BC559" i="1"/>
  <c r="BF558" i="1"/>
  <c r="BG558" i="1" s="1"/>
  <c r="BR556" i="1"/>
  <c r="BP573" i="1"/>
  <c r="CG571" i="1"/>
  <c r="CH571" i="1" s="1"/>
  <c r="CC571" i="1"/>
  <c r="CD571" i="1" s="1"/>
  <c r="CE571" i="1"/>
  <c r="BS558" i="1"/>
  <c r="BN560" i="1"/>
  <c r="BQ559" i="1"/>
  <c r="AK556" i="1"/>
  <c r="AL556" i="1"/>
  <c r="AG558" i="1"/>
  <c r="AJ557" i="1"/>
  <c r="CK557" i="1"/>
  <c r="CF559" i="1"/>
  <c r="CI558" i="1"/>
  <c r="CJ558" i="1" s="1"/>
  <c r="AE572" i="1"/>
  <c r="AT574" i="1" l="1"/>
  <c r="AW559" i="1"/>
  <c r="AR561" i="1"/>
  <c r="AU560" i="1"/>
  <c r="AV560" i="1" s="1"/>
  <c r="BK587" i="1"/>
  <c r="BM587" i="1"/>
  <c r="BL586" i="1"/>
  <c r="BA563" i="1"/>
  <c r="BH558" i="1"/>
  <c r="BC560" i="1"/>
  <c r="BF559" i="1"/>
  <c r="BG559" i="1" s="1"/>
  <c r="BR557" i="1"/>
  <c r="BE573" i="1"/>
  <c r="BP574" i="1"/>
  <c r="CG572" i="1"/>
  <c r="CH572" i="1" s="1"/>
  <c r="CC572" i="1"/>
  <c r="CD572" i="1" s="1"/>
  <c r="CE572" i="1"/>
  <c r="BS559" i="1"/>
  <c r="BN561" i="1"/>
  <c r="BQ560" i="1"/>
  <c r="AG559" i="1"/>
  <c r="AJ558" i="1"/>
  <c r="CK558" i="1"/>
  <c r="CF560" i="1"/>
  <c r="CI559" i="1"/>
  <c r="CJ559" i="1" s="1"/>
  <c r="AK557" i="1"/>
  <c r="AL557" i="1"/>
  <c r="AE573" i="1"/>
  <c r="AW560" i="1" l="1"/>
  <c r="AR562" i="1"/>
  <c r="AU561" i="1"/>
  <c r="AV561" i="1" s="1"/>
  <c r="AT575" i="1"/>
  <c r="BL587" i="1"/>
  <c r="BK588" i="1"/>
  <c r="BM588" i="1"/>
  <c r="BA564" i="1"/>
  <c r="BR558" i="1"/>
  <c r="BH559" i="1"/>
  <c r="BC561" i="1"/>
  <c r="BF560" i="1"/>
  <c r="BG560" i="1" s="1"/>
  <c r="BE574" i="1"/>
  <c r="BS560" i="1"/>
  <c r="BP575" i="1"/>
  <c r="CG573" i="1"/>
  <c r="CH573" i="1" s="1"/>
  <c r="CC573" i="1"/>
  <c r="CD573" i="1" s="1"/>
  <c r="CE573" i="1"/>
  <c r="BN562" i="1"/>
  <c r="BQ561" i="1"/>
  <c r="AL558" i="1"/>
  <c r="AK558" i="1"/>
  <c r="CK559" i="1"/>
  <c r="AG560" i="1"/>
  <c r="AJ559" i="1"/>
  <c r="CF561" i="1"/>
  <c r="CI560" i="1"/>
  <c r="CJ560" i="1" s="1"/>
  <c r="AE574" i="1"/>
  <c r="AT576" i="1" l="1"/>
  <c r="AW561" i="1"/>
  <c r="AR563" i="1"/>
  <c r="AU562" i="1"/>
  <c r="AV562" i="1" s="1"/>
  <c r="BK589" i="1"/>
  <c r="BM589" i="1"/>
  <c r="BL588" i="1"/>
  <c r="BA565" i="1"/>
  <c r="BE575" i="1"/>
  <c r="BH560" i="1"/>
  <c r="BC562" i="1"/>
  <c r="BF561" i="1"/>
  <c r="BG561" i="1" s="1"/>
  <c r="BR559" i="1"/>
  <c r="BP576" i="1"/>
  <c r="CG574" i="1"/>
  <c r="CH574" i="1" s="1"/>
  <c r="CC574" i="1"/>
  <c r="CD574" i="1" s="1"/>
  <c r="CE574" i="1"/>
  <c r="BS561" i="1"/>
  <c r="BN563" i="1"/>
  <c r="BQ562" i="1"/>
  <c r="CK560" i="1"/>
  <c r="CF562" i="1"/>
  <c r="CI561" i="1"/>
  <c r="CJ561" i="1" s="1"/>
  <c r="AK559" i="1"/>
  <c r="AL559" i="1"/>
  <c r="AG561" i="1"/>
  <c r="AJ560" i="1"/>
  <c r="AE575" i="1"/>
  <c r="AR564" i="1" l="1"/>
  <c r="AU563" i="1"/>
  <c r="AV563" i="1" s="1"/>
  <c r="AW562" i="1"/>
  <c r="AT577" i="1"/>
  <c r="BK590" i="1"/>
  <c r="BM590" i="1"/>
  <c r="BL589" i="1"/>
  <c r="BA566" i="1"/>
  <c r="BC563" i="1"/>
  <c r="BF562" i="1"/>
  <c r="BG562" i="1" s="1"/>
  <c r="BR560" i="1"/>
  <c r="BH561" i="1"/>
  <c r="BE576" i="1"/>
  <c r="BS562" i="1"/>
  <c r="BP577" i="1"/>
  <c r="CG575" i="1"/>
  <c r="CH575" i="1" s="1"/>
  <c r="CC575" i="1"/>
  <c r="CD575" i="1" s="1"/>
  <c r="CE575" i="1"/>
  <c r="BN564" i="1"/>
  <c r="BQ563" i="1"/>
  <c r="AL560" i="1"/>
  <c r="AK560" i="1"/>
  <c r="AG562" i="1"/>
  <c r="AJ561" i="1"/>
  <c r="CK561" i="1"/>
  <c r="CF563" i="1"/>
  <c r="CI562" i="1"/>
  <c r="CJ562" i="1" s="1"/>
  <c r="AE576" i="1"/>
  <c r="AT578" i="1" l="1"/>
  <c r="AW563" i="1"/>
  <c r="AR565" i="1"/>
  <c r="AU564" i="1"/>
  <c r="AV564" i="1" s="1"/>
  <c r="BK591" i="1"/>
  <c r="BM591" i="1"/>
  <c r="BL590" i="1"/>
  <c r="BA567" i="1"/>
  <c r="BE577" i="1"/>
  <c r="BH562" i="1"/>
  <c r="BR561" i="1"/>
  <c r="BC564" i="1"/>
  <c r="BF563" i="1"/>
  <c r="BG563" i="1" s="1"/>
  <c r="BS563" i="1"/>
  <c r="BP578" i="1"/>
  <c r="CG576" i="1"/>
  <c r="CH576" i="1" s="1"/>
  <c r="CC576" i="1"/>
  <c r="CD576" i="1" s="1"/>
  <c r="CE576" i="1"/>
  <c r="BN565" i="1"/>
  <c r="BQ564" i="1"/>
  <c r="CK562" i="1"/>
  <c r="AG563" i="1"/>
  <c r="AJ562" i="1"/>
  <c r="CF564" i="1"/>
  <c r="CI563" i="1"/>
  <c r="CJ563" i="1" s="1"/>
  <c r="AK561" i="1"/>
  <c r="AL561" i="1"/>
  <c r="AE577" i="1"/>
  <c r="AW564" i="1" l="1"/>
  <c r="AR566" i="1"/>
  <c r="AU565" i="1"/>
  <c r="AV565" i="1" s="1"/>
  <c r="AT579" i="1"/>
  <c r="BL591" i="1"/>
  <c r="BK592" i="1"/>
  <c r="BM592" i="1"/>
  <c r="BA568" i="1"/>
  <c r="BC565" i="1"/>
  <c r="BF564" i="1"/>
  <c r="BG564" i="1" s="1"/>
  <c r="BH563" i="1"/>
  <c r="BR562" i="1"/>
  <c r="BE578" i="1"/>
  <c r="BP579" i="1"/>
  <c r="CG577" i="1"/>
  <c r="CH577" i="1" s="1"/>
  <c r="CC577" i="1"/>
  <c r="CD577" i="1" s="1"/>
  <c r="CE577" i="1"/>
  <c r="BS564" i="1"/>
  <c r="BN566" i="1"/>
  <c r="BQ565" i="1"/>
  <c r="CK563" i="1"/>
  <c r="CF565" i="1"/>
  <c r="CI564" i="1"/>
  <c r="CJ564" i="1" s="1"/>
  <c r="AL562" i="1"/>
  <c r="AK562" i="1"/>
  <c r="AG564" i="1"/>
  <c r="AJ563" i="1"/>
  <c r="AE578" i="1"/>
  <c r="AT580" i="1" l="1"/>
  <c r="AW565" i="1"/>
  <c r="AR567" i="1"/>
  <c r="AU566" i="1"/>
  <c r="AV566" i="1" s="1"/>
  <c r="BL592" i="1"/>
  <c r="BK593" i="1"/>
  <c r="BM593" i="1"/>
  <c r="BA569" i="1"/>
  <c r="BE579" i="1"/>
  <c r="BR563" i="1"/>
  <c r="BH564" i="1"/>
  <c r="BC566" i="1"/>
  <c r="BF565" i="1"/>
  <c r="BG565" i="1" s="1"/>
  <c r="BP580" i="1"/>
  <c r="CG578" i="1"/>
  <c r="CH578" i="1" s="1"/>
  <c r="CC578" i="1"/>
  <c r="CD578" i="1" s="1"/>
  <c r="CE578" i="1"/>
  <c r="BS565" i="1"/>
  <c r="BN567" i="1"/>
  <c r="BQ566" i="1"/>
  <c r="CK564" i="1"/>
  <c r="CF566" i="1"/>
  <c r="CI565" i="1"/>
  <c r="CJ565" i="1" s="1"/>
  <c r="AK563" i="1"/>
  <c r="AL563" i="1"/>
  <c r="AG565" i="1"/>
  <c r="AJ564" i="1"/>
  <c r="AE579" i="1"/>
  <c r="AW566" i="1" l="1"/>
  <c r="AR568" i="1"/>
  <c r="AU567" i="1"/>
  <c r="AV567" i="1" s="1"/>
  <c r="AT581" i="1"/>
  <c r="BK594" i="1"/>
  <c r="BM594" i="1"/>
  <c r="BL593" i="1"/>
  <c r="BA570" i="1"/>
  <c r="BH565" i="1"/>
  <c r="BC567" i="1"/>
  <c r="BF566" i="1"/>
  <c r="BG566" i="1" s="1"/>
  <c r="BR564" i="1"/>
  <c r="BE580" i="1"/>
  <c r="BS566" i="1"/>
  <c r="BP581" i="1"/>
  <c r="CG579" i="1"/>
  <c r="CH579" i="1" s="1"/>
  <c r="CC579" i="1"/>
  <c r="CD579" i="1" s="1"/>
  <c r="CE579" i="1"/>
  <c r="BN568" i="1"/>
  <c r="BQ567" i="1"/>
  <c r="CK565" i="1"/>
  <c r="CF567" i="1"/>
  <c r="CI566" i="1"/>
  <c r="CJ566" i="1" s="1"/>
  <c r="AL564" i="1"/>
  <c r="AK564" i="1"/>
  <c r="AG566" i="1"/>
  <c r="AJ565" i="1"/>
  <c r="AE580" i="1"/>
  <c r="AT582" i="1" l="1"/>
  <c r="AW567" i="1"/>
  <c r="AR569" i="1"/>
  <c r="AU568" i="1"/>
  <c r="AV568" i="1" s="1"/>
  <c r="BK595" i="1"/>
  <c r="BM595" i="1"/>
  <c r="BL594" i="1"/>
  <c r="BA571" i="1"/>
  <c r="BE581" i="1"/>
  <c r="BH566" i="1"/>
  <c r="BC568" i="1"/>
  <c r="BF567" i="1"/>
  <c r="BG567" i="1" s="1"/>
  <c r="BR565" i="1"/>
  <c r="BP582" i="1"/>
  <c r="CG580" i="1"/>
  <c r="CH580" i="1" s="1"/>
  <c r="CC580" i="1"/>
  <c r="CD580" i="1" s="1"/>
  <c r="CE580" i="1"/>
  <c r="BS567" i="1"/>
  <c r="BN569" i="1"/>
  <c r="BQ568" i="1"/>
  <c r="AG567" i="1"/>
  <c r="AJ566" i="1"/>
  <c r="CF568" i="1"/>
  <c r="CI567" i="1"/>
  <c r="CJ567" i="1" s="1"/>
  <c r="AK565" i="1"/>
  <c r="AL565" i="1"/>
  <c r="CK566" i="1"/>
  <c r="AE581" i="1"/>
  <c r="AR570" i="1" l="1"/>
  <c r="AU569" i="1"/>
  <c r="AV569" i="1" s="1"/>
  <c r="AW568" i="1"/>
  <c r="AT583" i="1"/>
  <c r="BL595" i="1"/>
  <c r="BK596" i="1"/>
  <c r="BM596" i="1"/>
  <c r="BA572" i="1"/>
  <c r="BR566" i="1"/>
  <c r="BH567" i="1"/>
  <c r="BC569" i="1"/>
  <c r="BF568" i="1"/>
  <c r="BG568" i="1" s="1"/>
  <c r="BE582" i="1"/>
  <c r="BP583" i="1"/>
  <c r="CG581" i="1"/>
  <c r="CH581" i="1" s="1"/>
  <c r="CC581" i="1"/>
  <c r="CD581" i="1" s="1"/>
  <c r="CE581" i="1"/>
  <c r="BS568" i="1"/>
  <c r="BN570" i="1"/>
  <c r="BQ569" i="1"/>
  <c r="CF569" i="1"/>
  <c r="CI568" i="1"/>
  <c r="CJ568" i="1" s="1"/>
  <c r="AG568" i="1"/>
  <c r="AJ567" i="1"/>
  <c r="CK567" i="1"/>
  <c r="AL566" i="1"/>
  <c r="AK566" i="1"/>
  <c r="AE582" i="1"/>
  <c r="AT584" i="1" l="1"/>
  <c r="AW569" i="1"/>
  <c r="AR571" i="1"/>
  <c r="AU570" i="1"/>
  <c r="AV570" i="1" s="1"/>
  <c r="BL596" i="1"/>
  <c r="BK597" i="1"/>
  <c r="BM597" i="1"/>
  <c r="BA573" i="1"/>
  <c r="BR567" i="1"/>
  <c r="BH568" i="1"/>
  <c r="BC570" i="1"/>
  <c r="BF569" i="1"/>
  <c r="BG569" i="1" s="1"/>
  <c r="BE583" i="1"/>
  <c r="BP584" i="1"/>
  <c r="CG582" i="1"/>
  <c r="CH582" i="1" s="1"/>
  <c r="CC582" i="1"/>
  <c r="CD582" i="1" s="1"/>
  <c r="CE582" i="1"/>
  <c r="BS569" i="1"/>
  <c r="BN571" i="1"/>
  <c r="BQ570" i="1"/>
  <c r="AG569" i="1"/>
  <c r="AJ568" i="1"/>
  <c r="CK568" i="1"/>
  <c r="CF570" i="1"/>
  <c r="CI569" i="1"/>
  <c r="CJ569" i="1" s="1"/>
  <c r="AK567" i="1"/>
  <c r="AL567" i="1"/>
  <c r="AE583" i="1"/>
  <c r="AW570" i="1" l="1"/>
  <c r="AR572" i="1"/>
  <c r="AU571" i="1"/>
  <c r="AV571" i="1" s="1"/>
  <c r="AT585" i="1"/>
  <c r="BK598" i="1"/>
  <c r="BM598" i="1"/>
  <c r="BL597" i="1"/>
  <c r="BA574" i="1"/>
  <c r="BE584" i="1"/>
  <c r="BH569" i="1"/>
  <c r="BR568" i="1"/>
  <c r="BC571" i="1"/>
  <c r="BF570" i="1"/>
  <c r="BG570" i="1" s="1"/>
  <c r="BS570" i="1"/>
  <c r="BP585" i="1"/>
  <c r="CG583" i="1"/>
  <c r="CH583" i="1" s="1"/>
  <c r="CC583" i="1"/>
  <c r="CD583" i="1" s="1"/>
  <c r="CE583" i="1"/>
  <c r="BN572" i="1"/>
  <c r="BQ571" i="1"/>
  <c r="AL568" i="1"/>
  <c r="AK568" i="1"/>
  <c r="AG570" i="1"/>
  <c r="AJ569" i="1"/>
  <c r="CK569" i="1"/>
  <c r="CF571" i="1"/>
  <c r="CI570" i="1"/>
  <c r="CJ570" i="1" s="1"/>
  <c r="AE584" i="1"/>
  <c r="AT586" i="1" l="1"/>
  <c r="AW571" i="1"/>
  <c r="AR573" i="1"/>
  <c r="AU572" i="1"/>
  <c r="AV572" i="1" s="1"/>
  <c r="BL598" i="1"/>
  <c r="BK599" i="1"/>
  <c r="BM599" i="1"/>
  <c r="BA575" i="1"/>
  <c r="BH570" i="1"/>
  <c r="BC572" i="1"/>
  <c r="BF571" i="1"/>
  <c r="BG571" i="1" s="1"/>
  <c r="BR569" i="1"/>
  <c r="BE585" i="1"/>
  <c r="BP586" i="1"/>
  <c r="CG584" i="1"/>
  <c r="CH584" i="1" s="1"/>
  <c r="CC584" i="1"/>
  <c r="CD584" i="1" s="1"/>
  <c r="CE584" i="1"/>
  <c r="BS571" i="1"/>
  <c r="BN573" i="1"/>
  <c r="BQ572" i="1"/>
  <c r="CF572" i="1"/>
  <c r="CI571" i="1"/>
  <c r="CJ571" i="1" s="1"/>
  <c r="CK570" i="1"/>
  <c r="AK569" i="1"/>
  <c r="AL569" i="1"/>
  <c r="AG571" i="1"/>
  <c r="AJ570" i="1"/>
  <c r="AE585" i="1"/>
  <c r="AW572" i="1" l="1"/>
  <c r="AR574" i="1"/>
  <c r="AU573" i="1"/>
  <c r="AV573" i="1" s="1"/>
  <c r="AT587" i="1"/>
  <c r="BK600" i="1"/>
  <c r="BM600" i="1"/>
  <c r="BL599" i="1"/>
  <c r="BA576" i="1"/>
  <c r="BE586" i="1"/>
  <c r="BH571" i="1"/>
  <c r="BC573" i="1"/>
  <c r="BF572" i="1"/>
  <c r="BG572" i="1" s="1"/>
  <c r="BR570" i="1"/>
  <c r="BP587" i="1"/>
  <c r="CG585" i="1"/>
  <c r="CH585" i="1" s="1"/>
  <c r="CC585" i="1"/>
  <c r="CD585" i="1" s="1"/>
  <c r="CE585" i="1"/>
  <c r="BS572" i="1"/>
  <c r="BN574" i="1"/>
  <c r="BQ573" i="1"/>
  <c r="CK571" i="1"/>
  <c r="AG572" i="1"/>
  <c r="AJ571" i="1"/>
  <c r="AL570" i="1"/>
  <c r="AK570" i="1"/>
  <c r="CF573" i="1"/>
  <c r="CI572" i="1"/>
  <c r="CJ572" i="1" s="1"/>
  <c r="AE586" i="1"/>
  <c r="AT588" i="1" l="1"/>
  <c r="AW573" i="1"/>
  <c r="AR575" i="1"/>
  <c r="AU574" i="1"/>
  <c r="AV574" i="1" s="1"/>
  <c r="BK601" i="1"/>
  <c r="BM601" i="1"/>
  <c r="BL600" i="1"/>
  <c r="BA577" i="1"/>
  <c r="BC574" i="1"/>
  <c r="BF573" i="1"/>
  <c r="BG573" i="1" s="1"/>
  <c r="BR571" i="1"/>
  <c r="BH572" i="1"/>
  <c r="BE587" i="1"/>
  <c r="BP588" i="1"/>
  <c r="CG586" i="1"/>
  <c r="CH586" i="1" s="1"/>
  <c r="CC586" i="1"/>
  <c r="CD586" i="1" s="1"/>
  <c r="CE586" i="1"/>
  <c r="BS573" i="1"/>
  <c r="BN575" i="1"/>
  <c r="BQ574" i="1"/>
  <c r="AG573" i="1"/>
  <c r="AJ572" i="1"/>
  <c r="CK572" i="1"/>
  <c r="CF574" i="1"/>
  <c r="CI573" i="1"/>
  <c r="CJ573" i="1" s="1"/>
  <c r="AK571" i="1"/>
  <c r="AL571" i="1"/>
  <c r="AE587" i="1"/>
  <c r="AW574" i="1" l="1"/>
  <c r="AR576" i="1"/>
  <c r="AU575" i="1"/>
  <c r="AV575" i="1" s="1"/>
  <c r="AT589" i="1"/>
  <c r="BL601" i="1"/>
  <c r="BK602" i="1"/>
  <c r="BM602" i="1"/>
  <c r="BA578" i="1"/>
  <c r="BE588" i="1"/>
  <c r="BH573" i="1"/>
  <c r="BR572" i="1"/>
  <c r="BC575" i="1"/>
  <c r="BF574" i="1"/>
  <c r="BG574" i="1" s="1"/>
  <c r="BS574" i="1"/>
  <c r="BP589" i="1"/>
  <c r="CG587" i="1"/>
  <c r="CH587" i="1" s="1"/>
  <c r="CC587" i="1"/>
  <c r="CD587" i="1" s="1"/>
  <c r="CE587" i="1"/>
  <c r="BN576" i="1"/>
  <c r="BQ575" i="1"/>
  <c r="AK572" i="1"/>
  <c r="AL572" i="1"/>
  <c r="AG574" i="1"/>
  <c r="AJ573" i="1"/>
  <c r="CK573" i="1"/>
  <c r="CF575" i="1"/>
  <c r="CI574" i="1"/>
  <c r="CJ574" i="1" s="1"/>
  <c r="AE588" i="1"/>
  <c r="AT590" i="1" l="1"/>
  <c r="AW575" i="1"/>
  <c r="AR577" i="1"/>
  <c r="AU576" i="1"/>
  <c r="AV576" i="1" s="1"/>
  <c r="BL602" i="1"/>
  <c r="BK603" i="1"/>
  <c r="BM603" i="1"/>
  <c r="BA579" i="1"/>
  <c r="BR573" i="1"/>
  <c r="BH574" i="1"/>
  <c r="BC576" i="1"/>
  <c r="BF575" i="1"/>
  <c r="BG575" i="1" s="1"/>
  <c r="BE589" i="1"/>
  <c r="BP590" i="1"/>
  <c r="CG588" i="1"/>
  <c r="CH588" i="1" s="1"/>
  <c r="CC588" i="1"/>
  <c r="CD588" i="1" s="1"/>
  <c r="CE588" i="1"/>
  <c r="BS575" i="1"/>
  <c r="BN577" i="1"/>
  <c r="BQ576" i="1"/>
  <c r="AG575" i="1"/>
  <c r="AJ574" i="1"/>
  <c r="CF576" i="1"/>
  <c r="CI575" i="1"/>
  <c r="CJ575" i="1" s="1"/>
  <c r="AK573" i="1"/>
  <c r="AL573" i="1"/>
  <c r="CK574" i="1"/>
  <c r="AE589" i="1"/>
  <c r="AW576" i="1" l="1"/>
  <c r="AR578" i="1"/>
  <c r="AU577" i="1"/>
  <c r="AV577" i="1" s="1"/>
  <c r="AT591" i="1"/>
  <c r="BK604" i="1"/>
  <c r="BM604" i="1"/>
  <c r="BL603" i="1"/>
  <c r="BA580" i="1"/>
  <c r="BE590" i="1"/>
  <c r="BC577" i="1"/>
  <c r="BF576" i="1"/>
  <c r="BG576" i="1" s="1"/>
  <c r="BR574" i="1"/>
  <c r="BH575" i="1"/>
  <c r="BP591" i="1"/>
  <c r="CG589" i="1"/>
  <c r="CH589" i="1" s="1"/>
  <c r="CC589" i="1"/>
  <c r="CD589" i="1" s="1"/>
  <c r="CE589" i="1"/>
  <c r="BS576" i="1"/>
  <c r="BN578" i="1"/>
  <c r="BQ577" i="1"/>
  <c r="AL574" i="1"/>
  <c r="AK574" i="1"/>
  <c r="AG576" i="1"/>
  <c r="AJ575" i="1"/>
  <c r="CK575" i="1"/>
  <c r="CF577" i="1"/>
  <c r="CI576" i="1"/>
  <c r="CJ576" i="1" s="1"/>
  <c r="AE590" i="1"/>
  <c r="AW577" i="1" l="1"/>
  <c r="AT592" i="1"/>
  <c r="AR579" i="1"/>
  <c r="AU578" i="1"/>
  <c r="AV578" i="1" s="1"/>
  <c r="BL604" i="1"/>
  <c r="BK605" i="1"/>
  <c r="BM605" i="1"/>
  <c r="BA581" i="1"/>
  <c r="BH576" i="1"/>
  <c r="BC578" i="1"/>
  <c r="BF577" i="1"/>
  <c r="BG577" i="1" s="1"/>
  <c r="BR575" i="1"/>
  <c r="BE591" i="1"/>
  <c r="BP592" i="1"/>
  <c r="CG590" i="1"/>
  <c r="CH590" i="1" s="1"/>
  <c r="CC590" i="1"/>
  <c r="CD590" i="1" s="1"/>
  <c r="CE590" i="1"/>
  <c r="BS577" i="1"/>
  <c r="BN579" i="1"/>
  <c r="BQ578" i="1"/>
  <c r="AG577" i="1"/>
  <c r="AJ576" i="1"/>
  <c r="CK576" i="1"/>
  <c r="CF578" i="1"/>
  <c r="CI577" i="1"/>
  <c r="CJ577" i="1" s="1"/>
  <c r="AK575" i="1"/>
  <c r="AL575" i="1"/>
  <c r="AE591" i="1"/>
  <c r="AW578" i="1" l="1"/>
  <c r="AR580" i="1"/>
  <c r="AU579" i="1"/>
  <c r="AV579" i="1" s="1"/>
  <c r="AT593" i="1"/>
  <c r="BK606" i="1"/>
  <c r="BM606" i="1"/>
  <c r="BL605" i="1"/>
  <c r="BA582" i="1"/>
  <c r="BE592" i="1"/>
  <c r="BR576" i="1"/>
  <c r="BC579" i="1"/>
  <c r="BF578" i="1"/>
  <c r="BG578" i="1" s="1"/>
  <c r="BH577" i="1"/>
  <c r="BS578" i="1"/>
  <c r="BP593" i="1"/>
  <c r="CG591" i="1"/>
  <c r="CH591" i="1" s="1"/>
  <c r="CC591" i="1"/>
  <c r="CD591" i="1" s="1"/>
  <c r="CE591" i="1"/>
  <c r="BN580" i="1"/>
  <c r="BQ579" i="1"/>
  <c r="AK576" i="1"/>
  <c r="AL576" i="1"/>
  <c r="AG578" i="1"/>
  <c r="AJ577" i="1"/>
  <c r="CK577" i="1"/>
  <c r="CF579" i="1"/>
  <c r="CI578" i="1"/>
  <c r="CJ578" i="1" s="1"/>
  <c r="AE592" i="1"/>
  <c r="AT594" i="1" l="1"/>
  <c r="AW579" i="1"/>
  <c r="AR581" i="1"/>
  <c r="AU580" i="1"/>
  <c r="AV580" i="1" s="1"/>
  <c r="BL606" i="1"/>
  <c r="BK607" i="1"/>
  <c r="BM607" i="1"/>
  <c r="BA583" i="1"/>
  <c r="BR577" i="1"/>
  <c r="BH578" i="1"/>
  <c r="BC580" i="1"/>
  <c r="BF579" i="1"/>
  <c r="BG579" i="1" s="1"/>
  <c r="BE593" i="1"/>
  <c r="BS579" i="1"/>
  <c r="BP594" i="1"/>
  <c r="CG592" i="1"/>
  <c r="CH592" i="1" s="1"/>
  <c r="CC592" i="1"/>
  <c r="CD592" i="1" s="1"/>
  <c r="CE592" i="1"/>
  <c r="BN581" i="1"/>
  <c r="BQ580" i="1"/>
  <c r="CF580" i="1"/>
  <c r="CI579" i="1"/>
  <c r="CJ579" i="1" s="1"/>
  <c r="AG579" i="1"/>
  <c r="AJ578" i="1"/>
  <c r="CK578" i="1"/>
  <c r="AK577" i="1"/>
  <c r="AL577" i="1"/>
  <c r="AE593" i="1"/>
  <c r="AW580" i="1" l="1"/>
  <c r="AR582" i="1"/>
  <c r="AU581" i="1"/>
  <c r="AV581" i="1" s="1"/>
  <c r="AT595" i="1"/>
  <c r="BK608" i="1"/>
  <c r="BM608" i="1"/>
  <c r="BL607" i="1"/>
  <c r="BA584" i="1"/>
  <c r="BE594" i="1"/>
  <c r="BH579" i="1"/>
  <c r="BR578" i="1"/>
  <c r="BC581" i="1"/>
  <c r="BF580" i="1"/>
  <c r="BG580" i="1" s="1"/>
  <c r="BP595" i="1"/>
  <c r="CG593" i="1"/>
  <c r="CH593" i="1" s="1"/>
  <c r="CC593" i="1"/>
  <c r="CD593" i="1" s="1"/>
  <c r="CE593" i="1"/>
  <c r="BS580" i="1"/>
  <c r="BN582" i="1"/>
  <c r="BQ581" i="1"/>
  <c r="CK579" i="1"/>
  <c r="CF581" i="1"/>
  <c r="CI580" i="1"/>
  <c r="CJ580" i="1" s="1"/>
  <c r="AL578" i="1"/>
  <c r="AK578" i="1"/>
  <c r="AG580" i="1"/>
  <c r="AJ579" i="1"/>
  <c r="AE594" i="1"/>
  <c r="AT596" i="1" l="1"/>
  <c r="AW581" i="1"/>
  <c r="AR583" i="1"/>
  <c r="AU582" i="1"/>
  <c r="AV582" i="1" s="1"/>
  <c r="BK609" i="1"/>
  <c r="BM609" i="1"/>
  <c r="BL608" i="1"/>
  <c r="BA585" i="1"/>
  <c r="BH580" i="1"/>
  <c r="BC582" i="1"/>
  <c r="BF581" i="1"/>
  <c r="BG581" i="1" s="1"/>
  <c r="BR579" i="1"/>
  <c r="BE595" i="1"/>
  <c r="BP596" i="1"/>
  <c r="CG594" i="1"/>
  <c r="CH594" i="1" s="1"/>
  <c r="CC594" i="1"/>
  <c r="CD594" i="1" s="1"/>
  <c r="CE594" i="1"/>
  <c r="BS581" i="1"/>
  <c r="BN583" i="1"/>
  <c r="BQ582" i="1"/>
  <c r="CF582" i="1"/>
  <c r="CI581" i="1"/>
  <c r="CJ581" i="1" s="1"/>
  <c r="AK579" i="1"/>
  <c r="AL579" i="1"/>
  <c r="AG581" i="1"/>
  <c r="AJ580" i="1"/>
  <c r="CK580" i="1"/>
  <c r="AE595" i="1"/>
  <c r="AW582" i="1" l="1"/>
  <c r="AR584" i="1"/>
  <c r="AU583" i="1"/>
  <c r="AV583" i="1" s="1"/>
  <c r="AT597" i="1"/>
  <c r="BL609" i="1"/>
  <c r="BK610" i="1"/>
  <c r="BM610" i="1"/>
  <c r="BA586" i="1"/>
  <c r="BE596" i="1"/>
  <c r="BH581" i="1"/>
  <c r="BC583" i="1"/>
  <c r="BF582" i="1"/>
  <c r="BG582" i="1" s="1"/>
  <c r="BR580" i="1"/>
  <c r="BP597" i="1"/>
  <c r="CG595" i="1"/>
  <c r="CH595" i="1" s="1"/>
  <c r="CC595" i="1"/>
  <c r="CD595" i="1" s="1"/>
  <c r="CE595" i="1"/>
  <c r="BS582" i="1"/>
  <c r="BN584" i="1"/>
  <c r="BQ583" i="1"/>
  <c r="AL580" i="1"/>
  <c r="AK580" i="1"/>
  <c r="AG582" i="1"/>
  <c r="AJ581" i="1"/>
  <c r="CK581" i="1"/>
  <c r="CF583" i="1"/>
  <c r="CI582" i="1"/>
  <c r="CJ582" i="1" s="1"/>
  <c r="AE596" i="1"/>
  <c r="AT598" i="1" l="1"/>
  <c r="AW583" i="1"/>
  <c r="AR585" i="1"/>
  <c r="AU584" i="1"/>
  <c r="AV584" i="1" s="1"/>
  <c r="BL610" i="1"/>
  <c r="BK611" i="1"/>
  <c r="BM611" i="1"/>
  <c r="BA587" i="1"/>
  <c r="BH582" i="1"/>
  <c r="BC584" i="1"/>
  <c r="BF583" i="1"/>
  <c r="BG583" i="1" s="1"/>
  <c r="BR581" i="1"/>
  <c r="BE597" i="1"/>
  <c r="BS583" i="1"/>
  <c r="BP598" i="1"/>
  <c r="CG596" i="1"/>
  <c r="CH596" i="1" s="1"/>
  <c r="CC596" i="1"/>
  <c r="CD596" i="1" s="1"/>
  <c r="CE596" i="1"/>
  <c r="BN585" i="1"/>
  <c r="BQ584" i="1"/>
  <c r="CK582" i="1"/>
  <c r="AG583" i="1"/>
  <c r="AJ582" i="1"/>
  <c r="CF584" i="1"/>
  <c r="CI583" i="1"/>
  <c r="CJ583" i="1" s="1"/>
  <c r="AK581" i="1"/>
  <c r="AL581" i="1"/>
  <c r="AE597" i="1"/>
  <c r="AW584" i="1" l="1"/>
  <c r="AR586" i="1"/>
  <c r="AU585" i="1"/>
  <c r="AV585" i="1" s="1"/>
  <c r="AT599" i="1"/>
  <c r="BL611" i="1"/>
  <c r="BK612" i="1"/>
  <c r="BM612" i="1"/>
  <c r="BA588" i="1"/>
  <c r="BE598" i="1"/>
  <c r="BH583" i="1"/>
  <c r="BR582" i="1"/>
  <c r="BC585" i="1"/>
  <c r="BF584" i="1"/>
  <c r="BG584" i="1" s="1"/>
  <c r="BS584" i="1"/>
  <c r="BP599" i="1"/>
  <c r="CG597" i="1"/>
  <c r="CH597" i="1" s="1"/>
  <c r="CC597" i="1"/>
  <c r="CD597" i="1" s="1"/>
  <c r="CE597" i="1"/>
  <c r="BN586" i="1"/>
  <c r="BQ585" i="1"/>
  <c r="CF585" i="1"/>
  <c r="CI584" i="1"/>
  <c r="CJ584" i="1" s="1"/>
  <c r="CK583" i="1"/>
  <c r="AK582" i="1"/>
  <c r="AL582" i="1"/>
  <c r="AG584" i="1"/>
  <c r="AJ583" i="1"/>
  <c r="AE598" i="1"/>
  <c r="AT600" i="1" l="1"/>
  <c r="AW585" i="1"/>
  <c r="AR587" i="1"/>
  <c r="AU586" i="1"/>
  <c r="AV586" i="1" s="1"/>
  <c r="BK613" i="1"/>
  <c r="BM613" i="1"/>
  <c r="BL612" i="1"/>
  <c r="BA589" i="1"/>
  <c r="BC586" i="1"/>
  <c r="BF585" i="1"/>
  <c r="BG585" i="1" s="1"/>
  <c r="BH584" i="1"/>
  <c r="BR583" i="1"/>
  <c r="BE599" i="1"/>
  <c r="BP600" i="1"/>
  <c r="CG598" i="1"/>
  <c r="CH598" i="1" s="1"/>
  <c r="CC598" i="1"/>
  <c r="CD598" i="1" s="1"/>
  <c r="CE598" i="1"/>
  <c r="BS585" i="1"/>
  <c r="BN587" i="1"/>
  <c r="BQ586" i="1"/>
  <c r="AK583" i="1"/>
  <c r="AL583" i="1"/>
  <c r="CK584" i="1"/>
  <c r="AG585" i="1"/>
  <c r="AJ584" i="1"/>
  <c r="CF586" i="1"/>
  <c r="CI585" i="1"/>
  <c r="CJ585" i="1" s="1"/>
  <c r="AE599" i="1"/>
  <c r="AR588" i="1" l="1"/>
  <c r="AU587" i="1"/>
  <c r="AV587" i="1" s="1"/>
  <c r="AW586" i="1"/>
  <c r="AT601" i="1"/>
  <c r="BL613" i="1"/>
  <c r="BK614" i="1"/>
  <c r="BM614" i="1"/>
  <c r="BA590" i="1"/>
  <c r="BR584" i="1"/>
  <c r="BH585" i="1"/>
  <c r="BE600" i="1"/>
  <c r="BC587" i="1"/>
  <c r="BF586" i="1"/>
  <c r="BG586" i="1" s="1"/>
  <c r="BS586" i="1"/>
  <c r="BP601" i="1"/>
  <c r="CG599" i="1"/>
  <c r="CH599" i="1" s="1"/>
  <c r="CC599" i="1"/>
  <c r="CD599" i="1" s="1"/>
  <c r="CE599" i="1"/>
  <c r="BN588" i="1"/>
  <c r="BQ587" i="1"/>
  <c r="CF587" i="1"/>
  <c r="CI586" i="1"/>
  <c r="CJ586" i="1" s="1"/>
  <c r="CK585" i="1"/>
  <c r="AL584" i="1"/>
  <c r="AK584" i="1"/>
  <c r="AG586" i="1"/>
  <c r="AJ585" i="1"/>
  <c r="AE600" i="1"/>
  <c r="AT602" i="1" l="1"/>
  <c r="AW587" i="1"/>
  <c r="AR589" i="1"/>
  <c r="AU588" i="1"/>
  <c r="AV588" i="1" s="1"/>
  <c r="BK615" i="1"/>
  <c r="BM615" i="1"/>
  <c r="BL614" i="1"/>
  <c r="BA591" i="1"/>
  <c r="BC588" i="1"/>
  <c r="BF587" i="1"/>
  <c r="BG587" i="1" s="1"/>
  <c r="BR585" i="1"/>
  <c r="BH586" i="1"/>
  <c r="BE601" i="1"/>
  <c r="BP602" i="1"/>
  <c r="CG600" i="1"/>
  <c r="CH600" i="1" s="1"/>
  <c r="CC600" i="1"/>
  <c r="CD600" i="1" s="1"/>
  <c r="CE600" i="1"/>
  <c r="BS587" i="1"/>
  <c r="BN589" i="1"/>
  <c r="BQ588" i="1"/>
  <c r="AK585" i="1"/>
  <c r="AL585" i="1"/>
  <c r="CK586" i="1"/>
  <c r="AG587" i="1"/>
  <c r="AJ586" i="1"/>
  <c r="CF588" i="1"/>
  <c r="CI587" i="1"/>
  <c r="CJ587" i="1" s="1"/>
  <c r="AE601" i="1"/>
  <c r="AW588" i="1" l="1"/>
  <c r="AR590" i="1"/>
  <c r="AU589" i="1"/>
  <c r="AV589" i="1" s="1"/>
  <c r="AT603" i="1"/>
  <c r="BK616" i="1"/>
  <c r="BM616" i="1"/>
  <c r="BL615" i="1"/>
  <c r="BA592" i="1"/>
  <c r="BH587" i="1"/>
  <c r="BR586" i="1"/>
  <c r="BE602" i="1"/>
  <c r="BC589" i="1"/>
  <c r="BF588" i="1"/>
  <c r="BG588" i="1" s="1"/>
  <c r="BP603" i="1"/>
  <c r="CG601" i="1"/>
  <c r="CH601" i="1" s="1"/>
  <c r="CC601" i="1"/>
  <c r="CD601" i="1" s="1"/>
  <c r="CE601" i="1"/>
  <c r="BS588" i="1"/>
  <c r="BN590" i="1"/>
  <c r="BQ589" i="1"/>
  <c r="CK587" i="1"/>
  <c r="CF589" i="1"/>
  <c r="CI588" i="1"/>
  <c r="CJ588" i="1" s="1"/>
  <c r="AK586" i="1"/>
  <c r="AL586" i="1"/>
  <c r="AG588" i="1"/>
  <c r="AJ587" i="1"/>
  <c r="AE602" i="1"/>
  <c r="AT604" i="1" l="1"/>
  <c r="AW589" i="1"/>
  <c r="AR591" i="1"/>
  <c r="AU590" i="1"/>
  <c r="AV590" i="1" s="1"/>
  <c r="BL616" i="1"/>
  <c r="BK617" i="1"/>
  <c r="BM617" i="1"/>
  <c r="BA593" i="1"/>
  <c r="BC590" i="1"/>
  <c r="BF589" i="1"/>
  <c r="BG589" i="1" s="1"/>
  <c r="BH588" i="1"/>
  <c r="BE603" i="1"/>
  <c r="BR587" i="1"/>
  <c r="BS589" i="1"/>
  <c r="BP604" i="1"/>
  <c r="CG602" i="1"/>
  <c r="CH602" i="1" s="1"/>
  <c r="CC602" i="1"/>
  <c r="CD602" i="1" s="1"/>
  <c r="CE602" i="1"/>
  <c r="BN591" i="1"/>
  <c r="BQ590" i="1"/>
  <c r="AK587" i="1"/>
  <c r="AL587" i="1"/>
  <c r="AG589" i="1"/>
  <c r="AJ588" i="1"/>
  <c r="CK588" i="1"/>
  <c r="CF590" i="1"/>
  <c r="CI589" i="1"/>
  <c r="CJ589" i="1" s="1"/>
  <c r="AE603" i="1"/>
  <c r="AR592" i="1" l="1"/>
  <c r="AU591" i="1"/>
  <c r="AV591" i="1" s="1"/>
  <c r="AW590" i="1"/>
  <c r="AT605" i="1"/>
  <c r="BL617" i="1"/>
  <c r="BK618" i="1"/>
  <c r="BM618" i="1"/>
  <c r="BA594" i="1"/>
  <c r="BR588" i="1"/>
  <c r="BE604" i="1"/>
  <c r="BH589" i="1"/>
  <c r="BC591" i="1"/>
  <c r="BF590" i="1"/>
  <c r="BG590" i="1" s="1"/>
  <c r="BS590" i="1"/>
  <c r="BP605" i="1"/>
  <c r="CG603" i="1"/>
  <c r="CH603" i="1" s="1"/>
  <c r="CC603" i="1"/>
  <c r="CD603" i="1" s="1"/>
  <c r="CE603" i="1"/>
  <c r="BN592" i="1"/>
  <c r="BQ591" i="1"/>
  <c r="CF591" i="1"/>
  <c r="CI590" i="1"/>
  <c r="CJ590" i="1" s="1"/>
  <c r="CK589" i="1"/>
  <c r="AL588" i="1"/>
  <c r="AK588" i="1"/>
  <c r="AG590" i="1"/>
  <c r="AJ589" i="1"/>
  <c r="AE604" i="1"/>
  <c r="AT606" i="1" l="1"/>
  <c r="AW591" i="1"/>
  <c r="AR593" i="1"/>
  <c r="AU592" i="1"/>
  <c r="AV592" i="1" s="1"/>
  <c r="BK619" i="1"/>
  <c r="BM619" i="1"/>
  <c r="BL618" i="1"/>
  <c r="BA595" i="1"/>
  <c r="BH590" i="1"/>
  <c r="BC592" i="1"/>
  <c r="BF591" i="1"/>
  <c r="BG591" i="1" s="1"/>
  <c r="BR589" i="1"/>
  <c r="BE605" i="1"/>
  <c r="BP606" i="1"/>
  <c r="CG604" i="1"/>
  <c r="CH604" i="1" s="1"/>
  <c r="CC604" i="1"/>
  <c r="CD604" i="1" s="1"/>
  <c r="CE604" i="1"/>
  <c r="BS591" i="1"/>
  <c r="BN593" i="1"/>
  <c r="BQ592" i="1"/>
  <c r="AK589" i="1"/>
  <c r="AL589" i="1"/>
  <c r="CK590" i="1"/>
  <c r="AG591" i="1"/>
  <c r="AJ590" i="1"/>
  <c r="CF592" i="1"/>
  <c r="CI591" i="1"/>
  <c r="CJ591" i="1" s="1"/>
  <c r="AE605" i="1"/>
  <c r="AR594" i="1" l="1"/>
  <c r="AU593" i="1"/>
  <c r="AV593" i="1" s="1"/>
  <c r="AW592" i="1"/>
  <c r="AT607" i="1"/>
  <c r="BK620" i="1"/>
  <c r="BM620" i="1"/>
  <c r="BL619" i="1"/>
  <c r="BA596" i="1"/>
  <c r="BH591" i="1"/>
  <c r="BC593" i="1"/>
  <c r="BF592" i="1"/>
  <c r="BG592" i="1" s="1"/>
  <c r="BR590" i="1"/>
  <c r="BE606" i="1"/>
  <c r="BP607" i="1"/>
  <c r="CG605" i="1"/>
  <c r="CH605" i="1" s="1"/>
  <c r="CC605" i="1"/>
  <c r="CD605" i="1" s="1"/>
  <c r="CE605" i="1"/>
  <c r="BS592" i="1"/>
  <c r="BN594" i="1"/>
  <c r="BQ593" i="1"/>
  <c r="CF593" i="1"/>
  <c r="CI592" i="1"/>
  <c r="CJ592" i="1" s="1"/>
  <c r="AL590" i="1"/>
  <c r="AK590" i="1"/>
  <c r="AG592" i="1"/>
  <c r="AJ591" i="1"/>
  <c r="CK591" i="1"/>
  <c r="AE606" i="1"/>
  <c r="AT608" i="1" l="1"/>
  <c r="AW593" i="1"/>
  <c r="AR595" i="1"/>
  <c r="AU594" i="1"/>
  <c r="AV594" i="1" s="1"/>
  <c r="BL620" i="1"/>
  <c r="BK621" i="1"/>
  <c r="BM621" i="1"/>
  <c r="BA597" i="1"/>
  <c r="BE607" i="1"/>
  <c r="BR591" i="1"/>
  <c r="BC594" i="1"/>
  <c r="BF593" i="1"/>
  <c r="BG593" i="1" s="1"/>
  <c r="BH592" i="1"/>
  <c r="BP608" i="1"/>
  <c r="CG606" i="1"/>
  <c r="CH606" i="1" s="1"/>
  <c r="CC606" i="1"/>
  <c r="CD606" i="1" s="1"/>
  <c r="CE606" i="1"/>
  <c r="BS593" i="1"/>
  <c r="BN595" i="1"/>
  <c r="BQ594" i="1"/>
  <c r="AK591" i="1"/>
  <c r="AL591" i="1"/>
  <c r="AG593" i="1"/>
  <c r="AJ592" i="1"/>
  <c r="CK592" i="1"/>
  <c r="CF594" i="1"/>
  <c r="CI593" i="1"/>
  <c r="CJ593" i="1" s="1"/>
  <c r="AE607" i="1"/>
  <c r="AW594" i="1" l="1"/>
  <c r="AR596" i="1"/>
  <c r="AU595" i="1"/>
  <c r="AV595" i="1" s="1"/>
  <c r="AT609" i="1"/>
  <c r="BL621" i="1"/>
  <c r="BK622" i="1"/>
  <c r="BM622" i="1"/>
  <c r="BA598" i="1"/>
  <c r="BR592" i="1"/>
  <c r="BH593" i="1"/>
  <c r="BC595" i="1"/>
  <c r="BF594" i="1"/>
  <c r="BG594" i="1" s="1"/>
  <c r="BE608" i="1"/>
  <c r="BP609" i="1"/>
  <c r="CG607" i="1"/>
  <c r="CH607" i="1" s="1"/>
  <c r="CC607" i="1"/>
  <c r="CD607" i="1" s="1"/>
  <c r="CE607" i="1"/>
  <c r="BS594" i="1"/>
  <c r="BN596" i="1"/>
  <c r="BQ595" i="1"/>
  <c r="AL592" i="1"/>
  <c r="AK592" i="1"/>
  <c r="CF595" i="1"/>
  <c r="CI594" i="1"/>
  <c r="CJ594" i="1" s="1"/>
  <c r="CK593" i="1"/>
  <c r="AG594" i="1"/>
  <c r="AJ593" i="1"/>
  <c r="AE608" i="1"/>
  <c r="AT610" i="1" l="1"/>
  <c r="AW595" i="1"/>
  <c r="AR597" i="1"/>
  <c r="AU596" i="1"/>
  <c r="AV596" i="1" s="1"/>
  <c r="BK623" i="1"/>
  <c r="BM623" i="1"/>
  <c r="BL622" i="1"/>
  <c r="BA599" i="1"/>
  <c r="BE609" i="1"/>
  <c r="BH594" i="1"/>
  <c r="BC596" i="1"/>
  <c r="BF595" i="1"/>
  <c r="BG595" i="1" s="1"/>
  <c r="BR593" i="1"/>
  <c r="BP610" i="1"/>
  <c r="CG608" i="1"/>
  <c r="CH608" i="1" s="1"/>
  <c r="CC608" i="1"/>
  <c r="CD608" i="1" s="1"/>
  <c r="CE608" i="1"/>
  <c r="BS595" i="1"/>
  <c r="BN597" i="1"/>
  <c r="BQ596" i="1"/>
  <c r="CF596" i="1"/>
  <c r="CI595" i="1"/>
  <c r="CJ595" i="1" s="1"/>
  <c r="AK593" i="1"/>
  <c r="AL593" i="1"/>
  <c r="AG595" i="1"/>
  <c r="AJ594" i="1"/>
  <c r="CK594" i="1"/>
  <c r="AE609" i="1"/>
  <c r="AW596" i="1" l="1"/>
  <c r="AR598" i="1"/>
  <c r="AU597" i="1"/>
  <c r="AV597" i="1" s="1"/>
  <c r="AT611" i="1"/>
  <c r="BK624" i="1"/>
  <c r="BM624" i="1"/>
  <c r="BL623" i="1"/>
  <c r="BA600" i="1"/>
  <c r="BH595" i="1"/>
  <c r="BC597" i="1"/>
  <c r="BF596" i="1"/>
  <c r="BG596" i="1" s="1"/>
  <c r="BR594" i="1"/>
  <c r="BE610" i="1"/>
  <c r="BP611" i="1"/>
  <c r="CG609" i="1"/>
  <c r="CH609" i="1" s="1"/>
  <c r="CC609" i="1"/>
  <c r="CD609" i="1" s="1"/>
  <c r="CE609" i="1"/>
  <c r="BS596" i="1"/>
  <c r="BN598" i="1"/>
  <c r="BQ597" i="1"/>
  <c r="AL594" i="1"/>
  <c r="AK594" i="1"/>
  <c r="AG596" i="1"/>
  <c r="AJ595" i="1"/>
  <c r="CK595" i="1"/>
  <c r="CF597" i="1"/>
  <c r="CI596" i="1"/>
  <c r="CJ596" i="1" s="1"/>
  <c r="AE610" i="1"/>
  <c r="AT612" i="1" l="1"/>
  <c r="AW597" i="1"/>
  <c r="AR599" i="1"/>
  <c r="AU598" i="1"/>
  <c r="AV598" i="1" s="1"/>
  <c r="BL624" i="1"/>
  <c r="BK625" i="1"/>
  <c r="BM625" i="1"/>
  <c r="BA601" i="1"/>
  <c r="BE611" i="1"/>
  <c r="BH596" i="1"/>
  <c r="BC598" i="1"/>
  <c r="BF597" i="1"/>
  <c r="BG597" i="1" s="1"/>
  <c r="BR595" i="1"/>
  <c r="BP612" i="1"/>
  <c r="CG610" i="1"/>
  <c r="CH610" i="1" s="1"/>
  <c r="CC610" i="1"/>
  <c r="CD610" i="1" s="1"/>
  <c r="CE610" i="1"/>
  <c r="BS597" i="1"/>
  <c r="BN599" i="1"/>
  <c r="BQ598" i="1"/>
  <c r="CK596" i="1"/>
  <c r="CF598" i="1"/>
  <c r="CI597" i="1"/>
  <c r="CJ597" i="1" s="1"/>
  <c r="AK595" i="1"/>
  <c r="AL595" i="1"/>
  <c r="AG597" i="1"/>
  <c r="AJ596" i="1"/>
  <c r="AE611" i="1"/>
  <c r="AW598" i="1" l="1"/>
  <c r="AR600" i="1"/>
  <c r="AU599" i="1"/>
  <c r="AV599" i="1" s="1"/>
  <c r="AT613" i="1"/>
  <c r="BL625" i="1"/>
  <c r="BK626" i="1"/>
  <c r="BM626" i="1"/>
  <c r="BA602" i="1"/>
  <c r="BR596" i="1"/>
  <c r="BH597" i="1"/>
  <c r="BC599" i="1"/>
  <c r="BF598" i="1"/>
  <c r="BG598" i="1" s="1"/>
  <c r="BE612" i="1"/>
  <c r="BP613" i="1"/>
  <c r="CG611" i="1"/>
  <c r="CH611" i="1" s="1"/>
  <c r="CC611" i="1"/>
  <c r="CD611" i="1" s="1"/>
  <c r="CE611" i="1"/>
  <c r="BS598" i="1"/>
  <c r="BN600" i="1"/>
  <c r="BQ599" i="1"/>
  <c r="CK597" i="1"/>
  <c r="AG598" i="1"/>
  <c r="AJ597" i="1"/>
  <c r="CF599" i="1"/>
  <c r="CI598" i="1"/>
  <c r="CJ598" i="1" s="1"/>
  <c r="AL596" i="1"/>
  <c r="AK596" i="1"/>
  <c r="AE612" i="1"/>
  <c r="AT614" i="1" l="1"/>
  <c r="AW599" i="1"/>
  <c r="AR601" i="1"/>
  <c r="AU600" i="1"/>
  <c r="AV600" i="1" s="1"/>
  <c r="BL626" i="1"/>
  <c r="BK627" i="1"/>
  <c r="BM627" i="1"/>
  <c r="BA603" i="1"/>
  <c r="BC600" i="1"/>
  <c r="BF599" i="1"/>
  <c r="BG599" i="1" s="1"/>
  <c r="BR597" i="1"/>
  <c r="BH598" i="1"/>
  <c r="BE613" i="1"/>
  <c r="BP614" i="1"/>
  <c r="CG612" i="1"/>
  <c r="CH612" i="1" s="1"/>
  <c r="CC612" i="1"/>
  <c r="CD612" i="1" s="1"/>
  <c r="CE612" i="1"/>
  <c r="BS599" i="1"/>
  <c r="BN601" i="1"/>
  <c r="BQ600" i="1"/>
  <c r="CK598" i="1"/>
  <c r="CF600" i="1"/>
  <c r="CI599" i="1"/>
  <c r="CJ599" i="1" s="1"/>
  <c r="AK597" i="1"/>
  <c r="AL597" i="1"/>
  <c r="AG599" i="1"/>
  <c r="AJ598" i="1"/>
  <c r="AE613" i="1"/>
  <c r="AW600" i="1" l="1"/>
  <c r="AR602" i="1"/>
  <c r="AU601" i="1"/>
  <c r="AV601" i="1" s="1"/>
  <c r="AT615" i="1"/>
  <c r="BL627" i="1"/>
  <c r="BK628" i="1"/>
  <c r="BM628" i="1"/>
  <c r="BA604" i="1"/>
  <c r="BR598" i="1"/>
  <c r="BE614" i="1"/>
  <c r="BH599" i="1"/>
  <c r="BC601" i="1"/>
  <c r="BF600" i="1"/>
  <c r="BG600" i="1" s="1"/>
  <c r="BP615" i="1"/>
  <c r="CG613" i="1"/>
  <c r="CH613" i="1" s="1"/>
  <c r="CC613" i="1"/>
  <c r="CD613" i="1" s="1"/>
  <c r="CE613" i="1"/>
  <c r="BS600" i="1"/>
  <c r="BN602" i="1"/>
  <c r="BQ601" i="1"/>
  <c r="AL598" i="1"/>
  <c r="AK598" i="1"/>
  <c r="AG600" i="1"/>
  <c r="AJ599" i="1"/>
  <c r="CK599" i="1"/>
  <c r="CF601" i="1"/>
  <c r="CI600" i="1"/>
  <c r="CJ600" i="1" s="1"/>
  <c r="AE614" i="1"/>
  <c r="AT616" i="1" l="1"/>
  <c r="AW601" i="1"/>
  <c r="AR603" i="1"/>
  <c r="AU602" i="1"/>
  <c r="AV602" i="1" s="1"/>
  <c r="BK629" i="1"/>
  <c r="BM629" i="1"/>
  <c r="BL628" i="1"/>
  <c r="BA605" i="1"/>
  <c r="BC602" i="1"/>
  <c r="BF601" i="1"/>
  <c r="BG601" i="1" s="1"/>
  <c r="BH600" i="1"/>
  <c r="BE615" i="1"/>
  <c r="BR599" i="1"/>
  <c r="BN603" i="1"/>
  <c r="BQ602" i="1"/>
  <c r="BS601" i="1"/>
  <c r="BP616" i="1"/>
  <c r="CG614" i="1"/>
  <c r="CH614" i="1" s="1"/>
  <c r="CC614" i="1"/>
  <c r="CD614" i="1" s="1"/>
  <c r="CE614" i="1"/>
  <c r="CK600" i="1"/>
  <c r="AG601" i="1"/>
  <c r="AJ600" i="1"/>
  <c r="CF602" i="1"/>
  <c r="CI601" i="1"/>
  <c r="CJ601" i="1" s="1"/>
  <c r="AK599" i="1"/>
  <c r="AL599" i="1"/>
  <c r="AE615" i="1"/>
  <c r="AW602" i="1" l="1"/>
  <c r="AR604" i="1"/>
  <c r="AU603" i="1"/>
  <c r="AV603" i="1" s="1"/>
  <c r="AT617" i="1"/>
  <c r="BL629" i="1"/>
  <c r="BK630" i="1"/>
  <c r="BM630" i="1"/>
  <c r="BA606" i="1"/>
  <c r="BR600" i="1"/>
  <c r="BE616" i="1"/>
  <c r="BH601" i="1"/>
  <c r="BC603" i="1"/>
  <c r="BF602" i="1"/>
  <c r="BG602" i="1" s="1"/>
  <c r="BP617" i="1"/>
  <c r="CG615" i="1"/>
  <c r="CH615" i="1" s="1"/>
  <c r="CC615" i="1"/>
  <c r="CD615" i="1" s="1"/>
  <c r="CE615" i="1"/>
  <c r="BS602" i="1"/>
  <c r="BN604" i="1"/>
  <c r="BQ603" i="1"/>
  <c r="CF603" i="1"/>
  <c r="CI602" i="1"/>
  <c r="CJ602" i="1" s="1"/>
  <c r="CK601" i="1"/>
  <c r="AK600" i="1"/>
  <c r="AL600" i="1"/>
  <c r="AG602" i="1"/>
  <c r="AJ601" i="1"/>
  <c r="AE616" i="1"/>
  <c r="AT618" i="1" l="1"/>
  <c r="AW603" i="1"/>
  <c r="AR605" i="1"/>
  <c r="AU604" i="1"/>
  <c r="AV604" i="1" s="1"/>
  <c r="BL630" i="1"/>
  <c r="BK631" i="1"/>
  <c r="BM631" i="1"/>
  <c r="BA607" i="1"/>
  <c r="BH602" i="1"/>
  <c r="BE617" i="1"/>
  <c r="BR601" i="1"/>
  <c r="BC604" i="1"/>
  <c r="BF603" i="1"/>
  <c r="BG603" i="1" s="1"/>
  <c r="BP618" i="1"/>
  <c r="CG616" i="1"/>
  <c r="CH616" i="1" s="1"/>
  <c r="CC616" i="1"/>
  <c r="CD616" i="1" s="1"/>
  <c r="CE616" i="1"/>
  <c r="BS603" i="1"/>
  <c r="BN605" i="1"/>
  <c r="BQ604" i="1"/>
  <c r="AK601" i="1"/>
  <c r="AL601" i="1"/>
  <c r="CK602" i="1"/>
  <c r="AG603" i="1"/>
  <c r="AJ602" i="1"/>
  <c r="CF604" i="1"/>
  <c r="CI603" i="1"/>
  <c r="CJ603" i="1" s="1"/>
  <c r="AE617" i="1"/>
  <c r="AW604" i="1" l="1"/>
  <c r="AR606" i="1"/>
  <c r="AU605" i="1"/>
  <c r="AV605" i="1" s="1"/>
  <c r="AT619" i="1"/>
  <c r="BK632" i="1"/>
  <c r="BM632" i="1"/>
  <c r="BL631" i="1"/>
  <c r="BA608" i="1"/>
  <c r="BC605" i="1"/>
  <c r="BF604" i="1"/>
  <c r="BG604" i="1" s="1"/>
  <c r="BR602" i="1"/>
  <c r="BE618" i="1"/>
  <c r="BH603" i="1"/>
  <c r="BS604" i="1"/>
  <c r="BP619" i="1"/>
  <c r="CG617" i="1"/>
  <c r="CH617" i="1" s="1"/>
  <c r="CC617" i="1"/>
  <c r="CD617" i="1" s="1"/>
  <c r="CE617" i="1"/>
  <c r="BN606" i="1"/>
  <c r="BQ605" i="1"/>
  <c r="CF605" i="1"/>
  <c r="CI604" i="1"/>
  <c r="CJ604" i="1" s="1"/>
  <c r="CK603" i="1"/>
  <c r="AL602" i="1"/>
  <c r="AK602" i="1"/>
  <c r="AG604" i="1"/>
  <c r="AJ603" i="1"/>
  <c r="AE618" i="1"/>
  <c r="AT620" i="1" l="1"/>
  <c r="AW605" i="1"/>
  <c r="AR607" i="1"/>
  <c r="AU606" i="1"/>
  <c r="AV606" i="1" s="1"/>
  <c r="BL632" i="1"/>
  <c r="BK633" i="1"/>
  <c r="BM633" i="1"/>
  <c r="BA609" i="1"/>
  <c r="BR603" i="1"/>
  <c r="BH604" i="1"/>
  <c r="BE619" i="1"/>
  <c r="BC606" i="1"/>
  <c r="BF605" i="1"/>
  <c r="BG605" i="1" s="1"/>
  <c r="BP620" i="1"/>
  <c r="CG618" i="1"/>
  <c r="CH618" i="1" s="1"/>
  <c r="CC618" i="1"/>
  <c r="CD618" i="1" s="1"/>
  <c r="CE618" i="1"/>
  <c r="BS605" i="1"/>
  <c r="BN607" i="1"/>
  <c r="BQ606" i="1"/>
  <c r="AK603" i="1"/>
  <c r="AL603" i="1"/>
  <c r="CK604" i="1"/>
  <c r="AG605" i="1"/>
  <c r="AJ604" i="1"/>
  <c r="CF606" i="1"/>
  <c r="CI605" i="1"/>
  <c r="CJ605" i="1" s="1"/>
  <c r="AE619" i="1"/>
  <c r="AW606" i="1" l="1"/>
  <c r="AR608" i="1"/>
  <c r="AU607" i="1"/>
  <c r="AV607" i="1" s="1"/>
  <c r="AT621" i="1"/>
  <c r="BL633" i="1"/>
  <c r="BK634" i="1"/>
  <c r="BM634" i="1"/>
  <c r="BA610" i="1"/>
  <c r="BR604" i="1"/>
  <c r="BC607" i="1"/>
  <c r="BF606" i="1"/>
  <c r="BG606" i="1" s="1"/>
  <c r="BH605" i="1"/>
  <c r="BE620" i="1"/>
  <c r="BS606" i="1"/>
  <c r="BP621" i="1"/>
  <c r="CG619" i="1"/>
  <c r="CH619" i="1" s="1"/>
  <c r="CC619" i="1"/>
  <c r="CD619" i="1" s="1"/>
  <c r="CE619" i="1"/>
  <c r="BN608" i="1"/>
  <c r="BQ607" i="1"/>
  <c r="CK605" i="1"/>
  <c r="CF607" i="1"/>
  <c r="CI606" i="1"/>
  <c r="CJ606" i="1" s="1"/>
  <c r="AK604" i="1"/>
  <c r="AL604" i="1"/>
  <c r="AG606" i="1"/>
  <c r="AJ605" i="1"/>
  <c r="AE620" i="1"/>
  <c r="AT622" i="1" l="1"/>
  <c r="AW607" i="1"/>
  <c r="AR609" i="1"/>
  <c r="AU608" i="1"/>
  <c r="AV608" i="1" s="1"/>
  <c r="BL634" i="1"/>
  <c r="BK635" i="1"/>
  <c r="BM635" i="1"/>
  <c r="BA611" i="1"/>
  <c r="BE621" i="1"/>
  <c r="BH606" i="1"/>
  <c r="BC608" i="1"/>
  <c r="BF607" i="1"/>
  <c r="BG607" i="1" s="1"/>
  <c r="BR605" i="1"/>
  <c r="BP622" i="1"/>
  <c r="CG620" i="1"/>
  <c r="CH620" i="1" s="1"/>
  <c r="CC620" i="1"/>
  <c r="CD620" i="1" s="1"/>
  <c r="CE620" i="1"/>
  <c r="BS607" i="1"/>
  <c r="BN609" i="1"/>
  <c r="BQ608" i="1"/>
  <c r="CF608" i="1"/>
  <c r="CI607" i="1"/>
  <c r="CJ607" i="1" s="1"/>
  <c r="AL605" i="1"/>
  <c r="AK605" i="1"/>
  <c r="AG607" i="1"/>
  <c r="AJ606" i="1"/>
  <c r="CK606" i="1"/>
  <c r="AE621" i="1"/>
  <c r="AW608" i="1" l="1"/>
  <c r="AR610" i="1"/>
  <c r="AU609" i="1"/>
  <c r="AV609" i="1" s="1"/>
  <c r="AT623" i="1"/>
  <c r="BK636" i="1"/>
  <c r="BM636" i="1"/>
  <c r="BL635" i="1"/>
  <c r="BA612" i="1"/>
  <c r="BC609" i="1"/>
  <c r="BF608" i="1"/>
  <c r="BG608" i="1" s="1"/>
  <c r="BR606" i="1"/>
  <c r="BH607" i="1"/>
  <c r="BE622" i="1"/>
  <c r="BS608" i="1"/>
  <c r="BP623" i="1"/>
  <c r="CG621" i="1"/>
  <c r="CH621" i="1" s="1"/>
  <c r="CC621" i="1"/>
  <c r="CD621" i="1" s="1"/>
  <c r="CE621" i="1"/>
  <c r="BN610" i="1"/>
  <c r="BQ609" i="1"/>
  <c r="AL606" i="1"/>
  <c r="AK606" i="1"/>
  <c r="AG608" i="1"/>
  <c r="AJ607" i="1"/>
  <c r="CK607" i="1"/>
  <c r="CF609" i="1"/>
  <c r="CI608" i="1"/>
  <c r="CJ608" i="1" s="1"/>
  <c r="AE622" i="1"/>
  <c r="AT624" i="1" l="1"/>
  <c r="AW609" i="1"/>
  <c r="AR611" i="1"/>
  <c r="AU610" i="1"/>
  <c r="AV610" i="1" s="1"/>
  <c r="BK637" i="1"/>
  <c r="BM637" i="1"/>
  <c r="BL636" i="1"/>
  <c r="BA613" i="1"/>
  <c r="BE623" i="1"/>
  <c r="BH608" i="1"/>
  <c r="BR607" i="1"/>
  <c r="BC610" i="1"/>
  <c r="BF609" i="1"/>
  <c r="BG609" i="1" s="1"/>
  <c r="BS609" i="1"/>
  <c r="BP624" i="1"/>
  <c r="CG622" i="1"/>
  <c r="CH622" i="1" s="1"/>
  <c r="CC622" i="1"/>
  <c r="CD622" i="1" s="1"/>
  <c r="CE622" i="1"/>
  <c r="BN611" i="1"/>
  <c r="BQ610" i="1"/>
  <c r="CK608" i="1"/>
  <c r="CF610" i="1"/>
  <c r="CI609" i="1"/>
  <c r="CJ609" i="1" s="1"/>
  <c r="AK607" i="1"/>
  <c r="AL607" i="1"/>
  <c r="AG609" i="1"/>
  <c r="AJ608" i="1"/>
  <c r="AE623" i="1"/>
  <c r="AW610" i="1" l="1"/>
  <c r="AR612" i="1"/>
  <c r="AU611" i="1"/>
  <c r="AV611" i="1" s="1"/>
  <c r="AT625" i="1"/>
  <c r="BL637" i="1"/>
  <c r="BK638" i="1"/>
  <c r="BM638" i="1"/>
  <c r="BA614" i="1"/>
  <c r="BC611" i="1"/>
  <c r="BF610" i="1"/>
  <c r="BG610" i="1" s="1"/>
  <c r="BH609" i="1"/>
  <c r="BR608" i="1"/>
  <c r="BE624" i="1"/>
  <c r="BP625" i="1"/>
  <c r="CG623" i="1"/>
  <c r="CH623" i="1" s="1"/>
  <c r="CC623" i="1"/>
  <c r="CD623" i="1" s="1"/>
  <c r="CE623" i="1"/>
  <c r="BS610" i="1"/>
  <c r="BN612" i="1"/>
  <c r="BQ611" i="1"/>
  <c r="AK608" i="1"/>
  <c r="AL608" i="1"/>
  <c r="AG610" i="1"/>
  <c r="AJ609" i="1"/>
  <c r="CK609" i="1"/>
  <c r="CF611" i="1"/>
  <c r="CI610" i="1"/>
  <c r="CJ610" i="1" s="1"/>
  <c r="AE624" i="1"/>
  <c r="AT626" i="1" l="1"/>
  <c r="AW611" i="1"/>
  <c r="AR613" i="1"/>
  <c r="AU612" i="1"/>
  <c r="AV612" i="1" s="1"/>
  <c r="BL638" i="1"/>
  <c r="BK639" i="1"/>
  <c r="BM639" i="1"/>
  <c r="BA615" i="1"/>
  <c r="BE625" i="1"/>
  <c r="BR609" i="1"/>
  <c r="BH610" i="1"/>
  <c r="BC612" i="1"/>
  <c r="BF611" i="1"/>
  <c r="BG611" i="1" s="1"/>
  <c r="BS611" i="1"/>
  <c r="BP626" i="1"/>
  <c r="CG624" i="1"/>
  <c r="CH624" i="1" s="1"/>
  <c r="CC624" i="1"/>
  <c r="CD624" i="1" s="1"/>
  <c r="CE624" i="1"/>
  <c r="BN613" i="1"/>
  <c r="BQ612" i="1"/>
  <c r="AG611" i="1"/>
  <c r="AJ610" i="1"/>
  <c r="CK610" i="1"/>
  <c r="CF612" i="1"/>
  <c r="CI611" i="1"/>
  <c r="CJ611" i="1" s="1"/>
  <c r="AL609" i="1"/>
  <c r="AK609" i="1"/>
  <c r="AE625" i="1"/>
  <c r="AW612" i="1" l="1"/>
  <c r="AR614" i="1"/>
  <c r="AU613" i="1"/>
  <c r="AV613" i="1" s="1"/>
  <c r="AT627" i="1"/>
  <c r="BK640" i="1"/>
  <c r="BM640" i="1"/>
  <c r="BL639" i="1"/>
  <c r="BA616" i="1"/>
  <c r="BH611" i="1"/>
  <c r="BC613" i="1"/>
  <c r="BF612" i="1"/>
  <c r="BG612" i="1" s="1"/>
  <c r="BR610" i="1"/>
  <c r="BE626" i="1"/>
  <c r="BP627" i="1"/>
  <c r="CG625" i="1"/>
  <c r="CH625" i="1" s="1"/>
  <c r="CC625" i="1"/>
  <c r="CD625" i="1" s="1"/>
  <c r="CE625" i="1"/>
  <c r="BS612" i="1"/>
  <c r="BN614" i="1"/>
  <c r="BQ613" i="1"/>
  <c r="AL610" i="1"/>
  <c r="AK610" i="1"/>
  <c r="CK611" i="1"/>
  <c r="AG612" i="1"/>
  <c r="AJ611" i="1"/>
  <c r="CF613" i="1"/>
  <c r="CI612" i="1"/>
  <c r="CJ612" i="1" s="1"/>
  <c r="AE626" i="1"/>
  <c r="AT628" i="1" l="1"/>
  <c r="AW613" i="1"/>
  <c r="AR615" i="1"/>
  <c r="AU614" i="1"/>
  <c r="AV614" i="1" s="1"/>
  <c r="BL640" i="1"/>
  <c r="BK641" i="1"/>
  <c r="BM641" i="1"/>
  <c r="BA617" i="1"/>
  <c r="BR611" i="1"/>
  <c r="BE627" i="1"/>
  <c r="BH612" i="1"/>
  <c r="BC614" i="1"/>
  <c r="BF613" i="1"/>
  <c r="BG613" i="1" s="1"/>
  <c r="BS613" i="1"/>
  <c r="BP628" i="1"/>
  <c r="CG626" i="1"/>
  <c r="CH626" i="1" s="1"/>
  <c r="CC626" i="1"/>
  <c r="CD626" i="1" s="1"/>
  <c r="CE626" i="1"/>
  <c r="BN615" i="1"/>
  <c r="BQ614" i="1"/>
  <c r="CK612" i="1"/>
  <c r="CF614" i="1"/>
  <c r="CI613" i="1"/>
  <c r="CJ613" i="1" s="1"/>
  <c r="AK611" i="1"/>
  <c r="AL611" i="1"/>
  <c r="AG613" i="1"/>
  <c r="AJ612" i="1"/>
  <c r="AE627" i="1"/>
  <c r="AW614" i="1" l="1"/>
  <c r="AR616" i="1"/>
  <c r="AU615" i="1"/>
  <c r="AV615" i="1" s="1"/>
  <c r="AT629" i="1"/>
  <c r="BK642" i="1"/>
  <c r="BM642" i="1"/>
  <c r="BL641" i="1"/>
  <c r="BA618" i="1"/>
  <c r="BH613" i="1"/>
  <c r="BC615" i="1"/>
  <c r="BF614" i="1"/>
  <c r="BG614" i="1" s="1"/>
  <c r="BE628" i="1"/>
  <c r="BR612" i="1"/>
  <c r="BP629" i="1"/>
  <c r="CG627" i="1"/>
  <c r="CH627" i="1" s="1"/>
  <c r="CC627" i="1"/>
  <c r="CD627" i="1" s="1"/>
  <c r="CE627" i="1"/>
  <c r="BS614" i="1"/>
  <c r="BN616" i="1"/>
  <c r="BQ615" i="1"/>
  <c r="CK613" i="1"/>
  <c r="CF615" i="1"/>
  <c r="CI614" i="1"/>
  <c r="CJ614" i="1" s="1"/>
  <c r="AL612" i="1"/>
  <c r="AK612" i="1"/>
  <c r="AG614" i="1"/>
  <c r="AJ613" i="1"/>
  <c r="AE628" i="1"/>
  <c r="AT630" i="1" l="1"/>
  <c r="AW615" i="1"/>
  <c r="AR617" i="1"/>
  <c r="AU616" i="1"/>
  <c r="AV616" i="1" s="1"/>
  <c r="BL642" i="1"/>
  <c r="BK643" i="1"/>
  <c r="BM643" i="1"/>
  <c r="BA619" i="1"/>
  <c r="BE629" i="1"/>
  <c r="BR613" i="1"/>
  <c r="BH614" i="1"/>
  <c r="BC616" i="1"/>
  <c r="BF615" i="1"/>
  <c r="BG615" i="1" s="1"/>
  <c r="BP630" i="1"/>
  <c r="CG628" i="1"/>
  <c r="CH628" i="1" s="1"/>
  <c r="CC628" i="1"/>
  <c r="CD628" i="1" s="1"/>
  <c r="CE628" i="1"/>
  <c r="BS615" i="1"/>
  <c r="BN617" i="1"/>
  <c r="BQ616" i="1"/>
  <c r="CF616" i="1"/>
  <c r="CI615" i="1"/>
  <c r="CJ615" i="1" s="1"/>
  <c r="AK613" i="1"/>
  <c r="AL613" i="1"/>
  <c r="AG615" i="1"/>
  <c r="AJ614" i="1"/>
  <c r="CK614" i="1"/>
  <c r="AE629" i="1"/>
  <c r="AW616" i="1" l="1"/>
  <c r="AR618" i="1"/>
  <c r="AU617" i="1"/>
  <c r="AV617" i="1" s="1"/>
  <c r="AT631" i="1"/>
  <c r="BK644" i="1"/>
  <c r="BM644" i="1"/>
  <c r="BL643" i="1"/>
  <c r="BA620" i="1"/>
  <c r="BH615" i="1"/>
  <c r="BR614" i="1"/>
  <c r="BC617" i="1"/>
  <c r="BF616" i="1"/>
  <c r="BG616" i="1" s="1"/>
  <c r="BE630" i="1"/>
  <c r="BP631" i="1"/>
  <c r="CG629" i="1"/>
  <c r="CH629" i="1" s="1"/>
  <c r="CC629" i="1"/>
  <c r="CD629" i="1" s="1"/>
  <c r="CE629" i="1"/>
  <c r="BS616" i="1"/>
  <c r="BN618" i="1"/>
  <c r="BQ617" i="1"/>
  <c r="AL614" i="1"/>
  <c r="AK614" i="1"/>
  <c r="AG616" i="1"/>
  <c r="AJ615" i="1"/>
  <c r="CK615" i="1"/>
  <c r="CF617" i="1"/>
  <c r="CI616" i="1"/>
  <c r="CJ616" i="1" s="1"/>
  <c r="AE630" i="1"/>
  <c r="AT632" i="1" l="1"/>
  <c r="AW617" i="1"/>
  <c r="AR619" i="1"/>
  <c r="AU618" i="1"/>
  <c r="AV618" i="1" s="1"/>
  <c r="BK645" i="1"/>
  <c r="BM645" i="1"/>
  <c r="BL644" i="1"/>
  <c r="BA621" i="1"/>
  <c r="BR615" i="1"/>
  <c r="BH616" i="1"/>
  <c r="BC618" i="1"/>
  <c r="BF617" i="1"/>
  <c r="BG617" i="1" s="1"/>
  <c r="BE631" i="1"/>
  <c r="BS617" i="1"/>
  <c r="BP632" i="1"/>
  <c r="CG630" i="1"/>
  <c r="CH630" i="1" s="1"/>
  <c r="CC630" i="1"/>
  <c r="CD630" i="1" s="1"/>
  <c r="CE630" i="1"/>
  <c r="BN619" i="1"/>
  <c r="BQ618" i="1"/>
  <c r="CK616" i="1"/>
  <c r="AG617" i="1"/>
  <c r="AJ616" i="1"/>
  <c r="CF618" i="1"/>
  <c r="CI617" i="1"/>
  <c r="CJ617" i="1" s="1"/>
  <c r="AK615" i="1"/>
  <c r="AL615" i="1"/>
  <c r="AE631" i="1"/>
  <c r="AW618" i="1" l="1"/>
  <c r="AR620" i="1"/>
  <c r="AU619" i="1"/>
  <c r="AV619" i="1" s="1"/>
  <c r="AT633" i="1"/>
  <c r="BL645" i="1"/>
  <c r="BK646" i="1"/>
  <c r="BM646" i="1"/>
  <c r="BA622" i="1"/>
  <c r="BH617" i="1"/>
  <c r="BE632" i="1"/>
  <c r="BC619" i="1"/>
  <c r="BF618" i="1"/>
  <c r="BG618" i="1" s="1"/>
  <c r="BR616" i="1"/>
  <c r="BP633" i="1"/>
  <c r="CG631" i="1"/>
  <c r="CH631" i="1" s="1"/>
  <c r="CC631" i="1"/>
  <c r="CD631" i="1" s="1"/>
  <c r="CE631" i="1"/>
  <c r="BS618" i="1"/>
  <c r="BN620" i="1"/>
  <c r="BQ619" i="1"/>
  <c r="CF619" i="1"/>
  <c r="CI618" i="1"/>
  <c r="CJ618" i="1" s="1"/>
  <c r="CK617" i="1"/>
  <c r="AL616" i="1"/>
  <c r="AK616" i="1"/>
  <c r="AG618" i="1"/>
  <c r="AJ617" i="1"/>
  <c r="AE632" i="1"/>
  <c r="AT634" i="1" l="1"/>
  <c r="AW619" i="1"/>
  <c r="AR621" i="1"/>
  <c r="AU620" i="1"/>
  <c r="AV620" i="1" s="1"/>
  <c r="BK647" i="1"/>
  <c r="BM647" i="1"/>
  <c r="BL646" i="1"/>
  <c r="BA623" i="1"/>
  <c r="BH618" i="1"/>
  <c r="BR617" i="1"/>
  <c r="BE633" i="1"/>
  <c r="BC620" i="1"/>
  <c r="BF619" i="1"/>
  <c r="BG619" i="1" s="1"/>
  <c r="BP634" i="1"/>
  <c r="CG632" i="1"/>
  <c r="CH632" i="1" s="1"/>
  <c r="CC632" i="1"/>
  <c r="CD632" i="1" s="1"/>
  <c r="CE632" i="1"/>
  <c r="BS619" i="1"/>
  <c r="BN621" i="1"/>
  <c r="BQ620" i="1"/>
  <c r="AG619" i="1"/>
  <c r="AJ618" i="1"/>
  <c r="AK617" i="1"/>
  <c r="AL617" i="1"/>
  <c r="CK618" i="1"/>
  <c r="CF620" i="1"/>
  <c r="CI619" i="1"/>
  <c r="CJ619" i="1" s="1"/>
  <c r="AE633" i="1"/>
  <c r="AW620" i="1" l="1"/>
  <c r="AR622" i="1"/>
  <c r="AU621" i="1"/>
  <c r="AV621" i="1" s="1"/>
  <c r="AT635" i="1"/>
  <c r="BK648" i="1"/>
  <c r="BM648" i="1"/>
  <c r="BL647" i="1"/>
  <c r="BA624" i="1"/>
  <c r="BC621" i="1"/>
  <c r="BF620" i="1"/>
  <c r="BG620" i="1" s="1"/>
  <c r="BH619" i="1"/>
  <c r="BE634" i="1"/>
  <c r="BR618" i="1"/>
  <c r="BP635" i="1"/>
  <c r="CG633" i="1"/>
  <c r="CH633" i="1" s="1"/>
  <c r="CC633" i="1"/>
  <c r="CD633" i="1" s="1"/>
  <c r="CE633" i="1"/>
  <c r="BS620" i="1"/>
  <c r="BN622" i="1"/>
  <c r="BQ621" i="1"/>
  <c r="CF621" i="1"/>
  <c r="CI620" i="1"/>
  <c r="CJ620" i="1" s="1"/>
  <c r="AL618" i="1"/>
  <c r="AK618" i="1"/>
  <c r="AG620" i="1"/>
  <c r="AJ619" i="1"/>
  <c r="CK619" i="1"/>
  <c r="AE634" i="1"/>
  <c r="AT636" i="1" l="1"/>
  <c r="AW621" i="1"/>
  <c r="AR623" i="1"/>
  <c r="AU622" i="1"/>
  <c r="AV622" i="1" s="1"/>
  <c r="BL648" i="1"/>
  <c r="BK649" i="1"/>
  <c r="BM649" i="1"/>
  <c r="BA625" i="1"/>
  <c r="BR619" i="1"/>
  <c r="BE635" i="1"/>
  <c r="BH620" i="1"/>
  <c r="BC622" i="1"/>
  <c r="BF621" i="1"/>
  <c r="BG621" i="1" s="1"/>
  <c r="BP636" i="1"/>
  <c r="CG634" i="1"/>
  <c r="CH634" i="1" s="1"/>
  <c r="CC634" i="1"/>
  <c r="CD634" i="1" s="1"/>
  <c r="CE634" i="1"/>
  <c r="BS621" i="1"/>
  <c r="BN623" i="1"/>
  <c r="BQ622" i="1"/>
  <c r="CF622" i="1"/>
  <c r="CI621" i="1"/>
  <c r="CJ621" i="1" s="1"/>
  <c r="AK619" i="1"/>
  <c r="AL619" i="1"/>
  <c r="AG621" i="1"/>
  <c r="AJ620" i="1"/>
  <c r="CK620" i="1"/>
  <c r="AE635" i="1"/>
  <c r="AW622" i="1" l="1"/>
  <c r="AR624" i="1"/>
  <c r="AU623" i="1"/>
  <c r="AV623" i="1" s="1"/>
  <c r="AT637" i="1"/>
  <c r="BL649" i="1"/>
  <c r="BK650" i="1"/>
  <c r="BM650" i="1"/>
  <c r="BA626" i="1"/>
  <c r="BC623" i="1"/>
  <c r="BF622" i="1"/>
  <c r="BG622" i="1" s="1"/>
  <c r="BH621" i="1"/>
  <c r="BE636" i="1"/>
  <c r="BR620" i="1"/>
  <c r="BP637" i="1"/>
  <c r="CG635" i="1"/>
  <c r="CH635" i="1" s="1"/>
  <c r="CC635" i="1"/>
  <c r="CD635" i="1" s="1"/>
  <c r="CE635" i="1"/>
  <c r="BS622" i="1"/>
  <c r="BN624" i="1"/>
  <c r="BQ623" i="1"/>
  <c r="CK621" i="1"/>
  <c r="AL620" i="1"/>
  <c r="AK620" i="1"/>
  <c r="CF623" i="1"/>
  <c r="CI622" i="1"/>
  <c r="CJ622" i="1" s="1"/>
  <c r="AG622" i="1"/>
  <c r="AJ621" i="1"/>
  <c r="AE636" i="1"/>
  <c r="AT638" i="1" l="1"/>
  <c r="AW623" i="1"/>
  <c r="AR625" i="1"/>
  <c r="AU624" i="1"/>
  <c r="AV624" i="1" s="1"/>
  <c r="BK651" i="1"/>
  <c r="BM651" i="1"/>
  <c r="BL650" i="1"/>
  <c r="BA627" i="1"/>
  <c r="BE637" i="1"/>
  <c r="BH622" i="1"/>
  <c r="BR621" i="1"/>
  <c r="BC624" i="1"/>
  <c r="BF623" i="1"/>
  <c r="BG623" i="1" s="1"/>
  <c r="BP638" i="1"/>
  <c r="CG636" i="1"/>
  <c r="CH636" i="1" s="1"/>
  <c r="CC636" i="1"/>
  <c r="CD636" i="1" s="1"/>
  <c r="CE636" i="1"/>
  <c r="BS623" i="1"/>
  <c r="BN625" i="1"/>
  <c r="BQ624" i="1"/>
  <c r="AK621" i="1"/>
  <c r="AL621" i="1"/>
  <c r="AG623" i="1"/>
  <c r="AJ622" i="1"/>
  <c r="CK622" i="1"/>
  <c r="CF624" i="1"/>
  <c r="CI623" i="1"/>
  <c r="CJ623" i="1" s="1"/>
  <c r="AE637" i="1"/>
  <c r="AW624" i="1" l="1"/>
  <c r="AR626" i="1"/>
  <c r="AU625" i="1"/>
  <c r="AV625" i="1" s="1"/>
  <c r="AT639" i="1"/>
  <c r="BL651" i="1"/>
  <c r="BK652" i="1"/>
  <c r="BM652" i="1"/>
  <c r="BA628" i="1"/>
  <c r="BC625" i="1"/>
  <c r="BF624" i="1"/>
  <c r="BG624" i="1" s="1"/>
  <c r="BR622" i="1"/>
  <c r="BH623" i="1"/>
  <c r="BE638" i="1"/>
  <c r="BP639" i="1"/>
  <c r="CG637" i="1"/>
  <c r="CH637" i="1" s="1"/>
  <c r="CC637" i="1"/>
  <c r="CD637" i="1" s="1"/>
  <c r="CE637" i="1"/>
  <c r="BN626" i="1"/>
  <c r="BQ625" i="1"/>
  <c r="BS624" i="1"/>
  <c r="AL622" i="1"/>
  <c r="AK622" i="1"/>
  <c r="AG624" i="1"/>
  <c r="AJ623" i="1"/>
  <c r="CK623" i="1"/>
  <c r="CF625" i="1"/>
  <c r="CI624" i="1"/>
  <c r="CJ624" i="1" s="1"/>
  <c r="AE638" i="1"/>
  <c r="AT640" i="1" l="1"/>
  <c r="AW625" i="1"/>
  <c r="AR627" i="1"/>
  <c r="AU626" i="1"/>
  <c r="AV626" i="1" s="1"/>
  <c r="BL652" i="1"/>
  <c r="BK653" i="1"/>
  <c r="BM653" i="1"/>
  <c r="BA629" i="1"/>
  <c r="BE639" i="1"/>
  <c r="BH624" i="1"/>
  <c r="BR623" i="1"/>
  <c r="BC626" i="1"/>
  <c r="BF625" i="1"/>
  <c r="BG625" i="1" s="1"/>
  <c r="BN627" i="1"/>
  <c r="BQ626" i="1"/>
  <c r="BP640" i="1"/>
  <c r="CG638" i="1"/>
  <c r="CH638" i="1" s="1"/>
  <c r="CC638" i="1"/>
  <c r="CD638" i="1" s="1"/>
  <c r="CE638" i="1"/>
  <c r="BS625" i="1"/>
  <c r="CK624" i="1"/>
  <c r="CF626" i="1"/>
  <c r="CI625" i="1"/>
  <c r="CJ625" i="1" s="1"/>
  <c r="AG625" i="1"/>
  <c r="AJ624" i="1"/>
  <c r="AK623" i="1"/>
  <c r="AL623" i="1"/>
  <c r="AE639" i="1"/>
  <c r="AW626" i="1" l="1"/>
  <c r="AR628" i="1"/>
  <c r="AU627" i="1"/>
  <c r="AV627" i="1" s="1"/>
  <c r="AT641" i="1"/>
  <c r="BL653" i="1"/>
  <c r="BK654" i="1"/>
  <c r="BM654" i="1"/>
  <c r="BA630" i="1"/>
  <c r="BC627" i="1"/>
  <c r="BF626" i="1"/>
  <c r="BG626" i="1" s="1"/>
  <c r="BR624" i="1"/>
  <c r="BH625" i="1"/>
  <c r="BE640" i="1"/>
  <c r="BP641" i="1"/>
  <c r="CG639" i="1"/>
  <c r="CH639" i="1" s="1"/>
  <c r="CC639" i="1"/>
  <c r="CD639" i="1" s="1"/>
  <c r="CE639" i="1"/>
  <c r="BS626" i="1"/>
  <c r="BN628" i="1"/>
  <c r="BQ627" i="1"/>
  <c r="AL624" i="1"/>
  <c r="AK624" i="1"/>
  <c r="AG626" i="1"/>
  <c r="AJ625" i="1"/>
  <c r="CK625" i="1"/>
  <c r="CF627" i="1"/>
  <c r="CI626" i="1"/>
  <c r="CJ626" i="1" s="1"/>
  <c r="AE640" i="1"/>
  <c r="AT642" i="1" l="1"/>
  <c r="AW627" i="1"/>
  <c r="AR629" i="1"/>
  <c r="AU628" i="1"/>
  <c r="AV628" i="1" s="1"/>
  <c r="BK655" i="1"/>
  <c r="BM655" i="1"/>
  <c r="BL654" i="1"/>
  <c r="BA631" i="1"/>
  <c r="BE641" i="1"/>
  <c r="BH626" i="1"/>
  <c r="BR625" i="1"/>
  <c r="BC628" i="1"/>
  <c r="BF627" i="1"/>
  <c r="BG627" i="1" s="1"/>
  <c r="BP642" i="1"/>
  <c r="CG640" i="1"/>
  <c r="CH640" i="1" s="1"/>
  <c r="CC640" i="1"/>
  <c r="CD640" i="1" s="1"/>
  <c r="CE640" i="1"/>
  <c r="BS627" i="1"/>
  <c r="BN629" i="1"/>
  <c r="BQ628" i="1"/>
  <c r="AK625" i="1"/>
  <c r="AL625" i="1"/>
  <c r="AG627" i="1"/>
  <c r="AJ626" i="1"/>
  <c r="CK626" i="1"/>
  <c r="CF628" i="1"/>
  <c r="CI627" i="1"/>
  <c r="CJ627" i="1" s="1"/>
  <c r="AE641" i="1"/>
  <c r="AR630" i="1" l="1"/>
  <c r="AU629" i="1"/>
  <c r="AV629" i="1" s="1"/>
  <c r="AW628" i="1"/>
  <c r="AT643" i="1"/>
  <c r="BL655" i="1"/>
  <c r="BK656" i="1"/>
  <c r="BM656" i="1"/>
  <c r="BA632" i="1"/>
  <c r="BR626" i="1"/>
  <c r="BC629" i="1"/>
  <c r="BF628" i="1"/>
  <c r="BG628" i="1" s="1"/>
  <c r="BH627" i="1"/>
  <c r="BE642" i="1"/>
  <c r="BS628" i="1"/>
  <c r="BP643" i="1"/>
  <c r="CG641" i="1"/>
  <c r="CH641" i="1" s="1"/>
  <c r="CC641" i="1"/>
  <c r="CD641" i="1" s="1"/>
  <c r="CE641" i="1"/>
  <c r="BN630" i="1"/>
  <c r="BQ629" i="1"/>
  <c r="CF629" i="1"/>
  <c r="CI628" i="1"/>
  <c r="CJ628" i="1" s="1"/>
  <c r="AG628" i="1"/>
  <c r="AJ627" i="1"/>
  <c r="AL626" i="1"/>
  <c r="AK626" i="1"/>
  <c r="CK627" i="1"/>
  <c r="AE642" i="1"/>
  <c r="AT644" i="1" l="1"/>
  <c r="AW629" i="1"/>
  <c r="AR631" i="1"/>
  <c r="AU630" i="1"/>
  <c r="AV630" i="1" s="1"/>
  <c r="BL656" i="1"/>
  <c r="BK657" i="1"/>
  <c r="BM657" i="1"/>
  <c r="BA633" i="1"/>
  <c r="BE643" i="1"/>
  <c r="BH628" i="1"/>
  <c r="BC630" i="1"/>
  <c r="BF629" i="1"/>
  <c r="BG629" i="1" s="1"/>
  <c r="BR627" i="1"/>
  <c r="BP644" i="1"/>
  <c r="CG642" i="1"/>
  <c r="CH642" i="1" s="1"/>
  <c r="CC642" i="1"/>
  <c r="CD642" i="1" s="1"/>
  <c r="CE642" i="1"/>
  <c r="BS629" i="1"/>
  <c r="BN631" i="1"/>
  <c r="BQ630" i="1"/>
  <c r="AK627" i="1"/>
  <c r="AL627" i="1"/>
  <c r="AG629" i="1"/>
  <c r="AJ628" i="1"/>
  <c r="CK628" i="1"/>
  <c r="CF630" i="1"/>
  <c r="CI629" i="1"/>
  <c r="CJ629" i="1" s="1"/>
  <c r="AE643" i="1"/>
  <c r="AW630" i="1" l="1"/>
  <c r="AR632" i="1"/>
  <c r="AU631" i="1"/>
  <c r="AV631" i="1" s="1"/>
  <c r="AT645" i="1"/>
  <c r="BK658" i="1"/>
  <c r="BM658" i="1"/>
  <c r="BL657" i="1"/>
  <c r="BA634" i="1"/>
  <c r="BC631" i="1"/>
  <c r="BF630" i="1"/>
  <c r="BG630" i="1" s="1"/>
  <c r="BH629" i="1"/>
  <c r="BR628" i="1"/>
  <c r="BE644" i="1"/>
  <c r="BP645" i="1"/>
  <c r="CG643" i="1"/>
  <c r="CH643" i="1" s="1"/>
  <c r="CC643" i="1"/>
  <c r="CD643" i="1" s="1"/>
  <c r="CE643" i="1"/>
  <c r="BS630" i="1"/>
  <c r="BN632" i="1"/>
  <c r="BQ631" i="1"/>
  <c r="CF631" i="1"/>
  <c r="CI630" i="1"/>
  <c r="CJ630" i="1" s="1"/>
  <c r="CK629" i="1"/>
  <c r="AL628" i="1"/>
  <c r="AK628" i="1"/>
  <c r="AG630" i="1"/>
  <c r="AJ629" i="1"/>
  <c r="AE644" i="1"/>
  <c r="AT646" i="1" l="1"/>
  <c r="AW631" i="1"/>
  <c r="AR633" i="1"/>
  <c r="AU632" i="1"/>
  <c r="AV632" i="1" s="1"/>
  <c r="BL658" i="1"/>
  <c r="BK659" i="1"/>
  <c r="BM659" i="1"/>
  <c r="BA635" i="1"/>
  <c r="BE645" i="1"/>
  <c r="BH630" i="1"/>
  <c r="BR629" i="1"/>
  <c r="BC632" i="1"/>
  <c r="BF631" i="1"/>
  <c r="BG631" i="1" s="1"/>
  <c r="BP646" i="1"/>
  <c r="CG644" i="1"/>
  <c r="CH644" i="1" s="1"/>
  <c r="CC644" i="1"/>
  <c r="CD644" i="1" s="1"/>
  <c r="CE644" i="1"/>
  <c r="BS631" i="1"/>
  <c r="BN633" i="1"/>
  <c r="BQ632" i="1"/>
  <c r="AK629" i="1"/>
  <c r="AL629" i="1"/>
  <c r="CK630" i="1"/>
  <c r="AG631" i="1"/>
  <c r="AJ630" i="1"/>
  <c r="CF632" i="1"/>
  <c r="CI631" i="1"/>
  <c r="CJ631" i="1" s="1"/>
  <c r="AE645" i="1"/>
  <c r="AW632" i="1" l="1"/>
  <c r="AR634" i="1"/>
  <c r="AU633" i="1"/>
  <c r="AV633" i="1" s="1"/>
  <c r="AT647" i="1"/>
  <c r="BL659" i="1"/>
  <c r="BK660" i="1"/>
  <c r="BM660" i="1"/>
  <c r="BA636" i="1"/>
  <c r="BR630" i="1"/>
  <c r="BC633" i="1"/>
  <c r="BF632" i="1"/>
  <c r="BG632" i="1" s="1"/>
  <c r="BH631" i="1"/>
  <c r="BE646" i="1"/>
  <c r="BP647" i="1"/>
  <c r="CG645" i="1"/>
  <c r="CH645" i="1" s="1"/>
  <c r="CC645" i="1"/>
  <c r="CD645" i="1" s="1"/>
  <c r="CE645" i="1"/>
  <c r="BS632" i="1"/>
  <c r="BN634" i="1"/>
  <c r="BQ633" i="1"/>
  <c r="CK631" i="1"/>
  <c r="AG632" i="1"/>
  <c r="AJ631" i="1"/>
  <c r="CF633" i="1"/>
  <c r="CI632" i="1"/>
  <c r="CJ632" i="1" s="1"/>
  <c r="AK630" i="1"/>
  <c r="AL630" i="1"/>
  <c r="AE646" i="1"/>
  <c r="AT648" i="1" l="1"/>
  <c r="AW633" i="1"/>
  <c r="AR635" i="1"/>
  <c r="AU634" i="1"/>
  <c r="AV634" i="1" s="1"/>
  <c r="BK661" i="1"/>
  <c r="BM661" i="1"/>
  <c r="BL660" i="1"/>
  <c r="BA637" i="1"/>
  <c r="BE647" i="1"/>
  <c r="BH632" i="1"/>
  <c r="BC634" i="1"/>
  <c r="BF633" i="1"/>
  <c r="BG633" i="1" s="1"/>
  <c r="BR631" i="1"/>
  <c r="BS633" i="1"/>
  <c r="BP648" i="1"/>
  <c r="CG646" i="1"/>
  <c r="CH646" i="1" s="1"/>
  <c r="CC646" i="1"/>
  <c r="CD646" i="1" s="1"/>
  <c r="CE646" i="1"/>
  <c r="BN635" i="1"/>
  <c r="BQ634" i="1"/>
  <c r="CK632" i="1"/>
  <c r="CF634" i="1"/>
  <c r="CI633" i="1"/>
  <c r="CJ633" i="1" s="1"/>
  <c r="AK631" i="1"/>
  <c r="AL631" i="1"/>
  <c r="AG633" i="1"/>
  <c r="AJ632" i="1"/>
  <c r="AE647" i="1"/>
  <c r="AR636" i="1" l="1"/>
  <c r="AU635" i="1"/>
  <c r="AV635" i="1" s="1"/>
  <c r="AW634" i="1"/>
  <c r="AT649" i="1"/>
  <c r="BK662" i="1"/>
  <c r="BM662" i="1"/>
  <c r="BL661" i="1"/>
  <c r="BA638" i="1"/>
  <c r="BH633" i="1"/>
  <c r="BR632" i="1"/>
  <c r="BC635" i="1"/>
  <c r="BF634" i="1"/>
  <c r="BG634" i="1" s="1"/>
  <c r="BE648" i="1"/>
  <c r="BP649" i="1"/>
  <c r="CG647" i="1"/>
  <c r="CH647" i="1" s="1"/>
  <c r="CC647" i="1"/>
  <c r="CD647" i="1" s="1"/>
  <c r="CE647" i="1"/>
  <c r="BS634" i="1"/>
  <c r="BN636" i="1"/>
  <c r="BQ635" i="1"/>
  <c r="AG634" i="1"/>
  <c r="AJ633" i="1"/>
  <c r="CK633" i="1"/>
  <c r="CF635" i="1"/>
  <c r="CI634" i="1"/>
  <c r="CJ634" i="1" s="1"/>
  <c r="AK632" i="1"/>
  <c r="AL632" i="1"/>
  <c r="AE648" i="1"/>
  <c r="AT650" i="1" l="1"/>
  <c r="AW635" i="1"/>
  <c r="AR637" i="1"/>
  <c r="AU636" i="1"/>
  <c r="AV636" i="1" s="1"/>
  <c r="BL662" i="1"/>
  <c r="BK663" i="1"/>
  <c r="BM663" i="1"/>
  <c r="BA639" i="1"/>
  <c r="BE649" i="1"/>
  <c r="BH634" i="1"/>
  <c r="BC636" i="1"/>
  <c r="BF635" i="1"/>
  <c r="BG635" i="1" s="1"/>
  <c r="BR633" i="1"/>
  <c r="BS635" i="1"/>
  <c r="BP650" i="1"/>
  <c r="CG648" i="1"/>
  <c r="CH648" i="1" s="1"/>
  <c r="CC648" i="1"/>
  <c r="CD648" i="1" s="1"/>
  <c r="CE648" i="1"/>
  <c r="BN637" i="1"/>
  <c r="BQ636" i="1"/>
  <c r="AG635" i="1"/>
  <c r="AJ634" i="1"/>
  <c r="CK634" i="1"/>
  <c r="AK633" i="1"/>
  <c r="AL633" i="1"/>
  <c r="CF636" i="1"/>
  <c r="CI635" i="1"/>
  <c r="CJ635" i="1" s="1"/>
  <c r="AE649" i="1"/>
  <c r="AR638" i="1" l="1"/>
  <c r="AU637" i="1"/>
  <c r="AV637" i="1" s="1"/>
  <c r="AW636" i="1"/>
  <c r="AT651" i="1"/>
  <c r="BL663" i="1"/>
  <c r="BK664" i="1"/>
  <c r="BM664" i="1"/>
  <c r="BA640" i="1"/>
  <c r="BC637" i="1"/>
  <c r="BF636" i="1"/>
  <c r="BG636" i="1" s="1"/>
  <c r="BR634" i="1"/>
  <c r="BH635" i="1"/>
  <c r="BE650" i="1"/>
  <c r="BS636" i="1"/>
  <c r="BP651" i="1"/>
  <c r="CG649" i="1"/>
  <c r="CH649" i="1" s="1"/>
  <c r="CC649" i="1"/>
  <c r="CD649" i="1" s="1"/>
  <c r="CE649" i="1"/>
  <c r="BN638" i="1"/>
  <c r="BQ637" i="1"/>
  <c r="AL634" i="1"/>
  <c r="AK634" i="1"/>
  <c r="CF637" i="1"/>
  <c r="CI636" i="1"/>
  <c r="CJ636" i="1" s="1"/>
  <c r="CK635" i="1"/>
  <c r="AG636" i="1"/>
  <c r="AJ635" i="1"/>
  <c r="AE650" i="1"/>
  <c r="AT652" i="1" l="1"/>
  <c r="AW637" i="1"/>
  <c r="AR639" i="1"/>
  <c r="AU638" i="1"/>
  <c r="AV638" i="1" s="1"/>
  <c r="BK665" i="1"/>
  <c r="BM665" i="1"/>
  <c r="BL664" i="1"/>
  <c r="BA641" i="1"/>
  <c r="BE651" i="1"/>
  <c r="BH636" i="1"/>
  <c r="BR635" i="1"/>
  <c r="BC638" i="1"/>
  <c r="BF637" i="1"/>
  <c r="BG637" i="1" s="1"/>
  <c r="BP652" i="1"/>
  <c r="CG650" i="1"/>
  <c r="CH650" i="1" s="1"/>
  <c r="CC650" i="1"/>
  <c r="CD650" i="1" s="1"/>
  <c r="CE650" i="1"/>
  <c r="BS637" i="1"/>
  <c r="BN639" i="1"/>
  <c r="BQ638" i="1"/>
  <c r="AL635" i="1"/>
  <c r="AK635" i="1"/>
  <c r="AG637" i="1"/>
  <c r="AJ636" i="1"/>
  <c r="CK636" i="1"/>
  <c r="CF638" i="1"/>
  <c r="CI637" i="1"/>
  <c r="CJ637" i="1" s="1"/>
  <c r="AE651" i="1"/>
  <c r="AR640" i="1" l="1"/>
  <c r="AU639" i="1"/>
  <c r="AV639" i="1" s="1"/>
  <c r="AW638" i="1"/>
  <c r="AT653" i="1"/>
  <c r="BK666" i="1"/>
  <c r="BM666" i="1"/>
  <c r="BL665" i="1"/>
  <c r="BA642" i="1"/>
  <c r="BH637" i="1"/>
  <c r="BC639" i="1"/>
  <c r="BF638" i="1"/>
  <c r="BG638" i="1" s="1"/>
  <c r="BR636" i="1"/>
  <c r="BE652" i="1"/>
  <c r="BP653" i="1"/>
  <c r="CG651" i="1"/>
  <c r="CH651" i="1" s="1"/>
  <c r="CC651" i="1"/>
  <c r="CD651" i="1" s="1"/>
  <c r="CE651" i="1"/>
  <c r="BS638" i="1"/>
  <c r="BN640" i="1"/>
  <c r="BQ639" i="1"/>
  <c r="CF639" i="1"/>
  <c r="CI638" i="1"/>
  <c r="CJ638" i="1" s="1"/>
  <c r="CK637" i="1"/>
  <c r="AL636" i="1"/>
  <c r="AK636" i="1"/>
  <c r="AG638" i="1"/>
  <c r="AJ637" i="1"/>
  <c r="AE652" i="1"/>
  <c r="AT654" i="1" l="1"/>
  <c r="AW639" i="1"/>
  <c r="AR641" i="1"/>
  <c r="AU640" i="1"/>
  <c r="AV640" i="1" s="1"/>
  <c r="BL666" i="1"/>
  <c r="BK667" i="1"/>
  <c r="BM667" i="1"/>
  <c r="BA643" i="1"/>
  <c r="BR637" i="1"/>
  <c r="BH638" i="1"/>
  <c r="BC640" i="1"/>
  <c r="BF639" i="1"/>
  <c r="BG639" i="1" s="1"/>
  <c r="BE653" i="1"/>
  <c r="BS639" i="1"/>
  <c r="BP654" i="1"/>
  <c r="CG652" i="1"/>
  <c r="CH652" i="1" s="1"/>
  <c r="CC652" i="1"/>
  <c r="CD652" i="1" s="1"/>
  <c r="CE652" i="1"/>
  <c r="BN641" i="1"/>
  <c r="BQ640" i="1"/>
  <c r="AG639" i="1"/>
  <c r="AJ638" i="1"/>
  <c r="AK637" i="1"/>
  <c r="AL637" i="1"/>
  <c r="CK638" i="1"/>
  <c r="CF640" i="1"/>
  <c r="CI639" i="1"/>
  <c r="CJ639" i="1" s="1"/>
  <c r="AE653" i="1"/>
  <c r="AW640" i="1" l="1"/>
  <c r="AR642" i="1"/>
  <c r="AU641" i="1"/>
  <c r="AV641" i="1" s="1"/>
  <c r="AT655" i="1"/>
  <c r="BL667" i="1"/>
  <c r="BK668" i="1"/>
  <c r="BM668" i="1"/>
  <c r="BA644" i="1"/>
  <c r="BE654" i="1"/>
  <c r="BH639" i="1"/>
  <c r="BC641" i="1"/>
  <c r="BF640" i="1"/>
  <c r="BG640" i="1" s="1"/>
  <c r="BR638" i="1"/>
  <c r="BP655" i="1"/>
  <c r="CG653" i="1"/>
  <c r="CH653" i="1" s="1"/>
  <c r="CC653" i="1"/>
  <c r="CD653" i="1" s="1"/>
  <c r="CE653" i="1"/>
  <c r="BS640" i="1"/>
  <c r="BN642" i="1"/>
  <c r="BQ641" i="1"/>
  <c r="CK639" i="1"/>
  <c r="CF641" i="1"/>
  <c r="CI640" i="1"/>
  <c r="CJ640" i="1" s="1"/>
  <c r="AK638" i="1"/>
  <c r="AL638" i="1"/>
  <c r="AG640" i="1"/>
  <c r="AJ639" i="1"/>
  <c r="AE654" i="1"/>
  <c r="AT656" i="1" l="1"/>
  <c r="AW641" i="1"/>
  <c r="AR643" i="1"/>
  <c r="AU642" i="1"/>
  <c r="AV642" i="1" s="1"/>
  <c r="BK669" i="1"/>
  <c r="BM669" i="1"/>
  <c r="BL668" i="1"/>
  <c r="BA645" i="1"/>
  <c r="BH640" i="1"/>
  <c r="BR639" i="1"/>
  <c r="BC642" i="1"/>
  <c r="BF641" i="1"/>
  <c r="BG641" i="1" s="1"/>
  <c r="BE655" i="1"/>
  <c r="BS641" i="1"/>
  <c r="BP656" i="1"/>
  <c r="CG654" i="1"/>
  <c r="CH654" i="1" s="1"/>
  <c r="CC654" i="1"/>
  <c r="CD654" i="1" s="1"/>
  <c r="CE654" i="1"/>
  <c r="BN643" i="1"/>
  <c r="BQ642" i="1"/>
  <c r="AG641" i="1"/>
  <c r="AJ640" i="1"/>
  <c r="CK640" i="1"/>
  <c r="CF642" i="1"/>
  <c r="CI641" i="1"/>
  <c r="CJ641" i="1" s="1"/>
  <c r="AK639" i="1"/>
  <c r="AL639" i="1"/>
  <c r="AE655" i="1"/>
  <c r="AW642" i="1" l="1"/>
  <c r="AR644" i="1"/>
  <c r="AU643" i="1"/>
  <c r="AV643" i="1" s="1"/>
  <c r="AT657" i="1"/>
  <c r="BL669" i="1"/>
  <c r="BK670" i="1"/>
  <c r="BM670" i="1"/>
  <c r="BA646" i="1"/>
  <c r="BR640" i="1"/>
  <c r="BC643" i="1"/>
  <c r="BF642" i="1"/>
  <c r="BG642" i="1" s="1"/>
  <c r="BE656" i="1"/>
  <c r="BH641" i="1"/>
  <c r="BP657" i="1"/>
  <c r="CG655" i="1"/>
  <c r="CH655" i="1" s="1"/>
  <c r="CC655" i="1"/>
  <c r="CD655" i="1" s="1"/>
  <c r="CE655" i="1"/>
  <c r="BS642" i="1"/>
  <c r="BN644" i="1"/>
  <c r="BQ643" i="1"/>
  <c r="AK640" i="1"/>
  <c r="AL640" i="1"/>
  <c r="AG642" i="1"/>
  <c r="AJ641" i="1"/>
  <c r="CK641" i="1"/>
  <c r="CF643" i="1"/>
  <c r="CI642" i="1"/>
  <c r="CJ642" i="1" s="1"/>
  <c r="AE656" i="1"/>
  <c r="AW643" i="1" l="1"/>
  <c r="AT658" i="1"/>
  <c r="AR645" i="1"/>
  <c r="AU644" i="1"/>
  <c r="AV644" i="1" s="1"/>
  <c r="BK671" i="1"/>
  <c r="BM671" i="1"/>
  <c r="BL670" i="1"/>
  <c r="BA647" i="1"/>
  <c r="BE657" i="1"/>
  <c r="BH642" i="1"/>
  <c r="BC644" i="1"/>
  <c r="BF643" i="1"/>
  <c r="BG643" i="1" s="1"/>
  <c r="BR641" i="1"/>
  <c r="BP658" i="1"/>
  <c r="CG656" i="1"/>
  <c r="CH656" i="1" s="1"/>
  <c r="CC656" i="1"/>
  <c r="CD656" i="1" s="1"/>
  <c r="CE656" i="1"/>
  <c r="BS643" i="1"/>
  <c r="BN645" i="1"/>
  <c r="BQ644" i="1"/>
  <c r="AK641" i="1"/>
  <c r="AL641" i="1"/>
  <c r="AG643" i="1"/>
  <c r="AJ642" i="1"/>
  <c r="CK642" i="1"/>
  <c r="CF644" i="1"/>
  <c r="CI643" i="1"/>
  <c r="CJ643" i="1" s="1"/>
  <c r="AE657" i="1"/>
  <c r="AW644" i="1" l="1"/>
  <c r="AT659" i="1"/>
  <c r="AR646" i="1"/>
  <c r="AU645" i="1"/>
  <c r="AV645" i="1" s="1"/>
  <c r="BL671" i="1"/>
  <c r="BK672" i="1"/>
  <c r="BM672" i="1"/>
  <c r="BA648" i="1"/>
  <c r="BR642" i="1"/>
  <c r="BC645" i="1"/>
  <c r="BF644" i="1"/>
  <c r="BG644" i="1" s="1"/>
  <c r="BH643" i="1"/>
  <c r="BE658" i="1"/>
  <c r="BS644" i="1"/>
  <c r="BP659" i="1"/>
  <c r="CG657" i="1"/>
  <c r="CH657" i="1" s="1"/>
  <c r="CC657" i="1"/>
  <c r="CD657" i="1" s="1"/>
  <c r="CE657" i="1"/>
  <c r="BN646" i="1"/>
  <c r="BQ645" i="1"/>
  <c r="CK643" i="1"/>
  <c r="CF645" i="1"/>
  <c r="CI644" i="1"/>
  <c r="CJ644" i="1" s="1"/>
  <c r="AL642" i="1"/>
  <c r="AK642" i="1"/>
  <c r="AG644" i="1"/>
  <c r="AJ643" i="1"/>
  <c r="AE658" i="1"/>
  <c r="AR647" i="1" l="1"/>
  <c r="AU646" i="1"/>
  <c r="AV646" i="1" s="1"/>
  <c r="AW645" i="1"/>
  <c r="AT660" i="1"/>
  <c r="BL672" i="1"/>
  <c r="BK673" i="1"/>
  <c r="BM673" i="1"/>
  <c r="BA649" i="1"/>
  <c r="BE659" i="1"/>
  <c r="BR643" i="1"/>
  <c r="BH644" i="1"/>
  <c r="BC646" i="1"/>
  <c r="BF645" i="1"/>
  <c r="BG645" i="1" s="1"/>
  <c r="BP660" i="1"/>
  <c r="CG658" i="1"/>
  <c r="CH658" i="1" s="1"/>
  <c r="CC658" i="1"/>
  <c r="CD658" i="1" s="1"/>
  <c r="CE658" i="1"/>
  <c r="BS645" i="1"/>
  <c r="BN647" i="1"/>
  <c r="BQ646" i="1"/>
  <c r="CF646" i="1"/>
  <c r="CI645" i="1"/>
  <c r="CJ645" i="1" s="1"/>
  <c r="AK643" i="1"/>
  <c r="AL643" i="1"/>
  <c r="AG645" i="1"/>
  <c r="AJ644" i="1"/>
  <c r="CK644" i="1"/>
  <c r="AE659" i="1"/>
  <c r="AT661" i="1" l="1"/>
  <c r="AW646" i="1"/>
  <c r="AR648" i="1"/>
  <c r="AU647" i="1"/>
  <c r="AV647" i="1" s="1"/>
  <c r="BK674" i="1"/>
  <c r="BM674" i="1"/>
  <c r="BL673" i="1"/>
  <c r="BA650" i="1"/>
  <c r="BR644" i="1"/>
  <c r="BH645" i="1"/>
  <c r="BC647" i="1"/>
  <c r="BF646" i="1"/>
  <c r="BG646" i="1" s="1"/>
  <c r="BE660" i="1"/>
  <c r="BS646" i="1"/>
  <c r="BP661" i="1"/>
  <c r="CG659" i="1"/>
  <c r="CH659" i="1" s="1"/>
  <c r="CC659" i="1"/>
  <c r="CD659" i="1" s="1"/>
  <c r="CE659" i="1"/>
  <c r="BN648" i="1"/>
  <c r="BQ647" i="1"/>
  <c r="AK644" i="1"/>
  <c r="AL644" i="1"/>
  <c r="AG646" i="1"/>
  <c r="AJ645" i="1"/>
  <c r="CK645" i="1"/>
  <c r="CF647" i="1"/>
  <c r="CI646" i="1"/>
  <c r="CJ646" i="1" s="1"/>
  <c r="AE660" i="1"/>
  <c r="AW647" i="1" l="1"/>
  <c r="AR649" i="1"/>
  <c r="AU648" i="1"/>
  <c r="AV648" i="1" s="1"/>
  <c r="AT662" i="1"/>
  <c r="BL674" i="1"/>
  <c r="BK675" i="1"/>
  <c r="BM675" i="1"/>
  <c r="BA651" i="1"/>
  <c r="BR645" i="1"/>
  <c r="BE661" i="1"/>
  <c r="BH646" i="1"/>
  <c r="BC648" i="1"/>
  <c r="BF647" i="1"/>
  <c r="BG647" i="1" s="1"/>
  <c r="BP662" i="1"/>
  <c r="CG660" i="1"/>
  <c r="CH660" i="1" s="1"/>
  <c r="CC660" i="1"/>
  <c r="CD660" i="1" s="1"/>
  <c r="CE660" i="1"/>
  <c r="BS647" i="1"/>
  <c r="BN649" i="1"/>
  <c r="BQ648" i="1"/>
  <c r="AK645" i="1"/>
  <c r="AL645" i="1"/>
  <c r="AG647" i="1"/>
  <c r="AJ646" i="1"/>
  <c r="CK646" i="1"/>
  <c r="CF648" i="1"/>
  <c r="CI647" i="1"/>
  <c r="CJ647" i="1" s="1"/>
  <c r="AE661" i="1"/>
  <c r="AT663" i="1" l="1"/>
  <c r="AW648" i="1"/>
  <c r="AR650" i="1"/>
  <c r="AU649" i="1"/>
  <c r="AV649" i="1" s="1"/>
  <c r="BL675" i="1"/>
  <c r="BK676" i="1"/>
  <c r="BM676" i="1"/>
  <c r="BA652" i="1"/>
  <c r="BC649" i="1"/>
  <c r="BF648" i="1"/>
  <c r="BG648" i="1" s="1"/>
  <c r="BH647" i="1"/>
  <c r="BE662" i="1"/>
  <c r="BR646" i="1"/>
  <c r="BP663" i="1"/>
  <c r="CG661" i="1"/>
  <c r="CH661" i="1" s="1"/>
  <c r="CC661" i="1"/>
  <c r="CD661" i="1" s="1"/>
  <c r="CE661" i="1"/>
  <c r="BN650" i="1"/>
  <c r="BQ649" i="1"/>
  <c r="BS648" i="1"/>
  <c r="AL646" i="1"/>
  <c r="AK646" i="1"/>
  <c r="AG648" i="1"/>
  <c r="AJ647" i="1"/>
  <c r="CK647" i="1"/>
  <c r="CF649" i="1"/>
  <c r="CI648" i="1"/>
  <c r="CJ648" i="1" s="1"/>
  <c r="AE662" i="1"/>
  <c r="AW649" i="1" l="1"/>
  <c r="AR651" i="1"/>
  <c r="AU650" i="1"/>
  <c r="AV650" i="1" s="1"/>
  <c r="AT664" i="1"/>
  <c r="BK677" i="1"/>
  <c r="BM677" i="1"/>
  <c r="BL676" i="1"/>
  <c r="BA653" i="1"/>
  <c r="BE663" i="1"/>
  <c r="BH648" i="1"/>
  <c r="BR647" i="1"/>
  <c r="BC650" i="1"/>
  <c r="BF649" i="1"/>
  <c r="BG649" i="1" s="1"/>
  <c r="BN651" i="1"/>
  <c r="BQ650" i="1"/>
  <c r="BP664" i="1"/>
  <c r="CG662" i="1"/>
  <c r="CH662" i="1" s="1"/>
  <c r="CC662" i="1"/>
  <c r="CD662" i="1" s="1"/>
  <c r="CE662" i="1"/>
  <c r="BS649" i="1"/>
  <c r="CK648" i="1"/>
  <c r="AG649" i="1"/>
  <c r="AJ648" i="1"/>
  <c r="CF650" i="1"/>
  <c r="CI649" i="1"/>
  <c r="CJ649" i="1" s="1"/>
  <c r="AK647" i="1"/>
  <c r="AL647" i="1"/>
  <c r="AE663" i="1"/>
  <c r="AT665" i="1" l="1"/>
  <c r="AW650" i="1"/>
  <c r="AR652" i="1"/>
  <c r="AU651" i="1"/>
  <c r="AV651" i="1" s="1"/>
  <c r="BL677" i="1"/>
  <c r="BK678" i="1"/>
  <c r="BM678" i="1"/>
  <c r="BA654" i="1"/>
  <c r="BH649" i="1"/>
  <c r="BR648" i="1"/>
  <c r="BE664" i="1"/>
  <c r="BC651" i="1"/>
  <c r="BF650" i="1"/>
  <c r="BG650" i="1" s="1"/>
  <c r="BP665" i="1"/>
  <c r="CG663" i="1"/>
  <c r="CH663" i="1" s="1"/>
  <c r="CC663" i="1"/>
  <c r="CD663" i="1" s="1"/>
  <c r="CE663" i="1"/>
  <c r="BS650" i="1"/>
  <c r="BN652" i="1"/>
  <c r="BQ651" i="1"/>
  <c r="CF651" i="1"/>
  <c r="CI650" i="1"/>
  <c r="CJ650" i="1" s="1"/>
  <c r="AK648" i="1"/>
  <c r="AL648" i="1"/>
  <c r="CK649" i="1"/>
  <c r="AG650" i="1"/>
  <c r="AJ649" i="1"/>
  <c r="AE664" i="1"/>
  <c r="AW651" i="1" l="1"/>
  <c r="AR653" i="1"/>
  <c r="AU652" i="1"/>
  <c r="AV652" i="1" s="1"/>
  <c r="AT666" i="1"/>
  <c r="BL678" i="1"/>
  <c r="BK679" i="1"/>
  <c r="BM679" i="1"/>
  <c r="BA655" i="1"/>
  <c r="BH650" i="1"/>
  <c r="BC652" i="1"/>
  <c r="BF651" i="1"/>
  <c r="BG651" i="1" s="1"/>
  <c r="BE665" i="1"/>
  <c r="BR649" i="1"/>
  <c r="BP666" i="1"/>
  <c r="CG664" i="1"/>
  <c r="CH664" i="1" s="1"/>
  <c r="CC664" i="1"/>
  <c r="CD664" i="1" s="1"/>
  <c r="CE664" i="1"/>
  <c r="BS651" i="1"/>
  <c r="BN653" i="1"/>
  <c r="BQ652" i="1"/>
  <c r="AK649" i="1"/>
  <c r="AL649" i="1"/>
  <c r="CK650" i="1"/>
  <c r="AG651" i="1"/>
  <c r="AJ650" i="1"/>
  <c r="CF652" i="1"/>
  <c r="CI651" i="1"/>
  <c r="CJ651" i="1" s="1"/>
  <c r="AE665" i="1"/>
  <c r="AT667" i="1" l="1"/>
  <c r="AW652" i="1"/>
  <c r="AR654" i="1"/>
  <c r="AU653" i="1"/>
  <c r="AV653" i="1" s="1"/>
  <c r="BL679" i="1"/>
  <c r="BK680" i="1"/>
  <c r="BM680" i="1"/>
  <c r="BA656" i="1"/>
  <c r="BR650" i="1"/>
  <c r="BE666" i="1"/>
  <c r="BH651" i="1"/>
  <c r="BC653" i="1"/>
  <c r="BF652" i="1"/>
  <c r="BG652" i="1" s="1"/>
  <c r="BP667" i="1"/>
  <c r="CG665" i="1"/>
  <c r="CH665" i="1" s="1"/>
  <c r="CC665" i="1"/>
  <c r="CD665" i="1" s="1"/>
  <c r="CE665" i="1"/>
  <c r="BS652" i="1"/>
  <c r="BN654" i="1"/>
  <c r="BQ653" i="1"/>
  <c r="CK651" i="1"/>
  <c r="AG652" i="1"/>
  <c r="AJ651" i="1"/>
  <c r="CF653" i="1"/>
  <c r="CI652" i="1"/>
  <c r="CJ652" i="1" s="1"/>
  <c r="AK650" i="1"/>
  <c r="AL650" i="1"/>
  <c r="AE666" i="1"/>
  <c r="AW653" i="1" l="1"/>
  <c r="AR655" i="1"/>
  <c r="AU654" i="1"/>
  <c r="AV654" i="1" s="1"/>
  <c r="AT668" i="1"/>
  <c r="BK681" i="1"/>
  <c r="BM681" i="1"/>
  <c r="BL680" i="1"/>
  <c r="BA657" i="1"/>
  <c r="BH652" i="1"/>
  <c r="BC654" i="1"/>
  <c r="BF653" i="1"/>
  <c r="BG653" i="1" s="1"/>
  <c r="BR651" i="1"/>
  <c r="BE667" i="1"/>
  <c r="BS653" i="1"/>
  <c r="BP668" i="1"/>
  <c r="CG666" i="1"/>
  <c r="CH666" i="1" s="1"/>
  <c r="CC666" i="1"/>
  <c r="CD666" i="1" s="1"/>
  <c r="CE666" i="1"/>
  <c r="BN655" i="1"/>
  <c r="BQ654" i="1"/>
  <c r="AG653" i="1"/>
  <c r="AJ652" i="1"/>
  <c r="CK652" i="1"/>
  <c r="CF654" i="1"/>
  <c r="CI653" i="1"/>
  <c r="CJ653" i="1" s="1"/>
  <c r="AK651" i="1"/>
  <c r="AL651" i="1"/>
  <c r="AE667" i="1"/>
  <c r="AT669" i="1" l="1"/>
  <c r="AW654" i="1"/>
  <c r="AR656" i="1"/>
  <c r="AU655" i="1"/>
  <c r="AV655" i="1" s="1"/>
  <c r="BK682" i="1"/>
  <c r="BM682" i="1"/>
  <c r="BL681" i="1"/>
  <c r="BA658" i="1"/>
  <c r="BE668" i="1"/>
  <c r="BH653" i="1"/>
  <c r="BR652" i="1"/>
  <c r="BC655" i="1"/>
  <c r="BF654" i="1"/>
  <c r="BG654" i="1" s="1"/>
  <c r="BP669" i="1"/>
  <c r="CG667" i="1"/>
  <c r="CH667" i="1" s="1"/>
  <c r="CC667" i="1"/>
  <c r="CD667" i="1" s="1"/>
  <c r="CE667" i="1"/>
  <c r="BS654" i="1"/>
  <c r="BN656" i="1"/>
  <c r="BQ655" i="1"/>
  <c r="CF655" i="1"/>
  <c r="CI654" i="1"/>
  <c r="CJ654" i="1" s="1"/>
  <c r="AL652" i="1"/>
  <c r="AK652" i="1"/>
  <c r="CK653" i="1"/>
  <c r="AG654" i="1"/>
  <c r="AJ653" i="1"/>
  <c r="AE668" i="1"/>
  <c r="AR657" i="1" l="1"/>
  <c r="AU656" i="1"/>
  <c r="AV656" i="1" s="1"/>
  <c r="AW655" i="1"/>
  <c r="AT670" i="1"/>
  <c r="BL682" i="1"/>
  <c r="BK683" i="1"/>
  <c r="BM683" i="1"/>
  <c r="BA659" i="1"/>
  <c r="BH654" i="1"/>
  <c r="BC656" i="1"/>
  <c r="BF655" i="1"/>
  <c r="BG655" i="1" s="1"/>
  <c r="BR653" i="1"/>
  <c r="BE669" i="1"/>
  <c r="BP670" i="1"/>
  <c r="CG668" i="1"/>
  <c r="CH668" i="1" s="1"/>
  <c r="CC668" i="1"/>
  <c r="CD668" i="1" s="1"/>
  <c r="CE668" i="1"/>
  <c r="BS655" i="1"/>
  <c r="BN657" i="1"/>
  <c r="BQ656" i="1"/>
  <c r="AK653" i="1"/>
  <c r="AL653" i="1"/>
  <c r="CK654" i="1"/>
  <c r="AG655" i="1"/>
  <c r="AJ654" i="1"/>
  <c r="CF656" i="1"/>
  <c r="CI655" i="1"/>
  <c r="CJ655" i="1" s="1"/>
  <c r="AE669" i="1"/>
  <c r="AT671" i="1" l="1"/>
  <c r="AW656" i="1"/>
  <c r="AR658" i="1"/>
  <c r="AU657" i="1"/>
  <c r="AV657" i="1" s="1"/>
  <c r="BK684" i="1"/>
  <c r="BM684" i="1"/>
  <c r="BL683" i="1"/>
  <c r="BA660" i="1"/>
  <c r="BR654" i="1"/>
  <c r="BE670" i="1"/>
  <c r="BH655" i="1"/>
  <c r="BC657" i="1"/>
  <c r="BF656" i="1"/>
  <c r="BG656" i="1" s="1"/>
  <c r="BP671" i="1"/>
  <c r="CG669" i="1"/>
  <c r="CH669" i="1" s="1"/>
  <c r="CC669" i="1"/>
  <c r="CD669" i="1" s="1"/>
  <c r="CE669" i="1"/>
  <c r="BN658" i="1"/>
  <c r="BQ657" i="1"/>
  <c r="BS656" i="1"/>
  <c r="CF657" i="1"/>
  <c r="CI656" i="1"/>
  <c r="CJ656" i="1" s="1"/>
  <c r="CK655" i="1"/>
  <c r="AK654" i="1"/>
  <c r="AL654" i="1"/>
  <c r="AG656" i="1"/>
  <c r="AJ655" i="1"/>
  <c r="AE670" i="1"/>
  <c r="AW657" i="1" l="1"/>
  <c r="AR659" i="1"/>
  <c r="AU658" i="1"/>
  <c r="AV658" i="1" s="1"/>
  <c r="AT672" i="1"/>
  <c r="BL684" i="1"/>
  <c r="BK685" i="1"/>
  <c r="BM685" i="1"/>
  <c r="BA661" i="1"/>
  <c r="BR655" i="1"/>
  <c r="BE671" i="1"/>
  <c r="BH656" i="1"/>
  <c r="BC658" i="1"/>
  <c r="BF657" i="1"/>
  <c r="BG657" i="1" s="1"/>
  <c r="BN659" i="1"/>
  <c r="BQ658" i="1"/>
  <c r="BP672" i="1"/>
  <c r="CG670" i="1"/>
  <c r="CH670" i="1" s="1"/>
  <c r="CC670" i="1"/>
  <c r="CD670" i="1" s="1"/>
  <c r="CE670" i="1"/>
  <c r="BS657" i="1"/>
  <c r="CK656" i="1"/>
  <c r="CF658" i="1"/>
  <c r="CI657" i="1"/>
  <c r="CJ657" i="1" s="1"/>
  <c r="AK655" i="1"/>
  <c r="AL655" i="1"/>
  <c r="AG657" i="1"/>
  <c r="AJ656" i="1"/>
  <c r="AE671" i="1"/>
  <c r="AT673" i="1" l="1"/>
  <c r="AW658" i="1"/>
  <c r="AR660" i="1"/>
  <c r="AU659" i="1"/>
  <c r="AV659" i="1" s="1"/>
  <c r="BL685" i="1"/>
  <c r="BK686" i="1"/>
  <c r="BM686" i="1"/>
  <c r="BA662" i="1"/>
  <c r="BH657" i="1"/>
  <c r="BC659" i="1"/>
  <c r="BF658" i="1"/>
  <c r="BG658" i="1" s="1"/>
  <c r="BE672" i="1"/>
  <c r="BR656" i="1"/>
  <c r="BP673" i="1"/>
  <c r="CG671" i="1"/>
  <c r="CH671" i="1" s="1"/>
  <c r="CC671" i="1"/>
  <c r="CD671" i="1" s="1"/>
  <c r="CE671" i="1"/>
  <c r="BS658" i="1"/>
  <c r="BN660" i="1"/>
  <c r="BQ659" i="1"/>
  <c r="CK657" i="1"/>
  <c r="CF659" i="1"/>
  <c r="CI658" i="1"/>
  <c r="CJ658" i="1" s="1"/>
  <c r="AK656" i="1"/>
  <c r="AL656" i="1"/>
  <c r="AG658" i="1"/>
  <c r="AJ657" i="1"/>
  <c r="AE672" i="1"/>
  <c r="AW659" i="1" l="1"/>
  <c r="AR661" i="1"/>
  <c r="AU660" i="1"/>
  <c r="AV660" i="1" s="1"/>
  <c r="AT674" i="1"/>
  <c r="BK687" i="1"/>
  <c r="BM687" i="1"/>
  <c r="BL686" i="1"/>
  <c r="BA663" i="1"/>
  <c r="BE673" i="1"/>
  <c r="BH658" i="1"/>
  <c r="BR657" i="1"/>
  <c r="BC660" i="1"/>
  <c r="BF659" i="1"/>
  <c r="BG659" i="1" s="1"/>
  <c r="BS659" i="1"/>
  <c r="BP674" i="1"/>
  <c r="CG672" i="1"/>
  <c r="CH672" i="1" s="1"/>
  <c r="CC672" i="1"/>
  <c r="CD672" i="1" s="1"/>
  <c r="CE672" i="1"/>
  <c r="BN661" i="1"/>
  <c r="BQ660" i="1"/>
  <c r="CF660" i="1"/>
  <c r="CI659" i="1"/>
  <c r="CJ659" i="1" s="1"/>
  <c r="AK657" i="1"/>
  <c r="AL657" i="1"/>
  <c r="AG659" i="1"/>
  <c r="AJ658" i="1"/>
  <c r="CK658" i="1"/>
  <c r="AE673" i="1"/>
  <c r="AT675" i="1" l="1"/>
  <c r="AW660" i="1"/>
  <c r="AR662" i="1"/>
  <c r="AU661" i="1"/>
  <c r="AV661" i="1" s="1"/>
  <c r="BK688" i="1"/>
  <c r="BM688" i="1"/>
  <c r="BL687" i="1"/>
  <c r="BA664" i="1"/>
  <c r="BC661" i="1"/>
  <c r="BF660" i="1"/>
  <c r="BG660" i="1" s="1"/>
  <c r="BH659" i="1"/>
  <c r="BR658" i="1"/>
  <c r="BE674" i="1"/>
  <c r="BP675" i="1"/>
  <c r="CG673" i="1"/>
  <c r="CH673" i="1" s="1"/>
  <c r="CC673" i="1"/>
  <c r="CD673" i="1" s="1"/>
  <c r="CE673" i="1"/>
  <c r="BS660" i="1"/>
  <c r="BN662" i="1"/>
  <c r="BQ661" i="1"/>
  <c r="AG660" i="1"/>
  <c r="AJ659" i="1"/>
  <c r="CK659" i="1"/>
  <c r="CF661" i="1"/>
  <c r="CI660" i="1"/>
  <c r="CJ660" i="1" s="1"/>
  <c r="AK658" i="1"/>
  <c r="AL658" i="1"/>
  <c r="AE674" i="1"/>
  <c r="AR663" i="1" l="1"/>
  <c r="AU662" i="1"/>
  <c r="AV662" i="1" s="1"/>
  <c r="AW661" i="1"/>
  <c r="AT676" i="1"/>
  <c r="BL688" i="1"/>
  <c r="BK689" i="1"/>
  <c r="BM689" i="1"/>
  <c r="BA665" i="1"/>
  <c r="BE675" i="1"/>
  <c r="BR659" i="1"/>
  <c r="BH660" i="1"/>
  <c r="BC662" i="1"/>
  <c r="BF661" i="1"/>
  <c r="BG661" i="1" s="1"/>
  <c r="BS661" i="1"/>
  <c r="BP676" i="1"/>
  <c r="CG674" i="1"/>
  <c r="CH674" i="1" s="1"/>
  <c r="CC674" i="1"/>
  <c r="CD674" i="1" s="1"/>
  <c r="CE674" i="1"/>
  <c r="BN663" i="1"/>
  <c r="BQ662" i="1"/>
  <c r="CK660" i="1"/>
  <c r="AK659" i="1"/>
  <c r="AL659" i="1"/>
  <c r="AG661" i="1"/>
  <c r="AJ660" i="1"/>
  <c r="CF662" i="1"/>
  <c r="CI661" i="1"/>
  <c r="CJ661" i="1" s="1"/>
  <c r="AE675" i="1"/>
  <c r="AT677" i="1" l="1"/>
  <c r="AW662" i="1"/>
  <c r="AR664" i="1"/>
  <c r="AU663" i="1"/>
  <c r="AV663" i="1" s="1"/>
  <c r="BL689" i="1"/>
  <c r="BK690" i="1"/>
  <c r="BM690" i="1"/>
  <c r="BA666" i="1"/>
  <c r="BC663" i="1"/>
  <c r="BF662" i="1"/>
  <c r="BG662" i="1" s="1"/>
  <c r="BH661" i="1"/>
  <c r="BR660" i="1"/>
  <c r="BE676" i="1"/>
  <c r="BS662" i="1"/>
  <c r="BP677" i="1"/>
  <c r="CG675" i="1"/>
  <c r="CH675" i="1" s="1"/>
  <c r="CC675" i="1"/>
  <c r="CD675" i="1" s="1"/>
  <c r="CE675" i="1"/>
  <c r="BN664" i="1"/>
  <c r="BQ663" i="1"/>
  <c r="AL660" i="1"/>
  <c r="AK660" i="1"/>
  <c r="AG662" i="1"/>
  <c r="AJ661" i="1"/>
  <c r="CK661" i="1"/>
  <c r="CF663" i="1"/>
  <c r="CI662" i="1"/>
  <c r="CJ662" i="1" s="1"/>
  <c r="AE676" i="1"/>
  <c r="AW663" i="1" l="1"/>
  <c r="AR665" i="1"/>
  <c r="AU664" i="1"/>
  <c r="AV664" i="1" s="1"/>
  <c r="AT678" i="1"/>
  <c r="BK691" i="1"/>
  <c r="BM691" i="1"/>
  <c r="BL690" i="1"/>
  <c r="BA667" i="1"/>
  <c r="BE677" i="1"/>
  <c r="BH662" i="1"/>
  <c r="BR661" i="1"/>
  <c r="BC664" i="1"/>
  <c r="BF663" i="1"/>
  <c r="BG663" i="1" s="1"/>
  <c r="BP678" i="1"/>
  <c r="CG676" i="1"/>
  <c r="CH676" i="1" s="1"/>
  <c r="CC676" i="1"/>
  <c r="CD676" i="1" s="1"/>
  <c r="CE676" i="1"/>
  <c r="BS663" i="1"/>
  <c r="BN665" i="1"/>
  <c r="BQ664" i="1"/>
  <c r="CK662" i="1"/>
  <c r="CF664" i="1"/>
  <c r="CI663" i="1"/>
  <c r="CJ663" i="1" s="1"/>
  <c r="AK661" i="1"/>
  <c r="AL661" i="1"/>
  <c r="AG663" i="1"/>
  <c r="AJ662" i="1"/>
  <c r="AE677" i="1"/>
  <c r="AT679" i="1" l="1"/>
  <c r="AW664" i="1"/>
  <c r="AR666" i="1"/>
  <c r="AU665" i="1"/>
  <c r="AV665" i="1" s="1"/>
  <c r="BL691" i="1"/>
  <c r="BK692" i="1"/>
  <c r="BM692" i="1"/>
  <c r="BA668" i="1"/>
  <c r="BC665" i="1"/>
  <c r="BF664" i="1"/>
  <c r="BG664" i="1" s="1"/>
  <c r="BR662" i="1"/>
  <c r="BH663" i="1"/>
  <c r="BE678" i="1"/>
  <c r="BS664" i="1"/>
  <c r="BP679" i="1"/>
  <c r="CG677" i="1"/>
  <c r="CH677" i="1" s="1"/>
  <c r="CC677" i="1"/>
  <c r="CD677" i="1" s="1"/>
  <c r="CE677" i="1"/>
  <c r="BN666" i="1"/>
  <c r="BQ665" i="1"/>
  <c r="AK662" i="1"/>
  <c r="AL662" i="1"/>
  <c r="AG664" i="1"/>
  <c r="AJ663" i="1"/>
  <c r="CK663" i="1"/>
  <c r="CF665" i="1"/>
  <c r="CI664" i="1"/>
  <c r="CJ664" i="1" s="1"/>
  <c r="AE678" i="1"/>
  <c r="AR667" i="1" l="1"/>
  <c r="AU666" i="1"/>
  <c r="AV666" i="1" s="1"/>
  <c r="AW665" i="1"/>
  <c r="AT680" i="1"/>
  <c r="BL692" i="1"/>
  <c r="BK693" i="1"/>
  <c r="BM693" i="1"/>
  <c r="BA669" i="1"/>
  <c r="BR663" i="1"/>
  <c r="BE679" i="1"/>
  <c r="BH664" i="1"/>
  <c r="BC666" i="1"/>
  <c r="BF665" i="1"/>
  <c r="BG665" i="1" s="1"/>
  <c r="BS665" i="1"/>
  <c r="BP680" i="1"/>
  <c r="CG678" i="1"/>
  <c r="CH678" i="1" s="1"/>
  <c r="CC678" i="1"/>
  <c r="CD678" i="1" s="1"/>
  <c r="CE678" i="1"/>
  <c r="BN667" i="1"/>
  <c r="BQ666" i="1"/>
  <c r="CF666" i="1"/>
  <c r="CI665" i="1"/>
  <c r="CJ665" i="1" s="1"/>
  <c r="CK664" i="1"/>
  <c r="AK663" i="1"/>
  <c r="AL663" i="1"/>
  <c r="AG665" i="1"/>
  <c r="AJ664" i="1"/>
  <c r="AE679" i="1"/>
  <c r="AT681" i="1" l="1"/>
  <c r="AW666" i="1"/>
  <c r="AR668" i="1"/>
  <c r="AU667" i="1"/>
  <c r="AV667" i="1" s="1"/>
  <c r="BL693" i="1"/>
  <c r="BK694" i="1"/>
  <c r="BM694" i="1"/>
  <c r="BA670" i="1"/>
  <c r="BC667" i="1"/>
  <c r="BF666" i="1"/>
  <c r="BG666" i="1" s="1"/>
  <c r="BH665" i="1"/>
  <c r="BE680" i="1"/>
  <c r="BR664" i="1"/>
  <c r="BP681" i="1"/>
  <c r="CG679" i="1"/>
  <c r="CH679" i="1" s="1"/>
  <c r="CC679" i="1"/>
  <c r="CD679" i="1" s="1"/>
  <c r="CE679" i="1"/>
  <c r="BS666" i="1"/>
  <c r="BN668" i="1"/>
  <c r="BQ667" i="1"/>
  <c r="AG666" i="1"/>
  <c r="AJ665" i="1"/>
  <c r="CF667" i="1"/>
  <c r="CI666" i="1"/>
  <c r="CJ666" i="1" s="1"/>
  <c r="AL664" i="1"/>
  <c r="AK664" i="1"/>
  <c r="CK665" i="1"/>
  <c r="AE680" i="1"/>
  <c r="AW667" i="1" l="1"/>
  <c r="AR669" i="1"/>
  <c r="AU668" i="1"/>
  <c r="AV668" i="1" s="1"/>
  <c r="AT682" i="1"/>
  <c r="BK695" i="1"/>
  <c r="BM695" i="1"/>
  <c r="BL694" i="1"/>
  <c r="BA671" i="1"/>
  <c r="BE681" i="1"/>
  <c r="BR665" i="1"/>
  <c r="BH666" i="1"/>
  <c r="BC668" i="1"/>
  <c r="BF667" i="1"/>
  <c r="BG667" i="1" s="1"/>
  <c r="BS667" i="1"/>
  <c r="BP682" i="1"/>
  <c r="CG680" i="1"/>
  <c r="CH680" i="1" s="1"/>
  <c r="CC680" i="1"/>
  <c r="CD680" i="1" s="1"/>
  <c r="CE680" i="1"/>
  <c r="BN669" i="1"/>
  <c r="BQ668" i="1"/>
  <c r="CF668" i="1"/>
  <c r="CI667" i="1"/>
  <c r="CJ667" i="1" s="1"/>
  <c r="AK665" i="1"/>
  <c r="AL665" i="1"/>
  <c r="CK666" i="1"/>
  <c r="AG667" i="1"/>
  <c r="AJ666" i="1"/>
  <c r="AE681" i="1"/>
  <c r="AT683" i="1" l="1"/>
  <c r="AW668" i="1"/>
  <c r="AR670" i="1"/>
  <c r="AU669" i="1"/>
  <c r="AV669" i="1" s="1"/>
  <c r="BL695" i="1"/>
  <c r="BK696" i="1"/>
  <c r="BM696" i="1"/>
  <c r="BA672" i="1"/>
  <c r="BC669" i="1"/>
  <c r="BF668" i="1"/>
  <c r="BG668" i="1" s="1"/>
  <c r="BR666" i="1"/>
  <c r="BH667" i="1"/>
  <c r="BE682" i="1"/>
  <c r="BP683" i="1"/>
  <c r="CG681" i="1"/>
  <c r="CH681" i="1" s="1"/>
  <c r="CC681" i="1"/>
  <c r="CD681" i="1" s="1"/>
  <c r="CE681" i="1"/>
  <c r="BS668" i="1"/>
  <c r="BN670" i="1"/>
  <c r="BQ669" i="1"/>
  <c r="AL666" i="1"/>
  <c r="AK666" i="1"/>
  <c r="AG668" i="1"/>
  <c r="AJ667" i="1"/>
  <c r="CK667" i="1"/>
  <c r="CF669" i="1"/>
  <c r="CI668" i="1"/>
  <c r="CJ668" i="1" s="1"/>
  <c r="AE682" i="1"/>
  <c r="AR671" i="1" l="1"/>
  <c r="AU670" i="1"/>
  <c r="AV670" i="1" s="1"/>
  <c r="AW669" i="1"/>
  <c r="AT684" i="1"/>
  <c r="BL696" i="1"/>
  <c r="BK697" i="1"/>
  <c r="BM697" i="1"/>
  <c r="BA673" i="1"/>
  <c r="BE683" i="1"/>
  <c r="BH668" i="1"/>
  <c r="BR667" i="1"/>
  <c r="BC670" i="1"/>
  <c r="BF669" i="1"/>
  <c r="BG669" i="1" s="1"/>
  <c r="BS669" i="1"/>
  <c r="BP684" i="1"/>
  <c r="CG682" i="1"/>
  <c r="CH682" i="1" s="1"/>
  <c r="CC682" i="1"/>
  <c r="CD682" i="1" s="1"/>
  <c r="CE682" i="1"/>
  <c r="BN671" i="1"/>
  <c r="BQ670" i="1"/>
  <c r="AG669" i="1"/>
  <c r="AJ668" i="1"/>
  <c r="CK668" i="1"/>
  <c r="CF670" i="1"/>
  <c r="CI669" i="1"/>
  <c r="CJ669" i="1" s="1"/>
  <c r="AK667" i="1"/>
  <c r="AL667" i="1"/>
  <c r="AE683" i="1"/>
  <c r="AT685" i="1" l="1"/>
  <c r="AW670" i="1"/>
  <c r="AR672" i="1"/>
  <c r="AU671" i="1"/>
  <c r="AV671" i="1" s="1"/>
  <c r="BK698" i="1"/>
  <c r="BM698" i="1"/>
  <c r="BL697" i="1"/>
  <c r="BA674" i="1"/>
  <c r="BR668" i="1"/>
  <c r="BH669" i="1"/>
  <c r="BC671" i="1"/>
  <c r="BF670" i="1"/>
  <c r="BG670" i="1" s="1"/>
  <c r="BE684" i="1"/>
  <c r="BS670" i="1"/>
  <c r="BP685" i="1"/>
  <c r="CG683" i="1"/>
  <c r="CH683" i="1" s="1"/>
  <c r="CC683" i="1"/>
  <c r="CD683" i="1" s="1"/>
  <c r="CE683" i="1"/>
  <c r="BN672" i="1"/>
  <c r="BQ671" i="1"/>
  <c r="AG670" i="1"/>
  <c r="AJ669" i="1"/>
  <c r="CK669" i="1"/>
  <c r="AL668" i="1"/>
  <c r="AK668" i="1"/>
  <c r="CF671" i="1"/>
  <c r="CI670" i="1"/>
  <c r="CJ670" i="1" s="1"/>
  <c r="AE684" i="1"/>
  <c r="AW671" i="1" l="1"/>
  <c r="AR673" i="1"/>
  <c r="AU672" i="1"/>
  <c r="AV672" i="1" s="1"/>
  <c r="AT686" i="1"/>
  <c r="BL698" i="1"/>
  <c r="BK699" i="1"/>
  <c r="BM699" i="1"/>
  <c r="BA675" i="1"/>
  <c r="BE685" i="1"/>
  <c r="BH670" i="1"/>
  <c r="BC672" i="1"/>
  <c r="BF671" i="1"/>
  <c r="BG671" i="1" s="1"/>
  <c r="BR669" i="1"/>
  <c r="BP686" i="1"/>
  <c r="CG684" i="1"/>
  <c r="CH684" i="1" s="1"/>
  <c r="CC684" i="1"/>
  <c r="CD684" i="1" s="1"/>
  <c r="CE684" i="1"/>
  <c r="BS671" i="1"/>
  <c r="BN673" i="1"/>
  <c r="BQ672" i="1"/>
  <c r="AK669" i="1"/>
  <c r="AL669" i="1"/>
  <c r="AG671" i="1"/>
  <c r="AJ670" i="1"/>
  <c r="CK670" i="1"/>
  <c r="CF672" i="1"/>
  <c r="CI671" i="1"/>
  <c r="CJ671" i="1" s="1"/>
  <c r="AE685" i="1"/>
  <c r="AT687" i="1" l="1"/>
  <c r="AW672" i="1"/>
  <c r="AR674" i="1"/>
  <c r="AU673" i="1"/>
  <c r="AV673" i="1" s="1"/>
  <c r="BL699" i="1"/>
  <c r="BK700" i="1"/>
  <c r="BM700" i="1"/>
  <c r="BA676" i="1"/>
  <c r="BC673" i="1"/>
  <c r="BF672" i="1"/>
  <c r="BG672" i="1" s="1"/>
  <c r="BR670" i="1"/>
  <c r="BH671" i="1"/>
  <c r="BE686" i="1"/>
  <c r="BP687" i="1"/>
  <c r="CG685" i="1"/>
  <c r="CH685" i="1" s="1"/>
  <c r="CC685" i="1"/>
  <c r="CD685" i="1" s="1"/>
  <c r="CE685" i="1"/>
  <c r="BS672" i="1"/>
  <c r="BN674" i="1"/>
  <c r="BQ673" i="1"/>
  <c r="CF673" i="1"/>
  <c r="CI672" i="1"/>
  <c r="CJ672" i="1" s="1"/>
  <c r="AG672" i="1"/>
  <c r="AJ671" i="1"/>
  <c r="CK671" i="1"/>
  <c r="AL670" i="1"/>
  <c r="AK670" i="1"/>
  <c r="AE686" i="1"/>
  <c r="AW673" i="1" l="1"/>
  <c r="AR675" i="1"/>
  <c r="AU674" i="1"/>
  <c r="AV674" i="1" s="1"/>
  <c r="AT688" i="1"/>
  <c r="BL700" i="1"/>
  <c r="BK701" i="1"/>
  <c r="BM701" i="1"/>
  <c r="BA677" i="1"/>
  <c r="BR671" i="1"/>
  <c r="BH672" i="1"/>
  <c r="BE687" i="1"/>
  <c r="BC674" i="1"/>
  <c r="BF673" i="1"/>
  <c r="BG673" i="1" s="1"/>
  <c r="BP688" i="1"/>
  <c r="CG686" i="1"/>
  <c r="CH686" i="1" s="1"/>
  <c r="CC686" i="1"/>
  <c r="CD686" i="1" s="1"/>
  <c r="CE686" i="1"/>
  <c r="BS673" i="1"/>
  <c r="BN675" i="1"/>
  <c r="BQ674" i="1"/>
  <c r="AG673" i="1"/>
  <c r="AJ672" i="1"/>
  <c r="CK672" i="1"/>
  <c r="CF674" i="1"/>
  <c r="CI673" i="1"/>
  <c r="CJ673" i="1" s="1"/>
  <c r="AK671" i="1"/>
  <c r="AL671" i="1"/>
  <c r="AE687" i="1"/>
  <c r="AT689" i="1" l="1"/>
  <c r="AW674" i="1"/>
  <c r="AR676" i="1"/>
  <c r="AU675" i="1"/>
  <c r="AV675" i="1" s="1"/>
  <c r="BK702" i="1"/>
  <c r="BM702" i="1"/>
  <c r="BL701" i="1"/>
  <c r="BA678" i="1"/>
  <c r="BH673" i="1"/>
  <c r="BC675" i="1"/>
  <c r="BF674" i="1"/>
  <c r="BG674" i="1" s="1"/>
  <c r="BR672" i="1"/>
  <c r="BE688" i="1"/>
  <c r="BS674" i="1"/>
  <c r="BP689" i="1"/>
  <c r="CG687" i="1"/>
  <c r="CH687" i="1" s="1"/>
  <c r="CC687" i="1"/>
  <c r="CD687" i="1" s="1"/>
  <c r="CE687" i="1"/>
  <c r="BN676" i="1"/>
  <c r="BQ675" i="1"/>
  <c r="AL672" i="1"/>
  <c r="AK672" i="1"/>
  <c r="CK673" i="1"/>
  <c r="CF675" i="1"/>
  <c r="CI674" i="1"/>
  <c r="CJ674" i="1" s="1"/>
  <c r="AG674" i="1"/>
  <c r="AJ673" i="1"/>
  <c r="AE688" i="1"/>
  <c r="AR677" i="1" l="1"/>
  <c r="AU676" i="1"/>
  <c r="AV676" i="1" s="1"/>
  <c r="AW675" i="1"/>
  <c r="AT690" i="1"/>
  <c r="BL702" i="1"/>
  <c r="BK703" i="1"/>
  <c r="BM703" i="1"/>
  <c r="BA679" i="1"/>
  <c r="BE689" i="1"/>
  <c r="BH674" i="1"/>
  <c r="BC676" i="1"/>
  <c r="BF675" i="1"/>
  <c r="BG675" i="1" s="1"/>
  <c r="BR673" i="1"/>
  <c r="BP690" i="1"/>
  <c r="CG688" i="1"/>
  <c r="CH688" i="1" s="1"/>
  <c r="CC688" i="1"/>
  <c r="CD688" i="1" s="1"/>
  <c r="CE688" i="1"/>
  <c r="BS675" i="1"/>
  <c r="BN677" i="1"/>
  <c r="BQ676" i="1"/>
  <c r="CK674" i="1"/>
  <c r="CF676" i="1"/>
  <c r="CI675" i="1"/>
  <c r="CJ675" i="1" s="1"/>
  <c r="AK673" i="1"/>
  <c r="AL673" i="1"/>
  <c r="AG675" i="1"/>
  <c r="AJ674" i="1"/>
  <c r="AE689" i="1"/>
  <c r="AT691" i="1" l="1"/>
  <c r="AW676" i="1"/>
  <c r="AR678" i="1"/>
  <c r="AU677" i="1"/>
  <c r="AV677" i="1" s="1"/>
  <c r="BL703" i="1"/>
  <c r="BK704" i="1"/>
  <c r="BM704" i="1"/>
  <c r="BA680" i="1"/>
  <c r="BR674" i="1"/>
  <c r="BC677" i="1"/>
  <c r="BF676" i="1"/>
  <c r="BG676" i="1" s="1"/>
  <c r="BH675" i="1"/>
  <c r="BE690" i="1"/>
  <c r="BP691" i="1"/>
  <c r="CG689" i="1"/>
  <c r="CH689" i="1" s="1"/>
  <c r="CC689" i="1"/>
  <c r="CD689" i="1" s="1"/>
  <c r="CE689" i="1"/>
  <c r="BS676" i="1"/>
  <c r="BN678" i="1"/>
  <c r="BQ677" i="1"/>
  <c r="AG676" i="1"/>
  <c r="AJ675" i="1"/>
  <c r="CK675" i="1"/>
  <c r="CF677" i="1"/>
  <c r="CI676" i="1"/>
  <c r="CJ676" i="1" s="1"/>
  <c r="AK674" i="1"/>
  <c r="AL674" i="1"/>
  <c r="AE690" i="1"/>
  <c r="AW677" i="1" l="1"/>
  <c r="AR679" i="1"/>
  <c r="AU678" i="1"/>
  <c r="AV678" i="1" s="1"/>
  <c r="AT692" i="1"/>
  <c r="BK705" i="1"/>
  <c r="BM705" i="1"/>
  <c r="BL704" i="1"/>
  <c r="BA681" i="1"/>
  <c r="BE691" i="1"/>
  <c r="BH676" i="1"/>
  <c r="BC678" i="1"/>
  <c r="BF677" i="1"/>
  <c r="BG677" i="1" s="1"/>
  <c r="BR675" i="1"/>
  <c r="BP692" i="1"/>
  <c r="CG690" i="1"/>
  <c r="CH690" i="1" s="1"/>
  <c r="CC690" i="1"/>
  <c r="CD690" i="1" s="1"/>
  <c r="CE690" i="1"/>
  <c r="BS677" i="1"/>
  <c r="BN679" i="1"/>
  <c r="BQ678" i="1"/>
  <c r="AK675" i="1"/>
  <c r="AL675" i="1"/>
  <c r="CK676" i="1"/>
  <c r="CF678" i="1"/>
  <c r="CI677" i="1"/>
  <c r="CJ677" i="1" s="1"/>
  <c r="AG677" i="1"/>
  <c r="AJ676" i="1"/>
  <c r="AE691" i="1"/>
  <c r="AW678" i="1" l="1"/>
  <c r="AT693" i="1"/>
  <c r="AR680" i="1"/>
  <c r="AU679" i="1"/>
  <c r="AV679" i="1" s="1"/>
  <c r="BL705" i="1"/>
  <c r="BK706" i="1"/>
  <c r="BM706" i="1"/>
  <c r="BA682" i="1"/>
  <c r="BH677" i="1"/>
  <c r="BC679" i="1"/>
  <c r="BF678" i="1"/>
  <c r="BG678" i="1" s="1"/>
  <c r="BR676" i="1"/>
  <c r="BE692" i="1"/>
  <c r="BP693" i="1"/>
  <c r="CG691" i="1"/>
  <c r="CH691" i="1" s="1"/>
  <c r="CC691" i="1"/>
  <c r="CD691" i="1" s="1"/>
  <c r="CE691" i="1"/>
  <c r="BS678" i="1"/>
  <c r="BN680" i="1"/>
  <c r="BQ679" i="1"/>
  <c r="CK677" i="1"/>
  <c r="CF679" i="1"/>
  <c r="CI678" i="1"/>
  <c r="CJ678" i="1" s="1"/>
  <c r="AK676" i="1"/>
  <c r="AL676" i="1"/>
  <c r="AG678" i="1"/>
  <c r="AJ677" i="1"/>
  <c r="AE692" i="1"/>
  <c r="AR681" i="1" l="1"/>
  <c r="AU680" i="1"/>
  <c r="AV680" i="1" s="1"/>
  <c r="AW679" i="1"/>
  <c r="AT694" i="1"/>
  <c r="BL706" i="1"/>
  <c r="BK707" i="1"/>
  <c r="BM707" i="1"/>
  <c r="BA683" i="1"/>
  <c r="BE693" i="1"/>
  <c r="BH678" i="1"/>
  <c r="BC680" i="1"/>
  <c r="BF679" i="1"/>
  <c r="BG679" i="1" s="1"/>
  <c r="BR677" i="1"/>
  <c r="BS679" i="1"/>
  <c r="BP694" i="1"/>
  <c r="CG692" i="1"/>
  <c r="CH692" i="1" s="1"/>
  <c r="CC692" i="1"/>
  <c r="CD692" i="1" s="1"/>
  <c r="CE692" i="1"/>
  <c r="BN681" i="1"/>
  <c r="BQ680" i="1"/>
  <c r="AG679" i="1"/>
  <c r="AJ678" i="1"/>
  <c r="CF680" i="1"/>
  <c r="CI679" i="1"/>
  <c r="CJ679" i="1" s="1"/>
  <c r="AK677" i="1"/>
  <c r="AL677" i="1"/>
  <c r="CK678" i="1"/>
  <c r="AE693" i="1"/>
  <c r="AT695" i="1" l="1"/>
  <c r="AW680" i="1"/>
  <c r="AR682" i="1"/>
  <c r="AU681" i="1"/>
  <c r="AV681" i="1" s="1"/>
  <c r="BK708" i="1"/>
  <c r="BM708" i="1"/>
  <c r="BL707" i="1"/>
  <c r="BA684" i="1"/>
  <c r="BC681" i="1"/>
  <c r="BF680" i="1"/>
  <c r="BG680" i="1" s="1"/>
  <c r="BH679" i="1"/>
  <c r="BR678" i="1"/>
  <c r="BE694" i="1"/>
  <c r="BP695" i="1"/>
  <c r="CG693" i="1"/>
  <c r="CH693" i="1" s="1"/>
  <c r="CC693" i="1"/>
  <c r="CD693" i="1" s="1"/>
  <c r="CE693" i="1"/>
  <c r="BS680" i="1"/>
  <c r="BN682" i="1"/>
  <c r="BQ681" i="1"/>
  <c r="AG680" i="1"/>
  <c r="AJ679" i="1"/>
  <c r="CK679" i="1"/>
  <c r="CF681" i="1"/>
  <c r="CI680" i="1"/>
  <c r="CJ680" i="1" s="1"/>
  <c r="AL678" i="1"/>
  <c r="AK678" i="1"/>
  <c r="AE694" i="1"/>
  <c r="AW681" i="1" l="1"/>
  <c r="AR683" i="1"/>
  <c r="AU682" i="1"/>
  <c r="AV682" i="1" s="1"/>
  <c r="AT696" i="1"/>
  <c r="BL708" i="1"/>
  <c r="BK709" i="1"/>
  <c r="BM709" i="1"/>
  <c r="BA685" i="1"/>
  <c r="BR679" i="1"/>
  <c r="BE695" i="1"/>
  <c r="BH680" i="1"/>
  <c r="BC682" i="1"/>
  <c r="BF681" i="1"/>
  <c r="BG681" i="1" s="1"/>
  <c r="BP696" i="1"/>
  <c r="CG694" i="1"/>
  <c r="CH694" i="1" s="1"/>
  <c r="CC694" i="1"/>
  <c r="CD694" i="1" s="1"/>
  <c r="CE694" i="1"/>
  <c r="BS681" i="1"/>
  <c r="BN683" i="1"/>
  <c r="BQ682" i="1"/>
  <c r="AG681" i="1"/>
  <c r="AJ680" i="1"/>
  <c r="CK680" i="1"/>
  <c r="AL679" i="1"/>
  <c r="AK679" i="1"/>
  <c r="CF682" i="1"/>
  <c r="CI681" i="1"/>
  <c r="CJ681" i="1" s="1"/>
  <c r="AE695" i="1"/>
  <c r="AT697" i="1" l="1"/>
  <c r="AW682" i="1"/>
  <c r="AR684" i="1"/>
  <c r="AU683" i="1"/>
  <c r="AV683" i="1" s="1"/>
  <c r="BL709" i="1"/>
  <c r="BK710" i="1"/>
  <c r="BM710" i="1"/>
  <c r="BA686" i="1"/>
  <c r="BH681" i="1"/>
  <c r="BR680" i="1"/>
  <c r="BC683" i="1"/>
  <c r="BF682" i="1"/>
  <c r="BG682" i="1" s="1"/>
  <c r="BE696" i="1"/>
  <c r="BS682" i="1"/>
  <c r="BP697" i="1"/>
  <c r="CG695" i="1"/>
  <c r="CH695" i="1" s="1"/>
  <c r="CC695" i="1"/>
  <c r="CD695" i="1" s="1"/>
  <c r="CE695" i="1"/>
  <c r="BN684" i="1"/>
  <c r="BQ683" i="1"/>
  <c r="CK681" i="1"/>
  <c r="AL680" i="1"/>
  <c r="AK680" i="1"/>
  <c r="CF683" i="1"/>
  <c r="CI682" i="1"/>
  <c r="CJ682" i="1" s="1"/>
  <c r="AG682" i="1"/>
  <c r="AJ681" i="1"/>
  <c r="AE696" i="1"/>
  <c r="AW683" i="1" l="1"/>
  <c r="AR685" i="1"/>
  <c r="AU684" i="1"/>
  <c r="AV684" i="1" s="1"/>
  <c r="AT698" i="1"/>
  <c r="BK711" i="1"/>
  <c r="BM711" i="1"/>
  <c r="BL710" i="1"/>
  <c r="BA687" i="1"/>
  <c r="BE697" i="1"/>
  <c r="BH682" i="1"/>
  <c r="BC684" i="1"/>
  <c r="BF683" i="1"/>
  <c r="BG683" i="1" s="1"/>
  <c r="BR681" i="1"/>
  <c r="BP698" i="1"/>
  <c r="CG696" i="1"/>
  <c r="CH696" i="1" s="1"/>
  <c r="CC696" i="1"/>
  <c r="CD696" i="1" s="1"/>
  <c r="CE696" i="1"/>
  <c r="BS683" i="1"/>
  <c r="BN685" i="1"/>
  <c r="BQ684" i="1"/>
  <c r="CF684" i="1"/>
  <c r="CI683" i="1"/>
  <c r="CJ683" i="1" s="1"/>
  <c r="AK681" i="1"/>
  <c r="AL681" i="1"/>
  <c r="AG683" i="1"/>
  <c r="AJ682" i="1"/>
  <c r="CK682" i="1"/>
  <c r="AE697" i="1"/>
  <c r="AT699" i="1" l="1"/>
  <c r="AW684" i="1"/>
  <c r="AR686" i="1"/>
  <c r="AU685" i="1"/>
  <c r="AV685" i="1" s="1"/>
  <c r="BL711" i="1"/>
  <c r="BK712" i="1"/>
  <c r="BM712" i="1"/>
  <c r="BA688" i="1"/>
  <c r="BH683" i="1"/>
  <c r="BC685" i="1"/>
  <c r="BF684" i="1"/>
  <c r="BG684" i="1" s="1"/>
  <c r="BR682" i="1"/>
  <c r="BE698" i="1"/>
  <c r="BP699" i="1"/>
  <c r="CG697" i="1"/>
  <c r="CH697" i="1" s="1"/>
  <c r="CC697" i="1"/>
  <c r="CD697" i="1" s="1"/>
  <c r="CE697" i="1"/>
  <c r="BS684" i="1"/>
  <c r="BN686" i="1"/>
  <c r="BQ685" i="1"/>
  <c r="AK682" i="1"/>
  <c r="AL682" i="1"/>
  <c r="AG684" i="1"/>
  <c r="AJ683" i="1"/>
  <c r="CK683" i="1"/>
  <c r="CF685" i="1"/>
  <c r="CI684" i="1"/>
  <c r="CJ684" i="1" s="1"/>
  <c r="AE698" i="1"/>
  <c r="AW685" i="1" l="1"/>
  <c r="AR687" i="1"/>
  <c r="AU686" i="1"/>
  <c r="AV686" i="1" s="1"/>
  <c r="AT700" i="1"/>
  <c r="BL712" i="1"/>
  <c r="BK713" i="1"/>
  <c r="BM713" i="1"/>
  <c r="BA689" i="1"/>
  <c r="BR683" i="1"/>
  <c r="BE699" i="1"/>
  <c r="BH684" i="1"/>
  <c r="BC686" i="1"/>
  <c r="BF685" i="1"/>
  <c r="BG685" i="1" s="1"/>
  <c r="BP700" i="1"/>
  <c r="CG698" i="1"/>
  <c r="CH698" i="1" s="1"/>
  <c r="CC698" i="1"/>
  <c r="CD698" i="1" s="1"/>
  <c r="CE698" i="1"/>
  <c r="BS685" i="1"/>
  <c r="BN687" i="1"/>
  <c r="BQ686" i="1"/>
  <c r="AG685" i="1"/>
  <c r="AJ684" i="1"/>
  <c r="CK684" i="1"/>
  <c r="CF686" i="1"/>
  <c r="CI685" i="1"/>
  <c r="CJ685" i="1" s="1"/>
  <c r="AK683" i="1"/>
  <c r="AL683" i="1"/>
  <c r="AE699" i="1"/>
  <c r="AT701" i="1" l="1"/>
  <c r="AW686" i="1"/>
  <c r="AR688" i="1"/>
  <c r="AU687" i="1"/>
  <c r="AV687" i="1" s="1"/>
  <c r="BK714" i="1"/>
  <c r="BM714" i="1"/>
  <c r="BL713" i="1"/>
  <c r="BA690" i="1"/>
  <c r="BR684" i="1"/>
  <c r="BH685" i="1"/>
  <c r="BC687" i="1"/>
  <c r="BF686" i="1"/>
  <c r="BG686" i="1" s="1"/>
  <c r="BE700" i="1"/>
  <c r="BS686" i="1"/>
  <c r="BP701" i="1"/>
  <c r="CG699" i="1"/>
  <c r="CH699" i="1" s="1"/>
  <c r="CC699" i="1"/>
  <c r="CD699" i="1" s="1"/>
  <c r="CE699" i="1"/>
  <c r="BN688" i="1"/>
  <c r="BQ687" i="1"/>
  <c r="AL684" i="1"/>
  <c r="AK684" i="1"/>
  <c r="AG686" i="1"/>
  <c r="AJ685" i="1"/>
  <c r="CK685" i="1"/>
  <c r="CF687" i="1"/>
  <c r="CI686" i="1"/>
  <c r="CJ686" i="1" s="1"/>
  <c r="AE700" i="1"/>
  <c r="AW687" i="1" l="1"/>
  <c r="AR689" i="1"/>
  <c r="AU688" i="1"/>
  <c r="AV688" i="1" s="1"/>
  <c r="AT702" i="1"/>
  <c r="BL714" i="1"/>
  <c r="BK715" i="1"/>
  <c r="BM715" i="1"/>
  <c r="BA691" i="1"/>
  <c r="BE701" i="1"/>
  <c r="BH686" i="1"/>
  <c r="BC688" i="1"/>
  <c r="BF687" i="1"/>
  <c r="BG687" i="1" s="1"/>
  <c r="BR685" i="1"/>
  <c r="BP702" i="1"/>
  <c r="CG700" i="1"/>
  <c r="CH700" i="1" s="1"/>
  <c r="CC700" i="1"/>
  <c r="CD700" i="1" s="1"/>
  <c r="CE700" i="1"/>
  <c r="BS687" i="1"/>
  <c r="BN689" i="1"/>
  <c r="BQ688" i="1"/>
  <c r="CK686" i="1"/>
  <c r="CF688" i="1"/>
  <c r="CI687" i="1"/>
  <c r="CJ687" i="1" s="1"/>
  <c r="AK685" i="1"/>
  <c r="AL685" i="1"/>
  <c r="AG687" i="1"/>
  <c r="AJ686" i="1"/>
  <c r="AE701" i="1"/>
  <c r="AT703" i="1" l="1"/>
  <c r="AW688" i="1"/>
  <c r="AR690" i="1"/>
  <c r="AU689" i="1"/>
  <c r="AV689" i="1" s="1"/>
  <c r="BL715" i="1"/>
  <c r="BK716" i="1"/>
  <c r="BM716" i="1"/>
  <c r="BA692" i="1"/>
  <c r="BH687" i="1"/>
  <c r="BR686" i="1"/>
  <c r="BC689" i="1"/>
  <c r="BF688" i="1"/>
  <c r="BG688" i="1" s="1"/>
  <c r="BE702" i="1"/>
  <c r="BS688" i="1"/>
  <c r="BP703" i="1"/>
  <c r="CG701" i="1"/>
  <c r="CH701" i="1" s="1"/>
  <c r="CC701" i="1"/>
  <c r="CD701" i="1" s="1"/>
  <c r="CE701" i="1"/>
  <c r="BN690" i="1"/>
  <c r="BQ689" i="1"/>
  <c r="CF689" i="1"/>
  <c r="CI688" i="1"/>
  <c r="CJ688" i="1" s="1"/>
  <c r="AK686" i="1"/>
  <c r="AL686" i="1"/>
  <c r="CK687" i="1"/>
  <c r="AG688" i="1"/>
  <c r="AJ687" i="1"/>
  <c r="AE702" i="1"/>
  <c r="AW689" i="1" l="1"/>
  <c r="AR691" i="1"/>
  <c r="AU690" i="1"/>
  <c r="AV690" i="1" s="1"/>
  <c r="AT704" i="1"/>
  <c r="BK717" i="1"/>
  <c r="BM717" i="1"/>
  <c r="BL716" i="1"/>
  <c r="BA693" i="1"/>
  <c r="BE703" i="1"/>
  <c r="BH688" i="1"/>
  <c r="BC690" i="1"/>
  <c r="BF689" i="1"/>
  <c r="BG689" i="1" s="1"/>
  <c r="BR687" i="1"/>
  <c r="BP704" i="1"/>
  <c r="CG702" i="1"/>
  <c r="CH702" i="1" s="1"/>
  <c r="CC702" i="1"/>
  <c r="CD702" i="1" s="1"/>
  <c r="CE702" i="1"/>
  <c r="BS689" i="1"/>
  <c r="BN691" i="1"/>
  <c r="BQ690" i="1"/>
  <c r="AK687" i="1"/>
  <c r="AL687" i="1"/>
  <c r="CK688" i="1"/>
  <c r="AG689" i="1"/>
  <c r="AJ688" i="1"/>
  <c r="CF690" i="1"/>
  <c r="CI689" i="1"/>
  <c r="CJ689" i="1" s="1"/>
  <c r="AE703" i="1"/>
  <c r="AW690" i="1" l="1"/>
  <c r="AT705" i="1"/>
  <c r="AR692" i="1"/>
  <c r="AU691" i="1"/>
  <c r="AV691" i="1" s="1"/>
  <c r="BL717" i="1"/>
  <c r="BK718" i="1"/>
  <c r="BM718" i="1"/>
  <c r="BA694" i="1"/>
  <c r="BR688" i="1"/>
  <c r="BH689" i="1"/>
  <c r="BC691" i="1"/>
  <c r="BF690" i="1"/>
  <c r="BG690" i="1" s="1"/>
  <c r="BE704" i="1"/>
  <c r="BS690" i="1"/>
  <c r="BP705" i="1"/>
  <c r="CG703" i="1"/>
  <c r="CH703" i="1" s="1"/>
  <c r="CC703" i="1"/>
  <c r="CD703" i="1" s="1"/>
  <c r="CE703" i="1"/>
  <c r="BN692" i="1"/>
  <c r="BQ691" i="1"/>
  <c r="CF691" i="1"/>
  <c r="CI690" i="1"/>
  <c r="CJ690" i="1" s="1"/>
  <c r="CK689" i="1"/>
  <c r="AK688" i="1"/>
  <c r="AL688" i="1"/>
  <c r="AG690" i="1"/>
  <c r="AJ689" i="1"/>
  <c r="AE704" i="1"/>
  <c r="AW691" i="1" l="1"/>
  <c r="AR693" i="1"/>
  <c r="AU692" i="1"/>
  <c r="AV692" i="1" s="1"/>
  <c r="AT706" i="1"/>
  <c r="BL718" i="1"/>
  <c r="BK719" i="1"/>
  <c r="BM719" i="1"/>
  <c r="BA695" i="1"/>
  <c r="BE705" i="1"/>
  <c r="BH690" i="1"/>
  <c r="BC692" i="1"/>
  <c r="BF691" i="1"/>
  <c r="BG691" i="1" s="1"/>
  <c r="BR689" i="1"/>
  <c r="BP706" i="1"/>
  <c r="CG704" i="1"/>
  <c r="CH704" i="1" s="1"/>
  <c r="CC704" i="1"/>
  <c r="CD704" i="1" s="1"/>
  <c r="CE704" i="1"/>
  <c r="BS691" i="1"/>
  <c r="BN693" i="1"/>
  <c r="BQ692" i="1"/>
  <c r="AG691" i="1"/>
  <c r="AJ690" i="1"/>
  <c r="CF692" i="1"/>
  <c r="CI691" i="1"/>
  <c r="CJ691" i="1" s="1"/>
  <c r="AK689" i="1"/>
  <c r="AL689" i="1"/>
  <c r="CK690" i="1"/>
  <c r="AE705" i="1"/>
  <c r="AT707" i="1" l="1"/>
  <c r="AW692" i="1"/>
  <c r="AR694" i="1"/>
  <c r="AU693" i="1"/>
  <c r="AV693" i="1" s="1"/>
  <c r="BK720" i="1"/>
  <c r="BM720" i="1"/>
  <c r="BL719" i="1"/>
  <c r="BA696" i="1"/>
  <c r="BR690" i="1"/>
  <c r="BH691" i="1"/>
  <c r="BC693" i="1"/>
  <c r="BF692" i="1"/>
  <c r="BG692" i="1" s="1"/>
  <c r="BE706" i="1"/>
  <c r="BP707" i="1"/>
  <c r="CG705" i="1"/>
  <c r="CH705" i="1" s="1"/>
  <c r="CC705" i="1"/>
  <c r="CD705" i="1" s="1"/>
  <c r="CE705" i="1"/>
  <c r="BS692" i="1"/>
  <c r="BN694" i="1"/>
  <c r="BQ693" i="1"/>
  <c r="CF693" i="1"/>
  <c r="CI692" i="1"/>
  <c r="CJ692" i="1" s="1"/>
  <c r="AL690" i="1"/>
  <c r="AK690" i="1"/>
  <c r="AG692" i="1"/>
  <c r="AJ691" i="1"/>
  <c r="CK691" i="1"/>
  <c r="AE706" i="1"/>
  <c r="AW693" i="1" l="1"/>
  <c r="AR695" i="1"/>
  <c r="AU694" i="1"/>
  <c r="AV694" i="1" s="1"/>
  <c r="AT708" i="1"/>
  <c r="BK721" i="1"/>
  <c r="BM721" i="1"/>
  <c r="BL720" i="1"/>
  <c r="BA697" i="1"/>
  <c r="BE707" i="1"/>
  <c r="BC694" i="1"/>
  <c r="BF693" i="1"/>
  <c r="BG693" i="1" s="1"/>
  <c r="BH692" i="1"/>
  <c r="BR691" i="1"/>
  <c r="BP708" i="1"/>
  <c r="CG706" i="1"/>
  <c r="CH706" i="1" s="1"/>
  <c r="CC706" i="1"/>
  <c r="CD706" i="1" s="1"/>
  <c r="CE706" i="1"/>
  <c r="BS693" i="1"/>
  <c r="BN695" i="1"/>
  <c r="BQ694" i="1"/>
  <c r="CK692" i="1"/>
  <c r="AK691" i="1"/>
  <c r="AL691" i="1"/>
  <c r="AG693" i="1"/>
  <c r="AJ692" i="1"/>
  <c r="CF694" i="1"/>
  <c r="CI693" i="1"/>
  <c r="CJ693" i="1" s="1"/>
  <c r="AE707" i="1"/>
  <c r="AT709" i="1" l="1"/>
  <c r="AW694" i="1"/>
  <c r="AR696" i="1"/>
  <c r="AU695" i="1"/>
  <c r="AV695" i="1" s="1"/>
  <c r="BL721" i="1"/>
  <c r="BK722" i="1"/>
  <c r="BM722" i="1"/>
  <c r="BA698" i="1"/>
  <c r="BH693" i="1"/>
  <c r="BC695" i="1"/>
  <c r="BF694" i="1"/>
  <c r="BG694" i="1" s="1"/>
  <c r="BR692" i="1"/>
  <c r="BE708" i="1"/>
  <c r="BP709" i="1"/>
  <c r="CG707" i="1"/>
  <c r="CH707" i="1" s="1"/>
  <c r="CC707" i="1"/>
  <c r="CD707" i="1" s="1"/>
  <c r="CE707" i="1"/>
  <c r="BS694" i="1"/>
  <c r="BN696" i="1"/>
  <c r="BQ695" i="1"/>
  <c r="CK693" i="1"/>
  <c r="CF695" i="1"/>
  <c r="CI694" i="1"/>
  <c r="CJ694" i="1" s="1"/>
  <c r="AL692" i="1"/>
  <c r="AK692" i="1"/>
  <c r="AG694" i="1"/>
  <c r="AJ693" i="1"/>
  <c r="AE708" i="1"/>
  <c r="AW695" i="1" l="1"/>
  <c r="AR697" i="1"/>
  <c r="AU696" i="1"/>
  <c r="AV696" i="1" s="1"/>
  <c r="AT710" i="1"/>
  <c r="BK723" i="1"/>
  <c r="BM723" i="1"/>
  <c r="BL722" i="1"/>
  <c r="BA699" i="1"/>
  <c r="BE709" i="1"/>
  <c r="BR693" i="1"/>
  <c r="BC696" i="1"/>
  <c r="BF695" i="1"/>
  <c r="BG695" i="1" s="1"/>
  <c r="BH694" i="1"/>
  <c r="BP710" i="1"/>
  <c r="CG708" i="1"/>
  <c r="CH708" i="1" s="1"/>
  <c r="CC708" i="1"/>
  <c r="CD708" i="1" s="1"/>
  <c r="CE708" i="1"/>
  <c r="BS695" i="1"/>
  <c r="BN697" i="1"/>
  <c r="BQ696" i="1"/>
  <c r="AG695" i="1"/>
  <c r="AJ694" i="1"/>
  <c r="CF696" i="1"/>
  <c r="CI695" i="1"/>
  <c r="CJ695" i="1" s="1"/>
  <c r="AK693" i="1"/>
  <c r="AL693" i="1"/>
  <c r="CK694" i="1"/>
  <c r="AE709" i="1"/>
  <c r="AT711" i="1" l="1"/>
  <c r="AW696" i="1"/>
  <c r="AR698" i="1"/>
  <c r="AU697" i="1"/>
  <c r="AV697" i="1" s="1"/>
  <c r="BK724" i="1"/>
  <c r="BM724" i="1"/>
  <c r="BL723" i="1"/>
  <c r="BA700" i="1"/>
  <c r="BR694" i="1"/>
  <c r="BH695" i="1"/>
  <c r="BC697" i="1"/>
  <c r="BF696" i="1"/>
  <c r="BG696" i="1" s="1"/>
  <c r="BE710" i="1"/>
  <c r="BS696" i="1"/>
  <c r="BP711" i="1"/>
  <c r="CG709" i="1"/>
  <c r="CH709" i="1" s="1"/>
  <c r="CC709" i="1"/>
  <c r="CD709" i="1" s="1"/>
  <c r="CE709" i="1"/>
  <c r="BN698" i="1"/>
  <c r="BQ697" i="1"/>
  <c r="CF697" i="1"/>
  <c r="CI696" i="1"/>
  <c r="CJ696" i="1" s="1"/>
  <c r="AL694" i="1"/>
  <c r="AK694" i="1"/>
  <c r="CK695" i="1"/>
  <c r="AG696" i="1"/>
  <c r="AJ695" i="1"/>
  <c r="AE710" i="1"/>
  <c r="AW697" i="1" l="1"/>
  <c r="AR699" i="1"/>
  <c r="AU698" i="1"/>
  <c r="AV698" i="1" s="1"/>
  <c r="AT712" i="1"/>
  <c r="BL724" i="1"/>
  <c r="BK725" i="1"/>
  <c r="BM725" i="1"/>
  <c r="BA701" i="1"/>
  <c r="BE711" i="1"/>
  <c r="BR695" i="1"/>
  <c r="BH696" i="1"/>
  <c r="BC698" i="1"/>
  <c r="BF697" i="1"/>
  <c r="BG697" i="1" s="1"/>
  <c r="BP712" i="1"/>
  <c r="CG710" i="1"/>
  <c r="CH710" i="1" s="1"/>
  <c r="CC710" i="1"/>
  <c r="CD710" i="1" s="1"/>
  <c r="CE710" i="1"/>
  <c r="BS697" i="1"/>
  <c r="BN699" i="1"/>
  <c r="BQ698" i="1"/>
  <c r="AG697" i="1"/>
  <c r="AJ696" i="1"/>
  <c r="CF698" i="1"/>
  <c r="CI697" i="1"/>
  <c r="CJ697" i="1" s="1"/>
  <c r="AL695" i="1"/>
  <c r="AK695" i="1"/>
  <c r="CK696" i="1"/>
  <c r="AE711" i="1"/>
  <c r="AT713" i="1" l="1"/>
  <c r="AW698" i="1"/>
  <c r="AR700" i="1"/>
  <c r="AU699" i="1"/>
  <c r="AV699" i="1" s="1"/>
  <c r="BL725" i="1"/>
  <c r="BK726" i="1"/>
  <c r="BM726" i="1"/>
  <c r="BA702" i="1"/>
  <c r="BH697" i="1"/>
  <c r="BR696" i="1"/>
  <c r="BC699" i="1"/>
  <c r="BF698" i="1"/>
  <c r="BG698" i="1" s="1"/>
  <c r="BE712" i="1"/>
  <c r="BP713" i="1"/>
  <c r="CG711" i="1"/>
  <c r="CH711" i="1" s="1"/>
  <c r="CC711" i="1"/>
  <c r="CD711" i="1" s="1"/>
  <c r="CE711" i="1"/>
  <c r="BS698" i="1"/>
  <c r="BN700" i="1"/>
  <c r="BQ699" i="1"/>
  <c r="CF699" i="1"/>
  <c r="CI698" i="1"/>
  <c r="CJ698" i="1" s="1"/>
  <c r="AL696" i="1"/>
  <c r="AK696" i="1"/>
  <c r="CK697" i="1"/>
  <c r="AG698" i="1"/>
  <c r="AJ697" i="1"/>
  <c r="AE712" i="1"/>
  <c r="AW699" i="1" l="1"/>
  <c r="AR701" i="1"/>
  <c r="AU700" i="1"/>
  <c r="AV700" i="1" s="1"/>
  <c r="AT714" i="1"/>
  <c r="BK727" i="1"/>
  <c r="BM727" i="1"/>
  <c r="BL726" i="1"/>
  <c r="BA703" i="1"/>
  <c r="BE713" i="1"/>
  <c r="BR697" i="1"/>
  <c r="BH698" i="1"/>
  <c r="BC700" i="1"/>
  <c r="BF699" i="1"/>
  <c r="BG699" i="1" s="1"/>
  <c r="BP714" i="1"/>
  <c r="CG712" i="1"/>
  <c r="CH712" i="1" s="1"/>
  <c r="CC712" i="1"/>
  <c r="CD712" i="1" s="1"/>
  <c r="CE712" i="1"/>
  <c r="BS699" i="1"/>
  <c r="BN701" i="1"/>
  <c r="BQ700" i="1"/>
  <c r="AK697" i="1"/>
  <c r="AL697" i="1"/>
  <c r="CK698" i="1"/>
  <c r="AG699" i="1"/>
  <c r="AJ698" i="1"/>
  <c r="CF700" i="1"/>
  <c r="CI699" i="1"/>
  <c r="CJ699" i="1" s="1"/>
  <c r="AE713" i="1"/>
  <c r="AT715" i="1" l="1"/>
  <c r="AW700" i="1"/>
  <c r="AR702" i="1"/>
  <c r="AU701" i="1"/>
  <c r="AV701" i="1" s="1"/>
  <c r="BL727" i="1"/>
  <c r="BK728" i="1"/>
  <c r="BM728" i="1"/>
  <c r="BA704" i="1"/>
  <c r="BH699" i="1"/>
  <c r="BR698" i="1"/>
  <c r="BC701" i="1"/>
  <c r="BF700" i="1"/>
  <c r="BG700" i="1" s="1"/>
  <c r="BE714" i="1"/>
  <c r="BP715" i="1"/>
  <c r="CG713" i="1"/>
  <c r="CH713" i="1" s="1"/>
  <c r="CC713" i="1"/>
  <c r="CD713" i="1" s="1"/>
  <c r="CE713" i="1"/>
  <c r="BS700" i="1"/>
  <c r="BN702" i="1"/>
  <c r="BQ701" i="1"/>
  <c r="AG700" i="1"/>
  <c r="AJ699" i="1"/>
  <c r="CK699" i="1"/>
  <c r="CF701" i="1"/>
  <c r="CI700" i="1"/>
  <c r="CJ700" i="1" s="1"/>
  <c r="AL698" i="1"/>
  <c r="AK698" i="1"/>
  <c r="AE714" i="1"/>
  <c r="AW701" i="1" l="1"/>
  <c r="AR703" i="1"/>
  <c r="AU702" i="1"/>
  <c r="AV702" i="1" s="1"/>
  <c r="AT716" i="1"/>
  <c r="BL728" i="1"/>
  <c r="BK729" i="1"/>
  <c r="BM729" i="1"/>
  <c r="BA705" i="1"/>
  <c r="BE715" i="1"/>
  <c r="BR699" i="1"/>
  <c r="BH700" i="1"/>
  <c r="BC702" i="1"/>
  <c r="BF701" i="1"/>
  <c r="BG701" i="1" s="1"/>
  <c r="BP716" i="1"/>
  <c r="CG714" i="1"/>
  <c r="CH714" i="1" s="1"/>
  <c r="CC714" i="1"/>
  <c r="CD714" i="1" s="1"/>
  <c r="CE714" i="1"/>
  <c r="BS701" i="1"/>
  <c r="BN703" i="1"/>
  <c r="BQ702" i="1"/>
  <c r="AK699" i="1"/>
  <c r="AL699" i="1"/>
  <c r="CK700" i="1"/>
  <c r="CF702" i="1"/>
  <c r="CI701" i="1"/>
  <c r="CJ701" i="1" s="1"/>
  <c r="AG701" i="1"/>
  <c r="AJ700" i="1"/>
  <c r="AE715" i="1"/>
  <c r="AT717" i="1" l="1"/>
  <c r="AW702" i="1"/>
  <c r="AR704" i="1"/>
  <c r="AU703" i="1"/>
  <c r="AV703" i="1" s="1"/>
  <c r="BK730" i="1"/>
  <c r="BM730" i="1"/>
  <c r="BL729" i="1"/>
  <c r="BA706" i="1"/>
  <c r="BH701" i="1"/>
  <c r="BC703" i="1"/>
  <c r="BF702" i="1"/>
  <c r="BG702" i="1" s="1"/>
  <c r="BR700" i="1"/>
  <c r="BE716" i="1"/>
  <c r="BS702" i="1"/>
  <c r="BP717" i="1"/>
  <c r="CG715" i="1"/>
  <c r="CH715" i="1" s="1"/>
  <c r="CC715" i="1"/>
  <c r="CD715" i="1" s="1"/>
  <c r="CE715" i="1"/>
  <c r="BN704" i="1"/>
  <c r="BQ703" i="1"/>
  <c r="CF703" i="1"/>
  <c r="CI702" i="1"/>
  <c r="CJ702" i="1" s="1"/>
  <c r="AK700" i="1"/>
  <c r="AL700" i="1"/>
  <c r="AG702" i="1"/>
  <c r="AJ701" i="1"/>
  <c r="CK701" i="1"/>
  <c r="AE716" i="1"/>
  <c r="AW703" i="1" l="1"/>
  <c r="AR705" i="1"/>
  <c r="AU704" i="1"/>
  <c r="AV704" i="1" s="1"/>
  <c r="AT718" i="1"/>
  <c r="BL730" i="1"/>
  <c r="BK731" i="1"/>
  <c r="BM731" i="1"/>
  <c r="BA707" i="1"/>
  <c r="BE717" i="1"/>
  <c r="BH702" i="1"/>
  <c r="BC704" i="1"/>
  <c r="BF703" i="1"/>
  <c r="BG703" i="1" s="1"/>
  <c r="BR701" i="1"/>
  <c r="BP718" i="1"/>
  <c r="CG716" i="1"/>
  <c r="CH716" i="1" s="1"/>
  <c r="CC716" i="1"/>
  <c r="CD716" i="1" s="1"/>
  <c r="CE716" i="1"/>
  <c r="BS703" i="1"/>
  <c r="BN705" i="1"/>
  <c r="BQ704" i="1"/>
  <c r="AK701" i="1"/>
  <c r="AL701" i="1"/>
  <c r="AG703" i="1"/>
  <c r="AJ702" i="1"/>
  <c r="CK702" i="1"/>
  <c r="CF704" i="1"/>
  <c r="CI703" i="1"/>
  <c r="CJ703" i="1" s="1"/>
  <c r="AE717" i="1"/>
  <c r="AT719" i="1" l="1"/>
  <c r="AW704" i="1"/>
  <c r="AR706" i="1"/>
  <c r="AU705" i="1"/>
  <c r="AV705" i="1" s="1"/>
  <c r="BL731" i="1"/>
  <c r="BK732" i="1"/>
  <c r="BM732" i="1"/>
  <c r="BA708" i="1"/>
  <c r="BH703" i="1"/>
  <c r="BR702" i="1"/>
  <c r="BC705" i="1"/>
  <c r="BF704" i="1"/>
  <c r="BG704" i="1" s="1"/>
  <c r="BE718" i="1"/>
  <c r="BP719" i="1"/>
  <c r="CG717" i="1"/>
  <c r="CH717" i="1" s="1"/>
  <c r="CC717" i="1"/>
  <c r="CD717" i="1" s="1"/>
  <c r="CE717" i="1"/>
  <c r="BS704" i="1"/>
  <c r="BN706" i="1"/>
  <c r="BQ705" i="1"/>
  <c r="CF705" i="1"/>
  <c r="CI704" i="1"/>
  <c r="CJ704" i="1" s="1"/>
  <c r="AG704" i="1"/>
  <c r="AJ703" i="1"/>
  <c r="CK703" i="1"/>
  <c r="AL702" i="1"/>
  <c r="AK702" i="1"/>
  <c r="AE718" i="1"/>
  <c r="AW705" i="1" l="1"/>
  <c r="AR707" i="1"/>
  <c r="AU706" i="1"/>
  <c r="AV706" i="1" s="1"/>
  <c r="AT720" i="1"/>
  <c r="BK733" i="1"/>
  <c r="BM733" i="1"/>
  <c r="BL732" i="1"/>
  <c r="BA709" i="1"/>
  <c r="BE719" i="1"/>
  <c r="BC706" i="1"/>
  <c r="BF705" i="1"/>
  <c r="BG705" i="1" s="1"/>
  <c r="BR703" i="1"/>
  <c r="BH704" i="1"/>
  <c r="BP720" i="1"/>
  <c r="CG718" i="1"/>
  <c r="CH718" i="1" s="1"/>
  <c r="CC718" i="1"/>
  <c r="CD718" i="1" s="1"/>
  <c r="CE718" i="1"/>
  <c r="BS705" i="1"/>
  <c r="BN707" i="1"/>
  <c r="BQ706" i="1"/>
  <c r="AG705" i="1"/>
  <c r="AJ704" i="1"/>
  <c r="CF706" i="1"/>
  <c r="CI705" i="1"/>
  <c r="CJ705" i="1" s="1"/>
  <c r="AK703" i="1"/>
  <c r="AL703" i="1"/>
  <c r="CK704" i="1"/>
  <c r="AE719" i="1"/>
  <c r="AT721" i="1" l="1"/>
  <c r="AW706" i="1"/>
  <c r="AR708" i="1"/>
  <c r="AU707" i="1"/>
  <c r="AV707" i="1" s="1"/>
  <c r="BK734" i="1"/>
  <c r="BM734" i="1"/>
  <c r="BL733" i="1"/>
  <c r="BA710" i="1"/>
  <c r="BR704" i="1"/>
  <c r="BH705" i="1"/>
  <c r="BC707" i="1"/>
  <c r="BF706" i="1"/>
  <c r="BG706" i="1" s="1"/>
  <c r="BE720" i="1"/>
  <c r="BS706" i="1"/>
  <c r="BP721" i="1"/>
  <c r="CG719" i="1"/>
  <c r="CH719" i="1" s="1"/>
  <c r="CC719" i="1"/>
  <c r="CD719" i="1" s="1"/>
  <c r="CE719" i="1"/>
  <c r="BN708" i="1"/>
  <c r="BQ707" i="1"/>
  <c r="AK704" i="1"/>
  <c r="AL704" i="1"/>
  <c r="AG706" i="1"/>
  <c r="AJ705" i="1"/>
  <c r="CK705" i="1"/>
  <c r="CF707" i="1"/>
  <c r="CI706" i="1"/>
  <c r="CJ706" i="1" s="1"/>
  <c r="AE720" i="1"/>
  <c r="AR709" i="1" l="1"/>
  <c r="AU708" i="1"/>
  <c r="AV708" i="1" s="1"/>
  <c r="AW707" i="1"/>
  <c r="AT722" i="1"/>
  <c r="BL734" i="1"/>
  <c r="BK735" i="1"/>
  <c r="BM735" i="1"/>
  <c r="BA711" i="1"/>
  <c r="BR705" i="1"/>
  <c r="BC708" i="1"/>
  <c r="BF707" i="1"/>
  <c r="BG707" i="1" s="1"/>
  <c r="BH706" i="1"/>
  <c r="BE721" i="1"/>
  <c r="BP722" i="1"/>
  <c r="CG720" i="1"/>
  <c r="CH720" i="1" s="1"/>
  <c r="CC720" i="1"/>
  <c r="CD720" i="1" s="1"/>
  <c r="CE720" i="1"/>
  <c r="BS707" i="1"/>
  <c r="BN709" i="1"/>
  <c r="BQ708" i="1"/>
  <c r="AG707" i="1"/>
  <c r="AJ706" i="1"/>
  <c r="CK706" i="1"/>
  <c r="CF708" i="1"/>
  <c r="CI707" i="1"/>
  <c r="CJ707" i="1" s="1"/>
  <c r="AK705" i="1"/>
  <c r="AL705" i="1"/>
  <c r="AE721" i="1"/>
  <c r="AT723" i="1" l="1"/>
  <c r="AW708" i="1"/>
  <c r="AR710" i="1"/>
  <c r="AU709" i="1"/>
  <c r="AV709" i="1" s="1"/>
  <c r="BL735" i="1"/>
  <c r="BK736" i="1"/>
  <c r="BM736" i="1"/>
  <c r="BA712" i="1"/>
  <c r="BE722" i="1"/>
  <c r="BH707" i="1"/>
  <c r="BR706" i="1"/>
  <c r="BC709" i="1"/>
  <c r="BF708" i="1"/>
  <c r="BG708" i="1" s="1"/>
  <c r="BP723" i="1"/>
  <c r="CG721" i="1"/>
  <c r="CH721" i="1" s="1"/>
  <c r="CC721" i="1"/>
  <c r="CD721" i="1" s="1"/>
  <c r="CE721" i="1"/>
  <c r="BS708" i="1"/>
  <c r="BN710" i="1"/>
  <c r="BQ709" i="1"/>
  <c r="AL706" i="1"/>
  <c r="AK706" i="1"/>
  <c r="CK707" i="1"/>
  <c r="CF709" i="1"/>
  <c r="CI708" i="1"/>
  <c r="CJ708" i="1" s="1"/>
  <c r="AG708" i="1"/>
  <c r="AJ707" i="1"/>
  <c r="AE722" i="1"/>
  <c r="AW709" i="1" l="1"/>
  <c r="AR711" i="1"/>
  <c r="AU710" i="1"/>
  <c r="AV710" i="1" s="1"/>
  <c r="AT724" i="1"/>
  <c r="BK737" i="1"/>
  <c r="BM737" i="1"/>
  <c r="BL736" i="1"/>
  <c r="BA713" i="1"/>
  <c r="BC710" i="1"/>
  <c r="BF709" i="1"/>
  <c r="BG709" i="1" s="1"/>
  <c r="BH708" i="1"/>
  <c r="BR707" i="1"/>
  <c r="BE723" i="1"/>
  <c r="BP724" i="1"/>
  <c r="CG722" i="1"/>
  <c r="CH722" i="1" s="1"/>
  <c r="CC722" i="1"/>
  <c r="CD722" i="1" s="1"/>
  <c r="CE722" i="1"/>
  <c r="BS709" i="1"/>
  <c r="BN711" i="1"/>
  <c r="BQ710" i="1"/>
  <c r="CK708" i="1"/>
  <c r="AG709" i="1"/>
  <c r="AJ708" i="1"/>
  <c r="CF710" i="1"/>
  <c r="CI709" i="1"/>
  <c r="CJ709" i="1" s="1"/>
  <c r="AK707" i="1"/>
  <c r="AL707" i="1"/>
  <c r="AE723" i="1"/>
  <c r="AT725" i="1" l="1"/>
  <c r="AW710" i="1"/>
  <c r="AR712" i="1"/>
  <c r="AU711" i="1"/>
  <c r="AV711" i="1" s="1"/>
  <c r="BK738" i="1"/>
  <c r="BM738" i="1"/>
  <c r="BL737" i="1"/>
  <c r="BA714" i="1"/>
  <c r="BR708" i="1"/>
  <c r="BH709" i="1"/>
  <c r="BE724" i="1"/>
  <c r="BC711" i="1"/>
  <c r="BF710" i="1"/>
  <c r="BG710" i="1" s="1"/>
  <c r="BS710" i="1"/>
  <c r="BP725" i="1"/>
  <c r="CG723" i="1"/>
  <c r="CH723" i="1" s="1"/>
  <c r="CC723" i="1"/>
  <c r="CD723" i="1" s="1"/>
  <c r="CE723" i="1"/>
  <c r="BN712" i="1"/>
  <c r="BQ711" i="1"/>
  <c r="CF711" i="1"/>
  <c r="CI710" i="1"/>
  <c r="CJ710" i="1" s="1"/>
  <c r="AG710" i="1"/>
  <c r="AJ709" i="1"/>
  <c r="CK709" i="1"/>
  <c r="AK708" i="1"/>
  <c r="AL708" i="1"/>
  <c r="AE724" i="1"/>
  <c r="AW711" i="1" l="1"/>
  <c r="AR713" i="1"/>
  <c r="AU712" i="1"/>
  <c r="AV712" i="1" s="1"/>
  <c r="AT726" i="1"/>
  <c r="BL738" i="1"/>
  <c r="BK739" i="1"/>
  <c r="BM739" i="1"/>
  <c r="BA715" i="1"/>
  <c r="BC712" i="1"/>
  <c r="BF711" i="1"/>
  <c r="BG711" i="1" s="1"/>
  <c r="BH710" i="1"/>
  <c r="BE725" i="1"/>
  <c r="BR709" i="1"/>
  <c r="BP726" i="1"/>
  <c r="CG724" i="1"/>
  <c r="CH724" i="1" s="1"/>
  <c r="CC724" i="1"/>
  <c r="CD724" i="1" s="1"/>
  <c r="CE724" i="1"/>
  <c r="BS711" i="1"/>
  <c r="BN713" i="1"/>
  <c r="BQ712" i="1"/>
  <c r="CF712" i="1"/>
  <c r="CI711" i="1"/>
  <c r="CJ711" i="1" s="1"/>
  <c r="AK709" i="1"/>
  <c r="AL709" i="1"/>
  <c r="AG711" i="1"/>
  <c r="AJ710" i="1"/>
  <c r="CK710" i="1"/>
  <c r="AE725" i="1"/>
  <c r="AW712" i="1" l="1"/>
  <c r="AT727" i="1"/>
  <c r="AR714" i="1"/>
  <c r="AU713" i="1"/>
  <c r="AV713" i="1" s="1"/>
  <c r="BK740" i="1"/>
  <c r="BM740" i="1"/>
  <c r="BL739" i="1"/>
  <c r="BA716" i="1"/>
  <c r="BE726" i="1"/>
  <c r="BR710" i="1"/>
  <c r="BH711" i="1"/>
  <c r="BC713" i="1"/>
  <c r="BF712" i="1"/>
  <c r="BG712" i="1" s="1"/>
  <c r="BS712" i="1"/>
  <c r="BN714" i="1"/>
  <c r="BQ713" i="1"/>
  <c r="BP727" i="1"/>
  <c r="CG725" i="1"/>
  <c r="CH725" i="1" s="1"/>
  <c r="CC725" i="1"/>
  <c r="CD725" i="1" s="1"/>
  <c r="CE725" i="1"/>
  <c r="AK710" i="1"/>
  <c r="AL710" i="1"/>
  <c r="AG712" i="1"/>
  <c r="AJ711" i="1"/>
  <c r="CK711" i="1"/>
  <c r="CF713" i="1"/>
  <c r="CI712" i="1"/>
  <c r="CJ712" i="1" s="1"/>
  <c r="AE726" i="1"/>
  <c r="AR715" i="1" l="1"/>
  <c r="AU714" i="1"/>
  <c r="AV714" i="1" s="1"/>
  <c r="AW713" i="1"/>
  <c r="AT728" i="1"/>
  <c r="BL740" i="1"/>
  <c r="BK741" i="1"/>
  <c r="BM741" i="1"/>
  <c r="BA717" i="1"/>
  <c r="BR711" i="1"/>
  <c r="BH712" i="1"/>
  <c r="BC714" i="1"/>
  <c r="BF713" i="1"/>
  <c r="BG713" i="1" s="1"/>
  <c r="BE727" i="1"/>
  <c r="BP728" i="1"/>
  <c r="CG726" i="1"/>
  <c r="CH726" i="1" s="1"/>
  <c r="CC726" i="1"/>
  <c r="CD726" i="1" s="1"/>
  <c r="CE726" i="1"/>
  <c r="BS713" i="1"/>
  <c r="BN715" i="1"/>
  <c r="BQ714" i="1"/>
  <c r="AK711" i="1"/>
  <c r="AL711" i="1"/>
  <c r="AG713" i="1"/>
  <c r="AJ712" i="1"/>
  <c r="CK712" i="1"/>
  <c r="CF714" i="1"/>
  <c r="CI713" i="1"/>
  <c r="CJ713" i="1" s="1"/>
  <c r="AE727" i="1"/>
  <c r="AT729" i="1" l="1"/>
  <c r="AW714" i="1"/>
  <c r="AR716" i="1"/>
  <c r="AU715" i="1"/>
  <c r="AV715" i="1" s="1"/>
  <c r="BK742" i="1"/>
  <c r="BM742" i="1"/>
  <c r="BL741" i="1"/>
  <c r="BA718" i="1"/>
  <c r="BC715" i="1"/>
  <c r="BF714" i="1"/>
  <c r="BG714" i="1" s="1"/>
  <c r="BR712" i="1"/>
  <c r="BE728" i="1"/>
  <c r="BH713" i="1"/>
  <c r="BS714" i="1"/>
  <c r="BP729" i="1"/>
  <c r="CG727" i="1"/>
  <c r="CH727" i="1" s="1"/>
  <c r="CC727" i="1"/>
  <c r="CD727" i="1" s="1"/>
  <c r="CE727" i="1"/>
  <c r="BN716" i="1"/>
  <c r="BQ715" i="1"/>
  <c r="CK713" i="1"/>
  <c r="AG714" i="1"/>
  <c r="AJ713" i="1"/>
  <c r="CF715" i="1"/>
  <c r="CI714" i="1"/>
  <c r="CJ714" i="1" s="1"/>
  <c r="AK712" i="1"/>
  <c r="AL712" i="1"/>
  <c r="AE728" i="1"/>
  <c r="AW715" i="1" l="1"/>
  <c r="AR717" i="1"/>
  <c r="AU716" i="1"/>
  <c r="AV716" i="1" s="1"/>
  <c r="AT730" i="1"/>
  <c r="BL742" i="1"/>
  <c r="BK743" i="1"/>
  <c r="BM743" i="1"/>
  <c r="BA719" i="1"/>
  <c r="BR713" i="1"/>
  <c r="BE729" i="1"/>
  <c r="BH714" i="1"/>
  <c r="BC716" i="1"/>
  <c r="BF715" i="1"/>
  <c r="BG715" i="1" s="1"/>
  <c r="BN717" i="1"/>
  <c r="BQ716" i="1"/>
  <c r="BP730" i="1"/>
  <c r="CG728" i="1"/>
  <c r="CH728" i="1" s="1"/>
  <c r="CC728" i="1"/>
  <c r="CD728" i="1" s="1"/>
  <c r="CE728" i="1"/>
  <c r="BS715" i="1"/>
  <c r="AG715" i="1"/>
  <c r="AJ714" i="1"/>
  <c r="CK714" i="1"/>
  <c r="CF716" i="1"/>
  <c r="CI715" i="1"/>
  <c r="CJ715" i="1" s="1"/>
  <c r="AK713" i="1"/>
  <c r="AL713" i="1"/>
  <c r="AE729" i="1"/>
  <c r="AT731" i="1" l="1"/>
  <c r="AW716" i="1"/>
  <c r="AR718" i="1"/>
  <c r="AU717" i="1"/>
  <c r="AV717" i="1" s="1"/>
  <c r="BK744" i="1"/>
  <c r="BM744" i="1"/>
  <c r="BL743" i="1"/>
  <c r="BA720" i="1"/>
  <c r="BR714" i="1"/>
  <c r="BE730" i="1"/>
  <c r="BH715" i="1"/>
  <c r="BC717" i="1"/>
  <c r="BF716" i="1"/>
  <c r="BG716" i="1" s="1"/>
  <c r="BP731" i="1"/>
  <c r="CG729" i="1"/>
  <c r="CH729" i="1" s="1"/>
  <c r="CC729" i="1"/>
  <c r="CD729" i="1" s="1"/>
  <c r="CE729" i="1"/>
  <c r="BS716" i="1"/>
  <c r="BN718" i="1"/>
  <c r="BQ717" i="1"/>
  <c r="CK715" i="1"/>
  <c r="AG716" i="1"/>
  <c r="AJ715" i="1"/>
  <c r="CF717" i="1"/>
  <c r="CI716" i="1"/>
  <c r="CJ716" i="1" s="1"/>
  <c r="AK714" i="1"/>
  <c r="AL714" i="1"/>
  <c r="AE730" i="1"/>
  <c r="AW717" i="1" l="1"/>
  <c r="AR719" i="1"/>
  <c r="AU718" i="1"/>
  <c r="AV718" i="1" s="1"/>
  <c r="AT732" i="1"/>
  <c r="BL744" i="1"/>
  <c r="BK745" i="1"/>
  <c r="BM745" i="1"/>
  <c r="BA721" i="1"/>
  <c r="BC718" i="1"/>
  <c r="BF717" i="1"/>
  <c r="BG717" i="1" s="1"/>
  <c r="BR715" i="1"/>
  <c r="BH716" i="1"/>
  <c r="BE731" i="1"/>
  <c r="BS717" i="1"/>
  <c r="BP732" i="1"/>
  <c r="CG730" i="1"/>
  <c r="CH730" i="1" s="1"/>
  <c r="CC730" i="1"/>
  <c r="CD730" i="1" s="1"/>
  <c r="CE730" i="1"/>
  <c r="BN719" i="1"/>
  <c r="BQ718" i="1"/>
  <c r="CK716" i="1"/>
  <c r="CF718" i="1"/>
  <c r="CI717" i="1"/>
  <c r="CJ717" i="1" s="1"/>
  <c r="AG717" i="1"/>
  <c r="AJ716" i="1"/>
  <c r="AK715" i="1"/>
  <c r="AL715" i="1"/>
  <c r="AE731" i="1"/>
  <c r="AT733" i="1" l="1"/>
  <c r="AW718" i="1"/>
  <c r="AR720" i="1"/>
  <c r="AU719" i="1"/>
  <c r="AV719" i="1" s="1"/>
  <c r="BL745" i="1"/>
  <c r="BK746" i="1"/>
  <c r="BM746" i="1"/>
  <c r="BA722" i="1"/>
  <c r="BE732" i="1"/>
  <c r="BR716" i="1"/>
  <c r="BH717" i="1"/>
  <c r="BC719" i="1"/>
  <c r="BF718" i="1"/>
  <c r="BG718" i="1" s="1"/>
  <c r="BP733" i="1"/>
  <c r="CG731" i="1"/>
  <c r="CH731" i="1" s="1"/>
  <c r="CC731" i="1"/>
  <c r="CD731" i="1" s="1"/>
  <c r="CE731" i="1"/>
  <c r="BS718" i="1"/>
  <c r="BN720" i="1"/>
  <c r="BQ719" i="1"/>
  <c r="CF719" i="1"/>
  <c r="CI718" i="1"/>
  <c r="CJ718" i="1" s="1"/>
  <c r="AL716" i="1"/>
  <c r="AK716" i="1"/>
  <c r="AG718" i="1"/>
  <c r="AJ717" i="1"/>
  <c r="CK717" i="1"/>
  <c r="AE732" i="1"/>
  <c r="AW719" i="1" l="1"/>
  <c r="AR721" i="1"/>
  <c r="AU720" i="1"/>
  <c r="AV720" i="1" s="1"/>
  <c r="AT734" i="1"/>
  <c r="BK747" i="1"/>
  <c r="BM747" i="1"/>
  <c r="BL746" i="1"/>
  <c r="BA723" i="1"/>
  <c r="BH718" i="1"/>
  <c r="BR717" i="1"/>
  <c r="BC720" i="1"/>
  <c r="BF719" i="1"/>
  <c r="BG719" i="1" s="1"/>
  <c r="BE733" i="1"/>
  <c r="BP734" i="1"/>
  <c r="CG732" i="1"/>
  <c r="CH732" i="1" s="1"/>
  <c r="CC732" i="1"/>
  <c r="CD732" i="1" s="1"/>
  <c r="CE732" i="1"/>
  <c r="BS719" i="1"/>
  <c r="BN721" i="1"/>
  <c r="BQ720" i="1"/>
  <c r="AK717" i="1"/>
  <c r="AL717" i="1"/>
  <c r="AG719" i="1"/>
  <c r="AJ718" i="1"/>
  <c r="CK718" i="1"/>
  <c r="CF720" i="1"/>
  <c r="CI719" i="1"/>
  <c r="CJ719" i="1" s="1"/>
  <c r="AE733" i="1"/>
  <c r="AW720" i="1" l="1"/>
  <c r="AR722" i="1"/>
  <c r="AU721" i="1"/>
  <c r="AV721" i="1" s="1"/>
  <c r="AT735" i="1"/>
  <c r="BL747" i="1"/>
  <c r="BK748" i="1"/>
  <c r="BM748" i="1"/>
  <c r="BA724" i="1"/>
  <c r="BR718" i="1"/>
  <c r="BC721" i="1"/>
  <c r="BF720" i="1"/>
  <c r="BG720" i="1" s="1"/>
  <c r="BE734" i="1"/>
  <c r="BH719" i="1"/>
  <c r="BP735" i="1"/>
  <c r="CG733" i="1"/>
  <c r="CH733" i="1" s="1"/>
  <c r="CC733" i="1"/>
  <c r="CD733" i="1" s="1"/>
  <c r="CE733" i="1"/>
  <c r="BN722" i="1"/>
  <c r="BQ721" i="1"/>
  <c r="BS720" i="1"/>
  <c r="AL718" i="1"/>
  <c r="AK718" i="1"/>
  <c r="AG720" i="1"/>
  <c r="AJ719" i="1"/>
  <c r="CK719" i="1"/>
  <c r="CF721" i="1"/>
  <c r="CI720" i="1"/>
  <c r="CJ720" i="1" s="1"/>
  <c r="AE734" i="1"/>
  <c r="AT736" i="1" l="1"/>
  <c r="AW721" i="1"/>
  <c r="AR723" i="1"/>
  <c r="AU722" i="1"/>
  <c r="AV722" i="1" s="1"/>
  <c r="BK749" i="1"/>
  <c r="BM749" i="1"/>
  <c r="BL748" i="1"/>
  <c r="BA725" i="1"/>
  <c r="BE735" i="1"/>
  <c r="BH720" i="1"/>
  <c r="BC722" i="1"/>
  <c r="BF721" i="1"/>
  <c r="BG721" i="1" s="1"/>
  <c r="BR719" i="1"/>
  <c r="BN723" i="1"/>
  <c r="BQ722" i="1"/>
  <c r="BP736" i="1"/>
  <c r="CG734" i="1"/>
  <c r="CH734" i="1" s="1"/>
  <c r="CC734" i="1"/>
  <c r="CD734" i="1" s="1"/>
  <c r="CE734" i="1"/>
  <c r="BS721" i="1"/>
  <c r="CK720" i="1"/>
  <c r="AG721" i="1"/>
  <c r="AJ720" i="1"/>
  <c r="CF722" i="1"/>
  <c r="CI721" i="1"/>
  <c r="CJ721" i="1" s="1"/>
  <c r="AK719" i="1"/>
  <c r="AL719" i="1"/>
  <c r="AE735" i="1"/>
  <c r="AW722" i="1" l="1"/>
  <c r="AR724" i="1"/>
  <c r="AU723" i="1"/>
  <c r="AV723" i="1" s="1"/>
  <c r="AT737" i="1"/>
  <c r="BK750" i="1"/>
  <c r="BM750" i="1"/>
  <c r="BL749" i="1"/>
  <c r="BA726" i="1"/>
  <c r="BH721" i="1"/>
  <c r="BC723" i="1"/>
  <c r="BF722" i="1"/>
  <c r="BG722" i="1" s="1"/>
  <c r="BR720" i="1"/>
  <c r="BE736" i="1"/>
  <c r="BP737" i="1"/>
  <c r="CG735" i="1"/>
  <c r="CH735" i="1" s="1"/>
  <c r="CC735" i="1"/>
  <c r="CD735" i="1" s="1"/>
  <c r="CE735" i="1"/>
  <c r="BS722" i="1"/>
  <c r="BN724" i="1"/>
  <c r="BQ723" i="1"/>
  <c r="CF723" i="1"/>
  <c r="CI722" i="1"/>
  <c r="CJ722" i="1" s="1"/>
  <c r="AL720" i="1"/>
  <c r="AK720" i="1"/>
  <c r="CK721" i="1"/>
  <c r="AG722" i="1"/>
  <c r="AJ721" i="1"/>
  <c r="AE736" i="1"/>
  <c r="AT738" i="1" l="1"/>
  <c r="AW723" i="1"/>
  <c r="AR725" i="1"/>
  <c r="AU724" i="1"/>
  <c r="AV724" i="1" s="1"/>
  <c r="BL750" i="1"/>
  <c r="BK751" i="1"/>
  <c r="BM751" i="1"/>
  <c r="BA727" i="1"/>
  <c r="BH722" i="1"/>
  <c r="BR721" i="1"/>
  <c r="BC724" i="1"/>
  <c r="BF723" i="1"/>
  <c r="BG723" i="1" s="1"/>
  <c r="BE737" i="1"/>
  <c r="BP738" i="1"/>
  <c r="CG736" i="1"/>
  <c r="CH736" i="1" s="1"/>
  <c r="CC736" i="1"/>
  <c r="CD736" i="1" s="1"/>
  <c r="CE736" i="1"/>
  <c r="BS723" i="1"/>
  <c r="BN725" i="1"/>
  <c r="BQ724" i="1"/>
  <c r="CK722" i="1"/>
  <c r="CF724" i="1"/>
  <c r="CI723" i="1"/>
  <c r="CJ723" i="1" s="1"/>
  <c r="AK721" i="1"/>
  <c r="AL721" i="1"/>
  <c r="AG723" i="1"/>
  <c r="AJ722" i="1"/>
  <c r="AE737" i="1"/>
  <c r="AW724" i="1" l="1"/>
  <c r="AR726" i="1"/>
  <c r="AU725" i="1"/>
  <c r="AV725" i="1" s="1"/>
  <c r="AT739" i="1"/>
  <c r="BL751" i="1"/>
  <c r="BK752" i="1"/>
  <c r="BM752" i="1"/>
  <c r="BA728" i="1"/>
  <c r="BE738" i="1"/>
  <c r="BH723" i="1"/>
  <c r="BC725" i="1"/>
  <c r="BF724" i="1"/>
  <c r="BG724" i="1" s="1"/>
  <c r="BR722" i="1"/>
  <c r="BP739" i="1"/>
  <c r="CG737" i="1"/>
  <c r="CH737" i="1" s="1"/>
  <c r="CC737" i="1"/>
  <c r="CD737" i="1" s="1"/>
  <c r="CE737" i="1"/>
  <c r="BS724" i="1"/>
  <c r="BN726" i="1"/>
  <c r="BQ725" i="1"/>
  <c r="CF725" i="1"/>
  <c r="CI724" i="1"/>
  <c r="CJ724" i="1" s="1"/>
  <c r="CK723" i="1"/>
  <c r="AK722" i="1"/>
  <c r="AL722" i="1"/>
  <c r="AG724" i="1"/>
  <c r="AJ723" i="1"/>
  <c r="AE738" i="1"/>
  <c r="AT740" i="1" l="1"/>
  <c r="AW725" i="1"/>
  <c r="AR727" i="1"/>
  <c r="AU726" i="1"/>
  <c r="AV726" i="1" s="1"/>
  <c r="BK753" i="1"/>
  <c r="BM753" i="1"/>
  <c r="BL752" i="1"/>
  <c r="BA729" i="1"/>
  <c r="BH724" i="1"/>
  <c r="BR723" i="1"/>
  <c r="BC726" i="1"/>
  <c r="BF725" i="1"/>
  <c r="BG725" i="1" s="1"/>
  <c r="BE739" i="1"/>
  <c r="BP740" i="1"/>
  <c r="CG738" i="1"/>
  <c r="CH738" i="1" s="1"/>
  <c r="CC738" i="1"/>
  <c r="CD738" i="1" s="1"/>
  <c r="CE738" i="1"/>
  <c r="BS725" i="1"/>
  <c r="BN727" i="1"/>
  <c r="BQ726" i="1"/>
  <c r="AG725" i="1"/>
  <c r="AJ724" i="1"/>
  <c r="CF726" i="1"/>
  <c r="CI725" i="1"/>
  <c r="CJ725" i="1" s="1"/>
  <c r="AK723" i="1"/>
  <c r="AL723" i="1"/>
  <c r="CK724" i="1"/>
  <c r="AE739" i="1"/>
  <c r="AW726" i="1" l="1"/>
  <c r="AR728" i="1"/>
  <c r="AU727" i="1"/>
  <c r="AV727" i="1" s="1"/>
  <c r="AT741" i="1"/>
  <c r="BL753" i="1"/>
  <c r="BK754" i="1"/>
  <c r="BM754" i="1"/>
  <c r="BA730" i="1"/>
  <c r="BE740" i="1"/>
  <c r="BH725" i="1"/>
  <c r="BC727" i="1"/>
  <c r="BF726" i="1"/>
  <c r="BG726" i="1" s="1"/>
  <c r="BR724" i="1"/>
  <c r="BP741" i="1"/>
  <c r="CG739" i="1"/>
  <c r="CH739" i="1" s="1"/>
  <c r="CC739" i="1"/>
  <c r="CD739" i="1" s="1"/>
  <c r="CE739" i="1"/>
  <c r="BS726" i="1"/>
  <c r="BN728" i="1"/>
  <c r="BQ727" i="1"/>
  <c r="AG726" i="1"/>
  <c r="AJ725" i="1"/>
  <c r="CK725" i="1"/>
  <c r="CF727" i="1"/>
  <c r="CI726" i="1"/>
  <c r="CJ726" i="1" s="1"/>
  <c r="AK724" i="1"/>
  <c r="AL724" i="1"/>
  <c r="AE740" i="1"/>
  <c r="AT742" i="1" l="1"/>
  <c r="AW727" i="1"/>
  <c r="AR729" i="1"/>
  <c r="AU728" i="1"/>
  <c r="AV728" i="1" s="1"/>
  <c r="BL754" i="1"/>
  <c r="BK755" i="1"/>
  <c r="BM755" i="1"/>
  <c r="BA731" i="1"/>
  <c r="BR725" i="1"/>
  <c r="BC728" i="1"/>
  <c r="BF727" i="1"/>
  <c r="BG727" i="1" s="1"/>
  <c r="BH726" i="1"/>
  <c r="BE741" i="1"/>
  <c r="BS727" i="1"/>
  <c r="BP742" i="1"/>
  <c r="CG740" i="1"/>
  <c r="CH740" i="1" s="1"/>
  <c r="CC740" i="1"/>
  <c r="CD740" i="1" s="1"/>
  <c r="CE740" i="1"/>
  <c r="BN729" i="1"/>
  <c r="BQ728" i="1"/>
  <c r="AG727" i="1"/>
  <c r="AJ726" i="1"/>
  <c r="CF728" i="1"/>
  <c r="CI727" i="1"/>
  <c r="CJ727" i="1" s="1"/>
  <c r="AK725" i="1"/>
  <c r="AL725" i="1"/>
  <c r="CK726" i="1"/>
  <c r="AE741" i="1"/>
  <c r="AW728" i="1" l="1"/>
  <c r="AR730" i="1"/>
  <c r="AU729" i="1"/>
  <c r="AV729" i="1" s="1"/>
  <c r="AT743" i="1"/>
  <c r="BK756" i="1"/>
  <c r="BM756" i="1"/>
  <c r="BL755" i="1"/>
  <c r="BA732" i="1"/>
  <c r="BE742" i="1"/>
  <c r="BR726" i="1"/>
  <c r="BH727" i="1"/>
  <c r="BC729" i="1"/>
  <c r="BF728" i="1"/>
  <c r="BG728" i="1" s="1"/>
  <c r="BP743" i="1"/>
  <c r="CG741" i="1"/>
  <c r="CH741" i="1" s="1"/>
  <c r="CC741" i="1"/>
  <c r="CD741" i="1" s="1"/>
  <c r="CE741" i="1"/>
  <c r="BS728" i="1"/>
  <c r="BN730" i="1"/>
  <c r="BQ729" i="1"/>
  <c r="CK727" i="1"/>
  <c r="CF729" i="1"/>
  <c r="CI728" i="1"/>
  <c r="CJ728" i="1" s="1"/>
  <c r="AL726" i="1"/>
  <c r="AK726" i="1"/>
  <c r="AG728" i="1"/>
  <c r="AJ727" i="1"/>
  <c r="AE742" i="1"/>
  <c r="AT744" i="1" l="1"/>
  <c r="AW729" i="1"/>
  <c r="AR731" i="1"/>
  <c r="AU730" i="1"/>
  <c r="AV730" i="1" s="1"/>
  <c r="BK757" i="1"/>
  <c r="BM757" i="1"/>
  <c r="BL756" i="1"/>
  <c r="BA733" i="1"/>
  <c r="BH728" i="1"/>
  <c r="BC730" i="1"/>
  <c r="BF729" i="1"/>
  <c r="BG729" i="1" s="1"/>
  <c r="BR727" i="1"/>
  <c r="BE743" i="1"/>
  <c r="BP744" i="1"/>
  <c r="CG742" i="1"/>
  <c r="CH742" i="1" s="1"/>
  <c r="CC742" i="1"/>
  <c r="CD742" i="1" s="1"/>
  <c r="CE742" i="1"/>
  <c r="BS729" i="1"/>
  <c r="BN731" i="1"/>
  <c r="BQ730" i="1"/>
  <c r="CF730" i="1"/>
  <c r="CI729" i="1"/>
  <c r="CJ729" i="1" s="1"/>
  <c r="AK727" i="1"/>
  <c r="AL727" i="1"/>
  <c r="AG729" i="1"/>
  <c r="AJ728" i="1"/>
  <c r="CK728" i="1"/>
  <c r="AE743" i="1"/>
  <c r="AR732" i="1" l="1"/>
  <c r="AU731" i="1"/>
  <c r="AV731" i="1" s="1"/>
  <c r="AW730" i="1"/>
  <c r="AT745" i="1"/>
  <c r="BL757" i="1"/>
  <c r="BK758" i="1"/>
  <c r="BM758" i="1"/>
  <c r="BA734" i="1"/>
  <c r="BE744" i="1"/>
  <c r="BH729" i="1"/>
  <c r="BC731" i="1"/>
  <c r="BF730" i="1"/>
  <c r="BG730" i="1" s="1"/>
  <c r="BR728" i="1"/>
  <c r="BP745" i="1"/>
  <c r="CG743" i="1"/>
  <c r="CH743" i="1" s="1"/>
  <c r="CC743" i="1"/>
  <c r="CD743" i="1" s="1"/>
  <c r="CE743" i="1"/>
  <c r="BS730" i="1"/>
  <c r="BN732" i="1"/>
  <c r="BQ731" i="1"/>
  <c r="AG730" i="1"/>
  <c r="AJ729" i="1"/>
  <c r="CF731" i="1"/>
  <c r="CI730" i="1"/>
  <c r="CJ730" i="1" s="1"/>
  <c r="AK728" i="1"/>
  <c r="AL728" i="1"/>
  <c r="CK729" i="1"/>
  <c r="AE744" i="1"/>
  <c r="AT746" i="1" l="1"/>
  <c r="AW731" i="1"/>
  <c r="AR733" i="1"/>
  <c r="AU732" i="1"/>
  <c r="AV732" i="1" s="1"/>
  <c r="BL758" i="1"/>
  <c r="BK759" i="1"/>
  <c r="BM759" i="1"/>
  <c r="BA735" i="1"/>
  <c r="BC732" i="1"/>
  <c r="BF731" i="1"/>
  <c r="BG731" i="1" s="1"/>
  <c r="BH730" i="1"/>
  <c r="BR729" i="1"/>
  <c r="BE745" i="1"/>
  <c r="BP746" i="1"/>
  <c r="CG744" i="1"/>
  <c r="CH744" i="1" s="1"/>
  <c r="CC744" i="1"/>
  <c r="CD744" i="1" s="1"/>
  <c r="CE744" i="1"/>
  <c r="BS731" i="1"/>
  <c r="BN733" i="1"/>
  <c r="BQ732" i="1"/>
  <c r="CF732" i="1"/>
  <c r="CI731" i="1"/>
  <c r="CJ731" i="1" s="1"/>
  <c r="AK729" i="1"/>
  <c r="AL729" i="1"/>
  <c r="AG731" i="1"/>
  <c r="AJ730" i="1"/>
  <c r="CK730" i="1"/>
  <c r="AE745" i="1"/>
  <c r="AW732" i="1" l="1"/>
  <c r="AR734" i="1"/>
  <c r="AU733" i="1"/>
  <c r="AV733" i="1" s="1"/>
  <c r="AT747" i="1"/>
  <c r="BK760" i="1"/>
  <c r="BM760" i="1"/>
  <c r="BL759" i="1"/>
  <c r="BA736" i="1"/>
  <c r="BE746" i="1"/>
  <c r="BR730" i="1"/>
  <c r="BH731" i="1"/>
  <c r="BC733" i="1"/>
  <c r="BF732" i="1"/>
  <c r="BG732" i="1" s="1"/>
  <c r="BP747" i="1"/>
  <c r="CG745" i="1"/>
  <c r="CH745" i="1" s="1"/>
  <c r="CC745" i="1"/>
  <c r="CD745" i="1" s="1"/>
  <c r="CE745" i="1"/>
  <c r="BS732" i="1"/>
  <c r="BN734" i="1"/>
  <c r="BQ733" i="1"/>
  <c r="AK730" i="1"/>
  <c r="AL730" i="1"/>
  <c r="AG732" i="1"/>
  <c r="AJ731" i="1"/>
  <c r="CK731" i="1"/>
  <c r="CF733" i="1"/>
  <c r="CI732" i="1"/>
  <c r="CJ732" i="1" s="1"/>
  <c r="AE746" i="1"/>
  <c r="AT748" i="1" l="1"/>
  <c r="AW733" i="1"/>
  <c r="AR735" i="1"/>
  <c r="AU734" i="1"/>
  <c r="AV734" i="1" s="1"/>
  <c r="BL760" i="1"/>
  <c r="BK761" i="1"/>
  <c r="BM761" i="1"/>
  <c r="BA737" i="1"/>
  <c r="BR731" i="1"/>
  <c r="BC734" i="1"/>
  <c r="BF733" i="1"/>
  <c r="BG733" i="1" s="1"/>
  <c r="BH732" i="1"/>
  <c r="BE747" i="1"/>
  <c r="BS733" i="1"/>
  <c r="BP748" i="1"/>
  <c r="CG746" i="1"/>
  <c r="CH746" i="1" s="1"/>
  <c r="CC746" i="1"/>
  <c r="CD746" i="1" s="1"/>
  <c r="CE746" i="1"/>
  <c r="BN735" i="1"/>
  <c r="BQ734" i="1"/>
  <c r="AG733" i="1"/>
  <c r="AJ732" i="1"/>
  <c r="CK732" i="1"/>
  <c r="CF734" i="1"/>
  <c r="CI733" i="1"/>
  <c r="CJ733" i="1" s="1"/>
  <c r="AL731" i="1"/>
  <c r="AK731" i="1"/>
  <c r="AE747" i="1"/>
  <c r="AW734" i="1" l="1"/>
  <c r="AR736" i="1"/>
  <c r="AU735" i="1"/>
  <c r="AV735" i="1" s="1"/>
  <c r="AT749" i="1"/>
  <c r="BL761" i="1"/>
  <c r="BK762" i="1"/>
  <c r="BM762" i="1"/>
  <c r="BA738" i="1"/>
  <c r="BR732" i="1"/>
  <c r="BH733" i="1"/>
  <c r="BC735" i="1"/>
  <c r="BF734" i="1"/>
  <c r="BG734" i="1" s="1"/>
  <c r="BE748" i="1"/>
  <c r="BP749" i="1"/>
  <c r="CG747" i="1"/>
  <c r="CH747" i="1" s="1"/>
  <c r="CC747" i="1"/>
  <c r="CD747" i="1" s="1"/>
  <c r="CE747" i="1"/>
  <c r="BS734" i="1"/>
  <c r="BN736" i="1"/>
  <c r="BQ735" i="1"/>
  <c r="CF735" i="1"/>
  <c r="CI734" i="1"/>
  <c r="CJ734" i="1" s="1"/>
  <c r="AL732" i="1"/>
  <c r="AK732" i="1"/>
  <c r="CK733" i="1"/>
  <c r="AG734" i="1"/>
  <c r="AJ733" i="1"/>
  <c r="AE748" i="1"/>
  <c r="AT750" i="1" l="1"/>
  <c r="AW735" i="1"/>
  <c r="AR737" i="1"/>
  <c r="AU736" i="1"/>
  <c r="AV736" i="1" s="1"/>
  <c r="BK763" i="1"/>
  <c r="BM763" i="1"/>
  <c r="BL762" i="1"/>
  <c r="BA739" i="1"/>
  <c r="BE749" i="1"/>
  <c r="BH734" i="1"/>
  <c r="BC736" i="1"/>
  <c r="BF735" i="1"/>
  <c r="BG735" i="1" s="1"/>
  <c r="BR733" i="1"/>
  <c r="BP750" i="1"/>
  <c r="CG748" i="1"/>
  <c r="CH748" i="1" s="1"/>
  <c r="CC748" i="1"/>
  <c r="CD748" i="1" s="1"/>
  <c r="CE748" i="1"/>
  <c r="BS735" i="1"/>
  <c r="BN737" i="1"/>
  <c r="BQ736" i="1"/>
  <c r="AK733" i="1"/>
  <c r="AL733" i="1"/>
  <c r="CK734" i="1"/>
  <c r="AG735" i="1"/>
  <c r="AJ734" i="1"/>
  <c r="CF736" i="1"/>
  <c r="CI735" i="1"/>
  <c r="CJ735" i="1" s="1"/>
  <c r="AE749" i="1"/>
  <c r="AW736" i="1" l="1"/>
  <c r="AR738" i="1"/>
  <c r="AU737" i="1"/>
  <c r="AV737" i="1" s="1"/>
  <c r="AT751" i="1"/>
  <c r="BK764" i="1"/>
  <c r="BM764" i="1"/>
  <c r="BL763" i="1"/>
  <c r="BA740" i="1"/>
  <c r="BR734" i="1"/>
  <c r="BH735" i="1"/>
  <c r="BC737" i="1"/>
  <c r="BF736" i="1"/>
  <c r="BG736" i="1" s="1"/>
  <c r="BE750" i="1"/>
  <c r="BS736" i="1"/>
  <c r="BP751" i="1"/>
  <c r="CG749" i="1"/>
  <c r="CH749" i="1" s="1"/>
  <c r="CC749" i="1"/>
  <c r="CD749" i="1" s="1"/>
  <c r="CE749" i="1"/>
  <c r="BN738" i="1"/>
  <c r="BQ737" i="1"/>
  <c r="CK735" i="1"/>
  <c r="CF737" i="1"/>
  <c r="CI736" i="1"/>
  <c r="CJ736" i="1" s="1"/>
  <c r="AK734" i="1"/>
  <c r="AL734" i="1"/>
  <c r="AG736" i="1"/>
  <c r="AJ735" i="1"/>
  <c r="AE750" i="1"/>
  <c r="AT752" i="1" l="1"/>
  <c r="AW737" i="1"/>
  <c r="AR739" i="1"/>
  <c r="AU738" i="1"/>
  <c r="AV738" i="1" s="1"/>
  <c r="BL764" i="1"/>
  <c r="BK765" i="1"/>
  <c r="BM765" i="1"/>
  <c r="BA741" i="1"/>
  <c r="BH736" i="1"/>
  <c r="BC738" i="1"/>
  <c r="BF737" i="1"/>
  <c r="BG737" i="1" s="1"/>
  <c r="BR735" i="1"/>
  <c r="BE751" i="1"/>
  <c r="BP752" i="1"/>
  <c r="CG750" i="1"/>
  <c r="CH750" i="1" s="1"/>
  <c r="CC750" i="1"/>
  <c r="CD750" i="1" s="1"/>
  <c r="CE750" i="1"/>
  <c r="BS737" i="1"/>
  <c r="BN739" i="1"/>
  <c r="BQ738" i="1"/>
  <c r="CF738" i="1"/>
  <c r="CI737" i="1"/>
  <c r="CJ737" i="1" s="1"/>
  <c r="AK735" i="1"/>
  <c r="AL735" i="1"/>
  <c r="AG737" i="1"/>
  <c r="AJ736" i="1"/>
  <c r="CK736" i="1"/>
  <c r="AE751" i="1"/>
  <c r="AW738" i="1" l="1"/>
  <c r="AR740" i="1"/>
  <c r="AU739" i="1"/>
  <c r="AV739" i="1" s="1"/>
  <c r="AT753" i="1"/>
  <c r="BL765" i="1"/>
  <c r="BK766" i="1"/>
  <c r="BM766" i="1"/>
  <c r="BA742" i="1"/>
  <c r="BH737" i="1"/>
  <c r="BE752" i="1"/>
  <c r="BC739" i="1"/>
  <c r="BF738" i="1"/>
  <c r="BG738" i="1" s="1"/>
  <c r="BR736" i="1"/>
  <c r="BP753" i="1"/>
  <c r="CG751" i="1"/>
  <c r="CH751" i="1" s="1"/>
  <c r="CC751" i="1"/>
  <c r="CD751" i="1" s="1"/>
  <c r="CE751" i="1"/>
  <c r="BS738" i="1"/>
  <c r="BN740" i="1"/>
  <c r="BQ739" i="1"/>
  <c r="CK737" i="1"/>
  <c r="AL736" i="1"/>
  <c r="AK736" i="1"/>
  <c r="AG738" i="1"/>
  <c r="AJ737" i="1"/>
  <c r="CF739" i="1"/>
  <c r="CI738" i="1"/>
  <c r="CJ738" i="1" s="1"/>
  <c r="AE752" i="1"/>
  <c r="AT754" i="1" l="1"/>
  <c r="AW739" i="1"/>
  <c r="AR741" i="1"/>
  <c r="AU740" i="1"/>
  <c r="AV740" i="1" s="1"/>
  <c r="BL766" i="1"/>
  <c r="BK767" i="1"/>
  <c r="BM767" i="1"/>
  <c r="BA743" i="1"/>
  <c r="BH738" i="1"/>
  <c r="BC740" i="1"/>
  <c r="BF739" i="1"/>
  <c r="BG739" i="1" s="1"/>
  <c r="BE753" i="1"/>
  <c r="BR737" i="1"/>
  <c r="BP754" i="1"/>
  <c r="CG752" i="1"/>
  <c r="CH752" i="1" s="1"/>
  <c r="CC752" i="1"/>
  <c r="CD752" i="1" s="1"/>
  <c r="CE752" i="1"/>
  <c r="BS739" i="1"/>
  <c r="BN741" i="1"/>
  <c r="BQ740" i="1"/>
  <c r="AG739" i="1"/>
  <c r="AJ738" i="1"/>
  <c r="CF740" i="1"/>
  <c r="CI739" i="1"/>
  <c r="CJ739" i="1" s="1"/>
  <c r="AK737" i="1"/>
  <c r="AL737" i="1"/>
  <c r="CK738" i="1"/>
  <c r="AE753" i="1"/>
  <c r="AW740" i="1" l="1"/>
  <c r="AR742" i="1"/>
  <c r="AU741" i="1"/>
  <c r="AV741" i="1" s="1"/>
  <c r="AT755" i="1"/>
  <c r="BK768" i="1"/>
  <c r="BM768" i="1"/>
  <c r="BL767" i="1"/>
  <c r="BA744" i="1"/>
  <c r="BE754" i="1"/>
  <c r="BH739" i="1"/>
  <c r="BC741" i="1"/>
  <c r="BF740" i="1"/>
  <c r="BG740" i="1" s="1"/>
  <c r="BR738" i="1"/>
  <c r="BP755" i="1"/>
  <c r="CG753" i="1"/>
  <c r="CH753" i="1" s="1"/>
  <c r="CC753" i="1"/>
  <c r="CD753" i="1" s="1"/>
  <c r="CE753" i="1"/>
  <c r="BS740" i="1"/>
  <c r="BN742" i="1"/>
  <c r="BQ741" i="1"/>
  <c r="CF741" i="1"/>
  <c r="CI740" i="1"/>
  <c r="CJ740" i="1" s="1"/>
  <c r="AK738" i="1"/>
  <c r="AL738" i="1"/>
  <c r="CK739" i="1"/>
  <c r="AG740" i="1"/>
  <c r="AJ739" i="1"/>
  <c r="AE754" i="1"/>
  <c r="AT756" i="1" l="1"/>
  <c r="AW741" i="1"/>
  <c r="AR743" i="1"/>
  <c r="AU742" i="1"/>
  <c r="AV742" i="1" s="1"/>
  <c r="BL768" i="1"/>
  <c r="BK769" i="1"/>
  <c r="BM769" i="1"/>
  <c r="BA745" i="1"/>
  <c r="BC742" i="1"/>
  <c r="BF741" i="1"/>
  <c r="BG741" i="1" s="1"/>
  <c r="BH740" i="1"/>
  <c r="BR739" i="1"/>
  <c r="BE755" i="1"/>
  <c r="BP756" i="1"/>
  <c r="CG754" i="1"/>
  <c r="CH754" i="1" s="1"/>
  <c r="CC754" i="1"/>
  <c r="CD754" i="1" s="1"/>
  <c r="CE754" i="1"/>
  <c r="BS741" i="1"/>
  <c r="BN743" i="1"/>
  <c r="BQ742" i="1"/>
  <c r="AK739" i="1"/>
  <c r="AL739" i="1"/>
  <c r="CK740" i="1"/>
  <c r="AG741" i="1"/>
  <c r="AJ740" i="1"/>
  <c r="CF742" i="1"/>
  <c r="CI741" i="1"/>
  <c r="CJ741" i="1" s="1"/>
  <c r="AE755" i="1"/>
  <c r="AW742" i="1" l="1"/>
  <c r="AR744" i="1"/>
  <c r="AU743" i="1"/>
  <c r="AV743" i="1" s="1"/>
  <c r="AT757" i="1"/>
  <c r="BL769" i="1"/>
  <c r="BK770" i="1"/>
  <c r="BM770" i="1"/>
  <c r="BA746" i="1"/>
  <c r="BR740" i="1"/>
  <c r="BH741" i="1"/>
  <c r="BE756" i="1"/>
  <c r="BC743" i="1"/>
  <c r="BF742" i="1"/>
  <c r="BG742" i="1" s="1"/>
  <c r="BP757" i="1"/>
  <c r="CG755" i="1"/>
  <c r="CH755" i="1" s="1"/>
  <c r="CC755" i="1"/>
  <c r="CD755" i="1" s="1"/>
  <c r="CE755" i="1"/>
  <c r="BS742" i="1"/>
  <c r="BN744" i="1"/>
  <c r="BQ743" i="1"/>
  <c r="CK741" i="1"/>
  <c r="CF743" i="1"/>
  <c r="CI742" i="1"/>
  <c r="CJ742" i="1" s="1"/>
  <c r="AL740" i="1"/>
  <c r="AK740" i="1"/>
  <c r="AG742" i="1"/>
  <c r="AJ741" i="1"/>
  <c r="AE756" i="1"/>
  <c r="AT758" i="1" l="1"/>
  <c r="AW743" i="1"/>
  <c r="AR745" i="1"/>
  <c r="AU744" i="1"/>
  <c r="AV744" i="1" s="1"/>
  <c r="BL770" i="1"/>
  <c r="BK771" i="1"/>
  <c r="BM771" i="1"/>
  <c r="BA747" i="1"/>
  <c r="BH742" i="1"/>
  <c r="BC744" i="1"/>
  <c r="BF743" i="1"/>
  <c r="BG743" i="1" s="1"/>
  <c r="BE757" i="1"/>
  <c r="BR741" i="1"/>
  <c r="BP758" i="1"/>
  <c r="CG756" i="1"/>
  <c r="CH756" i="1" s="1"/>
  <c r="CC756" i="1"/>
  <c r="CD756" i="1" s="1"/>
  <c r="CE756" i="1"/>
  <c r="BS743" i="1"/>
  <c r="BN745" i="1"/>
  <c r="BQ744" i="1"/>
  <c r="AK741" i="1"/>
  <c r="AL741" i="1"/>
  <c r="AG743" i="1"/>
  <c r="AJ742" i="1"/>
  <c r="CK742" i="1"/>
  <c r="CF744" i="1"/>
  <c r="CI743" i="1"/>
  <c r="CJ743" i="1" s="1"/>
  <c r="AE757" i="1"/>
  <c r="AW744" i="1" l="1"/>
  <c r="AR746" i="1"/>
  <c r="AU745" i="1"/>
  <c r="AV745" i="1" s="1"/>
  <c r="AT759" i="1"/>
  <c r="BK772" i="1"/>
  <c r="BM772" i="1"/>
  <c r="BL771" i="1"/>
  <c r="BA748" i="1"/>
  <c r="BR742" i="1"/>
  <c r="BH743" i="1"/>
  <c r="BE758" i="1"/>
  <c r="BC745" i="1"/>
  <c r="BF744" i="1"/>
  <c r="BG744" i="1" s="1"/>
  <c r="BP759" i="1"/>
  <c r="CG757" i="1"/>
  <c r="CH757" i="1" s="1"/>
  <c r="CC757" i="1"/>
  <c r="CD757" i="1" s="1"/>
  <c r="CE757" i="1"/>
  <c r="BS744" i="1"/>
  <c r="BN746" i="1"/>
  <c r="BQ745" i="1"/>
  <c r="CF745" i="1"/>
  <c r="CI744" i="1"/>
  <c r="CJ744" i="1" s="1"/>
  <c r="AL742" i="1"/>
  <c r="AK742" i="1"/>
  <c r="AG744" i="1"/>
  <c r="AJ743" i="1"/>
  <c r="CK743" i="1"/>
  <c r="AE758" i="1"/>
  <c r="AT760" i="1" l="1"/>
  <c r="AW745" i="1"/>
  <c r="AR747" i="1"/>
  <c r="AU746" i="1"/>
  <c r="AV746" i="1" s="1"/>
  <c r="BL772" i="1"/>
  <c r="BK773" i="1"/>
  <c r="BM773" i="1"/>
  <c r="BA749" i="1"/>
  <c r="BC746" i="1"/>
  <c r="BF745" i="1"/>
  <c r="BG745" i="1" s="1"/>
  <c r="BH744" i="1"/>
  <c r="BE759" i="1"/>
  <c r="BR743" i="1"/>
  <c r="BS745" i="1"/>
  <c r="BP760" i="1"/>
  <c r="CG758" i="1"/>
  <c r="CH758" i="1" s="1"/>
  <c r="CC758" i="1"/>
  <c r="CD758" i="1" s="1"/>
  <c r="CE758" i="1"/>
  <c r="BN747" i="1"/>
  <c r="BQ746" i="1"/>
  <c r="CK744" i="1"/>
  <c r="CF746" i="1"/>
  <c r="CI745" i="1"/>
  <c r="CJ745" i="1" s="1"/>
  <c r="AK743" i="1"/>
  <c r="AL743" i="1"/>
  <c r="AG745" i="1"/>
  <c r="AJ744" i="1"/>
  <c r="AE759" i="1"/>
  <c r="AW746" i="1" l="1"/>
  <c r="AR748" i="1"/>
  <c r="AU747" i="1"/>
  <c r="AV747" i="1" s="1"/>
  <c r="AT761" i="1"/>
  <c r="BK774" i="1"/>
  <c r="BM774" i="1"/>
  <c r="BL773" i="1"/>
  <c r="BA750" i="1"/>
  <c r="BR744" i="1"/>
  <c r="BE760" i="1"/>
  <c r="BH745" i="1"/>
  <c r="BC747" i="1"/>
  <c r="BF746" i="1"/>
  <c r="BG746" i="1" s="1"/>
  <c r="BN748" i="1"/>
  <c r="BQ747" i="1"/>
  <c r="BP761" i="1"/>
  <c r="CG759" i="1"/>
  <c r="CH759" i="1" s="1"/>
  <c r="CC759" i="1"/>
  <c r="CD759" i="1" s="1"/>
  <c r="CE759" i="1"/>
  <c r="BS746" i="1"/>
  <c r="AL744" i="1"/>
  <c r="AK744" i="1"/>
  <c r="AG746" i="1"/>
  <c r="AJ745" i="1"/>
  <c r="CK745" i="1"/>
  <c r="CF747" i="1"/>
  <c r="CI746" i="1"/>
  <c r="CJ746" i="1" s="1"/>
  <c r="AE760" i="1"/>
  <c r="AT762" i="1" l="1"/>
  <c r="AW747" i="1"/>
  <c r="AR749" i="1"/>
  <c r="AU748" i="1"/>
  <c r="AV748" i="1" s="1"/>
  <c r="BL774" i="1"/>
  <c r="BK775" i="1"/>
  <c r="BM775" i="1"/>
  <c r="BA751" i="1"/>
  <c r="BC748" i="1"/>
  <c r="BF747" i="1"/>
  <c r="BG747" i="1" s="1"/>
  <c r="BH746" i="1"/>
  <c r="BE761" i="1"/>
  <c r="BR745" i="1"/>
  <c r="BS747" i="1"/>
  <c r="BP762" i="1"/>
  <c r="CG760" i="1"/>
  <c r="CH760" i="1" s="1"/>
  <c r="CC760" i="1"/>
  <c r="CD760" i="1" s="1"/>
  <c r="CE760" i="1"/>
  <c r="BN749" i="1"/>
  <c r="BQ748" i="1"/>
  <c r="CK746" i="1"/>
  <c r="AG747" i="1"/>
  <c r="AJ746" i="1"/>
  <c r="CF748" i="1"/>
  <c r="CI747" i="1"/>
  <c r="CJ747" i="1" s="1"/>
  <c r="AK745" i="1"/>
  <c r="AL745" i="1"/>
  <c r="AE761" i="1"/>
  <c r="AR750" i="1" l="1"/>
  <c r="AU749" i="1"/>
  <c r="AV749" i="1" s="1"/>
  <c r="AW748" i="1"/>
  <c r="AT763" i="1"/>
  <c r="BK776" i="1"/>
  <c r="BM776" i="1"/>
  <c r="BL775" i="1"/>
  <c r="BA752" i="1"/>
  <c r="BR746" i="1"/>
  <c r="BE762" i="1"/>
  <c r="BH747" i="1"/>
  <c r="BC749" i="1"/>
  <c r="BF748" i="1"/>
  <c r="BG748" i="1" s="1"/>
  <c r="BP763" i="1"/>
  <c r="CG761" i="1"/>
  <c r="CH761" i="1" s="1"/>
  <c r="CC761" i="1"/>
  <c r="CD761" i="1" s="1"/>
  <c r="CE761" i="1"/>
  <c r="BS748" i="1"/>
  <c r="BN750" i="1"/>
  <c r="BQ749" i="1"/>
  <c r="CK747" i="1"/>
  <c r="CF749" i="1"/>
  <c r="CI748" i="1"/>
  <c r="CJ748" i="1" s="1"/>
  <c r="AL746" i="1"/>
  <c r="AK746" i="1"/>
  <c r="AG748" i="1"/>
  <c r="AJ747" i="1"/>
  <c r="AE762" i="1"/>
  <c r="AT764" i="1" l="1"/>
  <c r="AW749" i="1"/>
  <c r="AR751" i="1"/>
  <c r="AU750" i="1"/>
  <c r="AV750" i="1" s="1"/>
  <c r="BK777" i="1"/>
  <c r="BM777" i="1"/>
  <c r="BL776" i="1"/>
  <c r="BA753" i="1"/>
  <c r="BH748" i="1"/>
  <c r="BR747" i="1"/>
  <c r="BC750" i="1"/>
  <c r="BF749" i="1"/>
  <c r="BG749" i="1" s="1"/>
  <c r="BE763" i="1"/>
  <c r="BP764" i="1"/>
  <c r="CG762" i="1"/>
  <c r="CH762" i="1" s="1"/>
  <c r="CC762" i="1"/>
  <c r="CD762" i="1" s="1"/>
  <c r="CE762" i="1"/>
  <c r="BS749" i="1"/>
  <c r="BN751" i="1"/>
  <c r="BQ750" i="1"/>
  <c r="CF750" i="1"/>
  <c r="CI749" i="1"/>
  <c r="CJ749" i="1" s="1"/>
  <c r="CK748" i="1"/>
  <c r="AK747" i="1"/>
  <c r="AL747" i="1"/>
  <c r="AG749" i="1"/>
  <c r="AJ748" i="1"/>
  <c r="AE763" i="1"/>
  <c r="AW750" i="1" l="1"/>
  <c r="AR752" i="1"/>
  <c r="AU751" i="1"/>
  <c r="AV751" i="1" s="1"/>
  <c r="AT765" i="1"/>
  <c r="BL777" i="1"/>
  <c r="BK778" i="1"/>
  <c r="BM778" i="1"/>
  <c r="BA754" i="1"/>
  <c r="BE764" i="1"/>
  <c r="BC751" i="1"/>
  <c r="BF750" i="1"/>
  <c r="BG750" i="1" s="1"/>
  <c r="BH749" i="1"/>
  <c r="BR748" i="1"/>
  <c r="BP765" i="1"/>
  <c r="CG763" i="1"/>
  <c r="CH763" i="1" s="1"/>
  <c r="CC763" i="1"/>
  <c r="CD763" i="1" s="1"/>
  <c r="CE763" i="1"/>
  <c r="BS750" i="1"/>
  <c r="BN752" i="1"/>
  <c r="BQ751" i="1"/>
  <c r="CK749" i="1"/>
  <c r="AL748" i="1"/>
  <c r="AK748" i="1"/>
  <c r="CF751" i="1"/>
  <c r="CI750" i="1"/>
  <c r="CJ750" i="1" s="1"/>
  <c r="AG750" i="1"/>
  <c r="AJ749" i="1"/>
  <c r="AE764" i="1"/>
  <c r="AT766" i="1" l="1"/>
  <c r="AW751" i="1"/>
  <c r="AR753" i="1"/>
  <c r="AU752" i="1"/>
  <c r="AV752" i="1" s="1"/>
  <c r="BL778" i="1"/>
  <c r="BK779" i="1"/>
  <c r="BM779" i="1"/>
  <c r="BA755" i="1"/>
  <c r="BH750" i="1"/>
  <c r="BC752" i="1"/>
  <c r="BF751" i="1"/>
  <c r="BG751" i="1" s="1"/>
  <c r="BR749" i="1"/>
  <c r="BE765" i="1"/>
  <c r="BP766" i="1"/>
  <c r="CG764" i="1"/>
  <c r="CH764" i="1" s="1"/>
  <c r="CC764" i="1"/>
  <c r="CD764" i="1" s="1"/>
  <c r="CE764" i="1"/>
  <c r="BS751" i="1"/>
  <c r="BN753" i="1"/>
  <c r="BQ752" i="1"/>
  <c r="AK749" i="1"/>
  <c r="AL749" i="1"/>
  <c r="AG751" i="1"/>
  <c r="AJ750" i="1"/>
  <c r="CK750" i="1"/>
  <c r="CF752" i="1"/>
  <c r="CI751" i="1"/>
  <c r="CJ751" i="1" s="1"/>
  <c r="AE765" i="1"/>
  <c r="AW752" i="1" l="1"/>
  <c r="AR754" i="1"/>
  <c r="AU753" i="1"/>
  <c r="AV753" i="1" s="1"/>
  <c r="AT767" i="1"/>
  <c r="BK780" i="1"/>
  <c r="BM780" i="1"/>
  <c r="BL779" i="1"/>
  <c r="BA756" i="1"/>
  <c r="BR750" i="1"/>
  <c r="BH751" i="1"/>
  <c r="BC753" i="1"/>
  <c r="BF752" i="1"/>
  <c r="BG752" i="1" s="1"/>
  <c r="BE766" i="1"/>
  <c r="BP767" i="1"/>
  <c r="CG765" i="1"/>
  <c r="CH765" i="1" s="1"/>
  <c r="CC765" i="1"/>
  <c r="CD765" i="1" s="1"/>
  <c r="CE765" i="1"/>
  <c r="BS752" i="1"/>
  <c r="BN754" i="1"/>
  <c r="BQ753" i="1"/>
  <c r="AG752" i="1"/>
  <c r="AJ751" i="1"/>
  <c r="CK751" i="1"/>
  <c r="CF753" i="1"/>
  <c r="CI752" i="1"/>
  <c r="CJ752" i="1" s="1"/>
  <c r="AL750" i="1"/>
  <c r="AK750" i="1"/>
  <c r="AE766" i="1"/>
  <c r="AT768" i="1" l="1"/>
  <c r="AW753" i="1"/>
  <c r="AR755" i="1"/>
  <c r="AU754" i="1"/>
  <c r="AV754" i="1" s="1"/>
  <c r="BK781" i="1"/>
  <c r="BM781" i="1"/>
  <c r="BL780" i="1"/>
  <c r="BA757" i="1"/>
  <c r="BE767" i="1"/>
  <c r="BR751" i="1"/>
  <c r="BH752" i="1"/>
  <c r="BC754" i="1"/>
  <c r="BF753" i="1"/>
  <c r="BG753" i="1" s="1"/>
  <c r="BS753" i="1"/>
  <c r="BP768" i="1"/>
  <c r="CG766" i="1"/>
  <c r="CH766" i="1" s="1"/>
  <c r="CC766" i="1"/>
  <c r="CD766" i="1" s="1"/>
  <c r="CE766" i="1"/>
  <c r="BN755" i="1"/>
  <c r="BQ754" i="1"/>
  <c r="AK751" i="1"/>
  <c r="AL751" i="1"/>
  <c r="AG753" i="1"/>
  <c r="AJ752" i="1"/>
  <c r="CK752" i="1"/>
  <c r="CF754" i="1"/>
  <c r="CI753" i="1"/>
  <c r="CJ753" i="1" s="1"/>
  <c r="AE767" i="1"/>
  <c r="AW754" i="1" l="1"/>
  <c r="AR756" i="1"/>
  <c r="AU755" i="1"/>
  <c r="AV755" i="1" s="1"/>
  <c r="AT769" i="1"/>
  <c r="BL781" i="1"/>
  <c r="BK782" i="1"/>
  <c r="BM782" i="1"/>
  <c r="BA758" i="1"/>
  <c r="BH753" i="1"/>
  <c r="BC755" i="1"/>
  <c r="BF754" i="1"/>
  <c r="BG754" i="1" s="1"/>
  <c r="BR752" i="1"/>
  <c r="BE768" i="1"/>
  <c r="BP769" i="1"/>
  <c r="CG767" i="1"/>
  <c r="CH767" i="1" s="1"/>
  <c r="CC767" i="1"/>
  <c r="CD767" i="1" s="1"/>
  <c r="CE767" i="1"/>
  <c r="BS754" i="1"/>
  <c r="BN756" i="1"/>
  <c r="BQ755" i="1"/>
  <c r="AL752" i="1"/>
  <c r="AK752" i="1"/>
  <c r="CK753" i="1"/>
  <c r="AG754" i="1"/>
  <c r="AJ753" i="1"/>
  <c r="CF755" i="1"/>
  <c r="CI754" i="1"/>
  <c r="CJ754" i="1" s="1"/>
  <c r="AE768" i="1"/>
  <c r="AT770" i="1" l="1"/>
  <c r="AW755" i="1"/>
  <c r="AR757" i="1"/>
  <c r="AU756" i="1"/>
  <c r="AV756" i="1" s="1"/>
  <c r="BL782" i="1"/>
  <c r="BK783" i="1"/>
  <c r="BM783" i="1"/>
  <c r="BA759" i="1"/>
  <c r="BH754" i="1"/>
  <c r="BE769" i="1"/>
  <c r="BC756" i="1"/>
  <c r="BF755" i="1"/>
  <c r="BG755" i="1" s="1"/>
  <c r="BR753" i="1"/>
  <c r="BP770" i="1"/>
  <c r="CG768" i="1"/>
  <c r="CH768" i="1" s="1"/>
  <c r="CC768" i="1"/>
  <c r="CD768" i="1" s="1"/>
  <c r="CE768" i="1"/>
  <c r="BS755" i="1"/>
  <c r="BN757" i="1"/>
  <c r="BQ756" i="1"/>
  <c r="AG755" i="1"/>
  <c r="AJ754" i="1"/>
  <c r="CK754" i="1"/>
  <c r="AK753" i="1"/>
  <c r="AL753" i="1"/>
  <c r="CF756" i="1"/>
  <c r="CI755" i="1"/>
  <c r="CJ755" i="1" s="1"/>
  <c r="AE769" i="1"/>
  <c r="AW756" i="1" l="1"/>
  <c r="AR758" i="1"/>
  <c r="AU757" i="1"/>
  <c r="AV757" i="1" s="1"/>
  <c r="AT771" i="1"/>
  <c r="BK784" i="1"/>
  <c r="BM784" i="1"/>
  <c r="BL783" i="1"/>
  <c r="BA760" i="1"/>
  <c r="BC757" i="1"/>
  <c r="BF756" i="1"/>
  <c r="BG756" i="1" s="1"/>
  <c r="BH755" i="1"/>
  <c r="BE770" i="1"/>
  <c r="BR754" i="1"/>
  <c r="BP771" i="1"/>
  <c r="CG769" i="1"/>
  <c r="CH769" i="1" s="1"/>
  <c r="CC769" i="1"/>
  <c r="CD769" i="1" s="1"/>
  <c r="CE769" i="1"/>
  <c r="BS756" i="1"/>
  <c r="BN758" i="1"/>
  <c r="BQ757" i="1"/>
  <c r="CK755" i="1"/>
  <c r="CF757" i="1"/>
  <c r="CI756" i="1"/>
  <c r="CJ756" i="1" s="1"/>
  <c r="AL754" i="1"/>
  <c r="AK754" i="1"/>
  <c r="AG756" i="1"/>
  <c r="AJ755" i="1"/>
  <c r="AE770" i="1"/>
  <c r="AT772" i="1" l="1"/>
  <c r="AW757" i="1"/>
  <c r="AR759" i="1"/>
  <c r="AU758" i="1"/>
  <c r="AV758" i="1" s="1"/>
  <c r="BL784" i="1"/>
  <c r="BK785" i="1"/>
  <c r="BM785" i="1"/>
  <c r="BA761" i="1"/>
  <c r="BR755" i="1"/>
  <c r="BH756" i="1"/>
  <c r="BE771" i="1"/>
  <c r="BC758" i="1"/>
  <c r="BF757" i="1"/>
  <c r="BG757" i="1" s="1"/>
  <c r="BP772" i="1"/>
  <c r="CG770" i="1"/>
  <c r="CH770" i="1" s="1"/>
  <c r="CC770" i="1"/>
  <c r="CD770" i="1" s="1"/>
  <c r="CE770" i="1"/>
  <c r="BS757" i="1"/>
  <c r="BN759" i="1"/>
  <c r="BQ758" i="1"/>
  <c r="AG757" i="1"/>
  <c r="AJ756" i="1"/>
  <c r="CF758" i="1"/>
  <c r="CI757" i="1"/>
  <c r="CJ757" i="1" s="1"/>
  <c r="AK755" i="1"/>
  <c r="AL755" i="1"/>
  <c r="CK756" i="1"/>
  <c r="AE771" i="1"/>
  <c r="AW758" i="1" l="1"/>
  <c r="AR760" i="1"/>
  <c r="AU759" i="1"/>
  <c r="AV759" i="1" s="1"/>
  <c r="AT773" i="1"/>
  <c r="BL785" i="1"/>
  <c r="BK786" i="1"/>
  <c r="BM786" i="1"/>
  <c r="BA762" i="1"/>
  <c r="BC759" i="1"/>
  <c r="BF758" i="1"/>
  <c r="BG758" i="1" s="1"/>
  <c r="BE772" i="1"/>
  <c r="BR756" i="1"/>
  <c r="BH757" i="1"/>
  <c r="BP773" i="1"/>
  <c r="CG771" i="1"/>
  <c r="CH771" i="1" s="1"/>
  <c r="CC771" i="1"/>
  <c r="CD771" i="1" s="1"/>
  <c r="CE771" i="1"/>
  <c r="BS758" i="1"/>
  <c r="BN760" i="1"/>
  <c r="BQ759" i="1"/>
  <c r="AG758" i="1"/>
  <c r="AJ757" i="1"/>
  <c r="CK757" i="1"/>
  <c r="CF759" i="1"/>
  <c r="CI758" i="1"/>
  <c r="CJ758" i="1" s="1"/>
  <c r="AL756" i="1"/>
  <c r="AK756" i="1"/>
  <c r="AE772" i="1"/>
  <c r="AW759" i="1" l="1"/>
  <c r="AT774" i="1"/>
  <c r="AR761" i="1"/>
  <c r="AU760" i="1"/>
  <c r="AV760" i="1" s="1"/>
  <c r="BK787" i="1"/>
  <c r="BM787" i="1"/>
  <c r="BL786" i="1"/>
  <c r="BA763" i="1"/>
  <c r="BE773" i="1"/>
  <c r="BR757" i="1"/>
  <c r="BH758" i="1"/>
  <c r="BC760" i="1"/>
  <c r="BF759" i="1"/>
  <c r="BG759" i="1" s="1"/>
  <c r="BP774" i="1"/>
  <c r="CG772" i="1"/>
  <c r="CH772" i="1" s="1"/>
  <c r="CC772" i="1"/>
  <c r="CD772" i="1" s="1"/>
  <c r="CE772" i="1"/>
  <c r="BS759" i="1"/>
  <c r="BN761" i="1"/>
  <c r="BQ760" i="1"/>
  <c r="AG759" i="1"/>
  <c r="AJ758" i="1"/>
  <c r="CK758" i="1"/>
  <c r="AK757" i="1"/>
  <c r="AL757" i="1"/>
  <c r="CF760" i="1"/>
  <c r="CI759" i="1"/>
  <c r="CJ759" i="1" s="1"/>
  <c r="AE773" i="1"/>
  <c r="AW760" i="1" l="1"/>
  <c r="AR762" i="1"/>
  <c r="AU761" i="1"/>
  <c r="AV761" i="1" s="1"/>
  <c r="AT775" i="1"/>
  <c r="BL787" i="1"/>
  <c r="BK788" i="1"/>
  <c r="BM788" i="1"/>
  <c r="BA764" i="1"/>
  <c r="BR758" i="1"/>
  <c r="BH759" i="1"/>
  <c r="BC761" i="1"/>
  <c r="BF760" i="1"/>
  <c r="BG760" i="1" s="1"/>
  <c r="BE774" i="1"/>
  <c r="BS760" i="1"/>
  <c r="BP775" i="1"/>
  <c r="CG773" i="1"/>
  <c r="CH773" i="1" s="1"/>
  <c r="CC773" i="1"/>
  <c r="CD773" i="1" s="1"/>
  <c r="CE773" i="1"/>
  <c r="BN762" i="1"/>
  <c r="BQ761" i="1"/>
  <c r="AL758" i="1"/>
  <c r="AK758" i="1"/>
  <c r="CF761" i="1"/>
  <c r="CI760" i="1"/>
  <c r="CJ760" i="1" s="1"/>
  <c r="CK759" i="1"/>
  <c r="AG760" i="1"/>
  <c r="AJ759" i="1"/>
  <c r="AE774" i="1"/>
  <c r="AT776" i="1" l="1"/>
  <c r="AW761" i="1"/>
  <c r="AR763" i="1"/>
  <c r="AU762" i="1"/>
  <c r="AV762" i="1" s="1"/>
  <c r="BL788" i="1"/>
  <c r="BK789" i="1"/>
  <c r="BM789" i="1"/>
  <c r="BA765" i="1"/>
  <c r="BE775" i="1"/>
  <c r="BH760" i="1"/>
  <c r="BC762" i="1"/>
  <c r="BF761" i="1"/>
  <c r="BG761" i="1" s="1"/>
  <c r="BR759" i="1"/>
  <c r="BP776" i="1"/>
  <c r="CG774" i="1"/>
  <c r="CH774" i="1" s="1"/>
  <c r="CC774" i="1"/>
  <c r="CD774" i="1" s="1"/>
  <c r="CE774" i="1"/>
  <c r="BS761" i="1"/>
  <c r="BN763" i="1"/>
  <c r="BQ762" i="1"/>
  <c r="CF762" i="1"/>
  <c r="CI761" i="1"/>
  <c r="CJ761" i="1" s="1"/>
  <c r="AK759" i="1"/>
  <c r="AL759" i="1"/>
  <c r="AG761" i="1"/>
  <c r="AJ760" i="1"/>
  <c r="CK760" i="1"/>
  <c r="AE775" i="1"/>
  <c r="AW762" i="1" l="1"/>
  <c r="AR764" i="1"/>
  <c r="AU763" i="1"/>
  <c r="AV763" i="1" s="1"/>
  <c r="AT777" i="1"/>
  <c r="BK790" i="1"/>
  <c r="BM790" i="1"/>
  <c r="BL789" i="1"/>
  <c r="BA766" i="1"/>
  <c r="BC763" i="1"/>
  <c r="BF762" i="1"/>
  <c r="BG762" i="1" s="1"/>
  <c r="BR760" i="1"/>
  <c r="BH761" i="1"/>
  <c r="BE776" i="1"/>
  <c r="BS762" i="1"/>
  <c r="BP777" i="1"/>
  <c r="CG775" i="1"/>
  <c r="CH775" i="1" s="1"/>
  <c r="CC775" i="1"/>
  <c r="CD775" i="1" s="1"/>
  <c r="CE775" i="1"/>
  <c r="BN764" i="1"/>
  <c r="BQ763" i="1"/>
  <c r="AK760" i="1"/>
  <c r="AL760" i="1"/>
  <c r="AG762" i="1"/>
  <c r="AJ761" i="1"/>
  <c r="CK761" i="1"/>
  <c r="CF763" i="1"/>
  <c r="CI762" i="1"/>
  <c r="CJ762" i="1" s="1"/>
  <c r="AE776" i="1"/>
  <c r="AW763" i="1" l="1"/>
  <c r="AR765" i="1"/>
  <c r="AU764" i="1"/>
  <c r="AV764" i="1" s="1"/>
  <c r="AT778" i="1"/>
  <c r="BL790" i="1"/>
  <c r="BK791" i="1"/>
  <c r="BM791" i="1"/>
  <c r="BA767" i="1"/>
  <c r="BE777" i="1"/>
  <c r="BR761" i="1"/>
  <c r="BH762" i="1"/>
  <c r="BC764" i="1"/>
  <c r="BF763" i="1"/>
  <c r="BG763" i="1" s="1"/>
  <c r="BP778" i="1"/>
  <c r="CG776" i="1"/>
  <c r="CH776" i="1" s="1"/>
  <c r="CC776" i="1"/>
  <c r="CD776" i="1" s="1"/>
  <c r="CE776" i="1"/>
  <c r="BS763" i="1"/>
  <c r="BN765" i="1"/>
  <c r="BQ764" i="1"/>
  <c r="AG763" i="1"/>
  <c r="AJ762" i="1"/>
  <c r="CK762" i="1"/>
  <c r="CF764" i="1"/>
  <c r="CI763" i="1"/>
  <c r="CJ763" i="1" s="1"/>
  <c r="AK761" i="1"/>
  <c r="AL761" i="1"/>
  <c r="AE777" i="1"/>
  <c r="AT779" i="1" l="1"/>
  <c r="AW764" i="1"/>
  <c r="AR766" i="1"/>
  <c r="AU765" i="1"/>
  <c r="AV765" i="1" s="1"/>
  <c r="BL791" i="1"/>
  <c r="BK792" i="1"/>
  <c r="BM792" i="1"/>
  <c r="BA768" i="1"/>
  <c r="BH763" i="1"/>
  <c r="BC765" i="1"/>
  <c r="BF764" i="1"/>
  <c r="BG764" i="1" s="1"/>
  <c r="BR762" i="1"/>
  <c r="BE778" i="1"/>
  <c r="BS764" i="1"/>
  <c r="BP779" i="1"/>
  <c r="CG777" i="1"/>
  <c r="CH777" i="1" s="1"/>
  <c r="CC777" i="1"/>
  <c r="CD777" i="1" s="1"/>
  <c r="CE777" i="1"/>
  <c r="BN766" i="1"/>
  <c r="BQ765" i="1"/>
  <c r="CF765" i="1"/>
  <c r="CI764" i="1"/>
  <c r="CJ764" i="1" s="1"/>
  <c r="AL762" i="1"/>
  <c r="AK762" i="1"/>
  <c r="CK763" i="1"/>
  <c r="AG764" i="1"/>
  <c r="AJ763" i="1"/>
  <c r="AE778" i="1"/>
  <c r="AW765" i="1" l="1"/>
  <c r="AR767" i="1"/>
  <c r="AU766" i="1"/>
  <c r="AV766" i="1" s="1"/>
  <c r="AT780" i="1"/>
  <c r="BK793" i="1"/>
  <c r="BM793" i="1"/>
  <c r="BL792" i="1"/>
  <c r="BA769" i="1"/>
  <c r="BE779" i="1"/>
  <c r="BR763" i="1"/>
  <c r="BH764" i="1"/>
  <c r="BC766" i="1"/>
  <c r="BF765" i="1"/>
  <c r="BG765" i="1" s="1"/>
  <c r="BP780" i="1"/>
  <c r="CG778" i="1"/>
  <c r="CH778" i="1" s="1"/>
  <c r="CC778" i="1"/>
  <c r="CD778" i="1" s="1"/>
  <c r="CE778" i="1"/>
  <c r="BS765" i="1"/>
  <c r="BN767" i="1"/>
  <c r="BQ766" i="1"/>
  <c r="AK763" i="1"/>
  <c r="AL763" i="1"/>
  <c r="CK764" i="1"/>
  <c r="AG765" i="1"/>
  <c r="AJ764" i="1"/>
  <c r="CF766" i="1"/>
  <c r="CI765" i="1"/>
  <c r="CJ765" i="1" s="1"/>
  <c r="AE779" i="1"/>
  <c r="AT781" i="1" l="1"/>
  <c r="AW766" i="1"/>
  <c r="AR768" i="1"/>
  <c r="AU767" i="1"/>
  <c r="AV767" i="1" s="1"/>
  <c r="BK794" i="1"/>
  <c r="BM794" i="1"/>
  <c r="BL793" i="1"/>
  <c r="BA770" i="1"/>
  <c r="BH765" i="1"/>
  <c r="BC767" i="1"/>
  <c r="BF766" i="1"/>
  <c r="BG766" i="1" s="1"/>
  <c r="BR764" i="1"/>
  <c r="BE780" i="1"/>
  <c r="BP781" i="1"/>
  <c r="CG779" i="1"/>
  <c r="CH779" i="1" s="1"/>
  <c r="CC779" i="1"/>
  <c r="CD779" i="1" s="1"/>
  <c r="CE779" i="1"/>
  <c r="BS766" i="1"/>
  <c r="BN768" i="1"/>
  <c r="BQ767" i="1"/>
  <c r="CK765" i="1"/>
  <c r="AL764" i="1"/>
  <c r="AK764" i="1"/>
  <c r="AG766" i="1"/>
  <c r="AJ765" i="1"/>
  <c r="CF767" i="1"/>
  <c r="CI766" i="1"/>
  <c r="CJ766" i="1" s="1"/>
  <c r="AE780" i="1"/>
  <c r="AW767" i="1" l="1"/>
  <c r="AR769" i="1"/>
  <c r="AU768" i="1"/>
  <c r="AV768" i="1" s="1"/>
  <c r="AT782" i="1"/>
  <c r="BL794" i="1"/>
  <c r="BK795" i="1"/>
  <c r="BM795" i="1"/>
  <c r="BA771" i="1"/>
  <c r="BH766" i="1"/>
  <c r="BE781" i="1"/>
  <c r="BC768" i="1"/>
  <c r="BF767" i="1"/>
  <c r="BG767" i="1" s="1"/>
  <c r="BR765" i="1"/>
  <c r="BS767" i="1"/>
  <c r="BP782" i="1"/>
  <c r="CG780" i="1"/>
  <c r="CH780" i="1" s="1"/>
  <c r="CC780" i="1"/>
  <c r="CD780" i="1" s="1"/>
  <c r="CE780" i="1"/>
  <c r="BN769" i="1"/>
  <c r="BQ768" i="1"/>
  <c r="AG767" i="1"/>
  <c r="AJ766" i="1"/>
  <c r="CF768" i="1"/>
  <c r="CI767" i="1"/>
  <c r="CJ767" i="1" s="1"/>
  <c r="AK765" i="1"/>
  <c r="AL765" i="1"/>
  <c r="CK766" i="1"/>
  <c r="AE781" i="1"/>
  <c r="AT783" i="1" l="1"/>
  <c r="AW768" i="1"/>
  <c r="AR770" i="1"/>
  <c r="AU769" i="1"/>
  <c r="AV769" i="1" s="1"/>
  <c r="BK796" i="1"/>
  <c r="BM796" i="1"/>
  <c r="BL795" i="1"/>
  <c r="BA772" i="1"/>
  <c r="BR766" i="1"/>
  <c r="BE782" i="1"/>
  <c r="BH767" i="1"/>
  <c r="BC769" i="1"/>
  <c r="BF768" i="1"/>
  <c r="BG768" i="1" s="1"/>
  <c r="BP783" i="1"/>
  <c r="CG781" i="1"/>
  <c r="CH781" i="1" s="1"/>
  <c r="CC781" i="1"/>
  <c r="CD781" i="1" s="1"/>
  <c r="CE781" i="1"/>
  <c r="BS768" i="1"/>
  <c r="BN770" i="1"/>
  <c r="BQ769" i="1"/>
  <c r="CF769" i="1"/>
  <c r="CI768" i="1"/>
  <c r="CJ768" i="1" s="1"/>
  <c r="AG768" i="1"/>
  <c r="AJ767" i="1"/>
  <c r="CK767" i="1"/>
  <c r="AK766" i="1"/>
  <c r="AL766" i="1"/>
  <c r="AE782" i="1"/>
  <c r="AW769" i="1" l="1"/>
  <c r="AR771" i="1"/>
  <c r="AU770" i="1"/>
  <c r="AV770" i="1" s="1"/>
  <c r="AT784" i="1"/>
  <c r="BL796" i="1"/>
  <c r="BK797" i="1"/>
  <c r="BM797" i="1"/>
  <c r="BA773" i="1"/>
  <c r="BR767" i="1"/>
  <c r="BH768" i="1"/>
  <c r="BE783" i="1"/>
  <c r="BC770" i="1"/>
  <c r="BF769" i="1"/>
  <c r="BG769" i="1" s="1"/>
  <c r="BS769" i="1"/>
  <c r="BP784" i="1"/>
  <c r="CG782" i="1"/>
  <c r="CH782" i="1" s="1"/>
  <c r="CC782" i="1"/>
  <c r="CD782" i="1" s="1"/>
  <c r="CE782" i="1"/>
  <c r="BN771" i="1"/>
  <c r="BQ770" i="1"/>
  <c r="CF770" i="1"/>
  <c r="CI769" i="1"/>
  <c r="CJ769" i="1" s="1"/>
  <c r="AG769" i="1"/>
  <c r="AJ768" i="1"/>
  <c r="CK768" i="1"/>
  <c r="AK767" i="1"/>
  <c r="AL767" i="1"/>
  <c r="AE783" i="1"/>
  <c r="AT785" i="1" l="1"/>
  <c r="AW770" i="1"/>
  <c r="AR772" i="1"/>
  <c r="AU771" i="1"/>
  <c r="AV771" i="1" s="1"/>
  <c r="BL797" i="1"/>
  <c r="BK798" i="1"/>
  <c r="BM798" i="1"/>
  <c r="BA774" i="1"/>
  <c r="BC771" i="1"/>
  <c r="BF770" i="1"/>
  <c r="BG770" i="1" s="1"/>
  <c r="BR768" i="1"/>
  <c r="BE784" i="1"/>
  <c r="BH769" i="1"/>
  <c r="BP785" i="1"/>
  <c r="CG783" i="1"/>
  <c r="CH783" i="1" s="1"/>
  <c r="CC783" i="1"/>
  <c r="CD783" i="1" s="1"/>
  <c r="CE783" i="1"/>
  <c r="BS770" i="1"/>
  <c r="BN772" i="1"/>
  <c r="BQ771" i="1"/>
  <c r="AG770" i="1"/>
  <c r="AJ769" i="1"/>
  <c r="CF771" i="1"/>
  <c r="CI770" i="1"/>
  <c r="CJ770" i="1" s="1"/>
  <c r="AL768" i="1"/>
  <c r="AK768" i="1"/>
  <c r="CK769" i="1"/>
  <c r="AE784" i="1"/>
  <c r="AW771" i="1" l="1"/>
  <c r="AR773" i="1"/>
  <c r="AU772" i="1"/>
  <c r="AV772" i="1" s="1"/>
  <c r="AT786" i="1"/>
  <c r="BL798" i="1"/>
  <c r="BK799" i="1"/>
  <c r="BM799" i="1"/>
  <c r="BA775" i="1"/>
  <c r="BR769" i="1"/>
  <c r="BE785" i="1"/>
  <c r="BH770" i="1"/>
  <c r="BC772" i="1"/>
  <c r="BF771" i="1"/>
  <c r="BG771" i="1" s="1"/>
  <c r="BP786" i="1"/>
  <c r="CG784" i="1"/>
  <c r="CH784" i="1" s="1"/>
  <c r="CC784" i="1"/>
  <c r="CD784" i="1" s="1"/>
  <c r="CE784" i="1"/>
  <c r="BS771" i="1"/>
  <c r="BN773" i="1"/>
  <c r="BQ772" i="1"/>
  <c r="CF772" i="1"/>
  <c r="CI771" i="1"/>
  <c r="CJ771" i="1" s="1"/>
  <c r="AK769" i="1"/>
  <c r="AL769" i="1"/>
  <c r="CK770" i="1"/>
  <c r="AG771" i="1"/>
  <c r="AJ770" i="1"/>
  <c r="AE785" i="1"/>
  <c r="AW772" i="1" l="1"/>
  <c r="AT787" i="1"/>
  <c r="AR774" i="1"/>
  <c r="AU773" i="1"/>
  <c r="AV773" i="1" s="1"/>
  <c r="BK800" i="1"/>
  <c r="BM800" i="1"/>
  <c r="BL799" i="1"/>
  <c r="BA776" i="1"/>
  <c r="BH771" i="1"/>
  <c r="BC773" i="1"/>
  <c r="BF772" i="1"/>
  <c r="BG772" i="1" s="1"/>
  <c r="BE786" i="1"/>
  <c r="BR770" i="1"/>
  <c r="BP787" i="1"/>
  <c r="CG785" i="1"/>
  <c r="CH785" i="1" s="1"/>
  <c r="CC785" i="1"/>
  <c r="CD785" i="1" s="1"/>
  <c r="CE785" i="1"/>
  <c r="BS772" i="1"/>
  <c r="BN774" i="1"/>
  <c r="BQ773" i="1"/>
  <c r="CF773" i="1"/>
  <c r="CI772" i="1"/>
  <c r="CJ772" i="1" s="1"/>
  <c r="AL770" i="1"/>
  <c r="AK770" i="1"/>
  <c r="AG772" i="1"/>
  <c r="AJ771" i="1"/>
  <c r="CK771" i="1"/>
  <c r="AE786" i="1"/>
  <c r="AR775" i="1" l="1"/>
  <c r="AU774" i="1"/>
  <c r="AV774" i="1" s="1"/>
  <c r="AW773" i="1"/>
  <c r="AT788" i="1"/>
  <c r="BL800" i="1"/>
  <c r="BK801" i="1"/>
  <c r="BM801" i="1"/>
  <c r="BA777" i="1"/>
  <c r="BE787" i="1"/>
  <c r="BH772" i="1"/>
  <c r="BR771" i="1"/>
  <c r="BC774" i="1"/>
  <c r="BF773" i="1"/>
  <c r="BG773" i="1" s="1"/>
  <c r="BP788" i="1"/>
  <c r="CG786" i="1"/>
  <c r="CH786" i="1" s="1"/>
  <c r="CC786" i="1"/>
  <c r="CD786" i="1" s="1"/>
  <c r="CE786" i="1"/>
  <c r="BS773" i="1"/>
  <c r="BN775" i="1"/>
  <c r="BQ774" i="1"/>
  <c r="CK772" i="1"/>
  <c r="CF774" i="1"/>
  <c r="CI773" i="1"/>
  <c r="CJ773" i="1" s="1"/>
  <c r="AK771" i="1"/>
  <c r="AL771" i="1"/>
  <c r="AG773" i="1"/>
  <c r="AJ772" i="1"/>
  <c r="AE787" i="1"/>
  <c r="AT789" i="1" l="1"/>
  <c r="AW774" i="1"/>
  <c r="AR776" i="1"/>
  <c r="AU775" i="1"/>
  <c r="AV775" i="1" s="1"/>
  <c r="BK802" i="1"/>
  <c r="BM802" i="1"/>
  <c r="BL801" i="1"/>
  <c r="BA778" i="1"/>
  <c r="BH773" i="1"/>
  <c r="BC775" i="1"/>
  <c r="BF774" i="1"/>
  <c r="BG774" i="1" s="1"/>
  <c r="BR772" i="1"/>
  <c r="BE788" i="1"/>
  <c r="BP789" i="1"/>
  <c r="CG787" i="1"/>
  <c r="CH787" i="1" s="1"/>
  <c r="CC787" i="1"/>
  <c r="CD787" i="1" s="1"/>
  <c r="CE787" i="1"/>
  <c r="BS774" i="1"/>
  <c r="BN776" i="1"/>
  <c r="BQ775" i="1"/>
  <c r="AL772" i="1"/>
  <c r="AK772" i="1"/>
  <c r="AG774" i="1"/>
  <c r="AJ773" i="1"/>
  <c r="CK773" i="1"/>
  <c r="CF775" i="1"/>
  <c r="CI774" i="1"/>
  <c r="CJ774" i="1" s="1"/>
  <c r="AE788" i="1"/>
  <c r="AR777" i="1" l="1"/>
  <c r="AU776" i="1"/>
  <c r="AV776" i="1" s="1"/>
  <c r="AW775" i="1"/>
  <c r="AT790" i="1"/>
  <c r="BL802" i="1"/>
  <c r="BK803" i="1"/>
  <c r="BM803" i="1"/>
  <c r="BA779" i="1"/>
  <c r="BE789" i="1"/>
  <c r="BH774" i="1"/>
  <c r="BC776" i="1"/>
  <c r="BF775" i="1"/>
  <c r="BG775" i="1" s="1"/>
  <c r="BR773" i="1"/>
  <c r="BS775" i="1"/>
  <c r="BP790" i="1"/>
  <c r="CG788" i="1"/>
  <c r="CH788" i="1" s="1"/>
  <c r="CC788" i="1"/>
  <c r="CD788" i="1" s="1"/>
  <c r="CE788" i="1"/>
  <c r="BN777" i="1"/>
  <c r="BQ776" i="1"/>
  <c r="CK774" i="1"/>
  <c r="AG775" i="1"/>
  <c r="AJ774" i="1"/>
  <c r="CF776" i="1"/>
  <c r="CI775" i="1"/>
  <c r="CJ775" i="1" s="1"/>
  <c r="AK773" i="1"/>
  <c r="AL773" i="1"/>
  <c r="AE789" i="1"/>
  <c r="AT791" i="1" l="1"/>
  <c r="AW776" i="1"/>
  <c r="AR778" i="1"/>
  <c r="AU777" i="1"/>
  <c r="AV777" i="1" s="1"/>
  <c r="BK804" i="1"/>
  <c r="BM804" i="1"/>
  <c r="BL803" i="1"/>
  <c r="BA780" i="1"/>
  <c r="BR774" i="1"/>
  <c r="BH775" i="1"/>
  <c r="BC777" i="1"/>
  <c r="BF776" i="1"/>
  <c r="BG776" i="1" s="1"/>
  <c r="BE790" i="1"/>
  <c r="BP791" i="1"/>
  <c r="CG789" i="1"/>
  <c r="CH789" i="1" s="1"/>
  <c r="CC789" i="1"/>
  <c r="CD789" i="1" s="1"/>
  <c r="CE789" i="1"/>
  <c r="BS776" i="1"/>
  <c r="BN778" i="1"/>
  <c r="BQ777" i="1"/>
  <c r="CF777" i="1"/>
  <c r="CI776" i="1"/>
  <c r="CJ776" i="1" s="1"/>
  <c r="CK775" i="1"/>
  <c r="AL774" i="1"/>
  <c r="AK774" i="1"/>
  <c r="AG776" i="1"/>
  <c r="AJ775" i="1"/>
  <c r="AE790" i="1"/>
  <c r="AW777" i="1" l="1"/>
  <c r="AR779" i="1"/>
  <c r="AU778" i="1"/>
  <c r="AV778" i="1" s="1"/>
  <c r="AT792" i="1"/>
  <c r="BK805" i="1"/>
  <c r="BM805" i="1"/>
  <c r="BL804" i="1"/>
  <c r="BA781" i="1"/>
  <c r="BE791" i="1"/>
  <c r="BH776" i="1"/>
  <c r="BC778" i="1"/>
  <c r="BF777" i="1"/>
  <c r="BG777" i="1" s="1"/>
  <c r="BR775" i="1"/>
  <c r="BP792" i="1"/>
  <c r="CG790" i="1"/>
  <c r="CH790" i="1" s="1"/>
  <c r="CC790" i="1"/>
  <c r="CD790" i="1" s="1"/>
  <c r="CE790" i="1"/>
  <c r="BS777" i="1"/>
  <c r="BN779" i="1"/>
  <c r="BQ778" i="1"/>
  <c r="AK775" i="1"/>
  <c r="AL775" i="1"/>
  <c r="CK776" i="1"/>
  <c r="AG777" i="1"/>
  <c r="AJ776" i="1"/>
  <c r="CF778" i="1"/>
  <c r="CI777" i="1"/>
  <c r="CJ777" i="1" s="1"/>
  <c r="AE791" i="1"/>
  <c r="AT793" i="1" l="1"/>
  <c r="AW778" i="1"/>
  <c r="AR780" i="1"/>
  <c r="AU779" i="1"/>
  <c r="AV779" i="1" s="1"/>
  <c r="BK806" i="1"/>
  <c r="BM806" i="1"/>
  <c r="BL805" i="1"/>
  <c r="BA782" i="1"/>
  <c r="BR776" i="1"/>
  <c r="BC779" i="1"/>
  <c r="BF778" i="1"/>
  <c r="BG778" i="1" s="1"/>
  <c r="BH777" i="1"/>
  <c r="BE792" i="1"/>
  <c r="BS778" i="1"/>
  <c r="BP793" i="1"/>
  <c r="CG791" i="1"/>
  <c r="CH791" i="1" s="1"/>
  <c r="CC791" i="1"/>
  <c r="CD791" i="1" s="1"/>
  <c r="CE791" i="1"/>
  <c r="BN780" i="1"/>
  <c r="BQ779" i="1"/>
  <c r="CK777" i="1"/>
  <c r="CF779" i="1"/>
  <c r="CI778" i="1"/>
  <c r="CJ778" i="1" s="1"/>
  <c r="AG778" i="1"/>
  <c r="AJ777" i="1"/>
  <c r="AL776" i="1"/>
  <c r="AK776" i="1"/>
  <c r="AE792" i="1"/>
  <c r="AW779" i="1" l="1"/>
  <c r="AR781" i="1"/>
  <c r="AU780" i="1"/>
  <c r="AV780" i="1" s="1"/>
  <c r="AT794" i="1"/>
  <c r="BL806" i="1"/>
  <c r="BK807" i="1"/>
  <c r="BM807" i="1"/>
  <c r="BA783" i="1"/>
  <c r="BE793" i="1"/>
  <c r="BR777" i="1"/>
  <c r="BH778" i="1"/>
  <c r="BC780" i="1"/>
  <c r="BF779" i="1"/>
  <c r="BG779" i="1" s="1"/>
  <c r="BP794" i="1"/>
  <c r="CG792" i="1"/>
  <c r="CH792" i="1" s="1"/>
  <c r="CC792" i="1"/>
  <c r="CD792" i="1" s="1"/>
  <c r="CE792" i="1"/>
  <c r="BS779" i="1"/>
  <c r="BN781" i="1"/>
  <c r="BQ780" i="1"/>
  <c r="CF780" i="1"/>
  <c r="CI779" i="1"/>
  <c r="CJ779" i="1" s="1"/>
  <c r="AL777" i="1"/>
  <c r="AK777" i="1"/>
  <c r="AG779" i="1"/>
  <c r="AJ778" i="1"/>
  <c r="CK778" i="1"/>
  <c r="AE793" i="1"/>
  <c r="AT795" i="1" l="1"/>
  <c r="AW780" i="1"/>
  <c r="AR782" i="1"/>
  <c r="AU781" i="1"/>
  <c r="AV781" i="1" s="1"/>
  <c r="BL807" i="1"/>
  <c r="BK808" i="1"/>
  <c r="BM808" i="1"/>
  <c r="BA784" i="1"/>
  <c r="BC781" i="1"/>
  <c r="BF780" i="1"/>
  <c r="BG780" i="1" s="1"/>
  <c r="BH779" i="1"/>
  <c r="BR778" i="1"/>
  <c r="BE794" i="1"/>
  <c r="BP795" i="1"/>
  <c r="CG793" i="1"/>
  <c r="CH793" i="1" s="1"/>
  <c r="CC793" i="1"/>
  <c r="CD793" i="1" s="1"/>
  <c r="CE793" i="1"/>
  <c r="BS780" i="1"/>
  <c r="BN782" i="1"/>
  <c r="BQ781" i="1"/>
  <c r="CK779" i="1"/>
  <c r="CF781" i="1"/>
  <c r="CI780" i="1"/>
  <c r="CJ780" i="1" s="1"/>
  <c r="AK778" i="1"/>
  <c r="AL778" i="1"/>
  <c r="AG780" i="1"/>
  <c r="AJ779" i="1"/>
  <c r="AE794" i="1"/>
  <c r="AW781" i="1" l="1"/>
  <c r="AR783" i="1"/>
  <c r="AU782" i="1"/>
  <c r="AV782" i="1" s="1"/>
  <c r="AT796" i="1"/>
  <c r="BK809" i="1"/>
  <c r="BM809" i="1"/>
  <c r="BL808" i="1"/>
  <c r="BA785" i="1"/>
  <c r="BE795" i="1"/>
  <c r="BH780" i="1"/>
  <c r="BR779" i="1"/>
  <c r="BC782" i="1"/>
  <c r="BF781" i="1"/>
  <c r="BG781" i="1" s="1"/>
  <c r="BS781" i="1"/>
  <c r="BP796" i="1"/>
  <c r="CG794" i="1"/>
  <c r="CH794" i="1" s="1"/>
  <c r="CC794" i="1"/>
  <c r="CD794" i="1" s="1"/>
  <c r="CE794" i="1"/>
  <c r="BN783" i="1"/>
  <c r="BQ782" i="1"/>
  <c r="CF782" i="1"/>
  <c r="CI781" i="1"/>
  <c r="CJ781" i="1" s="1"/>
  <c r="AK779" i="1"/>
  <c r="AL779" i="1"/>
  <c r="AG781" i="1"/>
  <c r="AJ780" i="1"/>
  <c r="CK780" i="1"/>
  <c r="AE795" i="1"/>
  <c r="AT797" i="1" l="1"/>
  <c r="AW782" i="1"/>
  <c r="AR784" i="1"/>
  <c r="AU783" i="1"/>
  <c r="AV783" i="1" s="1"/>
  <c r="BK810" i="1"/>
  <c r="BM810" i="1"/>
  <c r="BL809" i="1"/>
  <c r="BA786" i="1"/>
  <c r="BH781" i="1"/>
  <c r="BR780" i="1"/>
  <c r="BC783" i="1"/>
  <c r="BF782" i="1"/>
  <c r="BG782" i="1" s="1"/>
  <c r="BE796" i="1"/>
  <c r="BP797" i="1"/>
  <c r="CG795" i="1"/>
  <c r="CH795" i="1" s="1"/>
  <c r="CC795" i="1"/>
  <c r="CD795" i="1" s="1"/>
  <c r="CE795" i="1"/>
  <c r="BS782" i="1"/>
  <c r="BN784" i="1"/>
  <c r="BQ783" i="1"/>
  <c r="AG782" i="1"/>
  <c r="AJ781" i="1"/>
  <c r="CK781" i="1"/>
  <c r="CF783" i="1"/>
  <c r="CI782" i="1"/>
  <c r="CJ782" i="1" s="1"/>
  <c r="AL780" i="1"/>
  <c r="AK780" i="1"/>
  <c r="AE796" i="1"/>
  <c r="AR785" i="1" l="1"/>
  <c r="AU784" i="1"/>
  <c r="AV784" i="1" s="1"/>
  <c r="AW783" i="1"/>
  <c r="AT798" i="1"/>
  <c r="BL810" i="1"/>
  <c r="BK811" i="1"/>
  <c r="BM811" i="1"/>
  <c r="BA787" i="1"/>
  <c r="BE797" i="1"/>
  <c r="BH782" i="1"/>
  <c r="BR781" i="1"/>
  <c r="BC784" i="1"/>
  <c r="BF783" i="1"/>
  <c r="BG783" i="1" s="1"/>
  <c r="BP798" i="1"/>
  <c r="CG796" i="1"/>
  <c r="CH796" i="1" s="1"/>
  <c r="CC796" i="1"/>
  <c r="CD796" i="1" s="1"/>
  <c r="CE796" i="1"/>
  <c r="BS783" i="1"/>
  <c r="BN785" i="1"/>
  <c r="BQ784" i="1"/>
  <c r="AK781" i="1"/>
  <c r="AL781" i="1"/>
  <c r="CK782" i="1"/>
  <c r="AG783" i="1"/>
  <c r="AJ782" i="1"/>
  <c r="CF784" i="1"/>
  <c r="CI783" i="1"/>
  <c r="CJ783" i="1" s="1"/>
  <c r="AE797" i="1"/>
  <c r="AT799" i="1" l="1"/>
  <c r="AW784" i="1"/>
  <c r="AR786" i="1"/>
  <c r="AU785" i="1"/>
  <c r="AV785" i="1" s="1"/>
  <c r="BL811" i="1"/>
  <c r="BK812" i="1"/>
  <c r="BM812" i="1"/>
  <c r="BA788" i="1"/>
  <c r="BC785" i="1"/>
  <c r="BF784" i="1"/>
  <c r="BG784" i="1" s="1"/>
  <c r="BH783" i="1"/>
  <c r="BR782" i="1"/>
  <c r="BE798" i="1"/>
  <c r="BS784" i="1"/>
  <c r="BP799" i="1"/>
  <c r="CG797" i="1"/>
  <c r="CH797" i="1" s="1"/>
  <c r="CC797" i="1"/>
  <c r="CD797" i="1" s="1"/>
  <c r="CE797" i="1"/>
  <c r="BN786" i="1"/>
  <c r="BQ785" i="1"/>
  <c r="CK783" i="1"/>
  <c r="CF785" i="1"/>
  <c r="CI784" i="1"/>
  <c r="CJ784" i="1" s="1"/>
  <c r="AL782" i="1"/>
  <c r="AK782" i="1"/>
  <c r="AG784" i="1"/>
  <c r="AJ783" i="1"/>
  <c r="AE798" i="1"/>
  <c r="AW785" i="1" l="1"/>
  <c r="AR787" i="1"/>
  <c r="AU786" i="1"/>
  <c r="AV786" i="1" s="1"/>
  <c r="AT800" i="1"/>
  <c r="BK813" i="1"/>
  <c r="BM813" i="1"/>
  <c r="BL812" i="1"/>
  <c r="BA789" i="1"/>
  <c r="BE799" i="1"/>
  <c r="BR783" i="1"/>
  <c r="BH784" i="1"/>
  <c r="BC786" i="1"/>
  <c r="BF785" i="1"/>
  <c r="BG785" i="1" s="1"/>
  <c r="BP800" i="1"/>
  <c r="CG798" i="1"/>
  <c r="CH798" i="1" s="1"/>
  <c r="CC798" i="1"/>
  <c r="CD798" i="1" s="1"/>
  <c r="CE798" i="1"/>
  <c r="BS785" i="1"/>
  <c r="BN787" i="1"/>
  <c r="BQ786" i="1"/>
  <c r="CF786" i="1"/>
  <c r="CI785" i="1"/>
  <c r="CJ785" i="1" s="1"/>
  <c r="AK783" i="1"/>
  <c r="AL783" i="1"/>
  <c r="AG785" i="1"/>
  <c r="AJ784" i="1"/>
  <c r="CK784" i="1"/>
  <c r="AE799" i="1"/>
  <c r="AT801" i="1" l="1"/>
  <c r="AW786" i="1"/>
  <c r="AR788" i="1"/>
  <c r="AU787" i="1"/>
  <c r="AV787" i="1" s="1"/>
  <c r="BL813" i="1"/>
  <c r="BK814" i="1"/>
  <c r="BM814" i="1"/>
  <c r="BA790" i="1"/>
  <c r="BH785" i="1"/>
  <c r="BC787" i="1"/>
  <c r="BF786" i="1"/>
  <c r="BG786" i="1" s="1"/>
  <c r="BE800" i="1"/>
  <c r="BR784" i="1"/>
  <c r="BP801" i="1"/>
  <c r="CG799" i="1"/>
  <c r="CH799" i="1" s="1"/>
  <c r="CC799" i="1"/>
  <c r="CD799" i="1" s="1"/>
  <c r="CE799" i="1"/>
  <c r="BS786" i="1"/>
  <c r="BN788" i="1"/>
  <c r="BQ787" i="1"/>
  <c r="CK785" i="1"/>
  <c r="CF787" i="1"/>
  <c r="CI786" i="1"/>
  <c r="CJ786" i="1" s="1"/>
  <c r="AL784" i="1"/>
  <c r="AK784" i="1"/>
  <c r="AG786" i="1"/>
  <c r="AJ785" i="1"/>
  <c r="AE800" i="1"/>
  <c r="AR789" i="1" l="1"/>
  <c r="AU788" i="1"/>
  <c r="AV788" i="1" s="1"/>
  <c r="AW787" i="1"/>
  <c r="AT802" i="1"/>
  <c r="BK815" i="1"/>
  <c r="BM815" i="1"/>
  <c r="BL814" i="1"/>
  <c r="BA791" i="1"/>
  <c r="BE801" i="1"/>
  <c r="BH786" i="1"/>
  <c r="BR785" i="1"/>
  <c r="BC788" i="1"/>
  <c r="BF787" i="1"/>
  <c r="BG787" i="1" s="1"/>
  <c r="BP802" i="1"/>
  <c r="CG800" i="1"/>
  <c r="CH800" i="1" s="1"/>
  <c r="CC800" i="1"/>
  <c r="CD800" i="1" s="1"/>
  <c r="CE800" i="1"/>
  <c r="BS787" i="1"/>
  <c r="BN789" i="1"/>
  <c r="BQ788" i="1"/>
  <c r="AG787" i="1"/>
  <c r="AJ786" i="1"/>
  <c r="CK786" i="1"/>
  <c r="CF788" i="1"/>
  <c r="CI787" i="1"/>
  <c r="CJ787" i="1" s="1"/>
  <c r="AK785" i="1"/>
  <c r="AL785" i="1"/>
  <c r="AE801" i="1"/>
  <c r="AT803" i="1" l="1"/>
  <c r="AW788" i="1"/>
  <c r="AR790" i="1"/>
  <c r="AU789" i="1"/>
  <c r="AV789" i="1" s="1"/>
  <c r="BK816" i="1"/>
  <c r="BM816" i="1"/>
  <c r="BL815" i="1"/>
  <c r="BA792" i="1"/>
  <c r="BH787" i="1"/>
  <c r="BC789" i="1"/>
  <c r="BF788" i="1"/>
  <c r="BG788" i="1" s="1"/>
  <c r="BR786" i="1"/>
  <c r="BE802" i="1"/>
  <c r="BS788" i="1"/>
  <c r="BP803" i="1"/>
  <c r="CG801" i="1"/>
  <c r="CH801" i="1" s="1"/>
  <c r="CC801" i="1"/>
  <c r="CD801" i="1" s="1"/>
  <c r="CE801" i="1"/>
  <c r="BN790" i="1"/>
  <c r="BQ789" i="1"/>
  <c r="AL786" i="1"/>
  <c r="AK786" i="1"/>
  <c r="AG788" i="1"/>
  <c r="AJ787" i="1"/>
  <c r="CK787" i="1"/>
  <c r="CF789" i="1"/>
  <c r="CI788" i="1"/>
  <c r="CJ788" i="1" s="1"/>
  <c r="AE802" i="1"/>
  <c r="AR791" i="1" l="1"/>
  <c r="AU790" i="1"/>
  <c r="AV790" i="1" s="1"/>
  <c r="AW789" i="1"/>
  <c r="AT804" i="1"/>
  <c r="BL816" i="1"/>
  <c r="BK817" i="1"/>
  <c r="BM817" i="1"/>
  <c r="BA793" i="1"/>
  <c r="BE803" i="1"/>
  <c r="BH788" i="1"/>
  <c r="BC790" i="1"/>
  <c r="BF789" i="1"/>
  <c r="BG789" i="1" s="1"/>
  <c r="BR787" i="1"/>
  <c r="BP804" i="1"/>
  <c r="CG802" i="1"/>
  <c r="CH802" i="1" s="1"/>
  <c r="CC802" i="1"/>
  <c r="CD802" i="1" s="1"/>
  <c r="CE802" i="1"/>
  <c r="BS789" i="1"/>
  <c r="BN791" i="1"/>
  <c r="BQ790" i="1"/>
  <c r="CK788" i="1"/>
  <c r="CF790" i="1"/>
  <c r="CI789" i="1"/>
  <c r="CJ789" i="1" s="1"/>
  <c r="AK787" i="1"/>
  <c r="AL787" i="1"/>
  <c r="AG789" i="1"/>
  <c r="AJ788" i="1"/>
  <c r="AE803" i="1"/>
  <c r="AT805" i="1" l="1"/>
  <c r="AW790" i="1"/>
  <c r="AR792" i="1"/>
  <c r="AU791" i="1"/>
  <c r="AV791" i="1" s="1"/>
  <c r="BL817" i="1"/>
  <c r="BK818" i="1"/>
  <c r="BM818" i="1"/>
  <c r="BA794" i="1"/>
  <c r="BH789" i="1"/>
  <c r="BC791" i="1"/>
  <c r="BF790" i="1"/>
  <c r="BG790" i="1" s="1"/>
  <c r="BR788" i="1"/>
  <c r="BE804" i="1"/>
  <c r="BP805" i="1"/>
  <c r="CG803" i="1"/>
  <c r="CH803" i="1" s="1"/>
  <c r="CC803" i="1"/>
  <c r="CD803" i="1" s="1"/>
  <c r="CE803" i="1"/>
  <c r="BS790" i="1"/>
  <c r="BN792" i="1"/>
  <c r="BQ791" i="1"/>
  <c r="AK788" i="1"/>
  <c r="AL788" i="1"/>
  <c r="AG790" i="1"/>
  <c r="AJ789" i="1"/>
  <c r="CK789" i="1"/>
  <c r="CF791" i="1"/>
  <c r="CI790" i="1"/>
  <c r="CJ790" i="1" s="1"/>
  <c r="AE804" i="1"/>
  <c r="AW791" i="1" l="1"/>
  <c r="AR793" i="1"/>
  <c r="AU792" i="1"/>
  <c r="AV792" i="1" s="1"/>
  <c r="AT806" i="1"/>
  <c r="BK819" i="1"/>
  <c r="BM819" i="1"/>
  <c r="BL818" i="1"/>
  <c r="BA795" i="1"/>
  <c r="BE805" i="1"/>
  <c r="BH790" i="1"/>
  <c r="BC792" i="1"/>
  <c r="BF791" i="1"/>
  <c r="BG791" i="1" s="1"/>
  <c r="BR789" i="1"/>
  <c r="BP806" i="1"/>
  <c r="CG804" i="1"/>
  <c r="CH804" i="1" s="1"/>
  <c r="CC804" i="1"/>
  <c r="CD804" i="1" s="1"/>
  <c r="CE804" i="1"/>
  <c r="BN793" i="1"/>
  <c r="BQ792" i="1"/>
  <c r="BS791" i="1"/>
  <c r="AG791" i="1"/>
  <c r="AJ790" i="1"/>
  <c r="CK790" i="1"/>
  <c r="CF792" i="1"/>
  <c r="CI791" i="1"/>
  <c r="CJ791" i="1" s="1"/>
  <c r="AK789" i="1"/>
  <c r="AL789" i="1"/>
  <c r="AE805" i="1"/>
  <c r="AT807" i="1" l="1"/>
  <c r="AW792" i="1"/>
  <c r="AR794" i="1"/>
  <c r="AU793" i="1"/>
  <c r="AV793" i="1" s="1"/>
  <c r="BK820" i="1"/>
  <c r="BM820" i="1"/>
  <c r="BL819" i="1"/>
  <c r="BA796" i="1"/>
  <c r="BR790" i="1"/>
  <c r="BH791" i="1"/>
  <c r="BC793" i="1"/>
  <c r="BF792" i="1"/>
  <c r="BG792" i="1" s="1"/>
  <c r="BE806" i="1"/>
  <c r="BN794" i="1"/>
  <c r="BQ793" i="1"/>
  <c r="BP807" i="1"/>
  <c r="CG805" i="1"/>
  <c r="CH805" i="1" s="1"/>
  <c r="CC805" i="1"/>
  <c r="CD805" i="1" s="1"/>
  <c r="CE805" i="1"/>
  <c r="BS792" i="1"/>
  <c r="AL790" i="1"/>
  <c r="AK790" i="1"/>
  <c r="AG792" i="1"/>
  <c r="AJ791" i="1"/>
  <c r="CK791" i="1"/>
  <c r="CF793" i="1"/>
  <c r="CI792" i="1"/>
  <c r="CJ792" i="1" s="1"/>
  <c r="AE806" i="1"/>
  <c r="AR795" i="1" l="1"/>
  <c r="AU794" i="1"/>
  <c r="AV794" i="1" s="1"/>
  <c r="AW793" i="1"/>
  <c r="AT808" i="1"/>
  <c r="BL820" i="1"/>
  <c r="BK821" i="1"/>
  <c r="BM821" i="1"/>
  <c r="BA797" i="1"/>
  <c r="BE807" i="1"/>
  <c r="BC794" i="1"/>
  <c r="BF793" i="1"/>
  <c r="BG793" i="1" s="1"/>
  <c r="BH792" i="1"/>
  <c r="BR791" i="1"/>
  <c r="BP808" i="1"/>
  <c r="CG806" i="1"/>
  <c r="CH806" i="1" s="1"/>
  <c r="CC806" i="1"/>
  <c r="CD806" i="1" s="1"/>
  <c r="CE806" i="1"/>
  <c r="BS793" i="1"/>
  <c r="BN795" i="1"/>
  <c r="BQ794" i="1"/>
  <c r="AG793" i="1"/>
  <c r="AJ792" i="1"/>
  <c r="CK792" i="1"/>
  <c r="CF794" i="1"/>
  <c r="CI793" i="1"/>
  <c r="CJ793" i="1" s="1"/>
  <c r="AK791" i="1"/>
  <c r="AL791" i="1"/>
  <c r="AE807" i="1"/>
  <c r="AT809" i="1" l="1"/>
  <c r="AW794" i="1"/>
  <c r="AR796" i="1"/>
  <c r="AU795" i="1"/>
  <c r="AV795" i="1" s="1"/>
  <c r="BL821" i="1"/>
  <c r="BK822" i="1"/>
  <c r="BM822" i="1"/>
  <c r="BA798" i="1"/>
  <c r="BH793" i="1"/>
  <c r="BC795" i="1"/>
  <c r="BF794" i="1"/>
  <c r="BG794" i="1" s="1"/>
  <c r="BR792" i="1"/>
  <c r="BE808" i="1"/>
  <c r="BS794" i="1"/>
  <c r="BP809" i="1"/>
  <c r="CG807" i="1"/>
  <c r="CH807" i="1" s="1"/>
  <c r="CC807" i="1"/>
  <c r="CD807" i="1" s="1"/>
  <c r="CE807" i="1"/>
  <c r="BN796" i="1"/>
  <c r="BQ795" i="1"/>
  <c r="AG794" i="1"/>
  <c r="AJ793" i="1"/>
  <c r="AL792" i="1"/>
  <c r="AK792" i="1"/>
  <c r="CK793" i="1"/>
  <c r="CF795" i="1"/>
  <c r="CI794" i="1"/>
  <c r="CJ794" i="1" s="1"/>
  <c r="AE808" i="1"/>
  <c r="AW795" i="1" l="1"/>
  <c r="AR797" i="1"/>
  <c r="AU796" i="1"/>
  <c r="AV796" i="1" s="1"/>
  <c r="AT810" i="1"/>
  <c r="BK823" i="1"/>
  <c r="BM823" i="1"/>
  <c r="BL822" i="1"/>
  <c r="BA799" i="1"/>
  <c r="BE809" i="1"/>
  <c r="BH794" i="1"/>
  <c r="BC796" i="1"/>
  <c r="BF795" i="1"/>
  <c r="BG795" i="1" s="1"/>
  <c r="BR793" i="1"/>
  <c r="BP810" i="1"/>
  <c r="CG808" i="1"/>
  <c r="CH808" i="1" s="1"/>
  <c r="CC808" i="1"/>
  <c r="CD808" i="1" s="1"/>
  <c r="CE808" i="1"/>
  <c r="BS795" i="1"/>
  <c r="BN797" i="1"/>
  <c r="BQ796" i="1"/>
  <c r="CK794" i="1"/>
  <c r="AK793" i="1"/>
  <c r="AL793" i="1"/>
  <c r="CF796" i="1"/>
  <c r="CI795" i="1"/>
  <c r="CJ795" i="1" s="1"/>
  <c r="AG795" i="1"/>
  <c r="AJ794" i="1"/>
  <c r="AE809" i="1"/>
  <c r="AT811" i="1" l="1"/>
  <c r="AW796" i="1"/>
  <c r="AR798" i="1"/>
  <c r="AU797" i="1"/>
  <c r="AV797" i="1" s="1"/>
  <c r="BK824" i="1"/>
  <c r="BM824" i="1"/>
  <c r="BL823" i="1"/>
  <c r="BA800" i="1"/>
  <c r="BH795" i="1"/>
  <c r="BC797" i="1"/>
  <c r="BF796" i="1"/>
  <c r="BG796" i="1" s="1"/>
  <c r="BR794" i="1"/>
  <c r="BE810" i="1"/>
  <c r="BS796" i="1"/>
  <c r="BP811" i="1"/>
  <c r="CG809" i="1"/>
  <c r="CH809" i="1" s="1"/>
  <c r="CC809" i="1"/>
  <c r="CD809" i="1" s="1"/>
  <c r="CE809" i="1"/>
  <c r="BN798" i="1"/>
  <c r="BQ797" i="1"/>
  <c r="CF797" i="1"/>
  <c r="CI796" i="1"/>
  <c r="CJ796" i="1" s="1"/>
  <c r="AL794" i="1"/>
  <c r="AK794" i="1"/>
  <c r="AG796" i="1"/>
  <c r="AJ795" i="1"/>
  <c r="CK795" i="1"/>
  <c r="AE810" i="1"/>
  <c r="AW797" i="1" l="1"/>
  <c r="AR799" i="1"/>
  <c r="AU798" i="1"/>
  <c r="AV798" i="1" s="1"/>
  <c r="AT812" i="1"/>
  <c r="BL824" i="1"/>
  <c r="BK825" i="1"/>
  <c r="BM825" i="1"/>
  <c r="BA801" i="1"/>
  <c r="BE811" i="1"/>
  <c r="BH796" i="1"/>
  <c r="BC798" i="1"/>
  <c r="BF797" i="1"/>
  <c r="BG797" i="1" s="1"/>
  <c r="BR795" i="1"/>
  <c r="BP812" i="1"/>
  <c r="CG810" i="1"/>
  <c r="CH810" i="1" s="1"/>
  <c r="CC810" i="1"/>
  <c r="CD810" i="1" s="1"/>
  <c r="CE810" i="1"/>
  <c r="BS797" i="1"/>
  <c r="BN799" i="1"/>
  <c r="BQ798" i="1"/>
  <c r="CK796" i="1"/>
  <c r="CF798" i="1"/>
  <c r="CI797" i="1"/>
  <c r="CJ797" i="1" s="1"/>
  <c r="AK795" i="1"/>
  <c r="AL795" i="1"/>
  <c r="AG797" i="1"/>
  <c r="AJ796" i="1"/>
  <c r="AE811" i="1"/>
  <c r="AT813" i="1" l="1"/>
  <c r="AW798" i="1"/>
  <c r="AR800" i="1"/>
  <c r="AU799" i="1"/>
  <c r="AV799" i="1" s="1"/>
  <c r="BL825" i="1"/>
  <c r="BK826" i="1"/>
  <c r="BM826" i="1"/>
  <c r="BA802" i="1"/>
  <c r="BH797" i="1"/>
  <c r="BC799" i="1"/>
  <c r="BF798" i="1"/>
  <c r="BG798" i="1" s="1"/>
  <c r="BR796" i="1"/>
  <c r="BE812" i="1"/>
  <c r="BS798" i="1"/>
  <c r="BP813" i="1"/>
  <c r="CG811" i="1"/>
  <c r="CH811" i="1" s="1"/>
  <c r="CC811" i="1"/>
  <c r="CD811" i="1" s="1"/>
  <c r="CE811" i="1"/>
  <c r="BN800" i="1"/>
  <c r="BQ799" i="1"/>
  <c r="AL796" i="1"/>
  <c r="AK796" i="1"/>
  <c r="AG798" i="1"/>
  <c r="AJ797" i="1"/>
  <c r="CK797" i="1"/>
  <c r="CF799" i="1"/>
  <c r="CI798" i="1"/>
  <c r="CJ798" i="1" s="1"/>
  <c r="AE812" i="1"/>
  <c r="AW799" i="1" l="1"/>
  <c r="AR801" i="1"/>
  <c r="AU800" i="1"/>
  <c r="AV800" i="1" s="1"/>
  <c r="AT814" i="1"/>
  <c r="BK827" i="1"/>
  <c r="BM827" i="1"/>
  <c r="BL826" i="1"/>
  <c r="BA803" i="1"/>
  <c r="BE813" i="1"/>
  <c r="BH798" i="1"/>
  <c r="BC800" i="1"/>
  <c r="BF799" i="1"/>
  <c r="BG799" i="1" s="1"/>
  <c r="BR797" i="1"/>
  <c r="BS799" i="1"/>
  <c r="BP814" i="1"/>
  <c r="CG812" i="1"/>
  <c r="CH812" i="1" s="1"/>
  <c r="CC812" i="1"/>
  <c r="CD812" i="1" s="1"/>
  <c r="CE812" i="1"/>
  <c r="BN801" i="1"/>
  <c r="BQ800" i="1"/>
  <c r="CK798" i="1"/>
  <c r="AG799" i="1"/>
  <c r="AJ798" i="1"/>
  <c r="CF800" i="1"/>
  <c r="CI799" i="1"/>
  <c r="CJ799" i="1" s="1"/>
  <c r="AL797" i="1"/>
  <c r="AK797" i="1"/>
  <c r="AE813" i="1"/>
  <c r="AT815" i="1" l="1"/>
  <c r="AW800" i="1"/>
  <c r="AR802" i="1"/>
  <c r="AU801" i="1"/>
  <c r="AV801" i="1" s="1"/>
  <c r="BL827" i="1"/>
  <c r="BK828" i="1"/>
  <c r="BM828" i="1"/>
  <c r="BA804" i="1"/>
  <c r="BH799" i="1"/>
  <c r="BC801" i="1"/>
  <c r="BF800" i="1"/>
  <c r="BG800" i="1" s="1"/>
  <c r="BR798" i="1"/>
  <c r="BE814" i="1"/>
  <c r="BP815" i="1"/>
  <c r="CG813" i="1"/>
  <c r="CH813" i="1" s="1"/>
  <c r="CC813" i="1"/>
  <c r="CD813" i="1" s="1"/>
  <c r="CE813" i="1"/>
  <c r="BS800" i="1"/>
  <c r="BN802" i="1"/>
  <c r="BQ801" i="1"/>
  <c r="CK799" i="1"/>
  <c r="CF801" i="1"/>
  <c r="CI800" i="1"/>
  <c r="CJ800" i="1" s="1"/>
  <c r="AK798" i="1"/>
  <c r="AL798" i="1"/>
  <c r="AG800" i="1"/>
  <c r="AJ799" i="1"/>
  <c r="AE814" i="1"/>
  <c r="AW801" i="1" l="1"/>
  <c r="AR803" i="1"/>
  <c r="AU802" i="1"/>
  <c r="AV802" i="1" s="1"/>
  <c r="AT816" i="1"/>
  <c r="BK829" i="1"/>
  <c r="BM829" i="1"/>
  <c r="BL828" i="1"/>
  <c r="BA805" i="1"/>
  <c r="BE815" i="1"/>
  <c r="BH800" i="1"/>
  <c r="BC802" i="1"/>
  <c r="BF801" i="1"/>
  <c r="BG801" i="1" s="1"/>
  <c r="BR799" i="1"/>
  <c r="BS801" i="1"/>
  <c r="BP816" i="1"/>
  <c r="CG814" i="1"/>
  <c r="CH814" i="1" s="1"/>
  <c r="CC814" i="1"/>
  <c r="CD814" i="1" s="1"/>
  <c r="CE814" i="1"/>
  <c r="BN803" i="1"/>
  <c r="BQ802" i="1"/>
  <c r="AK799" i="1"/>
  <c r="AL799" i="1"/>
  <c r="AG801" i="1"/>
  <c r="AJ800" i="1"/>
  <c r="CK800" i="1"/>
  <c r="CF802" i="1"/>
  <c r="CI801" i="1"/>
  <c r="CJ801" i="1" s="1"/>
  <c r="AE815" i="1"/>
  <c r="AT817" i="1" l="1"/>
  <c r="AW802" i="1"/>
  <c r="AR804" i="1"/>
  <c r="AU803" i="1"/>
  <c r="AV803" i="1" s="1"/>
  <c r="BL829" i="1"/>
  <c r="BK830" i="1"/>
  <c r="BM830" i="1"/>
  <c r="BA806" i="1"/>
  <c r="BH801" i="1"/>
  <c r="BR800" i="1"/>
  <c r="BC803" i="1"/>
  <c r="BF802" i="1"/>
  <c r="BG802" i="1" s="1"/>
  <c r="BE816" i="1"/>
  <c r="BP817" i="1"/>
  <c r="CG815" i="1"/>
  <c r="CH815" i="1" s="1"/>
  <c r="CC815" i="1"/>
  <c r="CD815" i="1" s="1"/>
  <c r="CE815" i="1"/>
  <c r="BS802" i="1"/>
  <c r="BN804" i="1"/>
  <c r="BQ803" i="1"/>
  <c r="CK801" i="1"/>
  <c r="CF803" i="1"/>
  <c r="CI802" i="1"/>
  <c r="CJ802" i="1" s="1"/>
  <c r="AL800" i="1"/>
  <c r="AK800" i="1"/>
  <c r="AG802" i="1"/>
  <c r="AJ801" i="1"/>
  <c r="AE816" i="1"/>
  <c r="AR805" i="1" l="1"/>
  <c r="AU804" i="1"/>
  <c r="AV804" i="1" s="1"/>
  <c r="AW803" i="1"/>
  <c r="AT818" i="1"/>
  <c r="BL830" i="1"/>
  <c r="BK831" i="1"/>
  <c r="BM831" i="1"/>
  <c r="BA807" i="1"/>
  <c r="BC804" i="1"/>
  <c r="BF803" i="1"/>
  <c r="BG803" i="1" s="1"/>
  <c r="BE817" i="1"/>
  <c r="BH802" i="1"/>
  <c r="BR801" i="1"/>
  <c r="BS803" i="1"/>
  <c r="BP818" i="1"/>
  <c r="CG816" i="1"/>
  <c r="CH816" i="1" s="1"/>
  <c r="CC816" i="1"/>
  <c r="CD816" i="1" s="1"/>
  <c r="CE816" i="1"/>
  <c r="BN805" i="1"/>
  <c r="BQ804" i="1"/>
  <c r="AK801" i="1"/>
  <c r="AL801" i="1"/>
  <c r="AG803" i="1"/>
  <c r="AJ802" i="1"/>
  <c r="CK802" i="1"/>
  <c r="CF804" i="1"/>
  <c r="CI803" i="1"/>
  <c r="CJ803" i="1" s="1"/>
  <c r="AE817" i="1"/>
  <c r="AT819" i="1" l="1"/>
  <c r="AW804" i="1"/>
  <c r="AR806" i="1"/>
  <c r="AU805" i="1"/>
  <c r="AV805" i="1" s="1"/>
  <c r="BL831" i="1"/>
  <c r="BK832" i="1"/>
  <c r="BM832" i="1"/>
  <c r="BA808" i="1"/>
  <c r="BR802" i="1"/>
  <c r="BH803" i="1"/>
  <c r="BE818" i="1"/>
  <c r="BC805" i="1"/>
  <c r="BF804" i="1"/>
  <c r="BG804" i="1" s="1"/>
  <c r="BP819" i="1"/>
  <c r="CG817" i="1"/>
  <c r="CH817" i="1" s="1"/>
  <c r="CC817" i="1"/>
  <c r="CD817" i="1" s="1"/>
  <c r="CE817" i="1"/>
  <c r="BS804" i="1"/>
  <c r="BN806" i="1"/>
  <c r="BQ805" i="1"/>
  <c r="CK803" i="1"/>
  <c r="AG804" i="1"/>
  <c r="AJ803" i="1"/>
  <c r="CF805" i="1"/>
  <c r="CI804" i="1"/>
  <c r="CJ804" i="1" s="1"/>
  <c r="AL802" i="1"/>
  <c r="AK802" i="1"/>
  <c r="AE818" i="1"/>
  <c r="AW805" i="1" l="1"/>
  <c r="AR807" i="1"/>
  <c r="AU806" i="1"/>
  <c r="AV806" i="1" s="1"/>
  <c r="AT820" i="1"/>
  <c r="BK833" i="1"/>
  <c r="BM833" i="1"/>
  <c r="BL832" i="1"/>
  <c r="BA809" i="1"/>
  <c r="BR803" i="1"/>
  <c r="BE819" i="1"/>
  <c r="BH804" i="1"/>
  <c r="BC806" i="1"/>
  <c r="BF805" i="1"/>
  <c r="BG805" i="1" s="1"/>
  <c r="BP820" i="1"/>
  <c r="CG818" i="1"/>
  <c r="CH818" i="1" s="1"/>
  <c r="CC818" i="1"/>
  <c r="CD818" i="1" s="1"/>
  <c r="CE818" i="1"/>
  <c r="BS805" i="1"/>
  <c r="BN807" i="1"/>
  <c r="BQ806" i="1"/>
  <c r="CK804" i="1"/>
  <c r="CF806" i="1"/>
  <c r="CI805" i="1"/>
  <c r="CJ805" i="1" s="1"/>
  <c r="AK803" i="1"/>
  <c r="AL803" i="1"/>
  <c r="AG805" i="1"/>
  <c r="AJ804" i="1"/>
  <c r="AE819" i="1"/>
  <c r="AT821" i="1" l="1"/>
  <c r="AW806" i="1"/>
  <c r="AR808" i="1"/>
  <c r="AU807" i="1"/>
  <c r="AV807" i="1" s="1"/>
  <c r="BK834" i="1"/>
  <c r="BM834" i="1"/>
  <c r="BL833" i="1"/>
  <c r="BA810" i="1"/>
  <c r="BH805" i="1"/>
  <c r="BC807" i="1"/>
  <c r="BF806" i="1"/>
  <c r="BG806" i="1" s="1"/>
  <c r="BR804" i="1"/>
  <c r="BE820" i="1"/>
  <c r="BP821" i="1"/>
  <c r="CG819" i="1"/>
  <c r="CH819" i="1" s="1"/>
  <c r="CC819" i="1"/>
  <c r="CD819" i="1" s="1"/>
  <c r="CE819" i="1"/>
  <c r="BS806" i="1"/>
  <c r="BN808" i="1"/>
  <c r="BQ807" i="1"/>
  <c r="CF807" i="1"/>
  <c r="CI806" i="1"/>
  <c r="CJ806" i="1" s="1"/>
  <c r="CK805" i="1"/>
  <c r="AL804" i="1"/>
  <c r="AK804" i="1"/>
  <c r="AG806" i="1"/>
  <c r="AJ805" i="1"/>
  <c r="AE820" i="1"/>
  <c r="AW807" i="1" l="1"/>
  <c r="AR809" i="1"/>
  <c r="AU808" i="1"/>
  <c r="AV808" i="1" s="1"/>
  <c r="AT822" i="1"/>
  <c r="BL834" i="1"/>
  <c r="BK835" i="1"/>
  <c r="BM835" i="1"/>
  <c r="BA811" i="1"/>
  <c r="BR805" i="1"/>
  <c r="BH806" i="1"/>
  <c r="BC808" i="1"/>
  <c r="BF807" i="1"/>
  <c r="BG807" i="1" s="1"/>
  <c r="BE821" i="1"/>
  <c r="BP822" i="1"/>
  <c r="CG820" i="1"/>
  <c r="CH820" i="1" s="1"/>
  <c r="CC820" i="1"/>
  <c r="CD820" i="1" s="1"/>
  <c r="CE820" i="1"/>
  <c r="BS807" i="1"/>
  <c r="BN809" i="1"/>
  <c r="BQ808" i="1"/>
  <c r="CK806" i="1"/>
  <c r="CF808" i="1"/>
  <c r="CI807" i="1"/>
  <c r="CJ807" i="1" s="1"/>
  <c r="AK805" i="1"/>
  <c r="AL805" i="1"/>
  <c r="AG807" i="1"/>
  <c r="AJ806" i="1"/>
  <c r="AE821" i="1"/>
  <c r="AT823" i="1" l="1"/>
  <c r="AW808" i="1"/>
  <c r="AR810" i="1"/>
  <c r="AU809" i="1"/>
  <c r="AV809" i="1" s="1"/>
  <c r="BL835" i="1"/>
  <c r="BK836" i="1"/>
  <c r="BM836" i="1"/>
  <c r="BA812" i="1"/>
  <c r="BH807" i="1"/>
  <c r="BC809" i="1"/>
  <c r="BF808" i="1"/>
  <c r="BG808" i="1" s="1"/>
  <c r="BR806" i="1"/>
  <c r="BE822" i="1"/>
  <c r="BP823" i="1"/>
  <c r="CG821" i="1"/>
  <c r="CH821" i="1" s="1"/>
  <c r="CC821" i="1"/>
  <c r="CD821" i="1" s="1"/>
  <c r="CE821" i="1"/>
  <c r="BS808" i="1"/>
  <c r="BN810" i="1"/>
  <c r="BQ809" i="1"/>
  <c r="AG808" i="1"/>
  <c r="AJ807" i="1"/>
  <c r="CK807" i="1"/>
  <c r="CF809" i="1"/>
  <c r="CI808" i="1"/>
  <c r="CJ808" i="1" s="1"/>
  <c r="AL806" i="1"/>
  <c r="AK806" i="1"/>
  <c r="AE822" i="1"/>
  <c r="AW809" i="1" l="1"/>
  <c r="AR811" i="1"/>
  <c r="AU810" i="1"/>
  <c r="AV810" i="1" s="1"/>
  <c r="AT824" i="1"/>
  <c r="BL836" i="1"/>
  <c r="BK837" i="1"/>
  <c r="BM837" i="1"/>
  <c r="BA813" i="1"/>
  <c r="BR807" i="1"/>
  <c r="BH808" i="1"/>
  <c r="BC810" i="1"/>
  <c r="BF809" i="1"/>
  <c r="BG809" i="1" s="1"/>
  <c r="BE823" i="1"/>
  <c r="BS809" i="1"/>
  <c r="BP824" i="1"/>
  <c r="CG822" i="1"/>
  <c r="CH822" i="1" s="1"/>
  <c r="CC822" i="1"/>
  <c r="CD822" i="1" s="1"/>
  <c r="CE822" i="1"/>
  <c r="BN811" i="1"/>
  <c r="BQ810" i="1"/>
  <c r="AK807" i="1"/>
  <c r="AL807" i="1"/>
  <c r="AG809" i="1"/>
  <c r="AJ808" i="1"/>
  <c r="CK808" i="1"/>
  <c r="CF810" i="1"/>
  <c r="CI809" i="1"/>
  <c r="CJ809" i="1" s="1"/>
  <c r="AE823" i="1"/>
  <c r="AT825" i="1" l="1"/>
  <c r="AW810" i="1"/>
  <c r="AR812" i="1"/>
  <c r="AU811" i="1"/>
  <c r="AV811" i="1" s="1"/>
  <c r="BK838" i="1"/>
  <c r="BM838" i="1"/>
  <c r="BL837" i="1"/>
  <c r="BA814" i="1"/>
  <c r="BE824" i="1"/>
  <c r="BH809" i="1"/>
  <c r="BC811" i="1"/>
  <c r="BF810" i="1"/>
  <c r="BG810" i="1" s="1"/>
  <c r="BR808" i="1"/>
  <c r="BP825" i="1"/>
  <c r="CG823" i="1"/>
  <c r="CH823" i="1" s="1"/>
  <c r="CC823" i="1"/>
  <c r="CD823" i="1" s="1"/>
  <c r="CE823" i="1"/>
  <c r="BS810" i="1"/>
  <c r="BN812" i="1"/>
  <c r="BQ811" i="1"/>
  <c r="CK809" i="1"/>
  <c r="CF811" i="1"/>
  <c r="CI810" i="1"/>
  <c r="CJ810" i="1" s="1"/>
  <c r="AL808" i="1"/>
  <c r="AK808" i="1"/>
  <c r="AG810" i="1"/>
  <c r="AJ809" i="1"/>
  <c r="AE824" i="1"/>
  <c r="AR813" i="1" l="1"/>
  <c r="AU812" i="1"/>
  <c r="AV812" i="1" s="1"/>
  <c r="AW811" i="1"/>
  <c r="AT826" i="1"/>
  <c r="BK839" i="1"/>
  <c r="BM839" i="1"/>
  <c r="BL838" i="1"/>
  <c r="BA815" i="1"/>
  <c r="BC812" i="1"/>
  <c r="BF811" i="1"/>
  <c r="BG811" i="1" s="1"/>
  <c r="BH810" i="1"/>
  <c r="BR809" i="1"/>
  <c r="BE825" i="1"/>
  <c r="BP826" i="1"/>
  <c r="CG824" i="1"/>
  <c r="CH824" i="1" s="1"/>
  <c r="CC824" i="1"/>
  <c r="CD824" i="1" s="1"/>
  <c r="CE824" i="1"/>
  <c r="BS811" i="1"/>
  <c r="BN813" i="1"/>
  <c r="BQ812" i="1"/>
  <c r="AG811" i="1"/>
  <c r="AJ810" i="1"/>
  <c r="CK810" i="1"/>
  <c r="AK809" i="1"/>
  <c r="AL809" i="1"/>
  <c r="CF812" i="1"/>
  <c r="CI811" i="1"/>
  <c r="CJ811" i="1" s="1"/>
  <c r="AE825" i="1"/>
  <c r="AT827" i="1" l="1"/>
  <c r="AW812" i="1"/>
  <c r="AR814" i="1"/>
  <c r="AU813" i="1"/>
  <c r="AV813" i="1" s="1"/>
  <c r="BL839" i="1"/>
  <c r="BK840" i="1"/>
  <c r="BM840" i="1"/>
  <c r="BA816" i="1"/>
  <c r="BE826" i="1"/>
  <c r="BH811" i="1"/>
  <c r="BR810" i="1"/>
  <c r="BC813" i="1"/>
  <c r="BF812" i="1"/>
  <c r="BG812" i="1" s="1"/>
  <c r="BS812" i="1"/>
  <c r="BP827" i="1"/>
  <c r="CG825" i="1"/>
  <c r="CH825" i="1" s="1"/>
  <c r="CC825" i="1"/>
  <c r="CD825" i="1" s="1"/>
  <c r="CE825" i="1"/>
  <c r="BN814" i="1"/>
  <c r="BQ813" i="1"/>
  <c r="CF813" i="1"/>
  <c r="CI812" i="1"/>
  <c r="CJ812" i="1" s="1"/>
  <c r="AL810" i="1"/>
  <c r="AK810" i="1"/>
  <c r="CK811" i="1"/>
  <c r="AG812" i="1"/>
  <c r="AJ811" i="1"/>
  <c r="AE826" i="1"/>
  <c r="AR815" i="1" l="1"/>
  <c r="AU814" i="1"/>
  <c r="AV814" i="1" s="1"/>
  <c r="AW813" i="1"/>
  <c r="AT828" i="1"/>
  <c r="BL840" i="1"/>
  <c r="BK841" i="1"/>
  <c r="BM841" i="1"/>
  <c r="BA817" i="1"/>
  <c r="BH812" i="1"/>
  <c r="BC814" i="1"/>
  <c r="BF813" i="1"/>
  <c r="BG813" i="1" s="1"/>
  <c r="BR811" i="1"/>
  <c r="BE827" i="1"/>
  <c r="BP828" i="1"/>
  <c r="CG826" i="1"/>
  <c r="CH826" i="1" s="1"/>
  <c r="CC826" i="1"/>
  <c r="CD826" i="1" s="1"/>
  <c r="CE826" i="1"/>
  <c r="BS813" i="1"/>
  <c r="BN815" i="1"/>
  <c r="BQ814" i="1"/>
  <c r="AK811" i="1"/>
  <c r="AL811" i="1"/>
  <c r="CK812" i="1"/>
  <c r="AG813" i="1"/>
  <c r="AJ812" i="1"/>
  <c r="CF814" i="1"/>
  <c r="CI813" i="1"/>
  <c r="CJ813" i="1" s="1"/>
  <c r="AE827" i="1"/>
  <c r="AT829" i="1" l="1"/>
  <c r="AW814" i="1"/>
  <c r="AR816" i="1"/>
  <c r="AU815" i="1"/>
  <c r="AV815" i="1" s="1"/>
  <c r="BL841" i="1"/>
  <c r="BK842" i="1"/>
  <c r="BM842" i="1"/>
  <c r="BA818" i="1"/>
  <c r="BH813" i="1"/>
  <c r="BR812" i="1"/>
  <c r="BE828" i="1"/>
  <c r="BC815" i="1"/>
  <c r="BF814" i="1"/>
  <c r="BG814" i="1" s="1"/>
  <c r="BS814" i="1"/>
  <c r="BP829" i="1"/>
  <c r="CG827" i="1"/>
  <c r="CH827" i="1" s="1"/>
  <c r="CC827" i="1"/>
  <c r="CD827" i="1" s="1"/>
  <c r="CE827" i="1"/>
  <c r="BN816" i="1"/>
  <c r="BQ815" i="1"/>
  <c r="CF815" i="1"/>
  <c r="CI814" i="1"/>
  <c r="CJ814" i="1" s="1"/>
  <c r="CK813" i="1"/>
  <c r="AK812" i="1"/>
  <c r="AL812" i="1"/>
  <c r="AG814" i="1"/>
  <c r="AJ813" i="1"/>
  <c r="AE828" i="1"/>
  <c r="AW815" i="1" l="1"/>
  <c r="AR817" i="1"/>
  <c r="AU816" i="1"/>
  <c r="AV816" i="1" s="1"/>
  <c r="AT830" i="1"/>
  <c r="BK843" i="1"/>
  <c r="BM843" i="1"/>
  <c r="BL842" i="1"/>
  <c r="BA819" i="1"/>
  <c r="BH814" i="1"/>
  <c r="BC816" i="1"/>
  <c r="BF815" i="1"/>
  <c r="BG815" i="1" s="1"/>
  <c r="BE829" i="1"/>
  <c r="BR813" i="1"/>
  <c r="BP830" i="1"/>
  <c r="CG828" i="1"/>
  <c r="CH828" i="1" s="1"/>
  <c r="CC828" i="1"/>
  <c r="CD828" i="1" s="1"/>
  <c r="CE828" i="1"/>
  <c r="BS815" i="1"/>
  <c r="BN817" i="1"/>
  <c r="BQ816" i="1"/>
  <c r="AG815" i="1"/>
  <c r="AJ814" i="1"/>
  <c r="CF816" i="1"/>
  <c r="CI815" i="1"/>
  <c r="CJ815" i="1" s="1"/>
  <c r="AK813" i="1"/>
  <c r="AL813" i="1"/>
  <c r="CK814" i="1"/>
  <c r="AE829" i="1"/>
  <c r="AW816" i="1" l="1"/>
  <c r="AT831" i="1"/>
  <c r="AR818" i="1"/>
  <c r="AU817" i="1"/>
  <c r="AV817" i="1" s="1"/>
  <c r="BL843" i="1"/>
  <c r="BK844" i="1"/>
  <c r="BM844" i="1"/>
  <c r="BA820" i="1"/>
  <c r="BE830" i="1"/>
  <c r="BR814" i="1"/>
  <c r="BH815" i="1"/>
  <c r="BC817" i="1"/>
  <c r="BF816" i="1"/>
  <c r="BG816" i="1" s="1"/>
  <c r="BP831" i="1"/>
  <c r="CG829" i="1"/>
  <c r="CH829" i="1" s="1"/>
  <c r="CC829" i="1"/>
  <c r="CD829" i="1" s="1"/>
  <c r="CE829" i="1"/>
  <c r="BS816" i="1"/>
  <c r="BN818" i="1"/>
  <c r="BQ817" i="1"/>
  <c r="CK815" i="1"/>
  <c r="CF817" i="1"/>
  <c r="CI816" i="1"/>
  <c r="CJ816" i="1" s="1"/>
  <c r="AK814" i="1"/>
  <c r="AL814" i="1"/>
  <c r="AG816" i="1"/>
  <c r="AJ815" i="1"/>
  <c r="AE830" i="1"/>
  <c r="AR819" i="1" l="1"/>
  <c r="AU818" i="1"/>
  <c r="AV818" i="1" s="1"/>
  <c r="AW817" i="1"/>
  <c r="AT832" i="1"/>
  <c r="BL844" i="1"/>
  <c r="BK845" i="1"/>
  <c r="BM845" i="1"/>
  <c r="BA821" i="1"/>
  <c r="BH816" i="1"/>
  <c r="BR815" i="1"/>
  <c r="BC818" i="1"/>
  <c r="BF817" i="1"/>
  <c r="BG817" i="1" s="1"/>
  <c r="BE831" i="1"/>
  <c r="BP832" i="1"/>
  <c r="CG830" i="1"/>
  <c r="CH830" i="1" s="1"/>
  <c r="CC830" i="1"/>
  <c r="CD830" i="1" s="1"/>
  <c r="CE830" i="1"/>
  <c r="BS817" i="1"/>
  <c r="BN819" i="1"/>
  <c r="BQ818" i="1"/>
  <c r="AK815" i="1"/>
  <c r="AL815" i="1"/>
  <c r="AG817" i="1"/>
  <c r="AJ816" i="1"/>
  <c r="CK816" i="1"/>
  <c r="CF818" i="1"/>
  <c r="CI817" i="1"/>
  <c r="CJ817" i="1" s="1"/>
  <c r="AE831" i="1"/>
  <c r="AT833" i="1" l="1"/>
  <c r="AW818" i="1"/>
  <c r="AR820" i="1"/>
  <c r="AU819" i="1"/>
  <c r="AV819" i="1" s="1"/>
  <c r="BK846" i="1"/>
  <c r="BM846" i="1"/>
  <c r="BL845" i="1"/>
  <c r="BA822" i="1"/>
  <c r="BR816" i="1"/>
  <c r="BC819" i="1"/>
  <c r="BF818" i="1"/>
  <c r="BG818" i="1" s="1"/>
  <c r="BH817" i="1"/>
  <c r="BE832" i="1"/>
  <c r="BP833" i="1"/>
  <c r="CG831" i="1"/>
  <c r="CH831" i="1" s="1"/>
  <c r="CC831" i="1"/>
  <c r="CD831" i="1" s="1"/>
  <c r="CE831" i="1"/>
  <c r="BN820" i="1"/>
  <c r="BQ819" i="1"/>
  <c r="BS818" i="1"/>
  <c r="AK816" i="1"/>
  <c r="AL816" i="1"/>
  <c r="AG818" i="1"/>
  <c r="AJ817" i="1"/>
  <c r="CF819" i="1"/>
  <c r="CI818" i="1"/>
  <c r="CJ818" i="1" s="1"/>
  <c r="CK817" i="1"/>
  <c r="AE832" i="1"/>
  <c r="AW819" i="1" l="1"/>
  <c r="AR821" i="1"/>
  <c r="AU820" i="1"/>
  <c r="AV820" i="1" s="1"/>
  <c r="AT834" i="1"/>
  <c r="BL846" i="1"/>
  <c r="BK847" i="1"/>
  <c r="BM847" i="1"/>
  <c r="BA823" i="1"/>
  <c r="BR817" i="1"/>
  <c r="BH818" i="1"/>
  <c r="BC820" i="1"/>
  <c r="BF819" i="1"/>
  <c r="BG819" i="1" s="1"/>
  <c r="BE833" i="1"/>
  <c r="BN821" i="1"/>
  <c r="BQ820" i="1"/>
  <c r="BP834" i="1"/>
  <c r="CG832" i="1"/>
  <c r="CH832" i="1" s="1"/>
  <c r="CC832" i="1"/>
  <c r="CD832" i="1" s="1"/>
  <c r="CE832" i="1"/>
  <c r="BS819" i="1"/>
  <c r="AG819" i="1"/>
  <c r="AJ818" i="1"/>
  <c r="CK818" i="1"/>
  <c r="CF820" i="1"/>
  <c r="CI819" i="1"/>
  <c r="CJ819" i="1" s="1"/>
  <c r="AK817" i="1"/>
  <c r="AL817" i="1"/>
  <c r="AE833" i="1"/>
  <c r="AT835" i="1" l="1"/>
  <c r="AW820" i="1"/>
  <c r="AR822" i="1"/>
  <c r="AU821" i="1"/>
  <c r="AV821" i="1" s="1"/>
  <c r="BK848" i="1"/>
  <c r="BM848" i="1"/>
  <c r="BL847" i="1"/>
  <c r="BA824" i="1"/>
  <c r="BR818" i="1"/>
  <c r="BC821" i="1"/>
  <c r="BF820" i="1"/>
  <c r="BG820" i="1" s="1"/>
  <c r="BH819" i="1"/>
  <c r="BE834" i="1"/>
  <c r="BP835" i="1"/>
  <c r="CG833" i="1"/>
  <c r="CH833" i="1" s="1"/>
  <c r="CC833" i="1"/>
  <c r="CD833" i="1" s="1"/>
  <c r="CE833" i="1"/>
  <c r="BS820" i="1"/>
  <c r="BN822" i="1"/>
  <c r="BQ821" i="1"/>
  <c r="AL818" i="1"/>
  <c r="AK818" i="1"/>
  <c r="AG820" i="1"/>
  <c r="AJ819" i="1"/>
  <c r="CK819" i="1"/>
  <c r="CF821" i="1"/>
  <c r="CI820" i="1"/>
  <c r="CJ820" i="1" s="1"/>
  <c r="AE834" i="1"/>
  <c r="AR823" i="1" l="1"/>
  <c r="AU822" i="1"/>
  <c r="AV822" i="1" s="1"/>
  <c r="AW821" i="1"/>
  <c r="AT836" i="1"/>
  <c r="BL848" i="1"/>
  <c r="BK849" i="1"/>
  <c r="BM849" i="1"/>
  <c r="BA825" i="1"/>
  <c r="BE835" i="1"/>
  <c r="BH820" i="1"/>
  <c r="BC822" i="1"/>
  <c r="BF821" i="1"/>
  <c r="BG821" i="1" s="1"/>
  <c r="BR819" i="1"/>
  <c r="BS821" i="1"/>
  <c r="BP836" i="1"/>
  <c r="CG834" i="1"/>
  <c r="CH834" i="1" s="1"/>
  <c r="CC834" i="1"/>
  <c r="CD834" i="1" s="1"/>
  <c r="CE834" i="1"/>
  <c r="BN823" i="1"/>
  <c r="BQ822" i="1"/>
  <c r="CF822" i="1"/>
  <c r="CI821" i="1"/>
  <c r="CJ821" i="1" s="1"/>
  <c r="CK820" i="1"/>
  <c r="AK819" i="1"/>
  <c r="AL819" i="1"/>
  <c r="AG821" i="1"/>
  <c r="AJ820" i="1"/>
  <c r="AE835" i="1"/>
  <c r="AT837" i="1" l="1"/>
  <c r="AW822" i="1"/>
  <c r="AR824" i="1"/>
  <c r="AU823" i="1"/>
  <c r="AV823" i="1" s="1"/>
  <c r="BK850" i="1"/>
  <c r="BM850" i="1"/>
  <c r="BL849" i="1"/>
  <c r="BA826" i="1"/>
  <c r="BH821" i="1"/>
  <c r="BC823" i="1"/>
  <c r="BF822" i="1"/>
  <c r="BG822" i="1" s="1"/>
  <c r="BR820" i="1"/>
  <c r="BE836" i="1"/>
  <c r="BP837" i="1"/>
  <c r="CG835" i="1"/>
  <c r="CH835" i="1" s="1"/>
  <c r="CC835" i="1"/>
  <c r="CD835" i="1" s="1"/>
  <c r="CE835" i="1"/>
  <c r="BS822" i="1"/>
  <c r="BN824" i="1"/>
  <c r="BQ823" i="1"/>
  <c r="CF823" i="1"/>
  <c r="CI822" i="1"/>
  <c r="CJ822" i="1" s="1"/>
  <c r="AK820" i="1"/>
  <c r="AL820" i="1"/>
  <c r="AG822" i="1"/>
  <c r="AJ821" i="1"/>
  <c r="CK821" i="1"/>
  <c r="AE836" i="1"/>
  <c r="AR825" i="1" l="1"/>
  <c r="AU824" i="1"/>
  <c r="AV824" i="1" s="1"/>
  <c r="AW823" i="1"/>
  <c r="AT838" i="1"/>
  <c r="BK851" i="1"/>
  <c r="BM851" i="1"/>
  <c r="BL850" i="1"/>
  <c r="BA827" i="1"/>
  <c r="BE837" i="1"/>
  <c r="BH822" i="1"/>
  <c r="BC824" i="1"/>
  <c r="BF823" i="1"/>
  <c r="BG823" i="1" s="1"/>
  <c r="BR821" i="1"/>
  <c r="BP838" i="1"/>
  <c r="CG836" i="1"/>
  <c r="CH836" i="1" s="1"/>
  <c r="CC836" i="1"/>
  <c r="CD836" i="1" s="1"/>
  <c r="CE836" i="1"/>
  <c r="BS823" i="1"/>
  <c r="BN825" i="1"/>
  <c r="BQ824" i="1"/>
  <c r="CF824" i="1"/>
  <c r="CI823" i="1"/>
  <c r="CJ823" i="1" s="1"/>
  <c r="AK821" i="1"/>
  <c r="AL821" i="1"/>
  <c r="CK822" i="1"/>
  <c r="AG823" i="1"/>
  <c r="AJ822" i="1"/>
  <c r="AE837" i="1"/>
  <c r="AT839" i="1" l="1"/>
  <c r="AW824" i="1"/>
  <c r="AR826" i="1"/>
  <c r="AU825" i="1"/>
  <c r="AV825" i="1" s="1"/>
  <c r="BL851" i="1"/>
  <c r="BK852" i="1"/>
  <c r="BM852" i="1"/>
  <c r="BA828" i="1"/>
  <c r="BC825" i="1"/>
  <c r="BF824" i="1"/>
  <c r="BG824" i="1" s="1"/>
  <c r="BR822" i="1"/>
  <c r="BH823" i="1"/>
  <c r="BE838" i="1"/>
  <c r="BP839" i="1"/>
  <c r="CG837" i="1"/>
  <c r="CH837" i="1" s="1"/>
  <c r="CC837" i="1"/>
  <c r="CD837" i="1" s="1"/>
  <c r="CE837" i="1"/>
  <c r="BS824" i="1"/>
  <c r="BN826" i="1"/>
  <c r="BQ825" i="1"/>
  <c r="AG824" i="1"/>
  <c r="AJ823" i="1"/>
  <c r="CK823" i="1"/>
  <c r="CF825" i="1"/>
  <c r="CI824" i="1"/>
  <c r="CJ824" i="1" s="1"/>
  <c r="AK822" i="1"/>
  <c r="AL822" i="1"/>
  <c r="AE838" i="1"/>
  <c r="AW825" i="1" l="1"/>
  <c r="AR827" i="1"/>
  <c r="AU826" i="1"/>
  <c r="AV826" i="1" s="1"/>
  <c r="AT840" i="1"/>
  <c r="BK853" i="1"/>
  <c r="BM853" i="1"/>
  <c r="BL852" i="1"/>
  <c r="BA829" i="1"/>
  <c r="BR823" i="1"/>
  <c r="BE839" i="1"/>
  <c r="BH824" i="1"/>
  <c r="BC826" i="1"/>
  <c r="BF825" i="1"/>
  <c r="BG825" i="1" s="1"/>
  <c r="BS825" i="1"/>
  <c r="BP840" i="1"/>
  <c r="CG838" i="1"/>
  <c r="CH838" i="1" s="1"/>
  <c r="CC838" i="1"/>
  <c r="CD838" i="1" s="1"/>
  <c r="CE838" i="1"/>
  <c r="BN827" i="1"/>
  <c r="BQ826" i="1"/>
  <c r="AG825" i="1"/>
  <c r="AJ824" i="1"/>
  <c r="CK824" i="1"/>
  <c r="AK823" i="1"/>
  <c r="AL823" i="1"/>
  <c r="CF826" i="1"/>
  <c r="CI825" i="1"/>
  <c r="CJ825" i="1" s="1"/>
  <c r="AE839" i="1"/>
  <c r="AT841" i="1" l="1"/>
  <c r="AW826" i="1"/>
  <c r="AR828" i="1"/>
  <c r="AU827" i="1"/>
  <c r="AV827" i="1" s="1"/>
  <c r="BK854" i="1"/>
  <c r="BM854" i="1"/>
  <c r="BL853" i="1"/>
  <c r="BA830" i="1"/>
  <c r="BC827" i="1"/>
  <c r="BF826" i="1"/>
  <c r="BG826" i="1" s="1"/>
  <c r="BR824" i="1"/>
  <c r="BE840" i="1"/>
  <c r="BH825" i="1"/>
  <c r="BP841" i="1"/>
  <c r="CG839" i="1"/>
  <c r="CH839" i="1" s="1"/>
  <c r="CC839" i="1"/>
  <c r="CD839" i="1" s="1"/>
  <c r="CE839" i="1"/>
  <c r="BS826" i="1"/>
  <c r="BN828" i="1"/>
  <c r="BQ827" i="1"/>
  <c r="CK825" i="1"/>
  <c r="AG826" i="1"/>
  <c r="AJ825" i="1"/>
  <c r="CF827" i="1"/>
  <c r="CI826" i="1"/>
  <c r="CJ826" i="1" s="1"/>
  <c r="AK824" i="1"/>
  <c r="AL824" i="1"/>
  <c r="AE840" i="1"/>
  <c r="AW827" i="1" l="1"/>
  <c r="AR829" i="1"/>
  <c r="AU828" i="1"/>
  <c r="AV828" i="1" s="1"/>
  <c r="AT842" i="1"/>
  <c r="BL854" i="1"/>
  <c r="BK855" i="1"/>
  <c r="BM855" i="1"/>
  <c r="BA831" i="1"/>
  <c r="BR825" i="1"/>
  <c r="BE841" i="1"/>
  <c r="BH826" i="1"/>
  <c r="BC828" i="1"/>
  <c r="BF827" i="1"/>
  <c r="BG827" i="1" s="1"/>
  <c r="BS827" i="1"/>
  <c r="BP842" i="1"/>
  <c r="CG840" i="1"/>
  <c r="CH840" i="1" s="1"/>
  <c r="CC840" i="1"/>
  <c r="CD840" i="1" s="1"/>
  <c r="CE840" i="1"/>
  <c r="BN829" i="1"/>
  <c r="BQ828" i="1"/>
  <c r="CK826" i="1"/>
  <c r="CF828" i="1"/>
  <c r="CI827" i="1"/>
  <c r="CJ827" i="1" s="1"/>
  <c r="AK825" i="1"/>
  <c r="AL825" i="1"/>
  <c r="AG827" i="1"/>
  <c r="AJ826" i="1"/>
  <c r="AE841" i="1"/>
  <c r="AT843" i="1" l="1"/>
  <c r="AW828" i="1"/>
  <c r="AR830" i="1"/>
  <c r="AU829" i="1"/>
  <c r="AV829" i="1" s="1"/>
  <c r="BL855" i="1"/>
  <c r="BK856" i="1"/>
  <c r="BM856" i="1"/>
  <c r="BA832" i="1"/>
  <c r="BR826" i="1"/>
  <c r="BE842" i="1"/>
  <c r="BH827" i="1"/>
  <c r="BC829" i="1"/>
  <c r="BF828" i="1"/>
  <c r="BG828" i="1" s="1"/>
  <c r="BP843" i="1"/>
  <c r="CG841" i="1"/>
  <c r="CH841" i="1" s="1"/>
  <c r="CC841" i="1"/>
  <c r="CD841" i="1" s="1"/>
  <c r="CE841" i="1"/>
  <c r="BS828" i="1"/>
  <c r="BN830" i="1"/>
  <c r="BQ829" i="1"/>
  <c r="AK826" i="1"/>
  <c r="AL826" i="1"/>
  <c r="AG828" i="1"/>
  <c r="AJ827" i="1"/>
  <c r="CK827" i="1"/>
  <c r="CF829" i="1"/>
  <c r="CI828" i="1"/>
  <c r="CJ828" i="1" s="1"/>
  <c r="AE842" i="1"/>
  <c r="AW829" i="1" l="1"/>
  <c r="AR831" i="1"/>
  <c r="AU830" i="1"/>
  <c r="AV830" i="1" s="1"/>
  <c r="AT844" i="1"/>
  <c r="BK857" i="1"/>
  <c r="BM857" i="1"/>
  <c r="BL856" i="1"/>
  <c r="BA833" i="1"/>
  <c r="BC830" i="1"/>
  <c r="BF829" i="1"/>
  <c r="BG829" i="1" s="1"/>
  <c r="BR827" i="1"/>
  <c r="BE843" i="1"/>
  <c r="BH828" i="1"/>
  <c r="BS829" i="1"/>
  <c r="BP844" i="1"/>
  <c r="CG842" i="1"/>
  <c r="CH842" i="1" s="1"/>
  <c r="CC842" i="1"/>
  <c r="CD842" i="1" s="1"/>
  <c r="CE842" i="1"/>
  <c r="BN831" i="1"/>
  <c r="BQ830" i="1"/>
  <c r="CK828" i="1"/>
  <c r="CF830" i="1"/>
  <c r="CI829" i="1"/>
  <c r="CJ829" i="1" s="1"/>
  <c r="AG829" i="1"/>
  <c r="AJ828" i="1"/>
  <c r="AK827" i="1"/>
  <c r="AL827" i="1"/>
  <c r="AE843" i="1"/>
  <c r="AW830" i="1" l="1"/>
  <c r="AR832" i="1"/>
  <c r="AU831" i="1"/>
  <c r="AV831" i="1" s="1"/>
  <c r="AT845" i="1"/>
  <c r="BK858" i="1"/>
  <c r="BM858" i="1"/>
  <c r="BL857" i="1"/>
  <c r="BA834" i="1"/>
  <c r="BE844" i="1"/>
  <c r="BH829" i="1"/>
  <c r="BR828" i="1"/>
  <c r="BC831" i="1"/>
  <c r="BF830" i="1"/>
  <c r="BG830" i="1" s="1"/>
  <c r="BP845" i="1"/>
  <c r="CG843" i="1"/>
  <c r="CH843" i="1" s="1"/>
  <c r="CC843" i="1"/>
  <c r="CD843" i="1" s="1"/>
  <c r="CE843" i="1"/>
  <c r="BS830" i="1"/>
  <c r="BN832" i="1"/>
  <c r="BQ831" i="1"/>
  <c r="CF831" i="1"/>
  <c r="CI830" i="1"/>
  <c r="CJ830" i="1" s="1"/>
  <c r="AK828" i="1"/>
  <c r="AL828" i="1"/>
  <c r="AG830" i="1"/>
  <c r="AJ829" i="1"/>
  <c r="CK829" i="1"/>
  <c r="AE844" i="1"/>
  <c r="AT846" i="1" l="1"/>
  <c r="AW831" i="1"/>
  <c r="AR833" i="1"/>
  <c r="AU832" i="1"/>
  <c r="AV832" i="1" s="1"/>
  <c r="BL858" i="1"/>
  <c r="BK859" i="1"/>
  <c r="BM859" i="1"/>
  <c r="BA835" i="1"/>
  <c r="BC832" i="1"/>
  <c r="BF831" i="1"/>
  <c r="BG831" i="1" s="1"/>
  <c r="BH830" i="1"/>
  <c r="BR829" i="1"/>
  <c r="BE845" i="1"/>
  <c r="BP846" i="1"/>
  <c r="CG844" i="1"/>
  <c r="CH844" i="1" s="1"/>
  <c r="CC844" i="1"/>
  <c r="CD844" i="1" s="1"/>
  <c r="CE844" i="1"/>
  <c r="BS831" i="1"/>
  <c r="BN833" i="1"/>
  <c r="BQ832" i="1"/>
  <c r="CF832" i="1"/>
  <c r="CI831" i="1"/>
  <c r="CJ831" i="1" s="1"/>
  <c r="AK829" i="1"/>
  <c r="AL829" i="1"/>
  <c r="AG831" i="1"/>
  <c r="AJ830" i="1"/>
  <c r="CK830" i="1"/>
  <c r="AE845" i="1"/>
  <c r="AW832" i="1" l="1"/>
  <c r="AR834" i="1"/>
  <c r="AU833" i="1"/>
  <c r="AV833" i="1" s="1"/>
  <c r="AT847" i="1"/>
  <c r="BL859" i="1"/>
  <c r="BK860" i="1"/>
  <c r="BM860" i="1"/>
  <c r="BA836" i="1"/>
  <c r="BE846" i="1"/>
  <c r="BH831" i="1"/>
  <c r="BR830" i="1"/>
  <c r="BC833" i="1"/>
  <c r="BF832" i="1"/>
  <c r="BG832" i="1" s="1"/>
  <c r="BP847" i="1"/>
  <c r="CG845" i="1"/>
  <c r="CH845" i="1" s="1"/>
  <c r="CC845" i="1"/>
  <c r="CD845" i="1" s="1"/>
  <c r="CE845" i="1"/>
  <c r="BS832" i="1"/>
  <c r="BN834" i="1"/>
  <c r="BQ833" i="1"/>
  <c r="CK831" i="1"/>
  <c r="CF833" i="1"/>
  <c r="CI832" i="1"/>
  <c r="CJ832" i="1" s="1"/>
  <c r="AL830" i="1"/>
  <c r="AK830" i="1"/>
  <c r="AG832" i="1"/>
  <c r="AJ831" i="1"/>
  <c r="AE846" i="1"/>
  <c r="AT848" i="1" l="1"/>
  <c r="AW833" i="1"/>
  <c r="AR835" i="1"/>
  <c r="AU834" i="1"/>
  <c r="AV834" i="1" s="1"/>
  <c r="BK861" i="1"/>
  <c r="BM861" i="1"/>
  <c r="BL860" i="1"/>
  <c r="BA837" i="1"/>
  <c r="BH832" i="1"/>
  <c r="BC834" i="1"/>
  <c r="BF833" i="1"/>
  <c r="BG833" i="1" s="1"/>
  <c r="BR831" i="1"/>
  <c r="BE847" i="1"/>
  <c r="BP848" i="1"/>
  <c r="CG846" i="1"/>
  <c r="CH846" i="1" s="1"/>
  <c r="CC846" i="1"/>
  <c r="CD846" i="1" s="1"/>
  <c r="CE846" i="1"/>
  <c r="BS833" i="1"/>
  <c r="BN835" i="1"/>
  <c r="BQ834" i="1"/>
  <c r="AG833" i="1"/>
  <c r="AJ832" i="1"/>
  <c r="CK832" i="1"/>
  <c r="CF834" i="1"/>
  <c r="CI833" i="1"/>
  <c r="CJ833" i="1" s="1"/>
  <c r="AK831" i="1"/>
  <c r="AL831" i="1"/>
  <c r="AE847" i="1"/>
  <c r="AR836" i="1" l="1"/>
  <c r="AU835" i="1"/>
  <c r="AV835" i="1" s="1"/>
  <c r="AW834" i="1"/>
  <c r="AT849" i="1"/>
  <c r="BK862" i="1"/>
  <c r="BM862" i="1"/>
  <c r="BL861" i="1"/>
  <c r="BA838" i="1"/>
  <c r="BE848" i="1"/>
  <c r="BR832" i="1"/>
  <c r="BH833" i="1"/>
  <c r="BC835" i="1"/>
  <c r="BF834" i="1"/>
  <c r="BG834" i="1" s="1"/>
  <c r="BP849" i="1"/>
  <c r="CG847" i="1"/>
  <c r="CH847" i="1" s="1"/>
  <c r="CC847" i="1"/>
  <c r="CD847" i="1" s="1"/>
  <c r="CE847" i="1"/>
  <c r="BS834" i="1"/>
  <c r="BN836" i="1"/>
  <c r="BQ835" i="1"/>
  <c r="AL832" i="1"/>
  <c r="AK832" i="1"/>
  <c r="CK833" i="1"/>
  <c r="AG834" i="1"/>
  <c r="AJ833" i="1"/>
  <c r="CF835" i="1"/>
  <c r="CI834" i="1"/>
  <c r="CJ834" i="1" s="1"/>
  <c r="AE848" i="1"/>
  <c r="AT850" i="1" l="1"/>
  <c r="AW835" i="1"/>
  <c r="AR837" i="1"/>
  <c r="AU836" i="1"/>
  <c r="AV836" i="1" s="1"/>
  <c r="BL862" i="1"/>
  <c r="BK863" i="1"/>
  <c r="BM863" i="1"/>
  <c r="BA839" i="1"/>
  <c r="BH834" i="1"/>
  <c r="BC836" i="1"/>
  <c r="BF835" i="1"/>
  <c r="BG835" i="1" s="1"/>
  <c r="BR833" i="1"/>
  <c r="BE849" i="1"/>
  <c r="BP850" i="1"/>
  <c r="CG848" i="1"/>
  <c r="CH848" i="1" s="1"/>
  <c r="CC848" i="1"/>
  <c r="CD848" i="1" s="1"/>
  <c r="CE848" i="1"/>
  <c r="BS835" i="1"/>
  <c r="BN837" i="1"/>
  <c r="BQ836" i="1"/>
  <c r="CK834" i="1"/>
  <c r="CF836" i="1"/>
  <c r="CI835" i="1"/>
  <c r="CJ835" i="1" s="1"/>
  <c r="AK833" i="1"/>
  <c r="AL833" i="1"/>
  <c r="AG835" i="1"/>
  <c r="AJ834" i="1"/>
  <c r="AE849" i="1"/>
  <c r="AR838" i="1" l="1"/>
  <c r="AU837" i="1"/>
  <c r="AV837" i="1" s="1"/>
  <c r="AW836" i="1"/>
  <c r="AT851" i="1"/>
  <c r="BL863" i="1"/>
  <c r="BK864" i="1"/>
  <c r="BM864" i="1"/>
  <c r="BA840" i="1"/>
  <c r="BE850" i="1"/>
  <c r="BH835" i="1"/>
  <c r="BR834" i="1"/>
  <c r="BC837" i="1"/>
  <c r="BF836" i="1"/>
  <c r="BG836" i="1" s="1"/>
  <c r="BS836" i="1"/>
  <c r="BP851" i="1"/>
  <c r="CG849" i="1"/>
  <c r="CH849" i="1" s="1"/>
  <c r="CC849" i="1"/>
  <c r="CD849" i="1" s="1"/>
  <c r="CE849" i="1"/>
  <c r="BN838" i="1"/>
  <c r="BQ837" i="1"/>
  <c r="AK834" i="1"/>
  <c r="AL834" i="1"/>
  <c r="AG836" i="1"/>
  <c r="AJ835" i="1"/>
  <c r="CK835" i="1"/>
  <c r="CF837" i="1"/>
  <c r="CI836" i="1"/>
  <c r="CJ836" i="1" s="1"/>
  <c r="AE850" i="1"/>
  <c r="AT852" i="1" l="1"/>
  <c r="AW837" i="1"/>
  <c r="AR839" i="1"/>
  <c r="AU838" i="1"/>
  <c r="AV838" i="1" s="1"/>
  <c r="BL864" i="1"/>
  <c r="BK865" i="1"/>
  <c r="BM865" i="1"/>
  <c r="BA841" i="1"/>
  <c r="BR835" i="1"/>
  <c r="BC838" i="1"/>
  <c r="BF837" i="1"/>
  <c r="BG837" i="1" s="1"/>
  <c r="BH836" i="1"/>
  <c r="BE851" i="1"/>
  <c r="BP852" i="1"/>
  <c r="CG850" i="1"/>
  <c r="CH850" i="1" s="1"/>
  <c r="CC850" i="1"/>
  <c r="CD850" i="1" s="1"/>
  <c r="CE850" i="1"/>
  <c r="BS837" i="1"/>
  <c r="BN839" i="1"/>
  <c r="BQ838" i="1"/>
  <c r="CK836" i="1"/>
  <c r="CF838" i="1"/>
  <c r="CI837" i="1"/>
  <c r="CJ837" i="1" s="1"/>
  <c r="AK835" i="1"/>
  <c r="AL835" i="1"/>
  <c r="AG837" i="1"/>
  <c r="AJ836" i="1"/>
  <c r="AE851" i="1"/>
  <c r="AW838" i="1" l="1"/>
  <c r="AR840" i="1"/>
  <c r="AU839" i="1"/>
  <c r="AV839" i="1" s="1"/>
  <c r="AT853" i="1"/>
  <c r="BK866" i="1"/>
  <c r="BM866" i="1"/>
  <c r="BL865" i="1"/>
  <c r="BA842" i="1"/>
  <c r="BE852" i="1"/>
  <c r="BH837" i="1"/>
  <c r="BR836" i="1"/>
  <c r="BC839" i="1"/>
  <c r="BF838" i="1"/>
  <c r="BG838" i="1" s="1"/>
  <c r="BP853" i="1"/>
  <c r="CG851" i="1"/>
  <c r="CH851" i="1" s="1"/>
  <c r="CC851" i="1"/>
  <c r="CD851" i="1" s="1"/>
  <c r="CE851" i="1"/>
  <c r="BS838" i="1"/>
  <c r="BN840" i="1"/>
  <c r="BQ839" i="1"/>
  <c r="CF839" i="1"/>
  <c r="CI838" i="1"/>
  <c r="CJ838" i="1" s="1"/>
  <c r="CK837" i="1"/>
  <c r="AL836" i="1"/>
  <c r="AK836" i="1"/>
  <c r="AG838" i="1"/>
  <c r="AJ837" i="1"/>
  <c r="AE852" i="1"/>
  <c r="AT854" i="1" l="1"/>
  <c r="AW839" i="1"/>
  <c r="AR841" i="1"/>
  <c r="AU840" i="1"/>
  <c r="AV840" i="1" s="1"/>
  <c r="BL866" i="1"/>
  <c r="BK867" i="1"/>
  <c r="BM867" i="1"/>
  <c r="BA843" i="1"/>
  <c r="BH838" i="1"/>
  <c r="BC840" i="1"/>
  <c r="BF839" i="1"/>
  <c r="BG839" i="1" s="1"/>
  <c r="BR837" i="1"/>
  <c r="BE853" i="1"/>
  <c r="BP854" i="1"/>
  <c r="CG852" i="1"/>
  <c r="CH852" i="1" s="1"/>
  <c r="CC852" i="1"/>
  <c r="CD852" i="1" s="1"/>
  <c r="CE852" i="1"/>
  <c r="BS839" i="1"/>
  <c r="BN841" i="1"/>
  <c r="BQ840" i="1"/>
  <c r="AK837" i="1"/>
  <c r="AL837" i="1"/>
  <c r="CK838" i="1"/>
  <c r="AG839" i="1"/>
  <c r="AJ838" i="1"/>
  <c r="CF840" i="1"/>
  <c r="CI839" i="1"/>
  <c r="CJ839" i="1" s="1"/>
  <c r="AE853" i="1"/>
  <c r="AW840" i="1" l="1"/>
  <c r="AR842" i="1"/>
  <c r="AU841" i="1"/>
  <c r="AV841" i="1" s="1"/>
  <c r="AT855" i="1"/>
  <c r="BL867" i="1"/>
  <c r="BK868" i="1"/>
  <c r="BM868" i="1"/>
  <c r="BA844" i="1"/>
  <c r="BR838" i="1"/>
  <c r="BE854" i="1"/>
  <c r="BH839" i="1"/>
  <c r="BC841" i="1"/>
  <c r="BF840" i="1"/>
  <c r="BG840" i="1" s="1"/>
  <c r="BS840" i="1"/>
  <c r="BP855" i="1"/>
  <c r="CG853" i="1"/>
  <c r="CH853" i="1" s="1"/>
  <c r="CC853" i="1"/>
  <c r="CD853" i="1" s="1"/>
  <c r="CE853" i="1"/>
  <c r="BN842" i="1"/>
  <c r="BQ841" i="1"/>
  <c r="CK839" i="1"/>
  <c r="CF841" i="1"/>
  <c r="CI840" i="1"/>
  <c r="CJ840" i="1" s="1"/>
  <c r="AK838" i="1"/>
  <c r="AL838" i="1"/>
  <c r="AG840" i="1"/>
  <c r="AJ839" i="1"/>
  <c r="AE854" i="1"/>
  <c r="AT856" i="1" l="1"/>
  <c r="AW841" i="1"/>
  <c r="AR843" i="1"/>
  <c r="AU842" i="1"/>
  <c r="AV842" i="1" s="1"/>
  <c r="BK869" i="1"/>
  <c r="BM869" i="1"/>
  <c r="BL868" i="1"/>
  <c r="BA845" i="1"/>
  <c r="BH840" i="1"/>
  <c r="BC842" i="1"/>
  <c r="BF841" i="1"/>
  <c r="BG841" i="1" s="1"/>
  <c r="BR839" i="1"/>
  <c r="BE855" i="1"/>
  <c r="BP856" i="1"/>
  <c r="CG854" i="1"/>
  <c r="CH854" i="1" s="1"/>
  <c r="CC854" i="1"/>
  <c r="CD854" i="1" s="1"/>
  <c r="CE854" i="1"/>
  <c r="BS841" i="1"/>
  <c r="BN843" i="1"/>
  <c r="BQ842" i="1"/>
  <c r="AG841" i="1"/>
  <c r="AJ840" i="1"/>
  <c r="CF842" i="1"/>
  <c r="CI841" i="1"/>
  <c r="CJ841" i="1" s="1"/>
  <c r="AK839" i="1"/>
  <c r="AL839" i="1"/>
  <c r="CK840" i="1"/>
  <c r="AE855" i="1"/>
  <c r="AR844" i="1" l="1"/>
  <c r="AU843" i="1"/>
  <c r="AV843" i="1" s="1"/>
  <c r="AW842" i="1"/>
  <c r="AT857" i="1"/>
  <c r="BL869" i="1"/>
  <c r="BK870" i="1"/>
  <c r="BM870" i="1"/>
  <c r="BA846" i="1"/>
  <c r="BR840" i="1"/>
  <c r="BH841" i="1"/>
  <c r="BC843" i="1"/>
  <c r="BF842" i="1"/>
  <c r="BG842" i="1" s="1"/>
  <c r="BE856" i="1"/>
  <c r="BS842" i="1"/>
  <c r="BP857" i="1"/>
  <c r="CG855" i="1"/>
  <c r="CH855" i="1" s="1"/>
  <c r="CC855" i="1"/>
  <c r="CD855" i="1" s="1"/>
  <c r="CE855" i="1"/>
  <c r="BN844" i="1"/>
  <c r="BQ843" i="1"/>
  <c r="CF843" i="1"/>
  <c r="CI842" i="1"/>
  <c r="CJ842" i="1" s="1"/>
  <c r="AG842" i="1"/>
  <c r="AJ841" i="1"/>
  <c r="CK841" i="1"/>
  <c r="AL840" i="1"/>
  <c r="AK840" i="1"/>
  <c r="AE856" i="1"/>
  <c r="AT858" i="1" l="1"/>
  <c r="AW843" i="1"/>
  <c r="AR845" i="1"/>
  <c r="AU844" i="1"/>
  <c r="AV844" i="1" s="1"/>
  <c r="BL870" i="1"/>
  <c r="BK871" i="1"/>
  <c r="BM871" i="1"/>
  <c r="BA847" i="1"/>
  <c r="BE857" i="1"/>
  <c r="BH842" i="1"/>
  <c r="BR841" i="1"/>
  <c r="BC844" i="1"/>
  <c r="BF843" i="1"/>
  <c r="BG843" i="1" s="1"/>
  <c r="BP858" i="1"/>
  <c r="CG856" i="1"/>
  <c r="CH856" i="1" s="1"/>
  <c r="CC856" i="1"/>
  <c r="CD856" i="1" s="1"/>
  <c r="CE856" i="1"/>
  <c r="BS843" i="1"/>
  <c r="BN845" i="1"/>
  <c r="BQ844" i="1"/>
  <c r="AG843" i="1"/>
  <c r="AJ842" i="1"/>
  <c r="CF844" i="1"/>
  <c r="CI843" i="1"/>
  <c r="CJ843" i="1" s="1"/>
  <c r="AK841" i="1"/>
  <c r="AL841" i="1"/>
  <c r="CK842" i="1"/>
  <c r="AE857" i="1"/>
  <c r="AW844" i="1" l="1"/>
  <c r="AR846" i="1"/>
  <c r="AU845" i="1"/>
  <c r="AV845" i="1" s="1"/>
  <c r="AT859" i="1"/>
  <c r="BK872" i="1"/>
  <c r="BM872" i="1"/>
  <c r="BL871" i="1"/>
  <c r="BA848" i="1"/>
  <c r="BH843" i="1"/>
  <c r="BC845" i="1"/>
  <c r="BF844" i="1"/>
  <c r="BG844" i="1" s="1"/>
  <c r="BR842" i="1"/>
  <c r="BE858" i="1"/>
  <c r="BP859" i="1"/>
  <c r="CG857" i="1"/>
  <c r="CH857" i="1" s="1"/>
  <c r="CC857" i="1"/>
  <c r="CD857" i="1" s="1"/>
  <c r="CE857" i="1"/>
  <c r="BS844" i="1"/>
  <c r="BN846" i="1"/>
  <c r="BQ845" i="1"/>
  <c r="CF845" i="1"/>
  <c r="CI844" i="1"/>
  <c r="CJ844" i="1" s="1"/>
  <c r="AK842" i="1"/>
  <c r="AL842" i="1"/>
  <c r="AG844" i="1"/>
  <c r="AJ843" i="1"/>
  <c r="CK843" i="1"/>
  <c r="AE858" i="1"/>
  <c r="AW845" i="1" l="1"/>
  <c r="AT860" i="1"/>
  <c r="AR847" i="1"/>
  <c r="AU846" i="1"/>
  <c r="AV846" i="1" s="1"/>
  <c r="BL872" i="1"/>
  <c r="BK873" i="1"/>
  <c r="BM873" i="1"/>
  <c r="BA849" i="1"/>
  <c r="BE859" i="1"/>
  <c r="BH844" i="1"/>
  <c r="BC846" i="1"/>
  <c r="BF845" i="1"/>
  <c r="BG845" i="1" s="1"/>
  <c r="BR843" i="1"/>
  <c r="BP860" i="1"/>
  <c r="CG858" i="1"/>
  <c r="CH858" i="1" s="1"/>
  <c r="CC858" i="1"/>
  <c r="CD858" i="1" s="1"/>
  <c r="CE858" i="1"/>
  <c r="BS845" i="1"/>
  <c r="BN847" i="1"/>
  <c r="BQ846" i="1"/>
  <c r="CK844" i="1"/>
  <c r="CF846" i="1"/>
  <c r="CI845" i="1"/>
  <c r="CJ845" i="1" s="1"/>
  <c r="AL843" i="1"/>
  <c r="AK843" i="1"/>
  <c r="AG845" i="1"/>
  <c r="AJ844" i="1"/>
  <c r="AE859" i="1"/>
  <c r="AW846" i="1" l="1"/>
  <c r="AR848" i="1"/>
  <c r="AU847" i="1"/>
  <c r="AV847" i="1" s="1"/>
  <c r="AT861" i="1"/>
  <c r="BL873" i="1"/>
  <c r="BK874" i="1"/>
  <c r="BM874" i="1"/>
  <c r="BA850" i="1"/>
  <c r="BR844" i="1"/>
  <c r="BH845" i="1"/>
  <c r="BC847" i="1"/>
  <c r="BF846" i="1"/>
  <c r="BG846" i="1" s="1"/>
  <c r="BE860" i="1"/>
  <c r="BP861" i="1"/>
  <c r="CG859" i="1"/>
  <c r="CH859" i="1" s="1"/>
  <c r="CC859" i="1"/>
  <c r="CD859" i="1" s="1"/>
  <c r="CE859" i="1"/>
  <c r="BS846" i="1"/>
  <c r="BN848" i="1"/>
  <c r="BQ847" i="1"/>
  <c r="CF847" i="1"/>
  <c r="CI846" i="1"/>
  <c r="CJ846" i="1" s="1"/>
  <c r="AG846" i="1"/>
  <c r="AJ845" i="1"/>
  <c r="CK845" i="1"/>
  <c r="AK844" i="1"/>
  <c r="AL844" i="1"/>
  <c r="AE860" i="1"/>
  <c r="AT862" i="1" l="1"/>
  <c r="AW847" i="1"/>
  <c r="AR849" i="1"/>
  <c r="AU848" i="1"/>
  <c r="AV848" i="1" s="1"/>
  <c r="BK875" i="1"/>
  <c r="BM875" i="1"/>
  <c r="BL874" i="1"/>
  <c r="BA851" i="1"/>
  <c r="BH846" i="1"/>
  <c r="BC848" i="1"/>
  <c r="BF847" i="1"/>
  <c r="BG847" i="1" s="1"/>
  <c r="BR845" i="1"/>
  <c r="BE861" i="1"/>
  <c r="BS847" i="1"/>
  <c r="BP862" i="1"/>
  <c r="CG860" i="1"/>
  <c r="CH860" i="1" s="1"/>
  <c r="CC860" i="1"/>
  <c r="CD860" i="1" s="1"/>
  <c r="CE860" i="1"/>
  <c r="BN849" i="1"/>
  <c r="BQ848" i="1"/>
  <c r="CF848" i="1"/>
  <c r="CI847" i="1"/>
  <c r="CJ847" i="1" s="1"/>
  <c r="AK845" i="1"/>
  <c r="AL845" i="1"/>
  <c r="AG847" i="1"/>
  <c r="AJ846" i="1"/>
  <c r="CK846" i="1"/>
  <c r="AE861" i="1"/>
  <c r="AW848" i="1" l="1"/>
  <c r="AR850" i="1"/>
  <c r="AU849" i="1"/>
  <c r="AV849" i="1" s="1"/>
  <c r="AT863" i="1"/>
  <c r="BL875" i="1"/>
  <c r="BK876" i="1"/>
  <c r="BM876" i="1"/>
  <c r="BA852" i="1"/>
  <c r="BH847" i="1"/>
  <c r="BE862" i="1"/>
  <c r="BC849" i="1"/>
  <c r="BF848" i="1"/>
  <c r="BG848" i="1" s="1"/>
  <c r="BR846" i="1"/>
  <c r="BP863" i="1"/>
  <c r="CG861" i="1"/>
  <c r="CH861" i="1" s="1"/>
  <c r="CC861" i="1"/>
  <c r="CD861" i="1" s="1"/>
  <c r="CE861" i="1"/>
  <c r="BS848" i="1"/>
  <c r="BN850" i="1"/>
  <c r="BQ849" i="1"/>
  <c r="AL846" i="1"/>
  <c r="AK846" i="1"/>
  <c r="CF849" i="1"/>
  <c r="CI848" i="1"/>
  <c r="CJ848" i="1" s="1"/>
  <c r="AG848" i="1"/>
  <c r="AJ847" i="1"/>
  <c r="CK847" i="1"/>
  <c r="AE862" i="1"/>
  <c r="AT864" i="1" l="1"/>
  <c r="AW849" i="1"/>
  <c r="AR851" i="1"/>
  <c r="AU850" i="1"/>
  <c r="AV850" i="1" s="1"/>
  <c r="BL876" i="1"/>
  <c r="BK877" i="1"/>
  <c r="BM877" i="1"/>
  <c r="BA853" i="1"/>
  <c r="BH848" i="1"/>
  <c r="BE863" i="1"/>
  <c r="BC850" i="1"/>
  <c r="BF849" i="1"/>
  <c r="BG849" i="1" s="1"/>
  <c r="BR847" i="1"/>
  <c r="BP864" i="1"/>
  <c r="CG862" i="1"/>
  <c r="CH862" i="1" s="1"/>
  <c r="CC862" i="1"/>
  <c r="CD862" i="1" s="1"/>
  <c r="CE862" i="1"/>
  <c r="BS849" i="1"/>
  <c r="BN851" i="1"/>
  <c r="BQ850" i="1"/>
  <c r="AK847" i="1"/>
  <c r="AL847" i="1"/>
  <c r="AG849" i="1"/>
  <c r="AJ848" i="1"/>
  <c r="CK848" i="1"/>
  <c r="CF850" i="1"/>
  <c r="CI849" i="1"/>
  <c r="CJ849" i="1" s="1"/>
  <c r="AE863" i="1"/>
  <c r="AW850" i="1" l="1"/>
  <c r="AR852" i="1"/>
  <c r="AU851" i="1"/>
  <c r="AV851" i="1" s="1"/>
  <c r="AT865" i="1"/>
  <c r="BK878" i="1"/>
  <c r="BM878" i="1"/>
  <c r="BL877" i="1"/>
  <c r="BA854" i="1"/>
  <c r="BC851" i="1"/>
  <c r="BF850" i="1"/>
  <c r="BG850" i="1" s="1"/>
  <c r="BE864" i="1"/>
  <c r="BR848" i="1"/>
  <c r="BH849" i="1"/>
  <c r="BS850" i="1"/>
  <c r="BN852" i="1"/>
  <c r="BQ851" i="1"/>
  <c r="BP865" i="1"/>
  <c r="CG863" i="1"/>
  <c r="CH863" i="1" s="1"/>
  <c r="CC863" i="1"/>
  <c r="CD863" i="1" s="1"/>
  <c r="CE863" i="1"/>
  <c r="AK848" i="1"/>
  <c r="AL848" i="1"/>
  <c r="AG850" i="1"/>
  <c r="AJ849" i="1"/>
  <c r="CK849" i="1"/>
  <c r="CF851" i="1"/>
  <c r="CI850" i="1"/>
  <c r="CJ850" i="1" s="1"/>
  <c r="AE864" i="1"/>
  <c r="AT866" i="1" l="1"/>
  <c r="AW851" i="1"/>
  <c r="AR853" i="1"/>
  <c r="AU852" i="1"/>
  <c r="AV852" i="1" s="1"/>
  <c r="BL878" i="1"/>
  <c r="BK879" i="1"/>
  <c r="BM879" i="1"/>
  <c r="BA855" i="1"/>
  <c r="BE865" i="1"/>
  <c r="BH850" i="1"/>
  <c r="BR849" i="1"/>
  <c r="BC852" i="1"/>
  <c r="BF851" i="1"/>
  <c r="BG851" i="1" s="1"/>
  <c r="BP866" i="1"/>
  <c r="CG864" i="1"/>
  <c r="CH864" i="1" s="1"/>
  <c r="CC864" i="1"/>
  <c r="CD864" i="1" s="1"/>
  <c r="CE864" i="1"/>
  <c r="BS851" i="1"/>
  <c r="BN853" i="1"/>
  <c r="BQ852" i="1"/>
  <c r="CK850" i="1"/>
  <c r="CF852" i="1"/>
  <c r="CI851" i="1"/>
  <c r="CJ851" i="1" s="1"/>
  <c r="AK849" i="1"/>
  <c r="AL849" i="1"/>
  <c r="AG851" i="1"/>
  <c r="AJ850" i="1"/>
  <c r="AE865" i="1"/>
  <c r="AW852" i="1" l="1"/>
  <c r="AR854" i="1"/>
  <c r="AU853" i="1"/>
  <c r="AV853" i="1" s="1"/>
  <c r="AT867" i="1"/>
  <c r="BL879" i="1"/>
  <c r="BK880" i="1"/>
  <c r="BM880" i="1"/>
  <c r="BA856" i="1"/>
  <c r="BH851" i="1"/>
  <c r="BC853" i="1"/>
  <c r="BF852" i="1"/>
  <c r="BG852" i="1" s="1"/>
  <c r="BR850" i="1"/>
  <c r="BE866" i="1"/>
  <c r="BS852" i="1"/>
  <c r="BP867" i="1"/>
  <c r="CG865" i="1"/>
  <c r="CH865" i="1" s="1"/>
  <c r="CC865" i="1"/>
  <c r="CD865" i="1" s="1"/>
  <c r="CE865" i="1"/>
  <c r="BN854" i="1"/>
  <c r="BQ853" i="1"/>
  <c r="AK850" i="1"/>
  <c r="AL850" i="1"/>
  <c r="AG852" i="1"/>
  <c r="AJ851" i="1"/>
  <c r="CK851" i="1"/>
  <c r="CF853" i="1"/>
  <c r="CI852" i="1"/>
  <c r="CJ852" i="1" s="1"/>
  <c r="AE866" i="1"/>
  <c r="AT868" i="1" l="1"/>
  <c r="AW853" i="1"/>
  <c r="AR855" i="1"/>
  <c r="AU854" i="1"/>
  <c r="AV854" i="1" s="1"/>
  <c r="BK881" i="1"/>
  <c r="BM881" i="1"/>
  <c r="BL880" i="1"/>
  <c r="BA857" i="1"/>
  <c r="BR851" i="1"/>
  <c r="BC854" i="1"/>
  <c r="BF853" i="1"/>
  <c r="BG853" i="1" s="1"/>
  <c r="BE867" i="1"/>
  <c r="BH852" i="1"/>
  <c r="BS853" i="1"/>
  <c r="BP868" i="1"/>
  <c r="CG866" i="1"/>
  <c r="CH866" i="1" s="1"/>
  <c r="CC866" i="1"/>
  <c r="CD866" i="1" s="1"/>
  <c r="CE866" i="1"/>
  <c r="BN855" i="1"/>
  <c r="BQ854" i="1"/>
  <c r="AG853" i="1"/>
  <c r="AJ852" i="1"/>
  <c r="CK852" i="1"/>
  <c r="CF854" i="1"/>
  <c r="CI853" i="1"/>
  <c r="CJ853" i="1" s="1"/>
  <c r="AK851" i="1"/>
  <c r="AL851" i="1"/>
  <c r="AE867" i="1"/>
  <c r="AW854" i="1" l="1"/>
  <c r="AR856" i="1"/>
  <c r="AU855" i="1"/>
  <c r="AV855" i="1" s="1"/>
  <c r="AT869" i="1"/>
  <c r="BL881" i="1"/>
  <c r="BK882" i="1"/>
  <c r="BM882" i="1"/>
  <c r="BA858" i="1"/>
  <c r="BR852" i="1"/>
  <c r="BE868" i="1"/>
  <c r="BH853" i="1"/>
  <c r="BC855" i="1"/>
  <c r="BF854" i="1"/>
  <c r="BG854" i="1" s="1"/>
  <c r="BP869" i="1"/>
  <c r="CG867" i="1"/>
  <c r="CH867" i="1" s="1"/>
  <c r="CC867" i="1"/>
  <c r="CD867" i="1" s="1"/>
  <c r="CE867" i="1"/>
  <c r="BS854" i="1"/>
  <c r="BN856" i="1"/>
  <c r="BQ855" i="1"/>
  <c r="AG854" i="1"/>
  <c r="AJ853" i="1"/>
  <c r="CK853" i="1"/>
  <c r="AL852" i="1"/>
  <c r="AK852" i="1"/>
  <c r="CF855" i="1"/>
  <c r="CI854" i="1"/>
  <c r="CJ854" i="1" s="1"/>
  <c r="AE868" i="1"/>
  <c r="AT870" i="1" l="1"/>
  <c r="AW855" i="1"/>
  <c r="AR857" i="1"/>
  <c r="AU856" i="1"/>
  <c r="AV856" i="1" s="1"/>
  <c r="BL882" i="1"/>
  <c r="BK883" i="1"/>
  <c r="BM883" i="1"/>
  <c r="BA859" i="1"/>
  <c r="BH854" i="1"/>
  <c r="BC856" i="1"/>
  <c r="BF855" i="1"/>
  <c r="BG855" i="1" s="1"/>
  <c r="BR853" i="1"/>
  <c r="BE869" i="1"/>
  <c r="BP870" i="1"/>
  <c r="CG868" i="1"/>
  <c r="CH868" i="1" s="1"/>
  <c r="CC868" i="1"/>
  <c r="CD868" i="1" s="1"/>
  <c r="CE868" i="1"/>
  <c r="BS855" i="1"/>
  <c r="BN857" i="1"/>
  <c r="BQ856" i="1"/>
  <c r="AG855" i="1"/>
  <c r="AJ854" i="1"/>
  <c r="CK854" i="1"/>
  <c r="CF856" i="1"/>
  <c r="CI855" i="1"/>
  <c r="CJ855" i="1" s="1"/>
  <c r="AK853" i="1"/>
  <c r="AL853" i="1"/>
  <c r="AE869" i="1"/>
  <c r="AW856" i="1" l="1"/>
  <c r="AR858" i="1"/>
  <c r="AU857" i="1"/>
  <c r="AV857" i="1" s="1"/>
  <c r="AT871" i="1"/>
  <c r="BL883" i="1"/>
  <c r="BK884" i="1"/>
  <c r="BM884" i="1"/>
  <c r="BA860" i="1"/>
  <c r="BE870" i="1"/>
  <c r="BC857" i="1"/>
  <c r="BF856" i="1"/>
  <c r="BG856" i="1" s="1"/>
  <c r="BR854" i="1"/>
  <c r="BH855" i="1"/>
  <c r="BP871" i="1"/>
  <c r="CG869" i="1"/>
  <c r="CH869" i="1" s="1"/>
  <c r="CC869" i="1"/>
  <c r="CD869" i="1" s="1"/>
  <c r="CE869" i="1"/>
  <c r="BS856" i="1"/>
  <c r="BN858" i="1"/>
  <c r="BQ857" i="1"/>
  <c r="AG856" i="1"/>
  <c r="AJ855" i="1"/>
  <c r="AL854" i="1"/>
  <c r="AK854" i="1"/>
  <c r="CK855" i="1"/>
  <c r="CF857" i="1"/>
  <c r="CI856" i="1"/>
  <c r="CJ856" i="1" s="1"/>
  <c r="AE870" i="1"/>
  <c r="AT872" i="1" l="1"/>
  <c r="AW857" i="1"/>
  <c r="AR859" i="1"/>
  <c r="AU858" i="1"/>
  <c r="AV858" i="1" s="1"/>
  <c r="BK885" i="1"/>
  <c r="BM885" i="1"/>
  <c r="BL884" i="1"/>
  <c r="BA861" i="1"/>
  <c r="BH856" i="1"/>
  <c r="BR855" i="1"/>
  <c r="BC858" i="1"/>
  <c r="BF857" i="1"/>
  <c r="BG857" i="1" s="1"/>
  <c r="BE871" i="1"/>
  <c r="BP872" i="1"/>
  <c r="CG870" i="1"/>
  <c r="CH870" i="1" s="1"/>
  <c r="CC870" i="1"/>
  <c r="CD870" i="1" s="1"/>
  <c r="CE870" i="1"/>
  <c r="BS857" i="1"/>
  <c r="BN859" i="1"/>
  <c r="BQ858" i="1"/>
  <c r="CF858" i="1"/>
  <c r="CI857" i="1"/>
  <c r="CJ857" i="1" s="1"/>
  <c r="AG857" i="1"/>
  <c r="AJ856" i="1"/>
  <c r="CK856" i="1"/>
  <c r="AL855" i="1"/>
  <c r="AK855" i="1"/>
  <c r="AE871" i="1"/>
  <c r="AR860" i="1" l="1"/>
  <c r="AU859" i="1"/>
  <c r="AV859" i="1" s="1"/>
  <c r="AW858" i="1"/>
  <c r="AT873" i="1"/>
  <c r="BL885" i="1"/>
  <c r="BK886" i="1"/>
  <c r="BM886" i="1"/>
  <c r="BA862" i="1"/>
  <c r="BC859" i="1"/>
  <c r="BF858" i="1"/>
  <c r="BG858" i="1" s="1"/>
  <c r="BE872" i="1"/>
  <c r="BR856" i="1"/>
  <c r="BH857" i="1"/>
  <c r="BP873" i="1"/>
  <c r="CG871" i="1"/>
  <c r="CH871" i="1" s="1"/>
  <c r="CC871" i="1"/>
  <c r="CD871" i="1" s="1"/>
  <c r="CE871" i="1"/>
  <c r="BS858" i="1"/>
  <c r="BN860" i="1"/>
  <c r="BQ859" i="1"/>
  <c r="CK857" i="1"/>
  <c r="CF859" i="1"/>
  <c r="CI858" i="1"/>
  <c r="CJ858" i="1" s="1"/>
  <c r="AK856" i="1"/>
  <c r="AL856" i="1"/>
  <c r="AG858" i="1"/>
  <c r="AJ857" i="1"/>
  <c r="AE872" i="1"/>
  <c r="AT874" i="1" l="1"/>
  <c r="AW859" i="1"/>
  <c r="AR861" i="1"/>
  <c r="AU860" i="1"/>
  <c r="AV860" i="1" s="1"/>
  <c r="BK887" i="1"/>
  <c r="BM887" i="1"/>
  <c r="BL886" i="1"/>
  <c r="BA863" i="1"/>
  <c r="BE873" i="1"/>
  <c r="BR857" i="1"/>
  <c r="BH858" i="1"/>
  <c r="BC860" i="1"/>
  <c r="BF859" i="1"/>
  <c r="BG859" i="1" s="1"/>
  <c r="BS859" i="1"/>
  <c r="BP874" i="1"/>
  <c r="CG872" i="1"/>
  <c r="CH872" i="1" s="1"/>
  <c r="CC872" i="1"/>
  <c r="CD872" i="1" s="1"/>
  <c r="CE872" i="1"/>
  <c r="BN861" i="1"/>
  <c r="BQ860" i="1"/>
  <c r="CF860" i="1"/>
  <c r="CI859" i="1"/>
  <c r="CJ859" i="1" s="1"/>
  <c r="AK857" i="1"/>
  <c r="AL857" i="1"/>
  <c r="AG859" i="1"/>
  <c r="AJ858" i="1"/>
  <c r="CK858" i="1"/>
  <c r="AE873" i="1"/>
  <c r="AW860" i="1" l="1"/>
  <c r="AR862" i="1"/>
  <c r="AU861" i="1"/>
  <c r="AV861" i="1" s="1"/>
  <c r="AT875" i="1"/>
  <c r="BK888" i="1"/>
  <c r="BM888" i="1"/>
  <c r="BL887" i="1"/>
  <c r="BA864" i="1"/>
  <c r="BH859" i="1"/>
  <c r="BC861" i="1"/>
  <c r="BF860" i="1"/>
  <c r="BG860" i="1" s="1"/>
  <c r="BR858" i="1"/>
  <c r="BE874" i="1"/>
  <c r="BP875" i="1"/>
  <c r="CG873" i="1"/>
  <c r="CH873" i="1" s="1"/>
  <c r="CC873" i="1"/>
  <c r="CD873" i="1" s="1"/>
  <c r="CE873" i="1"/>
  <c r="BS860" i="1"/>
  <c r="BN862" i="1"/>
  <c r="BQ861" i="1"/>
  <c r="AL858" i="1"/>
  <c r="AK858" i="1"/>
  <c r="CF861" i="1"/>
  <c r="CI860" i="1"/>
  <c r="CJ860" i="1" s="1"/>
  <c r="AG860" i="1"/>
  <c r="AJ859" i="1"/>
  <c r="CK859" i="1"/>
  <c r="AE874" i="1"/>
  <c r="AW861" i="1" l="1"/>
  <c r="AT876" i="1"/>
  <c r="AR863" i="1"/>
  <c r="AU862" i="1"/>
  <c r="AV862" i="1" s="1"/>
  <c r="BL888" i="1"/>
  <c r="BK889" i="1"/>
  <c r="BM889" i="1"/>
  <c r="BA865" i="1"/>
  <c r="BE875" i="1"/>
  <c r="BH860" i="1"/>
  <c r="BC862" i="1"/>
  <c r="BF861" i="1"/>
  <c r="BG861" i="1" s="1"/>
  <c r="BR859" i="1"/>
  <c r="BP876" i="1"/>
  <c r="CG874" i="1"/>
  <c r="CH874" i="1" s="1"/>
  <c r="CC874" i="1"/>
  <c r="CD874" i="1" s="1"/>
  <c r="CE874" i="1"/>
  <c r="BS861" i="1"/>
  <c r="BN863" i="1"/>
  <c r="BQ862" i="1"/>
  <c r="CF862" i="1"/>
  <c r="CI861" i="1"/>
  <c r="CJ861" i="1" s="1"/>
  <c r="AK859" i="1"/>
  <c r="AL859" i="1"/>
  <c r="AG861" i="1"/>
  <c r="AJ860" i="1"/>
  <c r="CK860" i="1"/>
  <c r="AE875" i="1"/>
  <c r="AR864" i="1" l="1"/>
  <c r="AU863" i="1"/>
  <c r="AV863" i="1" s="1"/>
  <c r="AW862" i="1"/>
  <c r="AT877" i="1"/>
  <c r="BL889" i="1"/>
  <c r="BK890" i="1"/>
  <c r="BM890" i="1"/>
  <c r="BA866" i="1"/>
  <c r="BH861" i="1"/>
  <c r="BC863" i="1"/>
  <c r="BF862" i="1"/>
  <c r="BG862" i="1" s="1"/>
  <c r="BR860" i="1"/>
  <c r="BE876" i="1"/>
  <c r="BP877" i="1"/>
  <c r="CG875" i="1"/>
  <c r="CH875" i="1" s="1"/>
  <c r="CC875" i="1"/>
  <c r="CD875" i="1" s="1"/>
  <c r="CE875" i="1"/>
  <c r="BS862" i="1"/>
  <c r="BN864" i="1"/>
  <c r="BQ863" i="1"/>
  <c r="CK861" i="1"/>
  <c r="CF863" i="1"/>
  <c r="CI862" i="1"/>
  <c r="CJ862" i="1" s="1"/>
  <c r="AK860" i="1"/>
  <c r="AL860" i="1"/>
  <c r="AG862" i="1"/>
  <c r="AJ861" i="1"/>
  <c r="AE876" i="1"/>
  <c r="AT878" i="1" l="1"/>
  <c r="AW863" i="1"/>
  <c r="AR865" i="1"/>
  <c r="AU864" i="1"/>
  <c r="AV864" i="1" s="1"/>
  <c r="BL890" i="1"/>
  <c r="BK891" i="1"/>
  <c r="BM891" i="1"/>
  <c r="BA867" i="1"/>
  <c r="BE877" i="1"/>
  <c r="BH862" i="1"/>
  <c r="BR861" i="1"/>
  <c r="BC864" i="1"/>
  <c r="BF863" i="1"/>
  <c r="BG863" i="1" s="1"/>
  <c r="BP878" i="1"/>
  <c r="CG876" i="1"/>
  <c r="CH876" i="1" s="1"/>
  <c r="CC876" i="1"/>
  <c r="CD876" i="1" s="1"/>
  <c r="CE876" i="1"/>
  <c r="BS863" i="1"/>
  <c r="BN865" i="1"/>
  <c r="BQ864" i="1"/>
  <c r="CK862" i="1"/>
  <c r="AG863" i="1"/>
  <c r="AJ862" i="1"/>
  <c r="CF864" i="1"/>
  <c r="CI863" i="1"/>
  <c r="CJ863" i="1" s="1"/>
  <c r="AK861" i="1"/>
  <c r="AL861" i="1"/>
  <c r="AE877" i="1"/>
  <c r="AW864" i="1" l="1"/>
  <c r="AR866" i="1"/>
  <c r="AU865" i="1"/>
  <c r="AV865" i="1" s="1"/>
  <c r="AT879" i="1"/>
  <c r="BK892" i="1"/>
  <c r="BM892" i="1"/>
  <c r="BL891" i="1"/>
  <c r="BA868" i="1"/>
  <c r="BH863" i="1"/>
  <c r="BC865" i="1"/>
  <c r="BF864" i="1"/>
  <c r="BG864" i="1" s="1"/>
  <c r="BR862" i="1"/>
  <c r="BE878" i="1"/>
  <c r="BS864" i="1"/>
  <c r="BP879" i="1"/>
  <c r="CG877" i="1"/>
  <c r="CH877" i="1" s="1"/>
  <c r="CC877" i="1"/>
  <c r="CD877" i="1" s="1"/>
  <c r="CE877" i="1"/>
  <c r="BN866" i="1"/>
  <c r="BQ865" i="1"/>
  <c r="CK863" i="1"/>
  <c r="CF865" i="1"/>
  <c r="CI864" i="1"/>
  <c r="CJ864" i="1" s="1"/>
  <c r="AK862" i="1"/>
  <c r="AL862" i="1"/>
  <c r="AG864" i="1"/>
  <c r="AJ863" i="1"/>
  <c r="AE878" i="1"/>
  <c r="AT880" i="1" l="1"/>
  <c r="AW865" i="1"/>
  <c r="AR867" i="1"/>
  <c r="AU866" i="1"/>
  <c r="AV866" i="1" s="1"/>
  <c r="BL892" i="1"/>
  <c r="BK893" i="1"/>
  <c r="BM893" i="1"/>
  <c r="BA869" i="1"/>
  <c r="BE879" i="1"/>
  <c r="BH864" i="1"/>
  <c r="BR863" i="1"/>
  <c r="BC866" i="1"/>
  <c r="BF865" i="1"/>
  <c r="BG865" i="1" s="1"/>
  <c r="BP880" i="1"/>
  <c r="CG878" i="1"/>
  <c r="CH878" i="1" s="1"/>
  <c r="CC878" i="1"/>
  <c r="CD878" i="1" s="1"/>
  <c r="CE878" i="1"/>
  <c r="BS865" i="1"/>
  <c r="BN867" i="1"/>
  <c r="BQ866" i="1"/>
  <c r="AG865" i="1"/>
  <c r="AJ864" i="1"/>
  <c r="CK864" i="1"/>
  <c r="CF866" i="1"/>
  <c r="CI865" i="1"/>
  <c r="CJ865" i="1" s="1"/>
  <c r="AK863" i="1"/>
  <c r="AL863" i="1"/>
  <c r="AE879" i="1"/>
  <c r="AW866" i="1" l="1"/>
  <c r="AR868" i="1"/>
  <c r="AU867" i="1"/>
  <c r="AV867" i="1" s="1"/>
  <c r="AT881" i="1"/>
  <c r="BK894" i="1"/>
  <c r="BM894" i="1"/>
  <c r="BL893" i="1"/>
  <c r="BA870" i="1"/>
  <c r="BH865" i="1"/>
  <c r="BR864" i="1"/>
  <c r="BC867" i="1"/>
  <c r="BF866" i="1"/>
  <c r="BG866" i="1" s="1"/>
  <c r="BE880" i="1"/>
  <c r="BP881" i="1"/>
  <c r="CG879" i="1"/>
  <c r="CH879" i="1" s="1"/>
  <c r="CC879" i="1"/>
  <c r="CD879" i="1" s="1"/>
  <c r="CE879" i="1"/>
  <c r="BS866" i="1"/>
  <c r="BN868" i="1"/>
  <c r="BQ867" i="1"/>
  <c r="CK865" i="1"/>
  <c r="AG866" i="1"/>
  <c r="AJ865" i="1"/>
  <c r="CF867" i="1"/>
  <c r="CI866" i="1"/>
  <c r="CJ866" i="1" s="1"/>
  <c r="AL864" i="1"/>
  <c r="AK864" i="1"/>
  <c r="AE880" i="1"/>
  <c r="AW867" i="1" l="1"/>
  <c r="AR869" i="1"/>
  <c r="AU868" i="1"/>
  <c r="AV868" i="1" s="1"/>
  <c r="AT882" i="1"/>
  <c r="BL894" i="1"/>
  <c r="BK895" i="1"/>
  <c r="BM895" i="1"/>
  <c r="BA871" i="1"/>
  <c r="BE881" i="1"/>
  <c r="BC868" i="1"/>
  <c r="BF867" i="1"/>
  <c r="BG867" i="1" s="1"/>
  <c r="BR865" i="1"/>
  <c r="BH866" i="1"/>
  <c r="BP882" i="1"/>
  <c r="CG880" i="1"/>
  <c r="CH880" i="1" s="1"/>
  <c r="CC880" i="1"/>
  <c r="CD880" i="1" s="1"/>
  <c r="CE880" i="1"/>
  <c r="BS867" i="1"/>
  <c r="BN869" i="1"/>
  <c r="BQ868" i="1"/>
  <c r="CK866" i="1"/>
  <c r="CF868" i="1"/>
  <c r="CI867" i="1"/>
  <c r="CJ867" i="1" s="1"/>
  <c r="AK865" i="1"/>
  <c r="AL865" i="1"/>
  <c r="AG867" i="1"/>
  <c r="AJ866" i="1"/>
  <c r="AE881" i="1"/>
  <c r="AW868" i="1" l="1"/>
  <c r="AT883" i="1"/>
  <c r="AR870" i="1"/>
  <c r="AU869" i="1"/>
  <c r="AV869" i="1" s="1"/>
  <c r="BK896" i="1"/>
  <c r="BM896" i="1"/>
  <c r="BL895" i="1"/>
  <c r="BA872" i="1"/>
  <c r="BH867" i="1"/>
  <c r="BC869" i="1"/>
  <c r="BF868" i="1"/>
  <c r="BG868" i="1" s="1"/>
  <c r="BR866" i="1"/>
  <c r="BE882" i="1"/>
  <c r="BP883" i="1"/>
  <c r="CG881" i="1"/>
  <c r="CH881" i="1" s="1"/>
  <c r="CC881" i="1"/>
  <c r="CD881" i="1" s="1"/>
  <c r="CE881" i="1"/>
  <c r="BS868" i="1"/>
  <c r="BN870" i="1"/>
  <c r="BQ869" i="1"/>
  <c r="AL866" i="1"/>
  <c r="AK866" i="1"/>
  <c r="CK867" i="1"/>
  <c r="CF869" i="1"/>
  <c r="CI868" i="1"/>
  <c r="CJ868" i="1" s="1"/>
  <c r="AG868" i="1"/>
  <c r="AJ867" i="1"/>
  <c r="AE882" i="1"/>
  <c r="AW869" i="1" l="1"/>
  <c r="AR871" i="1"/>
  <c r="AU870" i="1"/>
  <c r="AV870" i="1" s="1"/>
  <c r="AT884" i="1"/>
  <c r="BK897" i="1"/>
  <c r="BM897" i="1"/>
  <c r="BL896" i="1"/>
  <c r="BA873" i="1"/>
  <c r="BE883" i="1"/>
  <c r="BH868" i="1"/>
  <c r="BC870" i="1"/>
  <c r="BF869" i="1"/>
  <c r="BG869" i="1" s="1"/>
  <c r="BR867" i="1"/>
  <c r="BP884" i="1"/>
  <c r="CG882" i="1"/>
  <c r="CH882" i="1" s="1"/>
  <c r="CC882" i="1"/>
  <c r="CD882" i="1" s="1"/>
  <c r="CE882" i="1"/>
  <c r="BS869" i="1"/>
  <c r="BN871" i="1"/>
  <c r="BQ870" i="1"/>
  <c r="AK867" i="1"/>
  <c r="AL867" i="1"/>
  <c r="AG869" i="1"/>
  <c r="AJ868" i="1"/>
  <c r="CK868" i="1"/>
  <c r="CF870" i="1"/>
  <c r="CI869" i="1"/>
  <c r="CJ869" i="1" s="1"/>
  <c r="AE883" i="1"/>
  <c r="AT885" i="1" l="1"/>
  <c r="AW870" i="1"/>
  <c r="AR872" i="1"/>
  <c r="AU871" i="1"/>
  <c r="AV871" i="1" s="1"/>
  <c r="BL897" i="1"/>
  <c r="BK898" i="1"/>
  <c r="BM898" i="1"/>
  <c r="BA874" i="1"/>
  <c r="BR868" i="1"/>
  <c r="BH869" i="1"/>
  <c r="BC871" i="1"/>
  <c r="BF870" i="1"/>
  <c r="BG870" i="1" s="1"/>
  <c r="BE884" i="1"/>
  <c r="BP885" i="1"/>
  <c r="CG883" i="1"/>
  <c r="CH883" i="1" s="1"/>
  <c r="CC883" i="1"/>
  <c r="CD883" i="1" s="1"/>
  <c r="CE883" i="1"/>
  <c r="BN872" i="1"/>
  <c r="BQ871" i="1"/>
  <c r="BS870" i="1"/>
  <c r="CK869" i="1"/>
  <c r="CF871" i="1"/>
  <c r="CI870" i="1"/>
  <c r="CJ870" i="1" s="1"/>
  <c r="AK868" i="1"/>
  <c r="AL868" i="1"/>
  <c r="AG870" i="1"/>
  <c r="AJ869" i="1"/>
  <c r="AE884" i="1"/>
  <c r="AW871" i="1" l="1"/>
  <c r="AR873" i="1"/>
  <c r="AU872" i="1"/>
  <c r="AV872" i="1" s="1"/>
  <c r="AT886" i="1"/>
  <c r="BL898" i="1"/>
  <c r="BK899" i="1"/>
  <c r="BM899" i="1"/>
  <c r="BA875" i="1"/>
  <c r="BE885" i="1"/>
  <c r="BH870" i="1"/>
  <c r="BC872" i="1"/>
  <c r="BF871" i="1"/>
  <c r="BG871" i="1" s="1"/>
  <c r="BR869" i="1"/>
  <c r="BN873" i="1"/>
  <c r="BQ872" i="1"/>
  <c r="BP886" i="1"/>
  <c r="CG884" i="1"/>
  <c r="CH884" i="1" s="1"/>
  <c r="CC884" i="1"/>
  <c r="CD884" i="1" s="1"/>
  <c r="CE884" i="1"/>
  <c r="BS871" i="1"/>
  <c r="CK870" i="1"/>
  <c r="AG871" i="1"/>
  <c r="AJ870" i="1"/>
  <c r="CF872" i="1"/>
  <c r="CI871" i="1"/>
  <c r="CJ871" i="1" s="1"/>
  <c r="AK869" i="1"/>
  <c r="AL869" i="1"/>
  <c r="AE885" i="1"/>
  <c r="AT887" i="1" l="1"/>
  <c r="AW872" i="1"/>
  <c r="AR874" i="1"/>
  <c r="AU873" i="1"/>
  <c r="AV873" i="1" s="1"/>
  <c r="BK900" i="1"/>
  <c r="BM900" i="1"/>
  <c r="BL899" i="1"/>
  <c r="BA876" i="1"/>
  <c r="BC873" i="1"/>
  <c r="BF872" i="1"/>
  <c r="BG872" i="1" s="1"/>
  <c r="BH871" i="1"/>
  <c r="BR870" i="1"/>
  <c r="BE886" i="1"/>
  <c r="BP887" i="1"/>
  <c r="CG885" i="1"/>
  <c r="CH885" i="1" s="1"/>
  <c r="CC885" i="1"/>
  <c r="CD885" i="1" s="1"/>
  <c r="CE885" i="1"/>
  <c r="BS872" i="1"/>
  <c r="BN874" i="1"/>
  <c r="BQ873" i="1"/>
  <c r="CF873" i="1"/>
  <c r="CI872" i="1"/>
  <c r="CJ872" i="1" s="1"/>
  <c r="AG872" i="1"/>
  <c r="AJ871" i="1"/>
  <c r="CK871" i="1"/>
  <c r="AL870" i="1"/>
  <c r="AK870" i="1"/>
  <c r="AE886" i="1"/>
  <c r="AW873" i="1" l="1"/>
  <c r="AR875" i="1"/>
  <c r="AU874" i="1"/>
  <c r="AV874" i="1" s="1"/>
  <c r="AT888" i="1"/>
  <c r="BL900" i="1"/>
  <c r="BK901" i="1"/>
  <c r="BM901" i="1"/>
  <c r="BA877" i="1"/>
  <c r="BE887" i="1"/>
  <c r="BH872" i="1"/>
  <c r="BR871" i="1"/>
  <c r="BC874" i="1"/>
  <c r="BF873" i="1"/>
  <c r="BG873" i="1" s="1"/>
  <c r="BS873" i="1"/>
  <c r="BP888" i="1"/>
  <c r="CG886" i="1"/>
  <c r="CH886" i="1" s="1"/>
  <c r="CC886" i="1"/>
  <c r="CD886" i="1" s="1"/>
  <c r="CE886" i="1"/>
  <c r="BN875" i="1"/>
  <c r="BQ874" i="1"/>
  <c r="AK871" i="1"/>
  <c r="AL871" i="1"/>
  <c r="CF874" i="1"/>
  <c r="CI873" i="1"/>
  <c r="CJ873" i="1" s="1"/>
  <c r="AG873" i="1"/>
  <c r="AJ872" i="1"/>
  <c r="CK872" i="1"/>
  <c r="AE887" i="1"/>
  <c r="AT889" i="1" l="1"/>
  <c r="AW874" i="1"/>
  <c r="AR876" i="1"/>
  <c r="AU875" i="1"/>
  <c r="AV875" i="1" s="1"/>
  <c r="BK902" i="1"/>
  <c r="BM902" i="1"/>
  <c r="BL901" i="1"/>
  <c r="BA878" i="1"/>
  <c r="BH873" i="1"/>
  <c r="BR872" i="1"/>
  <c r="BC875" i="1"/>
  <c r="BF874" i="1"/>
  <c r="BG874" i="1" s="1"/>
  <c r="BE888" i="1"/>
  <c r="BP889" i="1"/>
  <c r="CG887" i="1"/>
  <c r="CH887" i="1" s="1"/>
  <c r="CC887" i="1"/>
  <c r="CD887" i="1" s="1"/>
  <c r="CE887" i="1"/>
  <c r="BS874" i="1"/>
  <c r="BN876" i="1"/>
  <c r="BQ875" i="1"/>
  <c r="CF875" i="1"/>
  <c r="CI874" i="1"/>
  <c r="CJ874" i="1" s="1"/>
  <c r="AL872" i="1"/>
  <c r="AK872" i="1"/>
  <c r="AG874" i="1"/>
  <c r="AJ873" i="1"/>
  <c r="CK873" i="1"/>
  <c r="AE888" i="1"/>
  <c r="AR877" i="1" l="1"/>
  <c r="AU876" i="1"/>
  <c r="AV876" i="1" s="1"/>
  <c r="AW875" i="1"/>
  <c r="AT890" i="1"/>
  <c r="BK903" i="1"/>
  <c r="BM903" i="1"/>
  <c r="BL902" i="1"/>
  <c r="BA879" i="1"/>
  <c r="BE889" i="1"/>
  <c r="BH874" i="1"/>
  <c r="BC876" i="1"/>
  <c r="BF875" i="1"/>
  <c r="BG875" i="1" s="1"/>
  <c r="BR873" i="1"/>
  <c r="BP890" i="1"/>
  <c r="CG888" i="1"/>
  <c r="CH888" i="1" s="1"/>
  <c r="CC888" i="1"/>
  <c r="CD888" i="1" s="1"/>
  <c r="CE888" i="1"/>
  <c r="BS875" i="1"/>
  <c r="BN877" i="1"/>
  <c r="BQ876" i="1"/>
  <c r="CK874" i="1"/>
  <c r="CF876" i="1"/>
  <c r="CI875" i="1"/>
  <c r="CJ875" i="1" s="1"/>
  <c r="AL873" i="1"/>
  <c r="AK873" i="1"/>
  <c r="AG875" i="1"/>
  <c r="AJ874" i="1"/>
  <c r="AE889" i="1"/>
  <c r="AT891" i="1" l="1"/>
  <c r="AW876" i="1"/>
  <c r="AR878" i="1"/>
  <c r="AU877" i="1"/>
  <c r="AV877" i="1" s="1"/>
  <c r="BL903" i="1"/>
  <c r="BK904" i="1"/>
  <c r="BM904" i="1"/>
  <c r="BA880" i="1"/>
  <c r="BR874" i="1"/>
  <c r="BH875" i="1"/>
  <c r="BC877" i="1"/>
  <c r="BF876" i="1"/>
  <c r="BG876" i="1" s="1"/>
  <c r="BE890" i="1"/>
  <c r="BP891" i="1"/>
  <c r="CG889" i="1"/>
  <c r="CH889" i="1" s="1"/>
  <c r="CC889" i="1"/>
  <c r="CD889" i="1" s="1"/>
  <c r="CE889" i="1"/>
  <c r="BS876" i="1"/>
  <c r="BN878" i="1"/>
  <c r="BQ877" i="1"/>
  <c r="AK874" i="1"/>
  <c r="AL874" i="1"/>
  <c r="AG876" i="1"/>
  <c r="AJ875" i="1"/>
  <c r="CK875" i="1"/>
  <c r="CF877" i="1"/>
  <c r="CI876" i="1"/>
  <c r="CJ876" i="1" s="1"/>
  <c r="AE890" i="1"/>
  <c r="AW877" i="1" l="1"/>
  <c r="AR879" i="1"/>
  <c r="AU878" i="1"/>
  <c r="AV878" i="1" s="1"/>
  <c r="AT892" i="1"/>
  <c r="BL904" i="1"/>
  <c r="BK905" i="1"/>
  <c r="BM905" i="1"/>
  <c r="BA881" i="1"/>
  <c r="BH876" i="1"/>
  <c r="BC878" i="1"/>
  <c r="BF877" i="1"/>
  <c r="BG877" i="1" s="1"/>
  <c r="BR875" i="1"/>
  <c r="BE891" i="1"/>
  <c r="BS877" i="1"/>
  <c r="BP892" i="1"/>
  <c r="CG890" i="1"/>
  <c r="CH890" i="1" s="1"/>
  <c r="CC890" i="1"/>
  <c r="CD890" i="1" s="1"/>
  <c r="CE890" i="1"/>
  <c r="BN879" i="1"/>
  <c r="BQ878" i="1"/>
  <c r="CK876" i="1"/>
  <c r="CF878" i="1"/>
  <c r="CI877" i="1"/>
  <c r="CJ877" i="1" s="1"/>
  <c r="AK875" i="1"/>
  <c r="AL875" i="1"/>
  <c r="AG877" i="1"/>
  <c r="AJ876" i="1"/>
  <c r="AE891" i="1"/>
  <c r="AT893" i="1" l="1"/>
  <c r="AW878" i="1"/>
  <c r="AR880" i="1"/>
  <c r="AU879" i="1"/>
  <c r="AV879" i="1" s="1"/>
  <c r="BK906" i="1"/>
  <c r="BM906" i="1"/>
  <c r="BL905" i="1"/>
  <c r="BA882" i="1"/>
  <c r="BE892" i="1"/>
  <c r="BH877" i="1"/>
  <c r="BR876" i="1"/>
  <c r="BC879" i="1"/>
  <c r="BF878" i="1"/>
  <c r="BG878" i="1" s="1"/>
  <c r="BP893" i="1"/>
  <c r="CG891" i="1"/>
  <c r="CH891" i="1" s="1"/>
  <c r="CC891" i="1"/>
  <c r="CD891" i="1" s="1"/>
  <c r="CE891" i="1"/>
  <c r="BS878" i="1"/>
  <c r="BN880" i="1"/>
  <c r="BQ879" i="1"/>
  <c r="AK876" i="1"/>
  <c r="AL876" i="1"/>
  <c r="AG878" i="1"/>
  <c r="AJ877" i="1"/>
  <c r="CK877" i="1"/>
  <c r="CF879" i="1"/>
  <c r="CI878" i="1"/>
  <c r="CJ878" i="1" s="1"/>
  <c r="AE892" i="1"/>
  <c r="AW879" i="1" l="1"/>
  <c r="AR881" i="1"/>
  <c r="AU880" i="1"/>
  <c r="AV880" i="1" s="1"/>
  <c r="AT894" i="1"/>
  <c r="BL906" i="1"/>
  <c r="BK907" i="1"/>
  <c r="BM907" i="1"/>
  <c r="BA883" i="1"/>
  <c r="BH878" i="1"/>
  <c r="BR877" i="1"/>
  <c r="BC880" i="1"/>
  <c r="BF879" i="1"/>
  <c r="BG879" i="1" s="1"/>
  <c r="BE893" i="1"/>
  <c r="BS879" i="1"/>
  <c r="BN881" i="1"/>
  <c r="BQ880" i="1"/>
  <c r="BP894" i="1"/>
  <c r="CG892" i="1"/>
  <c r="CH892" i="1" s="1"/>
  <c r="CC892" i="1"/>
  <c r="CD892" i="1" s="1"/>
  <c r="CE892" i="1"/>
  <c r="CF880" i="1"/>
  <c r="CI879" i="1"/>
  <c r="CJ879" i="1" s="1"/>
  <c r="CK878" i="1"/>
  <c r="AK877" i="1"/>
  <c r="AL877" i="1"/>
  <c r="AG879" i="1"/>
  <c r="AJ878" i="1"/>
  <c r="AE893" i="1"/>
  <c r="AT895" i="1" l="1"/>
  <c r="AW880" i="1"/>
  <c r="AR882" i="1"/>
  <c r="AU881" i="1"/>
  <c r="AV881" i="1" s="1"/>
  <c r="BL907" i="1"/>
  <c r="BK908" i="1"/>
  <c r="BM908" i="1"/>
  <c r="BA884" i="1"/>
  <c r="BE894" i="1"/>
  <c r="BC881" i="1"/>
  <c r="BF880" i="1"/>
  <c r="BG880" i="1" s="1"/>
  <c r="BR878" i="1"/>
  <c r="BH879" i="1"/>
  <c r="BP895" i="1"/>
  <c r="CG893" i="1"/>
  <c r="CH893" i="1" s="1"/>
  <c r="CC893" i="1"/>
  <c r="CD893" i="1" s="1"/>
  <c r="CE893" i="1"/>
  <c r="BS880" i="1"/>
  <c r="BN882" i="1"/>
  <c r="BQ881" i="1"/>
  <c r="AG880" i="1"/>
  <c r="AJ879" i="1"/>
  <c r="CK879" i="1"/>
  <c r="CF881" i="1"/>
  <c r="CI880" i="1"/>
  <c r="CJ880" i="1" s="1"/>
  <c r="AK878" i="1"/>
  <c r="AL878" i="1"/>
  <c r="AE894" i="1"/>
  <c r="AW881" i="1" l="1"/>
  <c r="AR883" i="1"/>
  <c r="AU882" i="1"/>
  <c r="AV882" i="1" s="1"/>
  <c r="AT896" i="1"/>
  <c r="BK909" i="1"/>
  <c r="BM909" i="1"/>
  <c r="BL908" i="1"/>
  <c r="BA885" i="1"/>
  <c r="BC882" i="1"/>
  <c r="BF881" i="1"/>
  <c r="BG881" i="1" s="1"/>
  <c r="BR879" i="1"/>
  <c r="BH880" i="1"/>
  <c r="BE895" i="1"/>
  <c r="BP896" i="1"/>
  <c r="CG894" i="1"/>
  <c r="CH894" i="1" s="1"/>
  <c r="CC894" i="1"/>
  <c r="CD894" i="1" s="1"/>
  <c r="CE894" i="1"/>
  <c r="BS881" i="1"/>
  <c r="BN883" i="1"/>
  <c r="BQ882" i="1"/>
  <c r="AK879" i="1"/>
  <c r="AL879" i="1"/>
  <c r="AG881" i="1"/>
  <c r="AJ880" i="1"/>
  <c r="CK880" i="1"/>
  <c r="CF882" i="1"/>
  <c r="CI881" i="1"/>
  <c r="CJ881" i="1" s="1"/>
  <c r="AE895" i="1"/>
  <c r="AT897" i="1" l="1"/>
  <c r="AW882" i="1"/>
  <c r="AR884" i="1"/>
  <c r="AU883" i="1"/>
  <c r="AV883" i="1" s="1"/>
  <c r="BL909" i="1"/>
  <c r="BK910" i="1"/>
  <c r="BM910" i="1"/>
  <c r="BA886" i="1"/>
  <c r="BR880" i="1"/>
  <c r="BE896" i="1"/>
  <c r="BH881" i="1"/>
  <c r="BC883" i="1"/>
  <c r="BF882" i="1"/>
  <c r="BG882" i="1" s="1"/>
  <c r="BS882" i="1"/>
  <c r="BP897" i="1"/>
  <c r="CG895" i="1"/>
  <c r="CH895" i="1" s="1"/>
  <c r="CC895" i="1"/>
  <c r="CD895" i="1" s="1"/>
  <c r="CE895" i="1"/>
  <c r="BN884" i="1"/>
  <c r="BQ883" i="1"/>
  <c r="CK881" i="1"/>
  <c r="CF883" i="1"/>
  <c r="CI882" i="1"/>
  <c r="CJ882" i="1" s="1"/>
  <c r="AK880" i="1"/>
  <c r="AL880" i="1"/>
  <c r="AG882" i="1"/>
  <c r="AJ881" i="1"/>
  <c r="AE896" i="1"/>
  <c r="AW883" i="1" l="1"/>
  <c r="AR885" i="1"/>
  <c r="AU884" i="1"/>
  <c r="AV884" i="1" s="1"/>
  <c r="AT898" i="1"/>
  <c r="BL910" i="1"/>
  <c r="BK911" i="1"/>
  <c r="BM911" i="1"/>
  <c r="BA887" i="1"/>
  <c r="BH882" i="1"/>
  <c r="BC884" i="1"/>
  <c r="BF883" i="1"/>
  <c r="BG883" i="1" s="1"/>
  <c r="BE897" i="1"/>
  <c r="BR881" i="1"/>
  <c r="BP898" i="1"/>
  <c r="CG896" i="1"/>
  <c r="CH896" i="1" s="1"/>
  <c r="CC896" i="1"/>
  <c r="CD896" i="1" s="1"/>
  <c r="CE896" i="1"/>
  <c r="BS883" i="1"/>
  <c r="BN885" i="1"/>
  <c r="BQ884" i="1"/>
  <c r="AK881" i="1"/>
  <c r="AL881" i="1"/>
  <c r="AG883" i="1"/>
  <c r="AJ882" i="1"/>
  <c r="CK882" i="1"/>
  <c r="CF884" i="1"/>
  <c r="CI883" i="1"/>
  <c r="CJ883" i="1" s="1"/>
  <c r="AE897" i="1"/>
  <c r="AT899" i="1" l="1"/>
  <c r="AW884" i="1"/>
  <c r="AR886" i="1"/>
  <c r="AU885" i="1"/>
  <c r="AV885" i="1" s="1"/>
  <c r="BK912" i="1"/>
  <c r="BM912" i="1"/>
  <c r="BL911" i="1"/>
  <c r="BA888" i="1"/>
  <c r="BE898" i="1"/>
  <c r="BH883" i="1"/>
  <c r="BC885" i="1"/>
  <c r="BF884" i="1"/>
  <c r="BG884" i="1" s="1"/>
  <c r="BR882" i="1"/>
  <c r="BS884" i="1"/>
  <c r="BP899" i="1"/>
  <c r="CG897" i="1"/>
  <c r="CH897" i="1" s="1"/>
  <c r="CC897" i="1"/>
  <c r="CD897" i="1" s="1"/>
  <c r="CE897" i="1"/>
  <c r="BN886" i="1"/>
  <c r="BQ885" i="1"/>
  <c r="CF885" i="1"/>
  <c r="CI884" i="1"/>
  <c r="CJ884" i="1" s="1"/>
  <c r="AK882" i="1"/>
  <c r="AL882" i="1"/>
  <c r="CK883" i="1"/>
  <c r="AG884" i="1"/>
  <c r="AJ883" i="1"/>
  <c r="AE898" i="1"/>
  <c r="AW885" i="1" l="1"/>
  <c r="AR887" i="1"/>
  <c r="AU886" i="1"/>
  <c r="AV886" i="1" s="1"/>
  <c r="AT900" i="1"/>
  <c r="BL912" i="1"/>
  <c r="BK913" i="1"/>
  <c r="BM913" i="1"/>
  <c r="BA889" i="1"/>
  <c r="BH884" i="1"/>
  <c r="BC886" i="1"/>
  <c r="BF885" i="1"/>
  <c r="BG885" i="1" s="1"/>
  <c r="BR883" i="1"/>
  <c r="BE899" i="1"/>
  <c r="BP900" i="1"/>
  <c r="CG898" i="1"/>
  <c r="CH898" i="1" s="1"/>
  <c r="CC898" i="1"/>
  <c r="CD898" i="1" s="1"/>
  <c r="CE898" i="1"/>
  <c r="BS885" i="1"/>
  <c r="BN887" i="1"/>
  <c r="BQ886" i="1"/>
  <c r="AK883" i="1"/>
  <c r="AL883" i="1"/>
  <c r="AG885" i="1"/>
  <c r="AJ884" i="1"/>
  <c r="CK884" i="1"/>
  <c r="CF886" i="1"/>
  <c r="CI885" i="1"/>
  <c r="CJ885" i="1" s="1"/>
  <c r="AE899" i="1"/>
  <c r="AT901" i="1" l="1"/>
  <c r="AW886" i="1"/>
  <c r="AR888" i="1"/>
  <c r="AU887" i="1"/>
  <c r="AV887" i="1" s="1"/>
  <c r="BL913" i="1"/>
  <c r="BK914" i="1"/>
  <c r="BM914" i="1"/>
  <c r="BA890" i="1"/>
  <c r="BE900" i="1"/>
  <c r="BR884" i="1"/>
  <c r="BH885" i="1"/>
  <c r="BC887" i="1"/>
  <c r="BF886" i="1"/>
  <c r="BG886" i="1" s="1"/>
  <c r="BP901" i="1"/>
  <c r="CG899" i="1"/>
  <c r="CH899" i="1" s="1"/>
  <c r="CC899" i="1"/>
  <c r="CD899" i="1" s="1"/>
  <c r="CE899" i="1"/>
  <c r="BS886" i="1"/>
  <c r="BN888" i="1"/>
  <c r="BQ887" i="1"/>
  <c r="CK885" i="1"/>
  <c r="CF887" i="1"/>
  <c r="CI886" i="1"/>
  <c r="CJ886" i="1" s="1"/>
  <c r="AK884" i="1"/>
  <c r="AL884" i="1"/>
  <c r="AG886" i="1"/>
  <c r="AJ885" i="1"/>
  <c r="AE900" i="1"/>
  <c r="AW887" i="1" l="1"/>
  <c r="AR889" i="1"/>
  <c r="AU888" i="1"/>
  <c r="AV888" i="1" s="1"/>
  <c r="AT902" i="1"/>
  <c r="BL914" i="1"/>
  <c r="BK915" i="1"/>
  <c r="BM915" i="1"/>
  <c r="BA891" i="1"/>
  <c r="BH886" i="1"/>
  <c r="BC888" i="1"/>
  <c r="BF887" i="1"/>
  <c r="BG887" i="1" s="1"/>
  <c r="BR885" i="1"/>
  <c r="BE901" i="1"/>
  <c r="BP902" i="1"/>
  <c r="CG900" i="1"/>
  <c r="CH900" i="1" s="1"/>
  <c r="CC900" i="1"/>
  <c r="CD900" i="1" s="1"/>
  <c r="CE900" i="1"/>
  <c r="BS887" i="1"/>
  <c r="BN889" i="1"/>
  <c r="BQ888" i="1"/>
  <c r="AG887" i="1"/>
  <c r="AJ886" i="1"/>
  <c r="AK885" i="1"/>
  <c r="AL885" i="1"/>
  <c r="CK886" i="1"/>
  <c r="CF888" i="1"/>
  <c r="CI887" i="1"/>
  <c r="CJ887" i="1" s="1"/>
  <c r="AE901" i="1"/>
  <c r="AW888" i="1" l="1"/>
  <c r="AT903" i="1"/>
  <c r="AR890" i="1"/>
  <c r="AU889" i="1"/>
  <c r="AV889" i="1" s="1"/>
  <c r="BK916" i="1"/>
  <c r="BM916" i="1"/>
  <c r="BL915" i="1"/>
  <c r="BA892" i="1"/>
  <c r="BE902" i="1"/>
  <c r="BH887" i="1"/>
  <c r="BC889" i="1"/>
  <c r="BF888" i="1"/>
  <c r="BG888" i="1" s="1"/>
  <c r="BR886" i="1"/>
  <c r="BS888" i="1"/>
  <c r="BP903" i="1"/>
  <c r="CG901" i="1"/>
  <c r="CH901" i="1" s="1"/>
  <c r="CC901" i="1"/>
  <c r="CD901" i="1" s="1"/>
  <c r="CE901" i="1"/>
  <c r="BN890" i="1"/>
  <c r="BQ889" i="1"/>
  <c r="AL886" i="1"/>
  <c r="AK886" i="1"/>
  <c r="CK887" i="1"/>
  <c r="AG888" i="1"/>
  <c r="AJ887" i="1"/>
  <c r="CF889" i="1"/>
  <c r="CI888" i="1"/>
  <c r="CJ888" i="1" s="1"/>
  <c r="AE902" i="1"/>
  <c r="AW889" i="1" l="1"/>
  <c r="AT904" i="1"/>
  <c r="AR891" i="1"/>
  <c r="AU890" i="1"/>
  <c r="AV890" i="1" s="1"/>
  <c r="BL916" i="1"/>
  <c r="BK917" i="1"/>
  <c r="BM917" i="1"/>
  <c r="BA893" i="1"/>
  <c r="BC890" i="1"/>
  <c r="BF889" i="1"/>
  <c r="BG889" i="1" s="1"/>
  <c r="BH888" i="1"/>
  <c r="BR887" i="1"/>
  <c r="BE903" i="1"/>
  <c r="BP904" i="1"/>
  <c r="CG902" i="1"/>
  <c r="CH902" i="1" s="1"/>
  <c r="CC902" i="1"/>
  <c r="CD902" i="1" s="1"/>
  <c r="CE902" i="1"/>
  <c r="BS889" i="1"/>
  <c r="BN891" i="1"/>
  <c r="BQ890" i="1"/>
  <c r="CK888" i="1"/>
  <c r="CF890" i="1"/>
  <c r="CI889" i="1"/>
  <c r="CJ889" i="1" s="1"/>
  <c r="AK887" i="1"/>
  <c r="AL887" i="1"/>
  <c r="AG889" i="1"/>
  <c r="AJ888" i="1"/>
  <c r="AE903" i="1"/>
  <c r="AR892" i="1" l="1"/>
  <c r="AU891" i="1"/>
  <c r="AV891" i="1" s="1"/>
  <c r="AW890" i="1"/>
  <c r="AT905" i="1"/>
  <c r="BK918" i="1"/>
  <c r="BM918" i="1"/>
  <c r="BL917" i="1"/>
  <c r="BA894" i="1"/>
  <c r="BE904" i="1"/>
  <c r="BR888" i="1"/>
  <c r="BH889" i="1"/>
  <c r="BC891" i="1"/>
  <c r="BF890" i="1"/>
  <c r="BG890" i="1" s="1"/>
  <c r="BP905" i="1"/>
  <c r="CG903" i="1"/>
  <c r="CH903" i="1" s="1"/>
  <c r="CC903" i="1"/>
  <c r="CD903" i="1" s="1"/>
  <c r="CE903" i="1"/>
  <c r="BS890" i="1"/>
  <c r="BN892" i="1"/>
  <c r="BQ891" i="1"/>
  <c r="AK888" i="1"/>
  <c r="AL888" i="1"/>
  <c r="AG890" i="1"/>
  <c r="AJ889" i="1"/>
  <c r="CK889" i="1"/>
  <c r="CF891" i="1"/>
  <c r="CI890" i="1"/>
  <c r="CJ890" i="1" s="1"/>
  <c r="AE904" i="1"/>
  <c r="AT906" i="1" l="1"/>
  <c r="AW891" i="1"/>
  <c r="AR893" i="1"/>
  <c r="AU892" i="1"/>
  <c r="AV892" i="1" s="1"/>
  <c r="BL918" i="1"/>
  <c r="BK919" i="1"/>
  <c r="BM919" i="1"/>
  <c r="BA895" i="1"/>
  <c r="BR889" i="1"/>
  <c r="BH890" i="1"/>
  <c r="BC892" i="1"/>
  <c r="BF891" i="1"/>
  <c r="BG891" i="1" s="1"/>
  <c r="BE905" i="1"/>
  <c r="BS891" i="1"/>
  <c r="BP906" i="1"/>
  <c r="CG904" i="1"/>
  <c r="CH904" i="1" s="1"/>
  <c r="CC904" i="1"/>
  <c r="CD904" i="1" s="1"/>
  <c r="CE904" i="1"/>
  <c r="BN893" i="1"/>
  <c r="BQ892" i="1"/>
  <c r="AG891" i="1"/>
  <c r="AJ890" i="1"/>
  <c r="CK890" i="1"/>
  <c r="CF892" i="1"/>
  <c r="CI891" i="1"/>
  <c r="CJ891" i="1" s="1"/>
  <c r="AK889" i="1"/>
  <c r="AL889" i="1"/>
  <c r="AE905" i="1"/>
  <c r="AW892" i="1" l="1"/>
  <c r="AR894" i="1"/>
  <c r="AU893" i="1"/>
  <c r="AV893" i="1" s="1"/>
  <c r="AT907" i="1"/>
  <c r="BL919" i="1"/>
  <c r="BK920" i="1"/>
  <c r="BM920" i="1"/>
  <c r="BA896" i="1"/>
  <c r="BR890" i="1"/>
  <c r="BC893" i="1"/>
  <c r="BF892" i="1"/>
  <c r="BG892" i="1" s="1"/>
  <c r="BH891" i="1"/>
  <c r="BE906" i="1"/>
  <c r="BP907" i="1"/>
  <c r="CG905" i="1"/>
  <c r="CH905" i="1" s="1"/>
  <c r="CC905" i="1"/>
  <c r="CD905" i="1" s="1"/>
  <c r="CE905" i="1"/>
  <c r="BS892" i="1"/>
  <c r="BN894" i="1"/>
  <c r="BQ893" i="1"/>
  <c r="AK890" i="1"/>
  <c r="AL890" i="1"/>
  <c r="CK891" i="1"/>
  <c r="AG892" i="1"/>
  <c r="AJ891" i="1"/>
  <c r="CF893" i="1"/>
  <c r="CI892" i="1"/>
  <c r="CJ892" i="1" s="1"/>
  <c r="AE906" i="1"/>
  <c r="AW893" i="1" l="1"/>
  <c r="AT908" i="1"/>
  <c r="AR895" i="1"/>
  <c r="AU894" i="1"/>
  <c r="AV894" i="1" s="1"/>
  <c r="BK921" i="1"/>
  <c r="BM921" i="1"/>
  <c r="BL920" i="1"/>
  <c r="BA897" i="1"/>
  <c r="BH892" i="1"/>
  <c r="BR891" i="1"/>
  <c r="BE907" i="1"/>
  <c r="BC894" i="1"/>
  <c r="BF893" i="1"/>
  <c r="BG893" i="1" s="1"/>
  <c r="BS893" i="1"/>
  <c r="BP908" i="1"/>
  <c r="CG906" i="1"/>
  <c r="CH906" i="1" s="1"/>
  <c r="CC906" i="1"/>
  <c r="CD906" i="1" s="1"/>
  <c r="CE906" i="1"/>
  <c r="BN895" i="1"/>
  <c r="BQ894" i="1"/>
  <c r="CK892" i="1"/>
  <c r="CF894" i="1"/>
  <c r="CI893" i="1"/>
  <c r="CJ893" i="1" s="1"/>
  <c r="AK891" i="1"/>
  <c r="AL891" i="1"/>
  <c r="AG893" i="1"/>
  <c r="AJ892" i="1"/>
  <c r="AE907" i="1"/>
  <c r="AW894" i="1" l="1"/>
  <c r="AR896" i="1"/>
  <c r="AU895" i="1"/>
  <c r="AV895" i="1" s="1"/>
  <c r="AT909" i="1"/>
  <c r="BL921" i="1"/>
  <c r="BK922" i="1"/>
  <c r="BM922" i="1"/>
  <c r="BA898" i="1"/>
  <c r="BE908" i="1"/>
  <c r="BR892" i="1"/>
  <c r="BH893" i="1"/>
  <c r="BC895" i="1"/>
  <c r="BF894" i="1"/>
  <c r="BG894" i="1" s="1"/>
  <c r="BP909" i="1"/>
  <c r="CG907" i="1"/>
  <c r="CH907" i="1" s="1"/>
  <c r="CC907" i="1"/>
  <c r="CD907" i="1" s="1"/>
  <c r="CE907" i="1"/>
  <c r="BS894" i="1"/>
  <c r="BN896" i="1"/>
  <c r="BQ895" i="1"/>
  <c r="AK892" i="1"/>
  <c r="AL892" i="1"/>
  <c r="AG894" i="1"/>
  <c r="AJ893" i="1"/>
  <c r="CK893" i="1"/>
  <c r="CF895" i="1"/>
  <c r="CI894" i="1"/>
  <c r="CJ894" i="1" s="1"/>
  <c r="AE908" i="1"/>
  <c r="AT910" i="1" l="1"/>
  <c r="AW895" i="1"/>
  <c r="AR897" i="1"/>
  <c r="AU896" i="1"/>
  <c r="AV896" i="1" s="1"/>
  <c r="BL922" i="1"/>
  <c r="BK923" i="1"/>
  <c r="BM923" i="1"/>
  <c r="BA899" i="1"/>
  <c r="BR893" i="1"/>
  <c r="BC896" i="1"/>
  <c r="BF895" i="1"/>
  <c r="BG895" i="1" s="1"/>
  <c r="BH894" i="1"/>
  <c r="BE909" i="1"/>
  <c r="BP910" i="1"/>
  <c r="CG908" i="1"/>
  <c r="CH908" i="1" s="1"/>
  <c r="CC908" i="1"/>
  <c r="CD908" i="1" s="1"/>
  <c r="CE908" i="1"/>
  <c r="BN897" i="1"/>
  <c r="BQ896" i="1"/>
  <c r="BS895" i="1"/>
  <c r="CK894" i="1"/>
  <c r="CF896" i="1"/>
  <c r="CI895" i="1"/>
  <c r="CJ895" i="1" s="1"/>
  <c r="AK893" i="1"/>
  <c r="AL893" i="1"/>
  <c r="AG895" i="1"/>
  <c r="AJ894" i="1"/>
  <c r="AE909" i="1"/>
  <c r="AW896" i="1" l="1"/>
  <c r="AR898" i="1"/>
  <c r="AU897" i="1"/>
  <c r="AV897" i="1" s="1"/>
  <c r="AT911" i="1"/>
  <c r="BK924" i="1"/>
  <c r="BM924" i="1"/>
  <c r="BL923" i="1"/>
  <c r="BA900" i="1"/>
  <c r="BH895" i="1"/>
  <c r="BR894" i="1"/>
  <c r="BC897" i="1"/>
  <c r="BF896" i="1"/>
  <c r="BG896" i="1" s="1"/>
  <c r="BE910" i="1"/>
  <c r="BN898" i="1"/>
  <c r="BQ897" i="1"/>
  <c r="BP911" i="1"/>
  <c r="CG909" i="1"/>
  <c r="CH909" i="1" s="1"/>
  <c r="CC909" i="1"/>
  <c r="CD909" i="1" s="1"/>
  <c r="CE909" i="1"/>
  <c r="BS896" i="1"/>
  <c r="CK895" i="1"/>
  <c r="CF897" i="1"/>
  <c r="CI896" i="1"/>
  <c r="CJ896" i="1" s="1"/>
  <c r="AK894" i="1"/>
  <c r="AL894" i="1"/>
  <c r="AG896" i="1"/>
  <c r="AJ895" i="1"/>
  <c r="AE910" i="1"/>
  <c r="AT912" i="1" l="1"/>
  <c r="AW897" i="1"/>
  <c r="AR899" i="1"/>
  <c r="AU898" i="1"/>
  <c r="AV898" i="1" s="1"/>
  <c r="BL924" i="1"/>
  <c r="BK925" i="1"/>
  <c r="BM925" i="1"/>
  <c r="BA901" i="1"/>
  <c r="BE911" i="1"/>
  <c r="BH896" i="1"/>
  <c r="BC898" i="1"/>
  <c r="BF897" i="1"/>
  <c r="BG897" i="1" s="1"/>
  <c r="BR895" i="1"/>
  <c r="BP912" i="1"/>
  <c r="CG910" i="1"/>
  <c r="CH910" i="1" s="1"/>
  <c r="CC910" i="1"/>
  <c r="CD910" i="1" s="1"/>
  <c r="CE910" i="1"/>
  <c r="BS897" i="1"/>
  <c r="BN899" i="1"/>
  <c r="BQ898" i="1"/>
  <c r="AK895" i="1"/>
  <c r="AL895" i="1"/>
  <c r="AG897" i="1"/>
  <c r="AJ896" i="1"/>
  <c r="CK896" i="1"/>
  <c r="CF898" i="1"/>
  <c r="CI897" i="1"/>
  <c r="CJ897" i="1" s="1"/>
  <c r="AE911" i="1"/>
  <c r="AW898" i="1" l="1"/>
  <c r="AR900" i="1"/>
  <c r="AU899" i="1"/>
  <c r="AV899" i="1" s="1"/>
  <c r="AT913" i="1"/>
  <c r="BL925" i="1"/>
  <c r="BK926" i="1"/>
  <c r="BM926" i="1"/>
  <c r="BA902" i="1"/>
  <c r="BR896" i="1"/>
  <c r="BH897" i="1"/>
  <c r="BC899" i="1"/>
  <c r="BF898" i="1"/>
  <c r="BG898" i="1" s="1"/>
  <c r="BE912" i="1"/>
  <c r="BP913" i="1"/>
  <c r="CG911" i="1"/>
  <c r="CH911" i="1" s="1"/>
  <c r="CC911" i="1"/>
  <c r="CD911" i="1" s="1"/>
  <c r="CE911" i="1"/>
  <c r="BS898" i="1"/>
  <c r="BN900" i="1"/>
  <c r="BQ899" i="1"/>
  <c r="AG898" i="1"/>
  <c r="AJ897" i="1"/>
  <c r="AK896" i="1"/>
  <c r="AL896" i="1"/>
  <c r="CK897" i="1"/>
  <c r="CF899" i="1"/>
  <c r="CI898" i="1"/>
  <c r="CJ898" i="1" s="1"/>
  <c r="AE912" i="1"/>
  <c r="AT914" i="1" l="1"/>
  <c r="AW899" i="1"/>
  <c r="AR901" i="1"/>
  <c r="AU900" i="1"/>
  <c r="AV900" i="1" s="1"/>
  <c r="BL926" i="1"/>
  <c r="BK927" i="1"/>
  <c r="BM927" i="1"/>
  <c r="BA903" i="1"/>
  <c r="BE913" i="1"/>
  <c r="BC900" i="1"/>
  <c r="BF899" i="1"/>
  <c r="BG899" i="1" s="1"/>
  <c r="BH898" i="1"/>
  <c r="BR897" i="1"/>
  <c r="BS899" i="1"/>
  <c r="BP914" i="1"/>
  <c r="CG912" i="1"/>
  <c r="CH912" i="1" s="1"/>
  <c r="CC912" i="1"/>
  <c r="CD912" i="1" s="1"/>
  <c r="CE912" i="1"/>
  <c r="BN901" i="1"/>
  <c r="BQ900" i="1"/>
  <c r="CK898" i="1"/>
  <c r="AK897" i="1"/>
  <c r="AL897" i="1"/>
  <c r="CF900" i="1"/>
  <c r="CI899" i="1"/>
  <c r="CJ899" i="1" s="1"/>
  <c r="AG899" i="1"/>
  <c r="AJ898" i="1"/>
  <c r="AE913" i="1"/>
  <c r="AW900" i="1" l="1"/>
  <c r="AR902" i="1"/>
  <c r="AU901" i="1"/>
  <c r="AV901" i="1" s="1"/>
  <c r="AT915" i="1"/>
  <c r="BK928" i="1"/>
  <c r="BM928" i="1"/>
  <c r="BL927" i="1"/>
  <c r="BA904" i="1"/>
  <c r="BC901" i="1"/>
  <c r="BF900" i="1"/>
  <c r="BG900" i="1" s="1"/>
  <c r="BH899" i="1"/>
  <c r="BR898" i="1"/>
  <c r="BE914" i="1"/>
  <c r="BP915" i="1"/>
  <c r="CG913" i="1"/>
  <c r="CH913" i="1" s="1"/>
  <c r="CC913" i="1"/>
  <c r="CD913" i="1" s="1"/>
  <c r="CE913" i="1"/>
  <c r="BS900" i="1"/>
  <c r="BN902" i="1"/>
  <c r="BQ901" i="1"/>
  <c r="CK899" i="1"/>
  <c r="CF901" i="1"/>
  <c r="CI900" i="1"/>
  <c r="CJ900" i="1" s="1"/>
  <c r="AK898" i="1"/>
  <c r="AL898" i="1"/>
  <c r="AG900" i="1"/>
  <c r="AJ899" i="1"/>
  <c r="AE914" i="1"/>
  <c r="AT916" i="1" l="1"/>
  <c r="AW901" i="1"/>
  <c r="AR903" i="1"/>
  <c r="AU902" i="1"/>
  <c r="AV902" i="1" s="1"/>
  <c r="BK929" i="1"/>
  <c r="BM929" i="1"/>
  <c r="BL928" i="1"/>
  <c r="BA905" i="1"/>
  <c r="BE915" i="1"/>
  <c r="BR899" i="1"/>
  <c r="BH900" i="1"/>
  <c r="BC902" i="1"/>
  <c r="BF901" i="1"/>
  <c r="BG901" i="1" s="1"/>
  <c r="BP916" i="1"/>
  <c r="CG914" i="1"/>
  <c r="CH914" i="1" s="1"/>
  <c r="CC914" i="1"/>
  <c r="CD914" i="1" s="1"/>
  <c r="CE914" i="1"/>
  <c r="BS901" i="1"/>
  <c r="BN903" i="1"/>
  <c r="BQ902" i="1"/>
  <c r="AK899" i="1"/>
  <c r="AL899" i="1"/>
  <c r="AG901" i="1"/>
  <c r="AJ900" i="1"/>
  <c r="CK900" i="1"/>
  <c r="CF902" i="1"/>
  <c r="CI901" i="1"/>
  <c r="CJ901" i="1" s="1"/>
  <c r="AE915" i="1"/>
  <c r="AR904" i="1" l="1"/>
  <c r="AU903" i="1"/>
  <c r="AV903" i="1" s="1"/>
  <c r="AW902" i="1"/>
  <c r="AT917" i="1"/>
  <c r="BL929" i="1"/>
  <c r="BK930" i="1"/>
  <c r="BM930" i="1"/>
  <c r="BA906" i="1"/>
  <c r="BR900" i="1"/>
  <c r="BH901" i="1"/>
  <c r="BC903" i="1"/>
  <c r="BF902" i="1"/>
  <c r="BG902" i="1" s="1"/>
  <c r="BE916" i="1"/>
  <c r="BS902" i="1"/>
  <c r="BP917" i="1"/>
  <c r="CG915" i="1"/>
  <c r="CH915" i="1" s="1"/>
  <c r="CC915" i="1"/>
  <c r="CD915" i="1" s="1"/>
  <c r="CE915" i="1"/>
  <c r="BN904" i="1"/>
  <c r="BQ903" i="1"/>
  <c r="CK901" i="1"/>
  <c r="CF903" i="1"/>
  <c r="CI902" i="1"/>
  <c r="CJ902" i="1" s="1"/>
  <c r="AL900" i="1"/>
  <c r="AK900" i="1"/>
  <c r="AG902" i="1"/>
  <c r="AJ901" i="1"/>
  <c r="AE916" i="1"/>
  <c r="AT918" i="1" l="1"/>
  <c r="AW903" i="1"/>
  <c r="AR905" i="1"/>
  <c r="AU904" i="1"/>
  <c r="AV904" i="1" s="1"/>
  <c r="BK931" i="1"/>
  <c r="BM931" i="1"/>
  <c r="BL930" i="1"/>
  <c r="BA907" i="1"/>
  <c r="BH902" i="1"/>
  <c r="BC904" i="1"/>
  <c r="BF903" i="1"/>
  <c r="BG903" i="1" s="1"/>
  <c r="BR901" i="1"/>
  <c r="BE917" i="1"/>
  <c r="BP918" i="1"/>
  <c r="CG916" i="1"/>
  <c r="CH916" i="1" s="1"/>
  <c r="CC916" i="1"/>
  <c r="CD916" i="1" s="1"/>
  <c r="CE916" i="1"/>
  <c r="BS903" i="1"/>
  <c r="BN905" i="1"/>
  <c r="BQ904" i="1"/>
  <c r="AK901" i="1"/>
  <c r="AL901" i="1"/>
  <c r="AG903" i="1"/>
  <c r="AJ902" i="1"/>
  <c r="CK902" i="1"/>
  <c r="CF904" i="1"/>
  <c r="CI903" i="1"/>
  <c r="CJ903" i="1" s="1"/>
  <c r="AE917" i="1"/>
  <c r="AW904" i="1" l="1"/>
  <c r="AR906" i="1"/>
  <c r="AU905" i="1"/>
  <c r="AV905" i="1" s="1"/>
  <c r="AT919" i="1"/>
  <c r="BL931" i="1"/>
  <c r="BK932" i="1"/>
  <c r="BM932" i="1"/>
  <c r="BA908" i="1"/>
  <c r="BE918" i="1"/>
  <c r="BH903" i="1"/>
  <c r="BR902" i="1"/>
  <c r="BC905" i="1"/>
  <c r="BF904" i="1"/>
  <c r="BG904" i="1" s="1"/>
  <c r="BP919" i="1"/>
  <c r="CG917" i="1"/>
  <c r="CH917" i="1" s="1"/>
  <c r="CC917" i="1"/>
  <c r="CD917" i="1" s="1"/>
  <c r="CE917" i="1"/>
  <c r="BS904" i="1"/>
  <c r="BN906" i="1"/>
  <c r="BQ905" i="1"/>
  <c r="CF905" i="1"/>
  <c r="CI904" i="1"/>
  <c r="CJ904" i="1" s="1"/>
  <c r="AL902" i="1"/>
  <c r="AK902" i="1"/>
  <c r="AG904" i="1"/>
  <c r="AJ903" i="1"/>
  <c r="CK903" i="1"/>
  <c r="AE918" i="1"/>
  <c r="AT920" i="1" l="1"/>
  <c r="AW905" i="1"/>
  <c r="AR907" i="1"/>
  <c r="AU906" i="1"/>
  <c r="AV906" i="1" s="1"/>
  <c r="BL932" i="1"/>
  <c r="BK933" i="1"/>
  <c r="BM933" i="1"/>
  <c r="BA909" i="1"/>
  <c r="BH904" i="1"/>
  <c r="BC906" i="1"/>
  <c r="BF905" i="1"/>
  <c r="BG905" i="1" s="1"/>
  <c r="BR903" i="1"/>
  <c r="BE919" i="1"/>
  <c r="BS905" i="1"/>
  <c r="BP920" i="1"/>
  <c r="CG918" i="1"/>
  <c r="CH918" i="1" s="1"/>
  <c r="CC918" i="1"/>
  <c r="CD918" i="1" s="1"/>
  <c r="CE918" i="1"/>
  <c r="BN907" i="1"/>
  <c r="BQ906" i="1"/>
  <c r="AG905" i="1"/>
  <c r="AJ904" i="1"/>
  <c r="CK904" i="1"/>
  <c r="CF906" i="1"/>
  <c r="CI905" i="1"/>
  <c r="CJ905" i="1" s="1"/>
  <c r="AK903" i="1"/>
  <c r="AL903" i="1"/>
  <c r="AE919" i="1"/>
  <c r="AW906" i="1" l="1"/>
  <c r="AR908" i="1"/>
  <c r="AU907" i="1"/>
  <c r="AV907" i="1" s="1"/>
  <c r="AT921" i="1"/>
  <c r="BK934" i="1"/>
  <c r="BM934" i="1"/>
  <c r="BL933" i="1"/>
  <c r="BA910" i="1"/>
  <c r="BE920" i="1"/>
  <c r="BH905" i="1"/>
  <c r="BR904" i="1"/>
  <c r="BC907" i="1"/>
  <c r="BF906" i="1"/>
  <c r="BG906" i="1" s="1"/>
  <c r="BP921" i="1"/>
  <c r="CG919" i="1"/>
  <c r="CH919" i="1" s="1"/>
  <c r="CC919" i="1"/>
  <c r="CD919" i="1" s="1"/>
  <c r="CE919" i="1"/>
  <c r="BS906" i="1"/>
  <c r="BN908" i="1"/>
  <c r="BQ907" i="1"/>
  <c r="AG906" i="1"/>
  <c r="AJ905" i="1"/>
  <c r="CK905" i="1"/>
  <c r="AK904" i="1"/>
  <c r="AL904" i="1"/>
  <c r="CF907" i="1"/>
  <c r="CI906" i="1"/>
  <c r="CJ906" i="1" s="1"/>
  <c r="AE920" i="1"/>
  <c r="AT922" i="1" l="1"/>
  <c r="AW907" i="1"/>
  <c r="AR909" i="1"/>
  <c r="AU908" i="1"/>
  <c r="AV908" i="1" s="1"/>
  <c r="BL934" i="1"/>
  <c r="BK935" i="1"/>
  <c r="BM935" i="1"/>
  <c r="BA911" i="1"/>
  <c r="BC908" i="1"/>
  <c r="BF907" i="1"/>
  <c r="BG907" i="1" s="1"/>
  <c r="BH906" i="1"/>
  <c r="BR905" i="1"/>
  <c r="BE921" i="1"/>
  <c r="BS907" i="1"/>
  <c r="BP922" i="1"/>
  <c r="CG920" i="1"/>
  <c r="CH920" i="1" s="1"/>
  <c r="CC920" i="1"/>
  <c r="CD920" i="1" s="1"/>
  <c r="CE920" i="1"/>
  <c r="BN909" i="1"/>
  <c r="BQ908" i="1"/>
  <c r="AK905" i="1"/>
  <c r="AL905" i="1"/>
  <c r="AG907" i="1"/>
  <c r="AJ906" i="1"/>
  <c r="CK906" i="1"/>
  <c r="CF908" i="1"/>
  <c r="CI907" i="1"/>
  <c r="CJ907" i="1" s="1"/>
  <c r="AE921" i="1"/>
  <c r="AW908" i="1" l="1"/>
  <c r="AR910" i="1"/>
  <c r="AU909" i="1"/>
  <c r="AV909" i="1" s="1"/>
  <c r="AT923" i="1"/>
  <c r="BK936" i="1"/>
  <c r="BM936" i="1"/>
  <c r="BL935" i="1"/>
  <c r="BA912" i="1"/>
  <c r="BR906" i="1"/>
  <c r="BE922" i="1"/>
  <c r="BH907" i="1"/>
  <c r="BC909" i="1"/>
  <c r="BF908" i="1"/>
  <c r="BG908" i="1" s="1"/>
  <c r="BP923" i="1"/>
  <c r="CG921" i="1"/>
  <c r="CH921" i="1" s="1"/>
  <c r="CC921" i="1"/>
  <c r="CD921" i="1" s="1"/>
  <c r="CE921" i="1"/>
  <c r="BS908" i="1"/>
  <c r="BN910" i="1"/>
  <c r="BQ909" i="1"/>
  <c r="AK906" i="1"/>
  <c r="AL906" i="1"/>
  <c r="AG908" i="1"/>
  <c r="AJ907" i="1"/>
  <c r="CK907" i="1"/>
  <c r="CF909" i="1"/>
  <c r="CI908" i="1"/>
  <c r="CJ908" i="1" s="1"/>
  <c r="AE922" i="1"/>
  <c r="AT924" i="1" l="1"/>
  <c r="AW909" i="1"/>
  <c r="AR911" i="1"/>
  <c r="AU910" i="1"/>
  <c r="AV910" i="1" s="1"/>
  <c r="BK937" i="1"/>
  <c r="BM937" i="1"/>
  <c r="BL936" i="1"/>
  <c r="BA913" i="1"/>
  <c r="BR907" i="1"/>
  <c r="BC910" i="1"/>
  <c r="BF909" i="1"/>
  <c r="BG909" i="1" s="1"/>
  <c r="BE923" i="1"/>
  <c r="BH908" i="1"/>
  <c r="BP924" i="1"/>
  <c r="CG922" i="1"/>
  <c r="CH922" i="1" s="1"/>
  <c r="CC922" i="1"/>
  <c r="CD922" i="1" s="1"/>
  <c r="CE922" i="1"/>
  <c r="BS909" i="1"/>
  <c r="BN911" i="1"/>
  <c r="BQ910" i="1"/>
  <c r="CF910" i="1"/>
  <c r="CI909" i="1"/>
  <c r="CJ909" i="1" s="1"/>
  <c r="CK908" i="1"/>
  <c r="AK907" i="1"/>
  <c r="AL907" i="1"/>
  <c r="AG909" i="1"/>
  <c r="AJ908" i="1"/>
  <c r="AE923" i="1"/>
  <c r="AW910" i="1" l="1"/>
  <c r="AR912" i="1"/>
  <c r="AU911" i="1"/>
  <c r="AV911" i="1" s="1"/>
  <c r="AT925" i="1"/>
  <c r="BL937" i="1"/>
  <c r="BK938" i="1"/>
  <c r="BM938" i="1"/>
  <c r="BA914" i="1"/>
  <c r="BE924" i="1"/>
  <c r="BH909" i="1"/>
  <c r="BR908" i="1"/>
  <c r="BC911" i="1"/>
  <c r="BF910" i="1"/>
  <c r="BG910" i="1" s="1"/>
  <c r="BP925" i="1"/>
  <c r="CG923" i="1"/>
  <c r="CH923" i="1" s="1"/>
  <c r="CC923" i="1"/>
  <c r="CD923" i="1" s="1"/>
  <c r="CE923" i="1"/>
  <c r="BS910" i="1"/>
  <c r="BN912" i="1"/>
  <c r="BQ911" i="1"/>
  <c r="CK909" i="1"/>
  <c r="AK908" i="1"/>
  <c r="AL908" i="1"/>
  <c r="CF911" i="1"/>
  <c r="CI910" i="1"/>
  <c r="CJ910" i="1" s="1"/>
  <c r="AG910" i="1"/>
  <c r="AJ909" i="1"/>
  <c r="AE924" i="1"/>
  <c r="AT926" i="1" l="1"/>
  <c r="AW911" i="1"/>
  <c r="AR913" i="1"/>
  <c r="AU912" i="1"/>
  <c r="AV912" i="1" s="1"/>
  <c r="BL938" i="1"/>
  <c r="BK939" i="1"/>
  <c r="BM939" i="1"/>
  <c r="BA915" i="1"/>
  <c r="BH910" i="1"/>
  <c r="BC912" i="1"/>
  <c r="BF911" i="1"/>
  <c r="BG911" i="1" s="1"/>
  <c r="BR909" i="1"/>
  <c r="BE925" i="1"/>
  <c r="BP926" i="1"/>
  <c r="CG924" i="1"/>
  <c r="CH924" i="1" s="1"/>
  <c r="CC924" i="1"/>
  <c r="CD924" i="1" s="1"/>
  <c r="CE924" i="1"/>
  <c r="BS911" i="1"/>
  <c r="BN913" i="1"/>
  <c r="BQ912" i="1"/>
  <c r="AK909" i="1"/>
  <c r="AL909" i="1"/>
  <c r="AG911" i="1"/>
  <c r="AJ910" i="1"/>
  <c r="CK910" i="1"/>
  <c r="CF912" i="1"/>
  <c r="CI911" i="1"/>
  <c r="CJ911" i="1" s="1"/>
  <c r="AE925" i="1"/>
  <c r="AW912" i="1" l="1"/>
  <c r="AR914" i="1"/>
  <c r="AU913" i="1"/>
  <c r="AV913" i="1" s="1"/>
  <c r="AT927" i="1"/>
  <c r="BK940" i="1"/>
  <c r="BM940" i="1"/>
  <c r="BL939" i="1"/>
  <c r="BA916" i="1"/>
  <c r="BE926" i="1"/>
  <c r="BH911" i="1"/>
  <c r="BC913" i="1"/>
  <c r="BF912" i="1"/>
  <c r="BG912" i="1" s="1"/>
  <c r="BR910" i="1"/>
  <c r="BS912" i="1"/>
  <c r="BP927" i="1"/>
  <c r="CG925" i="1"/>
  <c r="CH925" i="1" s="1"/>
  <c r="CC925" i="1"/>
  <c r="CD925" i="1" s="1"/>
  <c r="CE925" i="1"/>
  <c r="BN914" i="1"/>
  <c r="BQ913" i="1"/>
  <c r="AG912" i="1"/>
  <c r="AJ911" i="1"/>
  <c r="CK911" i="1"/>
  <c r="CF913" i="1"/>
  <c r="CI912" i="1"/>
  <c r="CJ912" i="1" s="1"/>
  <c r="AL910" i="1"/>
  <c r="AK910" i="1"/>
  <c r="AE926" i="1"/>
  <c r="AW913" i="1" l="1"/>
  <c r="AR915" i="1"/>
  <c r="AU914" i="1"/>
  <c r="AV914" i="1" s="1"/>
  <c r="AT928" i="1"/>
  <c r="BL940" i="1"/>
  <c r="BK941" i="1"/>
  <c r="BM941" i="1"/>
  <c r="BA917" i="1"/>
  <c r="BC914" i="1"/>
  <c r="BF913" i="1"/>
  <c r="BG913" i="1" s="1"/>
  <c r="BR911" i="1"/>
  <c r="BH912" i="1"/>
  <c r="BE927" i="1"/>
  <c r="BP928" i="1"/>
  <c r="CG926" i="1"/>
  <c r="CH926" i="1" s="1"/>
  <c r="CC926" i="1"/>
  <c r="CD926" i="1" s="1"/>
  <c r="CE926" i="1"/>
  <c r="BS913" i="1"/>
  <c r="BN915" i="1"/>
  <c r="BQ914" i="1"/>
  <c r="AK911" i="1"/>
  <c r="AL911" i="1"/>
  <c r="AG913" i="1"/>
  <c r="AJ912" i="1"/>
  <c r="CK912" i="1"/>
  <c r="CF914" i="1"/>
  <c r="CI913" i="1"/>
  <c r="CJ913" i="1" s="1"/>
  <c r="AE927" i="1"/>
  <c r="AW914" i="1" l="1"/>
  <c r="AT929" i="1"/>
  <c r="AR916" i="1"/>
  <c r="AU915" i="1"/>
  <c r="AV915" i="1" s="1"/>
  <c r="BL941" i="1"/>
  <c r="BK942" i="1"/>
  <c r="BM942" i="1"/>
  <c r="BA918" i="1"/>
  <c r="BH913" i="1"/>
  <c r="BR912" i="1"/>
  <c r="BE928" i="1"/>
  <c r="BC915" i="1"/>
  <c r="BF914" i="1"/>
  <c r="BG914" i="1" s="1"/>
  <c r="BP929" i="1"/>
  <c r="CG927" i="1"/>
  <c r="CH927" i="1" s="1"/>
  <c r="CC927" i="1"/>
  <c r="CD927" i="1" s="1"/>
  <c r="CE927" i="1"/>
  <c r="BS914" i="1"/>
  <c r="BN916" i="1"/>
  <c r="BQ915" i="1"/>
  <c r="AK912" i="1"/>
  <c r="AL912" i="1"/>
  <c r="AG914" i="1"/>
  <c r="AJ913" i="1"/>
  <c r="CK913" i="1"/>
  <c r="CF915" i="1"/>
  <c r="CI914" i="1"/>
  <c r="CJ914" i="1" s="1"/>
  <c r="AE928" i="1"/>
  <c r="AW915" i="1" l="1"/>
  <c r="AT930" i="1"/>
  <c r="AR917" i="1"/>
  <c r="AU916" i="1"/>
  <c r="AV916" i="1" s="1"/>
  <c r="BL942" i="1"/>
  <c r="BK943" i="1"/>
  <c r="BM943" i="1"/>
  <c r="BA919" i="1"/>
  <c r="BH914" i="1"/>
  <c r="BC916" i="1"/>
  <c r="BF915" i="1"/>
  <c r="BG915" i="1" s="1"/>
  <c r="BE929" i="1"/>
  <c r="BR913" i="1"/>
  <c r="BP930" i="1"/>
  <c r="CG928" i="1"/>
  <c r="CH928" i="1" s="1"/>
  <c r="CC928" i="1"/>
  <c r="CD928" i="1" s="1"/>
  <c r="CE928" i="1"/>
  <c r="BS915" i="1"/>
  <c r="BN917" i="1"/>
  <c r="BQ916" i="1"/>
  <c r="AK913" i="1"/>
  <c r="AL913" i="1"/>
  <c r="AG915" i="1"/>
  <c r="AJ914" i="1"/>
  <c r="CK914" i="1"/>
  <c r="CF916" i="1"/>
  <c r="CI915" i="1"/>
  <c r="CJ915" i="1" s="1"/>
  <c r="AE929" i="1"/>
  <c r="AW916" i="1" l="1"/>
  <c r="AT931" i="1"/>
  <c r="AR918" i="1"/>
  <c r="AU917" i="1"/>
  <c r="AV917" i="1" s="1"/>
  <c r="BK944" i="1"/>
  <c r="BM944" i="1"/>
  <c r="BL943" i="1"/>
  <c r="BA920" i="1"/>
  <c r="BR914" i="1"/>
  <c r="BE930" i="1"/>
  <c r="BC917" i="1"/>
  <c r="BF916" i="1"/>
  <c r="BG916" i="1" s="1"/>
  <c r="BH915" i="1"/>
  <c r="BS916" i="1"/>
  <c r="BP931" i="1"/>
  <c r="CG929" i="1"/>
  <c r="CH929" i="1" s="1"/>
  <c r="CC929" i="1"/>
  <c r="CD929" i="1" s="1"/>
  <c r="CE929" i="1"/>
  <c r="BN918" i="1"/>
  <c r="BQ917" i="1"/>
  <c r="CK915" i="1"/>
  <c r="AG916" i="1"/>
  <c r="AJ915" i="1"/>
  <c r="CF917" i="1"/>
  <c r="CI916" i="1"/>
  <c r="CJ916" i="1" s="1"/>
  <c r="AL914" i="1"/>
  <c r="AK914" i="1"/>
  <c r="AE930" i="1"/>
  <c r="AW917" i="1" l="1"/>
  <c r="AR919" i="1"/>
  <c r="AU918" i="1"/>
  <c r="AV918" i="1" s="1"/>
  <c r="AT932" i="1"/>
  <c r="BL944" i="1"/>
  <c r="BK945" i="1"/>
  <c r="BM945" i="1"/>
  <c r="BA921" i="1"/>
  <c r="BH916" i="1"/>
  <c r="BC918" i="1"/>
  <c r="BF917" i="1"/>
  <c r="BG917" i="1" s="1"/>
  <c r="BE931" i="1"/>
  <c r="BR915" i="1"/>
  <c r="BP932" i="1"/>
  <c r="CG930" i="1"/>
  <c r="CH930" i="1" s="1"/>
  <c r="CC930" i="1"/>
  <c r="CD930" i="1" s="1"/>
  <c r="CE930" i="1"/>
  <c r="BS917" i="1"/>
  <c r="BN919" i="1"/>
  <c r="BQ918" i="1"/>
  <c r="CK916" i="1"/>
  <c r="CF918" i="1"/>
  <c r="CI917" i="1"/>
  <c r="CJ917" i="1" s="1"/>
  <c r="AK915" i="1"/>
  <c r="AL915" i="1"/>
  <c r="AG917" i="1"/>
  <c r="AJ916" i="1"/>
  <c r="AE931" i="1"/>
  <c r="AT933" i="1" l="1"/>
  <c r="AW918" i="1"/>
  <c r="AR920" i="1"/>
  <c r="AU919" i="1"/>
  <c r="AV919" i="1" s="1"/>
  <c r="BK946" i="1"/>
  <c r="BM946" i="1"/>
  <c r="BL945" i="1"/>
  <c r="BA922" i="1"/>
  <c r="BE932" i="1"/>
  <c r="BH917" i="1"/>
  <c r="BC919" i="1"/>
  <c r="BF918" i="1"/>
  <c r="BG918" i="1" s="1"/>
  <c r="BR916" i="1"/>
  <c r="BP933" i="1"/>
  <c r="CG931" i="1"/>
  <c r="CH931" i="1" s="1"/>
  <c r="CC931" i="1"/>
  <c r="CD931" i="1" s="1"/>
  <c r="CE931" i="1"/>
  <c r="BS918" i="1"/>
  <c r="BN920" i="1"/>
  <c r="BQ919" i="1"/>
  <c r="CK917" i="1"/>
  <c r="AG918" i="1"/>
  <c r="AJ917" i="1"/>
  <c r="CF919" i="1"/>
  <c r="CI918" i="1"/>
  <c r="CJ918" i="1" s="1"/>
  <c r="AL916" i="1"/>
  <c r="AK916" i="1"/>
  <c r="AE932" i="1"/>
  <c r="AR921" i="1" l="1"/>
  <c r="AU920" i="1"/>
  <c r="AV920" i="1" s="1"/>
  <c r="AW919" i="1"/>
  <c r="AT934" i="1"/>
  <c r="BK947" i="1"/>
  <c r="BM947" i="1"/>
  <c r="BL946" i="1"/>
  <c r="BA923" i="1"/>
  <c r="BR917" i="1"/>
  <c r="BH918" i="1"/>
  <c r="BC920" i="1"/>
  <c r="BF919" i="1"/>
  <c r="BG919" i="1" s="1"/>
  <c r="BE933" i="1"/>
  <c r="BS919" i="1"/>
  <c r="BP934" i="1"/>
  <c r="CG932" i="1"/>
  <c r="CH932" i="1" s="1"/>
  <c r="CC932" i="1"/>
  <c r="CD932" i="1" s="1"/>
  <c r="CE932" i="1"/>
  <c r="BN921" i="1"/>
  <c r="BQ920" i="1"/>
  <c r="AG919" i="1"/>
  <c r="AJ918" i="1"/>
  <c r="CK918" i="1"/>
  <c r="CF920" i="1"/>
  <c r="CI919" i="1"/>
  <c r="CJ919" i="1" s="1"/>
  <c r="AK917" i="1"/>
  <c r="AL917" i="1"/>
  <c r="AE933" i="1"/>
  <c r="AT935" i="1" l="1"/>
  <c r="AW920" i="1"/>
  <c r="AR922" i="1"/>
  <c r="AU921" i="1"/>
  <c r="AV921" i="1" s="1"/>
  <c r="BL947" i="1"/>
  <c r="BK948" i="1"/>
  <c r="BM948" i="1"/>
  <c r="BA924" i="1"/>
  <c r="BE934" i="1"/>
  <c r="BR918" i="1"/>
  <c r="BC921" i="1"/>
  <c r="BF920" i="1"/>
  <c r="BG920" i="1" s="1"/>
  <c r="BH919" i="1"/>
  <c r="BS920" i="1"/>
  <c r="BP935" i="1"/>
  <c r="CG933" i="1"/>
  <c r="CH933" i="1" s="1"/>
  <c r="CC933" i="1"/>
  <c r="CD933" i="1" s="1"/>
  <c r="CE933" i="1"/>
  <c r="BN922" i="1"/>
  <c r="BQ921" i="1"/>
  <c r="CK919" i="1"/>
  <c r="AG920" i="1"/>
  <c r="AJ919" i="1"/>
  <c r="CF921" i="1"/>
  <c r="CI920" i="1"/>
  <c r="CJ920" i="1" s="1"/>
  <c r="AL918" i="1"/>
  <c r="AK918" i="1"/>
  <c r="AE934" i="1"/>
  <c r="AW921" i="1" l="1"/>
  <c r="AR923" i="1"/>
  <c r="AU922" i="1"/>
  <c r="AV922" i="1" s="1"/>
  <c r="AT936" i="1"/>
  <c r="BL948" i="1"/>
  <c r="BK949" i="1"/>
  <c r="BM949" i="1"/>
  <c r="BA925" i="1"/>
  <c r="BR919" i="1"/>
  <c r="BH920" i="1"/>
  <c r="BC922" i="1"/>
  <c r="BF921" i="1"/>
  <c r="BG921" i="1" s="1"/>
  <c r="BE935" i="1"/>
  <c r="BP936" i="1"/>
  <c r="CG934" i="1"/>
  <c r="CH934" i="1" s="1"/>
  <c r="CC934" i="1"/>
  <c r="CD934" i="1" s="1"/>
  <c r="CE934" i="1"/>
  <c r="BS921" i="1"/>
  <c r="BN923" i="1"/>
  <c r="BQ922" i="1"/>
  <c r="AG921" i="1"/>
  <c r="AJ920" i="1"/>
  <c r="CK920" i="1"/>
  <c r="CF922" i="1"/>
  <c r="CI921" i="1"/>
  <c r="CJ921" i="1" s="1"/>
  <c r="AK919" i="1"/>
  <c r="AL919" i="1"/>
  <c r="AE935" i="1"/>
  <c r="AT937" i="1" l="1"/>
  <c r="AW922" i="1"/>
  <c r="AR924" i="1"/>
  <c r="AU923" i="1"/>
  <c r="AV923" i="1" s="1"/>
  <c r="BK950" i="1"/>
  <c r="BM950" i="1"/>
  <c r="BL949" i="1"/>
  <c r="BA926" i="1"/>
  <c r="BR920" i="1"/>
  <c r="BC923" i="1"/>
  <c r="BF922" i="1"/>
  <c r="BG922" i="1" s="1"/>
  <c r="BE936" i="1"/>
  <c r="BH921" i="1"/>
  <c r="BS922" i="1"/>
  <c r="BP937" i="1"/>
  <c r="CG935" i="1"/>
  <c r="CH935" i="1" s="1"/>
  <c r="CC935" i="1"/>
  <c r="CD935" i="1" s="1"/>
  <c r="CE935" i="1"/>
  <c r="BN924" i="1"/>
  <c r="BQ923" i="1"/>
  <c r="CF923" i="1"/>
  <c r="CI922" i="1"/>
  <c r="CJ922" i="1" s="1"/>
  <c r="CK921" i="1"/>
  <c r="AG922" i="1"/>
  <c r="AJ921" i="1"/>
  <c r="AK920" i="1"/>
  <c r="AL920" i="1"/>
  <c r="AE936" i="1"/>
  <c r="AW923" i="1" l="1"/>
  <c r="AR925" i="1"/>
  <c r="AU924" i="1"/>
  <c r="AV924" i="1" s="1"/>
  <c r="AT938" i="1"/>
  <c r="BK951" i="1"/>
  <c r="BM951" i="1"/>
  <c r="BL950" i="1"/>
  <c r="BA927" i="1"/>
  <c r="BH922" i="1"/>
  <c r="BE937" i="1"/>
  <c r="BC924" i="1"/>
  <c r="BF923" i="1"/>
  <c r="BG923" i="1" s="1"/>
  <c r="BR921" i="1"/>
  <c r="BS923" i="1"/>
  <c r="BP938" i="1"/>
  <c r="CG936" i="1"/>
  <c r="CH936" i="1" s="1"/>
  <c r="CC936" i="1"/>
  <c r="CD936" i="1" s="1"/>
  <c r="CE936" i="1"/>
  <c r="BN925" i="1"/>
  <c r="BQ924" i="1"/>
  <c r="CF924" i="1"/>
  <c r="CI923" i="1"/>
  <c r="CJ923" i="1" s="1"/>
  <c r="AG923" i="1"/>
  <c r="AJ922" i="1"/>
  <c r="CK922" i="1"/>
  <c r="AK921" i="1"/>
  <c r="AL921" i="1"/>
  <c r="AE937" i="1"/>
  <c r="AT939" i="1" l="1"/>
  <c r="AW924" i="1"/>
  <c r="AR926" i="1"/>
  <c r="AU925" i="1"/>
  <c r="AV925" i="1" s="1"/>
  <c r="BL951" i="1"/>
  <c r="BK952" i="1"/>
  <c r="BM952" i="1"/>
  <c r="BA928" i="1"/>
  <c r="BC925" i="1"/>
  <c r="BF924" i="1"/>
  <c r="BG924" i="1" s="1"/>
  <c r="BE938" i="1"/>
  <c r="BR922" i="1"/>
  <c r="BH923" i="1"/>
  <c r="BP939" i="1"/>
  <c r="CG937" i="1"/>
  <c r="CH937" i="1" s="1"/>
  <c r="CC937" i="1"/>
  <c r="CD937" i="1" s="1"/>
  <c r="CE937" i="1"/>
  <c r="BS924" i="1"/>
  <c r="BN926" i="1"/>
  <c r="BQ925" i="1"/>
  <c r="CF925" i="1"/>
  <c r="CI924" i="1"/>
  <c r="CJ924" i="1" s="1"/>
  <c r="CK923" i="1"/>
  <c r="AK922" i="1"/>
  <c r="AL922" i="1"/>
  <c r="AG924" i="1"/>
  <c r="AJ923" i="1"/>
  <c r="AE938" i="1"/>
  <c r="AW925" i="1" l="1"/>
  <c r="AR927" i="1"/>
  <c r="AU926" i="1"/>
  <c r="AV926" i="1" s="1"/>
  <c r="AT940" i="1"/>
  <c r="BL952" i="1"/>
  <c r="BK953" i="1"/>
  <c r="BM953" i="1"/>
  <c r="BA929" i="1"/>
  <c r="BE939" i="1"/>
  <c r="BR923" i="1"/>
  <c r="BH924" i="1"/>
  <c r="BC926" i="1"/>
  <c r="BF925" i="1"/>
  <c r="BG925" i="1" s="1"/>
  <c r="BP940" i="1"/>
  <c r="CG938" i="1"/>
  <c r="CH938" i="1" s="1"/>
  <c r="CC938" i="1"/>
  <c r="CD938" i="1" s="1"/>
  <c r="CE938" i="1"/>
  <c r="BS925" i="1"/>
  <c r="BN927" i="1"/>
  <c r="BQ926" i="1"/>
  <c r="CK924" i="1"/>
  <c r="CF926" i="1"/>
  <c r="CI925" i="1"/>
  <c r="CJ925" i="1" s="1"/>
  <c r="AK923" i="1"/>
  <c r="AL923" i="1"/>
  <c r="AG925" i="1"/>
  <c r="AJ924" i="1"/>
  <c r="AE939" i="1"/>
  <c r="AT941" i="1" l="1"/>
  <c r="AW926" i="1"/>
  <c r="AR928" i="1"/>
  <c r="AU927" i="1"/>
  <c r="AV927" i="1" s="1"/>
  <c r="BK954" i="1"/>
  <c r="BM954" i="1"/>
  <c r="BL953" i="1"/>
  <c r="BA930" i="1"/>
  <c r="BH925" i="1"/>
  <c r="BC927" i="1"/>
  <c r="BF926" i="1"/>
  <c r="BG926" i="1" s="1"/>
  <c r="BR924" i="1"/>
  <c r="BE940" i="1"/>
  <c r="BS926" i="1"/>
  <c r="BP941" i="1"/>
  <c r="CG939" i="1"/>
  <c r="CH939" i="1" s="1"/>
  <c r="CC939" i="1"/>
  <c r="CD939" i="1" s="1"/>
  <c r="CE939" i="1"/>
  <c r="BN928" i="1"/>
  <c r="BQ927" i="1"/>
  <c r="CK925" i="1"/>
  <c r="CF927" i="1"/>
  <c r="CI926" i="1"/>
  <c r="CJ926" i="1" s="1"/>
  <c r="AL924" i="1"/>
  <c r="AK924" i="1"/>
  <c r="AG926" i="1"/>
  <c r="AJ925" i="1"/>
  <c r="AE940" i="1"/>
  <c r="AW927" i="1" l="1"/>
  <c r="AR929" i="1"/>
  <c r="AU928" i="1"/>
  <c r="AV928" i="1" s="1"/>
  <c r="AT942" i="1"/>
  <c r="BK955" i="1"/>
  <c r="BM955" i="1"/>
  <c r="BL954" i="1"/>
  <c r="BA931" i="1"/>
  <c r="BR925" i="1"/>
  <c r="BH926" i="1"/>
  <c r="BC928" i="1"/>
  <c r="BF927" i="1"/>
  <c r="BG927" i="1" s="1"/>
  <c r="BE941" i="1"/>
  <c r="BP942" i="1"/>
  <c r="CG940" i="1"/>
  <c r="CH940" i="1" s="1"/>
  <c r="CC940" i="1"/>
  <c r="CD940" i="1" s="1"/>
  <c r="CE940" i="1"/>
  <c r="BS927" i="1"/>
  <c r="BN929" i="1"/>
  <c r="BQ928" i="1"/>
  <c r="AG927" i="1"/>
  <c r="AJ926" i="1"/>
  <c r="CF928" i="1"/>
  <c r="CI927" i="1"/>
  <c r="CJ927" i="1" s="1"/>
  <c r="CK926" i="1"/>
  <c r="AK925" i="1"/>
  <c r="AL925" i="1"/>
  <c r="AE941" i="1"/>
  <c r="AT943" i="1" l="1"/>
  <c r="AW928" i="1"/>
  <c r="AR930" i="1"/>
  <c r="AU929" i="1"/>
  <c r="AV929" i="1" s="1"/>
  <c r="BL955" i="1"/>
  <c r="BK956" i="1"/>
  <c r="BM956" i="1"/>
  <c r="BA932" i="1"/>
  <c r="BH927" i="1"/>
  <c r="BC929" i="1"/>
  <c r="BF928" i="1"/>
  <c r="BG928" i="1" s="1"/>
  <c r="BR926" i="1"/>
  <c r="BE942" i="1"/>
  <c r="BS928" i="1"/>
  <c r="BP943" i="1"/>
  <c r="CG941" i="1"/>
  <c r="CH941" i="1" s="1"/>
  <c r="CC941" i="1"/>
  <c r="CD941" i="1" s="1"/>
  <c r="CE941" i="1"/>
  <c r="BN930" i="1"/>
  <c r="BQ929" i="1"/>
  <c r="AK926" i="1"/>
  <c r="AL926" i="1"/>
  <c r="AG928" i="1"/>
  <c r="AJ927" i="1"/>
  <c r="CK927" i="1"/>
  <c r="CF929" i="1"/>
  <c r="CI928" i="1"/>
  <c r="CJ928" i="1" s="1"/>
  <c r="AE942" i="1"/>
  <c r="AW929" i="1" l="1"/>
  <c r="AR931" i="1"/>
  <c r="AU930" i="1"/>
  <c r="AV930" i="1" s="1"/>
  <c r="AT944" i="1"/>
  <c r="BL956" i="1"/>
  <c r="BK957" i="1"/>
  <c r="BM957" i="1"/>
  <c r="BA933" i="1"/>
  <c r="BH928" i="1"/>
  <c r="BR927" i="1"/>
  <c r="BE943" i="1"/>
  <c r="BC930" i="1"/>
  <c r="BF929" i="1"/>
  <c r="BG929" i="1" s="1"/>
  <c r="BP944" i="1"/>
  <c r="CG942" i="1"/>
  <c r="CH942" i="1" s="1"/>
  <c r="CC942" i="1"/>
  <c r="CD942" i="1" s="1"/>
  <c r="CE942" i="1"/>
  <c r="BS929" i="1"/>
  <c r="BN931" i="1"/>
  <c r="BQ930" i="1"/>
  <c r="CF930" i="1"/>
  <c r="CI929" i="1"/>
  <c r="CJ929" i="1" s="1"/>
  <c r="AG929" i="1"/>
  <c r="AJ928" i="1"/>
  <c r="CK928" i="1"/>
  <c r="AK927" i="1"/>
  <c r="AL927" i="1"/>
  <c r="AE943" i="1"/>
  <c r="AT945" i="1" l="1"/>
  <c r="AW930" i="1"/>
  <c r="AR932" i="1"/>
  <c r="AU931" i="1"/>
  <c r="AV931" i="1" s="1"/>
  <c r="BK958" i="1"/>
  <c r="BM958" i="1"/>
  <c r="BL957" i="1"/>
  <c r="BA934" i="1"/>
  <c r="BH929" i="1"/>
  <c r="BE944" i="1"/>
  <c r="BR928" i="1"/>
  <c r="BC931" i="1"/>
  <c r="BF930" i="1"/>
  <c r="BG930" i="1" s="1"/>
  <c r="BS930" i="1"/>
  <c r="BP945" i="1"/>
  <c r="CG943" i="1"/>
  <c r="CH943" i="1" s="1"/>
  <c r="CC943" i="1"/>
  <c r="CD943" i="1" s="1"/>
  <c r="CE943" i="1"/>
  <c r="BN932" i="1"/>
  <c r="BQ931" i="1"/>
  <c r="CF931" i="1"/>
  <c r="CI930" i="1"/>
  <c r="CJ930" i="1" s="1"/>
  <c r="AL928" i="1"/>
  <c r="AK928" i="1"/>
  <c r="AG930" i="1"/>
  <c r="AJ929" i="1"/>
  <c r="CK929" i="1"/>
  <c r="AE944" i="1"/>
  <c r="AW931" i="1" l="1"/>
  <c r="AR933" i="1"/>
  <c r="AU932" i="1"/>
  <c r="AV932" i="1" s="1"/>
  <c r="AT946" i="1"/>
  <c r="BK959" i="1"/>
  <c r="BM959" i="1"/>
  <c r="BL958" i="1"/>
  <c r="BA935" i="1"/>
  <c r="BH930" i="1"/>
  <c r="BC932" i="1"/>
  <c r="BF931" i="1"/>
  <c r="BG931" i="1" s="1"/>
  <c r="BR929" i="1"/>
  <c r="BE945" i="1"/>
  <c r="BP946" i="1"/>
  <c r="CG944" i="1"/>
  <c r="CH944" i="1" s="1"/>
  <c r="CC944" i="1"/>
  <c r="CD944" i="1" s="1"/>
  <c r="CE944" i="1"/>
  <c r="BS931" i="1"/>
  <c r="BN933" i="1"/>
  <c r="BQ932" i="1"/>
  <c r="AG931" i="1"/>
  <c r="AJ930" i="1"/>
  <c r="CF932" i="1"/>
  <c r="CI931" i="1"/>
  <c r="CJ931" i="1" s="1"/>
  <c r="AK929" i="1"/>
  <c r="AL929" i="1"/>
  <c r="CK930" i="1"/>
  <c r="AE945" i="1"/>
  <c r="AT947" i="1" l="1"/>
  <c r="AW932" i="1"/>
  <c r="AR934" i="1"/>
  <c r="AU933" i="1"/>
  <c r="AV933" i="1" s="1"/>
  <c r="BL959" i="1"/>
  <c r="BK960" i="1"/>
  <c r="BM960" i="1"/>
  <c r="BA936" i="1"/>
  <c r="BE946" i="1"/>
  <c r="BH931" i="1"/>
  <c r="BC933" i="1"/>
  <c r="BF932" i="1"/>
  <c r="BG932" i="1" s="1"/>
  <c r="BR930" i="1"/>
  <c r="BP947" i="1"/>
  <c r="CG945" i="1"/>
  <c r="CH945" i="1" s="1"/>
  <c r="CC945" i="1"/>
  <c r="CD945" i="1" s="1"/>
  <c r="CE945" i="1"/>
  <c r="BS932" i="1"/>
  <c r="BN934" i="1"/>
  <c r="BQ933" i="1"/>
  <c r="CK931" i="1"/>
  <c r="CF933" i="1"/>
  <c r="CI932" i="1"/>
  <c r="CJ932" i="1" s="1"/>
  <c r="AG932" i="1"/>
  <c r="AJ931" i="1"/>
  <c r="AL930" i="1"/>
  <c r="AK930" i="1"/>
  <c r="AE946" i="1"/>
  <c r="AW933" i="1" l="1"/>
  <c r="AR935" i="1"/>
  <c r="AU934" i="1"/>
  <c r="AV934" i="1" s="1"/>
  <c r="AT948" i="1"/>
  <c r="BK961" i="1"/>
  <c r="BM961" i="1"/>
  <c r="BL960" i="1"/>
  <c r="BA937" i="1"/>
  <c r="BC934" i="1"/>
  <c r="BF933" i="1"/>
  <c r="BG933" i="1" s="1"/>
  <c r="BR931" i="1"/>
  <c r="BH932" i="1"/>
  <c r="BE947" i="1"/>
  <c r="BP948" i="1"/>
  <c r="CG946" i="1"/>
  <c r="CH946" i="1" s="1"/>
  <c r="CC946" i="1"/>
  <c r="CD946" i="1" s="1"/>
  <c r="CE946" i="1"/>
  <c r="BS933" i="1"/>
  <c r="BN935" i="1"/>
  <c r="BQ934" i="1"/>
  <c r="AK931" i="1"/>
  <c r="AL931" i="1"/>
  <c r="AG933" i="1"/>
  <c r="AJ932" i="1"/>
  <c r="CK932" i="1"/>
  <c r="CF934" i="1"/>
  <c r="CI933" i="1"/>
  <c r="CJ933" i="1" s="1"/>
  <c r="AE947" i="1"/>
  <c r="AW934" i="1" l="1"/>
  <c r="AT949" i="1"/>
  <c r="AR936" i="1"/>
  <c r="AU935" i="1"/>
  <c r="AV935" i="1" s="1"/>
  <c r="BK962" i="1"/>
  <c r="BM962" i="1"/>
  <c r="BL961" i="1"/>
  <c r="BA938" i="1"/>
  <c r="BR932" i="1"/>
  <c r="BE948" i="1"/>
  <c r="BH933" i="1"/>
  <c r="BC935" i="1"/>
  <c r="BF934" i="1"/>
  <c r="BG934" i="1" s="1"/>
  <c r="BP949" i="1"/>
  <c r="CG947" i="1"/>
  <c r="CH947" i="1" s="1"/>
  <c r="CC947" i="1"/>
  <c r="CD947" i="1" s="1"/>
  <c r="CE947" i="1"/>
  <c r="BS934" i="1"/>
  <c r="BN936" i="1"/>
  <c r="BQ935" i="1"/>
  <c r="AL932" i="1"/>
  <c r="AK932" i="1"/>
  <c r="AG934" i="1"/>
  <c r="AJ933" i="1"/>
  <c r="CK933" i="1"/>
  <c r="CF935" i="1"/>
  <c r="CI934" i="1"/>
  <c r="CJ934" i="1" s="1"/>
  <c r="AE948" i="1"/>
  <c r="AW935" i="1" l="1"/>
  <c r="AR937" i="1"/>
  <c r="AU936" i="1"/>
  <c r="AV936" i="1" s="1"/>
  <c r="AT950" i="1"/>
  <c r="BL962" i="1"/>
  <c r="BK963" i="1"/>
  <c r="BM963" i="1"/>
  <c r="BA939" i="1"/>
  <c r="BH934" i="1"/>
  <c r="BC936" i="1"/>
  <c r="BF935" i="1"/>
  <c r="BG935" i="1" s="1"/>
  <c r="BE949" i="1"/>
  <c r="BR933" i="1"/>
  <c r="BS935" i="1"/>
  <c r="BP950" i="1"/>
  <c r="CG948" i="1"/>
  <c r="CH948" i="1" s="1"/>
  <c r="CC948" i="1"/>
  <c r="CD948" i="1" s="1"/>
  <c r="CE948" i="1"/>
  <c r="BN937" i="1"/>
  <c r="BQ936" i="1"/>
  <c r="CK934" i="1"/>
  <c r="CF936" i="1"/>
  <c r="CI935" i="1"/>
  <c r="CJ935" i="1" s="1"/>
  <c r="AK933" i="1"/>
  <c r="AL933" i="1"/>
  <c r="AG935" i="1"/>
  <c r="AJ934" i="1"/>
  <c r="AE949" i="1"/>
  <c r="AT951" i="1" l="1"/>
  <c r="AW936" i="1"/>
  <c r="AR938" i="1"/>
  <c r="AU937" i="1"/>
  <c r="AV937" i="1" s="1"/>
  <c r="BL963" i="1"/>
  <c r="BK964" i="1"/>
  <c r="BM964" i="1"/>
  <c r="BA940" i="1"/>
  <c r="BE950" i="1"/>
  <c r="BH935" i="1"/>
  <c r="BR934" i="1"/>
  <c r="BC937" i="1"/>
  <c r="BF936" i="1"/>
  <c r="BG936" i="1" s="1"/>
  <c r="BP951" i="1"/>
  <c r="CG949" i="1"/>
  <c r="CH949" i="1" s="1"/>
  <c r="CC949" i="1"/>
  <c r="CD949" i="1" s="1"/>
  <c r="CE949" i="1"/>
  <c r="BS936" i="1"/>
  <c r="BN938" i="1"/>
  <c r="BQ937" i="1"/>
  <c r="CK935" i="1"/>
  <c r="CF937" i="1"/>
  <c r="CI936" i="1"/>
  <c r="CJ936" i="1" s="1"/>
  <c r="AK934" i="1"/>
  <c r="AL934" i="1"/>
  <c r="AG936" i="1"/>
  <c r="AJ935" i="1"/>
  <c r="AE950" i="1"/>
  <c r="AW937" i="1" l="1"/>
  <c r="AR939" i="1"/>
  <c r="AU938" i="1"/>
  <c r="AV938" i="1" s="1"/>
  <c r="AT952" i="1"/>
  <c r="BK965" i="1"/>
  <c r="BM965" i="1"/>
  <c r="BL964" i="1"/>
  <c r="BA941" i="1"/>
  <c r="BH936" i="1"/>
  <c r="BC938" i="1"/>
  <c r="BF937" i="1"/>
  <c r="BG937" i="1" s="1"/>
  <c r="BR935" i="1"/>
  <c r="BE951" i="1"/>
  <c r="BS937" i="1"/>
  <c r="BP952" i="1"/>
  <c r="CG950" i="1"/>
  <c r="CH950" i="1" s="1"/>
  <c r="CC950" i="1"/>
  <c r="CD950" i="1" s="1"/>
  <c r="CE950" i="1"/>
  <c r="BN939" i="1"/>
  <c r="BQ938" i="1"/>
  <c r="AK935" i="1"/>
  <c r="AL935" i="1"/>
  <c r="AG937" i="1"/>
  <c r="AJ936" i="1"/>
  <c r="CK936" i="1"/>
  <c r="CF938" i="1"/>
  <c r="CI937" i="1"/>
  <c r="CJ937" i="1" s="1"/>
  <c r="AE951" i="1"/>
  <c r="AW938" i="1" l="1"/>
  <c r="AT953" i="1"/>
  <c r="AR940" i="1"/>
  <c r="AU939" i="1"/>
  <c r="AV939" i="1" s="1"/>
  <c r="BK966" i="1"/>
  <c r="BM966" i="1"/>
  <c r="BL965" i="1"/>
  <c r="BA942" i="1"/>
  <c r="BR936" i="1"/>
  <c r="BE952" i="1"/>
  <c r="BH937" i="1"/>
  <c r="BC939" i="1"/>
  <c r="BF938" i="1"/>
  <c r="BG938" i="1" s="1"/>
  <c r="BP953" i="1"/>
  <c r="CG951" i="1"/>
  <c r="CH951" i="1" s="1"/>
  <c r="CC951" i="1"/>
  <c r="CD951" i="1" s="1"/>
  <c r="CE951" i="1"/>
  <c r="BS938" i="1"/>
  <c r="BN940" i="1"/>
  <c r="BQ939" i="1"/>
  <c r="AG938" i="1"/>
  <c r="AJ937" i="1"/>
  <c r="CK937" i="1"/>
  <c r="AL936" i="1"/>
  <c r="AK936" i="1"/>
  <c r="CF939" i="1"/>
  <c r="CI938" i="1"/>
  <c r="CJ938" i="1" s="1"/>
  <c r="AE952" i="1"/>
  <c r="AW939" i="1" l="1"/>
  <c r="AR941" i="1"/>
  <c r="AU940" i="1"/>
  <c r="AV940" i="1" s="1"/>
  <c r="AT954" i="1"/>
  <c r="BL966" i="1"/>
  <c r="BK967" i="1"/>
  <c r="BM967" i="1"/>
  <c r="BA943" i="1"/>
  <c r="BR937" i="1"/>
  <c r="BE953" i="1"/>
  <c r="BH938" i="1"/>
  <c r="BC940" i="1"/>
  <c r="BF939" i="1"/>
  <c r="BG939" i="1" s="1"/>
  <c r="BS939" i="1"/>
  <c r="BP954" i="1"/>
  <c r="CG952" i="1"/>
  <c r="CH952" i="1" s="1"/>
  <c r="CC952" i="1"/>
  <c r="CD952" i="1" s="1"/>
  <c r="CE952" i="1"/>
  <c r="BN941" i="1"/>
  <c r="BQ940" i="1"/>
  <c r="AG939" i="1"/>
  <c r="AJ938" i="1"/>
  <c r="CF940" i="1"/>
  <c r="CI939" i="1"/>
  <c r="CJ939" i="1" s="1"/>
  <c r="CK938" i="1"/>
  <c r="AK937" i="1"/>
  <c r="AL937" i="1"/>
  <c r="AE953" i="1"/>
  <c r="AT955" i="1" l="1"/>
  <c r="AW940" i="1"/>
  <c r="AR942" i="1"/>
  <c r="AU941" i="1"/>
  <c r="AV941" i="1" s="1"/>
  <c r="BL967" i="1"/>
  <c r="BK968" i="1"/>
  <c r="BM968" i="1"/>
  <c r="BA944" i="1"/>
  <c r="BR938" i="1"/>
  <c r="BH939" i="1"/>
  <c r="BC941" i="1"/>
  <c r="BF940" i="1"/>
  <c r="BG940" i="1" s="1"/>
  <c r="BE954" i="1"/>
  <c r="BP955" i="1"/>
  <c r="CG953" i="1"/>
  <c r="CH953" i="1" s="1"/>
  <c r="CC953" i="1"/>
  <c r="CD953" i="1" s="1"/>
  <c r="CE953" i="1"/>
  <c r="BS940" i="1"/>
  <c r="BN942" i="1"/>
  <c r="BQ941" i="1"/>
  <c r="CK939" i="1"/>
  <c r="CF941" i="1"/>
  <c r="CI940" i="1"/>
  <c r="CJ940" i="1" s="1"/>
  <c r="AK938" i="1"/>
  <c r="AL938" i="1"/>
  <c r="AG940" i="1"/>
  <c r="AJ939" i="1"/>
  <c r="AE954" i="1"/>
  <c r="AW941" i="1" l="1"/>
  <c r="AR943" i="1"/>
  <c r="AU942" i="1"/>
  <c r="AV942" i="1" s="1"/>
  <c r="AT956" i="1"/>
  <c r="BK969" i="1"/>
  <c r="BM969" i="1"/>
  <c r="BL968" i="1"/>
  <c r="BA945" i="1"/>
  <c r="BE955" i="1"/>
  <c r="BH940" i="1"/>
  <c r="BC942" i="1"/>
  <c r="BF941" i="1"/>
  <c r="BG941" i="1" s="1"/>
  <c r="BR939" i="1"/>
  <c r="BS941" i="1"/>
  <c r="BP956" i="1"/>
  <c r="CG954" i="1"/>
  <c r="CH954" i="1" s="1"/>
  <c r="CC954" i="1"/>
  <c r="CD954" i="1" s="1"/>
  <c r="CE954" i="1"/>
  <c r="BN943" i="1"/>
  <c r="BQ942" i="1"/>
  <c r="CF942" i="1"/>
  <c r="CI941" i="1"/>
  <c r="CJ941" i="1" s="1"/>
  <c r="AK939" i="1"/>
  <c r="AL939" i="1"/>
  <c r="AG941" i="1"/>
  <c r="AJ940" i="1"/>
  <c r="CK940" i="1"/>
  <c r="AE955" i="1"/>
  <c r="AT957" i="1" l="1"/>
  <c r="AW942" i="1"/>
  <c r="AR944" i="1"/>
  <c r="AU943" i="1"/>
  <c r="AV943" i="1" s="1"/>
  <c r="BL969" i="1"/>
  <c r="BK970" i="1"/>
  <c r="BM970" i="1"/>
  <c r="BA946" i="1"/>
  <c r="BC943" i="1"/>
  <c r="BF942" i="1"/>
  <c r="BG942" i="1" s="1"/>
  <c r="BH941" i="1"/>
  <c r="BR940" i="1"/>
  <c r="BE956" i="1"/>
  <c r="BP957" i="1"/>
  <c r="CG955" i="1"/>
  <c r="CH955" i="1" s="1"/>
  <c r="CC955" i="1"/>
  <c r="CD955" i="1" s="1"/>
  <c r="CE955" i="1"/>
  <c r="BS942" i="1"/>
  <c r="BN944" i="1"/>
  <c r="BQ943" i="1"/>
  <c r="AG942" i="1"/>
  <c r="AJ941" i="1"/>
  <c r="AL940" i="1"/>
  <c r="AK940" i="1"/>
  <c r="CK941" i="1"/>
  <c r="CF943" i="1"/>
  <c r="CI942" i="1"/>
  <c r="CJ942" i="1" s="1"/>
  <c r="AE956" i="1"/>
  <c r="AW943" i="1" l="1"/>
  <c r="AR945" i="1"/>
  <c r="AU944" i="1"/>
  <c r="AV944" i="1" s="1"/>
  <c r="AT958" i="1"/>
  <c r="BL970" i="1"/>
  <c r="BK971" i="1"/>
  <c r="BM971" i="1"/>
  <c r="BA947" i="1"/>
  <c r="BE957" i="1"/>
  <c r="BR941" i="1"/>
  <c r="BH942" i="1"/>
  <c r="BC944" i="1"/>
  <c r="BF943" i="1"/>
  <c r="BG943" i="1" s="1"/>
  <c r="BS943" i="1"/>
  <c r="BP958" i="1"/>
  <c r="CG956" i="1"/>
  <c r="CH956" i="1" s="1"/>
  <c r="CC956" i="1"/>
  <c r="CD956" i="1" s="1"/>
  <c r="CE956" i="1"/>
  <c r="BN945" i="1"/>
  <c r="BQ944" i="1"/>
  <c r="CK942" i="1"/>
  <c r="AK941" i="1"/>
  <c r="AL941" i="1"/>
  <c r="CF944" i="1"/>
  <c r="CI943" i="1"/>
  <c r="CJ943" i="1" s="1"/>
  <c r="AG943" i="1"/>
  <c r="AJ942" i="1"/>
  <c r="AE957" i="1"/>
  <c r="AT959" i="1" l="1"/>
  <c r="AW944" i="1"/>
  <c r="AR946" i="1"/>
  <c r="AU945" i="1"/>
  <c r="AV945" i="1" s="1"/>
  <c r="BK972" i="1"/>
  <c r="BM972" i="1"/>
  <c r="BL971" i="1"/>
  <c r="BA948" i="1"/>
  <c r="BC945" i="1"/>
  <c r="BF944" i="1"/>
  <c r="BG944" i="1" s="1"/>
  <c r="BH943" i="1"/>
  <c r="BR942" i="1"/>
  <c r="BE958" i="1"/>
  <c r="BP959" i="1"/>
  <c r="CG957" i="1"/>
  <c r="CH957" i="1" s="1"/>
  <c r="CC957" i="1"/>
  <c r="CD957" i="1" s="1"/>
  <c r="CE957" i="1"/>
  <c r="BS944" i="1"/>
  <c r="BN946" i="1"/>
  <c r="BQ945" i="1"/>
  <c r="CF945" i="1"/>
  <c r="CI944" i="1"/>
  <c r="CJ944" i="1" s="1"/>
  <c r="AL942" i="1"/>
  <c r="AK942" i="1"/>
  <c r="CK943" i="1"/>
  <c r="AG944" i="1"/>
  <c r="AJ943" i="1"/>
  <c r="AE958" i="1"/>
  <c r="AR947" i="1" l="1"/>
  <c r="AU946" i="1"/>
  <c r="AV946" i="1" s="1"/>
  <c r="AW945" i="1"/>
  <c r="AT960" i="1"/>
  <c r="BL972" i="1"/>
  <c r="BK973" i="1"/>
  <c r="BM973" i="1"/>
  <c r="BA949" i="1"/>
  <c r="BE959" i="1"/>
  <c r="BR943" i="1"/>
  <c r="BH944" i="1"/>
  <c r="BC946" i="1"/>
  <c r="BF945" i="1"/>
  <c r="BG945" i="1" s="1"/>
  <c r="BP960" i="1"/>
  <c r="CG958" i="1"/>
  <c r="CH958" i="1" s="1"/>
  <c r="CC958" i="1"/>
  <c r="CD958" i="1" s="1"/>
  <c r="CE958" i="1"/>
  <c r="BS945" i="1"/>
  <c r="BN947" i="1"/>
  <c r="BQ946" i="1"/>
  <c r="AK943" i="1"/>
  <c r="AL943" i="1"/>
  <c r="CK944" i="1"/>
  <c r="AG945" i="1"/>
  <c r="AJ944" i="1"/>
  <c r="CF946" i="1"/>
  <c r="CI945" i="1"/>
  <c r="CJ945" i="1" s="1"/>
  <c r="AE959" i="1"/>
  <c r="AT961" i="1" l="1"/>
  <c r="AW946" i="1"/>
  <c r="AR948" i="1"/>
  <c r="AU947" i="1"/>
  <c r="AV947" i="1" s="1"/>
  <c r="BL973" i="1"/>
  <c r="BK974" i="1"/>
  <c r="BM974" i="1"/>
  <c r="BA950" i="1"/>
  <c r="BH945" i="1"/>
  <c r="BC947" i="1"/>
  <c r="BF946" i="1"/>
  <c r="BG946" i="1" s="1"/>
  <c r="BR944" i="1"/>
  <c r="BE960" i="1"/>
  <c r="BS946" i="1"/>
  <c r="BP961" i="1"/>
  <c r="CG959" i="1"/>
  <c r="CH959" i="1" s="1"/>
  <c r="CC959" i="1"/>
  <c r="CD959" i="1" s="1"/>
  <c r="CE959" i="1"/>
  <c r="BN948" i="1"/>
  <c r="BQ947" i="1"/>
  <c r="CF947" i="1"/>
  <c r="CI946" i="1"/>
  <c r="CJ946" i="1" s="1"/>
  <c r="CK945" i="1"/>
  <c r="AL944" i="1"/>
  <c r="AK944" i="1"/>
  <c r="AG946" i="1"/>
  <c r="AJ945" i="1"/>
  <c r="AE960" i="1"/>
  <c r="AW947" i="1" l="1"/>
  <c r="AR949" i="1"/>
  <c r="AU948" i="1"/>
  <c r="AV948" i="1" s="1"/>
  <c r="AT962" i="1"/>
  <c r="BK975" i="1"/>
  <c r="BM975" i="1"/>
  <c r="BL974" i="1"/>
  <c r="BA951" i="1"/>
  <c r="BE961" i="1"/>
  <c r="BC948" i="1"/>
  <c r="BF947" i="1"/>
  <c r="BG947" i="1" s="1"/>
  <c r="BR945" i="1"/>
  <c r="BH946" i="1"/>
  <c r="BP962" i="1"/>
  <c r="CG960" i="1"/>
  <c r="CH960" i="1" s="1"/>
  <c r="CC960" i="1"/>
  <c r="CD960" i="1" s="1"/>
  <c r="CE960" i="1"/>
  <c r="BS947" i="1"/>
  <c r="BN949" i="1"/>
  <c r="BQ948" i="1"/>
  <c r="CF948" i="1"/>
  <c r="CI947" i="1"/>
  <c r="CJ947" i="1" s="1"/>
  <c r="AG947" i="1"/>
  <c r="AJ946" i="1"/>
  <c r="AK945" i="1"/>
  <c r="AL945" i="1"/>
  <c r="CK946" i="1"/>
  <c r="AE961" i="1"/>
  <c r="AW948" i="1" l="1"/>
  <c r="AT963" i="1"/>
  <c r="AR950" i="1"/>
  <c r="AU949" i="1"/>
  <c r="AV949" i="1" s="1"/>
  <c r="BL975" i="1"/>
  <c r="BK976" i="1"/>
  <c r="BM976" i="1"/>
  <c r="BA952" i="1"/>
  <c r="BC949" i="1"/>
  <c r="BF948" i="1"/>
  <c r="BG948" i="1" s="1"/>
  <c r="BR946" i="1"/>
  <c r="BH947" i="1"/>
  <c r="BE962" i="1"/>
  <c r="BS948" i="1"/>
  <c r="BP963" i="1"/>
  <c r="CG961" i="1"/>
  <c r="CH961" i="1" s="1"/>
  <c r="CC961" i="1"/>
  <c r="CD961" i="1" s="1"/>
  <c r="CE961" i="1"/>
  <c r="BN950" i="1"/>
  <c r="BQ949" i="1"/>
  <c r="CF949" i="1"/>
  <c r="CI948" i="1"/>
  <c r="CJ948" i="1" s="1"/>
  <c r="AK946" i="1"/>
  <c r="AL946" i="1"/>
  <c r="AG948" i="1"/>
  <c r="AJ947" i="1"/>
  <c r="CK947" i="1"/>
  <c r="AE962" i="1"/>
  <c r="AR951" i="1" l="1"/>
  <c r="AU950" i="1"/>
  <c r="AV950" i="1" s="1"/>
  <c r="AW949" i="1"/>
  <c r="AT964" i="1"/>
  <c r="BL976" i="1"/>
  <c r="BK977" i="1"/>
  <c r="BM977" i="1"/>
  <c r="BA953" i="1"/>
  <c r="BE963" i="1"/>
  <c r="BR947" i="1"/>
  <c r="BH948" i="1"/>
  <c r="BC950" i="1"/>
  <c r="BF949" i="1"/>
  <c r="BG949" i="1" s="1"/>
  <c r="BP964" i="1"/>
  <c r="CG962" i="1"/>
  <c r="CH962" i="1" s="1"/>
  <c r="CC962" i="1"/>
  <c r="CD962" i="1" s="1"/>
  <c r="CE962" i="1"/>
  <c r="BS949" i="1"/>
  <c r="BN951" i="1"/>
  <c r="BQ950" i="1"/>
  <c r="CK948" i="1"/>
  <c r="CF950" i="1"/>
  <c r="CI949" i="1"/>
  <c r="CJ949" i="1" s="1"/>
  <c r="AG949" i="1"/>
  <c r="AJ948" i="1"/>
  <c r="AK947" i="1"/>
  <c r="AL947" i="1"/>
  <c r="AE963" i="1"/>
  <c r="AT965" i="1" l="1"/>
  <c r="AW950" i="1"/>
  <c r="AR952" i="1"/>
  <c r="AU951" i="1"/>
  <c r="AV951" i="1" s="1"/>
  <c r="BK978" i="1"/>
  <c r="BM978" i="1"/>
  <c r="BL977" i="1"/>
  <c r="BA954" i="1"/>
  <c r="BH949" i="1"/>
  <c r="BC951" i="1"/>
  <c r="BF950" i="1"/>
  <c r="BG950" i="1" s="1"/>
  <c r="BR948" i="1"/>
  <c r="BE964" i="1"/>
  <c r="BS950" i="1"/>
  <c r="BP965" i="1"/>
  <c r="CG963" i="1"/>
  <c r="CH963" i="1" s="1"/>
  <c r="CC963" i="1"/>
  <c r="CD963" i="1" s="1"/>
  <c r="CE963" i="1"/>
  <c r="BN952" i="1"/>
  <c r="BQ951" i="1"/>
  <c r="AK948" i="1"/>
  <c r="AL948" i="1"/>
  <c r="AG950" i="1"/>
  <c r="AJ949" i="1"/>
  <c r="CK949" i="1"/>
  <c r="CF951" i="1"/>
  <c r="CI950" i="1"/>
  <c r="CJ950" i="1" s="1"/>
  <c r="AE964" i="1"/>
  <c r="AW951" i="1" l="1"/>
  <c r="AR953" i="1"/>
  <c r="AU952" i="1"/>
  <c r="AV952" i="1" s="1"/>
  <c r="AT966" i="1"/>
  <c r="BL978" i="1"/>
  <c r="BK979" i="1"/>
  <c r="BM979" i="1"/>
  <c r="BA955" i="1"/>
  <c r="BR949" i="1"/>
  <c r="BH950" i="1"/>
  <c r="BC952" i="1"/>
  <c r="BF951" i="1"/>
  <c r="BG951" i="1" s="1"/>
  <c r="BE965" i="1"/>
  <c r="BP966" i="1"/>
  <c r="CG964" i="1"/>
  <c r="CH964" i="1" s="1"/>
  <c r="CC964" i="1"/>
  <c r="CD964" i="1" s="1"/>
  <c r="CE964" i="1"/>
  <c r="BS951" i="1"/>
  <c r="BN953" i="1"/>
  <c r="BQ952" i="1"/>
  <c r="CK950" i="1"/>
  <c r="CF952" i="1"/>
  <c r="CI951" i="1"/>
  <c r="CJ951" i="1" s="1"/>
  <c r="AG951" i="1"/>
  <c r="AJ950" i="1"/>
  <c r="AK949" i="1"/>
  <c r="AL949" i="1"/>
  <c r="AE965" i="1"/>
  <c r="AT967" i="1" l="1"/>
  <c r="AW952" i="1"/>
  <c r="AR954" i="1"/>
  <c r="AU953" i="1"/>
  <c r="AV953" i="1" s="1"/>
  <c r="BL979" i="1"/>
  <c r="BK980" i="1"/>
  <c r="BM980" i="1"/>
  <c r="BA956" i="1"/>
  <c r="BR950" i="1"/>
  <c r="BC953" i="1"/>
  <c r="BF952" i="1"/>
  <c r="BG952" i="1" s="1"/>
  <c r="BE966" i="1"/>
  <c r="BH951" i="1"/>
  <c r="BS952" i="1"/>
  <c r="BP967" i="1"/>
  <c r="CG965" i="1"/>
  <c r="CH965" i="1" s="1"/>
  <c r="CC965" i="1"/>
  <c r="CD965" i="1" s="1"/>
  <c r="CE965" i="1"/>
  <c r="BN954" i="1"/>
  <c r="BQ953" i="1"/>
  <c r="CF953" i="1"/>
  <c r="CI952" i="1"/>
  <c r="CJ952" i="1" s="1"/>
  <c r="AK950" i="1"/>
  <c r="AL950" i="1"/>
  <c r="AG952" i="1"/>
  <c r="AJ951" i="1"/>
  <c r="CK951" i="1"/>
  <c r="AE966" i="1"/>
  <c r="AW953" i="1" l="1"/>
  <c r="AR955" i="1"/>
  <c r="AU954" i="1"/>
  <c r="AV954" i="1" s="1"/>
  <c r="AT968" i="1"/>
  <c r="BK981" i="1"/>
  <c r="BM981" i="1"/>
  <c r="BL980" i="1"/>
  <c r="BA957" i="1"/>
  <c r="BE967" i="1"/>
  <c r="BH952" i="1"/>
  <c r="BC954" i="1"/>
  <c r="BF953" i="1"/>
  <c r="BG953" i="1" s="1"/>
  <c r="BR951" i="1"/>
  <c r="BP968" i="1"/>
  <c r="CG966" i="1"/>
  <c r="CH966" i="1" s="1"/>
  <c r="CC966" i="1"/>
  <c r="CD966" i="1" s="1"/>
  <c r="CE966" i="1"/>
  <c r="BS953" i="1"/>
  <c r="BN955" i="1"/>
  <c r="BQ954" i="1"/>
  <c r="CK952" i="1"/>
  <c r="CF954" i="1"/>
  <c r="CI953" i="1"/>
  <c r="CJ953" i="1" s="1"/>
  <c r="AK951" i="1"/>
  <c r="AL951" i="1"/>
  <c r="AG953" i="1"/>
  <c r="AJ952" i="1"/>
  <c r="AE967" i="1"/>
  <c r="AT969" i="1" l="1"/>
  <c r="AW954" i="1"/>
  <c r="AR956" i="1"/>
  <c r="AU955" i="1"/>
  <c r="AV955" i="1" s="1"/>
  <c r="BL981" i="1"/>
  <c r="BK982" i="1"/>
  <c r="BM982" i="1"/>
  <c r="BA958" i="1"/>
  <c r="BC955" i="1"/>
  <c r="BF954" i="1"/>
  <c r="BG954" i="1" s="1"/>
  <c r="BR952" i="1"/>
  <c r="BH953" i="1"/>
  <c r="BE968" i="1"/>
  <c r="BS954" i="1"/>
  <c r="BP969" i="1"/>
  <c r="CG967" i="1"/>
  <c r="CH967" i="1" s="1"/>
  <c r="CC967" i="1"/>
  <c r="CD967" i="1" s="1"/>
  <c r="CE967" i="1"/>
  <c r="BN956" i="1"/>
  <c r="BQ955" i="1"/>
  <c r="CF955" i="1"/>
  <c r="CI954" i="1"/>
  <c r="CJ954" i="1" s="1"/>
  <c r="AL952" i="1"/>
  <c r="AK952" i="1"/>
  <c r="AG954" i="1"/>
  <c r="AJ953" i="1"/>
  <c r="CK953" i="1"/>
  <c r="AE968" i="1"/>
  <c r="AW955" i="1" l="1"/>
  <c r="AR957" i="1"/>
  <c r="AU956" i="1"/>
  <c r="AV956" i="1" s="1"/>
  <c r="AT970" i="1"/>
  <c r="BK983" i="1"/>
  <c r="BM983" i="1"/>
  <c r="BL982" i="1"/>
  <c r="BA959" i="1"/>
  <c r="BR953" i="1"/>
  <c r="BH954" i="1"/>
  <c r="BE969" i="1"/>
  <c r="BC956" i="1"/>
  <c r="BF955" i="1"/>
  <c r="BG955" i="1" s="1"/>
  <c r="BP970" i="1"/>
  <c r="CG968" i="1"/>
  <c r="CH968" i="1" s="1"/>
  <c r="CC968" i="1"/>
  <c r="CD968" i="1" s="1"/>
  <c r="CE968" i="1"/>
  <c r="BS955" i="1"/>
  <c r="BN957" i="1"/>
  <c r="BQ956" i="1"/>
  <c r="CF956" i="1"/>
  <c r="CI955" i="1"/>
  <c r="CJ955" i="1" s="1"/>
  <c r="CK954" i="1"/>
  <c r="AK953" i="1"/>
  <c r="AL953" i="1"/>
  <c r="AG955" i="1"/>
  <c r="AJ954" i="1"/>
  <c r="AE969" i="1"/>
  <c r="AW956" i="1" l="1"/>
  <c r="AT971" i="1"/>
  <c r="AR958" i="1"/>
  <c r="AU957" i="1"/>
  <c r="AV957" i="1" s="1"/>
  <c r="BL983" i="1"/>
  <c r="BK984" i="1"/>
  <c r="BM984" i="1"/>
  <c r="BA960" i="1"/>
  <c r="BC957" i="1"/>
  <c r="BF956" i="1"/>
  <c r="BG956" i="1" s="1"/>
  <c r="BE970" i="1"/>
  <c r="BR954" i="1"/>
  <c r="BH955" i="1"/>
  <c r="BP971" i="1"/>
  <c r="CG969" i="1"/>
  <c r="CH969" i="1" s="1"/>
  <c r="CC969" i="1"/>
  <c r="CD969" i="1" s="1"/>
  <c r="CE969" i="1"/>
  <c r="BS956" i="1"/>
  <c r="BN958" i="1"/>
  <c r="BQ957" i="1"/>
  <c r="AL954" i="1"/>
  <c r="AK954" i="1"/>
  <c r="CK955" i="1"/>
  <c r="AG956" i="1"/>
  <c r="AJ955" i="1"/>
  <c r="CF957" i="1"/>
  <c r="CI956" i="1"/>
  <c r="CJ956" i="1" s="1"/>
  <c r="AE970" i="1"/>
  <c r="AR959" i="1" l="1"/>
  <c r="AU958" i="1"/>
  <c r="AV958" i="1" s="1"/>
  <c r="AW957" i="1"/>
  <c r="AT972" i="1"/>
  <c r="BL984" i="1"/>
  <c r="BK985" i="1"/>
  <c r="BM985" i="1"/>
  <c r="BA961" i="1"/>
  <c r="BE971" i="1"/>
  <c r="BH956" i="1"/>
  <c r="BR955" i="1"/>
  <c r="BC958" i="1"/>
  <c r="BF957" i="1"/>
  <c r="BG957" i="1" s="1"/>
  <c r="BS957" i="1"/>
  <c r="BP972" i="1"/>
  <c r="CG970" i="1"/>
  <c r="CH970" i="1" s="1"/>
  <c r="CC970" i="1"/>
  <c r="CD970" i="1" s="1"/>
  <c r="CE970" i="1"/>
  <c r="BN959" i="1"/>
  <c r="BQ958" i="1"/>
  <c r="CK956" i="1"/>
  <c r="CF958" i="1"/>
  <c r="CI957" i="1"/>
  <c r="CJ957" i="1" s="1"/>
  <c r="AG957" i="1"/>
  <c r="AJ956" i="1"/>
  <c r="AK955" i="1"/>
  <c r="AL955" i="1"/>
  <c r="AE971" i="1"/>
  <c r="AT973" i="1" l="1"/>
  <c r="AW958" i="1"/>
  <c r="AR960" i="1"/>
  <c r="AU959" i="1"/>
  <c r="AV959" i="1" s="1"/>
  <c r="BL985" i="1"/>
  <c r="BK986" i="1"/>
  <c r="BM986" i="1"/>
  <c r="BA962" i="1"/>
  <c r="BH957" i="1"/>
  <c r="BC959" i="1"/>
  <c r="BF958" i="1"/>
  <c r="BG958" i="1" s="1"/>
  <c r="BR956" i="1"/>
  <c r="BE972" i="1"/>
  <c r="BP973" i="1"/>
  <c r="CG971" i="1"/>
  <c r="CH971" i="1" s="1"/>
  <c r="CC971" i="1"/>
  <c r="CD971" i="1" s="1"/>
  <c r="CE971" i="1"/>
  <c r="BS958" i="1"/>
  <c r="BN960" i="1"/>
  <c r="BQ959" i="1"/>
  <c r="AL956" i="1"/>
  <c r="AK956" i="1"/>
  <c r="AG958" i="1"/>
  <c r="AJ957" i="1"/>
  <c r="CK957" i="1"/>
  <c r="CF959" i="1"/>
  <c r="CI958" i="1"/>
  <c r="CJ958" i="1" s="1"/>
  <c r="AE972" i="1"/>
  <c r="AW959" i="1" l="1"/>
  <c r="AR961" i="1"/>
  <c r="AU960" i="1"/>
  <c r="AV960" i="1" s="1"/>
  <c r="AT974" i="1"/>
  <c r="BK987" i="1"/>
  <c r="BM987" i="1"/>
  <c r="BL986" i="1"/>
  <c r="BA963" i="1"/>
  <c r="BE973" i="1"/>
  <c r="BH958" i="1"/>
  <c r="BC960" i="1"/>
  <c r="BF959" i="1"/>
  <c r="BG959" i="1" s="1"/>
  <c r="BR957" i="1"/>
  <c r="BS959" i="1"/>
  <c r="BP974" i="1"/>
  <c r="CG972" i="1"/>
  <c r="CH972" i="1" s="1"/>
  <c r="CC972" i="1"/>
  <c r="CD972" i="1" s="1"/>
  <c r="CE972" i="1"/>
  <c r="BN961" i="1"/>
  <c r="BQ960" i="1"/>
  <c r="CK958" i="1"/>
  <c r="CF960" i="1"/>
  <c r="CI959" i="1"/>
  <c r="CJ959" i="1" s="1"/>
  <c r="AK957" i="1"/>
  <c r="AL957" i="1"/>
  <c r="AG959" i="1"/>
  <c r="AJ958" i="1"/>
  <c r="AE973" i="1"/>
  <c r="AT975" i="1" l="1"/>
  <c r="AW960" i="1"/>
  <c r="AR962" i="1"/>
  <c r="AU961" i="1"/>
  <c r="AV961" i="1" s="1"/>
  <c r="BK988" i="1"/>
  <c r="BM988" i="1"/>
  <c r="BL987" i="1"/>
  <c r="BA964" i="1"/>
  <c r="BH959" i="1"/>
  <c r="BC961" i="1"/>
  <c r="BF960" i="1"/>
  <c r="BG960" i="1" s="1"/>
  <c r="BR958" i="1"/>
  <c r="BE974" i="1"/>
  <c r="BP975" i="1"/>
  <c r="CG973" i="1"/>
  <c r="CH973" i="1" s="1"/>
  <c r="CC973" i="1"/>
  <c r="CD973" i="1" s="1"/>
  <c r="CE973" i="1"/>
  <c r="BS960" i="1"/>
  <c r="BN962" i="1"/>
  <c r="BQ961" i="1"/>
  <c r="AG960" i="1"/>
  <c r="AJ959" i="1"/>
  <c r="CK959" i="1"/>
  <c r="CF961" i="1"/>
  <c r="CI960" i="1"/>
  <c r="CJ960" i="1" s="1"/>
  <c r="AK958" i="1"/>
  <c r="AL958" i="1"/>
  <c r="AE974" i="1"/>
  <c r="AR963" i="1" l="1"/>
  <c r="AU962" i="1"/>
  <c r="AV962" i="1" s="1"/>
  <c r="AW961" i="1"/>
  <c r="AT976" i="1"/>
  <c r="BL988" i="1"/>
  <c r="BK989" i="1"/>
  <c r="BM989" i="1"/>
  <c r="BA965" i="1"/>
  <c r="BE975" i="1"/>
  <c r="BR959" i="1"/>
  <c r="BH960" i="1"/>
  <c r="BC962" i="1"/>
  <c r="BF961" i="1"/>
  <c r="BG961" i="1" s="1"/>
  <c r="BS961" i="1"/>
  <c r="BP976" i="1"/>
  <c r="CG974" i="1"/>
  <c r="CH974" i="1" s="1"/>
  <c r="CC974" i="1"/>
  <c r="CD974" i="1" s="1"/>
  <c r="CE974" i="1"/>
  <c r="BN963" i="1"/>
  <c r="BQ962" i="1"/>
  <c r="AG961" i="1"/>
  <c r="AJ960" i="1"/>
  <c r="CK960" i="1"/>
  <c r="CF962" i="1"/>
  <c r="CI961" i="1"/>
  <c r="CJ961" i="1" s="1"/>
  <c r="AK959" i="1"/>
  <c r="AL959" i="1"/>
  <c r="AE975" i="1"/>
  <c r="AT977" i="1" l="1"/>
  <c r="AW962" i="1"/>
  <c r="AR964" i="1"/>
  <c r="AU963" i="1"/>
  <c r="AV963" i="1" s="1"/>
  <c r="BL989" i="1"/>
  <c r="BK990" i="1"/>
  <c r="BM990" i="1"/>
  <c r="BA966" i="1"/>
  <c r="BR960" i="1"/>
  <c r="BH961" i="1"/>
  <c r="BC963" i="1"/>
  <c r="BF962" i="1"/>
  <c r="BG962" i="1" s="1"/>
  <c r="BE976" i="1"/>
  <c r="BP977" i="1"/>
  <c r="CG975" i="1"/>
  <c r="CH975" i="1" s="1"/>
  <c r="CC975" i="1"/>
  <c r="CD975" i="1" s="1"/>
  <c r="CE975" i="1"/>
  <c r="BS962" i="1"/>
  <c r="BN964" i="1"/>
  <c r="BQ963" i="1"/>
  <c r="AG962" i="1"/>
  <c r="AJ961" i="1"/>
  <c r="AK960" i="1"/>
  <c r="AL960" i="1"/>
  <c r="CK961" i="1"/>
  <c r="CF963" i="1"/>
  <c r="CI962" i="1"/>
  <c r="CJ962" i="1" s="1"/>
  <c r="AE976" i="1"/>
  <c r="AW963" i="1" l="1"/>
  <c r="AR965" i="1"/>
  <c r="AU964" i="1"/>
  <c r="AV964" i="1" s="1"/>
  <c r="AT978" i="1"/>
  <c r="BK991" i="1"/>
  <c r="BM991" i="1"/>
  <c r="BL990" i="1"/>
  <c r="BA967" i="1"/>
  <c r="BH962" i="1"/>
  <c r="BC964" i="1"/>
  <c r="BF963" i="1"/>
  <c r="BG963" i="1" s="1"/>
  <c r="BE977" i="1"/>
  <c r="BR961" i="1"/>
  <c r="BS963" i="1"/>
  <c r="BP978" i="1"/>
  <c r="CG976" i="1"/>
  <c r="CH976" i="1" s="1"/>
  <c r="CC976" i="1"/>
  <c r="CD976" i="1" s="1"/>
  <c r="CE976" i="1"/>
  <c r="BN965" i="1"/>
  <c r="BQ964" i="1"/>
  <c r="CF964" i="1"/>
  <c r="CI963" i="1"/>
  <c r="CJ963" i="1" s="1"/>
  <c r="AG963" i="1"/>
  <c r="AJ962" i="1"/>
  <c r="CK962" i="1"/>
  <c r="AK961" i="1"/>
  <c r="AL961" i="1"/>
  <c r="AE977" i="1"/>
  <c r="AT979" i="1" l="1"/>
  <c r="AW964" i="1"/>
  <c r="AR966" i="1"/>
  <c r="AU965" i="1"/>
  <c r="AV965" i="1" s="1"/>
  <c r="BL991" i="1"/>
  <c r="BK992" i="1"/>
  <c r="BM992" i="1"/>
  <c r="BA968" i="1"/>
  <c r="BR962" i="1"/>
  <c r="BE978" i="1"/>
  <c r="BH963" i="1"/>
  <c r="BC965" i="1"/>
  <c r="BF964" i="1"/>
  <c r="BG964" i="1" s="1"/>
  <c r="BP979" i="1"/>
  <c r="CG977" i="1"/>
  <c r="CH977" i="1" s="1"/>
  <c r="CC977" i="1"/>
  <c r="CD977" i="1" s="1"/>
  <c r="CE977" i="1"/>
  <c r="BS964" i="1"/>
  <c r="BN966" i="1"/>
  <c r="BQ965" i="1"/>
  <c r="CK963" i="1"/>
  <c r="CF965" i="1"/>
  <c r="CI964" i="1"/>
  <c r="CJ964" i="1" s="1"/>
  <c r="AK962" i="1"/>
  <c r="AL962" i="1"/>
  <c r="AG964" i="1"/>
  <c r="AJ963" i="1"/>
  <c r="AE978" i="1"/>
  <c r="AW965" i="1" l="1"/>
  <c r="AR967" i="1"/>
  <c r="AU966" i="1"/>
  <c r="AV966" i="1" s="1"/>
  <c r="AT980" i="1"/>
  <c r="BL992" i="1"/>
  <c r="BK993" i="1"/>
  <c r="BM993" i="1"/>
  <c r="BA969" i="1"/>
  <c r="BH964" i="1"/>
  <c r="BR963" i="1"/>
  <c r="BE979" i="1"/>
  <c r="BC966" i="1"/>
  <c r="BF965" i="1"/>
  <c r="BG965" i="1" s="1"/>
  <c r="BS965" i="1"/>
  <c r="BP980" i="1"/>
  <c r="CG978" i="1"/>
  <c r="CH978" i="1" s="1"/>
  <c r="CC978" i="1"/>
  <c r="CD978" i="1" s="1"/>
  <c r="CE978" i="1"/>
  <c r="BN967" i="1"/>
  <c r="BQ966" i="1"/>
  <c r="CF966" i="1"/>
  <c r="CI965" i="1"/>
  <c r="CJ965" i="1" s="1"/>
  <c r="AK963" i="1"/>
  <c r="AL963" i="1"/>
  <c r="AG965" i="1"/>
  <c r="AJ964" i="1"/>
  <c r="CK964" i="1"/>
  <c r="AE979" i="1"/>
  <c r="AT981" i="1" l="1"/>
  <c r="AW966" i="1"/>
  <c r="AR968" i="1"/>
  <c r="AU967" i="1"/>
  <c r="AV967" i="1" s="1"/>
  <c r="BK994" i="1"/>
  <c r="BM994" i="1"/>
  <c r="BL993" i="1"/>
  <c r="BA970" i="1"/>
  <c r="BH965" i="1"/>
  <c r="BC967" i="1"/>
  <c r="BF966" i="1"/>
  <c r="BG966" i="1" s="1"/>
  <c r="BE980" i="1"/>
  <c r="BR964" i="1"/>
  <c r="BS966" i="1"/>
  <c r="BP981" i="1"/>
  <c r="CG979" i="1"/>
  <c r="CH979" i="1" s="1"/>
  <c r="CC979" i="1"/>
  <c r="CD979" i="1" s="1"/>
  <c r="CE979" i="1"/>
  <c r="BN968" i="1"/>
  <c r="BQ967" i="1"/>
  <c r="CK965" i="1"/>
  <c r="AK964" i="1"/>
  <c r="AL964" i="1"/>
  <c r="AG966" i="1"/>
  <c r="AJ965" i="1"/>
  <c r="CF967" i="1"/>
  <c r="CI966" i="1"/>
  <c r="CJ966" i="1" s="1"/>
  <c r="AE980" i="1"/>
  <c r="AR969" i="1" l="1"/>
  <c r="AU968" i="1"/>
  <c r="AV968" i="1" s="1"/>
  <c r="AW967" i="1"/>
  <c r="AT982" i="1"/>
  <c r="BK995" i="1"/>
  <c r="BM995" i="1"/>
  <c r="BL994" i="1"/>
  <c r="BA971" i="1"/>
  <c r="BE981" i="1"/>
  <c r="BH966" i="1"/>
  <c r="BC968" i="1"/>
  <c r="BF967" i="1"/>
  <c r="BG967" i="1" s="1"/>
  <c r="BR965" i="1"/>
  <c r="BP982" i="1"/>
  <c r="CG980" i="1"/>
  <c r="CH980" i="1" s="1"/>
  <c r="CC980" i="1"/>
  <c r="CD980" i="1" s="1"/>
  <c r="CE980" i="1"/>
  <c r="BS967" i="1"/>
  <c r="BN969" i="1"/>
  <c r="BQ968" i="1"/>
  <c r="CF968" i="1"/>
  <c r="CI967" i="1"/>
  <c r="CJ967" i="1" s="1"/>
  <c r="AK965" i="1"/>
  <c r="AL965" i="1"/>
  <c r="AG967" i="1"/>
  <c r="AJ966" i="1"/>
  <c r="CK966" i="1"/>
  <c r="AE981" i="1"/>
  <c r="AT983" i="1" l="1"/>
  <c r="AW968" i="1"/>
  <c r="AR970" i="1"/>
  <c r="AU969" i="1"/>
  <c r="AV969" i="1" s="1"/>
  <c r="BL995" i="1"/>
  <c r="BK996" i="1"/>
  <c r="BM996" i="1"/>
  <c r="BA972" i="1"/>
  <c r="BC969" i="1"/>
  <c r="BF968" i="1"/>
  <c r="BG968" i="1" s="1"/>
  <c r="BH967" i="1"/>
  <c r="BR966" i="1"/>
  <c r="BE982" i="1"/>
  <c r="BP983" i="1"/>
  <c r="CG981" i="1"/>
  <c r="CH981" i="1" s="1"/>
  <c r="CC981" i="1"/>
  <c r="CD981" i="1" s="1"/>
  <c r="CE981" i="1"/>
  <c r="BS968" i="1"/>
  <c r="BN970" i="1"/>
  <c r="BQ969" i="1"/>
  <c r="AK966" i="1"/>
  <c r="AL966" i="1"/>
  <c r="AG968" i="1"/>
  <c r="AJ967" i="1"/>
  <c r="CK967" i="1"/>
  <c r="CF969" i="1"/>
  <c r="CI968" i="1"/>
  <c r="CJ968" i="1" s="1"/>
  <c r="AE982" i="1"/>
  <c r="AW969" i="1" l="1"/>
  <c r="AR971" i="1"/>
  <c r="AU970" i="1"/>
  <c r="AV970" i="1" s="1"/>
  <c r="AT984" i="1"/>
  <c r="BK997" i="1"/>
  <c r="BM997" i="1"/>
  <c r="BL996" i="1"/>
  <c r="BA973" i="1"/>
  <c r="BE983" i="1"/>
  <c r="BR967" i="1"/>
  <c r="BH968" i="1"/>
  <c r="BC970" i="1"/>
  <c r="BF969" i="1"/>
  <c r="BG969" i="1" s="1"/>
  <c r="BS969" i="1"/>
  <c r="BN971" i="1"/>
  <c r="BQ970" i="1"/>
  <c r="BP984" i="1"/>
  <c r="CG982" i="1"/>
  <c r="CH982" i="1" s="1"/>
  <c r="CC982" i="1"/>
  <c r="CD982" i="1" s="1"/>
  <c r="CE982" i="1"/>
  <c r="CF970" i="1"/>
  <c r="CI969" i="1"/>
  <c r="CJ969" i="1" s="1"/>
  <c r="AK967" i="1"/>
  <c r="AL967" i="1"/>
  <c r="CK968" i="1"/>
  <c r="AG969" i="1"/>
  <c r="AJ968" i="1"/>
  <c r="AE983" i="1"/>
  <c r="AW970" i="1" l="1"/>
  <c r="AT985" i="1"/>
  <c r="AR972" i="1"/>
  <c r="AU971" i="1"/>
  <c r="AV971" i="1" s="1"/>
  <c r="BK998" i="1"/>
  <c r="BM998" i="1"/>
  <c r="BL997" i="1"/>
  <c r="BA974" i="1"/>
  <c r="BH969" i="1"/>
  <c r="BR968" i="1"/>
  <c r="BC971" i="1"/>
  <c r="BF970" i="1"/>
  <c r="BG970" i="1" s="1"/>
  <c r="BE984" i="1"/>
  <c r="BS970" i="1"/>
  <c r="BP985" i="1"/>
  <c r="CG983" i="1"/>
  <c r="CH983" i="1" s="1"/>
  <c r="CC983" i="1"/>
  <c r="CD983" i="1" s="1"/>
  <c r="CE983" i="1"/>
  <c r="BN972" i="1"/>
  <c r="BQ971" i="1"/>
  <c r="AK968" i="1"/>
  <c r="AL968" i="1"/>
  <c r="CK969" i="1"/>
  <c r="AG970" i="1"/>
  <c r="AJ969" i="1"/>
  <c r="CF971" i="1"/>
  <c r="CI970" i="1"/>
  <c r="CJ970" i="1" s="1"/>
  <c r="AE984" i="1"/>
  <c r="AR973" i="1" l="1"/>
  <c r="AU972" i="1"/>
  <c r="AV972" i="1" s="1"/>
  <c r="AW971" i="1"/>
  <c r="AT986" i="1"/>
  <c r="BL998" i="1"/>
  <c r="BK999" i="1"/>
  <c r="BM999" i="1"/>
  <c r="BA975" i="1"/>
  <c r="BR969" i="1"/>
  <c r="BH970" i="1"/>
  <c r="BC972" i="1"/>
  <c r="BF971" i="1"/>
  <c r="BG971" i="1" s="1"/>
  <c r="BE985" i="1"/>
  <c r="BP986" i="1"/>
  <c r="CG984" i="1"/>
  <c r="CH984" i="1" s="1"/>
  <c r="CC984" i="1"/>
  <c r="CD984" i="1" s="1"/>
  <c r="CE984" i="1"/>
  <c r="BS971" i="1"/>
  <c r="BN973" i="1"/>
  <c r="BQ972" i="1"/>
  <c r="AK969" i="1"/>
  <c r="AL969" i="1"/>
  <c r="AG971" i="1"/>
  <c r="AJ970" i="1"/>
  <c r="CK970" i="1"/>
  <c r="CF972" i="1"/>
  <c r="CI971" i="1"/>
  <c r="CJ971" i="1" s="1"/>
  <c r="AE985" i="1"/>
  <c r="AT987" i="1" l="1"/>
  <c r="AW972" i="1"/>
  <c r="AR974" i="1"/>
  <c r="AU973" i="1"/>
  <c r="AV973" i="1" s="1"/>
  <c r="BL999" i="1"/>
  <c r="BK1000" i="1"/>
  <c r="BM1000" i="1"/>
  <c r="BA976" i="1"/>
  <c r="BR970" i="1"/>
  <c r="BE986" i="1"/>
  <c r="BH971" i="1"/>
  <c r="BC973" i="1"/>
  <c r="BF972" i="1"/>
  <c r="BG972" i="1" s="1"/>
  <c r="BP987" i="1"/>
  <c r="CG985" i="1"/>
  <c r="CH985" i="1" s="1"/>
  <c r="CC985" i="1"/>
  <c r="CD985" i="1" s="1"/>
  <c r="CE985" i="1"/>
  <c r="BS972" i="1"/>
  <c r="BN974" i="1"/>
  <c r="BQ973" i="1"/>
  <c r="CF973" i="1"/>
  <c r="CI972" i="1"/>
  <c r="CJ972" i="1" s="1"/>
  <c r="AL970" i="1"/>
  <c r="AK970" i="1"/>
  <c r="CK971" i="1"/>
  <c r="AG972" i="1"/>
  <c r="AJ971" i="1"/>
  <c r="AE986" i="1"/>
  <c r="AW973" i="1" l="1"/>
  <c r="AR975" i="1"/>
  <c r="AU974" i="1"/>
  <c r="AV974" i="1" s="1"/>
  <c r="AT988" i="1"/>
  <c r="BK1001" i="1"/>
  <c r="BM1001" i="1"/>
  <c r="BL1000" i="1"/>
  <c r="BA977" i="1"/>
  <c r="BH972" i="1"/>
  <c r="BR971" i="1"/>
  <c r="BE987" i="1"/>
  <c r="BC974" i="1"/>
  <c r="BF973" i="1"/>
  <c r="BG973" i="1" s="1"/>
  <c r="BP988" i="1"/>
  <c r="CG986" i="1"/>
  <c r="CH986" i="1" s="1"/>
  <c r="CC986" i="1"/>
  <c r="CD986" i="1" s="1"/>
  <c r="CE986" i="1"/>
  <c r="BS973" i="1"/>
  <c r="BN975" i="1"/>
  <c r="BQ974" i="1"/>
  <c r="AG973" i="1"/>
  <c r="AJ972" i="1"/>
  <c r="CF974" i="1"/>
  <c r="CI973" i="1"/>
  <c r="CJ973" i="1" s="1"/>
  <c r="AK971" i="1"/>
  <c r="AL971" i="1"/>
  <c r="CK972" i="1"/>
  <c r="AE987" i="1"/>
  <c r="AT989" i="1" l="1"/>
  <c r="AW974" i="1"/>
  <c r="AR976" i="1"/>
  <c r="AU975" i="1"/>
  <c r="AV975" i="1" s="1"/>
  <c r="BK1002" i="1"/>
  <c r="BM1002" i="1"/>
  <c r="BL1001" i="1"/>
  <c r="BA978" i="1"/>
  <c r="BH973" i="1"/>
  <c r="BC975" i="1"/>
  <c r="BF974" i="1"/>
  <c r="BG974" i="1" s="1"/>
  <c r="BE988" i="1"/>
  <c r="BR972" i="1"/>
  <c r="BS974" i="1"/>
  <c r="BP989" i="1"/>
  <c r="CG987" i="1"/>
  <c r="CH987" i="1" s="1"/>
  <c r="CC987" i="1"/>
  <c r="CD987" i="1" s="1"/>
  <c r="CE987" i="1"/>
  <c r="BN976" i="1"/>
  <c r="BQ975" i="1"/>
  <c r="AG974" i="1"/>
  <c r="AJ973" i="1"/>
  <c r="CK973" i="1"/>
  <c r="CF975" i="1"/>
  <c r="CI974" i="1"/>
  <c r="CJ974" i="1" s="1"/>
  <c r="AL972" i="1"/>
  <c r="AK972" i="1"/>
  <c r="AE988" i="1"/>
  <c r="AW975" i="1" l="1"/>
  <c r="AR977" i="1"/>
  <c r="AU976" i="1"/>
  <c r="AV976" i="1" s="1"/>
  <c r="AT990" i="1"/>
  <c r="BL1002" i="1"/>
  <c r="BK1003" i="1"/>
  <c r="BM1003" i="1"/>
  <c r="BA979" i="1"/>
  <c r="BE989" i="1"/>
  <c r="BR973" i="1"/>
  <c r="BH974" i="1"/>
  <c r="BC976" i="1"/>
  <c r="BF975" i="1"/>
  <c r="BG975" i="1" s="1"/>
  <c r="BP990" i="1"/>
  <c r="CG988" i="1"/>
  <c r="CH988" i="1" s="1"/>
  <c r="CC988" i="1"/>
  <c r="CD988" i="1" s="1"/>
  <c r="CE988" i="1"/>
  <c r="BS975" i="1"/>
  <c r="BN977" i="1"/>
  <c r="BQ976" i="1"/>
  <c r="CK974" i="1"/>
  <c r="AK973" i="1"/>
  <c r="AL973" i="1"/>
  <c r="AG975" i="1"/>
  <c r="AJ974" i="1"/>
  <c r="CF976" i="1"/>
  <c r="CI975" i="1"/>
  <c r="CJ975" i="1" s="1"/>
  <c r="AE989" i="1"/>
  <c r="AW976" i="1" l="1"/>
  <c r="AT991" i="1"/>
  <c r="AR978" i="1"/>
  <c r="AU977" i="1"/>
  <c r="AV977" i="1" s="1"/>
  <c r="BK1004" i="1"/>
  <c r="BM1004" i="1"/>
  <c r="BL1003" i="1"/>
  <c r="BA980" i="1"/>
  <c r="BH975" i="1"/>
  <c r="BC977" i="1"/>
  <c r="BF976" i="1"/>
  <c r="BG976" i="1" s="1"/>
  <c r="BR974" i="1"/>
  <c r="BE990" i="1"/>
  <c r="BS976" i="1"/>
  <c r="BP991" i="1"/>
  <c r="CG989" i="1"/>
  <c r="CH989" i="1" s="1"/>
  <c r="CC989" i="1"/>
  <c r="CD989" i="1" s="1"/>
  <c r="CE989" i="1"/>
  <c r="BN978" i="1"/>
  <c r="BQ977" i="1"/>
  <c r="CK975" i="1"/>
  <c r="CF977" i="1"/>
  <c r="CI976" i="1"/>
  <c r="CJ976" i="1" s="1"/>
  <c r="AL974" i="1"/>
  <c r="AK974" i="1"/>
  <c r="AG976" i="1"/>
  <c r="AJ975" i="1"/>
  <c r="AE990" i="1"/>
  <c r="AW977" i="1" l="1"/>
  <c r="AR979" i="1"/>
  <c r="AU978" i="1"/>
  <c r="AV978" i="1" s="1"/>
  <c r="AT992" i="1"/>
  <c r="BL1004" i="1"/>
  <c r="BK1005" i="1"/>
  <c r="BM1005" i="1"/>
  <c r="BA981" i="1"/>
  <c r="BR975" i="1"/>
  <c r="BH976" i="1"/>
  <c r="BC978" i="1"/>
  <c r="BF977" i="1"/>
  <c r="BG977" i="1" s="1"/>
  <c r="BE991" i="1"/>
  <c r="BP992" i="1"/>
  <c r="CG990" i="1"/>
  <c r="CH990" i="1" s="1"/>
  <c r="CC990" i="1"/>
  <c r="CD990" i="1" s="1"/>
  <c r="CE990" i="1"/>
  <c r="BS977" i="1"/>
  <c r="BN979" i="1"/>
  <c r="BQ978" i="1"/>
  <c r="AK975" i="1"/>
  <c r="AL975" i="1"/>
  <c r="AG977" i="1"/>
  <c r="AJ976" i="1"/>
  <c r="CK976" i="1"/>
  <c r="CF978" i="1"/>
  <c r="CI977" i="1"/>
  <c r="CJ977" i="1" s="1"/>
  <c r="AE991" i="1"/>
  <c r="AT993" i="1" l="1"/>
  <c r="AW978" i="1"/>
  <c r="AR980" i="1"/>
  <c r="AU979" i="1"/>
  <c r="AV979" i="1" s="1"/>
  <c r="BK1006" i="1"/>
  <c r="BM1006" i="1"/>
  <c r="BL1005" i="1"/>
  <c r="BA982" i="1"/>
  <c r="BE992" i="1"/>
  <c r="BC979" i="1"/>
  <c r="BF978" i="1"/>
  <c r="BG978" i="1" s="1"/>
  <c r="BH977" i="1"/>
  <c r="BR976" i="1"/>
  <c r="BS978" i="1"/>
  <c r="BP993" i="1"/>
  <c r="CG991" i="1"/>
  <c r="CH991" i="1" s="1"/>
  <c r="CC991" i="1"/>
  <c r="CD991" i="1" s="1"/>
  <c r="CE991" i="1"/>
  <c r="BN980" i="1"/>
  <c r="BQ979" i="1"/>
  <c r="CF979" i="1"/>
  <c r="CI978" i="1"/>
  <c r="CJ978" i="1" s="1"/>
  <c r="AK976" i="1"/>
  <c r="AL976" i="1"/>
  <c r="CK977" i="1"/>
  <c r="AG978" i="1"/>
  <c r="AJ977" i="1"/>
  <c r="AE992" i="1"/>
  <c r="AW979" i="1" l="1"/>
  <c r="AR981" i="1"/>
  <c r="AU980" i="1"/>
  <c r="AV980" i="1" s="1"/>
  <c r="AT994" i="1"/>
  <c r="BK1007" i="1"/>
  <c r="BM1007" i="1"/>
  <c r="BL1006" i="1"/>
  <c r="BA983" i="1"/>
  <c r="BC980" i="1"/>
  <c r="BF979" i="1"/>
  <c r="BG979" i="1" s="1"/>
  <c r="BR977" i="1"/>
  <c r="BH978" i="1"/>
  <c r="BE993" i="1"/>
  <c r="BP994" i="1"/>
  <c r="CG992" i="1"/>
  <c r="CH992" i="1" s="1"/>
  <c r="CC992" i="1"/>
  <c r="CD992" i="1" s="1"/>
  <c r="CE992" i="1"/>
  <c r="BS979" i="1"/>
  <c r="BN981" i="1"/>
  <c r="BQ980" i="1"/>
  <c r="AK977" i="1"/>
  <c r="AL977" i="1"/>
  <c r="CK978" i="1"/>
  <c r="AG979" i="1"/>
  <c r="AJ978" i="1"/>
  <c r="CF980" i="1"/>
  <c r="CI979" i="1"/>
  <c r="CJ979" i="1" s="1"/>
  <c r="AE993" i="1"/>
  <c r="AT995" i="1" l="1"/>
  <c r="AW980" i="1"/>
  <c r="AR982" i="1"/>
  <c r="AU981" i="1"/>
  <c r="AV981" i="1" s="1"/>
  <c r="BL1007" i="1"/>
  <c r="BK1008" i="1"/>
  <c r="BM1008" i="1"/>
  <c r="BA984" i="1"/>
  <c r="BE994" i="1"/>
  <c r="BR978" i="1"/>
  <c r="BH979" i="1"/>
  <c r="BC981" i="1"/>
  <c r="BF980" i="1"/>
  <c r="BG980" i="1" s="1"/>
  <c r="BS980" i="1"/>
  <c r="BP995" i="1"/>
  <c r="CG993" i="1"/>
  <c r="CH993" i="1" s="1"/>
  <c r="CC993" i="1"/>
  <c r="CD993" i="1" s="1"/>
  <c r="CE993" i="1"/>
  <c r="BN982" i="1"/>
  <c r="BQ981" i="1"/>
  <c r="CK979" i="1"/>
  <c r="CF981" i="1"/>
  <c r="CI980" i="1"/>
  <c r="CJ980" i="1" s="1"/>
  <c r="AK978" i="1"/>
  <c r="AL978" i="1"/>
  <c r="AG980" i="1"/>
  <c r="AJ979" i="1"/>
  <c r="AE994" i="1"/>
  <c r="AW981" i="1" l="1"/>
  <c r="AR983" i="1"/>
  <c r="AU982" i="1"/>
  <c r="AV982" i="1" s="1"/>
  <c r="AT996" i="1"/>
  <c r="BL1008" i="1"/>
  <c r="BK1009" i="1"/>
  <c r="BM1009" i="1"/>
  <c r="BA985" i="1"/>
  <c r="BH980" i="1"/>
  <c r="BC982" i="1"/>
  <c r="BF981" i="1"/>
  <c r="BG981" i="1" s="1"/>
  <c r="BE995" i="1"/>
  <c r="BR979" i="1"/>
  <c r="BP996" i="1"/>
  <c r="CG994" i="1"/>
  <c r="CH994" i="1" s="1"/>
  <c r="CC994" i="1"/>
  <c r="CD994" i="1" s="1"/>
  <c r="CE994" i="1"/>
  <c r="BS981" i="1"/>
  <c r="BN983" i="1"/>
  <c r="BQ982" i="1"/>
  <c r="AK979" i="1"/>
  <c r="AL979" i="1"/>
  <c r="AG981" i="1"/>
  <c r="AJ980" i="1"/>
  <c r="CK980" i="1"/>
  <c r="CF982" i="1"/>
  <c r="CI981" i="1"/>
  <c r="CJ981" i="1" s="1"/>
  <c r="AE995" i="1"/>
  <c r="AT997" i="1" l="1"/>
  <c r="AW982" i="1"/>
  <c r="AR984" i="1"/>
  <c r="AU983" i="1"/>
  <c r="AV983" i="1" s="1"/>
  <c r="BK1010" i="1"/>
  <c r="BM1010" i="1"/>
  <c r="BL1009" i="1"/>
  <c r="BA986" i="1"/>
  <c r="BH981" i="1"/>
  <c r="BE996" i="1"/>
  <c r="BC983" i="1"/>
  <c r="BF982" i="1"/>
  <c r="BG982" i="1" s="1"/>
  <c r="BR980" i="1"/>
  <c r="BP997" i="1"/>
  <c r="CG995" i="1"/>
  <c r="CH995" i="1" s="1"/>
  <c r="CC995" i="1"/>
  <c r="CD995" i="1" s="1"/>
  <c r="CE995" i="1"/>
  <c r="BS982" i="1"/>
  <c r="BN984" i="1"/>
  <c r="BQ983" i="1"/>
  <c r="AK980" i="1"/>
  <c r="AL980" i="1"/>
  <c r="CK981" i="1"/>
  <c r="AG982" i="1"/>
  <c r="AJ981" i="1"/>
  <c r="CF983" i="1"/>
  <c r="CI982" i="1"/>
  <c r="CJ982" i="1" s="1"/>
  <c r="AE996" i="1"/>
  <c r="AW983" i="1" l="1"/>
  <c r="AR985" i="1"/>
  <c r="AU984" i="1"/>
  <c r="AV984" i="1" s="1"/>
  <c r="AT998" i="1"/>
  <c r="BK1011" i="1"/>
  <c r="BM1011" i="1"/>
  <c r="BL1010" i="1"/>
  <c r="BA987" i="1"/>
  <c r="BH982" i="1"/>
  <c r="BC984" i="1"/>
  <c r="BF983" i="1"/>
  <c r="BG983" i="1" s="1"/>
  <c r="BR981" i="1"/>
  <c r="BE997" i="1"/>
  <c r="BP998" i="1"/>
  <c r="CG996" i="1"/>
  <c r="CH996" i="1" s="1"/>
  <c r="CC996" i="1"/>
  <c r="CD996" i="1" s="1"/>
  <c r="CE996" i="1"/>
  <c r="BS983" i="1"/>
  <c r="BN985" i="1"/>
  <c r="BQ984" i="1"/>
  <c r="CF984" i="1"/>
  <c r="CI983" i="1"/>
  <c r="CJ983" i="1" s="1"/>
  <c r="AL981" i="1"/>
  <c r="AK981" i="1"/>
  <c r="AG983" i="1"/>
  <c r="AJ982" i="1"/>
  <c r="CK982" i="1"/>
  <c r="AE997" i="1"/>
  <c r="AT999" i="1" l="1"/>
  <c r="AW984" i="1"/>
  <c r="AR986" i="1"/>
  <c r="AU985" i="1"/>
  <c r="AV985" i="1" s="1"/>
  <c r="BL1011" i="1"/>
  <c r="BK1012" i="1"/>
  <c r="BM1012" i="1"/>
  <c r="BA988" i="1"/>
  <c r="BE998" i="1"/>
  <c r="BH983" i="1"/>
  <c r="BR982" i="1"/>
  <c r="BC985" i="1"/>
  <c r="BF984" i="1"/>
  <c r="BG984" i="1" s="1"/>
  <c r="BP999" i="1"/>
  <c r="CG997" i="1"/>
  <c r="CH997" i="1" s="1"/>
  <c r="CC997" i="1"/>
  <c r="CD997" i="1" s="1"/>
  <c r="CE997" i="1"/>
  <c r="BS984" i="1"/>
  <c r="BN986" i="1"/>
  <c r="BQ985" i="1"/>
  <c r="AK982" i="1"/>
  <c r="AL982" i="1"/>
  <c r="CF985" i="1"/>
  <c r="CI984" i="1"/>
  <c r="CJ984" i="1" s="1"/>
  <c r="AG984" i="1"/>
  <c r="AJ983" i="1"/>
  <c r="CK983" i="1"/>
  <c r="AE998" i="1"/>
  <c r="AW985" i="1" l="1"/>
  <c r="AR987" i="1"/>
  <c r="AU986" i="1"/>
  <c r="AV986" i="1" s="1"/>
  <c r="AT1000" i="1"/>
  <c r="BL1012" i="1"/>
  <c r="BK1013" i="1"/>
  <c r="BM1013" i="1"/>
  <c r="BA989" i="1"/>
  <c r="BC986" i="1"/>
  <c r="BF985" i="1"/>
  <c r="BG985" i="1" s="1"/>
  <c r="BH984" i="1"/>
  <c r="BE999" i="1"/>
  <c r="BR983" i="1"/>
  <c r="BP1000" i="1"/>
  <c r="CG998" i="1"/>
  <c r="CH998" i="1" s="1"/>
  <c r="CC998" i="1"/>
  <c r="CD998" i="1" s="1"/>
  <c r="CE998" i="1"/>
  <c r="BS985" i="1"/>
  <c r="BN987" i="1"/>
  <c r="BQ986" i="1"/>
  <c r="AK983" i="1"/>
  <c r="AL983" i="1"/>
  <c r="AG985" i="1"/>
  <c r="AJ984" i="1"/>
  <c r="CK984" i="1"/>
  <c r="CF986" i="1"/>
  <c r="CI985" i="1"/>
  <c r="CJ985" i="1" s="1"/>
  <c r="AE999" i="1"/>
  <c r="AT1001" i="1" l="1"/>
  <c r="AW986" i="1"/>
  <c r="AR988" i="1"/>
  <c r="AU987" i="1"/>
  <c r="AV987" i="1" s="1"/>
  <c r="BK1014" i="1"/>
  <c r="BM1014" i="1"/>
  <c r="BL1013" i="1"/>
  <c r="BA990" i="1"/>
  <c r="BR984" i="1"/>
  <c r="BE1000" i="1"/>
  <c r="BH985" i="1"/>
  <c r="BC987" i="1"/>
  <c r="BF986" i="1"/>
  <c r="BG986" i="1" s="1"/>
  <c r="BS986" i="1"/>
  <c r="BP1001" i="1"/>
  <c r="CG999" i="1"/>
  <c r="CH999" i="1" s="1"/>
  <c r="CC999" i="1"/>
  <c r="CD999" i="1" s="1"/>
  <c r="CE999" i="1"/>
  <c r="BN988" i="1"/>
  <c r="BQ987" i="1"/>
  <c r="AK984" i="1"/>
  <c r="AL984" i="1"/>
  <c r="AG986" i="1"/>
  <c r="AJ985" i="1"/>
  <c r="CK985" i="1"/>
  <c r="CF987" i="1"/>
  <c r="CI986" i="1"/>
  <c r="CJ986" i="1" s="1"/>
  <c r="AE1000" i="1"/>
  <c r="AW987" i="1" l="1"/>
  <c r="AR989" i="1"/>
  <c r="AU988" i="1"/>
  <c r="AV988" i="1" s="1"/>
  <c r="AT1002" i="1"/>
  <c r="BK1015" i="1"/>
  <c r="BM1015" i="1"/>
  <c r="BL1014" i="1"/>
  <c r="BA991" i="1"/>
  <c r="BR985" i="1"/>
  <c r="BE1001" i="1"/>
  <c r="BC988" i="1"/>
  <c r="BF987" i="1"/>
  <c r="BG987" i="1" s="1"/>
  <c r="BH986" i="1"/>
  <c r="BP1002" i="1"/>
  <c r="CG1000" i="1"/>
  <c r="CH1000" i="1" s="1"/>
  <c r="CC1000" i="1"/>
  <c r="CD1000" i="1" s="1"/>
  <c r="CE1000" i="1"/>
  <c r="BS987" i="1"/>
  <c r="BN989" i="1"/>
  <c r="BQ988" i="1"/>
  <c r="CF988" i="1"/>
  <c r="CI987" i="1"/>
  <c r="CJ987" i="1" s="1"/>
  <c r="AG987" i="1"/>
  <c r="AJ986" i="1"/>
  <c r="AK985" i="1"/>
  <c r="AL985" i="1"/>
  <c r="CK986" i="1"/>
  <c r="AE1001" i="1"/>
  <c r="AT1003" i="1" l="1"/>
  <c r="AW988" i="1"/>
  <c r="AR990" i="1"/>
  <c r="AU989" i="1"/>
  <c r="AV989" i="1" s="1"/>
  <c r="BL1015" i="1"/>
  <c r="BK1016" i="1"/>
  <c r="BM1016" i="1"/>
  <c r="BA992" i="1"/>
  <c r="BH987" i="1"/>
  <c r="BC989" i="1"/>
  <c r="BF988" i="1"/>
  <c r="BG988" i="1" s="1"/>
  <c r="BR986" i="1"/>
  <c r="BE1002" i="1"/>
  <c r="BP1003" i="1"/>
  <c r="CG1001" i="1"/>
  <c r="CH1001" i="1" s="1"/>
  <c r="CC1001" i="1"/>
  <c r="CD1001" i="1" s="1"/>
  <c r="CE1001" i="1"/>
  <c r="BS988" i="1"/>
  <c r="BN990" i="1"/>
  <c r="BQ989" i="1"/>
  <c r="CK987" i="1"/>
  <c r="CF989" i="1"/>
  <c r="CI988" i="1"/>
  <c r="CJ988" i="1" s="1"/>
  <c r="AK986" i="1"/>
  <c r="AL986" i="1"/>
  <c r="AG988" i="1"/>
  <c r="AJ987" i="1"/>
  <c r="AE1002" i="1"/>
  <c r="AW989" i="1" l="1"/>
  <c r="AR991" i="1"/>
  <c r="AU990" i="1"/>
  <c r="AV990" i="1" s="1"/>
  <c r="AT1004" i="1"/>
  <c r="BL1016" i="1"/>
  <c r="BK1017" i="1"/>
  <c r="BL1017" i="1" s="1"/>
  <c r="BM1017" i="1"/>
  <c r="BA993" i="1"/>
  <c r="BH988" i="1"/>
  <c r="BR987" i="1"/>
  <c r="BC990" i="1"/>
  <c r="BF989" i="1"/>
  <c r="BG989" i="1" s="1"/>
  <c r="BE1003" i="1"/>
  <c r="BP1004" i="1"/>
  <c r="CG1002" i="1"/>
  <c r="CH1002" i="1" s="1"/>
  <c r="CC1002" i="1"/>
  <c r="CD1002" i="1" s="1"/>
  <c r="CE1002" i="1"/>
  <c r="BS989" i="1"/>
  <c r="BN991" i="1"/>
  <c r="BQ990" i="1"/>
  <c r="CF990" i="1"/>
  <c r="CI989" i="1"/>
  <c r="CJ989" i="1" s="1"/>
  <c r="CK988" i="1"/>
  <c r="AK987" i="1"/>
  <c r="AL987" i="1"/>
  <c r="AG989" i="1"/>
  <c r="AJ988" i="1"/>
  <c r="AE1003" i="1"/>
  <c r="AT1005" i="1" l="1"/>
  <c r="AW990" i="1"/>
  <c r="AR992" i="1"/>
  <c r="AU991" i="1"/>
  <c r="AV991" i="1" s="1"/>
  <c r="BK1018" i="1"/>
  <c r="BL1018" i="1" s="1"/>
  <c r="BM1018" i="1"/>
  <c r="BA994" i="1"/>
  <c r="BE1004" i="1"/>
  <c r="BH989" i="1"/>
  <c r="BC991" i="1"/>
  <c r="BF990" i="1"/>
  <c r="BG990" i="1" s="1"/>
  <c r="BR988" i="1"/>
  <c r="BP1005" i="1"/>
  <c r="CG1003" i="1"/>
  <c r="CH1003" i="1" s="1"/>
  <c r="CC1003" i="1"/>
  <c r="CD1003" i="1" s="1"/>
  <c r="CE1003" i="1"/>
  <c r="BS990" i="1"/>
  <c r="BN992" i="1"/>
  <c r="BQ991" i="1"/>
  <c r="AK988" i="1"/>
  <c r="AL988" i="1"/>
  <c r="CK989" i="1"/>
  <c r="AG990" i="1"/>
  <c r="AJ989" i="1"/>
  <c r="CF991" i="1"/>
  <c r="CI990" i="1"/>
  <c r="CJ990" i="1" s="1"/>
  <c r="AE1004" i="1"/>
  <c r="AR993" i="1" l="1"/>
  <c r="AU992" i="1"/>
  <c r="AV992" i="1" s="1"/>
  <c r="AW991" i="1"/>
  <c r="AT1006" i="1"/>
  <c r="BK1019" i="1"/>
  <c r="BL1019" i="1" s="1"/>
  <c r="BM1019" i="1"/>
  <c r="BA995" i="1"/>
  <c r="BH990" i="1"/>
  <c r="BR989" i="1"/>
  <c r="BC992" i="1"/>
  <c r="BF991" i="1"/>
  <c r="BG991" i="1" s="1"/>
  <c r="BE1005" i="1"/>
  <c r="BS991" i="1"/>
  <c r="BP1006" i="1"/>
  <c r="CG1004" i="1"/>
  <c r="CH1004" i="1" s="1"/>
  <c r="CC1004" i="1"/>
  <c r="CD1004" i="1" s="1"/>
  <c r="CE1004" i="1"/>
  <c r="BN993" i="1"/>
  <c r="BQ992" i="1"/>
  <c r="CF992" i="1"/>
  <c r="CI991" i="1"/>
  <c r="CJ991" i="1" s="1"/>
  <c r="CK990" i="1"/>
  <c r="AK989" i="1"/>
  <c r="AL989" i="1"/>
  <c r="AG991" i="1"/>
  <c r="AJ990" i="1"/>
  <c r="AE1005" i="1"/>
  <c r="AT1007" i="1" l="1"/>
  <c r="AW992" i="1"/>
  <c r="AR994" i="1"/>
  <c r="AU993" i="1"/>
  <c r="AV993" i="1" s="1"/>
  <c r="BK1020" i="1"/>
  <c r="BL1020" i="1" s="1"/>
  <c r="BM1020" i="1"/>
  <c r="BA996" i="1"/>
  <c r="BE1006" i="1"/>
  <c r="BH991" i="1"/>
  <c r="BC993" i="1"/>
  <c r="BF992" i="1"/>
  <c r="BG992" i="1" s="1"/>
  <c r="BR990" i="1"/>
  <c r="BP1007" i="1"/>
  <c r="CG1005" i="1"/>
  <c r="CH1005" i="1" s="1"/>
  <c r="CC1005" i="1"/>
  <c r="CD1005" i="1" s="1"/>
  <c r="CE1005" i="1"/>
  <c r="BS992" i="1"/>
  <c r="BN994" i="1"/>
  <c r="BQ993" i="1"/>
  <c r="AK990" i="1"/>
  <c r="AL990" i="1"/>
  <c r="AG992" i="1"/>
  <c r="AJ991" i="1"/>
  <c r="CK991" i="1"/>
  <c r="CF993" i="1"/>
  <c r="CI992" i="1"/>
  <c r="CJ992" i="1" s="1"/>
  <c r="AE1006" i="1"/>
  <c r="AR995" i="1" l="1"/>
  <c r="AU994" i="1"/>
  <c r="AV994" i="1" s="1"/>
  <c r="AW993" i="1"/>
  <c r="AT1008" i="1"/>
  <c r="BK1021" i="1"/>
  <c r="BL1021" i="1" s="1"/>
  <c r="BM1021" i="1"/>
  <c r="BA997" i="1"/>
  <c r="BR991" i="1"/>
  <c r="BC994" i="1"/>
  <c r="BF993" i="1"/>
  <c r="BG993" i="1" s="1"/>
  <c r="BH992" i="1"/>
  <c r="BE1007" i="1"/>
  <c r="BS993" i="1"/>
  <c r="BN995" i="1"/>
  <c r="BQ994" i="1"/>
  <c r="BP1008" i="1"/>
  <c r="CG1006" i="1"/>
  <c r="CH1006" i="1" s="1"/>
  <c r="CC1006" i="1"/>
  <c r="CD1006" i="1" s="1"/>
  <c r="CE1006" i="1"/>
  <c r="CK992" i="1"/>
  <c r="CF994" i="1"/>
  <c r="CI993" i="1"/>
  <c r="CJ993" i="1" s="1"/>
  <c r="AK991" i="1"/>
  <c r="AL991" i="1"/>
  <c r="AG993" i="1"/>
  <c r="AJ992" i="1"/>
  <c r="AE1007" i="1"/>
  <c r="AT1009" i="1" l="1"/>
  <c r="AW994" i="1"/>
  <c r="AR996" i="1"/>
  <c r="AU995" i="1"/>
  <c r="AV995" i="1" s="1"/>
  <c r="BK1022" i="1"/>
  <c r="BL1022" i="1" s="1"/>
  <c r="BM1022" i="1"/>
  <c r="BA998" i="1"/>
  <c r="BE1008" i="1"/>
  <c r="BH993" i="1"/>
  <c r="BC995" i="1"/>
  <c r="BF994" i="1"/>
  <c r="BG994" i="1" s="1"/>
  <c r="BR992" i="1"/>
  <c r="BP1009" i="1"/>
  <c r="CG1007" i="1"/>
  <c r="CH1007" i="1" s="1"/>
  <c r="CC1007" i="1"/>
  <c r="CD1007" i="1" s="1"/>
  <c r="CE1007" i="1"/>
  <c r="BS994" i="1"/>
  <c r="BN996" i="1"/>
  <c r="BQ995" i="1"/>
  <c r="AK992" i="1"/>
  <c r="AL992" i="1"/>
  <c r="AG994" i="1"/>
  <c r="AJ993" i="1"/>
  <c r="CK993" i="1"/>
  <c r="CF995" i="1"/>
  <c r="CI994" i="1"/>
  <c r="CJ994" i="1" s="1"/>
  <c r="AE1008" i="1"/>
  <c r="AW995" i="1" l="1"/>
  <c r="AR997" i="1"/>
  <c r="AU996" i="1"/>
  <c r="AV996" i="1" s="1"/>
  <c r="AT1010" i="1"/>
  <c r="BK1023" i="1"/>
  <c r="BL1023" i="1" s="1"/>
  <c r="BM1023" i="1"/>
  <c r="BA999" i="1"/>
  <c r="BR993" i="1"/>
  <c r="BH994" i="1"/>
  <c r="BC996" i="1"/>
  <c r="BF995" i="1"/>
  <c r="BG995" i="1" s="1"/>
  <c r="BE1009" i="1"/>
  <c r="BP1010" i="1"/>
  <c r="CG1008" i="1"/>
  <c r="CH1008" i="1" s="1"/>
  <c r="CC1008" i="1"/>
  <c r="CD1008" i="1" s="1"/>
  <c r="CE1008" i="1"/>
  <c r="BS995" i="1"/>
  <c r="BN997" i="1"/>
  <c r="BQ996" i="1"/>
  <c r="AG995" i="1"/>
  <c r="AJ994" i="1"/>
  <c r="CF996" i="1"/>
  <c r="CI995" i="1"/>
  <c r="CJ995" i="1" s="1"/>
  <c r="AK993" i="1"/>
  <c r="AL993" i="1"/>
  <c r="CK994" i="1"/>
  <c r="AE1009" i="1"/>
  <c r="AW996" i="1" l="1"/>
  <c r="AT1011" i="1"/>
  <c r="AR998" i="1"/>
  <c r="AU997" i="1"/>
  <c r="AV997" i="1" s="1"/>
  <c r="BK1024" i="1"/>
  <c r="BL1024" i="1" s="1"/>
  <c r="BM1024" i="1"/>
  <c r="BA1000" i="1"/>
  <c r="BE1010" i="1"/>
  <c r="BC997" i="1"/>
  <c r="BF996" i="1"/>
  <c r="BG996" i="1" s="1"/>
  <c r="BR994" i="1"/>
  <c r="BH995" i="1"/>
  <c r="BP1011" i="1"/>
  <c r="CG1009" i="1"/>
  <c r="CH1009" i="1" s="1"/>
  <c r="CC1009" i="1"/>
  <c r="CD1009" i="1" s="1"/>
  <c r="CE1009" i="1"/>
  <c r="BS996" i="1"/>
  <c r="BN998" i="1"/>
  <c r="BQ997" i="1"/>
  <c r="AG996" i="1"/>
  <c r="AJ995" i="1"/>
  <c r="CK995" i="1"/>
  <c r="CF997" i="1"/>
  <c r="CI996" i="1"/>
  <c r="CJ996" i="1" s="1"/>
  <c r="AK994" i="1"/>
  <c r="AL994" i="1"/>
  <c r="AE1010" i="1"/>
  <c r="AR999" i="1" l="1"/>
  <c r="AU998" i="1"/>
  <c r="AV998" i="1" s="1"/>
  <c r="AT1012" i="1"/>
  <c r="AW997" i="1"/>
  <c r="BK1025" i="1"/>
  <c r="BL1025" i="1" s="1"/>
  <c r="BM1025" i="1"/>
  <c r="BA1001" i="1"/>
  <c r="BC998" i="1"/>
  <c r="BF997" i="1"/>
  <c r="BG997" i="1" s="1"/>
  <c r="BR995" i="1"/>
  <c r="BH996" i="1"/>
  <c r="BE1011" i="1"/>
  <c r="BS997" i="1"/>
  <c r="BP1012" i="1"/>
  <c r="CG1010" i="1"/>
  <c r="CH1010" i="1" s="1"/>
  <c r="CC1010" i="1"/>
  <c r="CD1010" i="1" s="1"/>
  <c r="CE1010" i="1"/>
  <c r="BN999" i="1"/>
  <c r="BQ998" i="1"/>
  <c r="AG997" i="1"/>
  <c r="AJ996" i="1"/>
  <c r="CK996" i="1"/>
  <c r="AL995" i="1"/>
  <c r="AK995" i="1"/>
  <c r="CF998" i="1"/>
  <c r="CI997" i="1"/>
  <c r="CJ997" i="1" s="1"/>
  <c r="AE1011" i="1"/>
  <c r="AT1013" i="1" l="1"/>
  <c r="AW998" i="1"/>
  <c r="AR1000" i="1"/>
  <c r="AU999" i="1"/>
  <c r="AV999" i="1" s="1"/>
  <c r="BK1026" i="1"/>
  <c r="BL1026" i="1" s="1"/>
  <c r="BM1026" i="1"/>
  <c r="BA1002" i="1"/>
  <c r="BE1012" i="1"/>
  <c r="BR996" i="1"/>
  <c r="BH997" i="1"/>
  <c r="BC999" i="1"/>
  <c r="BF998" i="1"/>
  <c r="BG998" i="1" s="1"/>
  <c r="BP1013" i="1"/>
  <c r="CG1011" i="1"/>
  <c r="CH1011" i="1" s="1"/>
  <c r="CC1011" i="1"/>
  <c r="CD1011" i="1" s="1"/>
  <c r="CE1011" i="1"/>
  <c r="BS998" i="1"/>
  <c r="BN1000" i="1"/>
  <c r="BQ999" i="1"/>
  <c r="AK996" i="1"/>
  <c r="AL996" i="1"/>
  <c r="CK997" i="1"/>
  <c r="AG998" i="1"/>
  <c r="AJ997" i="1"/>
  <c r="CF999" i="1"/>
  <c r="CI998" i="1"/>
  <c r="CJ998" i="1" s="1"/>
  <c r="AE1012" i="1"/>
  <c r="AR1001" i="1" l="1"/>
  <c r="AU1000" i="1"/>
  <c r="AV1000" i="1" s="1"/>
  <c r="AW999" i="1"/>
  <c r="AT1014" i="1"/>
  <c r="BK1027" i="1"/>
  <c r="BL1027" i="1" s="1"/>
  <c r="BM1027" i="1"/>
  <c r="BA1003" i="1"/>
  <c r="BC1000" i="1"/>
  <c r="BF999" i="1"/>
  <c r="BG999" i="1" s="1"/>
  <c r="BH998" i="1"/>
  <c r="BR997" i="1"/>
  <c r="BE1013" i="1"/>
  <c r="BP1014" i="1"/>
  <c r="CG1012" i="1"/>
  <c r="CH1012" i="1" s="1"/>
  <c r="CC1012" i="1"/>
  <c r="CD1012" i="1" s="1"/>
  <c r="CE1012" i="1"/>
  <c r="BS999" i="1"/>
  <c r="BN1001" i="1"/>
  <c r="BQ1000" i="1"/>
  <c r="CK998" i="1"/>
  <c r="CF1000" i="1"/>
  <c r="CI999" i="1"/>
  <c r="CJ999" i="1" s="1"/>
  <c r="AK997" i="1"/>
  <c r="AL997" i="1"/>
  <c r="AG999" i="1"/>
  <c r="AJ998" i="1"/>
  <c r="AE1013" i="1"/>
  <c r="AT1015" i="1" l="1"/>
  <c r="AW1000" i="1"/>
  <c r="AR1002" i="1"/>
  <c r="AU1001" i="1"/>
  <c r="AV1001" i="1" s="1"/>
  <c r="BK1028" i="1"/>
  <c r="BL1028" i="1" s="1"/>
  <c r="BM1028" i="1"/>
  <c r="BA1004" i="1"/>
  <c r="BE1014" i="1"/>
  <c r="BH999" i="1"/>
  <c r="BR998" i="1"/>
  <c r="BC1001" i="1"/>
  <c r="BF1000" i="1"/>
  <c r="BG1000" i="1" s="1"/>
  <c r="BN1002" i="1"/>
  <c r="BQ1001" i="1"/>
  <c r="BS1000" i="1"/>
  <c r="BP1015" i="1"/>
  <c r="CG1013" i="1"/>
  <c r="CH1013" i="1" s="1"/>
  <c r="CC1013" i="1"/>
  <c r="CD1013" i="1" s="1"/>
  <c r="CE1013" i="1"/>
  <c r="CK999" i="1"/>
  <c r="CF1001" i="1"/>
  <c r="CI1000" i="1"/>
  <c r="CJ1000" i="1" s="1"/>
  <c r="AL998" i="1"/>
  <c r="AK998" i="1"/>
  <c r="AG1000" i="1"/>
  <c r="AJ999" i="1"/>
  <c r="AE1014" i="1"/>
  <c r="AW1001" i="1" l="1"/>
  <c r="AR1003" i="1"/>
  <c r="AU1002" i="1"/>
  <c r="AV1002" i="1" s="1"/>
  <c r="AT1016" i="1"/>
  <c r="BK1029" i="1"/>
  <c r="BL1029" i="1" s="1"/>
  <c r="BM1029" i="1"/>
  <c r="BA1005" i="1"/>
  <c r="BR999" i="1"/>
  <c r="BH1000" i="1"/>
  <c r="BC1002" i="1"/>
  <c r="BF1001" i="1"/>
  <c r="BG1001" i="1" s="1"/>
  <c r="BE1015" i="1"/>
  <c r="BP1016" i="1"/>
  <c r="CG1014" i="1"/>
  <c r="CH1014" i="1" s="1"/>
  <c r="CC1014" i="1"/>
  <c r="CD1014" i="1" s="1"/>
  <c r="CE1014" i="1"/>
  <c r="BS1001" i="1"/>
  <c r="BN1003" i="1"/>
  <c r="BQ1002" i="1"/>
  <c r="CK1000" i="1"/>
  <c r="CF1002" i="1"/>
  <c r="CI1001" i="1"/>
  <c r="CJ1001" i="1" s="1"/>
  <c r="AK999" i="1"/>
  <c r="AL999" i="1"/>
  <c r="AG1001" i="1"/>
  <c r="AJ1000" i="1"/>
  <c r="AE1015" i="1"/>
  <c r="AW1002" i="1" l="1"/>
  <c r="AT1017" i="1"/>
  <c r="AR1004" i="1"/>
  <c r="AU1003" i="1"/>
  <c r="AV1003" i="1" s="1"/>
  <c r="BK1030" i="1"/>
  <c r="BL1030" i="1" s="1"/>
  <c r="BM1030" i="1"/>
  <c r="BA1006" i="1"/>
  <c r="BE1016" i="1"/>
  <c r="BH1001" i="1"/>
  <c r="BC1003" i="1"/>
  <c r="BF1002" i="1"/>
  <c r="BG1002" i="1" s="1"/>
  <c r="BR1000" i="1"/>
  <c r="BS1002" i="1"/>
  <c r="BP1017" i="1"/>
  <c r="CG1015" i="1"/>
  <c r="CH1015" i="1" s="1"/>
  <c r="CC1015" i="1"/>
  <c r="CD1015" i="1" s="1"/>
  <c r="CE1015" i="1"/>
  <c r="BN1004" i="1"/>
  <c r="BQ1003" i="1"/>
  <c r="CF1003" i="1"/>
  <c r="CI1002" i="1"/>
  <c r="CJ1002" i="1" s="1"/>
  <c r="AG1002" i="1"/>
  <c r="AJ1001" i="1"/>
  <c r="CK1001" i="1"/>
  <c r="AK1000" i="1"/>
  <c r="AL1000" i="1"/>
  <c r="AE1016" i="1"/>
  <c r="AW1003" i="1" l="1"/>
  <c r="AR1005" i="1"/>
  <c r="AU1004" i="1"/>
  <c r="AV1004" i="1" s="1"/>
  <c r="AT1018" i="1"/>
  <c r="BK1031" i="1"/>
  <c r="BL1031" i="1" s="1"/>
  <c r="BM1031" i="1"/>
  <c r="BA1007" i="1"/>
  <c r="BH1002" i="1"/>
  <c r="BR1001" i="1"/>
  <c r="BC1004" i="1"/>
  <c r="BF1003" i="1"/>
  <c r="BG1003" i="1" s="1"/>
  <c r="BE1017" i="1"/>
  <c r="BS1003" i="1"/>
  <c r="BP1018" i="1"/>
  <c r="CG1016" i="1"/>
  <c r="CH1016" i="1" s="1"/>
  <c r="CC1016" i="1"/>
  <c r="CD1016" i="1" s="1"/>
  <c r="CE1016" i="1"/>
  <c r="BN1005" i="1"/>
  <c r="BQ1004" i="1"/>
  <c r="CF1004" i="1"/>
  <c r="CI1003" i="1"/>
  <c r="CJ1003" i="1" s="1"/>
  <c r="CK1002" i="1"/>
  <c r="AK1001" i="1"/>
  <c r="AL1001" i="1"/>
  <c r="AG1003" i="1"/>
  <c r="AJ1002" i="1"/>
  <c r="AE1017" i="1"/>
  <c r="AT1019" i="1" l="1"/>
  <c r="AW1004" i="1"/>
  <c r="AR1006" i="1"/>
  <c r="AU1005" i="1"/>
  <c r="AV1005" i="1" s="1"/>
  <c r="BK1032" i="1"/>
  <c r="BL1032" i="1" s="1"/>
  <c r="BM1032" i="1"/>
  <c r="BA1008" i="1"/>
  <c r="BC1005" i="1"/>
  <c r="BF1004" i="1"/>
  <c r="BG1004" i="1" s="1"/>
  <c r="BR1002" i="1"/>
  <c r="BE1018" i="1"/>
  <c r="BH1003" i="1"/>
  <c r="BP1019" i="1"/>
  <c r="CG1017" i="1"/>
  <c r="CH1017" i="1" s="1"/>
  <c r="CC1017" i="1"/>
  <c r="CD1017" i="1" s="1"/>
  <c r="CE1017" i="1"/>
  <c r="BS1004" i="1"/>
  <c r="BN1006" i="1"/>
  <c r="BQ1005" i="1"/>
  <c r="AG1004" i="1"/>
  <c r="AJ1003" i="1"/>
  <c r="AK1002" i="1"/>
  <c r="AL1002" i="1"/>
  <c r="CK1003" i="1"/>
  <c r="CF1005" i="1"/>
  <c r="CI1004" i="1"/>
  <c r="CJ1004" i="1" s="1"/>
  <c r="AE1018" i="1"/>
  <c r="AW1005" i="1" l="1"/>
  <c r="AR1007" i="1"/>
  <c r="AU1006" i="1"/>
  <c r="AV1006" i="1" s="1"/>
  <c r="AT1020" i="1"/>
  <c r="BK1033" i="1"/>
  <c r="BL1033" i="1" s="1"/>
  <c r="BM1033" i="1"/>
  <c r="BA1009" i="1"/>
  <c r="BE1019" i="1"/>
  <c r="BH1004" i="1"/>
  <c r="BR1003" i="1"/>
  <c r="BC1006" i="1"/>
  <c r="BF1005" i="1"/>
  <c r="BG1005" i="1" s="1"/>
  <c r="BS1005" i="1"/>
  <c r="BP1020" i="1"/>
  <c r="CG1018" i="1"/>
  <c r="CH1018" i="1" s="1"/>
  <c r="CC1018" i="1"/>
  <c r="CD1018" i="1" s="1"/>
  <c r="CE1018" i="1"/>
  <c r="BN1007" i="1"/>
  <c r="BQ1006" i="1"/>
  <c r="CK1004" i="1"/>
  <c r="AL1003" i="1"/>
  <c r="AK1003" i="1"/>
  <c r="CF1006" i="1"/>
  <c r="CI1005" i="1"/>
  <c r="CJ1005" i="1" s="1"/>
  <c r="AG1005" i="1"/>
  <c r="AJ1004" i="1"/>
  <c r="AE1019" i="1"/>
  <c r="AT1021" i="1" l="1"/>
  <c r="AW1006" i="1"/>
  <c r="AR1008" i="1"/>
  <c r="AU1007" i="1"/>
  <c r="AV1007" i="1" s="1"/>
  <c r="BK1034" i="1"/>
  <c r="BL1034" i="1" s="1"/>
  <c r="BM1034" i="1"/>
  <c r="BA1010" i="1"/>
  <c r="BH1005" i="1"/>
  <c r="BC1007" i="1"/>
  <c r="BF1006" i="1"/>
  <c r="BG1006" i="1" s="1"/>
  <c r="BR1004" i="1"/>
  <c r="BE1020" i="1"/>
  <c r="BP1021" i="1"/>
  <c r="CG1019" i="1"/>
  <c r="CH1019" i="1" s="1"/>
  <c r="CC1019" i="1"/>
  <c r="CD1019" i="1" s="1"/>
  <c r="CE1019" i="1"/>
  <c r="BS1006" i="1"/>
  <c r="BN1008" i="1"/>
  <c r="BQ1007" i="1"/>
  <c r="AK1004" i="1"/>
  <c r="AL1004" i="1"/>
  <c r="CF1007" i="1"/>
  <c r="CI1006" i="1"/>
  <c r="CJ1006" i="1" s="1"/>
  <c r="AG1006" i="1"/>
  <c r="AJ1005" i="1"/>
  <c r="CK1005" i="1"/>
  <c r="AE1020" i="1"/>
  <c r="AR1009" i="1" l="1"/>
  <c r="AU1008" i="1"/>
  <c r="AV1008" i="1" s="1"/>
  <c r="AW1007" i="1"/>
  <c r="AT1022" i="1"/>
  <c r="BK1035" i="1"/>
  <c r="BL1035" i="1" s="1"/>
  <c r="BM1035" i="1"/>
  <c r="BA1011" i="1"/>
  <c r="BH1006" i="1"/>
  <c r="BR1005" i="1"/>
  <c r="BE1021" i="1"/>
  <c r="BC1008" i="1"/>
  <c r="BF1007" i="1"/>
  <c r="BG1007" i="1" s="1"/>
  <c r="BP1022" i="1"/>
  <c r="CG1020" i="1"/>
  <c r="CH1020" i="1" s="1"/>
  <c r="CC1020" i="1"/>
  <c r="CD1020" i="1" s="1"/>
  <c r="CE1020" i="1"/>
  <c r="BS1007" i="1"/>
  <c r="BN1009" i="1"/>
  <c r="BQ1008" i="1"/>
  <c r="CF1008" i="1"/>
  <c r="CI1007" i="1"/>
  <c r="CJ1007" i="1" s="1"/>
  <c r="AK1005" i="1"/>
  <c r="AL1005" i="1"/>
  <c r="AG1007" i="1"/>
  <c r="AJ1006" i="1"/>
  <c r="CK1006" i="1"/>
  <c r="AE1021" i="1"/>
  <c r="AW1008" i="1" l="1"/>
  <c r="AT1023" i="1"/>
  <c r="AR1010" i="1"/>
  <c r="AU1009" i="1"/>
  <c r="AV1009" i="1" s="1"/>
  <c r="BK1036" i="1"/>
  <c r="BL1036" i="1" s="1"/>
  <c r="BM1036" i="1"/>
  <c r="BA1012" i="1"/>
  <c r="BH1007" i="1"/>
  <c r="BC1009" i="1"/>
  <c r="BF1008" i="1"/>
  <c r="BG1008" i="1" s="1"/>
  <c r="BE1022" i="1"/>
  <c r="BR1006" i="1"/>
  <c r="BP1023" i="1"/>
  <c r="CG1021" i="1"/>
  <c r="CH1021" i="1" s="1"/>
  <c r="CC1021" i="1"/>
  <c r="CD1021" i="1" s="1"/>
  <c r="CE1021" i="1"/>
  <c r="BS1008" i="1"/>
  <c r="BN1010" i="1"/>
  <c r="BQ1009" i="1"/>
  <c r="CK1007" i="1"/>
  <c r="AK1006" i="1"/>
  <c r="AL1006" i="1"/>
  <c r="CF1009" i="1"/>
  <c r="CI1008" i="1"/>
  <c r="CJ1008" i="1" s="1"/>
  <c r="AG1008" i="1"/>
  <c r="AJ1007" i="1"/>
  <c r="AE1022" i="1"/>
  <c r="AW1009" i="1" l="1"/>
  <c r="AT1024" i="1"/>
  <c r="AR1011" i="1"/>
  <c r="AU1010" i="1"/>
  <c r="AV1010" i="1" s="1"/>
  <c r="BK1037" i="1"/>
  <c r="BL1037" i="1" s="1"/>
  <c r="BM1037" i="1"/>
  <c r="BA1013" i="1"/>
  <c r="BE1023" i="1"/>
  <c r="BH1008" i="1"/>
  <c r="BC1010" i="1"/>
  <c r="BF1009" i="1"/>
  <c r="BG1009" i="1" s="1"/>
  <c r="BR1007" i="1"/>
  <c r="BP1024" i="1"/>
  <c r="CG1022" i="1"/>
  <c r="CH1022" i="1" s="1"/>
  <c r="CC1022" i="1"/>
  <c r="CD1022" i="1" s="1"/>
  <c r="CE1022" i="1"/>
  <c r="BS1009" i="1"/>
  <c r="BN1011" i="1"/>
  <c r="BQ1010" i="1"/>
  <c r="AK1007" i="1"/>
  <c r="AL1007" i="1"/>
  <c r="AG1009" i="1"/>
  <c r="AJ1008" i="1"/>
  <c r="CF1010" i="1"/>
  <c r="CI1009" i="1"/>
  <c r="CJ1009" i="1" s="1"/>
  <c r="CK1008" i="1"/>
  <c r="AE1023" i="1"/>
  <c r="AW1010" i="1" l="1"/>
  <c r="AT1025" i="1"/>
  <c r="AR1012" i="1"/>
  <c r="AU1011" i="1"/>
  <c r="AV1011" i="1" s="1"/>
  <c r="BK1038" i="1"/>
  <c r="BL1038" i="1" s="1"/>
  <c r="BM1038" i="1"/>
  <c r="BA1014" i="1"/>
  <c r="BR1008" i="1"/>
  <c r="BH1009" i="1"/>
  <c r="BC1011" i="1"/>
  <c r="BF1010" i="1"/>
  <c r="BG1010" i="1" s="1"/>
  <c r="BE1024" i="1"/>
  <c r="BS1010" i="1"/>
  <c r="BP1025" i="1"/>
  <c r="CG1023" i="1"/>
  <c r="CH1023" i="1" s="1"/>
  <c r="CC1023" i="1"/>
  <c r="CD1023" i="1" s="1"/>
  <c r="CE1023" i="1"/>
  <c r="BN1012" i="1"/>
  <c r="BQ1011" i="1"/>
  <c r="CK1009" i="1"/>
  <c r="CF1011" i="1"/>
  <c r="CI1010" i="1"/>
  <c r="CJ1010" i="1" s="1"/>
  <c r="AL1008" i="1"/>
  <c r="AK1008" i="1"/>
  <c r="AG1010" i="1"/>
  <c r="AJ1009" i="1"/>
  <c r="AE1024" i="1"/>
  <c r="AR1013" i="1" l="1"/>
  <c r="AU1012" i="1"/>
  <c r="AV1012" i="1" s="1"/>
  <c r="AW1011" i="1"/>
  <c r="AT1026" i="1"/>
  <c r="BK1039" i="1"/>
  <c r="BL1039" i="1" s="1"/>
  <c r="BM1039" i="1"/>
  <c r="BA1015" i="1"/>
  <c r="BC1012" i="1"/>
  <c r="BF1011" i="1"/>
  <c r="BG1011" i="1" s="1"/>
  <c r="BE1025" i="1"/>
  <c r="BH1010" i="1"/>
  <c r="BR1009" i="1"/>
  <c r="BP1026" i="1"/>
  <c r="CG1024" i="1"/>
  <c r="CH1024" i="1" s="1"/>
  <c r="CC1024" i="1"/>
  <c r="CD1024" i="1" s="1"/>
  <c r="CE1024" i="1"/>
  <c r="BS1011" i="1"/>
  <c r="BN1013" i="1"/>
  <c r="BQ1012" i="1"/>
  <c r="CK1010" i="1"/>
  <c r="CF1012" i="1"/>
  <c r="CI1011" i="1"/>
  <c r="CJ1011" i="1" s="1"/>
  <c r="AK1009" i="1"/>
  <c r="AL1009" i="1"/>
  <c r="AG1011" i="1"/>
  <c r="AJ1010" i="1"/>
  <c r="AE1025" i="1"/>
  <c r="AT1027" i="1" l="1"/>
  <c r="AW1012" i="1"/>
  <c r="AR1014" i="1"/>
  <c r="AU1013" i="1"/>
  <c r="AV1013" i="1" s="1"/>
  <c r="BK1040" i="1"/>
  <c r="BL1040" i="1" s="1"/>
  <c r="BM1040" i="1"/>
  <c r="BA1016" i="1"/>
  <c r="BE1026" i="1"/>
  <c r="BH1011" i="1"/>
  <c r="BR1010" i="1"/>
  <c r="BC1013" i="1"/>
  <c r="BF1012" i="1"/>
  <c r="BG1012" i="1" s="1"/>
  <c r="BP1027" i="1"/>
  <c r="CG1025" i="1"/>
  <c r="CH1025" i="1" s="1"/>
  <c r="CC1025" i="1"/>
  <c r="CD1025" i="1" s="1"/>
  <c r="CE1025" i="1"/>
  <c r="BS1012" i="1"/>
  <c r="BN1014" i="1"/>
  <c r="BQ1013" i="1"/>
  <c r="AG1012" i="1"/>
  <c r="AJ1011" i="1"/>
  <c r="CK1011" i="1"/>
  <c r="CF1013" i="1"/>
  <c r="CI1012" i="1"/>
  <c r="CJ1012" i="1" s="1"/>
  <c r="AK1010" i="1"/>
  <c r="AL1010" i="1"/>
  <c r="AE1026" i="1"/>
  <c r="AW1013" i="1" l="1"/>
  <c r="AR1015" i="1"/>
  <c r="AU1014" i="1"/>
  <c r="AV1014" i="1" s="1"/>
  <c r="AT1028" i="1"/>
  <c r="BK1041" i="1"/>
  <c r="BL1041" i="1" s="1"/>
  <c r="BM1041" i="1"/>
  <c r="BA1017" i="1"/>
  <c r="BC1014" i="1"/>
  <c r="BF1013" i="1"/>
  <c r="BG1013" i="1" s="1"/>
  <c r="BR1011" i="1"/>
  <c r="BH1012" i="1"/>
  <c r="BE1027" i="1"/>
  <c r="BS1013" i="1"/>
  <c r="BP1028" i="1"/>
  <c r="CG1026" i="1"/>
  <c r="CH1026" i="1" s="1"/>
  <c r="CC1026" i="1"/>
  <c r="CD1026" i="1" s="1"/>
  <c r="CE1026" i="1"/>
  <c r="BN1015" i="1"/>
  <c r="BQ1014" i="1"/>
  <c r="CK1012" i="1"/>
  <c r="AK1011" i="1"/>
  <c r="AL1011" i="1"/>
  <c r="CF1014" i="1"/>
  <c r="CI1013" i="1"/>
  <c r="CJ1013" i="1" s="1"/>
  <c r="AG1013" i="1"/>
  <c r="AJ1012" i="1"/>
  <c r="AE1027" i="1"/>
  <c r="AT1029" i="1" l="1"/>
  <c r="AW1014" i="1"/>
  <c r="AR1016" i="1"/>
  <c r="AU1015" i="1"/>
  <c r="AV1015" i="1" s="1"/>
  <c r="BK1042" i="1"/>
  <c r="BL1042" i="1" s="1"/>
  <c r="BM1042" i="1"/>
  <c r="BA1018" i="1"/>
  <c r="BE1028" i="1"/>
  <c r="BH1013" i="1"/>
  <c r="BR1012" i="1"/>
  <c r="BC1015" i="1"/>
  <c r="BF1014" i="1"/>
  <c r="BG1014" i="1" s="1"/>
  <c r="BP1029" i="1"/>
  <c r="CG1027" i="1"/>
  <c r="CH1027" i="1" s="1"/>
  <c r="CC1027" i="1"/>
  <c r="CD1027" i="1" s="1"/>
  <c r="CE1027" i="1"/>
  <c r="BS1014" i="1"/>
  <c r="BN1016" i="1"/>
  <c r="BQ1015" i="1"/>
  <c r="AG1014" i="1"/>
  <c r="AJ1013" i="1"/>
  <c r="AK1012" i="1"/>
  <c r="AL1012" i="1"/>
  <c r="CK1013" i="1"/>
  <c r="CF1015" i="1"/>
  <c r="CI1014" i="1"/>
  <c r="CJ1014" i="1" s="1"/>
  <c r="AE1028" i="1"/>
  <c r="AW1015" i="1" l="1"/>
  <c r="AR1017" i="1"/>
  <c r="AU1016" i="1"/>
  <c r="AV1016" i="1" s="1"/>
  <c r="AT1030" i="1"/>
  <c r="BK1043" i="1"/>
  <c r="BL1043" i="1" s="1"/>
  <c r="BM1043" i="1"/>
  <c r="BA1019" i="1"/>
  <c r="BC1016" i="1"/>
  <c r="BF1015" i="1"/>
  <c r="BG1015" i="1" s="1"/>
  <c r="BH1014" i="1"/>
  <c r="BR1013" i="1"/>
  <c r="BE1029" i="1"/>
  <c r="BP1030" i="1"/>
  <c r="CG1028" i="1"/>
  <c r="CH1028" i="1" s="1"/>
  <c r="CC1028" i="1"/>
  <c r="CD1028" i="1" s="1"/>
  <c r="CE1028" i="1"/>
  <c r="BS1015" i="1"/>
  <c r="BN1017" i="1"/>
  <c r="BQ1016" i="1"/>
  <c r="CK1014" i="1"/>
  <c r="AK1013" i="1"/>
  <c r="AL1013" i="1"/>
  <c r="CF1016" i="1"/>
  <c r="CI1015" i="1"/>
  <c r="CJ1015" i="1" s="1"/>
  <c r="AG1015" i="1"/>
  <c r="AJ1014" i="1"/>
  <c r="AE1029" i="1"/>
  <c r="AW1016" i="1" l="1"/>
  <c r="AT1031" i="1"/>
  <c r="AR1018" i="1"/>
  <c r="AU1017" i="1"/>
  <c r="AV1017" i="1" s="1"/>
  <c r="BK1044" i="1"/>
  <c r="BL1044" i="1" s="1"/>
  <c r="BM1044" i="1"/>
  <c r="BA1020" i="1"/>
  <c r="BE1030" i="1"/>
  <c r="BH1015" i="1"/>
  <c r="BR1014" i="1"/>
  <c r="BC1017" i="1"/>
  <c r="BF1016" i="1"/>
  <c r="BG1016" i="1" s="1"/>
  <c r="BP1031" i="1"/>
  <c r="CG1029" i="1"/>
  <c r="CH1029" i="1" s="1"/>
  <c r="CC1029" i="1"/>
  <c r="CD1029" i="1" s="1"/>
  <c r="CE1029" i="1"/>
  <c r="BS1016" i="1"/>
  <c r="BN1018" i="1"/>
  <c r="BQ1017" i="1"/>
  <c r="AL1014" i="1"/>
  <c r="AK1014" i="1"/>
  <c r="CF1017" i="1"/>
  <c r="CI1016" i="1"/>
  <c r="CJ1016" i="1" s="1"/>
  <c r="AG1016" i="1"/>
  <c r="AJ1015" i="1"/>
  <c r="CK1015" i="1"/>
  <c r="AE1030" i="1"/>
  <c r="AR1019" i="1" l="1"/>
  <c r="AU1018" i="1"/>
  <c r="AV1018" i="1" s="1"/>
  <c r="AT1032" i="1"/>
  <c r="AW1017" i="1"/>
  <c r="BK1045" i="1"/>
  <c r="BL1045" i="1" s="1"/>
  <c r="BM1045" i="1"/>
  <c r="BA1021" i="1"/>
  <c r="BC1018" i="1"/>
  <c r="BF1017" i="1"/>
  <c r="BG1017" i="1" s="1"/>
  <c r="BH1016" i="1"/>
  <c r="BR1015" i="1"/>
  <c r="BE1031" i="1"/>
  <c r="BN1019" i="1"/>
  <c r="BQ1018" i="1"/>
  <c r="BS1017" i="1"/>
  <c r="BP1032" i="1"/>
  <c r="CG1030" i="1"/>
  <c r="CH1030" i="1" s="1"/>
  <c r="CC1030" i="1"/>
  <c r="CD1030" i="1" s="1"/>
  <c r="CE1030" i="1"/>
  <c r="CF1018" i="1"/>
  <c r="CI1017" i="1"/>
  <c r="CJ1017" i="1" s="1"/>
  <c r="AK1015" i="1"/>
  <c r="AL1015" i="1"/>
  <c r="AG1017" i="1"/>
  <c r="AJ1016" i="1"/>
  <c r="CK1016" i="1"/>
  <c r="AE1031" i="1"/>
  <c r="AT1033" i="1" l="1"/>
  <c r="AW1018" i="1"/>
  <c r="AR1020" i="1"/>
  <c r="AU1019" i="1"/>
  <c r="AV1019" i="1" s="1"/>
  <c r="BK1046" i="1"/>
  <c r="BL1046" i="1" s="1"/>
  <c r="BM1046" i="1"/>
  <c r="BA1022" i="1"/>
  <c r="BE1032" i="1"/>
  <c r="BR1016" i="1"/>
  <c r="BH1017" i="1"/>
  <c r="BC1019" i="1"/>
  <c r="BF1018" i="1"/>
  <c r="BG1018" i="1" s="1"/>
  <c r="BP1033" i="1"/>
  <c r="CG1031" i="1"/>
  <c r="CH1031" i="1" s="1"/>
  <c r="CC1031" i="1"/>
  <c r="CD1031" i="1" s="1"/>
  <c r="CE1031" i="1"/>
  <c r="BS1018" i="1"/>
  <c r="BN1020" i="1"/>
  <c r="BQ1019" i="1"/>
  <c r="AK1016" i="1"/>
  <c r="AL1016" i="1"/>
  <c r="AG1018" i="1"/>
  <c r="AJ1017" i="1"/>
  <c r="CK1017" i="1"/>
  <c r="CF1019" i="1"/>
  <c r="CI1018" i="1"/>
  <c r="CJ1018" i="1" s="1"/>
  <c r="AE1032" i="1"/>
  <c r="AW1019" i="1" l="1"/>
  <c r="AR1021" i="1"/>
  <c r="AU1020" i="1"/>
  <c r="AV1020" i="1" s="1"/>
  <c r="AT1034" i="1"/>
  <c r="BK1047" i="1"/>
  <c r="BL1047" i="1" s="1"/>
  <c r="BM1047" i="1"/>
  <c r="BA1023" i="1"/>
  <c r="BR1017" i="1"/>
  <c r="BH1018" i="1"/>
  <c r="BC1020" i="1"/>
  <c r="BF1019" i="1"/>
  <c r="BG1019" i="1" s="1"/>
  <c r="BE1033" i="1"/>
  <c r="BS1019" i="1"/>
  <c r="BP1034" i="1"/>
  <c r="CG1032" i="1"/>
  <c r="CH1032" i="1" s="1"/>
  <c r="CC1032" i="1"/>
  <c r="CD1032" i="1" s="1"/>
  <c r="CE1032" i="1"/>
  <c r="BN1021" i="1"/>
  <c r="BQ1020" i="1"/>
  <c r="CK1018" i="1"/>
  <c r="CF1020" i="1"/>
  <c r="CI1019" i="1"/>
  <c r="CJ1019" i="1" s="1"/>
  <c r="AK1017" i="1"/>
  <c r="AL1017" i="1"/>
  <c r="AG1019" i="1"/>
  <c r="AJ1018" i="1"/>
  <c r="AE1033" i="1"/>
  <c r="AT1035" i="1" l="1"/>
  <c r="AW1020" i="1"/>
  <c r="AR1022" i="1"/>
  <c r="AU1021" i="1"/>
  <c r="AV1021" i="1" s="1"/>
  <c r="BK1048" i="1"/>
  <c r="BL1048" i="1" s="1"/>
  <c r="BM1048" i="1"/>
  <c r="BA1024" i="1"/>
  <c r="BE1034" i="1"/>
  <c r="BH1019" i="1"/>
  <c r="BC1021" i="1"/>
  <c r="BF1020" i="1"/>
  <c r="BG1020" i="1" s="1"/>
  <c r="BR1018" i="1"/>
  <c r="BP1035" i="1"/>
  <c r="CG1033" i="1"/>
  <c r="CH1033" i="1" s="1"/>
  <c r="CC1033" i="1"/>
  <c r="CD1033" i="1" s="1"/>
  <c r="CE1033" i="1"/>
  <c r="BS1020" i="1"/>
  <c r="BN1022" i="1"/>
  <c r="BQ1021" i="1"/>
  <c r="AL1018" i="1"/>
  <c r="AK1018" i="1"/>
  <c r="AG1020" i="1"/>
  <c r="AJ1019" i="1"/>
  <c r="CK1019" i="1"/>
  <c r="CF1021" i="1"/>
  <c r="CI1020" i="1"/>
  <c r="CJ1020" i="1" s="1"/>
  <c r="AE1034" i="1"/>
  <c r="AR1023" i="1" l="1"/>
  <c r="AU1022" i="1"/>
  <c r="AV1022" i="1" s="1"/>
  <c r="AW1021" i="1"/>
  <c r="AT1036" i="1"/>
  <c r="BK1049" i="1"/>
  <c r="BL1049" i="1" s="1"/>
  <c r="BM1049" i="1"/>
  <c r="BA1025" i="1"/>
  <c r="BC1022" i="1"/>
  <c r="BF1021" i="1"/>
  <c r="BG1021" i="1" s="1"/>
  <c r="BH1020" i="1"/>
  <c r="BR1019" i="1"/>
  <c r="BE1035" i="1"/>
  <c r="BS1021" i="1"/>
  <c r="BP1036" i="1"/>
  <c r="CG1034" i="1"/>
  <c r="CH1034" i="1" s="1"/>
  <c r="CC1034" i="1"/>
  <c r="CD1034" i="1" s="1"/>
  <c r="CE1034" i="1"/>
  <c r="BN1023" i="1"/>
  <c r="BQ1022" i="1"/>
  <c r="CF1022" i="1"/>
  <c r="CI1021" i="1"/>
  <c r="CJ1021" i="1" s="1"/>
  <c r="AG1021" i="1"/>
  <c r="AJ1020" i="1"/>
  <c r="AK1019" i="1"/>
  <c r="AL1019" i="1"/>
  <c r="CK1020" i="1"/>
  <c r="AE1035" i="1"/>
  <c r="AT1037" i="1" l="1"/>
  <c r="AW1022" i="1"/>
  <c r="AR1024" i="1"/>
  <c r="AU1023" i="1"/>
  <c r="AV1023" i="1" s="1"/>
  <c r="BK1050" i="1"/>
  <c r="BL1050" i="1" s="1"/>
  <c r="BM1050" i="1"/>
  <c r="BA1026" i="1"/>
  <c r="BR1020" i="1"/>
  <c r="BH1021" i="1"/>
  <c r="BE1036" i="1"/>
  <c r="BC1023" i="1"/>
  <c r="BF1022" i="1"/>
  <c r="BG1022" i="1" s="1"/>
  <c r="BP1037" i="1"/>
  <c r="CG1035" i="1"/>
  <c r="CH1035" i="1" s="1"/>
  <c r="CC1035" i="1"/>
  <c r="CD1035" i="1" s="1"/>
  <c r="CE1035" i="1"/>
  <c r="BS1022" i="1"/>
  <c r="BN1024" i="1"/>
  <c r="BQ1023" i="1"/>
  <c r="AG1022" i="1"/>
  <c r="AJ1021" i="1"/>
  <c r="CK1021" i="1"/>
  <c r="AK1020" i="1"/>
  <c r="AL1020" i="1"/>
  <c r="CF1023" i="1"/>
  <c r="CI1022" i="1"/>
  <c r="CJ1022" i="1" s="1"/>
  <c r="AE1036" i="1"/>
  <c r="AW1023" i="1" l="1"/>
  <c r="AR1025" i="1"/>
  <c r="AU1024" i="1"/>
  <c r="AV1024" i="1" s="1"/>
  <c r="AT1038" i="1"/>
  <c r="BK1051" i="1"/>
  <c r="BL1051" i="1" s="1"/>
  <c r="BM1051" i="1"/>
  <c r="BA1027" i="1"/>
  <c r="BC1024" i="1"/>
  <c r="BF1023" i="1"/>
  <c r="BG1023" i="1" s="1"/>
  <c r="BH1022" i="1"/>
  <c r="BE1037" i="1"/>
  <c r="BR1021" i="1"/>
  <c r="BP1038" i="1"/>
  <c r="CG1036" i="1"/>
  <c r="CH1036" i="1" s="1"/>
  <c r="CC1036" i="1"/>
  <c r="CD1036" i="1" s="1"/>
  <c r="CE1036" i="1"/>
  <c r="BS1023" i="1"/>
  <c r="BN1025" i="1"/>
  <c r="BQ1024" i="1"/>
  <c r="AL1021" i="1"/>
  <c r="AK1021" i="1"/>
  <c r="CF1024" i="1"/>
  <c r="CI1023" i="1"/>
  <c r="CJ1023" i="1" s="1"/>
  <c r="CK1022" i="1"/>
  <c r="AG1023" i="1"/>
  <c r="AJ1022" i="1"/>
  <c r="AE1037" i="1"/>
  <c r="AW1024" i="1" l="1"/>
  <c r="AT1039" i="1"/>
  <c r="AR1026" i="1"/>
  <c r="AU1025" i="1"/>
  <c r="AV1025" i="1" s="1"/>
  <c r="BK1052" i="1"/>
  <c r="BL1052" i="1" s="1"/>
  <c r="BM1052" i="1"/>
  <c r="BA1028" i="1"/>
  <c r="BE1038" i="1"/>
  <c r="BH1023" i="1"/>
  <c r="BR1022" i="1"/>
  <c r="BC1025" i="1"/>
  <c r="BF1024" i="1"/>
  <c r="BG1024" i="1" s="1"/>
  <c r="BS1024" i="1"/>
  <c r="BP1039" i="1"/>
  <c r="CG1037" i="1"/>
  <c r="CH1037" i="1" s="1"/>
  <c r="CC1037" i="1"/>
  <c r="CD1037" i="1" s="1"/>
  <c r="CE1037" i="1"/>
  <c r="BN1026" i="1"/>
  <c r="BQ1025" i="1"/>
  <c r="CK1023" i="1"/>
  <c r="CF1025" i="1"/>
  <c r="CI1024" i="1"/>
  <c r="CJ1024" i="1" s="1"/>
  <c r="AL1022" i="1"/>
  <c r="AK1022" i="1"/>
  <c r="AG1024" i="1"/>
  <c r="AJ1023" i="1"/>
  <c r="AE1038" i="1"/>
  <c r="AR1027" i="1" l="1"/>
  <c r="AU1026" i="1"/>
  <c r="AV1026" i="1" s="1"/>
  <c r="AW1025" i="1"/>
  <c r="AT1040" i="1"/>
  <c r="BK1053" i="1"/>
  <c r="BL1053" i="1" s="1"/>
  <c r="BM1053" i="1"/>
  <c r="BA1029" i="1"/>
  <c r="BC1026" i="1"/>
  <c r="BF1025" i="1"/>
  <c r="BG1025" i="1" s="1"/>
  <c r="BR1023" i="1"/>
  <c r="BH1024" i="1"/>
  <c r="BE1039" i="1"/>
  <c r="BP1040" i="1"/>
  <c r="CG1038" i="1"/>
  <c r="CH1038" i="1" s="1"/>
  <c r="CC1038" i="1"/>
  <c r="CD1038" i="1" s="1"/>
  <c r="CE1038" i="1"/>
  <c r="BS1025" i="1"/>
  <c r="BN1027" i="1"/>
  <c r="BQ1026" i="1"/>
  <c r="AG1025" i="1"/>
  <c r="AJ1024" i="1"/>
  <c r="CK1024" i="1"/>
  <c r="CF1026" i="1"/>
  <c r="CI1025" i="1"/>
  <c r="CJ1025" i="1" s="1"/>
  <c r="AK1023" i="1"/>
  <c r="AL1023" i="1"/>
  <c r="AE1039" i="1"/>
  <c r="AT1041" i="1" l="1"/>
  <c r="AW1026" i="1"/>
  <c r="AR1028" i="1"/>
  <c r="AU1027" i="1"/>
  <c r="AV1027" i="1" s="1"/>
  <c r="BK1054" i="1"/>
  <c r="BL1054" i="1" s="1"/>
  <c r="BM1054" i="1"/>
  <c r="BA1030" i="1"/>
  <c r="BE1040" i="1"/>
  <c r="BR1024" i="1"/>
  <c r="BH1025" i="1"/>
  <c r="BC1027" i="1"/>
  <c r="BF1026" i="1"/>
  <c r="BG1026" i="1" s="1"/>
  <c r="BP1041" i="1"/>
  <c r="CG1039" i="1"/>
  <c r="CH1039" i="1" s="1"/>
  <c r="CC1039" i="1"/>
  <c r="CD1039" i="1" s="1"/>
  <c r="CE1039" i="1"/>
  <c r="BS1026" i="1"/>
  <c r="BN1028" i="1"/>
  <c r="BQ1027" i="1"/>
  <c r="CK1025" i="1"/>
  <c r="CF1027" i="1"/>
  <c r="CI1026" i="1"/>
  <c r="CJ1026" i="1" s="1"/>
  <c r="AL1024" i="1"/>
  <c r="AK1024" i="1"/>
  <c r="AG1026" i="1"/>
  <c r="AJ1025" i="1"/>
  <c r="AE1040" i="1"/>
  <c r="AR1029" i="1" l="1"/>
  <c r="AU1028" i="1"/>
  <c r="AV1028" i="1" s="1"/>
  <c r="AW1027" i="1"/>
  <c r="AT1042" i="1"/>
  <c r="BK1055" i="1"/>
  <c r="BL1055" i="1" s="1"/>
  <c r="BM1055" i="1"/>
  <c r="BA1031" i="1"/>
  <c r="BH1026" i="1"/>
  <c r="BC1028" i="1"/>
  <c r="BF1027" i="1"/>
  <c r="BG1027" i="1" s="1"/>
  <c r="BR1025" i="1"/>
  <c r="BE1041" i="1"/>
  <c r="BP1042" i="1"/>
  <c r="CG1040" i="1"/>
  <c r="CH1040" i="1" s="1"/>
  <c r="CC1040" i="1"/>
  <c r="CD1040" i="1" s="1"/>
  <c r="CE1040" i="1"/>
  <c r="BS1027" i="1"/>
  <c r="BN1029" i="1"/>
  <c r="BQ1028" i="1"/>
  <c r="AL1025" i="1"/>
  <c r="AK1025" i="1"/>
  <c r="AG1027" i="1"/>
  <c r="AJ1026" i="1"/>
  <c r="CK1026" i="1"/>
  <c r="CF1028" i="1"/>
  <c r="CI1027" i="1"/>
  <c r="CJ1027" i="1" s="1"/>
  <c r="AE1041" i="1"/>
  <c r="AT1043" i="1" l="1"/>
  <c r="AW1028" i="1"/>
  <c r="AR1030" i="1"/>
  <c r="AU1029" i="1"/>
  <c r="AV1029" i="1" s="1"/>
  <c r="BK1056" i="1"/>
  <c r="BL1056" i="1" s="1"/>
  <c r="BM1056" i="1"/>
  <c r="BA1032" i="1"/>
  <c r="BE1042" i="1"/>
  <c r="BH1027" i="1"/>
  <c r="BC1029" i="1"/>
  <c r="BF1028" i="1"/>
  <c r="BG1028" i="1" s="1"/>
  <c r="BR1026" i="1"/>
  <c r="BP1043" i="1"/>
  <c r="CG1041" i="1"/>
  <c r="CH1041" i="1" s="1"/>
  <c r="CC1041" i="1"/>
  <c r="CD1041" i="1" s="1"/>
  <c r="CE1041" i="1"/>
  <c r="BN1030" i="1"/>
  <c r="BQ1029" i="1"/>
  <c r="BS1028" i="1"/>
  <c r="AK1026" i="1"/>
  <c r="AL1026" i="1"/>
  <c r="CK1027" i="1"/>
  <c r="AG1028" i="1"/>
  <c r="AJ1027" i="1"/>
  <c r="CF1029" i="1"/>
  <c r="CI1028" i="1"/>
  <c r="CJ1028" i="1" s="1"/>
  <c r="AE1042" i="1"/>
  <c r="AR1031" i="1" l="1"/>
  <c r="AU1030" i="1"/>
  <c r="AV1030" i="1" s="1"/>
  <c r="AW1029" i="1"/>
  <c r="AT1044" i="1"/>
  <c r="BK1057" i="1"/>
  <c r="BL1057" i="1" s="1"/>
  <c r="BM1057" i="1"/>
  <c r="BA1033" i="1"/>
  <c r="BR1027" i="1"/>
  <c r="BC1030" i="1"/>
  <c r="BF1029" i="1"/>
  <c r="BG1029" i="1" s="1"/>
  <c r="BH1028" i="1"/>
  <c r="BE1043" i="1"/>
  <c r="BN1031" i="1"/>
  <c r="BQ1030" i="1"/>
  <c r="BP1044" i="1"/>
  <c r="CG1042" i="1"/>
  <c r="CH1042" i="1" s="1"/>
  <c r="CC1042" i="1"/>
  <c r="CD1042" i="1" s="1"/>
  <c r="CE1042" i="1"/>
  <c r="BS1029" i="1"/>
  <c r="CF1030" i="1"/>
  <c r="CI1029" i="1"/>
  <c r="CJ1029" i="1" s="1"/>
  <c r="AK1027" i="1"/>
  <c r="AL1027" i="1"/>
  <c r="AG1029" i="1"/>
  <c r="AJ1028" i="1"/>
  <c r="CK1028" i="1"/>
  <c r="AE1043" i="1"/>
  <c r="AT1045" i="1" l="1"/>
  <c r="AW1030" i="1"/>
  <c r="AR1032" i="1"/>
  <c r="AU1031" i="1"/>
  <c r="AV1031" i="1" s="1"/>
  <c r="BK1058" i="1"/>
  <c r="BL1058" i="1" s="1"/>
  <c r="BM1058" i="1"/>
  <c r="BA1034" i="1"/>
  <c r="BE1044" i="1"/>
  <c r="BH1029" i="1"/>
  <c r="BC1031" i="1"/>
  <c r="BF1030" i="1"/>
  <c r="BG1030" i="1" s="1"/>
  <c r="BR1028" i="1"/>
  <c r="BN1032" i="1"/>
  <c r="BQ1031" i="1"/>
  <c r="BP1045" i="1"/>
  <c r="CG1043" i="1"/>
  <c r="CH1043" i="1" s="1"/>
  <c r="CC1043" i="1"/>
  <c r="CD1043" i="1" s="1"/>
  <c r="CE1043" i="1"/>
  <c r="BS1030" i="1"/>
  <c r="CK1029" i="1"/>
  <c r="CF1031" i="1"/>
  <c r="CI1030" i="1"/>
  <c r="CJ1030" i="1" s="1"/>
  <c r="AL1028" i="1"/>
  <c r="AK1028" i="1"/>
  <c r="AG1030" i="1"/>
  <c r="AJ1029" i="1"/>
  <c r="AE1044" i="1"/>
  <c r="AR1033" i="1" l="1"/>
  <c r="AU1032" i="1"/>
  <c r="AV1032" i="1" s="1"/>
  <c r="AW1031" i="1"/>
  <c r="AT1046" i="1"/>
  <c r="BK1059" i="1"/>
  <c r="BL1059" i="1" s="1"/>
  <c r="BM1059" i="1"/>
  <c r="BA1035" i="1"/>
  <c r="BR1029" i="1"/>
  <c r="BC1032" i="1"/>
  <c r="BF1031" i="1"/>
  <c r="BG1031" i="1" s="1"/>
  <c r="BH1030" i="1"/>
  <c r="BE1045" i="1"/>
  <c r="BP1046" i="1"/>
  <c r="CG1044" i="1"/>
  <c r="CH1044" i="1" s="1"/>
  <c r="CC1044" i="1"/>
  <c r="CD1044" i="1" s="1"/>
  <c r="CE1044" i="1"/>
  <c r="BS1031" i="1"/>
  <c r="BN1033" i="1"/>
  <c r="BQ1032" i="1"/>
  <c r="AK1029" i="1"/>
  <c r="AL1029" i="1"/>
  <c r="AG1031" i="1"/>
  <c r="AJ1030" i="1"/>
  <c r="CK1030" i="1"/>
  <c r="CF1032" i="1"/>
  <c r="CI1031" i="1"/>
  <c r="CJ1031" i="1" s="1"/>
  <c r="AE1045" i="1"/>
  <c r="AT1047" i="1" l="1"/>
  <c r="AW1032" i="1"/>
  <c r="AR1034" i="1"/>
  <c r="AU1033" i="1"/>
  <c r="AV1033" i="1" s="1"/>
  <c r="BK1060" i="1"/>
  <c r="BL1060" i="1" s="1"/>
  <c r="BM1060" i="1"/>
  <c r="BA1036" i="1"/>
  <c r="BC1033" i="1"/>
  <c r="BF1032" i="1"/>
  <c r="BG1032" i="1" s="1"/>
  <c r="BR1030" i="1"/>
  <c r="BE1046" i="1"/>
  <c r="BH1031" i="1"/>
  <c r="BS1032" i="1"/>
  <c r="BP1047" i="1"/>
  <c r="CG1045" i="1"/>
  <c r="CH1045" i="1" s="1"/>
  <c r="CC1045" i="1"/>
  <c r="CD1045" i="1" s="1"/>
  <c r="CE1045" i="1"/>
  <c r="BN1034" i="1"/>
  <c r="BQ1033" i="1"/>
  <c r="CF1033" i="1"/>
  <c r="CI1032" i="1"/>
  <c r="CJ1032" i="1" s="1"/>
  <c r="CK1031" i="1"/>
  <c r="AK1030" i="1"/>
  <c r="AL1030" i="1"/>
  <c r="AG1032" i="1"/>
  <c r="AJ1031" i="1"/>
  <c r="AE1046" i="1"/>
  <c r="AW1033" i="1" l="1"/>
  <c r="AR1035" i="1"/>
  <c r="AU1034" i="1"/>
  <c r="AV1034" i="1" s="1"/>
  <c r="AT1048" i="1"/>
  <c r="BK1061" i="1"/>
  <c r="BL1061" i="1" s="1"/>
  <c r="BM1061" i="1"/>
  <c r="BA1037" i="1"/>
  <c r="BE1047" i="1"/>
  <c r="BH1032" i="1"/>
  <c r="BR1031" i="1"/>
  <c r="BC1034" i="1"/>
  <c r="BF1033" i="1"/>
  <c r="BG1033" i="1" s="1"/>
  <c r="BP1048" i="1"/>
  <c r="CG1046" i="1"/>
  <c r="CH1046" i="1" s="1"/>
  <c r="CC1046" i="1"/>
  <c r="CD1046" i="1" s="1"/>
  <c r="CE1046" i="1"/>
  <c r="BS1033" i="1"/>
  <c r="BN1035" i="1"/>
  <c r="BQ1034" i="1"/>
  <c r="AK1031" i="1"/>
  <c r="AL1031" i="1"/>
  <c r="CK1032" i="1"/>
  <c r="AG1033" i="1"/>
  <c r="AJ1032" i="1"/>
  <c r="CF1034" i="1"/>
  <c r="CI1033" i="1"/>
  <c r="CJ1033" i="1" s="1"/>
  <c r="AE1047" i="1"/>
  <c r="AT1049" i="1" l="1"/>
  <c r="AW1034" i="1"/>
  <c r="AR1036" i="1"/>
  <c r="AU1035" i="1"/>
  <c r="AV1035" i="1" s="1"/>
  <c r="BK1062" i="1"/>
  <c r="BL1062" i="1" s="1"/>
  <c r="BM1062" i="1"/>
  <c r="BA1038" i="1"/>
  <c r="BR1032" i="1"/>
  <c r="BH1033" i="1"/>
  <c r="BC1035" i="1"/>
  <c r="BF1034" i="1"/>
  <c r="BG1034" i="1" s="1"/>
  <c r="BE1048" i="1"/>
  <c r="BP1049" i="1"/>
  <c r="CG1047" i="1"/>
  <c r="CH1047" i="1" s="1"/>
  <c r="CC1047" i="1"/>
  <c r="CD1047" i="1" s="1"/>
  <c r="CE1047" i="1"/>
  <c r="BS1034" i="1"/>
  <c r="BN1036" i="1"/>
  <c r="BQ1035" i="1"/>
  <c r="CF1035" i="1"/>
  <c r="CI1034" i="1"/>
  <c r="CJ1034" i="1" s="1"/>
  <c r="AL1032" i="1"/>
  <c r="AK1032" i="1"/>
  <c r="AG1034" i="1"/>
  <c r="AJ1033" i="1"/>
  <c r="CK1033" i="1"/>
  <c r="AE1048" i="1"/>
  <c r="AR1037" i="1" l="1"/>
  <c r="AU1036" i="1"/>
  <c r="AV1036" i="1" s="1"/>
  <c r="AW1035" i="1"/>
  <c r="AT1050" i="1"/>
  <c r="BK1063" i="1"/>
  <c r="BL1063" i="1" s="1"/>
  <c r="BM1063" i="1"/>
  <c r="BA1039" i="1"/>
  <c r="BE1049" i="1"/>
  <c r="BC1036" i="1"/>
  <c r="BF1035" i="1"/>
  <c r="BG1035" i="1" s="1"/>
  <c r="BR1033" i="1"/>
  <c r="BH1034" i="1"/>
  <c r="BP1050" i="1"/>
  <c r="CG1048" i="1"/>
  <c r="CH1048" i="1" s="1"/>
  <c r="CC1048" i="1"/>
  <c r="CD1048" i="1" s="1"/>
  <c r="CE1048" i="1"/>
  <c r="BS1035" i="1"/>
  <c r="BN1037" i="1"/>
  <c r="BQ1036" i="1"/>
  <c r="CK1034" i="1"/>
  <c r="CF1036" i="1"/>
  <c r="CI1035" i="1"/>
  <c r="CJ1035" i="1" s="1"/>
  <c r="AK1033" i="1"/>
  <c r="AL1033" i="1"/>
  <c r="AG1035" i="1"/>
  <c r="AJ1034" i="1"/>
  <c r="AE1049" i="1"/>
  <c r="AT1051" i="1" l="1"/>
  <c r="AW1036" i="1"/>
  <c r="AR1038" i="1"/>
  <c r="AU1037" i="1"/>
  <c r="AV1037" i="1" s="1"/>
  <c r="BK1064" i="1"/>
  <c r="BL1064" i="1" s="1"/>
  <c r="BM1064" i="1"/>
  <c r="BA1040" i="1"/>
  <c r="BH1035" i="1"/>
  <c r="BR1034" i="1"/>
  <c r="BC1037" i="1"/>
  <c r="BF1036" i="1"/>
  <c r="BG1036" i="1" s="1"/>
  <c r="BE1050" i="1"/>
  <c r="BS1036" i="1"/>
  <c r="BP1051" i="1"/>
  <c r="CG1049" i="1"/>
  <c r="CH1049" i="1" s="1"/>
  <c r="CC1049" i="1"/>
  <c r="CD1049" i="1" s="1"/>
  <c r="CE1049" i="1"/>
  <c r="BN1038" i="1"/>
  <c r="BQ1037" i="1"/>
  <c r="AG1036" i="1"/>
  <c r="AJ1035" i="1"/>
  <c r="CK1035" i="1"/>
  <c r="CF1037" i="1"/>
  <c r="CI1036" i="1"/>
  <c r="CJ1036" i="1" s="1"/>
  <c r="AL1034" i="1"/>
  <c r="AK1034" i="1"/>
  <c r="AE1050" i="1"/>
  <c r="AR1039" i="1" l="1"/>
  <c r="AU1038" i="1"/>
  <c r="AV1038" i="1" s="1"/>
  <c r="AW1037" i="1"/>
  <c r="AT1052" i="1"/>
  <c r="BK1065" i="1"/>
  <c r="BL1065" i="1" s="1"/>
  <c r="BM1065" i="1"/>
  <c r="BA1041" i="1"/>
  <c r="BC1038" i="1"/>
  <c r="BF1037" i="1"/>
  <c r="BG1037" i="1" s="1"/>
  <c r="BE1051" i="1"/>
  <c r="BR1035" i="1"/>
  <c r="BH1036" i="1"/>
  <c r="BP1052" i="1"/>
  <c r="CG1050" i="1"/>
  <c r="CH1050" i="1" s="1"/>
  <c r="CC1050" i="1"/>
  <c r="CD1050" i="1" s="1"/>
  <c r="CE1050" i="1"/>
  <c r="BS1037" i="1"/>
  <c r="BN1039" i="1"/>
  <c r="BQ1038" i="1"/>
  <c r="AG1037" i="1"/>
  <c r="AJ1036" i="1"/>
  <c r="CK1036" i="1"/>
  <c r="AL1035" i="1"/>
  <c r="AK1035" i="1"/>
  <c r="CF1038" i="1"/>
  <c r="CI1037" i="1"/>
  <c r="CJ1037" i="1" s="1"/>
  <c r="AE1051" i="1"/>
  <c r="AT1053" i="1" l="1"/>
  <c r="AW1038" i="1"/>
  <c r="AR1040" i="1"/>
  <c r="AU1039" i="1"/>
  <c r="AV1039" i="1" s="1"/>
  <c r="BK1066" i="1"/>
  <c r="BL1066" i="1" s="1"/>
  <c r="BM1066" i="1"/>
  <c r="BA1042" i="1"/>
  <c r="BR1036" i="1"/>
  <c r="BE1052" i="1"/>
  <c r="BH1037" i="1"/>
  <c r="BC1039" i="1"/>
  <c r="BF1038" i="1"/>
  <c r="BG1038" i="1" s="1"/>
  <c r="BS1038" i="1"/>
  <c r="BP1053" i="1"/>
  <c r="CG1051" i="1"/>
  <c r="CH1051" i="1" s="1"/>
  <c r="CC1051" i="1"/>
  <c r="CD1051" i="1" s="1"/>
  <c r="CE1051" i="1"/>
  <c r="BN1040" i="1"/>
  <c r="BQ1039" i="1"/>
  <c r="CF1039" i="1"/>
  <c r="CI1038" i="1"/>
  <c r="CJ1038" i="1" s="1"/>
  <c r="AL1036" i="1"/>
  <c r="AK1036" i="1"/>
  <c r="AG1038" i="1"/>
  <c r="AJ1037" i="1"/>
  <c r="CK1037" i="1"/>
  <c r="AE1052" i="1"/>
  <c r="AW1039" i="1" l="1"/>
  <c r="AR1041" i="1"/>
  <c r="AU1040" i="1"/>
  <c r="AV1040" i="1" s="1"/>
  <c r="AT1054" i="1"/>
  <c r="BK1067" i="1"/>
  <c r="BL1067" i="1" s="1"/>
  <c r="BM1067" i="1"/>
  <c r="BA1043" i="1"/>
  <c r="BH1038" i="1"/>
  <c r="BC1040" i="1"/>
  <c r="BF1039" i="1"/>
  <c r="BG1039" i="1" s="1"/>
  <c r="BE1053" i="1"/>
  <c r="BR1037" i="1"/>
  <c r="BP1054" i="1"/>
  <c r="CG1052" i="1"/>
  <c r="CH1052" i="1" s="1"/>
  <c r="CC1052" i="1"/>
  <c r="CD1052" i="1" s="1"/>
  <c r="CE1052" i="1"/>
  <c r="BS1039" i="1"/>
  <c r="BN1041" i="1"/>
  <c r="BQ1040" i="1"/>
  <c r="CK1038" i="1"/>
  <c r="CF1040" i="1"/>
  <c r="CI1039" i="1"/>
  <c r="CJ1039" i="1" s="1"/>
  <c r="AK1037" i="1"/>
  <c r="AL1037" i="1"/>
  <c r="AG1039" i="1"/>
  <c r="AJ1038" i="1"/>
  <c r="AE1053" i="1"/>
  <c r="AT1055" i="1" l="1"/>
  <c r="AW1040" i="1"/>
  <c r="AR1042" i="1"/>
  <c r="AU1041" i="1"/>
  <c r="AV1041" i="1" s="1"/>
  <c r="BK1068" i="1"/>
  <c r="BL1068" i="1" s="1"/>
  <c r="BM1068" i="1"/>
  <c r="BA1044" i="1"/>
  <c r="BE1054" i="1"/>
  <c r="BH1039" i="1"/>
  <c r="BR1038" i="1"/>
  <c r="BC1041" i="1"/>
  <c r="BF1040" i="1"/>
  <c r="BG1040" i="1" s="1"/>
  <c r="BP1055" i="1"/>
  <c r="CG1053" i="1"/>
  <c r="CH1053" i="1" s="1"/>
  <c r="CC1053" i="1"/>
  <c r="CD1053" i="1" s="1"/>
  <c r="CE1053" i="1"/>
  <c r="BS1040" i="1"/>
  <c r="BN1042" i="1"/>
  <c r="BQ1041" i="1"/>
  <c r="AG1040" i="1"/>
  <c r="AJ1039" i="1"/>
  <c r="CK1039" i="1"/>
  <c r="CF1041" i="1"/>
  <c r="CI1040" i="1"/>
  <c r="CJ1040" i="1" s="1"/>
  <c r="AL1038" i="1"/>
  <c r="AK1038" i="1"/>
  <c r="AE1054" i="1"/>
  <c r="AR1043" i="1" l="1"/>
  <c r="AU1042" i="1"/>
  <c r="AV1042" i="1" s="1"/>
  <c r="AW1041" i="1"/>
  <c r="AT1056" i="1"/>
  <c r="BK1069" i="1"/>
  <c r="BL1069" i="1" s="1"/>
  <c r="BM1069" i="1"/>
  <c r="BA1045" i="1"/>
  <c r="BH1040" i="1"/>
  <c r="BC1042" i="1"/>
  <c r="BF1041" i="1"/>
  <c r="BG1041" i="1" s="1"/>
  <c r="BR1039" i="1"/>
  <c r="BE1055" i="1"/>
  <c r="BP1056" i="1"/>
  <c r="CG1054" i="1"/>
  <c r="CH1054" i="1" s="1"/>
  <c r="CC1054" i="1"/>
  <c r="CD1054" i="1" s="1"/>
  <c r="CE1054" i="1"/>
  <c r="BS1041" i="1"/>
  <c r="BN1043" i="1"/>
  <c r="BQ1042" i="1"/>
  <c r="AG1041" i="1"/>
  <c r="AJ1040" i="1"/>
  <c r="AK1039" i="1"/>
  <c r="AL1039" i="1"/>
  <c r="CK1040" i="1"/>
  <c r="CF1042" i="1"/>
  <c r="CI1041" i="1"/>
  <c r="CJ1041" i="1" s="1"/>
  <c r="AE1055" i="1"/>
  <c r="AT1057" i="1" l="1"/>
  <c r="AW1042" i="1"/>
  <c r="AR1044" i="1"/>
  <c r="AU1043" i="1"/>
  <c r="AV1043" i="1" s="1"/>
  <c r="BK1070" i="1"/>
  <c r="BL1070" i="1" s="1"/>
  <c r="BM1070" i="1"/>
  <c r="BA1046" i="1"/>
  <c r="BE1056" i="1"/>
  <c r="BH1041" i="1"/>
  <c r="BC1043" i="1"/>
  <c r="BF1042" i="1"/>
  <c r="BG1042" i="1" s="1"/>
  <c r="BR1040" i="1"/>
  <c r="BS1042" i="1"/>
  <c r="BP1057" i="1"/>
  <c r="CG1055" i="1"/>
  <c r="CH1055" i="1" s="1"/>
  <c r="CC1055" i="1"/>
  <c r="CD1055" i="1" s="1"/>
  <c r="CE1055" i="1"/>
  <c r="BN1044" i="1"/>
  <c r="BQ1043" i="1"/>
  <c r="CK1041" i="1"/>
  <c r="AK1040" i="1"/>
  <c r="AL1040" i="1"/>
  <c r="CF1043" i="1"/>
  <c r="CI1042" i="1"/>
  <c r="CJ1042" i="1" s="1"/>
  <c r="AG1042" i="1"/>
  <c r="AJ1041" i="1"/>
  <c r="AE1056" i="1"/>
  <c r="AW1043" i="1" l="1"/>
  <c r="AR1045" i="1"/>
  <c r="AU1044" i="1"/>
  <c r="AV1044" i="1" s="1"/>
  <c r="AT1058" i="1"/>
  <c r="BK1071" i="1"/>
  <c r="BL1071" i="1" s="1"/>
  <c r="BM1071" i="1"/>
  <c r="BA1047" i="1"/>
  <c r="BC1044" i="1"/>
  <c r="BF1043" i="1"/>
  <c r="BG1043" i="1" s="1"/>
  <c r="BH1042" i="1"/>
  <c r="BR1041" i="1"/>
  <c r="BE1057" i="1"/>
  <c r="BP1058" i="1"/>
  <c r="CG1056" i="1"/>
  <c r="CH1056" i="1" s="1"/>
  <c r="CC1056" i="1"/>
  <c r="CD1056" i="1" s="1"/>
  <c r="CE1056" i="1"/>
  <c r="BS1043" i="1"/>
  <c r="BN1045" i="1"/>
  <c r="BQ1044" i="1"/>
  <c r="CK1042" i="1"/>
  <c r="AK1041" i="1"/>
  <c r="AL1041" i="1"/>
  <c r="CF1044" i="1"/>
  <c r="CI1043" i="1"/>
  <c r="CJ1043" i="1" s="1"/>
  <c r="AG1043" i="1"/>
  <c r="AJ1042" i="1"/>
  <c r="AE1057" i="1"/>
  <c r="AW1044" i="1" l="1"/>
  <c r="AT1059" i="1"/>
  <c r="AR1046" i="1"/>
  <c r="AU1045" i="1"/>
  <c r="AV1045" i="1" s="1"/>
  <c r="BK1072" i="1"/>
  <c r="BL1072" i="1" s="1"/>
  <c r="BM1072" i="1"/>
  <c r="BA1048" i="1"/>
  <c r="BE1058" i="1"/>
  <c r="BH1043" i="1"/>
  <c r="BR1042" i="1"/>
  <c r="BC1045" i="1"/>
  <c r="BF1044" i="1"/>
  <c r="BG1044" i="1" s="1"/>
  <c r="BP1059" i="1"/>
  <c r="CG1057" i="1"/>
  <c r="CH1057" i="1" s="1"/>
  <c r="CC1057" i="1"/>
  <c r="CD1057" i="1" s="1"/>
  <c r="CE1057" i="1"/>
  <c r="BS1044" i="1"/>
  <c r="BN1046" i="1"/>
  <c r="BQ1045" i="1"/>
  <c r="CK1043" i="1"/>
  <c r="AK1042" i="1"/>
  <c r="AL1042" i="1"/>
  <c r="AG1044" i="1"/>
  <c r="AJ1043" i="1"/>
  <c r="CF1045" i="1"/>
  <c r="CI1044" i="1"/>
  <c r="CJ1044" i="1" s="1"/>
  <c r="AE1058" i="1"/>
  <c r="AW1045" i="1" l="1"/>
  <c r="AR1047" i="1"/>
  <c r="AU1046" i="1"/>
  <c r="AV1046" i="1" s="1"/>
  <c r="AT1060" i="1"/>
  <c r="BK1073" i="1"/>
  <c r="BL1073" i="1" s="1"/>
  <c r="BM1073" i="1"/>
  <c r="BA1049" i="1"/>
  <c r="BH1044" i="1"/>
  <c r="BC1046" i="1"/>
  <c r="BF1045" i="1"/>
  <c r="BG1045" i="1" s="1"/>
  <c r="BR1043" i="1"/>
  <c r="BE1059" i="1"/>
  <c r="BS1045" i="1"/>
  <c r="BP1060" i="1"/>
  <c r="CG1058" i="1"/>
  <c r="CH1058" i="1" s="1"/>
  <c r="CC1058" i="1"/>
  <c r="CD1058" i="1" s="1"/>
  <c r="CE1058" i="1"/>
  <c r="BN1047" i="1"/>
  <c r="BQ1046" i="1"/>
  <c r="CK1044" i="1"/>
  <c r="CF1046" i="1"/>
  <c r="CI1045" i="1"/>
  <c r="CJ1045" i="1" s="1"/>
  <c r="AK1043" i="1"/>
  <c r="AL1043" i="1"/>
  <c r="AG1045" i="1"/>
  <c r="AJ1044" i="1"/>
  <c r="AE1059" i="1"/>
  <c r="AT1061" i="1" l="1"/>
  <c r="AW1046" i="1"/>
  <c r="AR1048" i="1"/>
  <c r="AU1047" i="1"/>
  <c r="AV1047" i="1" s="1"/>
  <c r="BK1074" i="1"/>
  <c r="BL1074" i="1" s="1"/>
  <c r="BM1074" i="1"/>
  <c r="BA1050" i="1"/>
  <c r="BH1045" i="1"/>
  <c r="BE1060" i="1"/>
  <c r="BC1047" i="1"/>
  <c r="BF1046" i="1"/>
  <c r="BG1046" i="1" s="1"/>
  <c r="BR1044" i="1"/>
  <c r="BP1061" i="1"/>
  <c r="CG1059" i="1"/>
  <c r="CH1059" i="1" s="1"/>
  <c r="CC1059" i="1"/>
  <c r="CD1059" i="1" s="1"/>
  <c r="CE1059" i="1"/>
  <c r="BS1046" i="1"/>
  <c r="BN1048" i="1"/>
  <c r="BQ1047" i="1"/>
  <c r="CK1045" i="1"/>
  <c r="CF1047" i="1"/>
  <c r="CI1046" i="1"/>
  <c r="CJ1046" i="1" s="1"/>
  <c r="AK1044" i="1"/>
  <c r="AL1044" i="1"/>
  <c r="AG1046" i="1"/>
  <c r="AJ1045" i="1"/>
  <c r="AE1060" i="1"/>
  <c r="AW1047" i="1" l="1"/>
  <c r="AR1049" i="1"/>
  <c r="AU1048" i="1"/>
  <c r="AV1048" i="1" s="1"/>
  <c r="AT1062" i="1"/>
  <c r="BK1075" i="1"/>
  <c r="BL1075" i="1" s="1"/>
  <c r="BM1075" i="1"/>
  <c r="BA1051" i="1"/>
  <c r="BC1048" i="1"/>
  <c r="BF1047" i="1"/>
  <c r="BG1047" i="1" s="1"/>
  <c r="BR1045" i="1"/>
  <c r="BE1061" i="1"/>
  <c r="BH1046" i="1"/>
  <c r="BP1062" i="1"/>
  <c r="CG1060" i="1"/>
  <c r="CH1060" i="1" s="1"/>
  <c r="CC1060" i="1"/>
  <c r="CD1060" i="1" s="1"/>
  <c r="CE1060" i="1"/>
  <c r="BS1047" i="1"/>
  <c r="BN1049" i="1"/>
  <c r="BQ1048" i="1"/>
  <c r="CF1048" i="1"/>
  <c r="CI1047" i="1"/>
  <c r="CJ1047" i="1" s="1"/>
  <c r="AK1045" i="1"/>
  <c r="AL1045" i="1"/>
  <c r="CK1046" i="1"/>
  <c r="AG1047" i="1"/>
  <c r="AJ1046" i="1"/>
  <c r="AE1061" i="1"/>
  <c r="AT1063" i="1" l="1"/>
  <c r="AW1048" i="1"/>
  <c r="AR1050" i="1"/>
  <c r="AU1049" i="1"/>
  <c r="AV1049" i="1" s="1"/>
  <c r="BK1076" i="1"/>
  <c r="BL1076" i="1" s="1"/>
  <c r="BM1076" i="1"/>
  <c r="BA1052" i="1"/>
  <c r="BE1062" i="1"/>
  <c r="BR1046" i="1"/>
  <c r="BH1047" i="1"/>
  <c r="BC1049" i="1"/>
  <c r="BF1048" i="1"/>
  <c r="BG1048" i="1" s="1"/>
  <c r="BP1063" i="1"/>
  <c r="CG1061" i="1"/>
  <c r="CH1061" i="1" s="1"/>
  <c r="CC1061" i="1"/>
  <c r="CD1061" i="1" s="1"/>
  <c r="CE1061" i="1"/>
  <c r="BS1048" i="1"/>
  <c r="BN1050" i="1"/>
  <c r="BQ1049" i="1"/>
  <c r="AG1048" i="1"/>
  <c r="AJ1047" i="1"/>
  <c r="CK1047" i="1"/>
  <c r="AK1046" i="1"/>
  <c r="AL1046" i="1"/>
  <c r="CF1049" i="1"/>
  <c r="CI1048" i="1"/>
  <c r="CJ1048" i="1" s="1"/>
  <c r="AE1062" i="1"/>
  <c r="AW1049" i="1" l="1"/>
  <c r="AR1051" i="1"/>
  <c r="AU1050" i="1"/>
  <c r="AV1050" i="1" s="1"/>
  <c r="AT1064" i="1"/>
  <c r="BK1077" i="1"/>
  <c r="BL1077" i="1" s="1"/>
  <c r="BM1077" i="1"/>
  <c r="BA1053" i="1"/>
  <c r="BH1048" i="1"/>
  <c r="BC1050" i="1"/>
  <c r="BF1049" i="1"/>
  <c r="BG1049" i="1" s="1"/>
  <c r="BR1047" i="1"/>
  <c r="BE1063" i="1"/>
  <c r="BS1049" i="1"/>
  <c r="BP1064" i="1"/>
  <c r="CG1062" i="1"/>
  <c r="CH1062" i="1" s="1"/>
  <c r="CC1062" i="1"/>
  <c r="CD1062" i="1" s="1"/>
  <c r="CE1062" i="1"/>
  <c r="BN1051" i="1"/>
  <c r="BQ1050" i="1"/>
  <c r="CK1048" i="1"/>
  <c r="AK1047" i="1"/>
  <c r="AL1047" i="1"/>
  <c r="CF1050" i="1"/>
  <c r="CI1049" i="1"/>
  <c r="CJ1049" i="1" s="1"/>
  <c r="AG1049" i="1"/>
  <c r="AJ1048" i="1"/>
  <c r="AE1063" i="1"/>
  <c r="AT1065" i="1" l="1"/>
  <c r="AW1050" i="1"/>
  <c r="AR1052" i="1"/>
  <c r="AU1051" i="1"/>
  <c r="AV1051" i="1" s="1"/>
  <c r="BK1078" i="1"/>
  <c r="BL1078" i="1" s="1"/>
  <c r="BM1078" i="1"/>
  <c r="BA1054" i="1"/>
  <c r="BE1064" i="1"/>
  <c r="BH1049" i="1"/>
  <c r="BC1051" i="1"/>
  <c r="BF1050" i="1"/>
  <c r="BG1050" i="1" s="1"/>
  <c r="BR1048" i="1"/>
  <c r="BP1065" i="1"/>
  <c r="CG1063" i="1"/>
  <c r="CH1063" i="1" s="1"/>
  <c r="CC1063" i="1"/>
  <c r="CD1063" i="1" s="1"/>
  <c r="CE1063" i="1"/>
  <c r="BS1050" i="1"/>
  <c r="BN1052" i="1"/>
  <c r="BQ1051" i="1"/>
  <c r="CF1051" i="1"/>
  <c r="CI1050" i="1"/>
  <c r="CJ1050" i="1" s="1"/>
  <c r="AG1050" i="1"/>
  <c r="AJ1049" i="1"/>
  <c r="AL1048" i="1"/>
  <c r="AK1048" i="1"/>
  <c r="CK1049" i="1"/>
  <c r="AE1064" i="1"/>
  <c r="AW1051" i="1" l="1"/>
  <c r="AR1053" i="1"/>
  <c r="AU1052" i="1"/>
  <c r="AV1052" i="1" s="1"/>
  <c r="AT1066" i="1"/>
  <c r="BK1079" i="1"/>
  <c r="BL1079" i="1" s="1"/>
  <c r="BM1079" i="1"/>
  <c r="BA1055" i="1"/>
  <c r="BC1052" i="1"/>
  <c r="BF1051" i="1"/>
  <c r="BG1051" i="1" s="1"/>
  <c r="BR1049" i="1"/>
  <c r="BH1050" i="1"/>
  <c r="BE1065" i="1"/>
  <c r="BS1051" i="1"/>
  <c r="BP1066" i="1"/>
  <c r="CG1064" i="1"/>
  <c r="CH1064" i="1" s="1"/>
  <c r="CC1064" i="1"/>
  <c r="CD1064" i="1" s="1"/>
  <c r="CE1064" i="1"/>
  <c r="BN1053" i="1"/>
  <c r="BQ1052" i="1"/>
  <c r="AG1051" i="1"/>
  <c r="AJ1050" i="1"/>
  <c r="CK1050" i="1"/>
  <c r="AK1049" i="1"/>
  <c r="AL1049" i="1"/>
  <c r="CF1052" i="1"/>
  <c r="CI1051" i="1"/>
  <c r="CJ1051" i="1" s="1"/>
  <c r="AE1065" i="1"/>
  <c r="AT1067" i="1" l="1"/>
  <c r="AW1052" i="1"/>
  <c r="AR1054" i="1"/>
  <c r="AU1053" i="1"/>
  <c r="AV1053" i="1" s="1"/>
  <c r="BK1080" i="1"/>
  <c r="BL1080" i="1" s="1"/>
  <c r="BM1080" i="1"/>
  <c r="BA1056" i="1"/>
  <c r="BE1066" i="1"/>
  <c r="BR1050" i="1"/>
  <c r="BH1051" i="1"/>
  <c r="BC1053" i="1"/>
  <c r="BF1052" i="1"/>
  <c r="BG1052" i="1" s="1"/>
  <c r="BP1067" i="1"/>
  <c r="CG1065" i="1"/>
  <c r="CH1065" i="1" s="1"/>
  <c r="CC1065" i="1"/>
  <c r="CD1065" i="1" s="1"/>
  <c r="CE1065" i="1"/>
  <c r="BS1052" i="1"/>
  <c r="BN1054" i="1"/>
  <c r="BQ1053" i="1"/>
  <c r="CK1051" i="1"/>
  <c r="CF1053" i="1"/>
  <c r="CI1052" i="1"/>
  <c r="CJ1052" i="1" s="1"/>
  <c r="AL1050" i="1"/>
  <c r="AK1050" i="1"/>
  <c r="AG1052" i="1"/>
  <c r="AJ1051" i="1"/>
  <c r="AE1066" i="1"/>
  <c r="AR1055" i="1" l="1"/>
  <c r="AU1054" i="1"/>
  <c r="AV1054" i="1" s="1"/>
  <c r="AW1053" i="1"/>
  <c r="AT1068" i="1"/>
  <c r="BK1081" i="1"/>
  <c r="BL1081" i="1" s="1"/>
  <c r="BM1081" i="1"/>
  <c r="BA1057" i="1"/>
  <c r="BH1052" i="1"/>
  <c r="BC1054" i="1"/>
  <c r="BF1053" i="1"/>
  <c r="BG1053" i="1" s="1"/>
  <c r="BR1051" i="1"/>
  <c r="BE1067" i="1"/>
  <c r="BP1068" i="1"/>
  <c r="CG1066" i="1"/>
  <c r="CH1066" i="1" s="1"/>
  <c r="CC1066" i="1"/>
  <c r="CD1066" i="1" s="1"/>
  <c r="CE1066" i="1"/>
  <c r="BS1053" i="1"/>
  <c r="BN1055" i="1"/>
  <c r="BQ1054" i="1"/>
  <c r="AK1051" i="1"/>
  <c r="AL1051" i="1"/>
  <c r="CK1052" i="1"/>
  <c r="AG1053" i="1"/>
  <c r="AJ1052" i="1"/>
  <c r="CF1054" i="1"/>
  <c r="CI1053" i="1"/>
  <c r="CJ1053" i="1" s="1"/>
  <c r="AE1067" i="1"/>
  <c r="AT1069" i="1" l="1"/>
  <c r="AW1054" i="1"/>
  <c r="AR1056" i="1"/>
  <c r="AU1055" i="1"/>
  <c r="AV1055" i="1" s="1"/>
  <c r="BK1082" i="1"/>
  <c r="BL1082" i="1" s="1"/>
  <c r="BM1082" i="1"/>
  <c r="BA1058" i="1"/>
  <c r="BR1052" i="1"/>
  <c r="BE1068" i="1"/>
  <c r="BH1053" i="1"/>
  <c r="BC1055" i="1"/>
  <c r="BF1054" i="1"/>
  <c r="BG1054" i="1" s="1"/>
  <c r="BP1069" i="1"/>
  <c r="CG1067" i="1"/>
  <c r="CH1067" i="1" s="1"/>
  <c r="CC1067" i="1"/>
  <c r="CD1067" i="1" s="1"/>
  <c r="CE1067" i="1"/>
  <c r="BS1054" i="1"/>
  <c r="BN1056" i="1"/>
  <c r="BQ1055" i="1"/>
  <c r="CK1053" i="1"/>
  <c r="CF1055" i="1"/>
  <c r="CI1054" i="1"/>
  <c r="CJ1054" i="1" s="1"/>
  <c r="AL1052" i="1"/>
  <c r="AK1052" i="1"/>
  <c r="AG1054" i="1"/>
  <c r="AJ1053" i="1"/>
  <c r="AE1068" i="1"/>
  <c r="AW1055" i="1" l="1"/>
  <c r="AR1057" i="1"/>
  <c r="AU1056" i="1"/>
  <c r="AV1056" i="1" s="1"/>
  <c r="AT1070" i="1"/>
  <c r="BK1083" i="1"/>
  <c r="BL1083" i="1" s="1"/>
  <c r="BM1083" i="1"/>
  <c r="BA1059" i="1"/>
  <c r="BH1054" i="1"/>
  <c r="BC1056" i="1"/>
  <c r="BF1055" i="1"/>
  <c r="BG1055" i="1" s="1"/>
  <c r="BE1069" i="1"/>
  <c r="BR1053" i="1"/>
  <c r="BP1070" i="1"/>
  <c r="CG1068" i="1"/>
  <c r="CH1068" i="1" s="1"/>
  <c r="CC1068" i="1"/>
  <c r="CD1068" i="1" s="1"/>
  <c r="CE1068" i="1"/>
  <c r="BS1055" i="1"/>
  <c r="BN1057" i="1"/>
  <c r="BQ1056" i="1"/>
  <c r="AK1053" i="1"/>
  <c r="AL1053" i="1"/>
  <c r="AG1055" i="1"/>
  <c r="AJ1054" i="1"/>
  <c r="CK1054" i="1"/>
  <c r="CF1056" i="1"/>
  <c r="CI1055" i="1"/>
  <c r="CJ1055" i="1" s="1"/>
  <c r="AE1069" i="1"/>
  <c r="AT1071" i="1" l="1"/>
  <c r="AW1056" i="1"/>
  <c r="AR1058" i="1"/>
  <c r="AU1057" i="1"/>
  <c r="AV1057" i="1" s="1"/>
  <c r="BK1084" i="1"/>
  <c r="BL1084" i="1" s="1"/>
  <c r="BM1084" i="1"/>
  <c r="BA1060" i="1"/>
  <c r="BR1054" i="1"/>
  <c r="BH1055" i="1"/>
  <c r="BC1057" i="1"/>
  <c r="BF1056" i="1"/>
  <c r="BG1056" i="1" s="1"/>
  <c r="BE1070" i="1"/>
  <c r="BP1071" i="1"/>
  <c r="CG1069" i="1"/>
  <c r="CH1069" i="1" s="1"/>
  <c r="CC1069" i="1"/>
  <c r="CD1069" i="1" s="1"/>
  <c r="CE1069" i="1"/>
  <c r="BS1056" i="1"/>
  <c r="BN1058" i="1"/>
  <c r="BQ1057" i="1"/>
  <c r="CF1057" i="1"/>
  <c r="CI1056" i="1"/>
  <c r="CJ1056" i="1" s="1"/>
  <c r="CK1055" i="1"/>
  <c r="AK1054" i="1"/>
  <c r="AL1054" i="1"/>
  <c r="AG1056" i="1"/>
  <c r="AJ1055" i="1"/>
  <c r="AE1070" i="1"/>
  <c r="AW1057" i="1" l="1"/>
  <c r="AR1059" i="1"/>
  <c r="AU1058" i="1"/>
  <c r="AV1058" i="1" s="1"/>
  <c r="AT1072" i="1"/>
  <c r="BK1085" i="1"/>
  <c r="BL1085" i="1" s="1"/>
  <c r="BM1085" i="1"/>
  <c r="BA1061" i="1"/>
  <c r="BE1071" i="1"/>
  <c r="BC1058" i="1"/>
  <c r="BF1057" i="1"/>
  <c r="BG1057" i="1" s="1"/>
  <c r="BR1055" i="1"/>
  <c r="BH1056" i="1"/>
  <c r="BS1057" i="1"/>
  <c r="BP1072" i="1"/>
  <c r="CG1070" i="1"/>
  <c r="CH1070" i="1" s="1"/>
  <c r="CC1070" i="1"/>
  <c r="CD1070" i="1" s="1"/>
  <c r="CE1070" i="1"/>
  <c r="BN1059" i="1"/>
  <c r="BQ1058" i="1"/>
  <c r="AK1055" i="1"/>
  <c r="AL1055" i="1"/>
  <c r="CK1056" i="1"/>
  <c r="AG1057" i="1"/>
  <c r="AJ1056" i="1"/>
  <c r="CF1058" i="1"/>
  <c r="CI1057" i="1"/>
  <c r="CJ1057" i="1" s="1"/>
  <c r="AE1071" i="1"/>
  <c r="AT1073" i="1" l="1"/>
  <c r="AW1058" i="1"/>
  <c r="AR1060" i="1"/>
  <c r="AU1059" i="1"/>
  <c r="AV1059" i="1" s="1"/>
  <c r="BK1086" i="1"/>
  <c r="BL1086" i="1" s="1"/>
  <c r="BM1086" i="1"/>
  <c r="BA1062" i="1"/>
  <c r="BR1056" i="1"/>
  <c r="BH1057" i="1"/>
  <c r="BC1059" i="1"/>
  <c r="BF1058" i="1"/>
  <c r="BG1058" i="1" s="1"/>
  <c r="BE1072" i="1"/>
  <c r="BP1073" i="1"/>
  <c r="CG1071" i="1"/>
  <c r="CH1071" i="1" s="1"/>
  <c r="CC1071" i="1"/>
  <c r="CD1071" i="1" s="1"/>
  <c r="CE1071" i="1"/>
  <c r="BS1058" i="1"/>
  <c r="BN1060" i="1"/>
  <c r="BQ1059" i="1"/>
  <c r="AG1058" i="1"/>
  <c r="AJ1057" i="1"/>
  <c r="CK1057" i="1"/>
  <c r="CF1059" i="1"/>
  <c r="CI1058" i="1"/>
  <c r="CJ1058" i="1" s="1"/>
  <c r="AK1056" i="1"/>
  <c r="AL1056" i="1"/>
  <c r="AE1072" i="1"/>
  <c r="AW1059" i="1" l="1"/>
  <c r="AR1061" i="1"/>
  <c r="AU1060" i="1"/>
  <c r="AV1060" i="1" s="1"/>
  <c r="AT1074" i="1"/>
  <c r="BK1087" i="1"/>
  <c r="BL1087" i="1" s="1"/>
  <c r="BM1087" i="1"/>
  <c r="BA1063" i="1"/>
  <c r="BH1058" i="1"/>
  <c r="BE1073" i="1"/>
  <c r="BC1060" i="1"/>
  <c r="BF1059" i="1"/>
  <c r="BG1059" i="1" s="1"/>
  <c r="BR1057" i="1"/>
  <c r="BS1059" i="1"/>
  <c r="BP1074" i="1"/>
  <c r="CG1072" i="1"/>
  <c r="CH1072" i="1" s="1"/>
  <c r="CC1072" i="1"/>
  <c r="CD1072" i="1" s="1"/>
  <c r="CE1072" i="1"/>
  <c r="BN1061" i="1"/>
  <c r="BQ1060" i="1"/>
  <c r="AG1059" i="1"/>
  <c r="AJ1058" i="1"/>
  <c r="CK1058" i="1"/>
  <c r="CF1060" i="1"/>
  <c r="CI1059" i="1"/>
  <c r="CJ1059" i="1" s="1"/>
  <c r="AK1057" i="1"/>
  <c r="AL1057" i="1"/>
  <c r="AE1073" i="1"/>
  <c r="AT1075" i="1" l="1"/>
  <c r="AW1060" i="1"/>
  <c r="AR1062" i="1"/>
  <c r="AU1061" i="1"/>
  <c r="AV1061" i="1" s="1"/>
  <c r="BK1088" i="1"/>
  <c r="BL1088" i="1" s="1"/>
  <c r="BM1088" i="1"/>
  <c r="BA1064" i="1"/>
  <c r="BC1061" i="1"/>
  <c r="BF1060" i="1"/>
  <c r="BG1060" i="1" s="1"/>
  <c r="BH1059" i="1"/>
  <c r="BR1058" i="1"/>
  <c r="BE1074" i="1"/>
  <c r="BS1060" i="1"/>
  <c r="BP1075" i="1"/>
  <c r="CG1073" i="1"/>
  <c r="CH1073" i="1" s="1"/>
  <c r="CC1073" i="1"/>
  <c r="CD1073" i="1" s="1"/>
  <c r="CE1073" i="1"/>
  <c r="BN1062" i="1"/>
  <c r="BQ1061" i="1"/>
  <c r="AL1058" i="1"/>
  <c r="AK1058" i="1"/>
  <c r="CK1059" i="1"/>
  <c r="CF1061" i="1"/>
  <c r="CI1060" i="1"/>
  <c r="CJ1060" i="1" s="1"/>
  <c r="AG1060" i="1"/>
  <c r="AJ1059" i="1"/>
  <c r="AE1074" i="1"/>
  <c r="AR1063" i="1" l="1"/>
  <c r="AU1062" i="1"/>
  <c r="AV1062" i="1" s="1"/>
  <c r="AW1061" i="1"/>
  <c r="AT1076" i="1"/>
  <c r="BK1089" i="1"/>
  <c r="BL1089" i="1" s="1"/>
  <c r="BM1089" i="1"/>
  <c r="BA1065" i="1"/>
  <c r="BE1075" i="1"/>
  <c r="BH1060" i="1"/>
  <c r="BR1059" i="1"/>
  <c r="BC1062" i="1"/>
  <c r="BF1061" i="1"/>
  <c r="BG1061" i="1" s="1"/>
  <c r="BP1076" i="1"/>
  <c r="CG1074" i="1"/>
  <c r="CH1074" i="1" s="1"/>
  <c r="CC1074" i="1"/>
  <c r="CD1074" i="1" s="1"/>
  <c r="CE1074" i="1"/>
  <c r="BS1061" i="1"/>
  <c r="BN1063" i="1"/>
  <c r="BQ1062" i="1"/>
  <c r="AG1061" i="1"/>
  <c r="AJ1060" i="1"/>
  <c r="CF1062" i="1"/>
  <c r="CI1061" i="1"/>
  <c r="CJ1061" i="1" s="1"/>
  <c r="AK1059" i="1"/>
  <c r="AL1059" i="1"/>
  <c r="CK1060" i="1"/>
  <c r="AE1075" i="1"/>
  <c r="AT1077" i="1" l="1"/>
  <c r="AW1062" i="1"/>
  <c r="AR1064" i="1"/>
  <c r="AU1063" i="1"/>
  <c r="AV1063" i="1" s="1"/>
  <c r="BK1090" i="1"/>
  <c r="BL1090" i="1" s="1"/>
  <c r="BM1090" i="1"/>
  <c r="BA1066" i="1"/>
  <c r="BC1063" i="1"/>
  <c r="BF1062" i="1"/>
  <c r="BG1062" i="1" s="1"/>
  <c r="BH1061" i="1"/>
  <c r="BR1060" i="1"/>
  <c r="BE1076" i="1"/>
  <c r="BS1062" i="1"/>
  <c r="BP1077" i="1"/>
  <c r="CG1075" i="1"/>
  <c r="CH1075" i="1" s="1"/>
  <c r="CC1075" i="1"/>
  <c r="CD1075" i="1" s="1"/>
  <c r="CE1075" i="1"/>
  <c r="BN1064" i="1"/>
  <c r="BQ1063" i="1"/>
  <c r="AK1060" i="1"/>
  <c r="AL1060" i="1"/>
  <c r="CK1061" i="1"/>
  <c r="CF1063" i="1"/>
  <c r="CI1062" i="1"/>
  <c r="CJ1062" i="1" s="1"/>
  <c r="AG1062" i="1"/>
  <c r="AJ1061" i="1"/>
  <c r="AE1076" i="1"/>
  <c r="AR1065" i="1" l="1"/>
  <c r="AU1064" i="1"/>
  <c r="AV1064" i="1" s="1"/>
  <c r="AW1063" i="1"/>
  <c r="AT1078" i="1"/>
  <c r="BK1091" i="1"/>
  <c r="BL1091" i="1" s="1"/>
  <c r="BM1091" i="1"/>
  <c r="BA1067" i="1"/>
  <c r="BE1077" i="1"/>
  <c r="BR1061" i="1"/>
  <c r="BH1062" i="1"/>
  <c r="BC1064" i="1"/>
  <c r="BF1063" i="1"/>
  <c r="BG1063" i="1" s="1"/>
  <c r="BP1078" i="1"/>
  <c r="CG1076" i="1"/>
  <c r="CH1076" i="1" s="1"/>
  <c r="CC1076" i="1"/>
  <c r="CD1076" i="1" s="1"/>
  <c r="CE1076" i="1"/>
  <c r="BS1063" i="1"/>
  <c r="BN1065" i="1"/>
  <c r="BQ1064" i="1"/>
  <c r="CF1064" i="1"/>
  <c r="CI1063" i="1"/>
  <c r="CJ1063" i="1" s="1"/>
  <c r="AK1061" i="1"/>
  <c r="AL1061" i="1"/>
  <c r="AG1063" i="1"/>
  <c r="AJ1062" i="1"/>
  <c r="CK1062" i="1"/>
  <c r="AE1077" i="1"/>
  <c r="AT1079" i="1" l="1"/>
  <c r="AW1064" i="1"/>
  <c r="AR1066" i="1"/>
  <c r="AU1065" i="1"/>
  <c r="AV1065" i="1" s="1"/>
  <c r="BK1092" i="1"/>
  <c r="BL1092" i="1" s="1"/>
  <c r="BM1092" i="1"/>
  <c r="BA1068" i="1"/>
  <c r="BC1065" i="1"/>
  <c r="BF1064" i="1"/>
  <c r="BG1064" i="1" s="1"/>
  <c r="BH1063" i="1"/>
  <c r="BR1062" i="1"/>
  <c r="BE1078" i="1"/>
  <c r="BS1064" i="1"/>
  <c r="BP1079" i="1"/>
  <c r="CG1077" i="1"/>
  <c r="CH1077" i="1" s="1"/>
  <c r="CC1077" i="1"/>
  <c r="CD1077" i="1" s="1"/>
  <c r="CE1077" i="1"/>
  <c r="BN1066" i="1"/>
  <c r="BQ1065" i="1"/>
  <c r="CK1063" i="1"/>
  <c r="CF1065" i="1"/>
  <c r="CI1064" i="1"/>
  <c r="CJ1064" i="1" s="1"/>
  <c r="AL1062" i="1"/>
  <c r="AK1062" i="1"/>
  <c r="AG1064" i="1"/>
  <c r="AJ1063" i="1"/>
  <c r="AE1078" i="1"/>
  <c r="AW1065" i="1" l="1"/>
  <c r="AR1067" i="1"/>
  <c r="AU1066" i="1"/>
  <c r="AV1066" i="1" s="1"/>
  <c r="AT1080" i="1"/>
  <c r="BK1093" i="1"/>
  <c r="BL1093" i="1" s="1"/>
  <c r="BM1093" i="1"/>
  <c r="BA1069" i="1"/>
  <c r="BE1079" i="1"/>
  <c r="BH1064" i="1"/>
  <c r="BR1063" i="1"/>
  <c r="BC1066" i="1"/>
  <c r="BF1065" i="1"/>
  <c r="BG1065" i="1" s="1"/>
  <c r="BP1080" i="1"/>
  <c r="CG1078" i="1"/>
  <c r="CH1078" i="1" s="1"/>
  <c r="CC1078" i="1"/>
  <c r="CD1078" i="1" s="1"/>
  <c r="CE1078" i="1"/>
  <c r="BS1065" i="1"/>
  <c r="BN1067" i="1"/>
  <c r="BQ1066" i="1"/>
  <c r="CK1064" i="1"/>
  <c r="CF1066" i="1"/>
  <c r="CI1065" i="1"/>
  <c r="CJ1065" i="1" s="1"/>
  <c r="AK1063" i="1"/>
  <c r="AL1063" i="1"/>
  <c r="AG1065" i="1"/>
  <c r="AJ1064" i="1"/>
  <c r="AE1079" i="1"/>
  <c r="AT1081" i="1" l="1"/>
  <c r="AW1066" i="1"/>
  <c r="AR1068" i="1"/>
  <c r="AU1067" i="1"/>
  <c r="AV1067" i="1" s="1"/>
  <c r="BK1094" i="1"/>
  <c r="BL1094" i="1" s="1"/>
  <c r="BM1094" i="1"/>
  <c r="BA1070" i="1"/>
  <c r="BC1067" i="1"/>
  <c r="BF1066" i="1"/>
  <c r="BG1066" i="1" s="1"/>
  <c r="BH1065" i="1"/>
  <c r="BR1064" i="1"/>
  <c r="BE1080" i="1"/>
  <c r="BP1081" i="1"/>
  <c r="CG1079" i="1"/>
  <c r="CH1079" i="1" s="1"/>
  <c r="CC1079" i="1"/>
  <c r="CD1079" i="1" s="1"/>
  <c r="CE1079" i="1"/>
  <c r="BS1066" i="1"/>
  <c r="BN1068" i="1"/>
  <c r="BQ1067" i="1"/>
  <c r="AK1064" i="1"/>
  <c r="AL1064" i="1"/>
  <c r="AG1066" i="1"/>
  <c r="AJ1065" i="1"/>
  <c r="CF1067" i="1"/>
  <c r="CI1066" i="1"/>
  <c r="CJ1066" i="1" s="1"/>
  <c r="CK1065" i="1"/>
  <c r="AE1080" i="1"/>
  <c r="AW1067" i="1" l="1"/>
  <c r="AR1069" i="1"/>
  <c r="AU1068" i="1"/>
  <c r="AV1068" i="1" s="1"/>
  <c r="AT1082" i="1"/>
  <c r="BK1095" i="1"/>
  <c r="BL1095" i="1" s="1"/>
  <c r="BM1095" i="1"/>
  <c r="BA1071" i="1"/>
  <c r="BR1065" i="1"/>
  <c r="BE1081" i="1"/>
  <c r="BH1066" i="1"/>
  <c r="BC1068" i="1"/>
  <c r="BF1067" i="1"/>
  <c r="BG1067" i="1" s="1"/>
  <c r="BS1067" i="1"/>
  <c r="BP1082" i="1"/>
  <c r="CG1080" i="1"/>
  <c r="CH1080" i="1" s="1"/>
  <c r="CC1080" i="1"/>
  <c r="CD1080" i="1" s="1"/>
  <c r="CE1080" i="1"/>
  <c r="BN1069" i="1"/>
  <c r="BQ1068" i="1"/>
  <c r="CK1066" i="1"/>
  <c r="AG1067" i="1"/>
  <c r="AJ1066" i="1"/>
  <c r="CF1068" i="1"/>
  <c r="CI1067" i="1"/>
  <c r="CJ1067" i="1" s="1"/>
  <c r="AK1065" i="1"/>
  <c r="AL1065" i="1"/>
  <c r="AE1081" i="1"/>
  <c r="AT1083" i="1" l="1"/>
  <c r="AW1068" i="1"/>
  <c r="AR1070" i="1"/>
  <c r="AU1069" i="1"/>
  <c r="AV1069" i="1" s="1"/>
  <c r="BK1096" i="1"/>
  <c r="BL1096" i="1" s="1"/>
  <c r="BM1096" i="1"/>
  <c r="BA1072" i="1"/>
  <c r="BR1066" i="1"/>
  <c r="BH1067" i="1"/>
  <c r="BC1069" i="1"/>
  <c r="BF1068" i="1"/>
  <c r="BG1068" i="1" s="1"/>
  <c r="BE1082" i="1"/>
  <c r="BP1083" i="1"/>
  <c r="CG1081" i="1"/>
  <c r="CH1081" i="1" s="1"/>
  <c r="CC1081" i="1"/>
  <c r="CD1081" i="1" s="1"/>
  <c r="CE1081" i="1"/>
  <c r="BS1068" i="1"/>
  <c r="BN1070" i="1"/>
  <c r="BQ1069" i="1"/>
  <c r="CK1067" i="1"/>
  <c r="CF1069" i="1"/>
  <c r="CI1068" i="1"/>
  <c r="CJ1068" i="1" s="1"/>
  <c r="AK1066" i="1"/>
  <c r="AL1066" i="1"/>
  <c r="AG1068" i="1"/>
  <c r="AJ1067" i="1"/>
  <c r="AE1082" i="1"/>
  <c r="AR1071" i="1" l="1"/>
  <c r="AU1070" i="1"/>
  <c r="AV1070" i="1" s="1"/>
  <c r="AW1069" i="1"/>
  <c r="AT1084" i="1"/>
  <c r="BK1097" i="1"/>
  <c r="BL1097" i="1" s="1"/>
  <c r="BM1097" i="1"/>
  <c r="BA1073" i="1"/>
  <c r="BE1083" i="1"/>
  <c r="BH1068" i="1"/>
  <c r="BC1070" i="1"/>
  <c r="BF1069" i="1"/>
  <c r="BG1069" i="1" s="1"/>
  <c r="BR1067" i="1"/>
  <c r="BP1084" i="1"/>
  <c r="CG1082" i="1"/>
  <c r="CH1082" i="1" s="1"/>
  <c r="CC1082" i="1"/>
  <c r="CD1082" i="1" s="1"/>
  <c r="CE1082" i="1"/>
  <c r="BS1069" i="1"/>
  <c r="BN1071" i="1"/>
  <c r="BQ1070" i="1"/>
  <c r="AG1069" i="1"/>
  <c r="AJ1068" i="1"/>
  <c r="CK1068" i="1"/>
  <c r="CF1070" i="1"/>
  <c r="CI1069" i="1"/>
  <c r="CJ1069" i="1" s="1"/>
  <c r="AK1067" i="1"/>
  <c r="AL1067" i="1"/>
  <c r="AE1083" i="1"/>
  <c r="AT1085" i="1" l="1"/>
  <c r="AW1070" i="1"/>
  <c r="AR1072" i="1"/>
  <c r="AU1071" i="1"/>
  <c r="AV1071" i="1" s="1"/>
  <c r="BK1098" i="1"/>
  <c r="BL1098" i="1" s="1"/>
  <c r="BM1098" i="1"/>
  <c r="BA1074" i="1"/>
  <c r="BR1068" i="1"/>
  <c r="BC1071" i="1"/>
  <c r="BF1070" i="1"/>
  <c r="BG1070" i="1" s="1"/>
  <c r="BH1069" i="1"/>
  <c r="BE1084" i="1"/>
  <c r="BP1085" i="1"/>
  <c r="CG1083" i="1"/>
  <c r="CH1083" i="1" s="1"/>
  <c r="CC1083" i="1"/>
  <c r="CD1083" i="1" s="1"/>
  <c r="CE1083" i="1"/>
  <c r="BS1070" i="1"/>
  <c r="BN1072" i="1"/>
  <c r="BQ1071" i="1"/>
  <c r="AG1070" i="1"/>
  <c r="AJ1069" i="1"/>
  <c r="CK1069" i="1"/>
  <c r="CF1071" i="1"/>
  <c r="CI1070" i="1"/>
  <c r="CJ1070" i="1" s="1"/>
  <c r="AK1068" i="1"/>
  <c r="AL1068" i="1"/>
  <c r="AE1084" i="1"/>
  <c r="AW1071" i="1" l="1"/>
  <c r="AR1073" i="1"/>
  <c r="AU1072" i="1"/>
  <c r="AV1072" i="1" s="1"/>
  <c r="AT1086" i="1"/>
  <c r="BK1099" i="1"/>
  <c r="BL1099" i="1" s="1"/>
  <c r="BM1099" i="1"/>
  <c r="BA1075" i="1"/>
  <c r="BE1085" i="1"/>
  <c r="BH1070" i="1"/>
  <c r="BC1072" i="1"/>
  <c r="BF1071" i="1"/>
  <c r="BG1071" i="1" s="1"/>
  <c r="BR1069" i="1"/>
  <c r="BS1071" i="1"/>
  <c r="BP1086" i="1"/>
  <c r="CG1084" i="1"/>
  <c r="CH1084" i="1" s="1"/>
  <c r="CC1084" i="1"/>
  <c r="CD1084" i="1" s="1"/>
  <c r="CE1084" i="1"/>
  <c r="BN1073" i="1"/>
  <c r="BQ1072" i="1"/>
  <c r="CK1070" i="1"/>
  <c r="CF1072" i="1"/>
  <c r="CI1071" i="1"/>
  <c r="CJ1071" i="1" s="1"/>
  <c r="AK1069" i="1"/>
  <c r="AL1069" i="1"/>
  <c r="AG1071" i="1"/>
  <c r="AJ1070" i="1"/>
  <c r="AE1085" i="1"/>
  <c r="AW1072" i="1" l="1"/>
  <c r="AT1087" i="1"/>
  <c r="AR1074" i="1"/>
  <c r="AU1073" i="1"/>
  <c r="AV1073" i="1" s="1"/>
  <c r="BK1100" i="1"/>
  <c r="BL1100" i="1" s="1"/>
  <c r="BM1100" i="1"/>
  <c r="BA1076" i="1"/>
  <c r="BC1073" i="1"/>
  <c r="BF1072" i="1"/>
  <c r="BG1072" i="1" s="1"/>
  <c r="BR1070" i="1"/>
  <c r="BH1071" i="1"/>
  <c r="BE1086" i="1"/>
  <c r="BP1087" i="1"/>
  <c r="CG1085" i="1"/>
  <c r="CH1085" i="1" s="1"/>
  <c r="CC1085" i="1"/>
  <c r="CD1085" i="1" s="1"/>
  <c r="CE1085" i="1"/>
  <c r="BS1072" i="1"/>
  <c r="BN1074" i="1"/>
  <c r="BQ1073" i="1"/>
  <c r="AG1072" i="1"/>
  <c r="AJ1071" i="1"/>
  <c r="CK1071" i="1"/>
  <c r="CF1073" i="1"/>
  <c r="CI1072" i="1"/>
  <c r="CJ1072" i="1" s="1"/>
  <c r="AL1070" i="1"/>
  <c r="AK1070" i="1"/>
  <c r="AE1086" i="1"/>
  <c r="AW1073" i="1" l="1"/>
  <c r="AR1075" i="1"/>
  <c r="AU1074" i="1"/>
  <c r="AV1074" i="1" s="1"/>
  <c r="AT1088" i="1"/>
  <c r="BK1101" i="1"/>
  <c r="BL1101" i="1" s="1"/>
  <c r="BM1101" i="1"/>
  <c r="BA1077" i="1"/>
  <c r="BE1087" i="1"/>
  <c r="BR1071" i="1"/>
  <c r="BH1072" i="1"/>
  <c r="BC1074" i="1"/>
  <c r="BF1073" i="1"/>
  <c r="BG1073" i="1" s="1"/>
  <c r="BS1073" i="1"/>
  <c r="BP1088" i="1"/>
  <c r="CG1086" i="1"/>
  <c r="CH1086" i="1" s="1"/>
  <c r="CC1086" i="1"/>
  <c r="CD1086" i="1" s="1"/>
  <c r="CE1086" i="1"/>
  <c r="BN1075" i="1"/>
  <c r="BQ1074" i="1"/>
  <c r="AG1073" i="1"/>
  <c r="AJ1072" i="1"/>
  <c r="AK1071" i="1"/>
  <c r="AL1071" i="1"/>
  <c r="CK1072" i="1"/>
  <c r="CF1074" i="1"/>
  <c r="CI1073" i="1"/>
  <c r="CJ1073" i="1" s="1"/>
  <c r="AE1087" i="1"/>
  <c r="AW1074" i="1" l="1"/>
  <c r="AT1089" i="1"/>
  <c r="AR1076" i="1"/>
  <c r="AU1075" i="1"/>
  <c r="AV1075" i="1" s="1"/>
  <c r="BK1102" i="1"/>
  <c r="BL1102" i="1" s="1"/>
  <c r="BM1102" i="1"/>
  <c r="BA1078" i="1"/>
  <c r="BC1075" i="1"/>
  <c r="BF1074" i="1"/>
  <c r="BG1074" i="1" s="1"/>
  <c r="BH1073" i="1"/>
  <c r="BR1072" i="1"/>
  <c r="BE1088" i="1"/>
  <c r="BS1074" i="1"/>
  <c r="BP1089" i="1"/>
  <c r="CG1087" i="1"/>
  <c r="CH1087" i="1" s="1"/>
  <c r="CC1087" i="1"/>
  <c r="CD1087" i="1" s="1"/>
  <c r="CE1087" i="1"/>
  <c r="BN1076" i="1"/>
  <c r="BQ1075" i="1"/>
  <c r="CK1073" i="1"/>
  <c r="AL1072" i="1"/>
  <c r="AK1072" i="1"/>
  <c r="CF1075" i="1"/>
  <c r="CI1074" i="1"/>
  <c r="CJ1074" i="1" s="1"/>
  <c r="AG1074" i="1"/>
  <c r="AJ1073" i="1"/>
  <c r="AE1088" i="1"/>
  <c r="AR1077" i="1" l="1"/>
  <c r="AU1076" i="1"/>
  <c r="AV1076" i="1" s="1"/>
  <c r="AW1075" i="1"/>
  <c r="AT1090" i="1"/>
  <c r="BK1103" i="1"/>
  <c r="BL1103" i="1" s="1"/>
  <c r="BM1103" i="1"/>
  <c r="BA1079" i="1"/>
  <c r="BE1089" i="1"/>
  <c r="BR1073" i="1"/>
  <c r="BH1074" i="1"/>
  <c r="BC1076" i="1"/>
  <c r="BF1075" i="1"/>
  <c r="BG1075" i="1" s="1"/>
  <c r="BP1090" i="1"/>
  <c r="CG1088" i="1"/>
  <c r="CH1088" i="1" s="1"/>
  <c r="CC1088" i="1"/>
  <c r="CD1088" i="1" s="1"/>
  <c r="CE1088" i="1"/>
  <c r="BS1075" i="1"/>
  <c r="BN1077" i="1"/>
  <c r="BQ1076" i="1"/>
  <c r="AK1073" i="1"/>
  <c r="AL1073" i="1"/>
  <c r="AG1075" i="1"/>
  <c r="AJ1074" i="1"/>
  <c r="CK1074" i="1"/>
  <c r="CF1076" i="1"/>
  <c r="CI1075" i="1"/>
  <c r="CJ1075" i="1" s="1"/>
  <c r="AE1089" i="1"/>
  <c r="AT1091" i="1" l="1"/>
  <c r="AW1076" i="1"/>
  <c r="AR1078" i="1"/>
  <c r="AU1077" i="1"/>
  <c r="AV1077" i="1" s="1"/>
  <c r="BK1104" i="1"/>
  <c r="BL1104" i="1" s="1"/>
  <c r="BM1104" i="1"/>
  <c r="BA1080" i="1"/>
  <c r="BR1074" i="1"/>
  <c r="BC1077" i="1"/>
  <c r="BF1076" i="1"/>
  <c r="BG1076" i="1" s="1"/>
  <c r="BH1075" i="1"/>
  <c r="BE1090" i="1"/>
  <c r="BS1076" i="1"/>
  <c r="BP1091" i="1"/>
  <c r="CG1089" i="1"/>
  <c r="CH1089" i="1" s="1"/>
  <c r="CC1089" i="1"/>
  <c r="CD1089" i="1" s="1"/>
  <c r="CE1089" i="1"/>
  <c r="BN1078" i="1"/>
  <c r="BQ1077" i="1"/>
  <c r="AK1074" i="1"/>
  <c r="AL1074" i="1"/>
  <c r="AG1076" i="1"/>
  <c r="AJ1075" i="1"/>
  <c r="CK1075" i="1"/>
  <c r="CF1077" i="1"/>
  <c r="CI1076" i="1"/>
  <c r="CJ1076" i="1" s="1"/>
  <c r="AE1090" i="1"/>
  <c r="AR1079" i="1" l="1"/>
  <c r="AU1078" i="1"/>
  <c r="AV1078" i="1" s="1"/>
  <c r="AW1077" i="1"/>
  <c r="AT1092" i="1"/>
  <c r="BK1105" i="1"/>
  <c r="BL1105" i="1" s="1"/>
  <c r="BM1105" i="1"/>
  <c r="BA1081" i="1"/>
  <c r="BE1091" i="1"/>
  <c r="BH1076" i="1"/>
  <c r="BC1078" i="1"/>
  <c r="BF1077" i="1"/>
  <c r="BG1077" i="1" s="1"/>
  <c r="BR1075" i="1"/>
  <c r="BP1092" i="1"/>
  <c r="CG1090" i="1"/>
  <c r="CH1090" i="1" s="1"/>
  <c r="CC1090" i="1"/>
  <c r="CD1090" i="1" s="1"/>
  <c r="CE1090" i="1"/>
  <c r="BS1077" i="1"/>
  <c r="BN1079" i="1"/>
  <c r="BQ1078" i="1"/>
  <c r="CK1076" i="1"/>
  <c r="CF1078" i="1"/>
  <c r="CI1077" i="1"/>
  <c r="CJ1077" i="1" s="1"/>
  <c r="AG1077" i="1"/>
  <c r="AJ1076" i="1"/>
  <c r="AK1075" i="1"/>
  <c r="AL1075" i="1"/>
  <c r="AE1091" i="1"/>
  <c r="AT1093" i="1" l="1"/>
  <c r="AW1078" i="1"/>
  <c r="AR1080" i="1"/>
  <c r="AU1079" i="1"/>
  <c r="AV1079" i="1" s="1"/>
  <c r="BK1106" i="1"/>
  <c r="BL1106" i="1" s="1"/>
  <c r="BM1106" i="1"/>
  <c r="BA1082" i="1"/>
  <c r="BH1077" i="1"/>
  <c r="BR1076" i="1"/>
  <c r="BC1079" i="1"/>
  <c r="BF1078" i="1"/>
  <c r="BG1078" i="1" s="1"/>
  <c r="BE1092" i="1"/>
  <c r="BP1093" i="1"/>
  <c r="CG1091" i="1"/>
  <c r="CH1091" i="1" s="1"/>
  <c r="CC1091" i="1"/>
  <c r="CD1091" i="1" s="1"/>
  <c r="CE1091" i="1"/>
  <c r="BS1078" i="1"/>
  <c r="BN1080" i="1"/>
  <c r="BQ1079" i="1"/>
  <c r="AG1078" i="1"/>
  <c r="AJ1077" i="1"/>
  <c r="AK1076" i="1"/>
  <c r="AL1076" i="1"/>
  <c r="CK1077" i="1"/>
  <c r="CF1079" i="1"/>
  <c r="CI1078" i="1"/>
  <c r="CJ1078" i="1" s="1"/>
  <c r="AE1092" i="1"/>
  <c r="AW1079" i="1" l="1"/>
  <c r="AR1081" i="1"/>
  <c r="AU1080" i="1"/>
  <c r="AV1080" i="1" s="1"/>
  <c r="AT1094" i="1"/>
  <c r="BK1107" i="1"/>
  <c r="BL1107" i="1" s="1"/>
  <c r="BM1107" i="1"/>
  <c r="BA1083" i="1"/>
  <c r="BE1093" i="1"/>
  <c r="BH1078" i="1"/>
  <c r="BC1080" i="1"/>
  <c r="BF1079" i="1"/>
  <c r="BG1079" i="1" s="1"/>
  <c r="BR1077" i="1"/>
  <c r="BS1079" i="1"/>
  <c r="BP1094" i="1"/>
  <c r="CG1092" i="1"/>
  <c r="CH1092" i="1" s="1"/>
  <c r="CC1092" i="1"/>
  <c r="CD1092" i="1" s="1"/>
  <c r="CE1092" i="1"/>
  <c r="BN1081" i="1"/>
  <c r="BQ1080" i="1"/>
  <c r="CF1080" i="1"/>
  <c r="CI1079" i="1"/>
  <c r="CJ1079" i="1" s="1"/>
  <c r="CK1078" i="1"/>
  <c r="AK1077" i="1"/>
  <c r="AL1077" i="1"/>
  <c r="AG1079" i="1"/>
  <c r="AJ1078" i="1"/>
  <c r="AE1093" i="1"/>
  <c r="AT1095" i="1" l="1"/>
  <c r="AW1080" i="1"/>
  <c r="AR1082" i="1"/>
  <c r="AU1081" i="1"/>
  <c r="AV1081" i="1" s="1"/>
  <c r="BK1108" i="1"/>
  <c r="BL1108" i="1" s="1"/>
  <c r="BM1108" i="1"/>
  <c r="BA1084" i="1"/>
  <c r="BH1079" i="1"/>
  <c r="BR1078" i="1"/>
  <c r="BC1081" i="1"/>
  <c r="BF1080" i="1"/>
  <c r="BG1080" i="1" s="1"/>
  <c r="BE1094" i="1"/>
  <c r="BP1095" i="1"/>
  <c r="CG1093" i="1"/>
  <c r="CH1093" i="1" s="1"/>
  <c r="CC1093" i="1"/>
  <c r="CD1093" i="1" s="1"/>
  <c r="CE1093" i="1"/>
  <c r="BS1080" i="1"/>
  <c r="BN1082" i="1"/>
  <c r="BQ1081" i="1"/>
  <c r="CF1081" i="1"/>
  <c r="CI1080" i="1"/>
  <c r="CJ1080" i="1" s="1"/>
  <c r="AK1078" i="1"/>
  <c r="AL1078" i="1"/>
  <c r="CK1079" i="1"/>
  <c r="AG1080" i="1"/>
  <c r="AJ1079" i="1"/>
  <c r="AE1094" i="1"/>
  <c r="AW1081" i="1" l="1"/>
  <c r="AR1083" i="1"/>
  <c r="AU1082" i="1"/>
  <c r="AV1082" i="1" s="1"/>
  <c r="AT1096" i="1"/>
  <c r="BK1109" i="1"/>
  <c r="BL1109" i="1" s="1"/>
  <c r="BM1109" i="1"/>
  <c r="BA1085" i="1"/>
  <c r="BE1095" i="1"/>
  <c r="BH1080" i="1"/>
  <c r="BC1082" i="1"/>
  <c r="BF1081" i="1"/>
  <c r="BG1081" i="1" s="1"/>
  <c r="BR1079" i="1"/>
  <c r="BS1081" i="1"/>
  <c r="BP1096" i="1"/>
  <c r="CG1094" i="1"/>
  <c r="CH1094" i="1" s="1"/>
  <c r="CC1094" i="1"/>
  <c r="CD1094" i="1" s="1"/>
  <c r="CE1094" i="1"/>
  <c r="BN1083" i="1"/>
  <c r="BQ1082" i="1"/>
  <c r="AK1079" i="1"/>
  <c r="AL1079" i="1"/>
  <c r="CK1080" i="1"/>
  <c r="AG1081" i="1"/>
  <c r="AJ1080" i="1"/>
  <c r="CF1082" i="1"/>
  <c r="CI1081" i="1"/>
  <c r="CJ1081" i="1" s="1"/>
  <c r="AE1095" i="1"/>
  <c r="AW1082" i="1" l="1"/>
  <c r="AT1097" i="1"/>
  <c r="AR1084" i="1"/>
  <c r="AU1083" i="1"/>
  <c r="AV1083" i="1" s="1"/>
  <c r="BK1110" i="1"/>
  <c r="BL1110" i="1" s="1"/>
  <c r="BM1110" i="1"/>
  <c r="BA1086" i="1"/>
  <c r="BC1083" i="1"/>
  <c r="BF1082" i="1"/>
  <c r="BG1082" i="1" s="1"/>
  <c r="BR1080" i="1"/>
  <c r="BH1081" i="1"/>
  <c r="BE1096" i="1"/>
  <c r="BS1082" i="1"/>
  <c r="BP1097" i="1"/>
  <c r="CG1095" i="1"/>
  <c r="CH1095" i="1" s="1"/>
  <c r="CC1095" i="1"/>
  <c r="CD1095" i="1" s="1"/>
  <c r="CE1095" i="1"/>
  <c r="BN1084" i="1"/>
  <c r="BQ1083" i="1"/>
  <c r="CK1081" i="1"/>
  <c r="CF1083" i="1"/>
  <c r="CI1082" i="1"/>
  <c r="CJ1082" i="1" s="1"/>
  <c r="AK1080" i="1"/>
  <c r="AL1080" i="1"/>
  <c r="AG1082" i="1"/>
  <c r="AJ1081" i="1"/>
  <c r="AE1096" i="1"/>
  <c r="AW1083" i="1" l="1"/>
  <c r="AR1085" i="1"/>
  <c r="AU1084" i="1"/>
  <c r="AV1084" i="1" s="1"/>
  <c r="AT1098" i="1"/>
  <c r="BK1111" i="1"/>
  <c r="BL1111" i="1" s="1"/>
  <c r="BM1111" i="1"/>
  <c r="BA1087" i="1"/>
  <c r="BE1097" i="1"/>
  <c r="BH1082" i="1"/>
  <c r="BR1081" i="1"/>
  <c r="BC1084" i="1"/>
  <c r="BF1083" i="1"/>
  <c r="BG1083" i="1" s="1"/>
  <c r="BP1098" i="1"/>
  <c r="CG1096" i="1"/>
  <c r="CH1096" i="1" s="1"/>
  <c r="CC1096" i="1"/>
  <c r="CD1096" i="1" s="1"/>
  <c r="CE1096" i="1"/>
  <c r="BS1083" i="1"/>
  <c r="BN1085" i="1"/>
  <c r="BQ1084" i="1"/>
  <c r="AG1083" i="1"/>
  <c r="AJ1082" i="1"/>
  <c r="CK1082" i="1"/>
  <c r="CF1084" i="1"/>
  <c r="CI1083" i="1"/>
  <c r="CJ1083" i="1" s="1"/>
  <c r="AK1081" i="1"/>
  <c r="AL1081" i="1"/>
  <c r="AE1097" i="1"/>
  <c r="AT1099" i="1" l="1"/>
  <c r="AW1084" i="1"/>
  <c r="AR1086" i="1"/>
  <c r="AU1085" i="1"/>
  <c r="AV1085" i="1" s="1"/>
  <c r="BK1112" i="1"/>
  <c r="BL1112" i="1" s="1"/>
  <c r="BM1112" i="1"/>
  <c r="BA1088" i="1"/>
  <c r="BR1082" i="1"/>
  <c r="BH1083" i="1"/>
  <c r="BC1085" i="1"/>
  <c r="BF1084" i="1"/>
  <c r="BG1084" i="1" s="1"/>
  <c r="BE1098" i="1"/>
  <c r="BS1084" i="1"/>
  <c r="BP1099" i="1"/>
  <c r="CG1097" i="1"/>
  <c r="CH1097" i="1" s="1"/>
  <c r="CC1097" i="1"/>
  <c r="CD1097" i="1" s="1"/>
  <c r="CE1097" i="1"/>
  <c r="BN1086" i="1"/>
  <c r="BQ1085" i="1"/>
  <c r="CK1083" i="1"/>
  <c r="AG1084" i="1"/>
  <c r="AJ1083" i="1"/>
  <c r="CF1085" i="1"/>
  <c r="CI1084" i="1"/>
  <c r="CJ1084" i="1" s="1"/>
  <c r="AL1082" i="1"/>
  <c r="AK1082" i="1"/>
  <c r="AE1098" i="1"/>
  <c r="AW1085" i="1" l="1"/>
  <c r="AR1087" i="1"/>
  <c r="AU1086" i="1"/>
  <c r="AV1086" i="1" s="1"/>
  <c r="AT1100" i="1"/>
  <c r="BK1113" i="1"/>
  <c r="BL1113" i="1" s="1"/>
  <c r="BM1113" i="1"/>
  <c r="BA1089" i="1"/>
  <c r="BE1099" i="1"/>
  <c r="BH1084" i="1"/>
  <c r="BC1086" i="1"/>
  <c r="BF1085" i="1"/>
  <c r="BG1085" i="1" s="1"/>
  <c r="BR1083" i="1"/>
  <c r="BP1100" i="1"/>
  <c r="CG1098" i="1"/>
  <c r="CH1098" i="1" s="1"/>
  <c r="CC1098" i="1"/>
  <c r="CD1098" i="1" s="1"/>
  <c r="CE1098" i="1"/>
  <c r="BS1085" i="1"/>
  <c r="BN1087" i="1"/>
  <c r="BQ1086" i="1"/>
  <c r="AG1085" i="1"/>
  <c r="AJ1084" i="1"/>
  <c r="CK1084" i="1"/>
  <c r="CF1086" i="1"/>
  <c r="CI1085" i="1"/>
  <c r="CJ1085" i="1" s="1"/>
  <c r="AK1083" i="1"/>
  <c r="AL1083" i="1"/>
  <c r="AE1099" i="1"/>
  <c r="AT1101" i="1" l="1"/>
  <c r="AW1086" i="1"/>
  <c r="AR1088" i="1"/>
  <c r="AU1087" i="1"/>
  <c r="AV1087" i="1" s="1"/>
  <c r="BK1114" i="1"/>
  <c r="BL1114" i="1" s="1"/>
  <c r="BM1114" i="1"/>
  <c r="BA1090" i="1"/>
  <c r="BH1085" i="1"/>
  <c r="BR1084" i="1"/>
  <c r="BC1087" i="1"/>
  <c r="BF1086" i="1"/>
  <c r="BG1086" i="1" s="1"/>
  <c r="BE1100" i="1"/>
  <c r="BS1086" i="1"/>
  <c r="BP1101" i="1"/>
  <c r="CG1099" i="1"/>
  <c r="CH1099" i="1" s="1"/>
  <c r="CC1099" i="1"/>
  <c r="CD1099" i="1" s="1"/>
  <c r="CE1099" i="1"/>
  <c r="BN1088" i="1"/>
  <c r="BQ1087" i="1"/>
  <c r="AG1086" i="1"/>
  <c r="AJ1085" i="1"/>
  <c r="CK1085" i="1"/>
  <c r="CF1087" i="1"/>
  <c r="CI1086" i="1"/>
  <c r="CJ1086" i="1" s="1"/>
  <c r="AL1084" i="1"/>
  <c r="AK1084" i="1"/>
  <c r="AE1100" i="1"/>
  <c r="AW1087" i="1" l="1"/>
  <c r="AR1089" i="1"/>
  <c r="AU1088" i="1"/>
  <c r="AV1088" i="1" s="1"/>
  <c r="AT1102" i="1"/>
  <c r="BK1115" i="1"/>
  <c r="BL1115" i="1" s="1"/>
  <c r="BM1115" i="1"/>
  <c r="BA1091" i="1"/>
  <c r="BR1085" i="1"/>
  <c r="BH1086" i="1"/>
  <c r="BC1088" i="1"/>
  <c r="BF1087" i="1"/>
  <c r="BG1087" i="1" s="1"/>
  <c r="BE1101" i="1"/>
  <c r="BP1102" i="1"/>
  <c r="CG1100" i="1"/>
  <c r="CH1100" i="1" s="1"/>
  <c r="CC1100" i="1"/>
  <c r="CD1100" i="1" s="1"/>
  <c r="CE1100" i="1"/>
  <c r="BS1087" i="1"/>
  <c r="BN1089" i="1"/>
  <c r="BQ1088" i="1"/>
  <c r="AG1087" i="1"/>
  <c r="AJ1086" i="1"/>
  <c r="CF1088" i="1"/>
  <c r="CI1087" i="1"/>
  <c r="CJ1087" i="1" s="1"/>
  <c r="CK1086" i="1"/>
  <c r="AK1085" i="1"/>
  <c r="AL1085" i="1"/>
  <c r="AE1101" i="1"/>
  <c r="AT1103" i="1" l="1"/>
  <c r="AW1088" i="1"/>
  <c r="AR1090" i="1"/>
  <c r="AU1089" i="1"/>
  <c r="AV1089" i="1" s="1"/>
  <c r="BK1116" i="1"/>
  <c r="BL1116" i="1" s="1"/>
  <c r="BM1116" i="1"/>
  <c r="BA1092" i="1"/>
  <c r="BE1102" i="1"/>
  <c r="BH1087" i="1"/>
  <c r="BC1089" i="1"/>
  <c r="BF1088" i="1"/>
  <c r="BG1088" i="1" s="1"/>
  <c r="BR1086" i="1"/>
  <c r="BS1088" i="1"/>
  <c r="BP1103" i="1"/>
  <c r="CG1101" i="1"/>
  <c r="CH1101" i="1" s="1"/>
  <c r="CC1101" i="1"/>
  <c r="CD1101" i="1" s="1"/>
  <c r="CE1101" i="1"/>
  <c r="BN1090" i="1"/>
  <c r="BQ1089" i="1"/>
  <c r="AG1088" i="1"/>
  <c r="AJ1087" i="1"/>
  <c r="CK1087" i="1"/>
  <c r="CF1089" i="1"/>
  <c r="CI1088" i="1"/>
  <c r="CJ1088" i="1" s="1"/>
  <c r="AL1086" i="1"/>
  <c r="AK1086" i="1"/>
  <c r="AE1102" i="1"/>
  <c r="AW1089" i="1" l="1"/>
  <c r="AR1091" i="1"/>
  <c r="AU1090" i="1"/>
  <c r="AV1090" i="1" s="1"/>
  <c r="AT1104" i="1"/>
  <c r="BK1117" i="1"/>
  <c r="BL1117" i="1" s="1"/>
  <c r="BM1117" i="1"/>
  <c r="BA1093" i="1"/>
  <c r="BR1087" i="1"/>
  <c r="BH1088" i="1"/>
  <c r="BC1090" i="1"/>
  <c r="BF1089" i="1"/>
  <c r="BG1089" i="1" s="1"/>
  <c r="BE1103" i="1"/>
  <c r="BP1104" i="1"/>
  <c r="CG1102" i="1"/>
  <c r="CH1102" i="1" s="1"/>
  <c r="CC1102" i="1"/>
  <c r="CD1102" i="1" s="1"/>
  <c r="CE1102" i="1"/>
  <c r="BS1089" i="1"/>
  <c r="BN1091" i="1"/>
  <c r="BQ1090" i="1"/>
  <c r="AL1087" i="1"/>
  <c r="AK1087" i="1"/>
  <c r="CK1088" i="1"/>
  <c r="CF1090" i="1"/>
  <c r="CI1089" i="1"/>
  <c r="CJ1089" i="1" s="1"/>
  <c r="AG1089" i="1"/>
  <c r="AJ1088" i="1"/>
  <c r="AE1103" i="1"/>
  <c r="AT1105" i="1" l="1"/>
  <c r="AW1090" i="1"/>
  <c r="AR1092" i="1"/>
  <c r="AU1091" i="1"/>
  <c r="AV1091" i="1" s="1"/>
  <c r="BK1118" i="1"/>
  <c r="BL1118" i="1" s="1"/>
  <c r="BM1118" i="1"/>
  <c r="BA1094" i="1"/>
  <c r="BE1104" i="1"/>
  <c r="BH1089" i="1"/>
  <c r="BC1091" i="1"/>
  <c r="BF1090" i="1"/>
  <c r="BG1090" i="1" s="1"/>
  <c r="BR1088" i="1"/>
  <c r="BS1090" i="1"/>
  <c r="BP1105" i="1"/>
  <c r="CG1103" i="1"/>
  <c r="CH1103" i="1" s="1"/>
  <c r="CC1103" i="1"/>
  <c r="CD1103" i="1" s="1"/>
  <c r="CE1103" i="1"/>
  <c r="BN1092" i="1"/>
  <c r="BQ1091" i="1"/>
  <c r="CK1089" i="1"/>
  <c r="AL1088" i="1"/>
  <c r="AK1088" i="1"/>
  <c r="AG1090" i="1"/>
  <c r="AJ1089" i="1"/>
  <c r="CF1091" i="1"/>
  <c r="CI1090" i="1"/>
  <c r="CJ1090" i="1" s="1"/>
  <c r="AE1104" i="1"/>
  <c r="AR1093" i="1" l="1"/>
  <c r="AU1092" i="1"/>
  <c r="AV1092" i="1" s="1"/>
  <c r="AW1091" i="1"/>
  <c r="AT1106" i="1"/>
  <c r="BK1119" i="1"/>
  <c r="BL1119" i="1" s="1"/>
  <c r="BM1119" i="1"/>
  <c r="BA1095" i="1"/>
  <c r="BR1089" i="1"/>
  <c r="BH1090" i="1"/>
  <c r="BC1092" i="1"/>
  <c r="BF1091" i="1"/>
  <c r="BG1091" i="1" s="1"/>
  <c r="BE1105" i="1"/>
  <c r="BP1106" i="1"/>
  <c r="CG1104" i="1"/>
  <c r="CH1104" i="1" s="1"/>
  <c r="CC1104" i="1"/>
  <c r="CD1104" i="1" s="1"/>
  <c r="CE1104" i="1"/>
  <c r="BS1091" i="1"/>
  <c r="BN1093" i="1"/>
  <c r="BQ1092" i="1"/>
  <c r="CK1090" i="1"/>
  <c r="CF1092" i="1"/>
  <c r="CI1091" i="1"/>
  <c r="CJ1091" i="1" s="1"/>
  <c r="AK1089" i="1"/>
  <c r="AL1089" i="1"/>
  <c r="AG1091" i="1"/>
  <c r="AJ1090" i="1"/>
  <c r="AE1105" i="1"/>
  <c r="AT1107" i="1" l="1"/>
  <c r="AW1092" i="1"/>
  <c r="AR1094" i="1"/>
  <c r="AU1093" i="1"/>
  <c r="AV1093" i="1" s="1"/>
  <c r="BK1120" i="1"/>
  <c r="BL1120" i="1" s="1"/>
  <c r="BM1120" i="1"/>
  <c r="BA1096" i="1"/>
  <c r="BE1106" i="1"/>
  <c r="BH1091" i="1"/>
  <c r="BC1093" i="1"/>
  <c r="BF1092" i="1"/>
  <c r="BG1092" i="1" s="1"/>
  <c r="BR1090" i="1"/>
  <c r="BP1107" i="1"/>
  <c r="CG1105" i="1"/>
  <c r="CH1105" i="1" s="1"/>
  <c r="CC1105" i="1"/>
  <c r="CD1105" i="1" s="1"/>
  <c r="CE1105" i="1"/>
  <c r="BS1092" i="1"/>
  <c r="BN1094" i="1"/>
  <c r="BQ1093" i="1"/>
  <c r="AG1092" i="1"/>
  <c r="AJ1091" i="1"/>
  <c r="CK1091" i="1"/>
  <c r="CF1093" i="1"/>
  <c r="CI1092" i="1"/>
  <c r="CJ1092" i="1" s="1"/>
  <c r="AK1090" i="1"/>
  <c r="AL1090" i="1"/>
  <c r="AE1106" i="1"/>
  <c r="AW1093" i="1" l="1"/>
  <c r="AR1095" i="1"/>
  <c r="AU1094" i="1"/>
  <c r="AV1094" i="1" s="1"/>
  <c r="AT1108" i="1"/>
  <c r="BK1121" i="1"/>
  <c r="BL1121" i="1" s="1"/>
  <c r="BM1121" i="1"/>
  <c r="BA1097" i="1"/>
  <c r="BR1091" i="1"/>
  <c r="BC1094" i="1"/>
  <c r="BF1093" i="1"/>
  <c r="BG1093" i="1" s="1"/>
  <c r="BH1092" i="1"/>
  <c r="BE1107" i="1"/>
  <c r="BS1093" i="1"/>
  <c r="BP1108" i="1"/>
  <c r="CG1106" i="1"/>
  <c r="CH1106" i="1" s="1"/>
  <c r="CC1106" i="1"/>
  <c r="CD1106" i="1" s="1"/>
  <c r="CE1106" i="1"/>
  <c r="BN1095" i="1"/>
  <c r="BQ1094" i="1"/>
  <c r="AG1093" i="1"/>
  <c r="AJ1092" i="1"/>
  <c r="CK1092" i="1"/>
  <c r="CF1094" i="1"/>
  <c r="CI1093" i="1"/>
  <c r="CJ1093" i="1" s="1"/>
  <c r="AK1091" i="1"/>
  <c r="AL1091" i="1"/>
  <c r="AE1107" i="1"/>
  <c r="AT1109" i="1" l="1"/>
  <c r="AW1094" i="1"/>
  <c r="AR1096" i="1"/>
  <c r="AU1095" i="1"/>
  <c r="AV1095" i="1" s="1"/>
  <c r="BK1122" i="1"/>
  <c r="BL1122" i="1" s="1"/>
  <c r="BM1122" i="1"/>
  <c r="BA1098" i="1"/>
  <c r="BE1108" i="1"/>
  <c r="BH1093" i="1"/>
  <c r="BR1092" i="1"/>
  <c r="BC1095" i="1"/>
  <c r="BF1094" i="1"/>
  <c r="BG1094" i="1" s="1"/>
  <c r="BP1109" i="1"/>
  <c r="CG1107" i="1"/>
  <c r="CH1107" i="1" s="1"/>
  <c r="CC1107" i="1"/>
  <c r="CD1107" i="1" s="1"/>
  <c r="CE1107" i="1"/>
  <c r="BS1094" i="1"/>
  <c r="BN1096" i="1"/>
  <c r="BQ1095" i="1"/>
  <c r="CK1093" i="1"/>
  <c r="CF1095" i="1"/>
  <c r="CI1094" i="1"/>
  <c r="CJ1094" i="1" s="1"/>
  <c r="AK1092" i="1"/>
  <c r="AL1092" i="1"/>
  <c r="AG1094" i="1"/>
  <c r="AJ1093" i="1"/>
  <c r="AE1108" i="1"/>
  <c r="AW1095" i="1" l="1"/>
  <c r="AR1097" i="1"/>
  <c r="AU1096" i="1"/>
  <c r="AV1096" i="1" s="1"/>
  <c r="AT1110" i="1"/>
  <c r="BK1123" i="1"/>
  <c r="BL1123" i="1" s="1"/>
  <c r="BM1123" i="1"/>
  <c r="BA1099" i="1"/>
  <c r="BH1094" i="1"/>
  <c r="BC1096" i="1"/>
  <c r="BF1095" i="1"/>
  <c r="BG1095" i="1" s="1"/>
  <c r="BR1093" i="1"/>
  <c r="BE1109" i="1"/>
  <c r="BP1110" i="1"/>
  <c r="CG1108" i="1"/>
  <c r="CH1108" i="1" s="1"/>
  <c r="CC1108" i="1"/>
  <c r="CD1108" i="1" s="1"/>
  <c r="CE1108" i="1"/>
  <c r="BS1095" i="1"/>
  <c r="BN1097" i="1"/>
  <c r="BQ1096" i="1"/>
  <c r="AG1095" i="1"/>
  <c r="AJ1094" i="1"/>
  <c r="CK1094" i="1"/>
  <c r="CF1096" i="1"/>
  <c r="CI1095" i="1"/>
  <c r="CJ1095" i="1" s="1"/>
  <c r="AL1093" i="1"/>
  <c r="AK1093" i="1"/>
  <c r="AE1109" i="1"/>
  <c r="AT1111" i="1" l="1"/>
  <c r="AW1096" i="1"/>
  <c r="AR1098" i="1"/>
  <c r="AU1097" i="1"/>
  <c r="AV1097" i="1" s="1"/>
  <c r="BK1124" i="1"/>
  <c r="BL1124" i="1" s="1"/>
  <c r="BM1124" i="1"/>
  <c r="BA1100" i="1"/>
  <c r="BE1110" i="1"/>
  <c r="BR1094" i="1"/>
  <c r="BH1095" i="1"/>
  <c r="BC1097" i="1"/>
  <c r="BF1096" i="1"/>
  <c r="BG1096" i="1" s="1"/>
  <c r="BP1111" i="1"/>
  <c r="CG1109" i="1"/>
  <c r="CH1109" i="1" s="1"/>
  <c r="CC1109" i="1"/>
  <c r="CD1109" i="1" s="1"/>
  <c r="CE1109" i="1"/>
  <c r="BS1096" i="1"/>
  <c r="BN1098" i="1"/>
  <c r="BQ1097" i="1"/>
  <c r="CF1097" i="1"/>
  <c r="CI1096" i="1"/>
  <c r="CJ1096" i="1" s="1"/>
  <c r="AK1094" i="1"/>
  <c r="AL1094" i="1"/>
  <c r="CK1095" i="1"/>
  <c r="AG1096" i="1"/>
  <c r="AJ1095" i="1"/>
  <c r="AE1110" i="1"/>
  <c r="AW1097" i="1" l="1"/>
  <c r="AR1099" i="1"/>
  <c r="AU1098" i="1"/>
  <c r="AV1098" i="1" s="1"/>
  <c r="AT1112" i="1"/>
  <c r="BK1125" i="1"/>
  <c r="BL1125" i="1" s="1"/>
  <c r="BM1125" i="1"/>
  <c r="BA1101" i="1"/>
  <c r="BC1098" i="1"/>
  <c r="BF1097" i="1"/>
  <c r="BG1097" i="1" s="1"/>
  <c r="BH1096" i="1"/>
  <c r="BR1095" i="1"/>
  <c r="BE1111" i="1"/>
  <c r="BP1112" i="1"/>
  <c r="CG1110" i="1"/>
  <c r="CH1110" i="1" s="1"/>
  <c r="CC1110" i="1"/>
  <c r="CD1110" i="1" s="1"/>
  <c r="CE1110" i="1"/>
  <c r="BS1097" i="1"/>
  <c r="BN1099" i="1"/>
  <c r="BQ1098" i="1"/>
  <c r="AK1095" i="1"/>
  <c r="AL1095" i="1"/>
  <c r="CK1096" i="1"/>
  <c r="AG1097" i="1"/>
  <c r="AJ1096" i="1"/>
  <c r="CF1098" i="1"/>
  <c r="CI1097" i="1"/>
  <c r="CJ1097" i="1" s="1"/>
  <c r="AE1111" i="1"/>
  <c r="AT1113" i="1" l="1"/>
  <c r="AW1098" i="1"/>
  <c r="AR1100" i="1"/>
  <c r="AU1099" i="1"/>
  <c r="AV1099" i="1" s="1"/>
  <c r="BK1126" i="1"/>
  <c r="BL1126" i="1" s="1"/>
  <c r="BM1126" i="1"/>
  <c r="BA1102" i="1"/>
  <c r="BE1112" i="1"/>
  <c r="BH1097" i="1"/>
  <c r="BR1096" i="1"/>
  <c r="BC1099" i="1"/>
  <c r="BF1098" i="1"/>
  <c r="BG1098" i="1" s="1"/>
  <c r="BS1098" i="1"/>
  <c r="BP1113" i="1"/>
  <c r="CG1111" i="1"/>
  <c r="CH1111" i="1" s="1"/>
  <c r="CC1111" i="1"/>
  <c r="CD1111" i="1" s="1"/>
  <c r="CE1111" i="1"/>
  <c r="BN1100" i="1"/>
  <c r="BQ1099" i="1"/>
  <c r="CK1097" i="1"/>
  <c r="AL1096" i="1"/>
  <c r="AK1096" i="1"/>
  <c r="AG1098" i="1"/>
  <c r="AJ1097" i="1"/>
  <c r="CF1099" i="1"/>
  <c r="CI1098" i="1"/>
  <c r="CJ1098" i="1" s="1"/>
  <c r="AE1112" i="1"/>
  <c r="AR1101" i="1" l="1"/>
  <c r="AU1100" i="1"/>
  <c r="AV1100" i="1" s="1"/>
  <c r="AW1099" i="1"/>
  <c r="AT1114" i="1"/>
  <c r="BK1127" i="1"/>
  <c r="BL1127" i="1" s="1"/>
  <c r="BM1127" i="1"/>
  <c r="BA1103" i="1"/>
  <c r="BH1098" i="1"/>
  <c r="BC1100" i="1"/>
  <c r="BF1099" i="1"/>
  <c r="BG1099" i="1" s="1"/>
  <c r="BR1097" i="1"/>
  <c r="BE1113" i="1"/>
  <c r="BP1114" i="1"/>
  <c r="CG1112" i="1"/>
  <c r="CH1112" i="1" s="1"/>
  <c r="CC1112" i="1"/>
  <c r="CD1112" i="1" s="1"/>
  <c r="CE1112" i="1"/>
  <c r="BS1099" i="1"/>
  <c r="BN1101" i="1"/>
  <c r="BQ1100" i="1"/>
  <c r="CK1098" i="1"/>
  <c r="CF1100" i="1"/>
  <c r="CI1099" i="1"/>
  <c r="CJ1099" i="1" s="1"/>
  <c r="AK1097" i="1"/>
  <c r="AL1097" i="1"/>
  <c r="AG1099" i="1"/>
  <c r="AJ1098" i="1"/>
  <c r="AE1113" i="1"/>
  <c r="AT1115" i="1" l="1"/>
  <c r="AW1100" i="1"/>
  <c r="AR1102" i="1"/>
  <c r="AU1101" i="1"/>
  <c r="AV1101" i="1" s="1"/>
  <c r="BK1128" i="1"/>
  <c r="BL1128" i="1" s="1"/>
  <c r="BM1128" i="1"/>
  <c r="BA1104" i="1"/>
  <c r="BE1114" i="1"/>
  <c r="BH1099" i="1"/>
  <c r="BR1098" i="1"/>
  <c r="BC1101" i="1"/>
  <c r="BF1100" i="1"/>
  <c r="BG1100" i="1" s="1"/>
  <c r="BS1100" i="1"/>
  <c r="BP1115" i="1"/>
  <c r="CG1113" i="1"/>
  <c r="CH1113" i="1" s="1"/>
  <c r="CC1113" i="1"/>
  <c r="CD1113" i="1" s="1"/>
  <c r="CE1113" i="1"/>
  <c r="BN1102" i="1"/>
  <c r="BQ1101" i="1"/>
  <c r="AG1100" i="1"/>
  <c r="AJ1099" i="1"/>
  <c r="CK1099" i="1"/>
  <c r="CF1101" i="1"/>
  <c r="CI1100" i="1"/>
  <c r="CJ1100" i="1" s="1"/>
  <c r="AK1098" i="1"/>
  <c r="AL1098" i="1"/>
  <c r="AE1114" i="1"/>
  <c r="AR1103" i="1" l="1"/>
  <c r="AU1102" i="1"/>
  <c r="AV1102" i="1" s="1"/>
  <c r="AW1101" i="1"/>
  <c r="AT1116" i="1"/>
  <c r="BK1129" i="1"/>
  <c r="BL1129" i="1" s="1"/>
  <c r="BM1129" i="1"/>
  <c r="BA1105" i="1"/>
  <c r="BH1100" i="1"/>
  <c r="BC1102" i="1"/>
  <c r="BF1101" i="1"/>
  <c r="BG1101" i="1" s="1"/>
  <c r="BR1099" i="1"/>
  <c r="BE1115" i="1"/>
  <c r="BS1101" i="1"/>
  <c r="BP1116" i="1"/>
  <c r="CG1114" i="1"/>
  <c r="CH1114" i="1" s="1"/>
  <c r="CC1114" i="1"/>
  <c r="CD1114" i="1" s="1"/>
  <c r="CE1114" i="1"/>
  <c r="BN1103" i="1"/>
  <c r="BQ1102" i="1"/>
  <c r="CK1100" i="1"/>
  <c r="CF1102" i="1"/>
  <c r="CI1101" i="1"/>
  <c r="CJ1101" i="1" s="1"/>
  <c r="AK1099" i="1"/>
  <c r="AL1099" i="1"/>
  <c r="AG1101" i="1"/>
  <c r="AJ1100" i="1"/>
  <c r="AE1115" i="1"/>
  <c r="AT1117" i="1" l="1"/>
  <c r="AW1102" i="1"/>
  <c r="AR1104" i="1"/>
  <c r="AU1103" i="1"/>
  <c r="AV1103" i="1" s="1"/>
  <c r="BK1130" i="1"/>
  <c r="BL1130" i="1" s="1"/>
  <c r="BM1130" i="1"/>
  <c r="BA1106" i="1"/>
  <c r="BH1101" i="1"/>
  <c r="BR1100" i="1"/>
  <c r="BC1103" i="1"/>
  <c r="BF1102" i="1"/>
  <c r="BG1102" i="1" s="1"/>
  <c r="BE1116" i="1"/>
  <c r="BP1117" i="1"/>
  <c r="CG1115" i="1"/>
  <c r="CH1115" i="1" s="1"/>
  <c r="CC1115" i="1"/>
  <c r="CD1115" i="1" s="1"/>
  <c r="CE1115" i="1"/>
  <c r="BS1102" i="1"/>
  <c r="BN1104" i="1"/>
  <c r="BQ1103" i="1"/>
  <c r="CK1101" i="1"/>
  <c r="CF1103" i="1"/>
  <c r="CI1102" i="1"/>
  <c r="CJ1102" i="1" s="1"/>
  <c r="AL1100" i="1"/>
  <c r="AK1100" i="1"/>
  <c r="AG1102" i="1"/>
  <c r="AJ1101" i="1"/>
  <c r="AE1116" i="1"/>
  <c r="AW1103" i="1" l="1"/>
  <c r="AR1105" i="1"/>
  <c r="AU1104" i="1"/>
  <c r="AV1104" i="1" s="1"/>
  <c r="AT1118" i="1"/>
  <c r="BK1131" i="1"/>
  <c r="BL1131" i="1" s="1"/>
  <c r="BM1131" i="1"/>
  <c r="BA1107" i="1"/>
  <c r="BE1117" i="1"/>
  <c r="BH1102" i="1"/>
  <c r="BC1104" i="1"/>
  <c r="BF1103" i="1"/>
  <c r="BG1103" i="1" s="1"/>
  <c r="BR1101" i="1"/>
  <c r="BS1103" i="1"/>
  <c r="BP1118" i="1"/>
  <c r="CG1116" i="1"/>
  <c r="CH1116" i="1" s="1"/>
  <c r="CC1116" i="1"/>
  <c r="CD1116" i="1" s="1"/>
  <c r="CE1116" i="1"/>
  <c r="BN1105" i="1"/>
  <c r="BQ1104" i="1"/>
  <c r="CF1104" i="1"/>
  <c r="CI1103" i="1"/>
  <c r="CJ1103" i="1" s="1"/>
  <c r="AK1101" i="1"/>
  <c r="AL1101" i="1"/>
  <c r="AG1103" i="1"/>
  <c r="AJ1102" i="1"/>
  <c r="CK1102" i="1"/>
  <c r="AE1117" i="1"/>
  <c r="AT1119" i="1" l="1"/>
  <c r="AW1104" i="1"/>
  <c r="AR1106" i="1"/>
  <c r="AU1105" i="1"/>
  <c r="AV1105" i="1" s="1"/>
  <c r="BK1132" i="1"/>
  <c r="BL1132" i="1" s="1"/>
  <c r="BM1132" i="1"/>
  <c r="BA1108" i="1"/>
  <c r="BH1103" i="1"/>
  <c r="BC1105" i="1"/>
  <c r="BF1104" i="1"/>
  <c r="BG1104" i="1" s="1"/>
  <c r="BR1102" i="1"/>
  <c r="BE1118" i="1"/>
  <c r="BP1119" i="1"/>
  <c r="CG1117" i="1"/>
  <c r="CH1117" i="1" s="1"/>
  <c r="CC1117" i="1"/>
  <c r="CD1117" i="1" s="1"/>
  <c r="CE1117" i="1"/>
  <c r="BS1104" i="1"/>
  <c r="BN1106" i="1"/>
  <c r="BQ1105" i="1"/>
  <c r="CK1103" i="1"/>
  <c r="CF1105" i="1"/>
  <c r="CI1104" i="1"/>
  <c r="CJ1104" i="1" s="1"/>
  <c r="AL1102" i="1"/>
  <c r="AK1102" i="1"/>
  <c r="AG1104" i="1"/>
  <c r="AJ1103" i="1"/>
  <c r="AE1118" i="1"/>
  <c r="AW1105" i="1" l="1"/>
  <c r="AR1107" i="1"/>
  <c r="AU1106" i="1"/>
  <c r="AV1106" i="1" s="1"/>
  <c r="AT1120" i="1"/>
  <c r="BK1133" i="1"/>
  <c r="BL1133" i="1" s="1"/>
  <c r="BM1133" i="1"/>
  <c r="BA1109" i="1"/>
  <c r="BE1119" i="1"/>
  <c r="BH1104" i="1"/>
  <c r="BC1106" i="1"/>
  <c r="BF1105" i="1"/>
  <c r="BG1105" i="1" s="1"/>
  <c r="BR1103" i="1"/>
  <c r="BS1105" i="1"/>
  <c r="BP1120" i="1"/>
  <c r="CG1118" i="1"/>
  <c r="CH1118" i="1" s="1"/>
  <c r="CC1118" i="1"/>
  <c r="CD1118" i="1" s="1"/>
  <c r="CE1118" i="1"/>
  <c r="BN1107" i="1"/>
  <c r="BQ1106" i="1"/>
  <c r="CK1104" i="1"/>
  <c r="AG1105" i="1"/>
  <c r="AJ1104" i="1"/>
  <c r="CF1106" i="1"/>
  <c r="CI1105" i="1"/>
  <c r="CJ1105" i="1" s="1"/>
  <c r="AK1103" i="1"/>
  <c r="AL1103" i="1"/>
  <c r="AE1119" i="1"/>
  <c r="AT1121" i="1" l="1"/>
  <c r="AW1106" i="1"/>
  <c r="AR1108" i="1"/>
  <c r="AU1107" i="1"/>
  <c r="AV1107" i="1" s="1"/>
  <c r="BK1134" i="1"/>
  <c r="BL1134" i="1" s="1"/>
  <c r="BM1134" i="1"/>
  <c r="BA1110" i="1"/>
  <c r="BH1105" i="1"/>
  <c r="BR1104" i="1"/>
  <c r="BC1107" i="1"/>
  <c r="BF1106" i="1"/>
  <c r="BG1106" i="1" s="1"/>
  <c r="BE1120" i="1"/>
  <c r="BP1121" i="1"/>
  <c r="CG1119" i="1"/>
  <c r="CH1119" i="1" s="1"/>
  <c r="CC1119" i="1"/>
  <c r="CD1119" i="1" s="1"/>
  <c r="CE1119" i="1"/>
  <c r="BS1106" i="1"/>
  <c r="BN1108" i="1"/>
  <c r="BQ1107" i="1"/>
  <c r="CF1107" i="1"/>
  <c r="CI1106" i="1"/>
  <c r="CJ1106" i="1" s="1"/>
  <c r="CK1105" i="1"/>
  <c r="AL1104" i="1"/>
  <c r="AK1104" i="1"/>
  <c r="AG1106" i="1"/>
  <c r="AJ1105" i="1"/>
  <c r="AE1120" i="1"/>
  <c r="AW1107" i="1" l="1"/>
  <c r="AR1109" i="1"/>
  <c r="AU1108" i="1"/>
  <c r="AV1108" i="1" s="1"/>
  <c r="AT1122" i="1"/>
  <c r="BK1135" i="1"/>
  <c r="BL1135" i="1" s="1"/>
  <c r="BM1135" i="1"/>
  <c r="BA1111" i="1"/>
  <c r="BE1121" i="1"/>
  <c r="BH1106" i="1"/>
  <c r="BC1108" i="1"/>
  <c r="BF1107" i="1"/>
  <c r="BG1107" i="1" s="1"/>
  <c r="BR1105" i="1"/>
  <c r="BS1107" i="1"/>
  <c r="BP1122" i="1"/>
  <c r="CG1120" i="1"/>
  <c r="CH1120" i="1" s="1"/>
  <c r="CC1120" i="1"/>
  <c r="CD1120" i="1" s="1"/>
  <c r="CE1120" i="1"/>
  <c r="BN1109" i="1"/>
  <c r="BQ1108" i="1"/>
  <c r="AK1105" i="1"/>
  <c r="AL1105" i="1"/>
  <c r="CK1106" i="1"/>
  <c r="AG1107" i="1"/>
  <c r="AJ1106" i="1"/>
  <c r="CF1108" i="1"/>
  <c r="CI1107" i="1"/>
  <c r="CJ1107" i="1" s="1"/>
  <c r="AE1121" i="1"/>
  <c r="AT1123" i="1" l="1"/>
  <c r="AW1108" i="1"/>
  <c r="AR1110" i="1"/>
  <c r="AU1109" i="1"/>
  <c r="AV1109" i="1" s="1"/>
  <c r="BK1136" i="1"/>
  <c r="BL1136" i="1" s="1"/>
  <c r="BM1136" i="1"/>
  <c r="BA1112" i="1"/>
  <c r="BH1107" i="1"/>
  <c r="BR1106" i="1"/>
  <c r="BC1109" i="1"/>
  <c r="BF1108" i="1"/>
  <c r="BG1108" i="1" s="1"/>
  <c r="BE1122" i="1"/>
  <c r="BP1123" i="1"/>
  <c r="CG1121" i="1"/>
  <c r="CH1121" i="1" s="1"/>
  <c r="CC1121" i="1"/>
  <c r="CD1121" i="1" s="1"/>
  <c r="CE1121" i="1"/>
  <c r="BS1108" i="1"/>
  <c r="BN1110" i="1"/>
  <c r="BQ1109" i="1"/>
  <c r="AG1108" i="1"/>
  <c r="AJ1107" i="1"/>
  <c r="CF1109" i="1"/>
  <c r="CI1108" i="1"/>
  <c r="CJ1108" i="1" s="1"/>
  <c r="AK1106" i="1"/>
  <c r="AL1106" i="1"/>
  <c r="CK1107" i="1"/>
  <c r="AE1122" i="1"/>
  <c r="AW1109" i="1" l="1"/>
  <c r="AR1111" i="1"/>
  <c r="AU1110" i="1"/>
  <c r="AV1110" i="1" s="1"/>
  <c r="AT1124" i="1"/>
  <c r="BK1137" i="1"/>
  <c r="BL1137" i="1" s="1"/>
  <c r="BM1137" i="1"/>
  <c r="BA1113" i="1"/>
  <c r="BH1108" i="1"/>
  <c r="BR1107" i="1"/>
  <c r="BE1123" i="1"/>
  <c r="BC1110" i="1"/>
  <c r="BF1109" i="1"/>
  <c r="BG1109" i="1" s="1"/>
  <c r="BS1109" i="1"/>
  <c r="BP1124" i="1"/>
  <c r="CG1122" i="1"/>
  <c r="CH1122" i="1" s="1"/>
  <c r="CC1122" i="1"/>
  <c r="CD1122" i="1" s="1"/>
  <c r="CE1122" i="1"/>
  <c r="BN1111" i="1"/>
  <c r="BQ1110" i="1"/>
  <c r="CF1110" i="1"/>
  <c r="CI1109" i="1"/>
  <c r="CJ1109" i="1" s="1"/>
  <c r="AK1107" i="1"/>
  <c r="AL1107" i="1"/>
  <c r="CK1108" i="1"/>
  <c r="AG1109" i="1"/>
  <c r="AJ1108" i="1"/>
  <c r="AE1123" i="1"/>
  <c r="AW1110" i="1" l="1"/>
  <c r="AT1125" i="1"/>
  <c r="AR1112" i="1"/>
  <c r="AU1111" i="1"/>
  <c r="AV1111" i="1" s="1"/>
  <c r="BK1138" i="1"/>
  <c r="BL1138" i="1" s="1"/>
  <c r="BM1138" i="1"/>
  <c r="BA1114" i="1"/>
  <c r="BH1109" i="1"/>
  <c r="BC1111" i="1"/>
  <c r="BF1110" i="1"/>
  <c r="BG1110" i="1" s="1"/>
  <c r="BE1124" i="1"/>
  <c r="BR1108" i="1"/>
  <c r="BP1125" i="1"/>
  <c r="CG1123" i="1"/>
  <c r="CH1123" i="1" s="1"/>
  <c r="CC1123" i="1"/>
  <c r="CD1123" i="1" s="1"/>
  <c r="CE1123" i="1"/>
  <c r="BS1110" i="1"/>
  <c r="BN1112" i="1"/>
  <c r="BQ1111" i="1"/>
  <c r="CF1111" i="1"/>
  <c r="CI1110" i="1"/>
  <c r="CJ1110" i="1" s="1"/>
  <c r="AK1108" i="1"/>
  <c r="AL1108" i="1"/>
  <c r="AG1110" i="1"/>
  <c r="AJ1109" i="1"/>
  <c r="CK1109" i="1"/>
  <c r="AE1124" i="1"/>
  <c r="AR1113" i="1" l="1"/>
  <c r="AU1112" i="1"/>
  <c r="AV1112" i="1" s="1"/>
  <c r="AT1126" i="1"/>
  <c r="AW1111" i="1"/>
  <c r="BK1139" i="1"/>
  <c r="BL1139" i="1" s="1"/>
  <c r="BM1139" i="1"/>
  <c r="BA1115" i="1"/>
  <c r="BE1125" i="1"/>
  <c r="BH1110" i="1"/>
  <c r="BC1112" i="1"/>
  <c r="BF1111" i="1"/>
  <c r="BG1111" i="1" s="1"/>
  <c r="BR1109" i="1"/>
  <c r="BP1126" i="1"/>
  <c r="CG1124" i="1"/>
  <c r="CH1124" i="1" s="1"/>
  <c r="CC1124" i="1"/>
  <c r="CD1124" i="1" s="1"/>
  <c r="CE1124" i="1"/>
  <c r="BS1111" i="1"/>
  <c r="BN1113" i="1"/>
  <c r="BQ1112" i="1"/>
  <c r="CK1110" i="1"/>
  <c r="CF1112" i="1"/>
  <c r="CI1111" i="1"/>
  <c r="CJ1111" i="1" s="1"/>
  <c r="AL1109" i="1"/>
  <c r="AK1109" i="1"/>
  <c r="AG1111" i="1"/>
  <c r="AJ1110" i="1"/>
  <c r="AE1125" i="1"/>
  <c r="AT1127" i="1" l="1"/>
  <c r="AW1112" i="1"/>
  <c r="AR1114" i="1"/>
  <c r="AU1113" i="1"/>
  <c r="AV1113" i="1" s="1"/>
  <c r="BK1140" i="1"/>
  <c r="BL1140" i="1" s="1"/>
  <c r="BM1140" i="1"/>
  <c r="BA1116" i="1"/>
  <c r="BC1113" i="1"/>
  <c r="BF1112" i="1"/>
  <c r="BG1112" i="1" s="1"/>
  <c r="BR1110" i="1"/>
  <c r="BH1111" i="1"/>
  <c r="BE1126" i="1"/>
  <c r="BS1112" i="1"/>
  <c r="BP1127" i="1"/>
  <c r="CG1125" i="1"/>
  <c r="CH1125" i="1" s="1"/>
  <c r="CC1125" i="1"/>
  <c r="CD1125" i="1" s="1"/>
  <c r="CE1125" i="1"/>
  <c r="BN1114" i="1"/>
  <c r="BQ1113" i="1"/>
  <c r="AK1110" i="1"/>
  <c r="AL1110" i="1"/>
  <c r="CF1113" i="1"/>
  <c r="CI1112" i="1"/>
  <c r="CJ1112" i="1" s="1"/>
  <c r="AG1112" i="1"/>
  <c r="AJ1111" i="1"/>
  <c r="CK1111" i="1"/>
  <c r="AE1126" i="1"/>
  <c r="AW1113" i="1" l="1"/>
  <c r="AR1115" i="1"/>
  <c r="AU1114" i="1"/>
  <c r="AV1114" i="1" s="1"/>
  <c r="AT1128" i="1"/>
  <c r="BK1141" i="1"/>
  <c r="BL1141" i="1" s="1"/>
  <c r="BM1141" i="1"/>
  <c r="BA1117" i="1"/>
  <c r="BE1127" i="1"/>
  <c r="BR1111" i="1"/>
  <c r="BH1112" i="1"/>
  <c r="BC1114" i="1"/>
  <c r="BF1113" i="1"/>
  <c r="BG1113" i="1" s="1"/>
  <c r="BP1128" i="1"/>
  <c r="CG1126" i="1"/>
  <c r="CH1126" i="1" s="1"/>
  <c r="CC1126" i="1"/>
  <c r="CD1126" i="1" s="1"/>
  <c r="CE1126" i="1"/>
  <c r="BS1113" i="1"/>
  <c r="BN1115" i="1"/>
  <c r="BQ1114" i="1"/>
  <c r="CK1112" i="1"/>
  <c r="CF1114" i="1"/>
  <c r="CI1113" i="1"/>
  <c r="CJ1113" i="1" s="1"/>
  <c r="AK1111" i="1"/>
  <c r="AL1111" i="1"/>
  <c r="AG1113" i="1"/>
  <c r="AJ1112" i="1"/>
  <c r="AE1127" i="1"/>
  <c r="AT1129" i="1" l="1"/>
  <c r="AW1114" i="1"/>
  <c r="AR1116" i="1"/>
  <c r="AU1115" i="1"/>
  <c r="AV1115" i="1" s="1"/>
  <c r="BK1142" i="1"/>
  <c r="BL1142" i="1" s="1"/>
  <c r="BM1142" i="1"/>
  <c r="BA1118" i="1"/>
  <c r="BH1113" i="1"/>
  <c r="BC1115" i="1"/>
  <c r="BF1114" i="1"/>
  <c r="BG1114" i="1" s="1"/>
  <c r="BR1112" i="1"/>
  <c r="BE1128" i="1"/>
  <c r="BS1114" i="1"/>
  <c r="BP1129" i="1"/>
  <c r="CG1127" i="1"/>
  <c r="CH1127" i="1" s="1"/>
  <c r="CC1127" i="1"/>
  <c r="CD1127" i="1" s="1"/>
  <c r="CE1127" i="1"/>
  <c r="BN1116" i="1"/>
  <c r="BQ1115" i="1"/>
  <c r="CF1115" i="1"/>
  <c r="CI1114" i="1"/>
  <c r="CJ1114" i="1" s="1"/>
  <c r="AL1112" i="1"/>
  <c r="AK1112" i="1"/>
  <c r="CK1113" i="1"/>
  <c r="AG1114" i="1"/>
  <c r="AJ1113" i="1"/>
  <c r="AE1128" i="1"/>
  <c r="AW1115" i="1" l="1"/>
  <c r="AR1117" i="1"/>
  <c r="AU1116" i="1"/>
  <c r="AV1116" i="1" s="1"/>
  <c r="AT1130" i="1"/>
  <c r="BK1143" i="1"/>
  <c r="BL1143" i="1" s="1"/>
  <c r="BM1143" i="1"/>
  <c r="BA1119" i="1"/>
  <c r="BE1129" i="1"/>
  <c r="BH1114" i="1"/>
  <c r="BR1113" i="1"/>
  <c r="BC1116" i="1"/>
  <c r="BF1115" i="1"/>
  <c r="BG1115" i="1" s="1"/>
  <c r="BP1130" i="1"/>
  <c r="CG1128" i="1"/>
  <c r="CH1128" i="1" s="1"/>
  <c r="CC1128" i="1"/>
  <c r="CD1128" i="1" s="1"/>
  <c r="CE1128" i="1"/>
  <c r="BS1115" i="1"/>
  <c r="BN1117" i="1"/>
  <c r="BQ1116" i="1"/>
  <c r="AG1115" i="1"/>
  <c r="AJ1114" i="1"/>
  <c r="CF1116" i="1"/>
  <c r="CI1115" i="1"/>
  <c r="CJ1115" i="1" s="1"/>
  <c r="AK1113" i="1"/>
  <c r="AL1113" i="1"/>
  <c r="CK1114" i="1"/>
  <c r="AE1129" i="1"/>
  <c r="AT1131" i="1" l="1"/>
  <c r="AW1116" i="1"/>
  <c r="AR1118" i="1"/>
  <c r="AU1117" i="1"/>
  <c r="AV1117" i="1" s="1"/>
  <c r="BK1144" i="1"/>
  <c r="BL1144" i="1" s="1"/>
  <c r="BM1144" i="1"/>
  <c r="BA1120" i="1"/>
  <c r="BC1117" i="1"/>
  <c r="BF1116" i="1"/>
  <c r="BG1116" i="1" s="1"/>
  <c r="BH1115" i="1"/>
  <c r="BR1114" i="1"/>
  <c r="BE1130" i="1"/>
  <c r="BP1131" i="1"/>
  <c r="CG1129" i="1"/>
  <c r="CH1129" i="1" s="1"/>
  <c r="CC1129" i="1"/>
  <c r="CD1129" i="1" s="1"/>
  <c r="CE1129" i="1"/>
  <c r="BS1116" i="1"/>
  <c r="BN1118" i="1"/>
  <c r="BQ1117" i="1"/>
  <c r="CF1117" i="1"/>
  <c r="CI1116" i="1"/>
  <c r="CJ1116" i="1" s="1"/>
  <c r="AL1114" i="1"/>
  <c r="AK1114" i="1"/>
  <c r="CK1115" i="1"/>
  <c r="AG1116" i="1"/>
  <c r="AJ1115" i="1"/>
  <c r="AE1130" i="1"/>
  <c r="AW1117" i="1" l="1"/>
  <c r="AR1119" i="1"/>
  <c r="AU1118" i="1"/>
  <c r="AV1118" i="1" s="1"/>
  <c r="AT1132" i="1"/>
  <c r="BK1145" i="1"/>
  <c r="BL1145" i="1" s="1"/>
  <c r="BM1145" i="1"/>
  <c r="BA1121" i="1"/>
  <c r="BE1131" i="1"/>
  <c r="BR1115" i="1"/>
  <c r="BH1116" i="1"/>
  <c r="BC1118" i="1"/>
  <c r="BF1117" i="1"/>
  <c r="BG1117" i="1" s="1"/>
  <c r="BP1132" i="1"/>
  <c r="CG1130" i="1"/>
  <c r="CH1130" i="1" s="1"/>
  <c r="CC1130" i="1"/>
  <c r="CD1130" i="1" s="1"/>
  <c r="CE1130" i="1"/>
  <c r="BS1117" i="1"/>
  <c r="BN1119" i="1"/>
  <c r="BQ1118" i="1"/>
  <c r="AG1117" i="1"/>
  <c r="AJ1116" i="1"/>
  <c r="CF1118" i="1"/>
  <c r="CI1117" i="1"/>
  <c r="CJ1117" i="1" s="1"/>
  <c r="AK1115" i="1"/>
  <c r="AL1115" i="1"/>
  <c r="CK1116" i="1"/>
  <c r="AE1131" i="1"/>
  <c r="AT1133" i="1" l="1"/>
  <c r="AW1118" i="1"/>
  <c r="AR1120" i="1"/>
  <c r="AU1119" i="1"/>
  <c r="AV1119" i="1" s="1"/>
  <c r="BK1146" i="1"/>
  <c r="BL1146" i="1" s="1"/>
  <c r="BM1146" i="1"/>
  <c r="BA1122" i="1"/>
  <c r="BH1117" i="1"/>
  <c r="BC1119" i="1"/>
  <c r="BF1118" i="1"/>
  <c r="BG1118" i="1" s="1"/>
  <c r="BR1116" i="1"/>
  <c r="BE1132" i="1"/>
  <c r="BP1133" i="1"/>
  <c r="CG1131" i="1"/>
  <c r="CH1131" i="1" s="1"/>
  <c r="CC1131" i="1"/>
  <c r="CD1131" i="1" s="1"/>
  <c r="CE1131" i="1"/>
  <c r="BS1118" i="1"/>
  <c r="BN1120" i="1"/>
  <c r="BQ1119" i="1"/>
  <c r="CK1117" i="1"/>
  <c r="CF1119" i="1"/>
  <c r="CI1118" i="1"/>
  <c r="CJ1118" i="1" s="1"/>
  <c r="AK1116" i="1"/>
  <c r="AL1116" i="1"/>
  <c r="AG1118" i="1"/>
  <c r="AJ1117" i="1"/>
  <c r="AE1132" i="1"/>
  <c r="AW1119" i="1" l="1"/>
  <c r="AR1121" i="1"/>
  <c r="AU1120" i="1"/>
  <c r="AV1120" i="1" s="1"/>
  <c r="AT1134" i="1"/>
  <c r="BK1147" i="1"/>
  <c r="BL1147" i="1" s="1"/>
  <c r="BM1147" i="1"/>
  <c r="BA1123" i="1"/>
  <c r="BE1133" i="1"/>
  <c r="BH1118" i="1"/>
  <c r="BR1117" i="1"/>
  <c r="BC1120" i="1"/>
  <c r="BF1119" i="1"/>
  <c r="BG1119" i="1" s="1"/>
  <c r="BP1134" i="1"/>
  <c r="CG1132" i="1"/>
  <c r="CH1132" i="1" s="1"/>
  <c r="CC1132" i="1"/>
  <c r="CD1132" i="1" s="1"/>
  <c r="CE1132" i="1"/>
  <c r="BS1119" i="1"/>
  <c r="BN1121" i="1"/>
  <c r="BQ1120" i="1"/>
  <c r="AG1119" i="1"/>
  <c r="AJ1118" i="1"/>
  <c r="CK1118" i="1"/>
  <c r="CF1120" i="1"/>
  <c r="CI1119" i="1"/>
  <c r="CJ1119" i="1" s="1"/>
  <c r="AK1117" i="1"/>
  <c r="AL1117" i="1"/>
  <c r="AE1133" i="1"/>
  <c r="AT1135" i="1" l="1"/>
  <c r="AW1120" i="1"/>
  <c r="AR1122" i="1"/>
  <c r="AU1121" i="1"/>
  <c r="AV1121" i="1" s="1"/>
  <c r="BK1148" i="1"/>
  <c r="BL1148" i="1" s="1"/>
  <c r="BM1148" i="1"/>
  <c r="BA1124" i="1"/>
  <c r="BR1118" i="1"/>
  <c r="BH1119" i="1"/>
  <c r="BC1121" i="1"/>
  <c r="BF1120" i="1"/>
  <c r="BG1120" i="1" s="1"/>
  <c r="BE1134" i="1"/>
  <c r="BS1120" i="1"/>
  <c r="BP1135" i="1"/>
  <c r="CG1133" i="1"/>
  <c r="CH1133" i="1" s="1"/>
  <c r="CC1133" i="1"/>
  <c r="CD1133" i="1" s="1"/>
  <c r="CE1133" i="1"/>
  <c r="BN1122" i="1"/>
  <c r="BQ1121" i="1"/>
  <c r="CF1121" i="1"/>
  <c r="CI1120" i="1"/>
  <c r="CJ1120" i="1" s="1"/>
  <c r="AG1120" i="1"/>
  <c r="AJ1119" i="1"/>
  <c r="CK1119" i="1"/>
  <c r="AK1118" i="1"/>
  <c r="AL1118" i="1"/>
  <c r="AE1134" i="1"/>
  <c r="AW1121" i="1" l="1"/>
  <c r="AR1123" i="1"/>
  <c r="AU1122" i="1"/>
  <c r="AV1122" i="1" s="1"/>
  <c r="AT1136" i="1"/>
  <c r="BK1149" i="1"/>
  <c r="BL1149" i="1" s="1"/>
  <c r="BM1149" i="1"/>
  <c r="BA1125" i="1"/>
  <c r="BE1135" i="1"/>
  <c r="BH1120" i="1"/>
  <c r="BC1122" i="1"/>
  <c r="BF1121" i="1"/>
  <c r="BG1121" i="1" s="1"/>
  <c r="BR1119" i="1"/>
  <c r="BP1136" i="1"/>
  <c r="CG1134" i="1"/>
  <c r="CH1134" i="1" s="1"/>
  <c r="CC1134" i="1"/>
  <c r="CD1134" i="1" s="1"/>
  <c r="CE1134" i="1"/>
  <c r="BS1121" i="1"/>
  <c r="BN1123" i="1"/>
  <c r="BQ1122" i="1"/>
  <c r="CK1120" i="1"/>
  <c r="AG1121" i="1"/>
  <c r="AJ1120" i="1"/>
  <c r="AL1119" i="1"/>
  <c r="AK1119" i="1"/>
  <c r="CF1122" i="1"/>
  <c r="CI1121" i="1"/>
  <c r="CJ1121" i="1" s="1"/>
  <c r="AE1135" i="1"/>
  <c r="AT1137" i="1" l="1"/>
  <c r="AW1122" i="1"/>
  <c r="AR1124" i="1"/>
  <c r="AU1123" i="1"/>
  <c r="AV1123" i="1" s="1"/>
  <c r="BK1150" i="1"/>
  <c r="BL1150" i="1" s="1"/>
  <c r="BM1150" i="1"/>
  <c r="BA1126" i="1"/>
  <c r="BR1120" i="1"/>
  <c r="BH1121" i="1"/>
  <c r="BC1123" i="1"/>
  <c r="BF1122" i="1"/>
  <c r="BG1122" i="1" s="1"/>
  <c r="BE1136" i="1"/>
  <c r="BS1122" i="1"/>
  <c r="BP1137" i="1"/>
  <c r="CG1135" i="1"/>
  <c r="CH1135" i="1" s="1"/>
  <c r="CC1135" i="1"/>
  <c r="CD1135" i="1" s="1"/>
  <c r="CE1135" i="1"/>
  <c r="BN1124" i="1"/>
  <c r="BQ1123" i="1"/>
  <c r="CK1121" i="1"/>
  <c r="CF1123" i="1"/>
  <c r="CI1122" i="1"/>
  <c r="CJ1122" i="1" s="1"/>
  <c r="AL1120" i="1"/>
  <c r="AK1120" i="1"/>
  <c r="AG1122" i="1"/>
  <c r="AJ1121" i="1"/>
  <c r="AE1136" i="1"/>
  <c r="AW1123" i="1" l="1"/>
  <c r="AR1125" i="1"/>
  <c r="AU1124" i="1"/>
  <c r="AV1124" i="1" s="1"/>
  <c r="AT1138" i="1"/>
  <c r="BK1151" i="1"/>
  <c r="BL1151" i="1" s="1"/>
  <c r="BM1151" i="1"/>
  <c r="BA1127" i="1"/>
  <c r="BE1137" i="1"/>
  <c r="BC1124" i="1"/>
  <c r="BF1123" i="1"/>
  <c r="BG1123" i="1" s="1"/>
  <c r="BR1121" i="1"/>
  <c r="BH1122" i="1"/>
  <c r="BP1138" i="1"/>
  <c r="CG1136" i="1"/>
  <c r="CH1136" i="1" s="1"/>
  <c r="CC1136" i="1"/>
  <c r="CD1136" i="1" s="1"/>
  <c r="CE1136" i="1"/>
  <c r="BS1123" i="1"/>
  <c r="BN1125" i="1"/>
  <c r="BQ1124" i="1"/>
  <c r="CF1124" i="1"/>
  <c r="CI1123" i="1"/>
  <c r="CJ1123" i="1" s="1"/>
  <c r="AK1121" i="1"/>
  <c r="AL1121" i="1"/>
  <c r="AG1123" i="1"/>
  <c r="AJ1122" i="1"/>
  <c r="CK1122" i="1"/>
  <c r="AE1137" i="1"/>
  <c r="AW1124" i="1" l="1"/>
  <c r="AT1139" i="1"/>
  <c r="AR1126" i="1"/>
  <c r="AU1125" i="1"/>
  <c r="AV1125" i="1" s="1"/>
  <c r="BK1152" i="1"/>
  <c r="BL1152" i="1" s="1"/>
  <c r="BM1152" i="1"/>
  <c r="BA1128" i="1"/>
  <c r="BH1123" i="1"/>
  <c r="BC1125" i="1"/>
  <c r="BF1124" i="1"/>
  <c r="BG1124" i="1" s="1"/>
  <c r="BR1122" i="1"/>
  <c r="BE1138" i="1"/>
  <c r="BP1139" i="1"/>
  <c r="CG1137" i="1"/>
  <c r="CH1137" i="1" s="1"/>
  <c r="CC1137" i="1"/>
  <c r="CD1137" i="1" s="1"/>
  <c r="CE1137" i="1"/>
  <c r="BS1124" i="1"/>
  <c r="BN1126" i="1"/>
  <c r="BQ1125" i="1"/>
  <c r="AK1122" i="1"/>
  <c r="AL1122" i="1"/>
  <c r="AG1124" i="1"/>
  <c r="AJ1123" i="1"/>
  <c r="CK1123" i="1"/>
  <c r="CF1125" i="1"/>
  <c r="CI1124" i="1"/>
  <c r="CJ1124" i="1" s="1"/>
  <c r="AE1138" i="1"/>
  <c r="AW1125" i="1" l="1"/>
  <c r="AR1127" i="1"/>
  <c r="AU1126" i="1"/>
  <c r="AV1126" i="1" s="1"/>
  <c r="AT1140" i="1"/>
  <c r="BK1153" i="1"/>
  <c r="BL1153" i="1" s="1"/>
  <c r="BM1153" i="1"/>
  <c r="BA1129" i="1"/>
  <c r="BR1123" i="1"/>
  <c r="BH1124" i="1"/>
  <c r="BE1139" i="1"/>
  <c r="BC1126" i="1"/>
  <c r="BF1125" i="1"/>
  <c r="BG1125" i="1" s="1"/>
  <c r="BS1125" i="1"/>
  <c r="BP1140" i="1"/>
  <c r="CG1138" i="1"/>
  <c r="CH1138" i="1" s="1"/>
  <c r="CC1138" i="1"/>
  <c r="CD1138" i="1" s="1"/>
  <c r="CE1138" i="1"/>
  <c r="BN1127" i="1"/>
  <c r="BQ1126" i="1"/>
  <c r="CK1124" i="1"/>
  <c r="CF1126" i="1"/>
  <c r="CI1125" i="1"/>
  <c r="CJ1125" i="1" s="1"/>
  <c r="AG1125" i="1"/>
  <c r="AJ1124" i="1"/>
  <c r="AK1123" i="1"/>
  <c r="AL1123" i="1"/>
  <c r="AE1139" i="1"/>
  <c r="AT1141" i="1" l="1"/>
  <c r="AW1126" i="1"/>
  <c r="AR1128" i="1"/>
  <c r="AU1127" i="1"/>
  <c r="AV1127" i="1" s="1"/>
  <c r="BK1154" i="1"/>
  <c r="BL1154" i="1" s="1"/>
  <c r="BM1154" i="1"/>
  <c r="BA1130" i="1"/>
  <c r="BH1125" i="1"/>
  <c r="BC1127" i="1"/>
  <c r="BF1126" i="1"/>
  <c r="BG1126" i="1" s="1"/>
  <c r="BE1140" i="1"/>
  <c r="BR1124" i="1"/>
  <c r="BP1141" i="1"/>
  <c r="CG1139" i="1"/>
  <c r="CH1139" i="1" s="1"/>
  <c r="CC1139" i="1"/>
  <c r="CD1139" i="1" s="1"/>
  <c r="CE1139" i="1"/>
  <c r="BS1126" i="1"/>
  <c r="BN1128" i="1"/>
  <c r="BQ1127" i="1"/>
  <c r="AK1124" i="1"/>
  <c r="AL1124" i="1"/>
  <c r="CF1127" i="1"/>
  <c r="CI1126" i="1"/>
  <c r="CJ1126" i="1" s="1"/>
  <c r="AG1126" i="1"/>
  <c r="AJ1125" i="1"/>
  <c r="CK1125" i="1"/>
  <c r="AE1140" i="1"/>
  <c r="AW1127" i="1" l="1"/>
  <c r="AR1129" i="1"/>
  <c r="AU1128" i="1"/>
  <c r="AV1128" i="1" s="1"/>
  <c r="AT1142" i="1"/>
  <c r="BK1155" i="1"/>
  <c r="BL1155" i="1" s="1"/>
  <c r="BM1155" i="1"/>
  <c r="BA1131" i="1"/>
  <c r="BE1141" i="1"/>
  <c r="BR1125" i="1"/>
  <c r="BH1126" i="1"/>
  <c r="BC1128" i="1"/>
  <c r="BF1127" i="1"/>
  <c r="BG1127" i="1" s="1"/>
  <c r="BP1142" i="1"/>
  <c r="CG1140" i="1"/>
  <c r="CH1140" i="1" s="1"/>
  <c r="CC1140" i="1"/>
  <c r="CD1140" i="1" s="1"/>
  <c r="CE1140" i="1"/>
  <c r="BS1127" i="1"/>
  <c r="BN1129" i="1"/>
  <c r="BQ1128" i="1"/>
  <c r="CF1128" i="1"/>
  <c r="CI1127" i="1"/>
  <c r="CJ1127" i="1" s="1"/>
  <c r="AK1125" i="1"/>
  <c r="AL1125" i="1"/>
  <c r="AG1127" i="1"/>
  <c r="AJ1126" i="1"/>
  <c r="CK1126" i="1"/>
  <c r="AE1141" i="1"/>
  <c r="AT1143" i="1" l="1"/>
  <c r="AW1128" i="1"/>
  <c r="AR1130" i="1"/>
  <c r="AU1129" i="1"/>
  <c r="AV1129" i="1" s="1"/>
  <c r="BK1156" i="1"/>
  <c r="BL1156" i="1" s="1"/>
  <c r="BM1156" i="1"/>
  <c r="BA1132" i="1"/>
  <c r="BH1127" i="1"/>
  <c r="BR1126" i="1"/>
  <c r="BE1142" i="1"/>
  <c r="BC1129" i="1"/>
  <c r="BF1128" i="1"/>
  <c r="BG1128" i="1" s="1"/>
  <c r="BP1143" i="1"/>
  <c r="CG1141" i="1"/>
  <c r="CH1141" i="1" s="1"/>
  <c r="CC1141" i="1"/>
  <c r="CD1141" i="1" s="1"/>
  <c r="CE1141" i="1"/>
  <c r="BS1128" i="1"/>
  <c r="BN1130" i="1"/>
  <c r="BQ1129" i="1"/>
  <c r="CK1127" i="1"/>
  <c r="CF1129" i="1"/>
  <c r="CI1128" i="1"/>
  <c r="CJ1128" i="1" s="1"/>
  <c r="AL1126" i="1"/>
  <c r="AK1126" i="1"/>
  <c r="AG1128" i="1"/>
  <c r="AJ1127" i="1"/>
  <c r="AE1142" i="1"/>
  <c r="AW1129" i="1" l="1"/>
  <c r="AR1131" i="1"/>
  <c r="AU1130" i="1"/>
  <c r="AV1130" i="1" s="1"/>
  <c r="AT1144" i="1"/>
  <c r="BK1157" i="1"/>
  <c r="BL1157" i="1" s="1"/>
  <c r="BM1157" i="1"/>
  <c r="BA1133" i="1"/>
  <c r="BH1128" i="1"/>
  <c r="BC1130" i="1"/>
  <c r="BF1129" i="1"/>
  <c r="BG1129" i="1" s="1"/>
  <c r="BE1143" i="1"/>
  <c r="BR1127" i="1"/>
  <c r="BP1144" i="1"/>
  <c r="CG1142" i="1"/>
  <c r="CH1142" i="1" s="1"/>
  <c r="CC1142" i="1"/>
  <c r="CD1142" i="1" s="1"/>
  <c r="CE1142" i="1"/>
  <c r="BS1129" i="1"/>
  <c r="BN1131" i="1"/>
  <c r="BQ1130" i="1"/>
  <c r="AG1129" i="1"/>
  <c r="AJ1128" i="1"/>
  <c r="CK1128" i="1"/>
  <c r="CF1130" i="1"/>
  <c r="CI1129" i="1"/>
  <c r="CJ1129" i="1" s="1"/>
  <c r="AK1127" i="1"/>
  <c r="AL1127" i="1"/>
  <c r="AE1143" i="1"/>
  <c r="AT1145" i="1" l="1"/>
  <c r="AW1130" i="1"/>
  <c r="AR1132" i="1"/>
  <c r="AU1131" i="1"/>
  <c r="AV1131" i="1" s="1"/>
  <c r="BK1158" i="1"/>
  <c r="BL1158" i="1" s="1"/>
  <c r="BM1158" i="1"/>
  <c r="BA1134" i="1"/>
  <c r="BE1144" i="1"/>
  <c r="BH1129" i="1"/>
  <c r="BC1131" i="1"/>
  <c r="BF1130" i="1"/>
  <c r="BG1130" i="1" s="1"/>
  <c r="BR1128" i="1"/>
  <c r="BS1130" i="1"/>
  <c r="BP1145" i="1"/>
  <c r="CG1143" i="1"/>
  <c r="CH1143" i="1" s="1"/>
  <c r="CC1143" i="1"/>
  <c r="CD1143" i="1" s="1"/>
  <c r="CE1143" i="1"/>
  <c r="BN1132" i="1"/>
  <c r="BQ1131" i="1"/>
  <c r="AG1130" i="1"/>
  <c r="AJ1129" i="1"/>
  <c r="CK1129" i="1"/>
  <c r="CF1131" i="1"/>
  <c r="CI1130" i="1"/>
  <c r="CJ1130" i="1" s="1"/>
  <c r="AK1128" i="1"/>
  <c r="AL1128" i="1"/>
  <c r="AE1144" i="1"/>
  <c r="AW1131" i="1" l="1"/>
  <c r="AR1133" i="1"/>
  <c r="AU1132" i="1"/>
  <c r="AV1132" i="1" s="1"/>
  <c r="AT1146" i="1"/>
  <c r="BK1159" i="1"/>
  <c r="BL1159" i="1" s="1"/>
  <c r="BM1159" i="1"/>
  <c r="BA1135" i="1"/>
  <c r="BC1132" i="1"/>
  <c r="BF1131" i="1"/>
  <c r="BG1131" i="1" s="1"/>
  <c r="BR1129" i="1"/>
  <c r="BH1130" i="1"/>
  <c r="BE1145" i="1"/>
  <c r="BP1146" i="1"/>
  <c r="CG1144" i="1"/>
  <c r="CH1144" i="1" s="1"/>
  <c r="CC1144" i="1"/>
  <c r="CD1144" i="1" s="1"/>
  <c r="CE1144" i="1"/>
  <c r="BS1131" i="1"/>
  <c r="BN1133" i="1"/>
  <c r="BQ1132" i="1"/>
  <c r="CK1130" i="1"/>
  <c r="CF1132" i="1"/>
  <c r="CI1131" i="1"/>
  <c r="CJ1131" i="1" s="1"/>
  <c r="AK1129" i="1"/>
  <c r="AL1129" i="1"/>
  <c r="AG1131" i="1"/>
  <c r="AJ1130" i="1"/>
  <c r="AE1145" i="1"/>
  <c r="AT1147" i="1" l="1"/>
  <c r="AW1132" i="1"/>
  <c r="AR1134" i="1"/>
  <c r="AU1133" i="1"/>
  <c r="AV1133" i="1" s="1"/>
  <c r="BK1160" i="1"/>
  <c r="BL1160" i="1" s="1"/>
  <c r="BM1160" i="1"/>
  <c r="BA1136" i="1"/>
  <c r="BE1146" i="1"/>
  <c r="BH1131" i="1"/>
  <c r="BR1130" i="1"/>
  <c r="BC1133" i="1"/>
  <c r="BF1132" i="1"/>
  <c r="BG1132" i="1" s="1"/>
  <c r="BP1147" i="1"/>
  <c r="CG1145" i="1"/>
  <c r="CH1145" i="1" s="1"/>
  <c r="CC1145" i="1"/>
  <c r="CD1145" i="1" s="1"/>
  <c r="CE1145" i="1"/>
  <c r="BS1132" i="1"/>
  <c r="BN1134" i="1"/>
  <c r="BQ1133" i="1"/>
  <c r="AK1130" i="1"/>
  <c r="AL1130" i="1"/>
  <c r="AG1132" i="1"/>
  <c r="AJ1131" i="1"/>
  <c r="CK1131" i="1"/>
  <c r="CF1133" i="1"/>
  <c r="CI1132" i="1"/>
  <c r="CJ1132" i="1" s="1"/>
  <c r="AE1146" i="1"/>
  <c r="AW1133" i="1" l="1"/>
  <c r="AR1135" i="1"/>
  <c r="AU1134" i="1"/>
  <c r="AV1134" i="1" s="1"/>
  <c r="AT1148" i="1"/>
  <c r="BK1161" i="1"/>
  <c r="BL1161" i="1" s="1"/>
  <c r="BM1161" i="1"/>
  <c r="BA1137" i="1"/>
  <c r="BR1131" i="1"/>
  <c r="BH1132" i="1"/>
  <c r="BC1134" i="1"/>
  <c r="BF1133" i="1"/>
  <c r="BG1133" i="1" s="1"/>
  <c r="BE1147" i="1"/>
  <c r="BS1133" i="1"/>
  <c r="BP1148" i="1"/>
  <c r="CG1146" i="1"/>
  <c r="CH1146" i="1" s="1"/>
  <c r="CC1146" i="1"/>
  <c r="CD1146" i="1" s="1"/>
  <c r="CE1146" i="1"/>
  <c r="BN1135" i="1"/>
  <c r="BQ1134" i="1"/>
  <c r="AK1131" i="1"/>
  <c r="AL1131" i="1"/>
  <c r="CK1132" i="1"/>
  <c r="CF1134" i="1"/>
  <c r="CI1133" i="1"/>
  <c r="CJ1133" i="1" s="1"/>
  <c r="AG1133" i="1"/>
  <c r="AJ1132" i="1"/>
  <c r="AE1147" i="1"/>
  <c r="AW1134" i="1" l="1"/>
  <c r="AT1149" i="1"/>
  <c r="AR1136" i="1"/>
  <c r="AU1135" i="1"/>
  <c r="AV1135" i="1" s="1"/>
  <c r="BK1162" i="1"/>
  <c r="BL1162" i="1" s="1"/>
  <c r="BM1162" i="1"/>
  <c r="BA1138" i="1"/>
  <c r="BR1132" i="1"/>
  <c r="BE1148" i="1"/>
  <c r="BH1133" i="1"/>
  <c r="BC1135" i="1"/>
  <c r="BF1134" i="1"/>
  <c r="BG1134" i="1" s="1"/>
  <c r="BP1149" i="1"/>
  <c r="CG1147" i="1"/>
  <c r="CH1147" i="1" s="1"/>
  <c r="CC1147" i="1"/>
  <c r="CD1147" i="1" s="1"/>
  <c r="CE1147" i="1"/>
  <c r="BS1134" i="1"/>
  <c r="BN1136" i="1"/>
  <c r="BQ1135" i="1"/>
  <c r="CK1133" i="1"/>
  <c r="AG1134" i="1"/>
  <c r="AJ1133" i="1"/>
  <c r="CF1135" i="1"/>
  <c r="CI1134" i="1"/>
  <c r="CJ1134" i="1" s="1"/>
  <c r="AL1132" i="1"/>
  <c r="AK1132" i="1"/>
  <c r="AE1148" i="1"/>
  <c r="AR1137" i="1" l="1"/>
  <c r="AU1136" i="1"/>
  <c r="AV1136" i="1" s="1"/>
  <c r="AT1150" i="1"/>
  <c r="AW1135" i="1"/>
  <c r="BK1163" i="1"/>
  <c r="BL1163" i="1" s="1"/>
  <c r="BM1163" i="1"/>
  <c r="BA1139" i="1"/>
  <c r="BH1134" i="1"/>
  <c r="BC1136" i="1"/>
  <c r="BF1135" i="1"/>
  <c r="BG1135" i="1" s="1"/>
  <c r="BE1149" i="1"/>
  <c r="BR1133" i="1"/>
  <c r="BS1135" i="1"/>
  <c r="BP1150" i="1"/>
  <c r="CG1148" i="1"/>
  <c r="CH1148" i="1" s="1"/>
  <c r="CC1148" i="1"/>
  <c r="CD1148" i="1" s="1"/>
  <c r="CE1148" i="1"/>
  <c r="BN1137" i="1"/>
  <c r="BQ1136" i="1"/>
  <c r="AG1135" i="1"/>
  <c r="AJ1134" i="1"/>
  <c r="CK1134" i="1"/>
  <c r="CF1136" i="1"/>
  <c r="CI1135" i="1"/>
  <c r="CJ1135" i="1" s="1"/>
  <c r="AK1133" i="1"/>
  <c r="AL1133" i="1"/>
  <c r="AE1149" i="1"/>
  <c r="AT1151" i="1" l="1"/>
  <c r="AW1136" i="1"/>
  <c r="AR1138" i="1"/>
  <c r="AU1137" i="1"/>
  <c r="AV1137" i="1" s="1"/>
  <c r="BK1164" i="1"/>
  <c r="BL1164" i="1" s="1"/>
  <c r="BM1164" i="1"/>
  <c r="BA1140" i="1"/>
  <c r="BH1135" i="1"/>
  <c r="BR1134" i="1"/>
  <c r="BE1150" i="1"/>
  <c r="BC1137" i="1"/>
  <c r="BF1136" i="1"/>
  <c r="BG1136" i="1" s="1"/>
  <c r="BP1151" i="1"/>
  <c r="CG1149" i="1"/>
  <c r="CH1149" i="1" s="1"/>
  <c r="CC1149" i="1"/>
  <c r="CD1149" i="1" s="1"/>
  <c r="CE1149" i="1"/>
  <c r="BS1136" i="1"/>
  <c r="BN1138" i="1"/>
  <c r="BQ1137" i="1"/>
  <c r="CF1137" i="1"/>
  <c r="CI1136" i="1"/>
  <c r="CJ1136" i="1" s="1"/>
  <c r="AL1134" i="1"/>
  <c r="AK1134" i="1"/>
  <c r="CK1135" i="1"/>
  <c r="AG1136" i="1"/>
  <c r="AJ1135" i="1"/>
  <c r="AE1150" i="1"/>
  <c r="AW1137" i="1" l="1"/>
  <c r="AR1139" i="1"/>
  <c r="AU1138" i="1"/>
  <c r="AV1138" i="1" s="1"/>
  <c r="AT1152" i="1"/>
  <c r="BK1165" i="1"/>
  <c r="BL1165" i="1" s="1"/>
  <c r="BM1165" i="1"/>
  <c r="BA1141" i="1"/>
  <c r="BH1136" i="1"/>
  <c r="BC1138" i="1"/>
  <c r="BF1137" i="1"/>
  <c r="BG1137" i="1" s="1"/>
  <c r="BE1151" i="1"/>
  <c r="BR1135" i="1"/>
  <c r="BP1152" i="1"/>
  <c r="CG1150" i="1"/>
  <c r="CH1150" i="1" s="1"/>
  <c r="CC1150" i="1"/>
  <c r="CD1150" i="1" s="1"/>
  <c r="CE1150" i="1"/>
  <c r="BS1137" i="1"/>
  <c r="BN1139" i="1"/>
  <c r="BQ1138" i="1"/>
  <c r="CF1138" i="1"/>
  <c r="CI1137" i="1"/>
  <c r="CJ1137" i="1" s="1"/>
  <c r="AG1137" i="1"/>
  <c r="AJ1136" i="1"/>
  <c r="CK1136" i="1"/>
  <c r="AL1135" i="1"/>
  <c r="AK1135" i="1"/>
  <c r="AE1151" i="1"/>
  <c r="AT1153" i="1" l="1"/>
  <c r="AW1138" i="1"/>
  <c r="AR1140" i="1"/>
  <c r="AU1139" i="1"/>
  <c r="AV1139" i="1" s="1"/>
  <c r="BK1166" i="1"/>
  <c r="BL1166" i="1" s="1"/>
  <c r="BM1166" i="1"/>
  <c r="BA1142" i="1"/>
  <c r="BR1136" i="1"/>
  <c r="BH1137" i="1"/>
  <c r="BC1139" i="1"/>
  <c r="BF1138" i="1"/>
  <c r="BG1138" i="1" s="1"/>
  <c r="BE1152" i="1"/>
  <c r="BP1153" i="1"/>
  <c r="CG1151" i="1"/>
  <c r="CH1151" i="1" s="1"/>
  <c r="CC1151" i="1"/>
  <c r="CD1151" i="1" s="1"/>
  <c r="CE1151" i="1"/>
  <c r="BS1138" i="1"/>
  <c r="BN1140" i="1"/>
  <c r="BQ1139" i="1"/>
  <c r="CK1137" i="1"/>
  <c r="CF1139" i="1"/>
  <c r="CI1138" i="1"/>
  <c r="CJ1138" i="1" s="1"/>
  <c r="AK1136" i="1"/>
  <c r="AL1136" i="1"/>
  <c r="AG1138" i="1"/>
  <c r="AJ1137" i="1"/>
  <c r="AE1152" i="1"/>
  <c r="AW1139" i="1" l="1"/>
  <c r="AR1141" i="1"/>
  <c r="AU1140" i="1"/>
  <c r="AV1140" i="1" s="1"/>
  <c r="AT1154" i="1"/>
  <c r="BK1167" i="1"/>
  <c r="BL1167" i="1" s="1"/>
  <c r="BM1167" i="1"/>
  <c r="BA1143" i="1"/>
  <c r="BE1153" i="1"/>
  <c r="BH1138" i="1"/>
  <c r="BC1140" i="1"/>
  <c r="BF1139" i="1"/>
  <c r="BG1139" i="1" s="1"/>
  <c r="BR1137" i="1"/>
  <c r="BP1154" i="1"/>
  <c r="CG1152" i="1"/>
  <c r="CH1152" i="1" s="1"/>
  <c r="CC1152" i="1"/>
  <c r="CD1152" i="1" s="1"/>
  <c r="CE1152" i="1"/>
  <c r="BS1139" i="1"/>
  <c r="BN1141" i="1"/>
  <c r="BQ1140" i="1"/>
  <c r="CF1140" i="1"/>
  <c r="CI1139" i="1"/>
  <c r="CJ1139" i="1" s="1"/>
  <c r="AK1137" i="1"/>
  <c r="AL1137" i="1"/>
  <c r="CK1138" i="1"/>
  <c r="AG1139" i="1"/>
  <c r="AJ1138" i="1"/>
  <c r="AE1153" i="1"/>
  <c r="AT1155" i="1" l="1"/>
  <c r="AW1140" i="1"/>
  <c r="AR1142" i="1"/>
  <c r="AU1141" i="1"/>
  <c r="AV1141" i="1" s="1"/>
  <c r="BK1168" i="1"/>
  <c r="BL1168" i="1" s="1"/>
  <c r="BM1168" i="1"/>
  <c r="BA1144" i="1"/>
  <c r="BR1138" i="1"/>
  <c r="BH1139" i="1"/>
  <c r="BC1141" i="1"/>
  <c r="BF1140" i="1"/>
  <c r="BG1140" i="1" s="1"/>
  <c r="BE1154" i="1"/>
  <c r="BS1140" i="1"/>
  <c r="BN1142" i="1"/>
  <c r="BQ1141" i="1"/>
  <c r="BP1155" i="1"/>
  <c r="CG1153" i="1"/>
  <c r="CH1153" i="1" s="1"/>
  <c r="CC1153" i="1"/>
  <c r="CD1153" i="1" s="1"/>
  <c r="CE1153" i="1"/>
  <c r="AG1140" i="1"/>
  <c r="AJ1139" i="1"/>
  <c r="CK1139" i="1"/>
  <c r="CF1141" i="1"/>
  <c r="CI1140" i="1"/>
  <c r="CJ1140" i="1" s="1"/>
  <c r="AL1138" i="1"/>
  <c r="AK1138" i="1"/>
  <c r="AE1154" i="1"/>
  <c r="AR1143" i="1" l="1"/>
  <c r="AU1142" i="1"/>
  <c r="AV1142" i="1" s="1"/>
  <c r="AW1141" i="1"/>
  <c r="AT1156" i="1"/>
  <c r="BK1169" i="1"/>
  <c r="BL1169" i="1" s="1"/>
  <c r="BM1169" i="1"/>
  <c r="BA1145" i="1"/>
  <c r="BE1155" i="1"/>
  <c r="BC1142" i="1"/>
  <c r="BF1141" i="1"/>
  <c r="BG1141" i="1" s="1"/>
  <c r="BR1139" i="1"/>
  <c r="BH1140" i="1"/>
  <c r="BP1156" i="1"/>
  <c r="CG1154" i="1"/>
  <c r="CH1154" i="1" s="1"/>
  <c r="CC1154" i="1"/>
  <c r="CD1154" i="1" s="1"/>
  <c r="CE1154" i="1"/>
  <c r="BS1141" i="1"/>
  <c r="BN1143" i="1"/>
  <c r="BQ1142" i="1"/>
  <c r="AG1141" i="1"/>
  <c r="AJ1140" i="1"/>
  <c r="CK1140" i="1"/>
  <c r="CF1142" i="1"/>
  <c r="CI1141" i="1"/>
  <c r="CJ1141" i="1" s="1"/>
  <c r="AK1139" i="1"/>
  <c r="AL1139" i="1"/>
  <c r="AE1155" i="1"/>
  <c r="AT1157" i="1" l="1"/>
  <c r="AW1142" i="1"/>
  <c r="AR1144" i="1"/>
  <c r="AU1143" i="1"/>
  <c r="AV1143" i="1" s="1"/>
  <c r="BK1170" i="1"/>
  <c r="BL1170" i="1" s="1"/>
  <c r="BM1170" i="1"/>
  <c r="BA1146" i="1"/>
  <c r="BC1143" i="1"/>
  <c r="BF1142" i="1"/>
  <c r="BG1142" i="1" s="1"/>
  <c r="BR1140" i="1"/>
  <c r="BH1141" i="1"/>
  <c r="BE1156" i="1"/>
  <c r="BS1142" i="1"/>
  <c r="BP1157" i="1"/>
  <c r="CG1155" i="1"/>
  <c r="CH1155" i="1" s="1"/>
  <c r="CC1155" i="1"/>
  <c r="CD1155" i="1" s="1"/>
  <c r="CE1155" i="1"/>
  <c r="BN1144" i="1"/>
  <c r="BQ1143" i="1"/>
  <c r="AG1142" i="1"/>
  <c r="AJ1141" i="1"/>
  <c r="CF1143" i="1"/>
  <c r="CI1142" i="1"/>
  <c r="CJ1142" i="1" s="1"/>
  <c r="CK1141" i="1"/>
  <c r="AL1140" i="1"/>
  <c r="AK1140" i="1"/>
  <c r="AE1156" i="1"/>
  <c r="AW1143" i="1" l="1"/>
  <c r="AR1145" i="1"/>
  <c r="AU1144" i="1"/>
  <c r="AV1144" i="1" s="1"/>
  <c r="AT1158" i="1"/>
  <c r="BK1171" i="1"/>
  <c r="BL1171" i="1" s="1"/>
  <c r="BM1171" i="1"/>
  <c r="BA1147" i="1"/>
  <c r="BR1141" i="1"/>
  <c r="BH1142" i="1"/>
  <c r="BE1157" i="1"/>
  <c r="BC1144" i="1"/>
  <c r="BF1143" i="1"/>
  <c r="BG1143" i="1" s="1"/>
  <c r="BP1158" i="1"/>
  <c r="CG1156" i="1"/>
  <c r="CH1156" i="1" s="1"/>
  <c r="CC1156" i="1"/>
  <c r="CD1156" i="1" s="1"/>
  <c r="CE1156" i="1"/>
  <c r="BS1143" i="1"/>
  <c r="BN1145" i="1"/>
  <c r="BQ1144" i="1"/>
  <c r="CF1144" i="1"/>
  <c r="CI1143" i="1"/>
  <c r="CJ1143" i="1" s="1"/>
  <c r="AK1141" i="1"/>
  <c r="AL1141" i="1"/>
  <c r="CK1142" i="1"/>
  <c r="AG1143" i="1"/>
  <c r="AJ1142" i="1"/>
  <c r="AE1157" i="1"/>
  <c r="AW1144" i="1" l="1"/>
  <c r="AT1159" i="1"/>
  <c r="AR1146" i="1"/>
  <c r="AU1145" i="1"/>
  <c r="AV1145" i="1" s="1"/>
  <c r="BK1172" i="1"/>
  <c r="BL1172" i="1" s="1"/>
  <c r="BM1172" i="1"/>
  <c r="BA1148" i="1"/>
  <c r="BE1158" i="1"/>
  <c r="BH1143" i="1"/>
  <c r="BC1145" i="1"/>
  <c r="BF1144" i="1"/>
  <c r="BG1144" i="1" s="1"/>
  <c r="BR1142" i="1"/>
  <c r="BP1159" i="1"/>
  <c r="CG1157" i="1"/>
  <c r="CH1157" i="1" s="1"/>
  <c r="CC1157" i="1"/>
  <c r="CD1157" i="1" s="1"/>
  <c r="CE1157" i="1"/>
  <c r="BS1144" i="1"/>
  <c r="BN1146" i="1"/>
  <c r="BQ1145" i="1"/>
  <c r="AL1142" i="1"/>
  <c r="AK1142" i="1"/>
  <c r="AG1144" i="1"/>
  <c r="AJ1143" i="1"/>
  <c r="CK1143" i="1"/>
  <c r="CF1145" i="1"/>
  <c r="CI1144" i="1"/>
  <c r="CJ1144" i="1" s="1"/>
  <c r="AE1158" i="1"/>
  <c r="AR1147" i="1" l="1"/>
  <c r="AU1146" i="1"/>
  <c r="AV1146" i="1" s="1"/>
  <c r="AT1160" i="1"/>
  <c r="AW1145" i="1"/>
  <c r="BK1173" i="1"/>
  <c r="BL1173" i="1" s="1"/>
  <c r="BM1173" i="1"/>
  <c r="BA1149" i="1"/>
  <c r="BC1146" i="1"/>
  <c r="BF1145" i="1"/>
  <c r="BG1145" i="1" s="1"/>
  <c r="BH1144" i="1"/>
  <c r="BR1143" i="1"/>
  <c r="BE1159" i="1"/>
  <c r="BP1160" i="1"/>
  <c r="CG1158" i="1"/>
  <c r="CH1158" i="1" s="1"/>
  <c r="CC1158" i="1"/>
  <c r="CD1158" i="1" s="1"/>
  <c r="CE1158" i="1"/>
  <c r="BS1145" i="1"/>
  <c r="BN1147" i="1"/>
  <c r="BQ1146" i="1"/>
  <c r="CF1146" i="1"/>
  <c r="CI1145" i="1"/>
  <c r="CJ1145" i="1" s="1"/>
  <c r="AK1143" i="1"/>
  <c r="AL1143" i="1"/>
  <c r="AG1145" i="1"/>
  <c r="AJ1144" i="1"/>
  <c r="CK1144" i="1"/>
  <c r="AE1159" i="1"/>
  <c r="AT1161" i="1" l="1"/>
  <c r="AW1146" i="1"/>
  <c r="AR1148" i="1"/>
  <c r="AU1147" i="1"/>
  <c r="AV1147" i="1" s="1"/>
  <c r="BK1174" i="1"/>
  <c r="BL1174" i="1" s="1"/>
  <c r="BM1174" i="1"/>
  <c r="BA1150" i="1"/>
  <c r="BE1160" i="1"/>
  <c r="BH1145" i="1"/>
  <c r="BR1144" i="1"/>
  <c r="BC1147" i="1"/>
  <c r="BF1146" i="1"/>
  <c r="BG1146" i="1" s="1"/>
  <c r="BP1161" i="1"/>
  <c r="CG1159" i="1"/>
  <c r="CH1159" i="1" s="1"/>
  <c r="CC1159" i="1"/>
  <c r="CD1159" i="1" s="1"/>
  <c r="CE1159" i="1"/>
  <c r="BS1146" i="1"/>
  <c r="BN1148" i="1"/>
  <c r="BQ1147" i="1"/>
  <c r="AK1144" i="1"/>
  <c r="AL1144" i="1"/>
  <c r="AG1146" i="1"/>
  <c r="AJ1145" i="1"/>
  <c r="CK1145" i="1"/>
  <c r="CF1147" i="1"/>
  <c r="CI1146" i="1"/>
  <c r="CJ1146" i="1" s="1"/>
  <c r="AE1160" i="1"/>
  <c r="AW1147" i="1" l="1"/>
  <c r="AR1149" i="1"/>
  <c r="AU1148" i="1"/>
  <c r="AV1148" i="1" s="1"/>
  <c r="AT1162" i="1"/>
  <c r="BK1175" i="1"/>
  <c r="BL1175" i="1" s="1"/>
  <c r="BM1175" i="1"/>
  <c r="BA1151" i="1"/>
  <c r="BR1145" i="1"/>
  <c r="BC1148" i="1"/>
  <c r="BF1147" i="1"/>
  <c r="BG1147" i="1" s="1"/>
  <c r="BH1146" i="1"/>
  <c r="BE1161" i="1"/>
  <c r="BP1162" i="1"/>
  <c r="CG1160" i="1"/>
  <c r="CH1160" i="1" s="1"/>
  <c r="CC1160" i="1"/>
  <c r="CD1160" i="1" s="1"/>
  <c r="CE1160" i="1"/>
  <c r="BS1147" i="1"/>
  <c r="BN1149" i="1"/>
  <c r="BQ1148" i="1"/>
  <c r="AG1147" i="1"/>
  <c r="AJ1146" i="1"/>
  <c r="CK1146" i="1"/>
  <c r="CF1148" i="1"/>
  <c r="CI1147" i="1"/>
  <c r="CJ1147" i="1" s="1"/>
  <c r="AK1145" i="1"/>
  <c r="AL1145" i="1"/>
  <c r="AE1161" i="1"/>
  <c r="AT1163" i="1" l="1"/>
  <c r="AW1148" i="1"/>
  <c r="AR1150" i="1"/>
  <c r="AU1149" i="1"/>
  <c r="AV1149" i="1" s="1"/>
  <c r="BK1176" i="1"/>
  <c r="BL1176" i="1" s="1"/>
  <c r="BM1176" i="1"/>
  <c r="BA1152" i="1"/>
  <c r="BR1146" i="1"/>
  <c r="BH1147" i="1"/>
  <c r="BC1149" i="1"/>
  <c r="BF1148" i="1"/>
  <c r="BG1148" i="1" s="1"/>
  <c r="BE1162" i="1"/>
  <c r="BS1148" i="1"/>
  <c r="BP1163" i="1"/>
  <c r="CG1161" i="1"/>
  <c r="CH1161" i="1" s="1"/>
  <c r="CC1161" i="1"/>
  <c r="CD1161" i="1" s="1"/>
  <c r="CE1161" i="1"/>
  <c r="BN1150" i="1"/>
  <c r="BQ1149" i="1"/>
  <c r="AG1148" i="1"/>
  <c r="AJ1147" i="1"/>
  <c r="AL1146" i="1"/>
  <c r="AK1146" i="1"/>
  <c r="CK1147" i="1"/>
  <c r="CF1149" i="1"/>
  <c r="CI1148" i="1"/>
  <c r="CJ1148" i="1" s="1"/>
  <c r="AE1162" i="1"/>
  <c r="AW1149" i="1" l="1"/>
  <c r="AR1151" i="1"/>
  <c r="AU1150" i="1"/>
  <c r="AV1150" i="1" s="1"/>
  <c r="AT1164" i="1"/>
  <c r="BK1177" i="1"/>
  <c r="BL1177" i="1" s="1"/>
  <c r="BM1177" i="1"/>
  <c r="BA1153" i="1"/>
  <c r="BE1163" i="1"/>
  <c r="BH1148" i="1"/>
  <c r="BC1150" i="1"/>
  <c r="BF1149" i="1"/>
  <c r="BG1149" i="1" s="1"/>
  <c r="BR1147" i="1"/>
  <c r="BP1164" i="1"/>
  <c r="CG1162" i="1"/>
  <c r="CH1162" i="1" s="1"/>
  <c r="CC1162" i="1"/>
  <c r="CD1162" i="1" s="1"/>
  <c r="CE1162" i="1"/>
  <c r="BS1149" i="1"/>
  <c r="BN1151" i="1"/>
  <c r="BQ1150" i="1"/>
  <c r="CF1150" i="1"/>
  <c r="CI1149" i="1"/>
  <c r="CJ1149" i="1" s="1"/>
  <c r="AG1149" i="1"/>
  <c r="AJ1148" i="1"/>
  <c r="CK1148" i="1"/>
  <c r="AK1147" i="1"/>
  <c r="AL1147" i="1"/>
  <c r="AE1163" i="1"/>
  <c r="AT1165" i="1" l="1"/>
  <c r="AW1150" i="1"/>
  <c r="AR1152" i="1"/>
  <c r="AU1151" i="1"/>
  <c r="AV1151" i="1" s="1"/>
  <c r="BK1178" i="1"/>
  <c r="BL1178" i="1" s="1"/>
  <c r="BM1178" i="1"/>
  <c r="BA1154" i="1"/>
  <c r="BC1151" i="1"/>
  <c r="BF1150" i="1"/>
  <c r="BG1150" i="1" s="1"/>
  <c r="BR1148" i="1"/>
  <c r="BH1149" i="1"/>
  <c r="BE1164" i="1"/>
  <c r="BS1150" i="1"/>
  <c r="BP1165" i="1"/>
  <c r="CG1163" i="1"/>
  <c r="CH1163" i="1" s="1"/>
  <c r="CC1163" i="1"/>
  <c r="CD1163" i="1" s="1"/>
  <c r="CE1163" i="1"/>
  <c r="BN1152" i="1"/>
  <c r="BQ1151" i="1"/>
  <c r="AL1148" i="1"/>
  <c r="AK1148" i="1"/>
  <c r="AG1150" i="1"/>
  <c r="AJ1149" i="1"/>
  <c r="CK1149" i="1"/>
  <c r="CF1151" i="1"/>
  <c r="CI1150" i="1"/>
  <c r="CJ1150" i="1" s="1"/>
  <c r="AE1164" i="1"/>
  <c r="AR1153" i="1" l="1"/>
  <c r="AU1152" i="1"/>
  <c r="AV1152" i="1" s="1"/>
  <c r="AW1151" i="1"/>
  <c r="AT1166" i="1"/>
  <c r="BK1179" i="1"/>
  <c r="BL1179" i="1" s="1"/>
  <c r="BM1179" i="1"/>
  <c r="BA1155" i="1"/>
  <c r="BE1165" i="1"/>
  <c r="BH1150" i="1"/>
  <c r="BR1149" i="1"/>
  <c r="BC1152" i="1"/>
  <c r="BF1151" i="1"/>
  <c r="BG1151" i="1" s="1"/>
  <c r="BP1166" i="1"/>
  <c r="CG1164" i="1"/>
  <c r="CH1164" i="1" s="1"/>
  <c r="CC1164" i="1"/>
  <c r="CD1164" i="1" s="1"/>
  <c r="CE1164" i="1"/>
  <c r="BS1151" i="1"/>
  <c r="BN1153" i="1"/>
  <c r="BQ1152" i="1"/>
  <c r="AK1149" i="1"/>
  <c r="AL1149" i="1"/>
  <c r="AG1151" i="1"/>
  <c r="AJ1150" i="1"/>
  <c r="CK1150" i="1"/>
  <c r="CF1152" i="1"/>
  <c r="CI1151" i="1"/>
  <c r="CJ1151" i="1" s="1"/>
  <c r="AE1165" i="1"/>
  <c r="AT1167" i="1" l="1"/>
  <c r="AW1152" i="1"/>
  <c r="AR1154" i="1"/>
  <c r="AU1153" i="1"/>
  <c r="AV1153" i="1" s="1"/>
  <c r="BK1180" i="1"/>
  <c r="BL1180" i="1" s="1"/>
  <c r="BM1180" i="1"/>
  <c r="BA1156" i="1"/>
  <c r="BR1150" i="1"/>
  <c r="BC1153" i="1"/>
  <c r="BF1152" i="1"/>
  <c r="BG1152" i="1" s="1"/>
  <c r="BH1151" i="1"/>
  <c r="BE1166" i="1"/>
  <c r="BS1152" i="1"/>
  <c r="BP1167" i="1"/>
  <c r="CG1165" i="1"/>
  <c r="CH1165" i="1" s="1"/>
  <c r="CC1165" i="1"/>
  <c r="CD1165" i="1" s="1"/>
  <c r="CE1165" i="1"/>
  <c r="BN1154" i="1"/>
  <c r="BQ1153" i="1"/>
  <c r="CF1153" i="1"/>
  <c r="CI1152" i="1"/>
  <c r="CJ1152" i="1" s="1"/>
  <c r="AG1152" i="1"/>
  <c r="AJ1151" i="1"/>
  <c r="CK1151" i="1"/>
  <c r="AL1150" i="1"/>
  <c r="AK1150" i="1"/>
  <c r="AE1166" i="1"/>
  <c r="AR1155" i="1" l="1"/>
  <c r="AU1154" i="1"/>
  <c r="AV1154" i="1" s="1"/>
  <c r="AW1153" i="1"/>
  <c r="AT1168" i="1"/>
  <c r="BK1181" i="1"/>
  <c r="BL1181" i="1" s="1"/>
  <c r="BM1181" i="1"/>
  <c r="BA1157" i="1"/>
  <c r="BR1151" i="1"/>
  <c r="BH1152" i="1"/>
  <c r="BC1154" i="1"/>
  <c r="BF1153" i="1"/>
  <c r="BG1153" i="1" s="1"/>
  <c r="BE1167" i="1"/>
  <c r="BP1168" i="1"/>
  <c r="CG1166" i="1"/>
  <c r="CH1166" i="1" s="1"/>
  <c r="CC1166" i="1"/>
  <c r="CD1166" i="1" s="1"/>
  <c r="CE1166" i="1"/>
  <c r="BS1153" i="1"/>
  <c r="BN1155" i="1"/>
  <c r="BQ1154" i="1"/>
  <c r="CF1154" i="1"/>
  <c r="CI1153" i="1"/>
  <c r="CJ1153" i="1" s="1"/>
  <c r="CK1152" i="1"/>
  <c r="AK1151" i="1"/>
  <c r="AL1151" i="1"/>
  <c r="AG1153" i="1"/>
  <c r="AJ1152" i="1"/>
  <c r="AE1167" i="1"/>
  <c r="AT1169" i="1" l="1"/>
  <c r="AW1154" i="1"/>
  <c r="AR1156" i="1"/>
  <c r="AU1155" i="1"/>
  <c r="AV1155" i="1" s="1"/>
  <c r="BK1182" i="1"/>
  <c r="BL1182" i="1" s="1"/>
  <c r="BM1182" i="1"/>
  <c r="BA1158" i="1"/>
  <c r="BE1168" i="1"/>
  <c r="BH1153" i="1"/>
  <c r="BC1155" i="1"/>
  <c r="BF1154" i="1"/>
  <c r="BG1154" i="1" s="1"/>
  <c r="BR1152" i="1"/>
  <c r="BS1154" i="1"/>
  <c r="BP1169" i="1"/>
  <c r="CG1167" i="1"/>
  <c r="CH1167" i="1" s="1"/>
  <c r="CC1167" i="1"/>
  <c r="CD1167" i="1" s="1"/>
  <c r="CE1167" i="1"/>
  <c r="BN1156" i="1"/>
  <c r="BQ1155" i="1"/>
  <c r="AK1152" i="1"/>
  <c r="AL1152" i="1"/>
  <c r="CK1153" i="1"/>
  <c r="AG1154" i="1"/>
  <c r="AJ1153" i="1"/>
  <c r="CF1155" i="1"/>
  <c r="CI1154" i="1"/>
  <c r="CJ1154" i="1" s="1"/>
  <c r="AE1168" i="1"/>
  <c r="AR1157" i="1" l="1"/>
  <c r="AU1156" i="1"/>
  <c r="AV1156" i="1" s="1"/>
  <c r="AW1155" i="1"/>
  <c r="AT1170" i="1"/>
  <c r="BK1183" i="1"/>
  <c r="BL1183" i="1" s="1"/>
  <c r="BM1183" i="1"/>
  <c r="BA1159" i="1"/>
  <c r="BC1156" i="1"/>
  <c r="BF1155" i="1"/>
  <c r="BG1155" i="1" s="1"/>
  <c r="BR1153" i="1"/>
  <c r="BH1154" i="1"/>
  <c r="BE1169" i="1"/>
  <c r="BP1170" i="1"/>
  <c r="CG1168" i="1"/>
  <c r="CH1168" i="1" s="1"/>
  <c r="CC1168" i="1"/>
  <c r="CD1168" i="1" s="1"/>
  <c r="CE1168" i="1"/>
  <c r="BS1155" i="1"/>
  <c r="BN1157" i="1"/>
  <c r="BQ1156" i="1"/>
  <c r="CF1156" i="1"/>
  <c r="CI1155" i="1"/>
  <c r="CJ1155" i="1" s="1"/>
  <c r="CK1154" i="1"/>
  <c r="AK1153" i="1"/>
  <c r="AL1153" i="1"/>
  <c r="AG1155" i="1"/>
  <c r="AJ1154" i="1"/>
  <c r="AE1169" i="1"/>
  <c r="AT1171" i="1" l="1"/>
  <c r="AW1156" i="1"/>
  <c r="AR1158" i="1"/>
  <c r="AU1157" i="1"/>
  <c r="AV1157" i="1" s="1"/>
  <c r="BK1184" i="1"/>
  <c r="BL1184" i="1" s="1"/>
  <c r="BM1184" i="1"/>
  <c r="BA1160" i="1"/>
  <c r="BE1170" i="1"/>
  <c r="BH1155" i="1"/>
  <c r="BR1154" i="1"/>
  <c r="BC1157" i="1"/>
  <c r="BF1156" i="1"/>
  <c r="BG1156" i="1" s="1"/>
  <c r="BP1171" i="1"/>
  <c r="CG1169" i="1"/>
  <c r="CH1169" i="1" s="1"/>
  <c r="CC1169" i="1"/>
  <c r="CD1169" i="1" s="1"/>
  <c r="CE1169" i="1"/>
  <c r="BS1156" i="1"/>
  <c r="BN1158" i="1"/>
  <c r="BQ1157" i="1"/>
  <c r="AG1156" i="1"/>
  <c r="AJ1155" i="1"/>
  <c r="CK1155" i="1"/>
  <c r="CF1157" i="1"/>
  <c r="CI1156" i="1"/>
  <c r="CJ1156" i="1" s="1"/>
  <c r="AK1154" i="1"/>
  <c r="AL1154" i="1"/>
  <c r="AE1170" i="1"/>
  <c r="AW1157" i="1" l="1"/>
  <c r="AR1159" i="1"/>
  <c r="AU1158" i="1"/>
  <c r="AV1158" i="1" s="1"/>
  <c r="AT1172" i="1"/>
  <c r="BK1185" i="1"/>
  <c r="BL1185" i="1" s="1"/>
  <c r="BM1185" i="1"/>
  <c r="BA1161" i="1"/>
  <c r="BH1156" i="1"/>
  <c r="BC1158" i="1"/>
  <c r="BF1157" i="1"/>
  <c r="BG1157" i="1" s="1"/>
  <c r="BR1155" i="1"/>
  <c r="BE1171" i="1"/>
  <c r="BS1157" i="1"/>
  <c r="BP1172" i="1"/>
  <c r="CG1170" i="1"/>
  <c r="CH1170" i="1" s="1"/>
  <c r="CC1170" i="1"/>
  <c r="CD1170" i="1" s="1"/>
  <c r="CE1170" i="1"/>
  <c r="BN1159" i="1"/>
  <c r="BQ1158" i="1"/>
  <c r="AG1157" i="1"/>
  <c r="AJ1156" i="1"/>
  <c r="CK1156" i="1"/>
  <c r="AL1155" i="1"/>
  <c r="AK1155" i="1"/>
  <c r="CF1158" i="1"/>
  <c r="CI1157" i="1"/>
  <c r="CJ1157" i="1" s="1"/>
  <c r="AE1171" i="1"/>
  <c r="AT1173" i="1" l="1"/>
  <c r="AW1158" i="1"/>
  <c r="AR1160" i="1"/>
  <c r="AU1159" i="1"/>
  <c r="AV1159" i="1" s="1"/>
  <c r="BK1186" i="1"/>
  <c r="BL1186" i="1" s="1"/>
  <c r="BM1186" i="1"/>
  <c r="BA1162" i="1"/>
  <c r="BE1172" i="1"/>
  <c r="BH1157" i="1"/>
  <c r="BR1156" i="1"/>
  <c r="BC1159" i="1"/>
  <c r="BF1158" i="1"/>
  <c r="BG1158" i="1" s="1"/>
  <c r="BP1173" i="1"/>
  <c r="CG1171" i="1"/>
  <c r="CH1171" i="1" s="1"/>
  <c r="CC1171" i="1"/>
  <c r="CD1171" i="1" s="1"/>
  <c r="CE1171" i="1"/>
  <c r="BS1158" i="1"/>
  <c r="BN1160" i="1"/>
  <c r="BQ1159" i="1"/>
  <c r="CF1159" i="1"/>
  <c r="CI1158" i="1"/>
  <c r="CJ1158" i="1" s="1"/>
  <c r="AL1156" i="1"/>
  <c r="AK1156" i="1"/>
  <c r="CK1157" i="1"/>
  <c r="AG1158" i="1"/>
  <c r="AJ1157" i="1"/>
  <c r="AE1172" i="1"/>
  <c r="AW1159" i="1" l="1"/>
  <c r="AR1161" i="1"/>
  <c r="AU1160" i="1"/>
  <c r="AV1160" i="1" s="1"/>
  <c r="AT1174" i="1"/>
  <c r="BK1187" i="1"/>
  <c r="BL1187" i="1" s="1"/>
  <c r="BM1187" i="1"/>
  <c r="BA1163" i="1"/>
  <c r="BH1158" i="1"/>
  <c r="BR1157" i="1"/>
  <c r="BC1160" i="1"/>
  <c r="BF1159" i="1"/>
  <c r="BG1159" i="1" s="1"/>
  <c r="BE1173" i="1"/>
  <c r="BP1174" i="1"/>
  <c r="CG1172" i="1"/>
  <c r="CH1172" i="1" s="1"/>
  <c r="CC1172" i="1"/>
  <c r="CD1172" i="1" s="1"/>
  <c r="CE1172" i="1"/>
  <c r="BS1159" i="1"/>
  <c r="BN1161" i="1"/>
  <c r="BQ1160" i="1"/>
  <c r="AG1159" i="1"/>
  <c r="AJ1158" i="1"/>
  <c r="CF1160" i="1"/>
  <c r="CI1159" i="1"/>
  <c r="CJ1159" i="1" s="1"/>
  <c r="AK1157" i="1"/>
  <c r="AL1157" i="1"/>
  <c r="CK1158" i="1"/>
  <c r="AE1173" i="1"/>
  <c r="AT1175" i="1" l="1"/>
  <c r="AW1160" i="1"/>
  <c r="AR1162" i="1"/>
  <c r="AU1161" i="1"/>
  <c r="AV1161" i="1" s="1"/>
  <c r="BK1188" i="1"/>
  <c r="BL1188" i="1" s="1"/>
  <c r="BM1188" i="1"/>
  <c r="BA1164" i="1"/>
  <c r="BC1161" i="1"/>
  <c r="BF1160" i="1"/>
  <c r="BG1160" i="1" s="1"/>
  <c r="BR1158" i="1"/>
  <c r="BE1174" i="1"/>
  <c r="BH1159" i="1"/>
  <c r="BP1175" i="1"/>
  <c r="CG1173" i="1"/>
  <c r="CH1173" i="1" s="1"/>
  <c r="CC1173" i="1"/>
  <c r="CD1173" i="1" s="1"/>
  <c r="CE1173" i="1"/>
  <c r="BS1160" i="1"/>
  <c r="BN1162" i="1"/>
  <c r="BQ1161" i="1"/>
  <c r="AG1160" i="1"/>
  <c r="AJ1159" i="1"/>
  <c r="CK1159" i="1"/>
  <c r="CF1161" i="1"/>
  <c r="CI1160" i="1"/>
  <c r="CJ1160" i="1" s="1"/>
  <c r="AL1158" i="1"/>
  <c r="AK1158" i="1"/>
  <c r="AE1174" i="1"/>
  <c r="AR1163" i="1" l="1"/>
  <c r="AU1162" i="1"/>
  <c r="AV1162" i="1" s="1"/>
  <c r="AW1161" i="1"/>
  <c r="AT1176" i="1"/>
  <c r="BK1189" i="1"/>
  <c r="BL1189" i="1" s="1"/>
  <c r="BM1189" i="1"/>
  <c r="BA1165" i="1"/>
  <c r="BE1175" i="1"/>
  <c r="BR1159" i="1"/>
  <c r="BH1160" i="1"/>
  <c r="BC1162" i="1"/>
  <c r="BF1161" i="1"/>
  <c r="BG1161" i="1" s="1"/>
  <c r="BP1176" i="1"/>
  <c r="CG1174" i="1"/>
  <c r="CH1174" i="1" s="1"/>
  <c r="CC1174" i="1"/>
  <c r="CD1174" i="1" s="1"/>
  <c r="CE1174" i="1"/>
  <c r="BS1161" i="1"/>
  <c r="BN1163" i="1"/>
  <c r="BQ1162" i="1"/>
  <c r="CK1160" i="1"/>
  <c r="CF1162" i="1"/>
  <c r="CI1161" i="1"/>
  <c r="CJ1161" i="1" s="1"/>
  <c r="AK1159" i="1"/>
  <c r="AL1159" i="1"/>
  <c r="AG1161" i="1"/>
  <c r="AJ1160" i="1"/>
  <c r="AE1175" i="1"/>
  <c r="AT1177" i="1" l="1"/>
  <c r="AW1162" i="1"/>
  <c r="AR1164" i="1"/>
  <c r="AU1163" i="1"/>
  <c r="AV1163" i="1" s="1"/>
  <c r="BK1190" i="1"/>
  <c r="BL1190" i="1" s="1"/>
  <c r="BM1190" i="1"/>
  <c r="BA1166" i="1"/>
  <c r="BR1160" i="1"/>
  <c r="BH1161" i="1"/>
  <c r="BC1163" i="1"/>
  <c r="BF1162" i="1"/>
  <c r="BG1162" i="1" s="1"/>
  <c r="BE1176" i="1"/>
  <c r="BP1177" i="1"/>
  <c r="CG1175" i="1"/>
  <c r="CH1175" i="1" s="1"/>
  <c r="CC1175" i="1"/>
  <c r="CD1175" i="1" s="1"/>
  <c r="CE1175" i="1"/>
  <c r="BS1162" i="1"/>
  <c r="BN1164" i="1"/>
  <c r="BQ1163" i="1"/>
  <c r="CK1161" i="1"/>
  <c r="CF1163" i="1"/>
  <c r="CI1162" i="1"/>
  <c r="CJ1162" i="1" s="1"/>
  <c r="AK1160" i="1"/>
  <c r="AL1160" i="1"/>
  <c r="AG1162" i="1"/>
  <c r="AJ1161" i="1"/>
  <c r="AE1176" i="1"/>
  <c r="AR1165" i="1" l="1"/>
  <c r="AU1164" i="1"/>
  <c r="AV1164" i="1" s="1"/>
  <c r="AW1163" i="1"/>
  <c r="AT1178" i="1"/>
  <c r="BK1191" i="1"/>
  <c r="BL1191" i="1" s="1"/>
  <c r="BM1191" i="1"/>
  <c r="BA1167" i="1"/>
  <c r="BE1177" i="1"/>
  <c r="BH1162" i="1"/>
  <c r="BC1164" i="1"/>
  <c r="BF1163" i="1"/>
  <c r="BG1163" i="1" s="1"/>
  <c r="BR1161" i="1"/>
  <c r="BS1163" i="1"/>
  <c r="BP1178" i="1"/>
  <c r="CG1176" i="1"/>
  <c r="CH1176" i="1" s="1"/>
  <c r="CC1176" i="1"/>
  <c r="CD1176" i="1" s="1"/>
  <c r="CE1176" i="1"/>
  <c r="BN1165" i="1"/>
  <c r="BQ1164" i="1"/>
  <c r="CF1164" i="1"/>
  <c r="CI1163" i="1"/>
  <c r="CJ1163" i="1" s="1"/>
  <c r="AK1161" i="1"/>
  <c r="AL1161" i="1"/>
  <c r="AG1163" i="1"/>
  <c r="AJ1162" i="1"/>
  <c r="CK1162" i="1"/>
  <c r="AE1177" i="1"/>
  <c r="AT1179" i="1" l="1"/>
  <c r="AW1164" i="1"/>
  <c r="AR1166" i="1"/>
  <c r="AU1165" i="1"/>
  <c r="AV1165" i="1" s="1"/>
  <c r="BK1192" i="1"/>
  <c r="BL1192" i="1" s="1"/>
  <c r="BM1192" i="1"/>
  <c r="BA1168" i="1"/>
  <c r="BH1163" i="1"/>
  <c r="BC1165" i="1"/>
  <c r="BF1164" i="1"/>
  <c r="BG1164" i="1" s="1"/>
  <c r="BR1162" i="1"/>
  <c r="BE1178" i="1"/>
  <c r="BP1179" i="1"/>
  <c r="CG1177" i="1"/>
  <c r="CH1177" i="1" s="1"/>
  <c r="CC1177" i="1"/>
  <c r="CD1177" i="1" s="1"/>
  <c r="CE1177" i="1"/>
  <c r="BS1164" i="1"/>
  <c r="BN1166" i="1"/>
  <c r="BQ1165" i="1"/>
  <c r="AK1162" i="1"/>
  <c r="AL1162" i="1"/>
  <c r="AG1164" i="1"/>
  <c r="AJ1163" i="1"/>
  <c r="CK1163" i="1"/>
  <c r="CF1165" i="1"/>
  <c r="CI1164" i="1"/>
  <c r="CJ1164" i="1" s="1"/>
  <c r="AE1178" i="1"/>
  <c r="AW1165" i="1" l="1"/>
  <c r="AR1167" i="1"/>
  <c r="AU1166" i="1"/>
  <c r="AV1166" i="1" s="1"/>
  <c r="AT1180" i="1"/>
  <c r="BK1193" i="1"/>
  <c r="BL1193" i="1" s="1"/>
  <c r="BM1193" i="1"/>
  <c r="BA1169" i="1"/>
  <c r="BE1179" i="1"/>
  <c r="BH1164" i="1"/>
  <c r="BC1166" i="1"/>
  <c r="BF1165" i="1"/>
  <c r="BG1165" i="1" s="1"/>
  <c r="BR1163" i="1"/>
  <c r="BS1165" i="1"/>
  <c r="BP1180" i="1"/>
  <c r="CG1178" i="1"/>
  <c r="CH1178" i="1" s="1"/>
  <c r="CC1178" i="1"/>
  <c r="CD1178" i="1" s="1"/>
  <c r="CE1178" i="1"/>
  <c r="BN1167" i="1"/>
  <c r="BQ1166" i="1"/>
  <c r="AG1165" i="1"/>
  <c r="AJ1164" i="1"/>
  <c r="CK1164" i="1"/>
  <c r="CF1166" i="1"/>
  <c r="CI1165" i="1"/>
  <c r="CJ1165" i="1" s="1"/>
  <c r="AK1163" i="1"/>
  <c r="AL1163" i="1"/>
  <c r="AE1179" i="1"/>
  <c r="AT1181" i="1" l="1"/>
  <c r="AW1166" i="1"/>
  <c r="AR1168" i="1"/>
  <c r="AU1167" i="1"/>
  <c r="AV1167" i="1" s="1"/>
  <c r="BK1194" i="1"/>
  <c r="BL1194" i="1" s="1"/>
  <c r="BM1194" i="1"/>
  <c r="BA1170" i="1"/>
  <c r="BR1164" i="1"/>
  <c r="BC1167" i="1"/>
  <c r="BF1166" i="1"/>
  <c r="BG1166" i="1" s="1"/>
  <c r="BH1165" i="1"/>
  <c r="BE1180" i="1"/>
  <c r="BP1181" i="1"/>
  <c r="CG1179" i="1"/>
  <c r="CH1179" i="1" s="1"/>
  <c r="CC1179" i="1"/>
  <c r="CD1179" i="1" s="1"/>
  <c r="CE1179" i="1"/>
  <c r="BS1166" i="1"/>
  <c r="BN1168" i="1"/>
  <c r="BQ1167" i="1"/>
  <c r="CF1167" i="1"/>
  <c r="CI1166" i="1"/>
  <c r="CJ1166" i="1" s="1"/>
  <c r="AL1164" i="1"/>
  <c r="AK1164" i="1"/>
  <c r="AG1166" i="1"/>
  <c r="AJ1165" i="1"/>
  <c r="CK1165" i="1"/>
  <c r="AE1180" i="1"/>
  <c r="AW1167" i="1" l="1"/>
  <c r="AR1169" i="1"/>
  <c r="AU1168" i="1"/>
  <c r="AV1168" i="1" s="1"/>
  <c r="AT1182" i="1"/>
  <c r="BK1195" i="1"/>
  <c r="BL1195" i="1" s="1"/>
  <c r="BM1195" i="1"/>
  <c r="BA1171" i="1"/>
  <c r="BE1181" i="1"/>
  <c r="BH1166" i="1"/>
  <c r="BR1165" i="1"/>
  <c r="BC1168" i="1"/>
  <c r="BF1167" i="1"/>
  <c r="BG1167" i="1" s="1"/>
  <c r="BP1182" i="1"/>
  <c r="CG1180" i="1"/>
  <c r="CH1180" i="1" s="1"/>
  <c r="CC1180" i="1"/>
  <c r="CD1180" i="1" s="1"/>
  <c r="CE1180" i="1"/>
  <c r="BS1167" i="1"/>
  <c r="BN1169" i="1"/>
  <c r="BQ1168" i="1"/>
  <c r="CK1166" i="1"/>
  <c r="CF1168" i="1"/>
  <c r="CI1167" i="1"/>
  <c r="CJ1167" i="1" s="1"/>
  <c r="AK1165" i="1"/>
  <c r="AL1165" i="1"/>
  <c r="AG1167" i="1"/>
  <c r="AJ1166" i="1"/>
  <c r="AE1181" i="1"/>
  <c r="AT1183" i="1" l="1"/>
  <c r="AW1168" i="1"/>
  <c r="AR1170" i="1"/>
  <c r="AU1169" i="1"/>
  <c r="AV1169" i="1" s="1"/>
  <c r="BK1196" i="1"/>
  <c r="BL1196" i="1" s="1"/>
  <c r="BM1196" i="1"/>
  <c r="BA1172" i="1"/>
  <c r="BH1167" i="1"/>
  <c r="BC1169" i="1"/>
  <c r="BF1168" i="1"/>
  <c r="BG1168" i="1" s="1"/>
  <c r="BR1166" i="1"/>
  <c r="BE1182" i="1"/>
  <c r="BP1183" i="1"/>
  <c r="CG1181" i="1"/>
  <c r="CH1181" i="1" s="1"/>
  <c r="CC1181" i="1"/>
  <c r="CD1181" i="1" s="1"/>
  <c r="CE1181" i="1"/>
  <c r="BS1168" i="1"/>
  <c r="BN1170" i="1"/>
  <c r="BQ1169" i="1"/>
  <c r="CK1167" i="1"/>
  <c r="CF1169" i="1"/>
  <c r="CI1168" i="1"/>
  <c r="CJ1168" i="1" s="1"/>
  <c r="AL1166" i="1"/>
  <c r="AK1166" i="1"/>
  <c r="AG1168" i="1"/>
  <c r="AJ1167" i="1"/>
  <c r="AE1182" i="1"/>
  <c r="AW1169" i="1" l="1"/>
  <c r="AR1171" i="1"/>
  <c r="AU1170" i="1"/>
  <c r="AV1170" i="1" s="1"/>
  <c r="AT1184" i="1"/>
  <c r="BK1197" i="1"/>
  <c r="BL1197" i="1" s="1"/>
  <c r="BM1197" i="1"/>
  <c r="BA1173" i="1"/>
  <c r="BE1183" i="1"/>
  <c r="BR1167" i="1"/>
  <c r="BH1168" i="1"/>
  <c r="BC1170" i="1"/>
  <c r="BF1169" i="1"/>
  <c r="BG1169" i="1" s="1"/>
  <c r="BP1184" i="1"/>
  <c r="CG1182" i="1"/>
  <c r="CH1182" i="1" s="1"/>
  <c r="CC1182" i="1"/>
  <c r="CD1182" i="1" s="1"/>
  <c r="CE1182" i="1"/>
  <c r="BS1169" i="1"/>
  <c r="BN1171" i="1"/>
  <c r="BQ1170" i="1"/>
  <c r="AG1169" i="1"/>
  <c r="AJ1168" i="1"/>
  <c r="CK1168" i="1"/>
  <c r="CF1170" i="1"/>
  <c r="CI1169" i="1"/>
  <c r="CJ1169" i="1" s="1"/>
  <c r="AK1167" i="1"/>
  <c r="AL1167" i="1"/>
  <c r="AE1183" i="1"/>
  <c r="AT1185" i="1" l="1"/>
  <c r="AW1170" i="1"/>
  <c r="AR1172" i="1"/>
  <c r="AU1171" i="1"/>
  <c r="AV1171" i="1" s="1"/>
  <c r="BK1198" i="1"/>
  <c r="BL1198" i="1" s="1"/>
  <c r="BM1198" i="1"/>
  <c r="BA1174" i="1"/>
  <c r="BH1169" i="1"/>
  <c r="BC1171" i="1"/>
  <c r="BF1170" i="1"/>
  <c r="BG1170" i="1" s="1"/>
  <c r="BR1168" i="1"/>
  <c r="BE1184" i="1"/>
  <c r="BS1170" i="1"/>
  <c r="BP1185" i="1"/>
  <c r="CG1183" i="1"/>
  <c r="CH1183" i="1" s="1"/>
  <c r="CC1183" i="1"/>
  <c r="CD1183" i="1" s="1"/>
  <c r="CE1183" i="1"/>
  <c r="BN1172" i="1"/>
  <c r="BQ1171" i="1"/>
  <c r="CK1169" i="1"/>
  <c r="AL1168" i="1"/>
  <c r="AK1168" i="1"/>
  <c r="CF1171" i="1"/>
  <c r="CI1170" i="1"/>
  <c r="CJ1170" i="1" s="1"/>
  <c r="AG1170" i="1"/>
  <c r="AJ1169" i="1"/>
  <c r="AE1184" i="1"/>
  <c r="AR1173" i="1" l="1"/>
  <c r="AU1172" i="1"/>
  <c r="AV1172" i="1" s="1"/>
  <c r="AW1171" i="1"/>
  <c r="AT1186" i="1"/>
  <c r="BK1199" i="1"/>
  <c r="BL1199" i="1" s="1"/>
  <c r="BM1199" i="1"/>
  <c r="BA1175" i="1"/>
  <c r="BE1185" i="1"/>
  <c r="BH1170" i="1"/>
  <c r="BC1172" i="1"/>
  <c r="BF1171" i="1"/>
  <c r="BG1171" i="1" s="1"/>
  <c r="BR1169" i="1"/>
  <c r="BP1186" i="1"/>
  <c r="CG1184" i="1"/>
  <c r="CH1184" i="1" s="1"/>
  <c r="CC1184" i="1"/>
  <c r="CD1184" i="1" s="1"/>
  <c r="CE1184" i="1"/>
  <c r="BS1171" i="1"/>
  <c r="BN1173" i="1"/>
  <c r="BQ1172" i="1"/>
  <c r="CF1172" i="1"/>
  <c r="CI1171" i="1"/>
  <c r="CJ1171" i="1" s="1"/>
  <c r="AG1171" i="1"/>
  <c r="AJ1170" i="1"/>
  <c r="CK1170" i="1"/>
  <c r="AL1169" i="1"/>
  <c r="AK1169" i="1"/>
  <c r="AE1185" i="1"/>
  <c r="AT1187" i="1" l="1"/>
  <c r="AW1172" i="1"/>
  <c r="AR1174" i="1"/>
  <c r="AU1173" i="1"/>
  <c r="AV1173" i="1" s="1"/>
  <c r="BK1200" i="1"/>
  <c r="BL1200" i="1" s="1"/>
  <c r="BM1200" i="1"/>
  <c r="BA1176" i="1"/>
  <c r="BH1171" i="1"/>
  <c r="BC1173" i="1"/>
  <c r="BF1172" i="1"/>
  <c r="BG1172" i="1" s="1"/>
  <c r="BR1170" i="1"/>
  <c r="BE1186" i="1"/>
  <c r="BS1172" i="1"/>
  <c r="BP1187" i="1"/>
  <c r="CG1185" i="1"/>
  <c r="CH1185" i="1" s="1"/>
  <c r="CC1185" i="1"/>
  <c r="CD1185" i="1" s="1"/>
  <c r="CE1185" i="1"/>
  <c r="BN1174" i="1"/>
  <c r="BQ1173" i="1"/>
  <c r="CF1173" i="1"/>
  <c r="CI1172" i="1"/>
  <c r="CJ1172" i="1" s="1"/>
  <c r="CK1171" i="1"/>
  <c r="AG1172" i="1"/>
  <c r="AJ1171" i="1"/>
  <c r="AK1170" i="1"/>
  <c r="AL1170" i="1"/>
  <c r="AE1186" i="1"/>
  <c r="AW1173" i="1" l="1"/>
  <c r="AR1175" i="1"/>
  <c r="AU1174" i="1"/>
  <c r="AV1174" i="1" s="1"/>
  <c r="AT1188" i="1"/>
  <c r="BK1201" i="1"/>
  <c r="BL1201" i="1" s="1"/>
  <c r="BM1201" i="1"/>
  <c r="BA1177" i="1"/>
  <c r="BE1187" i="1"/>
  <c r="BR1171" i="1"/>
  <c r="BH1172" i="1"/>
  <c r="BC1174" i="1"/>
  <c r="BF1173" i="1"/>
  <c r="BG1173" i="1" s="1"/>
  <c r="BP1188" i="1"/>
  <c r="CG1186" i="1"/>
  <c r="CH1186" i="1" s="1"/>
  <c r="CC1186" i="1"/>
  <c r="CD1186" i="1" s="1"/>
  <c r="CE1186" i="1"/>
  <c r="BS1173" i="1"/>
  <c r="BN1175" i="1"/>
  <c r="BQ1174" i="1"/>
  <c r="CK1172" i="1"/>
  <c r="AL1171" i="1"/>
  <c r="AK1171" i="1"/>
  <c r="AG1173" i="1"/>
  <c r="AJ1172" i="1"/>
  <c r="CF1174" i="1"/>
  <c r="CI1173" i="1"/>
  <c r="CJ1173" i="1" s="1"/>
  <c r="AE1187" i="1"/>
  <c r="AW1174" i="1" l="1"/>
  <c r="AR1176" i="1"/>
  <c r="AU1175" i="1"/>
  <c r="AV1175" i="1" s="1"/>
  <c r="AT1189" i="1"/>
  <c r="BK1202" i="1"/>
  <c r="BL1202" i="1" s="1"/>
  <c r="BM1202" i="1"/>
  <c r="BA1178" i="1"/>
  <c r="BC1175" i="1"/>
  <c r="BF1174" i="1"/>
  <c r="BG1174" i="1" s="1"/>
  <c r="BH1173" i="1"/>
  <c r="BR1172" i="1"/>
  <c r="BE1188" i="1"/>
  <c r="BS1174" i="1"/>
  <c r="BP1189" i="1"/>
  <c r="CG1187" i="1"/>
  <c r="CH1187" i="1" s="1"/>
  <c r="CC1187" i="1"/>
  <c r="CD1187" i="1" s="1"/>
  <c r="CE1187" i="1"/>
  <c r="BN1176" i="1"/>
  <c r="BQ1175" i="1"/>
  <c r="AL1172" i="1"/>
  <c r="AK1172" i="1"/>
  <c r="AG1174" i="1"/>
  <c r="AJ1173" i="1"/>
  <c r="CK1173" i="1"/>
  <c r="CF1175" i="1"/>
  <c r="CI1174" i="1"/>
  <c r="CJ1174" i="1" s="1"/>
  <c r="AE1188" i="1"/>
  <c r="AT1190" i="1" l="1"/>
  <c r="AW1175" i="1"/>
  <c r="AR1177" i="1"/>
  <c r="AU1176" i="1"/>
  <c r="AV1176" i="1" s="1"/>
  <c r="BK1203" i="1"/>
  <c r="BL1203" i="1" s="1"/>
  <c r="BM1203" i="1"/>
  <c r="BA1179" i="1"/>
  <c r="BE1189" i="1"/>
  <c r="BH1174" i="1"/>
  <c r="BR1173" i="1"/>
  <c r="BC1176" i="1"/>
  <c r="BF1175" i="1"/>
  <c r="BG1175" i="1" s="1"/>
  <c r="BP1190" i="1"/>
  <c r="CG1188" i="1"/>
  <c r="CH1188" i="1" s="1"/>
  <c r="CC1188" i="1"/>
  <c r="CD1188" i="1" s="1"/>
  <c r="CE1188" i="1"/>
  <c r="BS1175" i="1"/>
  <c r="BN1177" i="1"/>
  <c r="BQ1176" i="1"/>
  <c r="CK1174" i="1"/>
  <c r="CF1176" i="1"/>
  <c r="CI1175" i="1"/>
  <c r="CJ1175" i="1" s="1"/>
  <c r="AK1173" i="1"/>
  <c r="AL1173" i="1"/>
  <c r="AG1175" i="1"/>
  <c r="AJ1174" i="1"/>
  <c r="AE1189" i="1"/>
  <c r="AR1178" i="1" l="1"/>
  <c r="AU1177" i="1"/>
  <c r="AV1177" i="1" s="1"/>
  <c r="AW1176" i="1"/>
  <c r="AT1191" i="1"/>
  <c r="BK1204" i="1"/>
  <c r="BL1204" i="1" s="1"/>
  <c r="BM1204" i="1"/>
  <c r="BA1180" i="1"/>
  <c r="BC1177" i="1"/>
  <c r="BF1176" i="1"/>
  <c r="BG1176" i="1" s="1"/>
  <c r="BR1174" i="1"/>
  <c r="BH1175" i="1"/>
  <c r="BE1190" i="1"/>
  <c r="BP1191" i="1"/>
  <c r="CG1189" i="1"/>
  <c r="CH1189" i="1" s="1"/>
  <c r="CC1189" i="1"/>
  <c r="CD1189" i="1" s="1"/>
  <c r="CE1189" i="1"/>
  <c r="BS1176" i="1"/>
  <c r="BN1178" i="1"/>
  <c r="BQ1177" i="1"/>
  <c r="CK1175" i="1"/>
  <c r="AL1174" i="1"/>
  <c r="AK1174" i="1"/>
  <c r="AG1176" i="1"/>
  <c r="AJ1175" i="1"/>
  <c r="CF1177" i="1"/>
  <c r="CI1176" i="1"/>
  <c r="CJ1176" i="1" s="1"/>
  <c r="AE1190" i="1"/>
  <c r="AT1192" i="1" l="1"/>
  <c r="AW1177" i="1"/>
  <c r="AR1179" i="1"/>
  <c r="AU1178" i="1"/>
  <c r="AV1178" i="1" s="1"/>
  <c r="BK1205" i="1"/>
  <c r="BL1205" i="1" s="1"/>
  <c r="BM1205" i="1"/>
  <c r="BA1181" i="1"/>
  <c r="BE1191" i="1"/>
  <c r="BR1175" i="1"/>
  <c r="BH1176" i="1"/>
  <c r="BC1178" i="1"/>
  <c r="BF1177" i="1"/>
  <c r="BG1177" i="1" s="1"/>
  <c r="BS1177" i="1"/>
  <c r="BP1192" i="1"/>
  <c r="CG1190" i="1"/>
  <c r="CH1190" i="1" s="1"/>
  <c r="CC1190" i="1"/>
  <c r="CD1190" i="1" s="1"/>
  <c r="CE1190" i="1"/>
  <c r="BN1179" i="1"/>
  <c r="BQ1178" i="1"/>
  <c r="AL1175" i="1"/>
  <c r="AK1175" i="1"/>
  <c r="AG1177" i="1"/>
  <c r="AJ1176" i="1"/>
  <c r="CK1176" i="1"/>
  <c r="CF1178" i="1"/>
  <c r="CI1177" i="1"/>
  <c r="CJ1177" i="1" s="1"/>
  <c r="AE1191" i="1"/>
  <c r="AR1180" i="1" l="1"/>
  <c r="AU1179" i="1"/>
  <c r="AV1179" i="1" s="1"/>
  <c r="AW1178" i="1"/>
  <c r="AT1193" i="1"/>
  <c r="BK1206" i="1"/>
  <c r="BL1206" i="1" s="1"/>
  <c r="BM1206" i="1"/>
  <c r="BA1182" i="1"/>
  <c r="BC1179" i="1"/>
  <c r="BF1178" i="1"/>
  <c r="BG1178" i="1" s="1"/>
  <c r="BH1177" i="1"/>
  <c r="BR1176" i="1"/>
  <c r="BE1192" i="1"/>
  <c r="BP1193" i="1"/>
  <c r="CG1191" i="1"/>
  <c r="CH1191" i="1" s="1"/>
  <c r="CC1191" i="1"/>
  <c r="CD1191" i="1" s="1"/>
  <c r="CE1191" i="1"/>
  <c r="BS1178" i="1"/>
  <c r="BN1180" i="1"/>
  <c r="BQ1179" i="1"/>
  <c r="CK1177" i="1"/>
  <c r="CF1179" i="1"/>
  <c r="CI1178" i="1"/>
  <c r="CJ1178" i="1" s="1"/>
  <c r="AL1176" i="1"/>
  <c r="AK1176" i="1"/>
  <c r="AG1178" i="1"/>
  <c r="AJ1177" i="1"/>
  <c r="AE1192" i="1"/>
  <c r="AT1194" i="1" l="1"/>
  <c r="AW1179" i="1"/>
  <c r="AR1181" i="1"/>
  <c r="AU1180" i="1"/>
  <c r="AV1180" i="1" s="1"/>
  <c r="BK1207" i="1"/>
  <c r="BL1207" i="1" s="1"/>
  <c r="BM1207" i="1"/>
  <c r="BA1183" i="1"/>
  <c r="BE1193" i="1"/>
  <c r="BH1178" i="1"/>
  <c r="BR1177" i="1"/>
  <c r="BC1180" i="1"/>
  <c r="BF1179" i="1"/>
  <c r="BG1179" i="1" s="1"/>
  <c r="BP1194" i="1"/>
  <c r="CG1192" i="1"/>
  <c r="CH1192" i="1" s="1"/>
  <c r="CC1192" i="1"/>
  <c r="CD1192" i="1" s="1"/>
  <c r="CE1192" i="1"/>
  <c r="BN1181" i="1"/>
  <c r="BQ1180" i="1"/>
  <c r="BS1179" i="1"/>
  <c r="AK1177" i="1"/>
  <c r="AL1177" i="1"/>
  <c r="AG1179" i="1"/>
  <c r="AJ1178" i="1"/>
  <c r="CK1178" i="1"/>
  <c r="CF1180" i="1"/>
  <c r="CI1179" i="1"/>
  <c r="CJ1179" i="1" s="1"/>
  <c r="AE1193" i="1"/>
  <c r="AW1180" i="1" l="1"/>
  <c r="AR1182" i="1"/>
  <c r="AU1181" i="1"/>
  <c r="AV1181" i="1" s="1"/>
  <c r="AT1195" i="1"/>
  <c r="BK1208" i="1"/>
  <c r="BL1208" i="1" s="1"/>
  <c r="BM1208" i="1"/>
  <c r="BA1184" i="1"/>
  <c r="BR1178" i="1"/>
  <c r="BH1179" i="1"/>
  <c r="BC1181" i="1"/>
  <c r="BF1180" i="1"/>
  <c r="BG1180" i="1" s="1"/>
  <c r="BE1194" i="1"/>
  <c r="BN1182" i="1"/>
  <c r="BQ1181" i="1"/>
  <c r="BP1195" i="1"/>
  <c r="CG1193" i="1"/>
  <c r="CH1193" i="1" s="1"/>
  <c r="CC1193" i="1"/>
  <c r="CD1193" i="1" s="1"/>
  <c r="CE1193" i="1"/>
  <c r="BS1180" i="1"/>
  <c r="AG1180" i="1"/>
  <c r="AJ1179" i="1"/>
  <c r="CK1179" i="1"/>
  <c r="AK1178" i="1"/>
  <c r="AL1178" i="1"/>
  <c r="CF1181" i="1"/>
  <c r="CI1180" i="1"/>
  <c r="CJ1180" i="1" s="1"/>
  <c r="AE1194" i="1"/>
  <c r="AT1196" i="1" l="1"/>
  <c r="AW1181" i="1"/>
  <c r="AR1183" i="1"/>
  <c r="AU1182" i="1"/>
  <c r="AV1182" i="1" s="1"/>
  <c r="BK1209" i="1"/>
  <c r="BL1209" i="1" s="1"/>
  <c r="BM1209" i="1"/>
  <c r="BA1185" i="1"/>
  <c r="BE1195" i="1"/>
  <c r="BH1180" i="1"/>
  <c r="BC1182" i="1"/>
  <c r="BF1181" i="1"/>
  <c r="BG1181" i="1" s="1"/>
  <c r="BR1179" i="1"/>
  <c r="BP1196" i="1"/>
  <c r="CG1194" i="1"/>
  <c r="CH1194" i="1" s="1"/>
  <c r="CC1194" i="1"/>
  <c r="CD1194" i="1" s="1"/>
  <c r="CE1194" i="1"/>
  <c r="BS1181" i="1"/>
  <c r="BN1183" i="1"/>
  <c r="BQ1182" i="1"/>
  <c r="AK1179" i="1"/>
  <c r="AL1179" i="1"/>
  <c r="CF1182" i="1"/>
  <c r="CI1181" i="1"/>
  <c r="CJ1181" i="1" s="1"/>
  <c r="CK1180" i="1"/>
  <c r="AG1181" i="1"/>
  <c r="AJ1180" i="1"/>
  <c r="AE1195" i="1"/>
  <c r="AW1182" i="1" l="1"/>
  <c r="AR1184" i="1"/>
  <c r="AU1183" i="1"/>
  <c r="AV1183" i="1" s="1"/>
  <c r="AT1197" i="1"/>
  <c r="BK1210" i="1"/>
  <c r="BL1210" i="1" s="1"/>
  <c r="BM1210" i="1"/>
  <c r="BA1186" i="1"/>
  <c r="BR1180" i="1"/>
  <c r="BC1183" i="1"/>
  <c r="BF1182" i="1"/>
  <c r="BG1182" i="1" s="1"/>
  <c r="BH1181" i="1"/>
  <c r="BE1196" i="1"/>
  <c r="BP1197" i="1"/>
  <c r="CG1195" i="1"/>
  <c r="CH1195" i="1" s="1"/>
  <c r="CC1195" i="1"/>
  <c r="CD1195" i="1" s="1"/>
  <c r="CE1195" i="1"/>
  <c r="BS1182" i="1"/>
  <c r="BN1184" i="1"/>
  <c r="BQ1183" i="1"/>
  <c r="AG1182" i="1"/>
  <c r="AJ1181" i="1"/>
  <c r="AL1180" i="1"/>
  <c r="AK1180" i="1"/>
  <c r="CK1181" i="1"/>
  <c r="CF1183" i="1"/>
  <c r="CI1182" i="1"/>
  <c r="CJ1182" i="1" s="1"/>
  <c r="AE1196" i="1"/>
  <c r="AT1198" i="1" l="1"/>
  <c r="AW1183" i="1"/>
  <c r="AR1185" i="1"/>
  <c r="AU1184" i="1"/>
  <c r="AV1184" i="1" s="1"/>
  <c r="BK1211" i="1"/>
  <c r="BL1211" i="1" s="1"/>
  <c r="BM1211" i="1"/>
  <c r="BA1187" i="1"/>
  <c r="BH1182" i="1"/>
  <c r="BR1181" i="1"/>
  <c r="BC1184" i="1"/>
  <c r="BF1183" i="1"/>
  <c r="BG1183" i="1" s="1"/>
  <c r="BE1197" i="1"/>
  <c r="BS1183" i="1"/>
  <c r="BP1198" i="1"/>
  <c r="CG1196" i="1"/>
  <c r="CH1196" i="1" s="1"/>
  <c r="CC1196" i="1"/>
  <c r="CD1196" i="1" s="1"/>
  <c r="CE1196" i="1"/>
  <c r="BN1185" i="1"/>
  <c r="BQ1184" i="1"/>
  <c r="CF1184" i="1"/>
  <c r="CI1183" i="1"/>
  <c r="CJ1183" i="1" s="1"/>
  <c r="AG1183" i="1"/>
  <c r="AJ1182" i="1"/>
  <c r="CK1182" i="1"/>
  <c r="AK1181" i="1"/>
  <c r="AL1181" i="1"/>
  <c r="AE1197" i="1"/>
  <c r="AW1184" i="1" l="1"/>
  <c r="AR1186" i="1"/>
  <c r="AU1185" i="1"/>
  <c r="AV1185" i="1" s="1"/>
  <c r="AT1199" i="1"/>
  <c r="BK1212" i="1"/>
  <c r="BL1212" i="1" s="1"/>
  <c r="BM1212" i="1"/>
  <c r="BA1188" i="1"/>
  <c r="BE1198" i="1"/>
  <c r="BH1183" i="1"/>
  <c r="BR1182" i="1"/>
  <c r="BC1185" i="1"/>
  <c r="BF1184" i="1"/>
  <c r="BG1184" i="1" s="1"/>
  <c r="BP1199" i="1"/>
  <c r="CG1197" i="1"/>
  <c r="CH1197" i="1" s="1"/>
  <c r="CC1197" i="1"/>
  <c r="CD1197" i="1" s="1"/>
  <c r="CE1197" i="1"/>
  <c r="BS1184" i="1"/>
  <c r="BN1186" i="1"/>
  <c r="BQ1185" i="1"/>
  <c r="AL1182" i="1"/>
  <c r="AK1182" i="1"/>
  <c r="AG1184" i="1"/>
  <c r="AJ1183" i="1"/>
  <c r="CK1183" i="1"/>
  <c r="CF1185" i="1"/>
  <c r="CI1184" i="1"/>
  <c r="CJ1184" i="1" s="1"/>
  <c r="AE1198" i="1"/>
  <c r="AT1200" i="1" l="1"/>
  <c r="AW1185" i="1"/>
  <c r="AR1187" i="1"/>
  <c r="AU1186" i="1"/>
  <c r="AV1186" i="1" s="1"/>
  <c r="BK1213" i="1"/>
  <c r="BL1213" i="1" s="1"/>
  <c r="BM1213" i="1"/>
  <c r="BA1189" i="1"/>
  <c r="BC1186" i="1"/>
  <c r="BF1185" i="1"/>
  <c r="BG1185" i="1" s="1"/>
  <c r="BH1184" i="1"/>
  <c r="BR1183" i="1"/>
  <c r="BE1199" i="1"/>
  <c r="BS1185" i="1"/>
  <c r="BP1200" i="1"/>
  <c r="CG1198" i="1"/>
  <c r="CH1198" i="1" s="1"/>
  <c r="CC1198" i="1"/>
  <c r="CD1198" i="1" s="1"/>
  <c r="CE1198" i="1"/>
  <c r="BN1187" i="1"/>
  <c r="BQ1186" i="1"/>
  <c r="AL1183" i="1"/>
  <c r="AK1183" i="1"/>
  <c r="AG1185" i="1"/>
  <c r="AJ1184" i="1"/>
  <c r="CK1184" i="1"/>
  <c r="CF1186" i="1"/>
  <c r="CI1185" i="1"/>
  <c r="CJ1185" i="1" s="1"/>
  <c r="AE1199" i="1"/>
  <c r="AW1186" i="1" l="1"/>
  <c r="AR1188" i="1"/>
  <c r="AU1187" i="1"/>
  <c r="AV1187" i="1" s="1"/>
  <c r="AT1201" i="1"/>
  <c r="BK1214" i="1"/>
  <c r="BL1214" i="1" s="1"/>
  <c r="BM1214" i="1"/>
  <c r="BA1190" i="1"/>
  <c r="BE1200" i="1"/>
  <c r="BH1185" i="1"/>
  <c r="BR1184" i="1"/>
  <c r="BC1187" i="1"/>
  <c r="BF1186" i="1"/>
  <c r="BG1186" i="1" s="1"/>
  <c r="BP1201" i="1"/>
  <c r="CG1199" i="1"/>
  <c r="CH1199" i="1" s="1"/>
  <c r="CC1199" i="1"/>
  <c r="CD1199" i="1" s="1"/>
  <c r="CE1199" i="1"/>
  <c r="BS1186" i="1"/>
  <c r="BN1188" i="1"/>
  <c r="BQ1187" i="1"/>
  <c r="CF1187" i="1"/>
  <c r="CI1186" i="1"/>
  <c r="CJ1186" i="1" s="1"/>
  <c r="AL1184" i="1"/>
  <c r="AK1184" i="1"/>
  <c r="AG1186" i="1"/>
  <c r="AJ1185" i="1"/>
  <c r="CK1185" i="1"/>
  <c r="AE1200" i="1"/>
  <c r="AT1202" i="1" l="1"/>
  <c r="AW1187" i="1"/>
  <c r="AR1189" i="1"/>
  <c r="AU1188" i="1"/>
  <c r="AV1188" i="1" s="1"/>
  <c r="BK1215" i="1"/>
  <c r="BL1215" i="1" s="1"/>
  <c r="BM1215" i="1"/>
  <c r="BA1191" i="1"/>
  <c r="BR1185" i="1"/>
  <c r="BH1186" i="1"/>
  <c r="BC1188" i="1"/>
  <c r="BF1187" i="1"/>
  <c r="BG1187" i="1" s="1"/>
  <c r="BE1201" i="1"/>
  <c r="BS1187" i="1"/>
  <c r="BN1189" i="1"/>
  <c r="BQ1188" i="1"/>
  <c r="BP1202" i="1"/>
  <c r="CG1200" i="1"/>
  <c r="CH1200" i="1" s="1"/>
  <c r="CC1200" i="1"/>
  <c r="CD1200" i="1" s="1"/>
  <c r="CE1200" i="1"/>
  <c r="AK1185" i="1"/>
  <c r="AL1185" i="1"/>
  <c r="AG1187" i="1"/>
  <c r="AJ1186" i="1"/>
  <c r="CK1186" i="1"/>
  <c r="CF1188" i="1"/>
  <c r="CI1187" i="1"/>
  <c r="CJ1187" i="1" s="1"/>
  <c r="AE1201" i="1"/>
  <c r="AR1190" i="1" l="1"/>
  <c r="AU1189" i="1"/>
  <c r="AV1189" i="1" s="1"/>
  <c r="AW1188" i="1"/>
  <c r="AT1203" i="1"/>
  <c r="BK1216" i="1"/>
  <c r="BL1216" i="1" s="1"/>
  <c r="BM1216" i="1"/>
  <c r="BA1192" i="1"/>
  <c r="BE1202" i="1"/>
  <c r="BR1186" i="1"/>
  <c r="BC1189" i="1"/>
  <c r="BF1188" i="1"/>
  <c r="BG1188" i="1" s="1"/>
  <c r="BH1187" i="1"/>
  <c r="BP1203" i="1"/>
  <c r="CG1201" i="1"/>
  <c r="CH1201" i="1" s="1"/>
  <c r="CC1201" i="1"/>
  <c r="CD1201" i="1" s="1"/>
  <c r="CE1201" i="1"/>
  <c r="BS1188" i="1"/>
  <c r="BN1190" i="1"/>
  <c r="BQ1189" i="1"/>
  <c r="CK1187" i="1"/>
  <c r="CF1189" i="1"/>
  <c r="CI1188" i="1"/>
  <c r="CJ1188" i="1" s="1"/>
  <c r="AK1186" i="1"/>
  <c r="AL1186" i="1"/>
  <c r="AG1188" i="1"/>
  <c r="AJ1187" i="1"/>
  <c r="AE1202" i="1"/>
  <c r="AT1204" i="1" l="1"/>
  <c r="AW1189" i="1"/>
  <c r="AR1191" i="1"/>
  <c r="AU1190" i="1"/>
  <c r="AV1190" i="1" s="1"/>
  <c r="BK1217" i="1"/>
  <c r="BL1217" i="1" s="1"/>
  <c r="BM1217" i="1"/>
  <c r="BA1193" i="1"/>
  <c r="BR1187" i="1"/>
  <c r="BH1188" i="1"/>
  <c r="BC1190" i="1"/>
  <c r="BF1189" i="1"/>
  <c r="BG1189" i="1" s="1"/>
  <c r="BE1203" i="1"/>
  <c r="BP1204" i="1"/>
  <c r="CG1202" i="1"/>
  <c r="CH1202" i="1" s="1"/>
  <c r="CC1202" i="1"/>
  <c r="CD1202" i="1" s="1"/>
  <c r="CE1202" i="1"/>
  <c r="BS1189" i="1"/>
  <c r="BN1191" i="1"/>
  <c r="BQ1190" i="1"/>
  <c r="CF1190" i="1"/>
  <c r="CI1189" i="1"/>
  <c r="CJ1189" i="1" s="1"/>
  <c r="AL1187" i="1"/>
  <c r="AK1187" i="1"/>
  <c r="CK1188" i="1"/>
  <c r="AG1189" i="1"/>
  <c r="AJ1188" i="1"/>
  <c r="AE1203" i="1"/>
  <c r="AW1190" i="1" l="1"/>
  <c r="AR1192" i="1"/>
  <c r="AU1191" i="1"/>
  <c r="AV1191" i="1" s="1"/>
  <c r="AT1205" i="1"/>
  <c r="BK1218" i="1"/>
  <c r="BL1218" i="1" s="1"/>
  <c r="BM1218" i="1"/>
  <c r="BA1194" i="1"/>
  <c r="BE1204" i="1"/>
  <c r="BC1191" i="1"/>
  <c r="BF1190" i="1"/>
  <c r="BG1190" i="1" s="1"/>
  <c r="BR1188" i="1"/>
  <c r="BH1189" i="1"/>
  <c r="BP1205" i="1"/>
  <c r="CG1203" i="1"/>
  <c r="CH1203" i="1" s="1"/>
  <c r="CC1203" i="1"/>
  <c r="CD1203" i="1" s="1"/>
  <c r="CE1203" i="1"/>
  <c r="BS1190" i="1"/>
  <c r="BN1192" i="1"/>
  <c r="BQ1191" i="1"/>
  <c r="AK1188" i="1"/>
  <c r="AL1188" i="1"/>
  <c r="CF1191" i="1"/>
  <c r="CI1190" i="1"/>
  <c r="CJ1190" i="1" s="1"/>
  <c r="AG1190" i="1"/>
  <c r="AJ1189" i="1"/>
  <c r="CK1189" i="1"/>
  <c r="AE1204" i="1"/>
  <c r="AT1206" i="1" l="1"/>
  <c r="AW1191" i="1"/>
  <c r="AR1193" i="1"/>
  <c r="AU1192" i="1"/>
  <c r="AV1192" i="1" s="1"/>
  <c r="BK1219" i="1"/>
  <c r="BL1219" i="1" s="1"/>
  <c r="BM1219" i="1"/>
  <c r="BA1195" i="1"/>
  <c r="BR1189" i="1"/>
  <c r="BH1190" i="1"/>
  <c r="BC1192" i="1"/>
  <c r="BF1191" i="1"/>
  <c r="BG1191" i="1" s="1"/>
  <c r="BE1205" i="1"/>
  <c r="BS1191" i="1"/>
  <c r="BP1206" i="1"/>
  <c r="CG1204" i="1"/>
  <c r="CH1204" i="1" s="1"/>
  <c r="CC1204" i="1"/>
  <c r="CD1204" i="1" s="1"/>
  <c r="CE1204" i="1"/>
  <c r="BN1193" i="1"/>
  <c r="BQ1192" i="1"/>
  <c r="CF1192" i="1"/>
  <c r="CI1191" i="1"/>
  <c r="CJ1191" i="1" s="1"/>
  <c r="AK1189" i="1"/>
  <c r="AL1189" i="1"/>
  <c r="AG1191" i="1"/>
  <c r="AJ1190" i="1"/>
  <c r="CK1190" i="1"/>
  <c r="AE1205" i="1"/>
  <c r="AR1194" i="1" l="1"/>
  <c r="AU1193" i="1"/>
  <c r="AV1193" i="1" s="1"/>
  <c r="AW1192" i="1"/>
  <c r="AT1207" i="1"/>
  <c r="BK1220" i="1"/>
  <c r="BL1220" i="1" s="1"/>
  <c r="BM1220" i="1"/>
  <c r="BA1196" i="1"/>
  <c r="BE1206" i="1"/>
  <c r="BC1193" i="1"/>
  <c r="BF1192" i="1"/>
  <c r="BG1192" i="1" s="1"/>
  <c r="BH1191" i="1"/>
  <c r="BR1190" i="1"/>
  <c r="BP1207" i="1"/>
  <c r="CG1205" i="1"/>
  <c r="CH1205" i="1" s="1"/>
  <c r="CC1205" i="1"/>
  <c r="CD1205" i="1" s="1"/>
  <c r="CE1205" i="1"/>
  <c r="BS1192" i="1"/>
  <c r="BN1194" i="1"/>
  <c r="BQ1193" i="1"/>
  <c r="CK1191" i="1"/>
  <c r="CF1193" i="1"/>
  <c r="CI1192" i="1"/>
  <c r="CJ1192" i="1" s="1"/>
  <c r="AK1190" i="1"/>
  <c r="AL1190" i="1"/>
  <c r="AG1192" i="1"/>
  <c r="AJ1191" i="1"/>
  <c r="AE1206" i="1"/>
  <c r="AT1208" i="1" l="1"/>
  <c r="AW1193" i="1"/>
  <c r="AR1195" i="1"/>
  <c r="AU1194" i="1"/>
  <c r="AV1194" i="1" s="1"/>
  <c r="BK1221" i="1"/>
  <c r="BL1221" i="1" s="1"/>
  <c r="BM1221" i="1"/>
  <c r="BA1197" i="1"/>
  <c r="BC1194" i="1"/>
  <c r="BF1193" i="1"/>
  <c r="BG1193" i="1" s="1"/>
  <c r="BH1192" i="1"/>
  <c r="BR1191" i="1"/>
  <c r="BE1207" i="1"/>
  <c r="BP1208" i="1"/>
  <c r="CG1206" i="1"/>
  <c r="CH1206" i="1" s="1"/>
  <c r="CC1206" i="1"/>
  <c r="CD1206" i="1" s="1"/>
  <c r="CE1206" i="1"/>
  <c r="BS1193" i="1"/>
  <c r="BN1195" i="1"/>
  <c r="BQ1194" i="1"/>
  <c r="AG1193" i="1"/>
  <c r="AJ1192" i="1"/>
  <c r="CK1192" i="1"/>
  <c r="CF1194" i="1"/>
  <c r="CI1193" i="1"/>
  <c r="CJ1193" i="1" s="1"/>
  <c r="AK1191" i="1"/>
  <c r="AL1191" i="1"/>
  <c r="AE1207" i="1"/>
  <c r="AR1196" i="1" l="1"/>
  <c r="AU1195" i="1"/>
  <c r="AV1195" i="1" s="1"/>
  <c r="AW1194" i="1"/>
  <c r="AT1209" i="1"/>
  <c r="BK1222" i="1"/>
  <c r="BL1222" i="1" s="1"/>
  <c r="BM1222" i="1"/>
  <c r="BA1198" i="1"/>
  <c r="BR1192" i="1"/>
  <c r="BE1208" i="1"/>
  <c r="BH1193" i="1"/>
  <c r="BC1195" i="1"/>
  <c r="BF1194" i="1"/>
  <c r="BG1194" i="1" s="1"/>
  <c r="BS1194" i="1"/>
  <c r="BP1209" i="1"/>
  <c r="CG1207" i="1"/>
  <c r="CH1207" i="1" s="1"/>
  <c r="CC1207" i="1"/>
  <c r="CD1207" i="1" s="1"/>
  <c r="CE1207" i="1"/>
  <c r="BN1196" i="1"/>
  <c r="BQ1195" i="1"/>
  <c r="AL1192" i="1"/>
  <c r="AK1192" i="1"/>
  <c r="AG1194" i="1"/>
  <c r="AJ1193" i="1"/>
  <c r="CK1193" i="1"/>
  <c r="CF1195" i="1"/>
  <c r="CI1194" i="1"/>
  <c r="CJ1194" i="1" s="1"/>
  <c r="AE1208" i="1"/>
  <c r="AT1210" i="1" l="1"/>
  <c r="AW1195" i="1"/>
  <c r="AR1197" i="1"/>
  <c r="AU1196" i="1"/>
  <c r="AV1196" i="1" s="1"/>
  <c r="BK1223" i="1"/>
  <c r="BL1223" i="1" s="1"/>
  <c r="BM1223" i="1"/>
  <c r="BA1199" i="1"/>
  <c r="BH1194" i="1"/>
  <c r="BC1196" i="1"/>
  <c r="BF1195" i="1"/>
  <c r="BG1195" i="1" s="1"/>
  <c r="BE1209" i="1"/>
  <c r="BR1193" i="1"/>
  <c r="BP1210" i="1"/>
  <c r="CG1208" i="1"/>
  <c r="CH1208" i="1" s="1"/>
  <c r="CC1208" i="1"/>
  <c r="CD1208" i="1" s="1"/>
  <c r="CE1208" i="1"/>
  <c r="BS1195" i="1"/>
  <c r="BN1197" i="1"/>
  <c r="BQ1196" i="1"/>
  <c r="CK1194" i="1"/>
  <c r="CF1196" i="1"/>
  <c r="CI1195" i="1"/>
  <c r="CJ1195" i="1" s="1"/>
  <c r="AK1193" i="1"/>
  <c r="AL1193" i="1"/>
  <c r="AG1195" i="1"/>
  <c r="AJ1194" i="1"/>
  <c r="AE1209" i="1"/>
  <c r="AW1196" i="1" l="1"/>
  <c r="AR1198" i="1"/>
  <c r="AU1197" i="1"/>
  <c r="AV1197" i="1" s="1"/>
  <c r="AT1211" i="1"/>
  <c r="BK1224" i="1"/>
  <c r="BL1224" i="1" s="1"/>
  <c r="BM1224" i="1"/>
  <c r="BA1200" i="1"/>
  <c r="BE1210" i="1"/>
  <c r="BH1195" i="1"/>
  <c r="BR1194" i="1"/>
  <c r="BC1197" i="1"/>
  <c r="BF1196" i="1"/>
  <c r="BG1196" i="1" s="1"/>
  <c r="BP1211" i="1"/>
  <c r="CG1209" i="1"/>
  <c r="CH1209" i="1" s="1"/>
  <c r="CC1209" i="1"/>
  <c r="CD1209" i="1" s="1"/>
  <c r="CE1209" i="1"/>
  <c r="BS1196" i="1"/>
  <c r="BN1198" i="1"/>
  <c r="BQ1197" i="1"/>
  <c r="CK1195" i="1"/>
  <c r="CF1197" i="1"/>
  <c r="CI1196" i="1"/>
  <c r="CJ1196" i="1" s="1"/>
  <c r="AK1194" i="1"/>
  <c r="AL1194" i="1"/>
  <c r="AG1196" i="1"/>
  <c r="AJ1195" i="1"/>
  <c r="AE1210" i="1"/>
  <c r="AW1197" i="1" l="1"/>
  <c r="AT1212" i="1"/>
  <c r="AR1199" i="1"/>
  <c r="AU1198" i="1"/>
  <c r="AV1198" i="1" s="1"/>
  <c r="BK1225" i="1"/>
  <c r="BL1225" i="1" s="1"/>
  <c r="BM1225" i="1"/>
  <c r="BA1201" i="1"/>
  <c r="BC1198" i="1"/>
  <c r="BF1197" i="1"/>
  <c r="BG1197" i="1" s="1"/>
  <c r="BH1196" i="1"/>
  <c r="BR1195" i="1"/>
  <c r="BE1211" i="1"/>
  <c r="BP1212" i="1"/>
  <c r="CG1210" i="1"/>
  <c r="CH1210" i="1" s="1"/>
  <c r="CC1210" i="1"/>
  <c r="CD1210" i="1" s="1"/>
  <c r="CE1210" i="1"/>
  <c r="BS1197" i="1"/>
  <c r="BN1199" i="1"/>
  <c r="BQ1198" i="1"/>
  <c r="CF1198" i="1"/>
  <c r="CI1197" i="1"/>
  <c r="CJ1197" i="1" s="1"/>
  <c r="AK1195" i="1"/>
  <c r="AL1195" i="1"/>
  <c r="CK1196" i="1"/>
  <c r="AG1197" i="1"/>
  <c r="AJ1196" i="1"/>
  <c r="AE1211" i="1"/>
  <c r="AT1213" i="1" l="1"/>
  <c r="AW1198" i="1"/>
  <c r="AR1200" i="1"/>
  <c r="AU1199" i="1"/>
  <c r="AV1199" i="1" s="1"/>
  <c r="BK1226" i="1"/>
  <c r="BL1226" i="1" s="1"/>
  <c r="BM1226" i="1"/>
  <c r="BA1202" i="1"/>
  <c r="BE1212" i="1"/>
  <c r="BH1197" i="1"/>
  <c r="BR1196" i="1"/>
  <c r="BC1199" i="1"/>
  <c r="BF1198" i="1"/>
  <c r="BG1198" i="1" s="1"/>
  <c r="BS1198" i="1"/>
  <c r="BP1213" i="1"/>
  <c r="CG1211" i="1"/>
  <c r="CH1211" i="1" s="1"/>
  <c r="CC1211" i="1"/>
  <c r="CD1211" i="1" s="1"/>
  <c r="CE1211" i="1"/>
  <c r="BN1200" i="1"/>
  <c r="BQ1199" i="1"/>
  <c r="AK1196" i="1"/>
  <c r="AL1196" i="1"/>
  <c r="CK1197" i="1"/>
  <c r="AG1198" i="1"/>
  <c r="AJ1197" i="1"/>
  <c r="CF1199" i="1"/>
  <c r="CI1198" i="1"/>
  <c r="CJ1198" i="1" s="1"/>
  <c r="AE1212" i="1"/>
  <c r="AR1201" i="1" l="1"/>
  <c r="AU1200" i="1"/>
  <c r="AV1200" i="1" s="1"/>
  <c r="AW1199" i="1"/>
  <c r="AT1214" i="1"/>
  <c r="BK1227" i="1"/>
  <c r="BL1227" i="1" s="1"/>
  <c r="BM1227" i="1"/>
  <c r="BA1203" i="1"/>
  <c r="BH1198" i="1"/>
  <c r="BC1200" i="1"/>
  <c r="BF1199" i="1"/>
  <c r="BG1199" i="1" s="1"/>
  <c r="BR1197" i="1"/>
  <c r="BE1213" i="1"/>
  <c r="BP1214" i="1"/>
  <c r="CG1212" i="1"/>
  <c r="CH1212" i="1" s="1"/>
  <c r="CC1212" i="1"/>
  <c r="CD1212" i="1" s="1"/>
  <c r="CE1212" i="1"/>
  <c r="BS1199" i="1"/>
  <c r="BN1201" i="1"/>
  <c r="BQ1200" i="1"/>
  <c r="CK1198" i="1"/>
  <c r="CF1200" i="1"/>
  <c r="CI1199" i="1"/>
  <c r="CJ1199" i="1" s="1"/>
  <c r="AK1197" i="1"/>
  <c r="AL1197" i="1"/>
  <c r="AG1199" i="1"/>
  <c r="AJ1198" i="1"/>
  <c r="AE1213" i="1"/>
  <c r="AT1215" i="1" l="1"/>
  <c r="AW1200" i="1"/>
  <c r="AR1202" i="1"/>
  <c r="AU1201" i="1"/>
  <c r="AV1201" i="1" s="1"/>
  <c r="BK1228" i="1"/>
  <c r="BL1228" i="1" s="1"/>
  <c r="BM1228" i="1"/>
  <c r="BA1204" i="1"/>
  <c r="BE1214" i="1"/>
  <c r="BH1199" i="1"/>
  <c r="BR1198" i="1"/>
  <c r="BC1201" i="1"/>
  <c r="BF1200" i="1"/>
  <c r="BG1200" i="1" s="1"/>
  <c r="BP1215" i="1"/>
  <c r="CG1213" i="1"/>
  <c r="CH1213" i="1" s="1"/>
  <c r="CC1213" i="1"/>
  <c r="CD1213" i="1" s="1"/>
  <c r="CE1213" i="1"/>
  <c r="BS1200" i="1"/>
  <c r="BN1202" i="1"/>
  <c r="BQ1201" i="1"/>
  <c r="CF1201" i="1"/>
  <c r="CI1200" i="1"/>
  <c r="CJ1200" i="1" s="1"/>
  <c r="AK1198" i="1"/>
  <c r="AL1198" i="1"/>
  <c r="AG1200" i="1"/>
  <c r="AJ1199" i="1"/>
  <c r="CK1199" i="1"/>
  <c r="AE1214" i="1"/>
  <c r="AW1201" i="1" l="1"/>
  <c r="AR1203" i="1"/>
  <c r="AU1202" i="1"/>
  <c r="AV1202" i="1" s="1"/>
  <c r="AT1216" i="1"/>
  <c r="BK1229" i="1"/>
  <c r="BL1229" i="1" s="1"/>
  <c r="BM1229" i="1"/>
  <c r="BA1205" i="1"/>
  <c r="BC1202" i="1"/>
  <c r="BF1201" i="1"/>
  <c r="BG1201" i="1" s="1"/>
  <c r="BR1199" i="1"/>
  <c r="BH1200" i="1"/>
  <c r="BE1215" i="1"/>
  <c r="BP1216" i="1"/>
  <c r="CG1214" i="1"/>
  <c r="CH1214" i="1" s="1"/>
  <c r="CC1214" i="1"/>
  <c r="CD1214" i="1" s="1"/>
  <c r="CE1214" i="1"/>
  <c r="BS1201" i="1"/>
  <c r="BN1203" i="1"/>
  <c r="BQ1202" i="1"/>
  <c r="CK1200" i="1"/>
  <c r="CF1202" i="1"/>
  <c r="CI1201" i="1"/>
  <c r="CJ1201" i="1" s="1"/>
  <c r="AG1201" i="1"/>
  <c r="AJ1200" i="1"/>
  <c r="AK1199" i="1"/>
  <c r="AL1199" i="1"/>
  <c r="AE1215" i="1"/>
  <c r="AW1202" i="1" l="1"/>
  <c r="AT1217" i="1"/>
  <c r="AR1204" i="1"/>
  <c r="AU1203" i="1"/>
  <c r="AV1203" i="1" s="1"/>
  <c r="BK1230" i="1"/>
  <c r="BL1230" i="1" s="1"/>
  <c r="BM1230" i="1"/>
  <c r="BA1206" i="1"/>
  <c r="BE1216" i="1"/>
  <c r="BH1201" i="1"/>
  <c r="BR1200" i="1"/>
  <c r="BC1203" i="1"/>
  <c r="BF1202" i="1"/>
  <c r="BG1202" i="1" s="1"/>
  <c r="BS1202" i="1"/>
  <c r="BP1217" i="1"/>
  <c r="CG1215" i="1"/>
  <c r="CH1215" i="1" s="1"/>
  <c r="CC1215" i="1"/>
  <c r="CD1215" i="1" s="1"/>
  <c r="CE1215" i="1"/>
  <c r="BN1204" i="1"/>
  <c r="BQ1203" i="1"/>
  <c r="AL1200" i="1"/>
  <c r="AK1200" i="1"/>
  <c r="AG1202" i="1"/>
  <c r="AJ1201" i="1"/>
  <c r="CK1201" i="1"/>
  <c r="CF1203" i="1"/>
  <c r="CI1202" i="1"/>
  <c r="CJ1202" i="1" s="1"/>
  <c r="AE1216" i="1"/>
  <c r="AR1205" i="1" l="1"/>
  <c r="AU1204" i="1"/>
  <c r="AV1204" i="1" s="1"/>
  <c r="AW1203" i="1"/>
  <c r="AT1218" i="1"/>
  <c r="BK1231" i="1"/>
  <c r="BL1231" i="1" s="1"/>
  <c r="BM1231" i="1"/>
  <c r="BA1207" i="1"/>
  <c r="BH1202" i="1"/>
  <c r="BC1204" i="1"/>
  <c r="BF1203" i="1"/>
  <c r="BG1203" i="1" s="1"/>
  <c r="BR1201" i="1"/>
  <c r="BE1217" i="1"/>
  <c r="BP1218" i="1"/>
  <c r="CG1216" i="1"/>
  <c r="CH1216" i="1" s="1"/>
  <c r="CC1216" i="1"/>
  <c r="CD1216" i="1" s="1"/>
  <c r="CE1216" i="1"/>
  <c r="BS1203" i="1"/>
  <c r="BN1205" i="1"/>
  <c r="BQ1204" i="1"/>
  <c r="AG1203" i="1"/>
  <c r="AJ1202" i="1"/>
  <c r="CF1204" i="1"/>
  <c r="CI1203" i="1"/>
  <c r="CJ1203" i="1" s="1"/>
  <c r="AK1201" i="1"/>
  <c r="AL1201" i="1"/>
  <c r="CK1202" i="1"/>
  <c r="AE1217" i="1"/>
  <c r="AT1219" i="1" l="1"/>
  <c r="AW1204" i="1"/>
  <c r="AR1206" i="1"/>
  <c r="AU1205" i="1"/>
  <c r="AV1205" i="1" s="1"/>
  <c r="BK1232" i="1"/>
  <c r="BL1232" i="1" s="1"/>
  <c r="BM1232" i="1"/>
  <c r="BA1208" i="1"/>
  <c r="BE1218" i="1"/>
  <c r="BH1203" i="1"/>
  <c r="BR1202" i="1"/>
  <c r="BC1205" i="1"/>
  <c r="BF1204" i="1"/>
  <c r="BG1204" i="1" s="1"/>
  <c r="BP1219" i="1"/>
  <c r="CG1217" i="1"/>
  <c r="CH1217" i="1" s="1"/>
  <c r="CC1217" i="1"/>
  <c r="CD1217" i="1" s="1"/>
  <c r="CE1217" i="1"/>
  <c r="BS1204" i="1"/>
  <c r="BN1206" i="1"/>
  <c r="BQ1205" i="1"/>
  <c r="AL1202" i="1"/>
  <c r="AK1202" i="1"/>
  <c r="AG1204" i="1"/>
  <c r="AJ1203" i="1"/>
  <c r="CK1203" i="1"/>
  <c r="CF1205" i="1"/>
  <c r="CI1204" i="1"/>
  <c r="CJ1204" i="1" s="1"/>
  <c r="AE1218" i="1"/>
  <c r="AW1205" i="1" l="1"/>
  <c r="AR1207" i="1"/>
  <c r="AU1206" i="1"/>
  <c r="AV1206" i="1" s="1"/>
  <c r="AT1220" i="1"/>
  <c r="BK1233" i="1"/>
  <c r="BL1233" i="1" s="1"/>
  <c r="BM1233" i="1"/>
  <c r="BA1209" i="1"/>
  <c r="BH1204" i="1"/>
  <c r="BC1206" i="1"/>
  <c r="BF1205" i="1"/>
  <c r="BG1205" i="1" s="1"/>
  <c r="BR1203" i="1"/>
  <c r="BE1219" i="1"/>
  <c r="BP1220" i="1"/>
  <c r="CG1218" i="1"/>
  <c r="CH1218" i="1" s="1"/>
  <c r="CC1218" i="1"/>
  <c r="CD1218" i="1" s="1"/>
  <c r="CE1218" i="1"/>
  <c r="BS1205" i="1"/>
  <c r="BN1207" i="1"/>
  <c r="BQ1206" i="1"/>
  <c r="AG1205" i="1"/>
  <c r="AJ1204" i="1"/>
  <c r="CF1206" i="1"/>
  <c r="CI1205" i="1"/>
  <c r="CJ1205" i="1" s="1"/>
  <c r="AK1203" i="1"/>
  <c r="AL1203" i="1"/>
  <c r="CK1204" i="1"/>
  <c r="AE1219" i="1"/>
  <c r="AT1221" i="1" l="1"/>
  <c r="AW1206" i="1"/>
  <c r="AR1208" i="1"/>
  <c r="AU1207" i="1"/>
  <c r="AV1207" i="1" s="1"/>
  <c r="BK1234" i="1"/>
  <c r="BL1234" i="1" s="1"/>
  <c r="BM1234" i="1"/>
  <c r="BA1210" i="1"/>
  <c r="BR1204" i="1"/>
  <c r="BH1205" i="1"/>
  <c r="BC1207" i="1"/>
  <c r="BF1206" i="1"/>
  <c r="BG1206" i="1" s="1"/>
  <c r="BE1220" i="1"/>
  <c r="BP1221" i="1"/>
  <c r="CG1219" i="1"/>
  <c r="CH1219" i="1" s="1"/>
  <c r="CC1219" i="1"/>
  <c r="CD1219" i="1" s="1"/>
  <c r="CE1219" i="1"/>
  <c r="BS1206" i="1"/>
  <c r="BN1208" i="1"/>
  <c r="BQ1207" i="1"/>
  <c r="AK1204" i="1"/>
  <c r="AL1204" i="1"/>
  <c r="AG1206" i="1"/>
  <c r="AJ1205" i="1"/>
  <c r="CK1205" i="1"/>
  <c r="CF1207" i="1"/>
  <c r="CI1206" i="1"/>
  <c r="CJ1206" i="1" s="1"/>
  <c r="AE1220" i="1"/>
  <c r="AR1209" i="1" l="1"/>
  <c r="AU1208" i="1"/>
  <c r="AV1208" i="1" s="1"/>
  <c r="AW1207" i="1"/>
  <c r="AT1222" i="1"/>
  <c r="BK1235" i="1"/>
  <c r="BL1235" i="1" s="1"/>
  <c r="BM1235" i="1"/>
  <c r="BA1211" i="1"/>
  <c r="BR1205" i="1"/>
  <c r="BH1206" i="1"/>
  <c r="BE1221" i="1"/>
  <c r="BC1208" i="1"/>
  <c r="BF1207" i="1"/>
  <c r="BG1207" i="1" s="1"/>
  <c r="BP1222" i="1"/>
  <c r="CG1220" i="1"/>
  <c r="CH1220" i="1" s="1"/>
  <c r="CC1220" i="1"/>
  <c r="CD1220" i="1" s="1"/>
  <c r="CE1220" i="1"/>
  <c r="BS1207" i="1"/>
  <c r="BN1209" i="1"/>
  <c r="BQ1208" i="1"/>
  <c r="CF1208" i="1"/>
  <c r="CI1207" i="1"/>
  <c r="CJ1207" i="1" s="1"/>
  <c r="AG1207" i="1"/>
  <c r="AJ1206" i="1"/>
  <c r="AK1205" i="1"/>
  <c r="AL1205" i="1"/>
  <c r="CK1206" i="1"/>
  <c r="AE1221" i="1"/>
  <c r="AT1223" i="1" l="1"/>
  <c r="AW1208" i="1"/>
  <c r="AR1210" i="1"/>
  <c r="AU1209" i="1"/>
  <c r="AV1209" i="1" s="1"/>
  <c r="BK1236" i="1"/>
  <c r="BL1236" i="1" s="1"/>
  <c r="BM1236" i="1"/>
  <c r="BA1212" i="1"/>
  <c r="BH1207" i="1"/>
  <c r="BR1206" i="1"/>
  <c r="BC1209" i="1"/>
  <c r="BF1208" i="1"/>
  <c r="BG1208" i="1" s="1"/>
  <c r="BE1222" i="1"/>
  <c r="BP1223" i="1"/>
  <c r="CG1221" i="1"/>
  <c r="CH1221" i="1" s="1"/>
  <c r="CC1221" i="1"/>
  <c r="CD1221" i="1" s="1"/>
  <c r="CE1221" i="1"/>
  <c r="BS1208" i="1"/>
  <c r="BN1210" i="1"/>
  <c r="BQ1209" i="1"/>
  <c r="AL1206" i="1"/>
  <c r="AK1206" i="1"/>
  <c r="AG1208" i="1"/>
  <c r="AJ1207" i="1"/>
  <c r="CF1209" i="1"/>
  <c r="CI1208" i="1"/>
  <c r="CJ1208" i="1" s="1"/>
  <c r="CK1207" i="1"/>
  <c r="AE1222" i="1"/>
  <c r="AR1211" i="1" l="1"/>
  <c r="AU1210" i="1"/>
  <c r="AV1210" i="1" s="1"/>
  <c r="AW1209" i="1"/>
  <c r="AT1224" i="1"/>
  <c r="BK1237" i="1"/>
  <c r="BL1237" i="1" s="1"/>
  <c r="BM1237" i="1"/>
  <c r="BA1213" i="1"/>
  <c r="BE1223" i="1"/>
  <c r="BC1210" i="1"/>
  <c r="BF1209" i="1"/>
  <c r="BG1209" i="1" s="1"/>
  <c r="BH1208" i="1"/>
  <c r="BR1207" i="1"/>
  <c r="BS1209" i="1"/>
  <c r="BP1224" i="1"/>
  <c r="CG1222" i="1"/>
  <c r="CH1222" i="1" s="1"/>
  <c r="CC1222" i="1"/>
  <c r="CD1222" i="1" s="1"/>
  <c r="CE1222" i="1"/>
  <c r="BN1211" i="1"/>
  <c r="BQ1210" i="1"/>
  <c r="CK1208" i="1"/>
  <c r="CF1210" i="1"/>
  <c r="CI1209" i="1"/>
  <c r="CJ1209" i="1" s="1"/>
  <c r="AG1209" i="1"/>
  <c r="AJ1208" i="1"/>
  <c r="AK1207" i="1"/>
  <c r="AL1207" i="1"/>
  <c r="AE1223" i="1"/>
  <c r="AT1225" i="1" l="1"/>
  <c r="AW1210" i="1"/>
  <c r="AR1212" i="1"/>
  <c r="AU1211" i="1"/>
  <c r="AV1211" i="1" s="1"/>
  <c r="BK1238" i="1"/>
  <c r="BL1238" i="1" s="1"/>
  <c r="BM1238" i="1"/>
  <c r="BA1214" i="1"/>
  <c r="BH1209" i="1"/>
  <c r="BC1211" i="1"/>
  <c r="BF1210" i="1"/>
  <c r="BG1210" i="1" s="1"/>
  <c r="BR1208" i="1"/>
  <c r="BE1224" i="1"/>
  <c r="BP1225" i="1"/>
  <c r="CG1223" i="1"/>
  <c r="CH1223" i="1" s="1"/>
  <c r="CC1223" i="1"/>
  <c r="CD1223" i="1" s="1"/>
  <c r="CE1223" i="1"/>
  <c r="BS1210" i="1"/>
  <c r="BN1212" i="1"/>
  <c r="BQ1211" i="1"/>
  <c r="AL1208" i="1"/>
  <c r="AK1208" i="1"/>
  <c r="AG1210" i="1"/>
  <c r="AJ1209" i="1"/>
  <c r="CK1209" i="1"/>
  <c r="CF1211" i="1"/>
  <c r="CI1210" i="1"/>
  <c r="CJ1210" i="1" s="1"/>
  <c r="AE1224" i="1"/>
  <c r="AR1213" i="1" l="1"/>
  <c r="AU1212" i="1"/>
  <c r="AV1212" i="1" s="1"/>
  <c r="AW1211" i="1"/>
  <c r="AT1226" i="1"/>
  <c r="BK1239" i="1"/>
  <c r="BL1239" i="1" s="1"/>
  <c r="BM1239" i="1"/>
  <c r="BA1215" i="1"/>
  <c r="BE1225" i="1"/>
  <c r="BH1210" i="1"/>
  <c r="BC1212" i="1"/>
  <c r="BF1211" i="1"/>
  <c r="BG1211" i="1" s="1"/>
  <c r="BR1209" i="1"/>
  <c r="BP1226" i="1"/>
  <c r="CG1224" i="1"/>
  <c r="CH1224" i="1" s="1"/>
  <c r="CC1224" i="1"/>
  <c r="CD1224" i="1" s="1"/>
  <c r="CE1224" i="1"/>
  <c r="BN1213" i="1"/>
  <c r="BQ1212" i="1"/>
  <c r="BS1211" i="1"/>
  <c r="AK1209" i="1"/>
  <c r="AL1209" i="1"/>
  <c r="AG1211" i="1"/>
  <c r="AJ1210" i="1"/>
  <c r="CK1210" i="1"/>
  <c r="CF1212" i="1"/>
  <c r="CI1211" i="1"/>
  <c r="CJ1211" i="1" s="1"/>
  <c r="AE1225" i="1"/>
  <c r="AT1227" i="1" l="1"/>
  <c r="AW1212" i="1"/>
  <c r="AR1214" i="1"/>
  <c r="AU1213" i="1"/>
  <c r="AV1213" i="1" s="1"/>
  <c r="BK1240" i="1"/>
  <c r="BL1240" i="1" s="1"/>
  <c r="BM1240" i="1"/>
  <c r="BA1216" i="1"/>
  <c r="BR1210" i="1"/>
  <c r="BH1211" i="1"/>
  <c r="BC1213" i="1"/>
  <c r="BF1212" i="1"/>
  <c r="BG1212" i="1" s="1"/>
  <c r="BE1226" i="1"/>
  <c r="BN1214" i="1"/>
  <c r="BQ1213" i="1"/>
  <c r="BP1227" i="1"/>
  <c r="CG1225" i="1"/>
  <c r="CH1225" i="1" s="1"/>
  <c r="CC1225" i="1"/>
  <c r="CD1225" i="1" s="1"/>
  <c r="CE1225" i="1"/>
  <c r="BS1212" i="1"/>
  <c r="CF1213" i="1"/>
  <c r="CI1212" i="1"/>
  <c r="CJ1212" i="1" s="1"/>
  <c r="AG1212" i="1"/>
  <c r="AJ1211" i="1"/>
  <c r="AK1210" i="1"/>
  <c r="AL1210" i="1"/>
  <c r="CK1211" i="1"/>
  <c r="AE1226" i="1"/>
  <c r="AR1215" i="1" l="1"/>
  <c r="AU1214" i="1"/>
  <c r="AV1214" i="1" s="1"/>
  <c r="AW1213" i="1"/>
  <c r="AT1228" i="1"/>
  <c r="BK1241" i="1"/>
  <c r="BL1241" i="1" s="1"/>
  <c r="BM1241" i="1"/>
  <c r="BA1217" i="1"/>
  <c r="BE1227" i="1"/>
  <c r="BC1214" i="1"/>
  <c r="BF1213" i="1"/>
  <c r="BG1213" i="1" s="1"/>
  <c r="BH1212" i="1"/>
  <c r="BR1211" i="1"/>
  <c r="BP1228" i="1"/>
  <c r="CG1226" i="1"/>
  <c r="CH1226" i="1" s="1"/>
  <c r="CC1226" i="1"/>
  <c r="CD1226" i="1" s="1"/>
  <c r="CE1226" i="1"/>
  <c r="BS1213" i="1"/>
  <c r="BN1215" i="1"/>
  <c r="BQ1214" i="1"/>
  <c r="AK1211" i="1"/>
  <c r="AL1211" i="1"/>
  <c r="AG1213" i="1"/>
  <c r="AJ1212" i="1"/>
  <c r="CK1212" i="1"/>
  <c r="CF1214" i="1"/>
  <c r="CI1213" i="1"/>
  <c r="CJ1213" i="1" s="1"/>
  <c r="AE1227" i="1"/>
  <c r="AT1229" i="1" l="1"/>
  <c r="AW1214" i="1"/>
  <c r="AR1216" i="1"/>
  <c r="AU1215" i="1"/>
  <c r="AV1215" i="1" s="1"/>
  <c r="BK1242" i="1"/>
  <c r="BL1242" i="1" s="1"/>
  <c r="BM1242" i="1"/>
  <c r="BA1218" i="1"/>
  <c r="BR1212" i="1"/>
  <c r="BH1213" i="1"/>
  <c r="BC1215" i="1"/>
  <c r="BF1214" i="1"/>
  <c r="BG1214" i="1" s="1"/>
  <c r="BE1228" i="1"/>
  <c r="BP1229" i="1"/>
  <c r="CG1227" i="1"/>
  <c r="CH1227" i="1" s="1"/>
  <c r="CC1227" i="1"/>
  <c r="CD1227" i="1" s="1"/>
  <c r="CE1227" i="1"/>
  <c r="BN1216" i="1"/>
  <c r="BQ1215" i="1"/>
  <c r="BS1214" i="1"/>
  <c r="AK1212" i="1"/>
  <c r="AL1212" i="1"/>
  <c r="AG1214" i="1"/>
  <c r="AJ1213" i="1"/>
  <c r="CK1213" i="1"/>
  <c r="CF1215" i="1"/>
  <c r="CI1214" i="1"/>
  <c r="CJ1214" i="1" s="1"/>
  <c r="AE1228" i="1"/>
  <c r="AW1215" i="1" l="1"/>
  <c r="AR1217" i="1"/>
  <c r="AU1216" i="1"/>
  <c r="AV1216" i="1" s="1"/>
  <c r="AT1230" i="1"/>
  <c r="BK1243" i="1"/>
  <c r="BL1243" i="1" s="1"/>
  <c r="BM1243" i="1"/>
  <c r="BA1219" i="1"/>
  <c r="BE1229" i="1"/>
  <c r="BC1216" i="1"/>
  <c r="BF1215" i="1"/>
  <c r="BG1215" i="1" s="1"/>
  <c r="BH1214" i="1"/>
  <c r="BR1213" i="1"/>
  <c r="BN1217" i="1"/>
  <c r="BQ1216" i="1"/>
  <c r="BP1230" i="1"/>
  <c r="CG1228" i="1"/>
  <c r="CH1228" i="1" s="1"/>
  <c r="CC1228" i="1"/>
  <c r="CD1228" i="1" s="1"/>
  <c r="CE1228" i="1"/>
  <c r="BS1215" i="1"/>
  <c r="AG1215" i="1"/>
  <c r="AJ1214" i="1"/>
  <c r="CK1214" i="1"/>
  <c r="CF1216" i="1"/>
  <c r="CI1215" i="1"/>
  <c r="CJ1215" i="1" s="1"/>
  <c r="AK1213" i="1"/>
  <c r="AL1213" i="1"/>
  <c r="AE1229" i="1"/>
  <c r="AT1231" i="1" l="1"/>
  <c r="AW1216" i="1"/>
  <c r="AR1218" i="1"/>
  <c r="AU1217" i="1"/>
  <c r="AV1217" i="1" s="1"/>
  <c r="BK1244" i="1"/>
  <c r="BL1244" i="1" s="1"/>
  <c r="BM1244" i="1"/>
  <c r="BA1220" i="1"/>
  <c r="BC1217" i="1"/>
  <c r="BF1216" i="1"/>
  <c r="BG1216" i="1" s="1"/>
  <c r="BH1215" i="1"/>
  <c r="BR1214" i="1"/>
  <c r="BE1230" i="1"/>
  <c r="BP1231" i="1"/>
  <c r="CG1229" i="1"/>
  <c r="CH1229" i="1" s="1"/>
  <c r="CC1229" i="1"/>
  <c r="CD1229" i="1" s="1"/>
  <c r="CE1229" i="1"/>
  <c r="BS1216" i="1"/>
  <c r="BN1218" i="1"/>
  <c r="BQ1217" i="1"/>
  <c r="CF1217" i="1"/>
  <c r="CI1216" i="1"/>
  <c r="CJ1216" i="1" s="1"/>
  <c r="AK1214" i="1"/>
  <c r="AL1214" i="1"/>
  <c r="CK1215" i="1"/>
  <c r="AG1216" i="1"/>
  <c r="AJ1215" i="1"/>
  <c r="AE1230" i="1"/>
  <c r="AW1217" i="1" l="1"/>
  <c r="AR1219" i="1"/>
  <c r="AU1218" i="1"/>
  <c r="AV1218" i="1" s="1"/>
  <c r="AT1232" i="1"/>
  <c r="BK1245" i="1"/>
  <c r="BL1245" i="1" s="1"/>
  <c r="BM1245" i="1"/>
  <c r="BA1221" i="1"/>
  <c r="BE1231" i="1"/>
  <c r="BR1215" i="1"/>
  <c r="BH1216" i="1"/>
  <c r="BC1218" i="1"/>
  <c r="BF1217" i="1"/>
  <c r="BG1217" i="1" s="1"/>
  <c r="BP1232" i="1"/>
  <c r="CG1230" i="1"/>
  <c r="CH1230" i="1" s="1"/>
  <c r="CC1230" i="1"/>
  <c r="CD1230" i="1" s="1"/>
  <c r="CE1230" i="1"/>
  <c r="BS1217" i="1"/>
  <c r="BN1219" i="1"/>
  <c r="BQ1218" i="1"/>
  <c r="AK1215" i="1"/>
  <c r="AL1215" i="1"/>
  <c r="CK1216" i="1"/>
  <c r="AG1217" i="1"/>
  <c r="AJ1216" i="1"/>
  <c r="CF1218" i="1"/>
  <c r="CI1217" i="1"/>
  <c r="CJ1217" i="1" s="1"/>
  <c r="AE1231" i="1"/>
  <c r="AW1218" i="1" l="1"/>
  <c r="AR1220" i="1"/>
  <c r="AU1219" i="1"/>
  <c r="AV1219" i="1" s="1"/>
  <c r="AT1233" i="1"/>
  <c r="BK1246" i="1"/>
  <c r="BL1246" i="1" s="1"/>
  <c r="BM1246" i="1"/>
  <c r="BA1222" i="1"/>
  <c r="BH1217" i="1"/>
  <c r="BC1219" i="1"/>
  <c r="BF1218" i="1"/>
  <c r="BG1218" i="1" s="1"/>
  <c r="BR1216" i="1"/>
  <c r="BE1232" i="1"/>
  <c r="BS1218" i="1"/>
  <c r="BP1233" i="1"/>
  <c r="CG1231" i="1"/>
  <c r="CH1231" i="1" s="1"/>
  <c r="CC1231" i="1"/>
  <c r="CD1231" i="1" s="1"/>
  <c r="CE1231" i="1"/>
  <c r="BN1220" i="1"/>
  <c r="BQ1219" i="1"/>
  <c r="CK1217" i="1"/>
  <c r="CF1219" i="1"/>
  <c r="CI1218" i="1"/>
  <c r="CJ1218" i="1" s="1"/>
  <c r="AK1216" i="1"/>
  <c r="AL1216" i="1"/>
  <c r="AG1218" i="1"/>
  <c r="AJ1217" i="1"/>
  <c r="AE1232" i="1"/>
  <c r="AT1234" i="1" l="1"/>
  <c r="AW1219" i="1"/>
  <c r="AR1221" i="1"/>
  <c r="AU1220" i="1"/>
  <c r="AV1220" i="1" s="1"/>
  <c r="BK1247" i="1"/>
  <c r="BL1247" i="1" s="1"/>
  <c r="BM1247" i="1"/>
  <c r="BA1223" i="1"/>
  <c r="BH1218" i="1"/>
  <c r="BR1217" i="1"/>
  <c r="BC1220" i="1"/>
  <c r="BF1219" i="1"/>
  <c r="BG1219" i="1" s="1"/>
  <c r="BE1233" i="1"/>
  <c r="BP1234" i="1"/>
  <c r="CG1232" i="1"/>
  <c r="CH1232" i="1" s="1"/>
  <c r="CC1232" i="1"/>
  <c r="CD1232" i="1" s="1"/>
  <c r="CE1232" i="1"/>
  <c r="BS1219" i="1"/>
  <c r="BN1221" i="1"/>
  <c r="BQ1220" i="1"/>
  <c r="AK1217" i="1"/>
  <c r="AL1217" i="1"/>
  <c r="CK1218" i="1"/>
  <c r="CF1220" i="1"/>
  <c r="CI1219" i="1"/>
  <c r="CJ1219" i="1" s="1"/>
  <c r="AG1219" i="1"/>
  <c r="AJ1218" i="1"/>
  <c r="AE1233" i="1"/>
  <c r="AR1222" i="1" l="1"/>
  <c r="AU1221" i="1"/>
  <c r="AV1221" i="1" s="1"/>
  <c r="AW1220" i="1"/>
  <c r="AT1235" i="1"/>
  <c r="BK1248" i="1"/>
  <c r="BL1248" i="1" s="1"/>
  <c r="BM1248" i="1"/>
  <c r="BA1224" i="1"/>
  <c r="BH1219" i="1"/>
  <c r="BC1221" i="1"/>
  <c r="BF1220" i="1"/>
  <c r="BG1220" i="1" s="1"/>
  <c r="BR1218" i="1"/>
  <c r="BE1234" i="1"/>
  <c r="BP1235" i="1"/>
  <c r="CG1233" i="1"/>
  <c r="CH1233" i="1" s="1"/>
  <c r="CC1233" i="1"/>
  <c r="CD1233" i="1" s="1"/>
  <c r="CE1233" i="1"/>
  <c r="BS1220" i="1"/>
  <c r="BN1222" i="1"/>
  <c r="BQ1221" i="1"/>
  <c r="AK1218" i="1"/>
  <c r="AL1218" i="1"/>
  <c r="AG1220" i="1"/>
  <c r="AJ1219" i="1"/>
  <c r="CK1219" i="1"/>
  <c r="CF1221" i="1"/>
  <c r="CI1220" i="1"/>
  <c r="CJ1220" i="1" s="1"/>
  <c r="AE1234" i="1"/>
  <c r="AT1236" i="1" l="1"/>
  <c r="AW1221" i="1"/>
  <c r="AR1223" i="1"/>
  <c r="AU1222" i="1"/>
  <c r="AV1222" i="1" s="1"/>
  <c r="BK1249" i="1"/>
  <c r="BL1249" i="1" s="1"/>
  <c r="BM1249" i="1"/>
  <c r="BA1225" i="1"/>
  <c r="BR1219" i="1"/>
  <c r="BE1235" i="1"/>
  <c r="BH1220" i="1"/>
  <c r="BC1222" i="1"/>
  <c r="BF1221" i="1"/>
  <c r="BG1221" i="1" s="1"/>
  <c r="BS1221" i="1"/>
  <c r="BP1236" i="1"/>
  <c r="CG1234" i="1"/>
  <c r="CH1234" i="1" s="1"/>
  <c r="CC1234" i="1"/>
  <c r="CD1234" i="1" s="1"/>
  <c r="CE1234" i="1"/>
  <c r="BN1223" i="1"/>
  <c r="BQ1222" i="1"/>
  <c r="CF1222" i="1"/>
  <c r="CI1221" i="1"/>
  <c r="CJ1221" i="1" s="1"/>
  <c r="CK1220" i="1"/>
  <c r="AK1219" i="1"/>
  <c r="AL1219" i="1"/>
  <c r="AG1221" i="1"/>
  <c r="AJ1220" i="1"/>
  <c r="AE1235" i="1"/>
  <c r="AR1224" i="1" l="1"/>
  <c r="AU1223" i="1"/>
  <c r="AV1223" i="1" s="1"/>
  <c r="AW1222" i="1"/>
  <c r="AT1237" i="1"/>
  <c r="BK1250" i="1"/>
  <c r="BL1250" i="1" s="1"/>
  <c r="BM1250" i="1"/>
  <c r="BA1226" i="1"/>
  <c r="BH1221" i="1"/>
  <c r="BC1223" i="1"/>
  <c r="BF1222" i="1"/>
  <c r="BG1222" i="1" s="1"/>
  <c r="BR1220" i="1"/>
  <c r="BE1236" i="1"/>
  <c r="BP1237" i="1"/>
  <c r="CG1235" i="1"/>
  <c r="CH1235" i="1" s="1"/>
  <c r="CC1235" i="1"/>
  <c r="CD1235" i="1" s="1"/>
  <c r="CE1235" i="1"/>
  <c r="BS1222" i="1"/>
  <c r="BN1224" i="1"/>
  <c r="BQ1223" i="1"/>
  <c r="CF1223" i="1"/>
  <c r="CI1222" i="1"/>
  <c r="CJ1222" i="1" s="1"/>
  <c r="AK1220" i="1"/>
  <c r="AL1220" i="1"/>
  <c r="AG1222" i="1"/>
  <c r="AJ1221" i="1"/>
  <c r="CK1221" i="1"/>
  <c r="AE1236" i="1"/>
  <c r="AT1238" i="1" l="1"/>
  <c r="AW1223" i="1"/>
  <c r="AR1225" i="1"/>
  <c r="AU1224" i="1"/>
  <c r="AV1224" i="1" s="1"/>
  <c r="BK1251" i="1"/>
  <c r="BL1251" i="1" s="1"/>
  <c r="BM1251" i="1"/>
  <c r="BA1227" i="1"/>
  <c r="BE1237" i="1"/>
  <c r="BH1222" i="1"/>
  <c r="BC1224" i="1"/>
  <c r="BF1223" i="1"/>
  <c r="BG1223" i="1" s="1"/>
  <c r="BR1221" i="1"/>
  <c r="BP1238" i="1"/>
  <c r="CG1236" i="1"/>
  <c r="CH1236" i="1" s="1"/>
  <c r="CC1236" i="1"/>
  <c r="CD1236" i="1" s="1"/>
  <c r="CE1236" i="1"/>
  <c r="BS1223" i="1"/>
  <c r="BN1225" i="1"/>
  <c r="BQ1224" i="1"/>
  <c r="AK1221" i="1"/>
  <c r="AL1221" i="1"/>
  <c r="AG1223" i="1"/>
  <c r="AJ1222" i="1"/>
  <c r="CK1222" i="1"/>
  <c r="CF1224" i="1"/>
  <c r="CI1223" i="1"/>
  <c r="CJ1223" i="1" s="1"/>
  <c r="AE1237" i="1"/>
  <c r="AR1226" i="1" l="1"/>
  <c r="AU1225" i="1"/>
  <c r="AV1225" i="1" s="1"/>
  <c r="AW1224" i="1"/>
  <c r="AT1239" i="1"/>
  <c r="BK1252" i="1"/>
  <c r="BL1252" i="1" s="1"/>
  <c r="BM1252" i="1"/>
  <c r="BA1228" i="1"/>
  <c r="BH1223" i="1"/>
  <c r="BC1225" i="1"/>
  <c r="BF1224" i="1"/>
  <c r="BG1224" i="1" s="1"/>
  <c r="BR1222" i="1"/>
  <c r="BE1238" i="1"/>
  <c r="BP1239" i="1"/>
  <c r="CG1237" i="1"/>
  <c r="CH1237" i="1" s="1"/>
  <c r="CC1237" i="1"/>
  <c r="CD1237" i="1" s="1"/>
  <c r="CE1237" i="1"/>
  <c r="BN1226" i="1"/>
  <c r="BQ1225" i="1"/>
  <c r="BS1224" i="1"/>
  <c r="AK1222" i="1"/>
  <c r="AL1222" i="1"/>
  <c r="CK1223" i="1"/>
  <c r="AG1224" i="1"/>
  <c r="AJ1223" i="1"/>
  <c r="CF1225" i="1"/>
  <c r="CI1224" i="1"/>
  <c r="CJ1224" i="1" s="1"/>
  <c r="AE1238" i="1"/>
  <c r="AT1240" i="1" l="1"/>
  <c r="AW1225" i="1"/>
  <c r="AR1227" i="1"/>
  <c r="AU1226" i="1"/>
  <c r="AV1226" i="1" s="1"/>
  <c r="BK1253" i="1"/>
  <c r="BL1253" i="1" s="1"/>
  <c r="BM1253" i="1"/>
  <c r="BA1229" i="1"/>
  <c r="BE1239" i="1"/>
  <c r="BH1224" i="1"/>
  <c r="BR1223" i="1"/>
  <c r="BC1226" i="1"/>
  <c r="BF1225" i="1"/>
  <c r="BG1225" i="1" s="1"/>
  <c r="BN1227" i="1"/>
  <c r="BQ1226" i="1"/>
  <c r="BP1240" i="1"/>
  <c r="CG1238" i="1"/>
  <c r="CH1238" i="1" s="1"/>
  <c r="CC1238" i="1"/>
  <c r="CD1238" i="1" s="1"/>
  <c r="CE1238" i="1"/>
  <c r="BS1225" i="1"/>
  <c r="AG1225" i="1"/>
  <c r="AJ1224" i="1"/>
  <c r="AK1223" i="1"/>
  <c r="AL1223" i="1"/>
  <c r="CK1224" i="1"/>
  <c r="CF1226" i="1"/>
  <c r="CI1225" i="1"/>
  <c r="CJ1225" i="1" s="1"/>
  <c r="AE1239" i="1"/>
  <c r="AW1226" i="1" l="1"/>
  <c r="AR1228" i="1"/>
  <c r="AU1227" i="1"/>
  <c r="AV1227" i="1" s="1"/>
  <c r="AT1241" i="1"/>
  <c r="BK1254" i="1"/>
  <c r="BL1254" i="1" s="1"/>
  <c r="BM1254" i="1"/>
  <c r="BA1230" i="1"/>
  <c r="BC1227" i="1"/>
  <c r="BF1226" i="1"/>
  <c r="BG1226" i="1" s="1"/>
  <c r="BH1225" i="1"/>
  <c r="BR1224" i="1"/>
  <c r="BE1240" i="1"/>
  <c r="BP1241" i="1"/>
  <c r="CG1239" i="1"/>
  <c r="CH1239" i="1" s="1"/>
  <c r="CC1239" i="1"/>
  <c r="CD1239" i="1" s="1"/>
  <c r="CE1239" i="1"/>
  <c r="BN1228" i="1"/>
  <c r="BQ1227" i="1"/>
  <c r="BS1226" i="1"/>
  <c r="CK1225" i="1"/>
  <c r="AG1226" i="1"/>
  <c r="AJ1225" i="1"/>
  <c r="CF1227" i="1"/>
  <c r="CI1226" i="1"/>
  <c r="CJ1226" i="1" s="1"/>
  <c r="AK1224" i="1"/>
  <c r="AL1224" i="1"/>
  <c r="AE1240" i="1"/>
  <c r="AT1242" i="1" l="1"/>
  <c r="AW1227" i="1"/>
  <c r="AR1229" i="1"/>
  <c r="AU1228" i="1"/>
  <c r="AV1228" i="1" s="1"/>
  <c r="BK1255" i="1"/>
  <c r="BL1255" i="1" s="1"/>
  <c r="BM1255" i="1"/>
  <c r="BA1231" i="1"/>
  <c r="BE1241" i="1"/>
  <c r="BR1225" i="1"/>
  <c r="BH1226" i="1"/>
  <c r="BC1228" i="1"/>
  <c r="BF1227" i="1"/>
  <c r="BG1227" i="1" s="1"/>
  <c r="BN1229" i="1"/>
  <c r="BQ1228" i="1"/>
  <c r="BP1242" i="1"/>
  <c r="CG1240" i="1"/>
  <c r="CH1240" i="1" s="1"/>
  <c r="CC1240" i="1"/>
  <c r="CD1240" i="1" s="1"/>
  <c r="CE1240" i="1"/>
  <c r="BS1227" i="1"/>
  <c r="AG1227" i="1"/>
  <c r="AJ1226" i="1"/>
  <c r="CK1226" i="1"/>
  <c r="CF1228" i="1"/>
  <c r="CI1227" i="1"/>
  <c r="CJ1227" i="1" s="1"/>
  <c r="AK1225" i="1"/>
  <c r="AL1225" i="1"/>
  <c r="AE1241" i="1"/>
  <c r="AW1228" i="1" l="1"/>
  <c r="AR1230" i="1"/>
  <c r="AU1229" i="1"/>
  <c r="AV1229" i="1" s="1"/>
  <c r="AT1243" i="1"/>
  <c r="BK1256" i="1"/>
  <c r="BL1256" i="1" s="1"/>
  <c r="BM1256" i="1"/>
  <c r="BA1232" i="1"/>
  <c r="BC1229" i="1"/>
  <c r="BF1228" i="1"/>
  <c r="BG1228" i="1" s="1"/>
  <c r="BH1227" i="1"/>
  <c r="BR1226" i="1"/>
  <c r="BE1242" i="1"/>
  <c r="BP1243" i="1"/>
  <c r="CG1241" i="1"/>
  <c r="CH1241" i="1" s="1"/>
  <c r="CC1241" i="1"/>
  <c r="CD1241" i="1" s="1"/>
  <c r="CE1241" i="1"/>
  <c r="BS1228" i="1"/>
  <c r="BN1230" i="1"/>
  <c r="BQ1229" i="1"/>
  <c r="AL1226" i="1"/>
  <c r="AK1226" i="1"/>
  <c r="CK1227" i="1"/>
  <c r="AG1228" i="1"/>
  <c r="AJ1227" i="1"/>
  <c r="CF1229" i="1"/>
  <c r="CI1228" i="1"/>
  <c r="CJ1228" i="1" s="1"/>
  <c r="AE1242" i="1"/>
  <c r="AT1244" i="1" l="1"/>
  <c r="AW1229" i="1"/>
  <c r="AR1231" i="1"/>
  <c r="AU1230" i="1"/>
  <c r="AV1230" i="1" s="1"/>
  <c r="BK1257" i="1"/>
  <c r="BL1257" i="1" s="1"/>
  <c r="BM1257" i="1"/>
  <c r="BA1233" i="1"/>
  <c r="BE1243" i="1"/>
  <c r="BH1228" i="1"/>
  <c r="BR1227" i="1"/>
  <c r="BC1230" i="1"/>
  <c r="BF1229" i="1"/>
  <c r="BG1229" i="1" s="1"/>
  <c r="BS1229" i="1"/>
  <c r="BP1244" i="1"/>
  <c r="CG1242" i="1"/>
  <c r="CH1242" i="1" s="1"/>
  <c r="CC1242" i="1"/>
  <c r="CD1242" i="1" s="1"/>
  <c r="CE1242" i="1"/>
  <c r="BN1231" i="1"/>
  <c r="BQ1230" i="1"/>
  <c r="CK1228" i="1"/>
  <c r="AG1229" i="1"/>
  <c r="AJ1228" i="1"/>
  <c r="CF1230" i="1"/>
  <c r="CI1229" i="1"/>
  <c r="CJ1229" i="1" s="1"/>
  <c r="AK1227" i="1"/>
  <c r="AL1227" i="1"/>
  <c r="AE1243" i="1"/>
  <c r="AW1230" i="1" l="1"/>
  <c r="AR1232" i="1"/>
  <c r="AU1231" i="1"/>
  <c r="AV1231" i="1" s="1"/>
  <c r="AT1245" i="1"/>
  <c r="BK1258" i="1"/>
  <c r="BL1258" i="1" s="1"/>
  <c r="BM1258" i="1"/>
  <c r="BA1234" i="1"/>
  <c r="BR1228" i="1"/>
  <c r="BH1229" i="1"/>
  <c r="BC1231" i="1"/>
  <c r="BF1230" i="1"/>
  <c r="BG1230" i="1" s="1"/>
  <c r="BE1244" i="1"/>
  <c r="BP1245" i="1"/>
  <c r="CG1243" i="1"/>
  <c r="CH1243" i="1" s="1"/>
  <c r="CC1243" i="1"/>
  <c r="CD1243" i="1" s="1"/>
  <c r="CE1243" i="1"/>
  <c r="BS1230" i="1"/>
  <c r="BN1232" i="1"/>
  <c r="BQ1231" i="1"/>
  <c r="CK1229" i="1"/>
  <c r="CF1231" i="1"/>
  <c r="CI1230" i="1"/>
  <c r="CJ1230" i="1" s="1"/>
  <c r="AL1228" i="1"/>
  <c r="AK1228" i="1"/>
  <c r="AG1230" i="1"/>
  <c r="AJ1229" i="1"/>
  <c r="AE1244" i="1"/>
  <c r="AT1246" i="1" l="1"/>
  <c r="AW1231" i="1"/>
  <c r="AR1233" i="1"/>
  <c r="AU1232" i="1"/>
  <c r="AV1232" i="1" s="1"/>
  <c r="BK1259" i="1"/>
  <c r="BL1259" i="1" s="1"/>
  <c r="BM1259" i="1"/>
  <c r="BA1235" i="1"/>
  <c r="BE1245" i="1"/>
  <c r="BH1230" i="1"/>
  <c r="BC1232" i="1"/>
  <c r="BF1231" i="1"/>
  <c r="BG1231" i="1" s="1"/>
  <c r="BR1229" i="1"/>
  <c r="BP1246" i="1"/>
  <c r="CG1244" i="1"/>
  <c r="CH1244" i="1" s="1"/>
  <c r="CC1244" i="1"/>
  <c r="CD1244" i="1" s="1"/>
  <c r="CE1244" i="1"/>
  <c r="BS1231" i="1"/>
  <c r="BN1233" i="1"/>
  <c r="BQ1232" i="1"/>
  <c r="CF1232" i="1"/>
  <c r="CI1231" i="1"/>
  <c r="CJ1231" i="1" s="1"/>
  <c r="AK1229" i="1"/>
  <c r="AL1229" i="1"/>
  <c r="CK1230" i="1"/>
  <c r="AG1231" i="1"/>
  <c r="AJ1230" i="1"/>
  <c r="AE1245" i="1"/>
  <c r="AR1234" i="1" l="1"/>
  <c r="AU1233" i="1"/>
  <c r="AV1233" i="1" s="1"/>
  <c r="AW1232" i="1"/>
  <c r="AT1247" i="1"/>
  <c r="BK1260" i="1"/>
  <c r="BL1260" i="1" s="1"/>
  <c r="BM1260" i="1"/>
  <c r="BA1236" i="1"/>
  <c r="BR1230" i="1"/>
  <c r="BH1231" i="1"/>
  <c r="BC1233" i="1"/>
  <c r="BF1232" i="1"/>
  <c r="BG1232" i="1" s="1"/>
  <c r="BE1246" i="1"/>
  <c r="BS1232" i="1"/>
  <c r="BN1234" i="1"/>
  <c r="BQ1233" i="1"/>
  <c r="BP1247" i="1"/>
  <c r="CG1245" i="1"/>
  <c r="CH1245" i="1" s="1"/>
  <c r="CC1245" i="1"/>
  <c r="CD1245" i="1" s="1"/>
  <c r="CE1245" i="1"/>
  <c r="AK1230" i="1"/>
  <c r="AL1230" i="1"/>
  <c r="AG1232" i="1"/>
  <c r="AJ1231" i="1"/>
  <c r="CK1231" i="1"/>
  <c r="CF1233" i="1"/>
  <c r="CI1232" i="1"/>
  <c r="CJ1232" i="1" s="1"/>
  <c r="AE1246" i="1"/>
  <c r="AT1248" i="1" l="1"/>
  <c r="AW1233" i="1"/>
  <c r="AR1235" i="1"/>
  <c r="AU1234" i="1"/>
  <c r="AV1234" i="1" s="1"/>
  <c r="BK1261" i="1"/>
  <c r="BL1261" i="1" s="1"/>
  <c r="BM1261" i="1"/>
  <c r="BA1237" i="1"/>
  <c r="BE1247" i="1"/>
  <c r="BC1234" i="1"/>
  <c r="BF1233" i="1"/>
  <c r="BG1233" i="1" s="1"/>
  <c r="BR1231" i="1"/>
  <c r="BH1232" i="1"/>
  <c r="BP1248" i="1"/>
  <c r="CG1246" i="1"/>
  <c r="CH1246" i="1" s="1"/>
  <c r="CC1246" i="1"/>
  <c r="CD1246" i="1" s="1"/>
  <c r="CE1246" i="1"/>
  <c r="BS1233" i="1"/>
  <c r="BN1235" i="1"/>
  <c r="BQ1234" i="1"/>
  <c r="CK1232" i="1"/>
  <c r="CF1234" i="1"/>
  <c r="CI1233" i="1"/>
  <c r="CJ1233" i="1" s="1"/>
  <c r="AG1233" i="1"/>
  <c r="AJ1232" i="1"/>
  <c r="AK1231" i="1"/>
  <c r="AL1231" i="1"/>
  <c r="AE1247" i="1"/>
  <c r="AR1236" i="1" l="1"/>
  <c r="AU1235" i="1"/>
  <c r="AV1235" i="1" s="1"/>
  <c r="AW1234" i="1"/>
  <c r="AT1249" i="1"/>
  <c r="BK1262" i="1"/>
  <c r="BL1262" i="1" s="1"/>
  <c r="BM1262" i="1"/>
  <c r="BA1238" i="1"/>
  <c r="BR1232" i="1"/>
  <c r="BH1233" i="1"/>
  <c r="BC1235" i="1"/>
  <c r="BF1234" i="1"/>
  <c r="BG1234" i="1" s="1"/>
  <c r="BE1248" i="1"/>
  <c r="BS1234" i="1"/>
  <c r="BP1249" i="1"/>
  <c r="CG1247" i="1"/>
  <c r="CH1247" i="1" s="1"/>
  <c r="CC1247" i="1"/>
  <c r="CD1247" i="1" s="1"/>
  <c r="CE1247" i="1"/>
  <c r="BN1236" i="1"/>
  <c r="BQ1235" i="1"/>
  <c r="AK1232" i="1"/>
  <c r="AL1232" i="1"/>
  <c r="AG1234" i="1"/>
  <c r="AJ1233" i="1"/>
  <c r="CK1233" i="1"/>
  <c r="CF1235" i="1"/>
  <c r="CI1234" i="1"/>
  <c r="CJ1234" i="1" s="1"/>
  <c r="AE1248" i="1"/>
  <c r="AT1250" i="1" l="1"/>
  <c r="AW1235" i="1"/>
  <c r="AR1237" i="1"/>
  <c r="AU1236" i="1"/>
  <c r="AV1236" i="1" s="1"/>
  <c r="BK1263" i="1"/>
  <c r="BL1263" i="1" s="1"/>
  <c r="BM1263" i="1"/>
  <c r="BA1239" i="1"/>
  <c r="BE1249" i="1"/>
  <c r="BR1233" i="1"/>
  <c r="BH1234" i="1"/>
  <c r="BC1236" i="1"/>
  <c r="BF1235" i="1"/>
  <c r="BG1235" i="1" s="1"/>
  <c r="BP1250" i="1"/>
  <c r="CG1248" i="1"/>
  <c r="CH1248" i="1" s="1"/>
  <c r="CC1248" i="1"/>
  <c r="CD1248" i="1" s="1"/>
  <c r="CE1248" i="1"/>
  <c r="BS1235" i="1"/>
  <c r="BN1237" i="1"/>
  <c r="BQ1236" i="1"/>
  <c r="AG1235" i="1"/>
  <c r="AJ1234" i="1"/>
  <c r="CF1236" i="1"/>
  <c r="CI1235" i="1"/>
  <c r="CJ1235" i="1" s="1"/>
  <c r="AL1233" i="1"/>
  <c r="AK1233" i="1"/>
  <c r="CK1234" i="1"/>
  <c r="AE1249" i="1"/>
  <c r="AR1238" i="1" l="1"/>
  <c r="AU1237" i="1"/>
  <c r="AV1237" i="1" s="1"/>
  <c r="AW1236" i="1"/>
  <c r="AT1251" i="1"/>
  <c r="BK1264" i="1"/>
  <c r="BL1264" i="1" s="1"/>
  <c r="BM1264" i="1"/>
  <c r="BA1240" i="1"/>
  <c r="BH1235" i="1"/>
  <c r="BC1237" i="1"/>
  <c r="BF1236" i="1"/>
  <c r="BG1236" i="1" s="1"/>
  <c r="BR1234" i="1"/>
  <c r="BE1250" i="1"/>
  <c r="BS1236" i="1"/>
  <c r="BP1251" i="1"/>
  <c r="CG1249" i="1"/>
  <c r="CH1249" i="1" s="1"/>
  <c r="CC1249" i="1"/>
  <c r="CD1249" i="1" s="1"/>
  <c r="CE1249" i="1"/>
  <c r="BN1238" i="1"/>
  <c r="BQ1237" i="1"/>
  <c r="AK1234" i="1"/>
  <c r="AL1234" i="1"/>
  <c r="CK1235" i="1"/>
  <c r="CF1237" i="1"/>
  <c r="CI1236" i="1"/>
  <c r="CJ1236" i="1" s="1"/>
  <c r="AG1236" i="1"/>
  <c r="AJ1235" i="1"/>
  <c r="AE1250" i="1"/>
  <c r="AT1252" i="1" l="1"/>
  <c r="AW1237" i="1"/>
  <c r="AR1239" i="1"/>
  <c r="AU1238" i="1"/>
  <c r="AV1238" i="1" s="1"/>
  <c r="BK1265" i="1"/>
  <c r="BL1265" i="1" s="1"/>
  <c r="BM1265" i="1"/>
  <c r="BA1241" i="1"/>
  <c r="BH1236" i="1"/>
  <c r="BC1238" i="1"/>
  <c r="BF1237" i="1"/>
  <c r="BG1237" i="1" s="1"/>
  <c r="BR1235" i="1"/>
  <c r="BE1251" i="1"/>
  <c r="BP1252" i="1"/>
  <c r="CG1250" i="1"/>
  <c r="CH1250" i="1" s="1"/>
  <c r="CC1250" i="1"/>
  <c r="CD1250" i="1" s="1"/>
  <c r="CE1250" i="1"/>
  <c r="BS1237" i="1"/>
  <c r="BN1239" i="1"/>
  <c r="BQ1238" i="1"/>
  <c r="CK1236" i="1"/>
  <c r="AG1237" i="1"/>
  <c r="AJ1236" i="1"/>
  <c r="CF1238" i="1"/>
  <c r="CI1237" i="1"/>
  <c r="CJ1237" i="1" s="1"/>
  <c r="AK1235" i="1"/>
  <c r="AL1235" i="1"/>
  <c r="AE1251" i="1"/>
  <c r="AR1240" i="1" l="1"/>
  <c r="AU1239" i="1"/>
  <c r="AV1239" i="1" s="1"/>
  <c r="AW1238" i="1"/>
  <c r="AT1253" i="1"/>
  <c r="BK1266" i="1"/>
  <c r="BL1266" i="1" s="1"/>
  <c r="BM1266" i="1"/>
  <c r="BA1242" i="1"/>
  <c r="BR1236" i="1"/>
  <c r="BH1237" i="1"/>
  <c r="BC1239" i="1"/>
  <c r="BF1238" i="1"/>
  <c r="BG1238" i="1" s="1"/>
  <c r="BE1252" i="1"/>
  <c r="BS1238" i="1"/>
  <c r="BP1253" i="1"/>
  <c r="CG1251" i="1"/>
  <c r="CH1251" i="1" s="1"/>
  <c r="CC1251" i="1"/>
  <c r="CD1251" i="1" s="1"/>
  <c r="CE1251" i="1"/>
  <c r="BN1240" i="1"/>
  <c r="BQ1239" i="1"/>
  <c r="CK1237" i="1"/>
  <c r="CF1239" i="1"/>
  <c r="CI1238" i="1"/>
  <c r="CJ1238" i="1" s="1"/>
  <c r="AK1236" i="1"/>
  <c r="AL1236" i="1"/>
  <c r="AG1238" i="1"/>
  <c r="AJ1237" i="1"/>
  <c r="AE1252" i="1"/>
  <c r="AT1254" i="1" l="1"/>
  <c r="AW1239" i="1"/>
  <c r="AR1241" i="1"/>
  <c r="AU1240" i="1"/>
  <c r="AV1240" i="1" s="1"/>
  <c r="BK1267" i="1"/>
  <c r="BL1267" i="1" s="1"/>
  <c r="BM1267" i="1"/>
  <c r="BA1243" i="1"/>
  <c r="BE1253" i="1"/>
  <c r="BC1240" i="1"/>
  <c r="BF1239" i="1"/>
  <c r="BG1239" i="1" s="1"/>
  <c r="BR1237" i="1"/>
  <c r="BH1238" i="1"/>
  <c r="BP1254" i="1"/>
  <c r="CG1252" i="1"/>
  <c r="CH1252" i="1" s="1"/>
  <c r="CC1252" i="1"/>
  <c r="CD1252" i="1" s="1"/>
  <c r="CE1252" i="1"/>
  <c r="BS1239" i="1"/>
  <c r="BN1241" i="1"/>
  <c r="BQ1240" i="1"/>
  <c r="AG1239" i="1"/>
  <c r="AJ1238" i="1"/>
  <c r="CK1238" i="1"/>
  <c r="CF1240" i="1"/>
  <c r="CI1239" i="1"/>
  <c r="CJ1239" i="1" s="1"/>
  <c r="AL1237" i="1"/>
  <c r="AK1237" i="1"/>
  <c r="AE1253" i="1"/>
  <c r="AW1240" i="1" l="1"/>
  <c r="AR1242" i="1"/>
  <c r="AU1241" i="1"/>
  <c r="AV1241" i="1" s="1"/>
  <c r="AT1255" i="1"/>
  <c r="BK1268" i="1"/>
  <c r="BL1268" i="1" s="1"/>
  <c r="BM1268" i="1"/>
  <c r="BA1244" i="1"/>
  <c r="BH1239" i="1"/>
  <c r="BR1238" i="1"/>
  <c r="BC1241" i="1"/>
  <c r="BF1240" i="1"/>
  <c r="BG1240" i="1" s="1"/>
  <c r="BE1254" i="1"/>
  <c r="BP1255" i="1"/>
  <c r="CG1253" i="1"/>
  <c r="CH1253" i="1" s="1"/>
  <c r="CC1253" i="1"/>
  <c r="CD1253" i="1" s="1"/>
  <c r="CE1253" i="1"/>
  <c r="BS1240" i="1"/>
  <c r="BN1242" i="1"/>
  <c r="BQ1241" i="1"/>
  <c r="CF1241" i="1"/>
  <c r="CI1240" i="1"/>
  <c r="CJ1240" i="1" s="1"/>
  <c r="AL1238" i="1"/>
  <c r="AK1238" i="1"/>
  <c r="AG1240" i="1"/>
  <c r="AJ1239" i="1"/>
  <c r="CK1239" i="1"/>
  <c r="AE1254" i="1"/>
  <c r="AW1241" i="1" l="1"/>
  <c r="AT1256" i="1"/>
  <c r="AR1243" i="1"/>
  <c r="AU1242" i="1"/>
  <c r="AV1242" i="1" s="1"/>
  <c r="BK1269" i="1"/>
  <c r="BL1269" i="1" s="1"/>
  <c r="BM1269" i="1"/>
  <c r="BA1245" i="1"/>
  <c r="BH1240" i="1"/>
  <c r="BC1242" i="1"/>
  <c r="BF1241" i="1"/>
  <c r="BG1241" i="1" s="1"/>
  <c r="BE1255" i="1"/>
  <c r="BR1239" i="1"/>
  <c r="BS1241" i="1"/>
  <c r="BP1256" i="1"/>
  <c r="CG1254" i="1"/>
  <c r="CH1254" i="1" s="1"/>
  <c r="CC1254" i="1"/>
  <c r="CD1254" i="1" s="1"/>
  <c r="CE1254" i="1"/>
  <c r="BN1243" i="1"/>
  <c r="BQ1242" i="1"/>
  <c r="AG1241" i="1"/>
  <c r="AJ1240" i="1"/>
  <c r="CF1242" i="1"/>
  <c r="CI1241" i="1"/>
  <c r="CJ1241" i="1" s="1"/>
  <c r="AK1239" i="1"/>
  <c r="AL1239" i="1"/>
  <c r="CK1240" i="1"/>
  <c r="AE1255" i="1"/>
  <c r="AR1244" i="1" l="1"/>
  <c r="AU1243" i="1"/>
  <c r="AV1243" i="1" s="1"/>
  <c r="AW1242" i="1"/>
  <c r="AT1257" i="1"/>
  <c r="BK1270" i="1"/>
  <c r="BL1270" i="1" s="1"/>
  <c r="BM1270" i="1"/>
  <c r="BA1246" i="1"/>
  <c r="BE1256" i="1"/>
  <c r="BH1241" i="1"/>
  <c r="BR1240" i="1"/>
  <c r="BC1243" i="1"/>
  <c r="BF1242" i="1"/>
  <c r="BG1242" i="1" s="1"/>
  <c r="BP1257" i="1"/>
  <c r="CG1255" i="1"/>
  <c r="CH1255" i="1" s="1"/>
  <c r="CC1255" i="1"/>
  <c r="CD1255" i="1" s="1"/>
  <c r="CE1255" i="1"/>
  <c r="BS1242" i="1"/>
  <c r="BN1244" i="1"/>
  <c r="BQ1243" i="1"/>
  <c r="AL1240" i="1"/>
  <c r="AK1240" i="1"/>
  <c r="CK1241" i="1"/>
  <c r="CF1243" i="1"/>
  <c r="CI1242" i="1"/>
  <c r="CJ1242" i="1" s="1"/>
  <c r="AG1242" i="1"/>
  <c r="AJ1241" i="1"/>
  <c r="AE1256" i="1"/>
  <c r="AT1258" i="1" l="1"/>
  <c r="AW1243" i="1"/>
  <c r="AR1245" i="1"/>
  <c r="AU1244" i="1"/>
  <c r="AV1244" i="1" s="1"/>
  <c r="BK1271" i="1"/>
  <c r="BL1271" i="1" s="1"/>
  <c r="BM1271" i="1"/>
  <c r="BA1247" i="1"/>
  <c r="BH1242" i="1"/>
  <c r="BC1244" i="1"/>
  <c r="BF1243" i="1"/>
  <c r="BG1243" i="1" s="1"/>
  <c r="BR1241" i="1"/>
  <c r="BE1257" i="1"/>
  <c r="BP1258" i="1"/>
  <c r="CG1256" i="1"/>
  <c r="CH1256" i="1" s="1"/>
  <c r="CC1256" i="1"/>
  <c r="CD1256" i="1" s="1"/>
  <c r="CE1256" i="1"/>
  <c r="BS1243" i="1"/>
  <c r="BN1245" i="1"/>
  <c r="BQ1244" i="1"/>
  <c r="AK1241" i="1"/>
  <c r="AL1241" i="1"/>
  <c r="AG1243" i="1"/>
  <c r="AJ1242" i="1"/>
  <c r="CK1242" i="1"/>
  <c r="CF1244" i="1"/>
  <c r="CI1243" i="1"/>
  <c r="CJ1243" i="1" s="1"/>
  <c r="AE1257" i="1"/>
  <c r="AR1246" i="1" l="1"/>
  <c r="AU1245" i="1"/>
  <c r="AV1245" i="1" s="1"/>
  <c r="AW1244" i="1"/>
  <c r="AT1259" i="1"/>
  <c r="BK1272" i="1"/>
  <c r="BL1272" i="1" s="1"/>
  <c r="BM1272" i="1"/>
  <c r="BA1248" i="1"/>
  <c r="BR1242" i="1"/>
  <c r="BE1258" i="1"/>
  <c r="BH1243" i="1"/>
  <c r="BC1245" i="1"/>
  <c r="BF1244" i="1"/>
  <c r="BG1244" i="1" s="1"/>
  <c r="BP1259" i="1"/>
  <c r="CG1257" i="1"/>
  <c r="CH1257" i="1" s="1"/>
  <c r="CC1257" i="1"/>
  <c r="CD1257" i="1" s="1"/>
  <c r="CE1257" i="1"/>
  <c r="BS1244" i="1"/>
  <c r="BN1246" i="1"/>
  <c r="BQ1245" i="1"/>
  <c r="CK1243" i="1"/>
  <c r="CF1245" i="1"/>
  <c r="CI1244" i="1"/>
  <c r="CJ1244" i="1" s="1"/>
  <c r="AL1242" i="1"/>
  <c r="AK1242" i="1"/>
  <c r="AG1244" i="1"/>
  <c r="AJ1243" i="1"/>
  <c r="AE1258" i="1"/>
  <c r="AT1260" i="1" l="1"/>
  <c r="AW1245" i="1"/>
  <c r="AR1247" i="1"/>
  <c r="AU1246" i="1"/>
  <c r="AV1246" i="1" s="1"/>
  <c r="BK1273" i="1"/>
  <c r="BL1273" i="1" s="1"/>
  <c r="BM1273" i="1"/>
  <c r="BA1249" i="1"/>
  <c r="BC1246" i="1"/>
  <c r="BF1245" i="1"/>
  <c r="BG1245" i="1" s="1"/>
  <c r="BH1244" i="1"/>
  <c r="BR1243" i="1"/>
  <c r="BE1259" i="1"/>
  <c r="BN1247" i="1"/>
  <c r="BQ1246" i="1"/>
  <c r="BS1245" i="1"/>
  <c r="BP1260" i="1"/>
  <c r="CG1258" i="1"/>
  <c r="CH1258" i="1" s="1"/>
  <c r="CC1258" i="1"/>
  <c r="CD1258" i="1" s="1"/>
  <c r="CE1258" i="1"/>
  <c r="AG1245" i="1"/>
  <c r="AJ1244" i="1"/>
  <c r="CK1244" i="1"/>
  <c r="CF1246" i="1"/>
  <c r="CI1245" i="1"/>
  <c r="CJ1245" i="1" s="1"/>
  <c r="AK1243" i="1"/>
  <c r="AL1243" i="1"/>
  <c r="AE1259" i="1"/>
  <c r="AW1246" i="1" l="1"/>
  <c r="AR1248" i="1"/>
  <c r="AU1247" i="1"/>
  <c r="AV1247" i="1" s="1"/>
  <c r="AT1261" i="1"/>
  <c r="BK1274" i="1"/>
  <c r="BL1274" i="1" s="1"/>
  <c r="BM1274" i="1"/>
  <c r="BA1250" i="1"/>
  <c r="BE1260" i="1"/>
  <c r="BR1244" i="1"/>
  <c r="BH1245" i="1"/>
  <c r="BC1247" i="1"/>
  <c r="BF1246" i="1"/>
  <c r="BG1246" i="1" s="1"/>
  <c r="BP1261" i="1"/>
  <c r="CG1259" i="1"/>
  <c r="CH1259" i="1" s="1"/>
  <c r="CC1259" i="1"/>
  <c r="CD1259" i="1" s="1"/>
  <c r="CE1259" i="1"/>
  <c r="BS1246" i="1"/>
  <c r="BN1248" i="1"/>
  <c r="BQ1247" i="1"/>
  <c r="AL1244" i="1"/>
  <c r="AK1244" i="1"/>
  <c r="CK1245" i="1"/>
  <c r="AG1246" i="1"/>
  <c r="AJ1245" i="1"/>
  <c r="CF1247" i="1"/>
  <c r="CI1246" i="1"/>
  <c r="CJ1246" i="1" s="1"/>
  <c r="AE1260" i="1"/>
  <c r="AW1247" i="1" l="1"/>
  <c r="AT1262" i="1"/>
  <c r="AR1249" i="1"/>
  <c r="AU1248" i="1"/>
  <c r="AV1248" i="1" s="1"/>
  <c r="BK1275" i="1"/>
  <c r="BL1275" i="1" s="1"/>
  <c r="BM1275" i="1"/>
  <c r="BA1251" i="1"/>
  <c r="BC1248" i="1"/>
  <c r="BF1247" i="1"/>
  <c r="BG1247" i="1" s="1"/>
  <c r="BH1246" i="1"/>
  <c r="BR1245" i="1"/>
  <c r="BE1261" i="1"/>
  <c r="BS1247" i="1"/>
  <c r="BP1262" i="1"/>
  <c r="CG1260" i="1"/>
  <c r="CH1260" i="1" s="1"/>
  <c r="CC1260" i="1"/>
  <c r="CD1260" i="1" s="1"/>
  <c r="CE1260" i="1"/>
  <c r="BN1249" i="1"/>
  <c r="BQ1248" i="1"/>
  <c r="CK1246" i="1"/>
  <c r="AG1247" i="1"/>
  <c r="AJ1246" i="1"/>
  <c r="CF1248" i="1"/>
  <c r="CI1247" i="1"/>
  <c r="CJ1247" i="1" s="1"/>
  <c r="AK1245" i="1"/>
  <c r="AL1245" i="1"/>
  <c r="AE1261" i="1"/>
  <c r="AR1250" i="1" l="1"/>
  <c r="AU1249" i="1"/>
  <c r="AV1249" i="1" s="1"/>
  <c r="AW1248" i="1"/>
  <c r="AT1263" i="1"/>
  <c r="BK1276" i="1"/>
  <c r="BL1276" i="1" s="1"/>
  <c r="BM1276" i="1"/>
  <c r="BA1252" i="1"/>
  <c r="BE1262" i="1"/>
  <c r="BR1246" i="1"/>
  <c r="BH1247" i="1"/>
  <c r="BC1249" i="1"/>
  <c r="BF1248" i="1"/>
  <c r="BG1248" i="1" s="1"/>
  <c r="BS1248" i="1"/>
  <c r="BP1263" i="1"/>
  <c r="CG1261" i="1"/>
  <c r="CH1261" i="1" s="1"/>
  <c r="CC1261" i="1"/>
  <c r="CD1261" i="1" s="1"/>
  <c r="CE1261" i="1"/>
  <c r="BN1250" i="1"/>
  <c r="BQ1249" i="1"/>
  <c r="CK1247" i="1"/>
  <c r="CF1249" i="1"/>
  <c r="CI1248" i="1"/>
  <c r="CJ1248" i="1" s="1"/>
  <c r="AG1248" i="1"/>
  <c r="AJ1247" i="1"/>
  <c r="AL1246" i="1"/>
  <c r="AK1246" i="1"/>
  <c r="AE1262" i="1"/>
  <c r="AT1264" i="1" l="1"/>
  <c r="AW1249" i="1"/>
  <c r="AR1251" i="1"/>
  <c r="AU1250" i="1"/>
  <c r="AV1250" i="1" s="1"/>
  <c r="BK1277" i="1"/>
  <c r="BL1277" i="1" s="1"/>
  <c r="BM1277" i="1"/>
  <c r="BA1253" i="1"/>
  <c r="BC1250" i="1"/>
  <c r="BF1249" i="1"/>
  <c r="BG1249" i="1" s="1"/>
  <c r="BR1247" i="1"/>
  <c r="BH1248" i="1"/>
  <c r="BE1263" i="1"/>
  <c r="BP1264" i="1"/>
  <c r="CG1262" i="1"/>
  <c r="CH1262" i="1" s="1"/>
  <c r="CC1262" i="1"/>
  <c r="CD1262" i="1" s="1"/>
  <c r="CE1262" i="1"/>
  <c r="BS1249" i="1"/>
  <c r="BN1251" i="1"/>
  <c r="BQ1250" i="1"/>
  <c r="AK1247" i="1"/>
  <c r="AL1247" i="1"/>
  <c r="AG1249" i="1"/>
  <c r="AJ1248" i="1"/>
  <c r="CK1248" i="1"/>
  <c r="CF1250" i="1"/>
  <c r="CI1249" i="1"/>
  <c r="CJ1249" i="1" s="1"/>
  <c r="AE1263" i="1"/>
  <c r="AR1252" i="1" l="1"/>
  <c r="AU1251" i="1"/>
  <c r="AV1251" i="1" s="1"/>
  <c r="AW1250" i="1"/>
  <c r="AT1265" i="1"/>
  <c r="BK1278" i="1"/>
  <c r="BL1278" i="1" s="1"/>
  <c r="BM1278" i="1"/>
  <c r="BA1254" i="1"/>
  <c r="BR1248" i="1"/>
  <c r="BE1264" i="1"/>
  <c r="BH1249" i="1"/>
  <c r="BC1251" i="1"/>
  <c r="BF1250" i="1"/>
  <c r="BG1250" i="1" s="1"/>
  <c r="BS1250" i="1"/>
  <c r="BP1265" i="1"/>
  <c r="CG1263" i="1"/>
  <c r="CH1263" i="1" s="1"/>
  <c r="CC1263" i="1"/>
  <c r="CD1263" i="1" s="1"/>
  <c r="CE1263" i="1"/>
  <c r="BN1252" i="1"/>
  <c r="BQ1251" i="1"/>
  <c r="AK1248" i="1"/>
  <c r="AL1248" i="1"/>
  <c r="AG1250" i="1"/>
  <c r="AJ1249" i="1"/>
  <c r="CK1249" i="1"/>
  <c r="CF1251" i="1"/>
  <c r="CI1250" i="1"/>
  <c r="CJ1250" i="1" s="1"/>
  <c r="AE1264" i="1"/>
  <c r="AT1266" i="1" l="1"/>
  <c r="AW1251" i="1"/>
  <c r="AR1253" i="1"/>
  <c r="AU1252" i="1"/>
  <c r="AV1252" i="1" s="1"/>
  <c r="BK1279" i="1"/>
  <c r="BL1279" i="1" s="1"/>
  <c r="BM1279" i="1"/>
  <c r="BA1255" i="1"/>
  <c r="BH1250" i="1"/>
  <c r="BR1249" i="1"/>
  <c r="BC1252" i="1"/>
  <c r="BF1251" i="1"/>
  <c r="BG1251" i="1" s="1"/>
  <c r="BE1265" i="1"/>
  <c r="BP1266" i="1"/>
  <c r="CG1264" i="1"/>
  <c r="CH1264" i="1" s="1"/>
  <c r="CC1264" i="1"/>
  <c r="CD1264" i="1" s="1"/>
  <c r="CE1264" i="1"/>
  <c r="BS1251" i="1"/>
  <c r="BN1253" i="1"/>
  <c r="BQ1252" i="1"/>
  <c r="CK1250" i="1"/>
  <c r="AG1251" i="1"/>
  <c r="AJ1250" i="1"/>
  <c r="CF1252" i="1"/>
  <c r="CI1251" i="1"/>
  <c r="CJ1251" i="1" s="1"/>
  <c r="AK1249" i="1"/>
  <c r="AL1249" i="1"/>
  <c r="AE1265" i="1"/>
  <c r="AR1254" i="1" l="1"/>
  <c r="AU1253" i="1"/>
  <c r="AV1253" i="1" s="1"/>
  <c r="AW1252" i="1"/>
  <c r="AT1267" i="1"/>
  <c r="BK1280" i="1"/>
  <c r="BL1280" i="1" s="1"/>
  <c r="BM1280" i="1"/>
  <c r="BA1256" i="1"/>
  <c r="BE1266" i="1"/>
  <c r="BR1250" i="1"/>
  <c r="BC1253" i="1"/>
  <c r="BF1252" i="1"/>
  <c r="BG1252" i="1" s="1"/>
  <c r="BH1251" i="1"/>
  <c r="BS1252" i="1"/>
  <c r="BP1267" i="1"/>
  <c r="CG1265" i="1"/>
  <c r="CH1265" i="1" s="1"/>
  <c r="CC1265" i="1"/>
  <c r="CD1265" i="1" s="1"/>
  <c r="CE1265" i="1"/>
  <c r="BN1254" i="1"/>
  <c r="BQ1253" i="1"/>
  <c r="CF1253" i="1"/>
  <c r="CI1252" i="1"/>
  <c r="CJ1252" i="1" s="1"/>
  <c r="CK1251" i="1"/>
  <c r="AK1250" i="1"/>
  <c r="AL1250" i="1"/>
  <c r="AG1252" i="1"/>
  <c r="AJ1251" i="1"/>
  <c r="AE1266" i="1"/>
  <c r="AT1268" i="1" l="1"/>
  <c r="AW1253" i="1"/>
  <c r="AR1255" i="1"/>
  <c r="AU1254" i="1"/>
  <c r="AV1254" i="1" s="1"/>
  <c r="BK1281" i="1"/>
  <c r="BL1281" i="1" s="1"/>
  <c r="BM1281" i="1"/>
  <c r="BA1257" i="1"/>
  <c r="BH1252" i="1"/>
  <c r="BC1254" i="1"/>
  <c r="BF1253" i="1"/>
  <c r="BG1253" i="1" s="1"/>
  <c r="BR1251" i="1"/>
  <c r="BE1267" i="1"/>
  <c r="BP1268" i="1"/>
  <c r="CG1266" i="1"/>
  <c r="CH1266" i="1" s="1"/>
  <c r="CC1266" i="1"/>
  <c r="CD1266" i="1" s="1"/>
  <c r="CE1266" i="1"/>
  <c r="BS1253" i="1"/>
  <c r="BN1255" i="1"/>
  <c r="BQ1254" i="1"/>
  <c r="AG1253" i="1"/>
  <c r="AJ1252" i="1"/>
  <c r="CF1254" i="1"/>
  <c r="CI1253" i="1"/>
  <c r="CJ1253" i="1" s="1"/>
  <c r="AK1251" i="1"/>
  <c r="AL1251" i="1"/>
  <c r="CK1252" i="1"/>
  <c r="AE1267" i="1"/>
  <c r="AW1254" i="1" l="1"/>
  <c r="AR1256" i="1"/>
  <c r="AU1255" i="1"/>
  <c r="AV1255" i="1" s="1"/>
  <c r="AT1269" i="1"/>
  <c r="BK1282" i="1"/>
  <c r="BL1282" i="1" s="1"/>
  <c r="BM1282" i="1"/>
  <c r="BA1258" i="1"/>
  <c r="BR1252" i="1"/>
  <c r="BH1253" i="1"/>
  <c r="BE1268" i="1"/>
  <c r="BC1255" i="1"/>
  <c r="BF1254" i="1"/>
  <c r="BG1254" i="1" s="1"/>
  <c r="BP1269" i="1"/>
  <c r="CG1267" i="1"/>
  <c r="CH1267" i="1" s="1"/>
  <c r="CC1267" i="1"/>
  <c r="CD1267" i="1" s="1"/>
  <c r="CE1267" i="1"/>
  <c r="BS1254" i="1"/>
  <c r="BN1256" i="1"/>
  <c r="BQ1255" i="1"/>
  <c r="AK1252" i="1"/>
  <c r="AL1252" i="1"/>
  <c r="AG1254" i="1"/>
  <c r="AJ1253" i="1"/>
  <c r="CK1253" i="1"/>
  <c r="CF1255" i="1"/>
  <c r="CI1254" i="1"/>
  <c r="CJ1254" i="1" s="1"/>
  <c r="AE1268" i="1"/>
  <c r="AW1255" i="1" l="1"/>
  <c r="AT1270" i="1"/>
  <c r="AR1257" i="1"/>
  <c r="AU1256" i="1"/>
  <c r="AV1256" i="1" s="1"/>
  <c r="BK1283" i="1"/>
  <c r="BL1283" i="1" s="1"/>
  <c r="BM1283" i="1"/>
  <c r="BA1259" i="1"/>
  <c r="BH1254" i="1"/>
  <c r="BC1256" i="1"/>
  <c r="BF1255" i="1"/>
  <c r="BG1255" i="1" s="1"/>
  <c r="BE1269" i="1"/>
  <c r="BR1253" i="1"/>
  <c r="BP1270" i="1"/>
  <c r="CG1268" i="1"/>
  <c r="CH1268" i="1" s="1"/>
  <c r="CC1268" i="1"/>
  <c r="CD1268" i="1" s="1"/>
  <c r="CE1268" i="1"/>
  <c r="BS1255" i="1"/>
  <c r="BN1257" i="1"/>
  <c r="BQ1256" i="1"/>
  <c r="CF1256" i="1"/>
  <c r="CI1255" i="1"/>
  <c r="CJ1255" i="1" s="1"/>
  <c r="AG1255" i="1"/>
  <c r="AJ1254" i="1"/>
  <c r="AK1253" i="1"/>
  <c r="AL1253" i="1"/>
  <c r="CK1254" i="1"/>
  <c r="AE1269" i="1"/>
  <c r="AR1258" i="1" l="1"/>
  <c r="AU1257" i="1"/>
  <c r="AV1257" i="1" s="1"/>
  <c r="AW1256" i="1"/>
  <c r="AT1271" i="1"/>
  <c r="BK1284" i="1"/>
  <c r="BL1284" i="1" s="1"/>
  <c r="BM1284" i="1"/>
  <c r="BA1260" i="1"/>
  <c r="BE1270" i="1"/>
  <c r="BR1254" i="1"/>
  <c r="BH1255" i="1"/>
  <c r="BC1257" i="1"/>
  <c r="BF1256" i="1"/>
  <c r="BG1256" i="1" s="1"/>
  <c r="BS1256" i="1"/>
  <c r="BP1271" i="1"/>
  <c r="CG1269" i="1"/>
  <c r="CH1269" i="1" s="1"/>
  <c r="CC1269" i="1"/>
  <c r="CD1269" i="1" s="1"/>
  <c r="CE1269" i="1"/>
  <c r="BN1258" i="1"/>
  <c r="BQ1257" i="1"/>
  <c r="CK1255" i="1"/>
  <c r="CF1257" i="1"/>
  <c r="CI1256" i="1"/>
  <c r="CJ1256" i="1" s="1"/>
  <c r="AK1254" i="1"/>
  <c r="AL1254" i="1"/>
  <c r="AG1256" i="1"/>
  <c r="AJ1255" i="1"/>
  <c r="AE1270" i="1"/>
  <c r="AT1272" i="1" l="1"/>
  <c r="AW1257" i="1"/>
  <c r="AR1259" i="1"/>
  <c r="AU1258" i="1"/>
  <c r="AV1258" i="1" s="1"/>
  <c r="BK1285" i="1"/>
  <c r="BL1285" i="1" s="1"/>
  <c r="BM1285" i="1"/>
  <c r="BA1261" i="1"/>
  <c r="BH1256" i="1"/>
  <c r="BR1255" i="1"/>
  <c r="BC1258" i="1"/>
  <c r="BF1257" i="1"/>
  <c r="BG1257" i="1" s="1"/>
  <c r="BE1271" i="1"/>
  <c r="BP1272" i="1"/>
  <c r="CG1270" i="1"/>
  <c r="CH1270" i="1" s="1"/>
  <c r="CC1270" i="1"/>
  <c r="CD1270" i="1" s="1"/>
  <c r="CE1270" i="1"/>
  <c r="BS1257" i="1"/>
  <c r="BN1259" i="1"/>
  <c r="BQ1258" i="1"/>
  <c r="CF1258" i="1"/>
  <c r="CI1257" i="1"/>
  <c r="CJ1257" i="1" s="1"/>
  <c r="AK1255" i="1"/>
  <c r="AL1255" i="1"/>
  <c r="AG1257" i="1"/>
  <c r="AJ1256" i="1"/>
  <c r="CK1256" i="1"/>
  <c r="AE1271" i="1"/>
  <c r="AR1260" i="1" l="1"/>
  <c r="AU1259" i="1"/>
  <c r="AV1259" i="1" s="1"/>
  <c r="AW1258" i="1"/>
  <c r="AT1273" i="1"/>
  <c r="BK1286" i="1"/>
  <c r="BL1286" i="1" s="1"/>
  <c r="BW1286" i="1" s="1"/>
  <c r="BM1286" i="1"/>
  <c r="BA1262" i="1"/>
  <c r="BE1272" i="1"/>
  <c r="BH1257" i="1"/>
  <c r="BC1259" i="1"/>
  <c r="BF1258" i="1"/>
  <c r="BG1258" i="1" s="1"/>
  <c r="BR1256" i="1"/>
  <c r="BP1273" i="1"/>
  <c r="CG1271" i="1"/>
  <c r="CH1271" i="1" s="1"/>
  <c r="CC1271" i="1"/>
  <c r="CD1271" i="1" s="1"/>
  <c r="CE1271" i="1"/>
  <c r="BS1258" i="1"/>
  <c r="BN1260" i="1"/>
  <c r="BQ1259" i="1"/>
  <c r="AK1256" i="1"/>
  <c r="AL1256" i="1"/>
  <c r="AG1258" i="1"/>
  <c r="AJ1257" i="1"/>
  <c r="CK1257" i="1"/>
  <c r="CF1259" i="1"/>
  <c r="CI1258" i="1"/>
  <c r="CJ1258" i="1" s="1"/>
  <c r="AE1272" i="1"/>
  <c r="AW1259" i="1" l="1"/>
  <c r="AT1274" i="1"/>
  <c r="AR1261" i="1"/>
  <c r="AU1260" i="1"/>
  <c r="AV1260" i="1" s="1"/>
  <c r="BA1263" i="1"/>
  <c r="BR1257" i="1"/>
  <c r="BH1258" i="1"/>
  <c r="BC1260" i="1"/>
  <c r="BF1259" i="1"/>
  <c r="BG1259" i="1" s="1"/>
  <c r="BE1273" i="1"/>
  <c r="BS1259" i="1"/>
  <c r="BP1274" i="1"/>
  <c r="CG1272" i="1"/>
  <c r="CH1272" i="1" s="1"/>
  <c r="CC1272" i="1"/>
  <c r="CD1272" i="1" s="1"/>
  <c r="CE1272" i="1"/>
  <c r="BN1261" i="1"/>
  <c r="BQ1260" i="1"/>
  <c r="CK1258" i="1"/>
  <c r="CF1260" i="1"/>
  <c r="CI1259" i="1"/>
  <c r="CJ1259" i="1" s="1"/>
  <c r="AG1259" i="1"/>
  <c r="AJ1258" i="1"/>
  <c r="AK1257" i="1"/>
  <c r="AL1257" i="1"/>
  <c r="AE1273" i="1"/>
  <c r="AW1260" i="1" l="1"/>
  <c r="AR1262" i="1"/>
  <c r="AU1261" i="1"/>
  <c r="AV1261" i="1" s="1"/>
  <c r="AT1275" i="1"/>
  <c r="BA1264" i="1"/>
  <c r="BE1274" i="1"/>
  <c r="BC1261" i="1"/>
  <c r="BF1260" i="1"/>
  <c r="BG1260" i="1" s="1"/>
  <c r="BH1259" i="1"/>
  <c r="BR1258" i="1"/>
  <c r="BP1275" i="1"/>
  <c r="CG1273" i="1"/>
  <c r="CH1273" i="1" s="1"/>
  <c r="CC1273" i="1"/>
  <c r="CD1273" i="1" s="1"/>
  <c r="CE1273" i="1"/>
  <c r="BN1262" i="1"/>
  <c r="BQ1261" i="1"/>
  <c r="BS1260" i="1"/>
  <c r="AL1258" i="1"/>
  <c r="AK1258" i="1"/>
  <c r="AG1260" i="1"/>
  <c r="AJ1259" i="1"/>
  <c r="CK1259" i="1"/>
  <c r="CF1261" i="1"/>
  <c r="CI1260" i="1"/>
  <c r="CJ1260" i="1" s="1"/>
  <c r="AE1274" i="1"/>
  <c r="AT1276" i="1" l="1"/>
  <c r="AW1261" i="1"/>
  <c r="AR1263" i="1"/>
  <c r="AU1262" i="1"/>
  <c r="AV1262" i="1" s="1"/>
  <c r="BA1265" i="1"/>
  <c r="BH1260" i="1"/>
  <c r="BC1262" i="1"/>
  <c r="BF1261" i="1"/>
  <c r="BG1261" i="1" s="1"/>
  <c r="BE1275" i="1"/>
  <c r="BR1259" i="1"/>
  <c r="BN1263" i="1"/>
  <c r="BQ1262" i="1"/>
  <c r="BP1276" i="1"/>
  <c r="CG1274" i="1"/>
  <c r="CH1274" i="1" s="1"/>
  <c r="CC1274" i="1"/>
  <c r="CD1274" i="1" s="1"/>
  <c r="CE1274" i="1"/>
  <c r="BS1261" i="1"/>
  <c r="CF1262" i="1"/>
  <c r="CI1261" i="1"/>
  <c r="CJ1261" i="1" s="1"/>
  <c r="AG1261" i="1"/>
  <c r="AJ1260" i="1"/>
  <c r="AK1259" i="1"/>
  <c r="AL1259" i="1"/>
  <c r="CK1260" i="1"/>
  <c r="AE1275" i="1"/>
  <c r="AW1262" i="1" l="1"/>
  <c r="AR1264" i="1"/>
  <c r="AU1263" i="1"/>
  <c r="AV1263" i="1" s="1"/>
  <c r="AT1277" i="1"/>
  <c r="BA1266" i="1"/>
  <c r="BH1261" i="1"/>
  <c r="BR1260" i="1"/>
  <c r="BC1263" i="1"/>
  <c r="BF1262" i="1"/>
  <c r="BG1262" i="1" s="1"/>
  <c r="BE1276" i="1"/>
  <c r="BP1277" i="1"/>
  <c r="CG1275" i="1"/>
  <c r="CH1275" i="1" s="1"/>
  <c r="CC1275" i="1"/>
  <c r="CD1275" i="1" s="1"/>
  <c r="CE1275" i="1"/>
  <c r="BS1262" i="1"/>
  <c r="BN1264" i="1"/>
  <c r="BQ1263" i="1"/>
  <c r="AG1262" i="1"/>
  <c r="AJ1261" i="1"/>
  <c r="CK1261" i="1"/>
  <c r="AL1260" i="1"/>
  <c r="AK1260" i="1"/>
  <c r="CF1263" i="1"/>
  <c r="CI1262" i="1"/>
  <c r="CJ1262" i="1" s="1"/>
  <c r="AE1276" i="1"/>
  <c r="AW1263" i="1" l="1"/>
  <c r="AT1278" i="1"/>
  <c r="AR1265" i="1"/>
  <c r="AU1264" i="1"/>
  <c r="AV1264" i="1" s="1"/>
  <c r="BA1267" i="1"/>
  <c r="BE1277" i="1"/>
  <c r="BH1262" i="1"/>
  <c r="BC1264" i="1"/>
  <c r="BF1263" i="1"/>
  <c r="BG1263" i="1" s="1"/>
  <c r="BR1261" i="1"/>
  <c r="BS1263" i="1"/>
  <c r="BP1278" i="1"/>
  <c r="CG1276" i="1"/>
  <c r="CH1276" i="1" s="1"/>
  <c r="CC1276" i="1"/>
  <c r="CD1276" i="1" s="1"/>
  <c r="CE1276" i="1"/>
  <c r="BN1265" i="1"/>
  <c r="BQ1264" i="1"/>
  <c r="CK1262" i="1"/>
  <c r="CF1264" i="1"/>
  <c r="CI1263" i="1"/>
  <c r="CJ1263" i="1" s="1"/>
  <c r="AK1261" i="1"/>
  <c r="AL1261" i="1"/>
  <c r="AG1263" i="1"/>
  <c r="AJ1262" i="1"/>
  <c r="AE1277" i="1"/>
  <c r="AW1264" i="1" l="1"/>
  <c r="AT1279" i="1"/>
  <c r="AR1266" i="1"/>
  <c r="AU1265" i="1"/>
  <c r="AV1265" i="1" s="1"/>
  <c r="BA1268" i="1"/>
  <c r="BR1262" i="1"/>
  <c r="BH1263" i="1"/>
  <c r="BC1265" i="1"/>
  <c r="BF1264" i="1"/>
  <c r="BG1264" i="1" s="1"/>
  <c r="BE1278" i="1"/>
  <c r="BP1279" i="1"/>
  <c r="CG1277" i="1"/>
  <c r="CH1277" i="1" s="1"/>
  <c r="CC1277" i="1"/>
  <c r="CD1277" i="1" s="1"/>
  <c r="CE1277" i="1"/>
  <c r="BS1264" i="1"/>
  <c r="BN1266" i="1"/>
  <c r="BQ1265" i="1"/>
  <c r="AL1262" i="1"/>
  <c r="AK1262" i="1"/>
  <c r="CF1265" i="1"/>
  <c r="CI1264" i="1"/>
  <c r="CJ1264" i="1" s="1"/>
  <c r="AG1264" i="1"/>
  <c r="AJ1263" i="1"/>
  <c r="CK1263" i="1"/>
  <c r="AE1278" i="1"/>
  <c r="AR1267" i="1" l="1"/>
  <c r="AU1266" i="1"/>
  <c r="AV1266" i="1" s="1"/>
  <c r="AT1280" i="1"/>
  <c r="AW1265" i="1"/>
  <c r="BA1269" i="1"/>
  <c r="BH1264" i="1"/>
  <c r="BE1279" i="1"/>
  <c r="BC1266" i="1"/>
  <c r="BF1265" i="1"/>
  <c r="BG1265" i="1" s="1"/>
  <c r="BR1263" i="1"/>
  <c r="BP1280" i="1"/>
  <c r="CG1278" i="1"/>
  <c r="CH1278" i="1" s="1"/>
  <c r="CC1278" i="1"/>
  <c r="CD1278" i="1" s="1"/>
  <c r="CE1278" i="1"/>
  <c r="BS1265" i="1"/>
  <c r="BN1267" i="1"/>
  <c r="BQ1266" i="1"/>
  <c r="CF1266" i="1"/>
  <c r="CI1265" i="1"/>
  <c r="CJ1265" i="1" s="1"/>
  <c r="AK1263" i="1"/>
  <c r="AL1263" i="1"/>
  <c r="AG1265" i="1"/>
  <c r="AJ1264" i="1"/>
  <c r="CK1264" i="1"/>
  <c r="AE1279" i="1"/>
  <c r="AW1266" i="1" l="1"/>
  <c r="AT1281" i="1"/>
  <c r="AR1268" i="1"/>
  <c r="AU1267" i="1"/>
  <c r="AV1267" i="1" s="1"/>
  <c r="BA1270" i="1"/>
  <c r="BH1265" i="1"/>
  <c r="BC1267" i="1"/>
  <c r="BF1266" i="1"/>
  <c r="BG1266" i="1" s="1"/>
  <c r="BE1280" i="1"/>
  <c r="BR1264" i="1"/>
  <c r="BP1281" i="1"/>
  <c r="CG1279" i="1"/>
  <c r="CH1279" i="1" s="1"/>
  <c r="CC1279" i="1"/>
  <c r="CD1279" i="1" s="1"/>
  <c r="CE1279" i="1"/>
  <c r="BS1266" i="1"/>
  <c r="BN1268" i="1"/>
  <c r="BQ1267" i="1"/>
  <c r="CK1265" i="1"/>
  <c r="AL1264" i="1"/>
  <c r="AK1264" i="1"/>
  <c r="CF1267" i="1"/>
  <c r="CI1266" i="1"/>
  <c r="CJ1266" i="1" s="1"/>
  <c r="AG1266" i="1"/>
  <c r="AJ1265" i="1"/>
  <c r="AE1280" i="1"/>
  <c r="AW1267" i="1" l="1"/>
  <c r="AR1269" i="1"/>
  <c r="AU1268" i="1"/>
  <c r="AV1268" i="1" s="1"/>
  <c r="AT1282" i="1"/>
  <c r="BA1271" i="1"/>
  <c r="BE1281" i="1"/>
  <c r="BH1266" i="1"/>
  <c r="BC1268" i="1"/>
  <c r="BF1267" i="1"/>
  <c r="BG1267" i="1" s="1"/>
  <c r="BR1265" i="1"/>
  <c r="BS1267" i="1"/>
  <c r="BP1282" i="1"/>
  <c r="CG1280" i="1"/>
  <c r="CH1280" i="1" s="1"/>
  <c r="CC1280" i="1"/>
  <c r="CD1280" i="1" s="1"/>
  <c r="CE1280" i="1"/>
  <c r="BN1269" i="1"/>
  <c r="BQ1268" i="1"/>
  <c r="AK1265" i="1"/>
  <c r="AL1265" i="1"/>
  <c r="CF1268" i="1"/>
  <c r="CI1267" i="1"/>
  <c r="CJ1267" i="1" s="1"/>
  <c r="AG1267" i="1"/>
  <c r="AJ1266" i="1"/>
  <c r="CK1266" i="1"/>
  <c r="AE1281" i="1"/>
  <c r="AT1283" i="1" l="1"/>
  <c r="AW1268" i="1"/>
  <c r="AR1270" i="1"/>
  <c r="AU1269" i="1"/>
  <c r="AV1269" i="1" s="1"/>
  <c r="BA1272" i="1"/>
  <c r="BR1266" i="1"/>
  <c r="BH1267" i="1"/>
  <c r="BC1269" i="1"/>
  <c r="BF1268" i="1"/>
  <c r="BG1268" i="1" s="1"/>
  <c r="BE1282" i="1"/>
  <c r="BP1283" i="1"/>
  <c r="CG1281" i="1"/>
  <c r="CH1281" i="1" s="1"/>
  <c r="CC1281" i="1"/>
  <c r="CD1281" i="1" s="1"/>
  <c r="CE1281" i="1"/>
  <c r="BS1268" i="1"/>
  <c r="BN1270" i="1"/>
  <c r="BQ1269" i="1"/>
  <c r="AG1268" i="1"/>
  <c r="AJ1267" i="1"/>
  <c r="CF1269" i="1"/>
  <c r="CI1268" i="1"/>
  <c r="CJ1268" i="1" s="1"/>
  <c r="CK1267" i="1"/>
  <c r="AK1266" i="1"/>
  <c r="AL1266" i="1"/>
  <c r="AE1282" i="1"/>
  <c r="AR1271" i="1" l="1"/>
  <c r="AU1270" i="1"/>
  <c r="AV1270" i="1" s="1"/>
  <c r="AW1269" i="1"/>
  <c r="AT1284" i="1"/>
  <c r="BA1273" i="1"/>
  <c r="BE1283" i="1"/>
  <c r="BH1268" i="1"/>
  <c r="BC1270" i="1"/>
  <c r="BF1269" i="1"/>
  <c r="BG1269" i="1" s="1"/>
  <c r="BR1267" i="1"/>
  <c r="BS1269" i="1"/>
  <c r="BP1284" i="1"/>
  <c r="CG1282" i="1"/>
  <c r="CH1282" i="1" s="1"/>
  <c r="CC1282" i="1"/>
  <c r="CD1282" i="1" s="1"/>
  <c r="CE1282" i="1"/>
  <c r="BN1271" i="1"/>
  <c r="BQ1270" i="1"/>
  <c r="AG1269" i="1"/>
  <c r="AJ1268" i="1"/>
  <c r="CF1270" i="1"/>
  <c r="CI1269" i="1"/>
  <c r="CJ1269" i="1" s="1"/>
  <c r="AK1267" i="1"/>
  <c r="AL1267" i="1"/>
  <c r="CK1268" i="1"/>
  <c r="AE1283" i="1"/>
  <c r="AT1285" i="1" l="1"/>
  <c r="AW1270" i="1"/>
  <c r="AR1272" i="1"/>
  <c r="AU1271" i="1"/>
  <c r="AV1271" i="1" s="1"/>
  <c r="BA1274" i="1"/>
  <c r="BR1268" i="1"/>
  <c r="BC1271" i="1"/>
  <c r="BF1270" i="1"/>
  <c r="BG1270" i="1" s="1"/>
  <c r="BH1269" i="1"/>
  <c r="BE1284" i="1"/>
  <c r="BP1285" i="1"/>
  <c r="CG1283" i="1"/>
  <c r="CH1283" i="1" s="1"/>
  <c r="CC1283" i="1"/>
  <c r="CD1283" i="1" s="1"/>
  <c r="CE1283" i="1"/>
  <c r="BS1270" i="1"/>
  <c r="BN1272" i="1"/>
  <c r="BQ1271" i="1"/>
  <c r="AL1268" i="1"/>
  <c r="AK1268" i="1"/>
  <c r="CK1269" i="1"/>
  <c r="CF1271" i="1"/>
  <c r="CI1270" i="1"/>
  <c r="CJ1270" i="1" s="1"/>
  <c r="AG1270" i="1"/>
  <c r="AJ1269" i="1"/>
  <c r="AE1284" i="1"/>
  <c r="AW1271" i="1" l="1"/>
  <c r="AR1273" i="1"/>
  <c r="AU1272" i="1"/>
  <c r="AV1272" i="1" s="1"/>
  <c r="AT1286" i="1"/>
  <c r="BA1275" i="1"/>
  <c r="BE1285" i="1"/>
  <c r="BH1270" i="1"/>
  <c r="BC1272" i="1"/>
  <c r="BF1271" i="1"/>
  <c r="BG1271" i="1" s="1"/>
  <c r="BR1269" i="1"/>
  <c r="BP1286" i="1"/>
  <c r="CG1284" i="1"/>
  <c r="CH1284" i="1" s="1"/>
  <c r="CC1284" i="1"/>
  <c r="CD1284" i="1" s="1"/>
  <c r="CE1284" i="1"/>
  <c r="BS1271" i="1"/>
  <c r="BN1273" i="1"/>
  <c r="BQ1272" i="1"/>
  <c r="AK1269" i="1"/>
  <c r="AL1269" i="1"/>
  <c r="AG1271" i="1"/>
  <c r="AJ1270" i="1"/>
  <c r="CK1270" i="1"/>
  <c r="CF1272" i="1"/>
  <c r="CI1271" i="1"/>
  <c r="CJ1271" i="1" s="1"/>
  <c r="AE1285" i="1"/>
  <c r="AW1272" i="1" l="1"/>
  <c r="AR1274" i="1"/>
  <c r="AU1273" i="1"/>
  <c r="AV1273" i="1" s="1"/>
  <c r="BA1276" i="1"/>
  <c r="BC1273" i="1"/>
  <c r="BF1272" i="1"/>
  <c r="BG1272" i="1" s="1"/>
  <c r="BR1270" i="1"/>
  <c r="BH1271" i="1"/>
  <c r="BE1286" i="1"/>
  <c r="CG1285" i="1"/>
  <c r="CH1285" i="1" s="1"/>
  <c r="BX1286" i="1" s="1"/>
  <c r="CC1285" i="1"/>
  <c r="CD1285" i="1" s="1"/>
  <c r="CE1285" i="1"/>
  <c r="BN1274" i="1"/>
  <c r="BQ1273" i="1"/>
  <c r="BS1272" i="1"/>
  <c r="CK1271" i="1"/>
  <c r="AK1270" i="1"/>
  <c r="AL1270" i="1"/>
  <c r="AG1272" i="1"/>
  <c r="AJ1271" i="1"/>
  <c r="CF1273" i="1"/>
  <c r="CI1272" i="1"/>
  <c r="CJ1272" i="1" s="1"/>
  <c r="AE1286" i="1"/>
  <c r="AW1273" i="1" l="1"/>
  <c r="AR1275" i="1"/>
  <c r="AU1274" i="1"/>
  <c r="AV1274" i="1" s="1"/>
  <c r="BA1277" i="1"/>
  <c r="BR1271" i="1"/>
  <c r="BH1272" i="1"/>
  <c r="BC1274" i="1"/>
  <c r="BF1273" i="1"/>
  <c r="BG1273" i="1" s="1"/>
  <c r="BS1273" i="1"/>
  <c r="BN1275" i="1"/>
  <c r="BQ1274" i="1"/>
  <c r="CK1272" i="1"/>
  <c r="CF1274" i="1"/>
  <c r="CI1273" i="1"/>
  <c r="CJ1273" i="1" s="1"/>
  <c r="AK1271" i="1"/>
  <c r="AL1271" i="1"/>
  <c r="AG1273" i="1"/>
  <c r="AJ1272" i="1"/>
  <c r="AW1274" i="1" l="1"/>
  <c r="AR1276" i="1"/>
  <c r="AU1275" i="1"/>
  <c r="AV1275" i="1" s="1"/>
  <c r="BA1278" i="1"/>
  <c r="BH1273" i="1"/>
  <c r="BR1272" i="1"/>
  <c r="BC1275" i="1"/>
  <c r="BF1274" i="1"/>
  <c r="BG1274" i="1" s="1"/>
  <c r="BS1274" i="1"/>
  <c r="BN1276" i="1"/>
  <c r="BQ1275" i="1"/>
  <c r="AK1272" i="1"/>
  <c r="AL1272" i="1"/>
  <c r="AG1274" i="1"/>
  <c r="AJ1273" i="1"/>
  <c r="CK1273" i="1"/>
  <c r="CF1275" i="1"/>
  <c r="CI1274" i="1"/>
  <c r="CJ1274" i="1" s="1"/>
  <c r="AW1275" i="1" l="1"/>
  <c r="AR1277" i="1"/>
  <c r="AU1276" i="1"/>
  <c r="AV1276" i="1" s="1"/>
  <c r="BA1279" i="1"/>
  <c r="BC1276" i="1"/>
  <c r="BF1275" i="1"/>
  <c r="BG1275" i="1" s="1"/>
  <c r="BH1274" i="1"/>
  <c r="BR1273" i="1"/>
  <c r="BS1275" i="1"/>
  <c r="BN1277" i="1"/>
  <c r="BQ1276" i="1"/>
  <c r="CK1274" i="1"/>
  <c r="AG1275" i="1"/>
  <c r="AJ1274" i="1"/>
  <c r="CF1276" i="1"/>
  <c r="CI1275" i="1"/>
  <c r="CJ1275" i="1" s="1"/>
  <c r="AK1273" i="1"/>
  <c r="AL1273" i="1"/>
  <c r="M9" i="1" a="1"/>
  <c r="M9" i="1" s="1"/>
  <c r="M10" i="1" s="1"/>
  <c r="X9" i="1" a="1"/>
  <c r="X9" i="1" s="1"/>
  <c r="X10" i="1" s="1"/>
  <c r="AW1276" i="1" l="1"/>
  <c r="AR1278" i="1"/>
  <c r="AU1277" i="1"/>
  <c r="AV1277" i="1" s="1"/>
  <c r="BA1280" i="1"/>
  <c r="BR1274" i="1"/>
  <c r="BH1275" i="1"/>
  <c r="BC1277" i="1"/>
  <c r="BF1276" i="1"/>
  <c r="BG1276" i="1" s="1"/>
  <c r="BS1276" i="1"/>
  <c r="BN1278" i="1"/>
  <c r="BQ1277" i="1"/>
  <c r="AG1276" i="1"/>
  <c r="AJ1275" i="1"/>
  <c r="CK1275" i="1"/>
  <c r="CF1277" i="1"/>
  <c r="CI1276" i="1"/>
  <c r="CJ1276" i="1" s="1"/>
  <c r="AK1274" i="1"/>
  <c r="AL1274" i="1"/>
  <c r="AW1277" i="1" l="1"/>
  <c r="AR1279" i="1"/>
  <c r="AU1278" i="1"/>
  <c r="AV1278" i="1" s="1"/>
  <c r="BA1281" i="1"/>
  <c r="BR1275" i="1"/>
  <c r="BC1278" i="1"/>
  <c r="BF1277" i="1"/>
  <c r="BG1277" i="1" s="1"/>
  <c r="BH1276" i="1"/>
  <c r="BS1277" i="1"/>
  <c r="BN1279" i="1"/>
  <c r="BQ1278" i="1"/>
  <c r="AK1275" i="1"/>
  <c r="AL1275" i="1"/>
  <c r="AG1277" i="1"/>
  <c r="AJ1276" i="1"/>
  <c r="CK1276" i="1"/>
  <c r="CF1278" i="1"/>
  <c r="CI1277" i="1"/>
  <c r="CJ1277" i="1" s="1"/>
  <c r="AW1278" i="1" l="1"/>
  <c r="AR1280" i="1"/>
  <c r="AU1279" i="1"/>
  <c r="AV1279" i="1" s="1"/>
  <c r="BA1282" i="1"/>
  <c r="BH1277" i="1"/>
  <c r="BC1279" i="1"/>
  <c r="BF1278" i="1"/>
  <c r="BG1278" i="1" s="1"/>
  <c r="BR1276" i="1"/>
  <c r="BS1278" i="1"/>
  <c r="BN1280" i="1"/>
  <c r="BQ1279" i="1"/>
  <c r="CK1277" i="1"/>
  <c r="CF1279" i="1"/>
  <c r="CI1278" i="1"/>
  <c r="CJ1278" i="1" s="1"/>
  <c r="AL1276" i="1"/>
  <c r="AK1276" i="1"/>
  <c r="AG1278" i="1"/>
  <c r="AJ1277" i="1"/>
  <c r="AW1279" i="1" l="1"/>
  <c r="AR1281" i="1"/>
  <c r="AU1280" i="1"/>
  <c r="AV1280" i="1" s="1"/>
  <c r="BA1283" i="1"/>
  <c r="BR1277" i="1"/>
  <c r="BH1278" i="1"/>
  <c r="BC1280" i="1"/>
  <c r="BF1279" i="1"/>
  <c r="BG1279" i="1" s="1"/>
  <c r="BS1279" i="1"/>
  <c r="BN1281" i="1"/>
  <c r="BQ1280" i="1"/>
  <c r="AG1279" i="1"/>
  <c r="AJ1278" i="1"/>
  <c r="AK1277" i="1"/>
  <c r="AL1277" i="1"/>
  <c r="CK1278" i="1"/>
  <c r="CF1280" i="1"/>
  <c r="CI1279" i="1"/>
  <c r="CJ1279" i="1" s="1"/>
  <c r="AW1280" i="1" l="1"/>
  <c r="AR1282" i="1"/>
  <c r="AU1281" i="1"/>
  <c r="AV1281" i="1" s="1"/>
  <c r="BA1284" i="1"/>
  <c r="BH1279" i="1"/>
  <c r="BC1281" i="1"/>
  <c r="BF1280" i="1"/>
  <c r="BG1280" i="1" s="1"/>
  <c r="BR1278" i="1"/>
  <c r="BS1280" i="1"/>
  <c r="BN1282" i="1"/>
  <c r="BQ1281" i="1"/>
  <c r="AK1278" i="1"/>
  <c r="AL1278" i="1"/>
  <c r="CK1279" i="1"/>
  <c r="CF1281" i="1"/>
  <c r="CI1280" i="1"/>
  <c r="CJ1280" i="1" s="1"/>
  <c r="AG1280" i="1"/>
  <c r="AJ1279" i="1"/>
  <c r="AW1281" i="1" l="1"/>
  <c r="AR1283" i="1"/>
  <c r="AU1282" i="1"/>
  <c r="AV1282" i="1" s="1"/>
  <c r="BA1285" i="1"/>
  <c r="BH1280" i="1"/>
  <c r="BC1282" i="1"/>
  <c r="BF1281" i="1"/>
  <c r="BG1281" i="1" s="1"/>
  <c r="BR1279" i="1"/>
  <c r="BS1281" i="1"/>
  <c r="BN1283" i="1"/>
  <c r="BQ1282" i="1"/>
  <c r="AK1279" i="1"/>
  <c r="AL1279" i="1"/>
  <c r="AG1281" i="1"/>
  <c r="AJ1280" i="1"/>
  <c r="CK1280" i="1"/>
  <c r="CF1282" i="1"/>
  <c r="CI1281" i="1"/>
  <c r="CJ1281" i="1" s="1"/>
  <c r="AW1282" i="1" l="1"/>
  <c r="AR1284" i="1"/>
  <c r="AU1283" i="1"/>
  <c r="AV1283" i="1" s="1"/>
  <c r="BA1286" i="1"/>
  <c r="BH1281" i="1"/>
  <c r="BC1283" i="1"/>
  <c r="BF1282" i="1"/>
  <c r="BG1282" i="1" s="1"/>
  <c r="BR1280" i="1"/>
  <c r="BS1282" i="1"/>
  <c r="BN1284" i="1"/>
  <c r="BQ1283" i="1"/>
  <c r="CK1281" i="1"/>
  <c r="CF1283" i="1"/>
  <c r="CI1282" i="1"/>
  <c r="CJ1282" i="1" s="1"/>
  <c r="AK1280" i="1"/>
  <c r="AL1280" i="1"/>
  <c r="AG1282" i="1"/>
  <c r="AJ1281" i="1"/>
  <c r="AW1283" i="1" l="1"/>
  <c r="AR1285" i="1"/>
  <c r="AU1284" i="1"/>
  <c r="AV1284" i="1" s="1"/>
  <c r="BR1281" i="1"/>
  <c r="BH1282" i="1"/>
  <c r="BC1284" i="1"/>
  <c r="BF1283" i="1"/>
  <c r="BG1283" i="1" s="1"/>
  <c r="BS1283" i="1"/>
  <c r="BN1285" i="1"/>
  <c r="BQ1284" i="1"/>
  <c r="CF1284" i="1"/>
  <c r="CI1283" i="1"/>
  <c r="CJ1283" i="1" s="1"/>
  <c r="AK1281" i="1"/>
  <c r="AL1281" i="1"/>
  <c r="AG1283" i="1"/>
  <c r="AJ1282" i="1"/>
  <c r="CK1282" i="1"/>
  <c r="AW1284" i="1" l="1"/>
  <c r="AR1286" i="1"/>
  <c r="AU1286" i="1" s="1"/>
  <c r="AU1285" i="1"/>
  <c r="AV1285" i="1" s="1"/>
  <c r="BR1282" i="1"/>
  <c r="BH1283" i="1"/>
  <c r="BC1285" i="1"/>
  <c r="BF1284" i="1"/>
  <c r="BG1284" i="1" s="1"/>
  <c r="BS1284" i="1"/>
  <c r="BN1286" i="1"/>
  <c r="BQ1286" i="1" s="1"/>
  <c r="BQ1285" i="1"/>
  <c r="AK1282" i="1"/>
  <c r="AL1282" i="1"/>
  <c r="AG1284" i="1"/>
  <c r="AJ1283" i="1"/>
  <c r="CK1283" i="1"/>
  <c r="CF1285" i="1"/>
  <c r="CI1284" i="1"/>
  <c r="CJ1284" i="1" s="1"/>
  <c r="AV1286" i="1" l="1"/>
  <c r="AP6" i="1"/>
  <c r="AW1285" i="1"/>
  <c r="AW1286" i="1"/>
  <c r="BC1286" i="1"/>
  <c r="BF1286" i="1" s="1"/>
  <c r="BF1285" i="1"/>
  <c r="BG1285" i="1" s="1"/>
  <c r="BH1284" i="1"/>
  <c r="BR1283" i="1"/>
  <c r="BS1285" i="1"/>
  <c r="BS1286" i="1"/>
  <c r="AK1283" i="1"/>
  <c r="AL1283" i="1"/>
  <c r="CK1284" i="1"/>
  <c r="BV1286" i="1"/>
  <c r="BY1286" i="1" s="1"/>
  <c r="BZ1286" i="1" s="1"/>
  <c r="CI1285" i="1"/>
  <c r="CJ1285" i="1" s="1"/>
  <c r="AG1285" i="1"/>
  <c r="AJ1284" i="1"/>
  <c r="BG1286" i="1" l="1"/>
  <c r="BH1285" i="1"/>
  <c r="BR1284" i="1"/>
  <c r="BH1286" i="1"/>
  <c r="AL1284" i="1"/>
  <c r="AK1284" i="1"/>
  <c r="AG1286" i="1"/>
  <c r="AJ1286" i="1" s="1"/>
  <c r="AJ1285" i="1"/>
  <c r="CK1285" i="1"/>
  <c r="CA1286" i="1"/>
  <c r="AS8" i="1" l="1"/>
  <c r="AO8" i="1"/>
  <c r="BL6" i="1"/>
  <c r="BK8" i="1" s="1"/>
  <c r="BR1285" i="1"/>
  <c r="BR1286" i="1"/>
  <c r="AK1285" i="1"/>
  <c r="AL1285" i="1"/>
  <c r="CD6" i="1"/>
  <c r="AL1286" i="1"/>
  <c r="AK1286" i="1"/>
  <c r="AE6" i="1"/>
  <c r="AP9" i="1" l="1"/>
  <c r="AP10" i="1" s="1"/>
  <c r="AS9" i="1"/>
  <c r="AS10" i="1" s="1"/>
  <c r="AO10" i="1"/>
  <c r="BO8" i="1"/>
  <c r="AZ8" i="1"/>
  <c r="BD8" i="1"/>
  <c r="BO9" i="1"/>
  <c r="BL9" i="1"/>
  <c r="BL10" i="1" s="1"/>
  <c r="BK10" i="1"/>
  <c r="AH9" i="1"/>
  <c r="AE9" i="1"/>
  <c r="AE10" i="1" s="1"/>
  <c r="AD8" i="1"/>
  <c r="AD10" i="1" s="1"/>
  <c r="AH8" i="1"/>
  <c r="CG8" i="1"/>
  <c r="CC8" i="1"/>
  <c r="BO10" i="1" l="1"/>
  <c r="AZ10" i="1"/>
  <c r="BA9" i="1"/>
  <c r="BA10" i="1" s="1"/>
  <c r="BD9" i="1"/>
  <c r="BD10" i="1" s="1"/>
  <c r="AH10" i="1"/>
  <c r="CC10" i="1"/>
  <c r="BW9" i="1" a="1"/>
  <c r="BW9" i="1" s="1"/>
  <c r="BW10" i="1" s="1"/>
  <c r="CD9" i="1" l="1"/>
  <c r="CD10" i="1" s="1"/>
  <c r="CG9" i="1"/>
  <c r="CG10" i="1" s="1"/>
</calcChain>
</file>

<file path=xl/sharedStrings.xml><?xml version="1.0" encoding="utf-8"?>
<sst xmlns="http://schemas.openxmlformats.org/spreadsheetml/2006/main" count="172" uniqueCount="30">
  <si>
    <t>BN Correlation Curve</t>
  </si>
  <si>
    <t>Incl 25 oct 2017</t>
  </si>
  <si>
    <t>Start Date</t>
  </si>
  <si>
    <t>End Date</t>
  </si>
  <si>
    <t>CAR</t>
  </si>
  <si>
    <t>MDD</t>
  </si>
  <si>
    <t>CAR/MDD</t>
  </si>
  <si>
    <t>Date</t>
  </si>
  <si>
    <t>Portfolio Value</t>
  </si>
  <si>
    <t>Daily PnL</t>
  </si>
  <si>
    <t>Drawdown</t>
  </si>
  <si>
    <t>PSAR Curve</t>
  </si>
  <si>
    <t>Straddles</t>
  </si>
  <si>
    <t>1,2,3,4,M 6x with 03,04-2020</t>
  </si>
  <si>
    <t>Correlation % change</t>
  </si>
  <si>
    <t>Correlation portfolio value</t>
  </si>
  <si>
    <t>Straddle % cange</t>
  </si>
  <si>
    <t>Straddles portfolio value</t>
  </si>
  <si>
    <t>Total</t>
  </si>
  <si>
    <t>DD</t>
  </si>
  <si>
    <t>Psar % chg</t>
  </si>
  <si>
    <t>Psar portfolio value</t>
  </si>
  <si>
    <t>Correlation</t>
  </si>
  <si>
    <t>PSAR</t>
  </si>
  <si>
    <t>Combined Return %</t>
  </si>
  <si>
    <t>Combined correlation, PSAR and Straddles</t>
  </si>
  <si>
    <t>Straddles - with m2</t>
  </si>
  <si>
    <t>2,3,4,M 6x with 03,04-2020</t>
  </si>
  <si>
    <t>PSAR 15 min combined - BN</t>
  </si>
  <si>
    <t>2,3,4,M(opened on Monday) 6x with 03,04-2020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</si>
</sst>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_);\(#,##0.0\);\-\ "/>
    <numFmt numFmtId="165" formatCode="0.00%_);\(0.00%\)"/>
    <numFmt numFmtId="166" formatCode="0.000%_);\(0.000%\)"/>
    <numFmt numFmtId="167" formatCode="#,##0.000_);\(#,##0.000\);\-\ "/>
    <numFmt numFmtId="168" formatCode="0.0%_);\(0.0%\)"/>
    <numFmt numFmtId="169" formatCode="#,##0.0"/>
  </numFmts>
  <fonts count="5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sz val="11"/>
      <color indexed="12"/>
      <name val="Calibri"/>
      <family val="2"/>
      <scheme val="minor"/>
    </font>
    <font>
      <sz val="11"/>
      <color indexed="8"/>
      <name val="Calibri"/>
      <family val="2"/>
      <scheme val="minor"/>
    </font>
    <font>
      <b/>
      <u val="singleAccounting"/>
      <sz val="11"/>
      <color indexed="9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3" borderId="0" xfId="0" applyFill="1"/>
    <xf numFmtId="0" fontId="0" fillId="0" borderId="0" xfId="0" applyFill="1"/>
    <xf numFmtId="0" fontId="0" fillId="0" borderId="1" xfId="0" applyBorder="1"/>
    <xf numFmtId="14" fontId="2" fillId="0" borderId="1" xfId="0" applyNumberFormat="1" applyFont="1" applyFill="1" applyBorder="1"/>
    <xf numFmtId="164" fontId="0" fillId="0" borderId="1" xfId="0" applyNumberFormat="1" applyFill="1" applyBorder="1"/>
    <xf numFmtId="14" fontId="2" fillId="0" borderId="0" xfId="0" applyNumberFormat="1" applyFont="1" applyFill="1"/>
    <xf numFmtId="164" fontId="0" fillId="0" borderId="0" xfId="0" applyNumberFormat="1" applyFill="1"/>
    <xf numFmtId="165" fontId="3" fillId="0" borderId="1" xfId="0" applyNumberFormat="1" applyFont="1" applyFill="1" applyBorder="1"/>
    <xf numFmtId="166" fontId="3" fillId="0" borderId="1" xfId="0" applyNumberFormat="1" applyFont="1" applyFill="1" applyBorder="1"/>
    <xf numFmtId="167" fontId="0" fillId="0" borderId="1" xfId="0" applyNumberFormat="1" applyFill="1" applyBorder="1"/>
    <xf numFmtId="0" fontId="4" fillId="4" borderId="0" xfId="0" applyFont="1" applyFill="1" applyAlignment="1">
      <alignment horizontal="centerContinuous"/>
    </xf>
    <xf numFmtId="14" fontId="0" fillId="0" borderId="0" xfId="0" applyNumberFormat="1" applyBorder="1"/>
    <xf numFmtId="164" fontId="0" fillId="0" borderId="0" xfId="0" applyNumberFormat="1"/>
    <xf numFmtId="166" fontId="0" fillId="0" borderId="0" xfId="0" applyNumberFormat="1"/>
    <xf numFmtId="164" fontId="0" fillId="0" borderId="1" xfId="0" applyNumberFormat="1" applyBorder="1"/>
    <xf numFmtId="0" fontId="1" fillId="2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14" fontId="0" fillId="0" borderId="0" xfId="0" applyNumberFormat="1"/>
    <xf numFmtId="167" fontId="0" fillId="3" borderId="0" xfId="0" applyNumberFormat="1" applyFill="1"/>
    <xf numFmtId="168" fontId="0" fillId="0" borderId="0" xfId="0" applyNumberFormat="1"/>
    <xf numFmtId="167" fontId="0" fillId="0" borderId="0" xfId="0" applyNumberFormat="1"/>
    <xf numFmtId="167" fontId="0" fillId="5" borderId="0" xfId="0" applyNumberFormat="1" applyFill="1"/>
    <xf numFmtId="167" fontId="0" fillId="6" borderId="0" xfId="0" applyNumberFormat="1" applyFill="1"/>
    <xf numFmtId="167" fontId="0" fillId="7" borderId="0" xfId="0" applyNumberFormat="1" applyFill="1"/>
    <xf numFmtId="168" fontId="0" fillId="3" borderId="0" xfId="0" applyNumberFormat="1" applyFill="1"/>
    <xf numFmtId="169" fontId="0" fillId="0" borderId="0" xfId="0" applyNumberFormat="1"/>
    <xf numFmtId="164" fontId="3" fillId="0" borderId="0" xfId="0" applyNumberFormat="1" applyFont="1" applyFill="1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3" fillId="0" borderId="0" xfId="0" applyFont="1" applyFill="1" applyAlignment="1">
      <alignment horizontal="centerContinuous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4210"/>
  <sheetViews>
    <sheetView showGridLines="0" tabSelected="1" topLeftCell="AH1" workbookViewId="0">
      <pane ySplit="12" topLeftCell="A13" activePane="bottomLeft" state="frozen"/>
      <selection pane="bottomLeft" activeCell="AQ8" sqref="AQ8"/>
    </sheetView>
  </sheetViews>
  <sheetFormatPr defaultRowHeight="14.4" x14ac:dyDescent="0.3"/>
  <cols>
    <col min="1" max="1" width="10.33203125" bestFit="1" customWidth="1"/>
    <col min="2" max="2" width="14" bestFit="1" customWidth="1"/>
    <col min="3" max="3" width="11" bestFit="1" customWidth="1"/>
    <col min="4" max="4" width="10.109375" bestFit="1" customWidth="1"/>
    <col min="6" max="6" width="10.33203125" bestFit="1" customWidth="1"/>
    <col min="7" max="7" width="13.6640625" bestFit="1" customWidth="1"/>
    <col min="8" max="8" width="8.6640625" bestFit="1" customWidth="1"/>
    <col min="9" max="9" width="10.109375" bestFit="1" customWidth="1"/>
    <col min="12" max="12" width="10.33203125" bestFit="1" customWidth="1"/>
    <col min="13" max="13" width="13.6640625" bestFit="1" customWidth="1"/>
    <col min="14" max="14" width="13.5546875" bestFit="1" customWidth="1"/>
    <col min="15" max="15" width="10.109375" bestFit="1" customWidth="1"/>
    <col min="17" max="17" width="10.33203125" bestFit="1" customWidth="1"/>
    <col min="18" max="18" width="13.6640625" bestFit="1" customWidth="1"/>
    <col min="19" max="19" width="9.109375" bestFit="1" customWidth="1"/>
    <col min="20" max="20" width="10.109375" bestFit="1" customWidth="1"/>
    <col min="23" max="23" width="10.33203125" bestFit="1" customWidth="1"/>
    <col min="24" max="24" width="18.109375" bestFit="1" customWidth="1"/>
    <col min="25" max="25" width="16" bestFit="1" customWidth="1"/>
    <col min="26" max="26" width="10.109375" bestFit="1" customWidth="1"/>
    <col min="29" max="29" width="10.33203125" bestFit="1" customWidth="1"/>
    <col min="30" max="30" width="19" bestFit="1" customWidth="1"/>
    <col min="31" max="31" width="23.44140625" bestFit="1" customWidth="1"/>
    <col min="32" max="32" width="9.88671875" bestFit="1" customWidth="1"/>
    <col min="33" max="33" width="17.5546875" bestFit="1" customWidth="1"/>
    <col min="34" max="34" width="15.44140625" bestFit="1" customWidth="1"/>
    <col min="35" max="35" width="21.88671875" customWidth="1"/>
    <col min="36" max="36" width="12.88671875" bestFit="1" customWidth="1"/>
    <col min="37" max="37" width="6.109375" bestFit="1" customWidth="1"/>
    <col min="38" max="38" width="17.88671875" bestFit="1" customWidth="1"/>
    <col min="39" max="39" width="17.88671875" customWidth="1"/>
    <col min="40" max="40" width="10.33203125" bestFit="1" customWidth="1"/>
    <col min="41" max="41" width="19" bestFit="1" customWidth="1"/>
    <col min="42" max="42" width="23.44140625" bestFit="1" customWidth="1"/>
    <col min="43" max="43" width="9.88671875" customWidth="1"/>
    <col min="44" max="44" width="17.5546875" bestFit="1" customWidth="1"/>
    <col min="45" max="45" width="15.44140625" customWidth="1"/>
    <col min="46" max="46" width="21.88671875" bestFit="1" customWidth="1"/>
    <col min="47" max="47" width="12.88671875" customWidth="1"/>
    <col min="48" max="48" width="6.109375" customWidth="1"/>
    <col min="49" max="50" width="17.88671875" bestFit="1" customWidth="1"/>
    <col min="51" max="51" width="10.33203125" customWidth="1"/>
    <col min="52" max="52" width="19" bestFit="1" customWidth="1"/>
    <col min="53" max="53" width="23.44140625" bestFit="1" customWidth="1"/>
    <col min="54" max="54" width="9.88671875" customWidth="1"/>
    <col min="55" max="55" width="17.5546875" bestFit="1" customWidth="1"/>
    <col min="56" max="56" width="15.44140625" customWidth="1"/>
    <col min="57" max="57" width="21.88671875" bestFit="1" customWidth="1"/>
    <col min="58" max="58" width="14.44140625" customWidth="1"/>
    <col min="59" max="59" width="7.109375" customWidth="1"/>
    <col min="60" max="61" width="17.88671875" bestFit="1" customWidth="1"/>
    <col min="62" max="62" width="23.44140625" bestFit="1" customWidth="1"/>
    <col min="63" max="63" width="9.88671875" bestFit="1" customWidth="1"/>
    <col min="64" max="64" width="10.33203125" bestFit="1" customWidth="1"/>
    <col min="65" max="65" width="18.109375" bestFit="1" customWidth="1"/>
    <col min="66" max="66" width="16" bestFit="1" customWidth="1"/>
    <col min="67" max="67" width="10.109375" bestFit="1" customWidth="1"/>
    <col min="68" max="69" width="8.109375" bestFit="1" customWidth="1"/>
    <col min="70" max="70" width="10.33203125" bestFit="1" customWidth="1"/>
    <col min="71" max="71" width="19" bestFit="1" customWidth="1"/>
    <col min="72" max="72" width="23.44140625" bestFit="1" customWidth="1"/>
    <col min="73" max="73" width="9.88671875" bestFit="1" customWidth="1"/>
    <col min="74" max="74" width="17.5546875" bestFit="1" customWidth="1"/>
    <col min="75" max="75" width="15.44140625" bestFit="1" customWidth="1"/>
    <col min="76" max="76" width="21.88671875" bestFit="1" customWidth="1"/>
    <col min="77" max="77" width="12.44140625" bestFit="1" customWidth="1"/>
    <col min="78" max="78" width="8.109375" bestFit="1" customWidth="1"/>
    <col min="79" max="79" width="17.88671875" bestFit="1" customWidth="1"/>
  </cols>
  <sheetData>
    <row r="1" spans="1:89" ht="16.2" x14ac:dyDescent="0.45">
      <c r="AY1" s="33" t="s">
        <v>28</v>
      </c>
      <c r="AZ1" s="33"/>
      <c r="BA1" s="33"/>
      <c r="BB1" s="33"/>
      <c r="BC1" s="33"/>
      <c r="BD1" s="33"/>
      <c r="BE1" s="33"/>
      <c r="BF1" s="33"/>
      <c r="BG1" s="33"/>
      <c r="BH1" s="33"/>
      <c r="BI1" s="17"/>
      <c r="BJ1" s="17"/>
      <c r="BK1" s="17"/>
      <c r="BL1" s="17"/>
      <c r="BM1" s="17"/>
      <c r="BN1" s="17"/>
      <c r="BO1" s="17"/>
      <c r="BP1" s="17"/>
      <c r="BQ1" s="17"/>
    </row>
    <row r="2" spans="1:89" x14ac:dyDescent="0.3">
      <c r="A2" s="30" t="s">
        <v>0</v>
      </c>
      <c r="B2" s="30"/>
      <c r="C2" s="30"/>
      <c r="D2" s="30"/>
      <c r="E2" s="30"/>
      <c r="F2" s="30"/>
      <c r="G2" s="30"/>
      <c r="H2" s="30"/>
      <c r="I2" s="30"/>
      <c r="L2" s="30" t="s">
        <v>11</v>
      </c>
      <c r="M2" s="30"/>
      <c r="N2" s="30"/>
      <c r="O2" s="30"/>
      <c r="P2" s="30"/>
      <c r="Q2" s="30"/>
      <c r="R2" s="30"/>
      <c r="S2" s="30"/>
      <c r="T2" s="30"/>
      <c r="W2" s="30" t="s">
        <v>12</v>
      </c>
      <c r="X2" s="30"/>
      <c r="Y2" s="30"/>
      <c r="Z2" s="30"/>
      <c r="AC2" s="30" t="s">
        <v>25</v>
      </c>
      <c r="AD2" s="30"/>
      <c r="AE2" s="30"/>
      <c r="AF2" s="30"/>
      <c r="AG2" s="30"/>
      <c r="AH2" s="30"/>
      <c r="AI2" s="30"/>
      <c r="AJ2" s="30"/>
      <c r="AK2" s="30"/>
      <c r="AL2" s="30"/>
      <c r="AN2" s="30" t="s">
        <v>25</v>
      </c>
      <c r="AO2" s="30"/>
      <c r="AP2" s="30"/>
      <c r="AQ2" s="30"/>
      <c r="AR2" s="30"/>
      <c r="AS2" s="30"/>
      <c r="AT2" s="30"/>
      <c r="AU2" s="30"/>
      <c r="AV2" s="30"/>
      <c r="AW2" s="30"/>
      <c r="AY2" s="30" t="s">
        <v>25</v>
      </c>
      <c r="AZ2" s="30"/>
      <c r="BA2" s="30"/>
      <c r="BB2" s="30"/>
      <c r="BC2" s="30"/>
      <c r="BD2" s="30"/>
      <c r="BE2" s="30"/>
      <c r="BF2" s="30"/>
      <c r="BG2" s="30"/>
      <c r="BH2" s="30"/>
      <c r="BJ2" s="30" t="s">
        <v>25</v>
      </c>
      <c r="BK2" s="30"/>
      <c r="BL2" s="30"/>
      <c r="BM2" s="30"/>
      <c r="BN2" s="30"/>
      <c r="BO2" s="30"/>
      <c r="BP2" s="30"/>
      <c r="BQ2" s="30"/>
      <c r="BR2" s="30"/>
      <c r="BS2" s="30"/>
      <c r="BT2" s="16"/>
      <c r="BU2" s="16"/>
      <c r="BV2" s="30" t="s">
        <v>26</v>
      </c>
      <c r="BW2" s="30"/>
      <c r="BX2" s="30"/>
      <c r="BY2" s="30"/>
      <c r="CB2" s="30" t="s">
        <v>25</v>
      </c>
      <c r="CC2" s="30"/>
      <c r="CD2" s="30"/>
      <c r="CE2" s="30"/>
      <c r="CF2" s="30"/>
      <c r="CG2" s="30"/>
      <c r="CH2" s="30"/>
      <c r="CI2" s="30"/>
      <c r="CJ2" s="30"/>
      <c r="CK2" s="30"/>
    </row>
    <row r="3" spans="1:89" ht="16.2" x14ac:dyDescent="0.45">
      <c r="B3" s="1" t="s">
        <v>1</v>
      </c>
      <c r="W3" s="31" t="s">
        <v>13</v>
      </c>
      <c r="X3" s="31"/>
      <c r="Y3" s="31"/>
      <c r="Z3" s="31"/>
      <c r="AC3" s="31" t="s">
        <v>13</v>
      </c>
      <c r="AD3" s="31"/>
      <c r="AE3" s="31"/>
      <c r="AF3" s="31"/>
      <c r="AG3" s="31"/>
      <c r="AH3" s="31"/>
      <c r="AI3" s="31"/>
      <c r="AJ3" s="31"/>
      <c r="AK3" s="31"/>
      <c r="AL3" s="31"/>
      <c r="AN3" s="31" t="s">
        <v>29</v>
      </c>
      <c r="AO3" s="31"/>
      <c r="AP3" s="31"/>
      <c r="AQ3" s="31"/>
      <c r="AR3" s="31"/>
      <c r="AS3" s="31"/>
      <c r="AT3" s="31"/>
      <c r="AU3" s="31"/>
      <c r="AV3" s="31"/>
      <c r="AW3" s="31"/>
      <c r="AY3" s="31" t="s">
        <v>13</v>
      </c>
      <c r="AZ3" s="31"/>
      <c r="BA3" s="31"/>
      <c r="BB3" s="31"/>
      <c r="BC3" s="31"/>
      <c r="BD3" s="31"/>
      <c r="BE3" s="31"/>
      <c r="BF3" s="31"/>
      <c r="BG3" s="31"/>
      <c r="BH3" s="31"/>
      <c r="BJ3" s="31" t="s">
        <v>27</v>
      </c>
      <c r="BK3" s="31"/>
      <c r="BL3" s="31"/>
      <c r="BM3" s="31"/>
      <c r="BN3" s="31"/>
      <c r="BO3" s="31"/>
      <c r="BP3" s="31"/>
      <c r="BQ3" s="31"/>
      <c r="BR3" s="31"/>
      <c r="BS3" s="31"/>
      <c r="BT3" s="17"/>
      <c r="BU3" s="17"/>
      <c r="BV3" s="31" t="s">
        <v>13</v>
      </c>
      <c r="BW3" s="31"/>
      <c r="BX3" s="31"/>
      <c r="BY3" s="31"/>
      <c r="CB3" s="31" t="s">
        <v>13</v>
      </c>
      <c r="CC3" s="31"/>
      <c r="CD3" s="31"/>
      <c r="CE3" s="31"/>
      <c r="CF3" s="31"/>
      <c r="CG3" s="31"/>
      <c r="CH3" s="31"/>
      <c r="CI3" s="31"/>
      <c r="CJ3" s="31"/>
      <c r="CK3" s="31"/>
    </row>
    <row r="4" spans="1:89" x14ac:dyDescent="0.3">
      <c r="B4" s="2"/>
      <c r="C4" s="2"/>
      <c r="D4" s="2"/>
      <c r="AG4" s="2" t="s">
        <v>18</v>
      </c>
      <c r="AH4" s="13">
        <v>50000000</v>
      </c>
      <c r="AR4" s="2" t="s">
        <v>18</v>
      </c>
      <c r="AS4" s="13">
        <v>50000000</v>
      </c>
      <c r="BC4" s="2" t="s">
        <v>18</v>
      </c>
      <c r="BD4" s="13">
        <v>50000000</v>
      </c>
      <c r="BN4" s="2" t="s">
        <v>18</v>
      </c>
      <c r="BO4" s="13">
        <v>50000000</v>
      </c>
      <c r="CF4" s="2" t="s">
        <v>18</v>
      </c>
      <c r="CG4" s="13">
        <v>50000000</v>
      </c>
    </row>
    <row r="5" spans="1:89" x14ac:dyDescent="0.3">
      <c r="A5" s="3" t="s">
        <v>2</v>
      </c>
      <c r="B5" s="4">
        <v>40545</v>
      </c>
      <c r="C5" s="5">
        <f>-VLOOKUP(B5,$A$13:$B$4210,2,FALSE)</f>
        <v>-800000</v>
      </c>
      <c r="D5" s="2"/>
      <c r="L5" s="3" t="s">
        <v>2</v>
      </c>
      <c r="M5" s="4">
        <v>40545</v>
      </c>
      <c r="N5" s="15">
        <f>-VLOOKUP(M5,$L$13:$NU4210,2,FALSE)</f>
        <v>-11000000</v>
      </c>
      <c r="W5" s="3" t="s">
        <v>2</v>
      </c>
      <c r="X5" s="18">
        <v>42520</v>
      </c>
      <c r="Y5" s="15">
        <f>-VLOOKUP(X5,$W$13:$X$4210,2,FALSE)</f>
        <v>-2936003461.1486855</v>
      </c>
      <c r="AC5" s="3" t="s">
        <v>2</v>
      </c>
      <c r="AD5" s="18">
        <v>42520</v>
      </c>
      <c r="AE5" s="15">
        <f>-VLOOKUP(AD5,$AC$13:$AK$4209,8,FALSE)</f>
        <v>-50000000</v>
      </c>
      <c r="AG5" s="27" t="s">
        <v>22</v>
      </c>
      <c r="AH5" s="20">
        <v>0.4</v>
      </c>
      <c r="AI5" s="13">
        <f>AH4*AH5</f>
        <v>20000000</v>
      </c>
      <c r="AJ5" s="13"/>
      <c r="AN5" s="3" t="s">
        <v>2</v>
      </c>
      <c r="AO5" s="18">
        <v>42520</v>
      </c>
      <c r="AP5" s="15">
        <f>-VLOOKUP(AO5,$AN$13:$AV$4209,8,FALSE)</f>
        <v>-50000000</v>
      </c>
      <c r="AR5" s="27" t="s">
        <v>22</v>
      </c>
      <c r="AS5" s="20">
        <v>0.4</v>
      </c>
      <c r="AT5" s="13">
        <f>AS4*AS5</f>
        <v>20000000</v>
      </c>
      <c r="AU5" s="13"/>
      <c r="AY5" s="3" t="s">
        <v>2</v>
      </c>
      <c r="AZ5" s="18">
        <v>42520</v>
      </c>
      <c r="BA5" s="15">
        <f>-VLOOKUP(AZ5,$AY$13:$BG$4209,8,FALSE)</f>
        <v>-50000000</v>
      </c>
      <c r="BC5" s="27" t="s">
        <v>22</v>
      </c>
      <c r="BD5" s="20">
        <v>0.4</v>
      </c>
      <c r="BE5" s="13">
        <f>BD4*BD5</f>
        <v>20000000</v>
      </c>
      <c r="BF5" s="13"/>
      <c r="BJ5" s="3" t="s">
        <v>2</v>
      </c>
      <c r="BK5" s="18">
        <v>42520</v>
      </c>
      <c r="BL5" s="15">
        <f>-VLOOKUP(BK5,$AC$13:$AK$4209,8,FALSE)</f>
        <v>-50000000</v>
      </c>
      <c r="BN5" s="27" t="s">
        <v>22</v>
      </c>
      <c r="BO5" s="20">
        <v>0.5</v>
      </c>
      <c r="BP5" s="13">
        <f>BO4*BO5</f>
        <v>25000000</v>
      </c>
      <c r="BQ5" s="13"/>
      <c r="BV5" s="3" t="s">
        <v>2</v>
      </c>
      <c r="BW5" s="18">
        <v>42520</v>
      </c>
      <c r="BX5" s="15">
        <f>-VLOOKUP(BW5,$W$13:$X$4210,2,FALSE)</f>
        <v>-2936003461.1486855</v>
      </c>
      <c r="CB5" s="3" t="s">
        <v>2</v>
      </c>
      <c r="CC5" s="18">
        <v>42520</v>
      </c>
      <c r="CD5" s="15">
        <f>-VLOOKUP(CC5,$AC$13:$AK$4209,8,FALSE)</f>
        <v>-50000000</v>
      </c>
      <c r="CF5" s="27" t="s">
        <v>22</v>
      </c>
      <c r="CG5" s="20">
        <v>0.5</v>
      </c>
      <c r="CH5" s="13">
        <f>CG4*CG5</f>
        <v>25000000</v>
      </c>
      <c r="CI5" s="13"/>
    </row>
    <row r="6" spans="1:89" x14ac:dyDescent="0.3">
      <c r="A6" s="3" t="s">
        <v>3</v>
      </c>
      <c r="B6" s="4">
        <v>44742</v>
      </c>
      <c r="C6" s="5">
        <f>VLOOKUP(B6,$A$13:$B$4210,2,FALSE)</f>
        <v>6438242.1927571511</v>
      </c>
      <c r="D6" s="2"/>
      <c r="L6" s="3" t="s">
        <v>3</v>
      </c>
      <c r="M6" s="4">
        <v>44742</v>
      </c>
      <c r="N6" s="15">
        <f>VLOOKUP(M6,$L$13:$M$4210,2,FALSE)</f>
        <v>288382002.49224514</v>
      </c>
      <c r="W6" s="3" t="s">
        <v>3</v>
      </c>
      <c r="X6" s="4">
        <v>44399</v>
      </c>
      <c r="Y6" s="15">
        <f>VLOOKUP(X6,$W$13:$X$4210,2,FALSE)</f>
        <v>21999767213.225277</v>
      </c>
      <c r="AC6" s="3" t="s">
        <v>3</v>
      </c>
      <c r="AD6" s="4">
        <v>44399</v>
      </c>
      <c r="AE6" s="15">
        <f>VLOOKUP(AD6,$AC$13:$AK$4209,8,FALSE)</f>
        <v>267603409.39385948</v>
      </c>
      <c r="AG6" s="27" t="s">
        <v>23</v>
      </c>
      <c r="AH6" s="20">
        <v>0.3</v>
      </c>
      <c r="AI6" s="13">
        <f>AH4*AH6</f>
        <v>15000000</v>
      </c>
      <c r="AJ6" s="13"/>
      <c r="AN6" s="3" t="s">
        <v>3</v>
      </c>
      <c r="AO6" s="4">
        <v>44399</v>
      </c>
      <c r="AP6" s="15">
        <f>VLOOKUP(AO6,$AN$13:$AV$4209,8,FALSE)</f>
        <v>262108912.83125135</v>
      </c>
      <c r="AR6" s="27" t="s">
        <v>23</v>
      </c>
      <c r="AS6" s="20">
        <v>0.3</v>
      </c>
      <c r="AT6" s="13">
        <f>AS4*AS6</f>
        <v>15000000</v>
      </c>
      <c r="AU6" s="13"/>
      <c r="AY6" s="3" t="s">
        <v>3</v>
      </c>
      <c r="AZ6" s="4">
        <v>44399</v>
      </c>
      <c r="BA6" s="15">
        <f>VLOOKUP(AZ6,$AY$13:$BG$4209,8,FALSE)</f>
        <v>2185406616.550118</v>
      </c>
      <c r="BC6" s="27" t="s">
        <v>23</v>
      </c>
      <c r="BD6" s="20">
        <v>0.3</v>
      </c>
      <c r="BE6" s="13">
        <f>BD4*BD6</f>
        <v>15000000</v>
      </c>
      <c r="BF6" s="13"/>
      <c r="BJ6" s="3" t="s">
        <v>3</v>
      </c>
      <c r="BK6" s="4">
        <v>44399</v>
      </c>
      <c r="BL6" s="15">
        <f>VLOOKUP(BK6,$AC$13:$AK$4209,8,FALSE)</f>
        <v>267603409.39385948</v>
      </c>
      <c r="BN6" s="27" t="s">
        <v>23</v>
      </c>
      <c r="BO6" s="20">
        <v>0.25</v>
      </c>
      <c r="BP6" s="13">
        <f>BO4*BO6</f>
        <v>12500000</v>
      </c>
      <c r="BQ6" s="13"/>
      <c r="BV6" s="3" t="s">
        <v>3</v>
      </c>
      <c r="BW6" s="4">
        <v>44399</v>
      </c>
      <c r="BX6" s="15">
        <f>VLOOKUP(BW6,$W$13:$X$4210,2,FALSE)</f>
        <v>21999767213.225277</v>
      </c>
      <c r="CB6" s="3" t="s">
        <v>3</v>
      </c>
      <c r="CC6" s="4">
        <v>44399</v>
      </c>
      <c r="CD6" s="15">
        <f>VLOOKUP(CC6,$AC$13:$AK$4209,8,FALSE)</f>
        <v>267603409.39385948</v>
      </c>
      <c r="CF6" s="27" t="s">
        <v>23</v>
      </c>
      <c r="CG6" s="20">
        <v>0.25</v>
      </c>
      <c r="CH6" s="13">
        <f>CG4*CG6</f>
        <v>12500000</v>
      </c>
      <c r="CI6" s="13"/>
    </row>
    <row r="7" spans="1:89" x14ac:dyDescent="0.3">
      <c r="B7" s="6"/>
      <c r="C7" s="7"/>
      <c r="D7" s="2"/>
      <c r="AG7" s="2" t="s">
        <v>12</v>
      </c>
      <c r="AH7" s="20">
        <v>0.3</v>
      </c>
      <c r="AI7" s="13">
        <f>AH7*AH4</f>
        <v>15000000</v>
      </c>
      <c r="AJ7" s="13">
        <f>SUM(AI5:AI7)</f>
        <v>50000000</v>
      </c>
      <c r="AR7" s="2" t="s">
        <v>12</v>
      </c>
      <c r="AS7" s="20">
        <v>0.3</v>
      </c>
      <c r="AT7" s="13">
        <f>AS7*AS4</f>
        <v>15000000</v>
      </c>
      <c r="AU7" s="13">
        <f>SUM(AT5:AT7)</f>
        <v>50000000</v>
      </c>
      <c r="BC7" s="2" t="s">
        <v>12</v>
      </c>
      <c r="BD7" s="20">
        <v>0.3</v>
      </c>
      <c r="BE7" s="13">
        <f>BD7*BD4</f>
        <v>15000000</v>
      </c>
      <c r="BF7" s="13">
        <f>SUM(BE5:BE7)</f>
        <v>50000000</v>
      </c>
      <c r="BN7" s="2" t="s">
        <v>12</v>
      </c>
      <c r="BO7" s="20">
        <v>0.25</v>
      </c>
      <c r="BP7" s="13">
        <f>BO7*BO4</f>
        <v>12500000</v>
      </c>
      <c r="BQ7" s="13">
        <f>SUM(BP5:BP7)</f>
        <v>50000000</v>
      </c>
      <c r="CF7" s="2" t="s">
        <v>12</v>
      </c>
      <c r="CG7" s="20">
        <v>0.25</v>
      </c>
      <c r="CH7" s="13">
        <f>CG7*CG4</f>
        <v>12500000</v>
      </c>
      <c r="CI7" s="13">
        <f>SUM(CH5:CH7)</f>
        <v>50000000</v>
      </c>
    </row>
    <row r="8" spans="1:89" x14ac:dyDescent="0.3">
      <c r="A8" s="3" t="s">
        <v>4</v>
      </c>
      <c r="B8" s="8">
        <f>XIRR(C5:C6,B5:B6)</f>
        <v>0.19884746670722966</v>
      </c>
      <c r="C8" s="7"/>
      <c r="D8" s="2"/>
      <c r="L8" s="3" t="s">
        <v>4</v>
      </c>
      <c r="M8" s="8">
        <f>XIRR(N5:N6,M5:M6)</f>
        <v>0.32852302193641669</v>
      </c>
      <c r="W8" s="3" t="s">
        <v>4</v>
      </c>
      <c r="X8" s="8">
        <f>XIRR(Y5:Y6,X5:X6)</f>
        <v>0.47878480553627012</v>
      </c>
      <c r="AC8" s="3" t="s">
        <v>4</v>
      </c>
      <c r="AD8" s="8">
        <f>XIRR(AE5:AE6,AD5:AD6)</f>
        <v>0.3852143347263336</v>
      </c>
      <c r="AG8" s="28" t="s">
        <v>4</v>
      </c>
      <c r="AH8" s="8">
        <f>XIRR(AE5:AE6,AD5:AD6)</f>
        <v>0.3852143347263336</v>
      </c>
      <c r="AJ8" s="20">
        <f>AE36/AE15-1</f>
        <v>-7.2900253938753545E-3</v>
      </c>
      <c r="AN8" s="3" t="s">
        <v>4</v>
      </c>
      <c r="AO8" s="8">
        <f>XIRR(AP5:AP6,AO5:AO6)</f>
        <v>0.3796432197093963</v>
      </c>
      <c r="AR8" s="28" t="s">
        <v>4</v>
      </c>
      <c r="AS8" s="8">
        <f>XIRR(AP5:AP6,AO5:AO6)</f>
        <v>0.3796432197093963</v>
      </c>
      <c r="AU8" s="20">
        <f>AP36/AP15-1</f>
        <v>-7.2900253938753545E-3</v>
      </c>
      <c r="AY8" s="3" t="s">
        <v>4</v>
      </c>
      <c r="AZ8" s="8">
        <f>XIRR(BA5:BA6,AZ5:AZ6)</f>
        <v>1.0829695820808414</v>
      </c>
      <c r="BC8" s="28" t="s">
        <v>4</v>
      </c>
      <c r="BD8" s="8">
        <f>XIRR(BA5:BA6,AZ5:AZ6)</f>
        <v>1.0829695820808414</v>
      </c>
      <c r="BF8" s="20">
        <f>BA36/BA15-1</f>
        <v>-7.2900253938753545E-3</v>
      </c>
      <c r="BJ8" s="3" t="s">
        <v>4</v>
      </c>
      <c r="BK8" s="8">
        <f>XIRR(BL5:BL6,BK5:BK6)</f>
        <v>0.3852143347263336</v>
      </c>
      <c r="BN8" s="28" t="s">
        <v>4</v>
      </c>
      <c r="BO8" s="8">
        <f>XIRR(BL5:BL6,BK5:BK6)</f>
        <v>0.3852143347263336</v>
      </c>
      <c r="BQ8" s="20" t="e">
        <f>BL36/BL15-1</f>
        <v>#N/A</v>
      </c>
      <c r="BV8" s="3" t="s">
        <v>4</v>
      </c>
      <c r="BW8" s="8">
        <f>XIRR(BX5:BX6,BW5:BW6)</f>
        <v>0.47878480553627012</v>
      </c>
      <c r="CB8" s="3" t="s">
        <v>4</v>
      </c>
      <c r="CC8" s="8">
        <f>XIRR(CD5:CD6,CC5:CC6)</f>
        <v>0.3852143347263336</v>
      </c>
      <c r="CF8" s="28" t="s">
        <v>4</v>
      </c>
      <c r="CG8" s="8">
        <f>XIRR(CD5:CD6,CC5:CC6)</f>
        <v>0.3852143347263336</v>
      </c>
      <c r="CI8" s="20" t="e">
        <f>CD36/CD15-1</f>
        <v>#VALUE!</v>
      </c>
    </row>
    <row r="9" spans="1:89" x14ac:dyDescent="0.3">
      <c r="A9" s="3" t="s">
        <v>5</v>
      </c>
      <c r="B9" s="9">
        <f t="array" ref="B9">MIN(IF(A13:A4210&gt;=B5,IF(A13:A4210&lt;=B6,D13:D4210)))</f>
        <v>-0.12234771520515186</v>
      </c>
      <c r="C9" s="7"/>
      <c r="D9" s="2"/>
      <c r="L9" s="3" t="s">
        <v>5</v>
      </c>
      <c r="M9" s="9">
        <f t="array" ref="M9">MIN(IF(L13:L4210&gt;=M5,IF(L13:L4210&lt;=M6,O13:O4210)))</f>
        <v>-0.22639648096216158</v>
      </c>
      <c r="W9" s="3" t="s">
        <v>5</v>
      </c>
      <c r="X9" s="9">
        <f t="array" ref="X9">MIN(IF(W13:W4210&gt;=X5,IF(W13:W4210&lt;=X6,Z13:Z4210)))</f>
        <v>-0.21478339219132703</v>
      </c>
      <c r="AC9" s="3" t="s">
        <v>5</v>
      </c>
      <c r="AD9" s="9" t="e">
        <f>MIN(IF(AC13:AC1286&gt;=AD5,IF(AC13:AC1286&lt;=AD6,AK13:AK1286)))</f>
        <v>#VALUE!</v>
      </c>
      <c r="AE9" s="25">
        <f>MIN(AK13:AK1286)</f>
        <v>-7.7861794416476227E-2</v>
      </c>
      <c r="AG9" s="28" t="s">
        <v>5</v>
      </c>
      <c r="AH9" s="9">
        <f>MIN(AK13:AK1286)</f>
        <v>-7.7861794416476227E-2</v>
      </c>
      <c r="AN9" s="3" t="s">
        <v>5</v>
      </c>
      <c r="AO9" s="9" t="e">
        <f>MIN(IF(AN13:AN1286&gt;=AO5,IF(AN13:AN1286&lt;=AO6,AV13:AV1286)))</f>
        <v>#VALUE!</v>
      </c>
      <c r="AP9" s="25">
        <f>MIN(AV13:AV1286)</f>
        <v>-6.2495368284147368E-2</v>
      </c>
      <c r="AR9" s="28" t="s">
        <v>5</v>
      </c>
      <c r="AS9" s="9">
        <f>MIN(AV13:AV1286)</f>
        <v>-6.2495368284147368E-2</v>
      </c>
      <c r="AY9" s="3" t="s">
        <v>5</v>
      </c>
      <c r="AZ9" s="9" t="e">
        <f>MIN(IF(AY13:AY1286&gt;=AZ5,IF(AY13:AY1286&lt;=AZ6,BG13:BG1286)))</f>
        <v>#VALUE!</v>
      </c>
      <c r="BA9" s="25">
        <f>MIN(BG13:BG1286)</f>
        <v>-0.29492731063587241</v>
      </c>
      <c r="BC9" s="28" t="s">
        <v>5</v>
      </c>
      <c r="BD9" s="9">
        <f>MIN(BG13:BG1286)</f>
        <v>-0.29492731063587241</v>
      </c>
      <c r="BJ9" s="3" t="s">
        <v>5</v>
      </c>
      <c r="BK9" s="9" t="e">
        <f>MIN(IF(BJ13:BJ1286&gt;=BK5,IF(BJ13:BJ1286&lt;=BK6,BR13:BR1286)))</f>
        <v>#VALUE!</v>
      </c>
      <c r="BL9" s="25" t="e">
        <f>MIN(BR13:BR1286)</f>
        <v>#N/A</v>
      </c>
      <c r="BN9" s="28" t="s">
        <v>5</v>
      </c>
      <c r="BO9" s="9" t="e">
        <f>MIN(BR13:BR1286)</f>
        <v>#N/A</v>
      </c>
      <c r="BV9" s="3" t="s">
        <v>5</v>
      </c>
      <c r="BW9" s="9">
        <f t="array" ref="BW9">MIN(IF(AP14:AP4211&gt;=BW5,IF(AP14:AP4211&lt;=BW6,AS14:AS4211)))</f>
        <v>0</v>
      </c>
      <c r="CB9" s="3" t="s">
        <v>5</v>
      </c>
      <c r="CC9" s="9" t="e">
        <f>MIN(IF(AV14:AV1287&gt;=CC5,IF(AV14:AV1287&lt;=CC6,BZ13:BZ1286)))</f>
        <v>#VALUE!</v>
      </c>
      <c r="CD9" s="25" t="e">
        <f>MIN(BZ13:BZ1286)</f>
        <v>#VALUE!</v>
      </c>
      <c r="CF9" s="28" t="s">
        <v>5</v>
      </c>
      <c r="CG9" s="9" t="e">
        <f>MIN(BZ13:BZ1286)</f>
        <v>#VALUE!</v>
      </c>
    </row>
    <row r="10" spans="1:89" x14ac:dyDescent="0.3">
      <c r="A10" s="3" t="s">
        <v>6</v>
      </c>
      <c r="B10" s="10">
        <f>B8/-B9</f>
        <v>1.6252650601100602</v>
      </c>
      <c r="C10" s="2"/>
      <c r="D10" s="2"/>
      <c r="L10" s="3" t="s">
        <v>6</v>
      </c>
      <c r="M10" s="10">
        <f>M8/-M9</f>
        <v>1.4510959734896403</v>
      </c>
      <c r="W10" s="3" t="s">
        <v>6</v>
      </c>
      <c r="X10" s="10">
        <f>X8/-X9</f>
        <v>2.2291518941547079</v>
      </c>
      <c r="AC10" s="3" t="s">
        <v>6</v>
      </c>
      <c r="AD10" s="10" t="e">
        <f>AD8/-AD9</f>
        <v>#VALUE!</v>
      </c>
      <c r="AE10" s="1">
        <f>AD8/-AE9</f>
        <v>4.9474114694281814</v>
      </c>
      <c r="AG10" s="28" t="s">
        <v>6</v>
      </c>
      <c r="AH10" s="10">
        <f>AH8/-AH9</f>
        <v>4.9474114694281814</v>
      </c>
      <c r="AN10" s="3" t="s">
        <v>6</v>
      </c>
      <c r="AO10" s="10" t="e">
        <f>AO8/-AO9</f>
        <v>#VALUE!</v>
      </c>
      <c r="AP10" s="1">
        <f>AO8/-AP9</f>
        <v>6.074741698989186</v>
      </c>
      <c r="AR10" s="28" t="s">
        <v>6</v>
      </c>
      <c r="AS10" s="10">
        <f>AS8/-AS9</f>
        <v>6.074741698989186</v>
      </c>
      <c r="AY10" s="3" t="s">
        <v>6</v>
      </c>
      <c r="AZ10" s="10" t="e">
        <f>AZ8/-AZ9</f>
        <v>#VALUE!</v>
      </c>
      <c r="BA10" s="1">
        <f>AZ8/-BA9</f>
        <v>3.6719881239412024</v>
      </c>
      <c r="BC10" s="28" t="s">
        <v>6</v>
      </c>
      <c r="BD10" s="10">
        <f>BD8/-BD9</f>
        <v>3.6719881239412024</v>
      </c>
      <c r="BJ10" s="3" t="s">
        <v>6</v>
      </c>
      <c r="BK10" s="10" t="e">
        <f>BK8/-BK9</f>
        <v>#VALUE!</v>
      </c>
      <c r="BL10" s="1" t="e">
        <f>BK8/-BL9</f>
        <v>#N/A</v>
      </c>
      <c r="BN10" s="28" t="s">
        <v>6</v>
      </c>
      <c r="BO10" s="10" t="e">
        <f>BO8/-BO9</f>
        <v>#N/A</v>
      </c>
      <c r="BV10" s="3" t="s">
        <v>6</v>
      </c>
      <c r="BW10" s="10" t="e">
        <f>BW8/-BW9</f>
        <v>#DIV/0!</v>
      </c>
      <c r="CB10" s="3" t="s">
        <v>6</v>
      </c>
      <c r="CC10" s="10" t="e">
        <f>CC8/-CC9</f>
        <v>#VALUE!</v>
      </c>
      <c r="CD10" s="1" t="e">
        <f>CC8/-CD9</f>
        <v>#VALUE!</v>
      </c>
      <c r="CF10" s="28" t="s">
        <v>6</v>
      </c>
      <c r="CG10" s="10" t="e">
        <f>CG8/-CG9</f>
        <v>#VALUE!</v>
      </c>
    </row>
    <row r="12" spans="1:89" ht="16.2" x14ac:dyDescent="0.45">
      <c r="A12" s="11" t="s">
        <v>7</v>
      </c>
      <c r="B12" s="11" t="s">
        <v>8</v>
      </c>
      <c r="C12" s="11" t="s">
        <v>9</v>
      </c>
      <c r="D12" s="11" t="s">
        <v>10</v>
      </c>
      <c r="F12" s="11" t="s">
        <v>7</v>
      </c>
      <c r="G12" s="11" t="s">
        <v>8</v>
      </c>
      <c r="H12" s="11" t="s">
        <v>9</v>
      </c>
      <c r="I12" s="11" t="s">
        <v>10</v>
      </c>
      <c r="L12" s="11" t="s">
        <v>7</v>
      </c>
      <c r="M12" s="11" t="s">
        <v>8</v>
      </c>
      <c r="N12" s="11" t="s">
        <v>9</v>
      </c>
      <c r="O12" s="11" t="s">
        <v>10</v>
      </c>
      <c r="Q12" s="11" t="s">
        <v>7</v>
      </c>
      <c r="R12" s="11" t="s">
        <v>8</v>
      </c>
      <c r="S12" s="11" t="s">
        <v>9</v>
      </c>
      <c r="T12" s="11" t="s">
        <v>10</v>
      </c>
      <c r="W12" s="11" t="s">
        <v>7</v>
      </c>
      <c r="X12" s="11" t="s">
        <v>8</v>
      </c>
      <c r="Y12" s="11" t="s">
        <v>9</v>
      </c>
      <c r="Z12" s="11" t="s">
        <v>10</v>
      </c>
      <c r="AC12" s="11" t="s">
        <v>7</v>
      </c>
      <c r="AD12" s="11" t="s">
        <v>14</v>
      </c>
      <c r="AE12" s="11" t="s">
        <v>15</v>
      </c>
      <c r="AF12" s="11" t="s">
        <v>20</v>
      </c>
      <c r="AG12" s="11" t="s">
        <v>21</v>
      </c>
      <c r="AH12" s="11" t="s">
        <v>16</v>
      </c>
      <c r="AI12" s="11" t="s">
        <v>17</v>
      </c>
      <c r="AJ12" s="11" t="s">
        <v>18</v>
      </c>
      <c r="AK12" s="11" t="s">
        <v>19</v>
      </c>
      <c r="AL12" s="11" t="s">
        <v>24</v>
      </c>
      <c r="AN12" s="11" t="s">
        <v>7</v>
      </c>
      <c r="AO12" s="11" t="s">
        <v>14</v>
      </c>
      <c r="AP12" s="11" t="s">
        <v>15</v>
      </c>
      <c r="AQ12" s="11" t="s">
        <v>20</v>
      </c>
      <c r="AR12" s="11" t="s">
        <v>21</v>
      </c>
      <c r="AS12" s="11" t="s">
        <v>16</v>
      </c>
      <c r="AT12" s="11" t="s">
        <v>17</v>
      </c>
      <c r="AU12" s="11" t="s">
        <v>18</v>
      </c>
      <c r="AV12" s="11" t="s">
        <v>19</v>
      </c>
      <c r="AW12" s="11" t="s">
        <v>24</v>
      </c>
      <c r="AY12" s="11" t="s">
        <v>7</v>
      </c>
      <c r="AZ12" s="11" t="s">
        <v>14</v>
      </c>
      <c r="BA12" s="11" t="s">
        <v>15</v>
      </c>
      <c r="BB12" s="11" t="s">
        <v>20</v>
      </c>
      <c r="BC12" s="11" t="s">
        <v>21</v>
      </c>
      <c r="BD12" s="11" t="s">
        <v>16</v>
      </c>
      <c r="BE12" s="11" t="s">
        <v>17</v>
      </c>
      <c r="BF12" s="11" t="s">
        <v>18</v>
      </c>
      <c r="BG12" s="11" t="s">
        <v>19</v>
      </c>
      <c r="BH12" s="11" t="s">
        <v>24</v>
      </c>
      <c r="BJ12" s="11" t="s">
        <v>7</v>
      </c>
      <c r="BK12" s="11" t="s">
        <v>14</v>
      </c>
      <c r="BL12" s="11" t="s">
        <v>15</v>
      </c>
      <c r="BM12" s="11" t="s">
        <v>20</v>
      </c>
      <c r="BN12" s="11" t="s">
        <v>21</v>
      </c>
      <c r="BO12" s="11" t="s">
        <v>16</v>
      </c>
      <c r="BP12" s="11" t="s">
        <v>17</v>
      </c>
      <c r="BQ12" s="11" t="s">
        <v>18</v>
      </c>
      <c r="BR12" s="11" t="s">
        <v>19</v>
      </c>
      <c r="BS12" s="17" t="s">
        <v>24</v>
      </c>
      <c r="BT12" s="32"/>
      <c r="BU12" s="32"/>
      <c r="BV12" s="11" t="s">
        <v>7</v>
      </c>
      <c r="BW12" s="11" t="s">
        <v>8</v>
      </c>
      <c r="BX12" s="11" t="s">
        <v>9</v>
      </c>
      <c r="BY12" s="11" t="s">
        <v>10</v>
      </c>
      <c r="CB12" s="11" t="s">
        <v>7</v>
      </c>
      <c r="CC12" s="11" t="s">
        <v>14</v>
      </c>
      <c r="CD12" s="11" t="s">
        <v>15</v>
      </c>
      <c r="CE12" s="11" t="s">
        <v>20</v>
      </c>
      <c r="CF12" s="11" t="s">
        <v>21</v>
      </c>
      <c r="CG12" s="11" t="s">
        <v>16</v>
      </c>
      <c r="CH12" s="11" t="s">
        <v>17</v>
      </c>
      <c r="CI12" s="11" t="s">
        <v>18</v>
      </c>
      <c r="CJ12" s="11" t="s">
        <v>19</v>
      </c>
      <c r="CK12" s="11" t="s">
        <v>24</v>
      </c>
    </row>
    <row r="13" spans="1:89" x14ac:dyDescent="0.3">
      <c r="A13" s="12">
        <v>40545</v>
      </c>
      <c r="B13" s="13">
        <v>800000</v>
      </c>
      <c r="D13" s="14">
        <f>B13/MAX($B$13:B13)-1</f>
        <v>0</v>
      </c>
      <c r="F13" s="18">
        <v>42520</v>
      </c>
      <c r="G13" s="13">
        <f>VLOOKUP($F$13:$F$1286,$A$13:$D$4210,2,FALSE)</f>
        <v>2123806.1043308242</v>
      </c>
      <c r="H13" s="14">
        <v>0</v>
      </c>
      <c r="I13" s="14">
        <v>0</v>
      </c>
      <c r="L13" s="12">
        <v>40545</v>
      </c>
      <c r="M13" s="13">
        <v>11000000</v>
      </c>
      <c r="O13" s="14">
        <v>0</v>
      </c>
      <c r="Q13" s="18">
        <v>42520</v>
      </c>
      <c r="R13" s="13">
        <f>VLOOKUP($Q$13:$Q$1286,$L$13:$O$4210,2,FALSE)</f>
        <v>35364938.371039085</v>
      </c>
      <c r="S13" s="13">
        <v>0</v>
      </c>
      <c r="T13" s="13">
        <f>VLOOKUP($Q$13:$Q$1286,$L$13:$O$4210,4,FALSE)</f>
        <v>0</v>
      </c>
      <c r="W13" s="18">
        <v>42520</v>
      </c>
      <c r="X13" s="19">
        <v>2936003461.1486855</v>
      </c>
      <c r="Y13" s="14">
        <v>0</v>
      </c>
      <c r="Z13" s="20">
        <v>0</v>
      </c>
      <c r="AC13" s="18">
        <v>42520</v>
      </c>
      <c r="AD13" s="14">
        <f>VLOOKUP(AC13:AC1286,$F$13:$H$1892,3,FALSE)</f>
        <v>0</v>
      </c>
      <c r="AE13" s="13">
        <f>AI5</f>
        <v>20000000</v>
      </c>
      <c r="AF13" s="14">
        <f>VLOOKUP(AC13:AC1286,$Q$13:$S$1892,3,FALSE)</f>
        <v>0</v>
      </c>
      <c r="AG13" s="13">
        <f>AI6</f>
        <v>15000000</v>
      </c>
      <c r="AH13" s="14">
        <f>VLOOKUP(AC13:AC1286,$W$13:$Y$1892,3,FALSE)</f>
        <v>0</v>
      </c>
      <c r="AI13" s="13">
        <f>AI7</f>
        <v>15000000</v>
      </c>
      <c r="AJ13" s="26">
        <f>AI13+AG13+AE13</f>
        <v>50000000</v>
      </c>
      <c r="AK13">
        <v>0</v>
      </c>
      <c r="AL13" s="20">
        <v>0</v>
      </c>
      <c r="AN13" s="18">
        <v>42520</v>
      </c>
      <c r="AO13" s="14">
        <f>VLOOKUP(AN13:AN1286,$F$13:$H$1892,3,FALSE)</f>
        <v>0</v>
      </c>
      <c r="AP13" s="13">
        <f>AT5</f>
        <v>20000000</v>
      </c>
      <c r="AQ13" s="14">
        <f>VLOOKUP(AN13:AN1286,$Q$13:$S$1892,3,FALSE)</f>
        <v>0</v>
      </c>
      <c r="AR13" s="13">
        <f>AT6</f>
        <v>15000000</v>
      </c>
      <c r="AS13" s="14">
        <v>0</v>
      </c>
      <c r="AT13" s="13">
        <f>AT7</f>
        <v>15000000</v>
      </c>
      <c r="AU13" s="26">
        <f>AT13+AR13+AP13</f>
        <v>50000000</v>
      </c>
      <c r="AV13">
        <v>0</v>
      </c>
      <c r="AW13" s="20">
        <v>0</v>
      </c>
      <c r="AY13" s="18">
        <v>42520</v>
      </c>
      <c r="AZ13" s="14">
        <f>VLOOKUP(AY13:AY1286,$F$13:$H$1892,3,FALSE)</f>
        <v>0</v>
      </c>
      <c r="BA13" s="13">
        <f>BE5</f>
        <v>20000000</v>
      </c>
      <c r="BB13">
        <v>0</v>
      </c>
      <c r="BC13" s="13">
        <f>BE6</f>
        <v>15000000</v>
      </c>
      <c r="BD13" s="14">
        <f>VLOOKUP(AY13:AY1286,$W$13:$Y$1892,3,FALSE)</f>
        <v>0</v>
      </c>
      <c r="BE13" s="13">
        <f>BE7</f>
        <v>15000000</v>
      </c>
      <c r="BF13" s="26">
        <f>BE13+BC13+BA13</f>
        <v>50000000</v>
      </c>
      <c r="BG13">
        <v>0</v>
      </c>
      <c r="BH13" s="20">
        <v>0</v>
      </c>
      <c r="BJ13" s="18">
        <v>42520</v>
      </c>
      <c r="BK13" s="14">
        <f>VLOOKUP(BJ13:BJ1286,$F$13:$H$1892,3,FALSE)</f>
        <v>0</v>
      </c>
      <c r="BL13" s="13">
        <f>BP5</f>
        <v>25000000</v>
      </c>
      <c r="BM13" s="14">
        <f>VLOOKUP(BJ13:BJ1286,$Q$13:$S$1892,3,FALSE)</f>
        <v>0</v>
      </c>
      <c r="BN13" s="13">
        <f>BP6</f>
        <v>12500000</v>
      </c>
      <c r="BO13" s="14">
        <v>0</v>
      </c>
      <c r="BP13" s="13">
        <f>BP7</f>
        <v>12500000</v>
      </c>
      <c r="BQ13" s="26">
        <f>BP13+BN13+BL13</f>
        <v>50000000</v>
      </c>
      <c r="BR13">
        <v>0</v>
      </c>
      <c r="BS13" s="20">
        <v>0</v>
      </c>
      <c r="BT13" s="20"/>
      <c r="BU13" s="20"/>
      <c r="BV13" s="18">
        <v>42520</v>
      </c>
      <c r="BW13" s="21">
        <v>2735733904.4194613</v>
      </c>
      <c r="BX13" s="14">
        <v>0</v>
      </c>
      <c r="BY13" s="20">
        <v>0</v>
      </c>
      <c r="BZ13" s="18"/>
      <c r="CA13" s="18"/>
      <c r="CB13" s="18">
        <v>42520</v>
      </c>
      <c r="CC13" s="14" t="e">
        <f>VLOOKUP(AV14:AV1287,$F$13:$H$1892,3,FALSE)</f>
        <v>#VALUE!</v>
      </c>
      <c r="CD13" s="13">
        <f>CH5</f>
        <v>25000000</v>
      </c>
      <c r="CE13" s="14" t="e">
        <f>VLOOKUP(AV14:AV1287,$Q$13:$S$1892,3,FALSE)</f>
        <v>#VALUE!</v>
      </c>
      <c r="CF13" s="13">
        <f>CH6</f>
        <v>12500000</v>
      </c>
      <c r="CG13" s="14">
        <v>0</v>
      </c>
      <c r="CH13" s="13">
        <f>CH7</f>
        <v>12500000</v>
      </c>
      <c r="CI13" s="26">
        <f>CH13+CF13+CD13</f>
        <v>50000000</v>
      </c>
      <c r="CJ13">
        <v>0</v>
      </c>
      <c r="CK13" s="20">
        <v>0</v>
      </c>
    </row>
    <row r="14" spans="1:89" x14ac:dyDescent="0.3">
      <c r="A14" s="12">
        <f>A13+1</f>
        <v>40546</v>
      </c>
      <c r="B14" s="13">
        <v>800000</v>
      </c>
      <c r="C14" s="14">
        <f t="shared" ref="C14:C77" si="0">B14/B13-1</f>
        <v>0</v>
      </c>
      <c r="D14" s="14">
        <f>B14/MAX($B$13:B14)-1</f>
        <v>0</v>
      </c>
      <c r="F14" s="18">
        <v>42521</v>
      </c>
      <c r="G14" s="13">
        <f t="shared" ref="G14:G77" si="1">VLOOKUP($F$13:$F$1286,$A$13:$D$4210,2,FALSE)</f>
        <v>2120435.2859819774</v>
      </c>
      <c r="H14" s="14">
        <f t="shared" ref="H14:H77" si="2">VLOOKUP($F$13:$F$1286,$A$13:$D$4210,3,FALSE)</f>
        <v>-1.5871591770892923E-3</v>
      </c>
      <c r="I14" s="14">
        <f>G14/MAX($G$13:G14)-1</f>
        <v>-1.5871591770892923E-3</v>
      </c>
      <c r="L14" s="12">
        <f>L13+1</f>
        <v>40546</v>
      </c>
      <c r="M14" s="13">
        <v>10977670.08</v>
      </c>
      <c r="N14" s="14">
        <f>M14/M13-1</f>
        <v>-2.029992727272667E-3</v>
      </c>
      <c r="O14" s="14">
        <f>M14/MAX(M$13:$M14)-1</f>
        <v>-2.029992727272667E-3</v>
      </c>
      <c r="Q14" s="18">
        <v>42521</v>
      </c>
      <c r="R14" s="13">
        <f t="shared" ref="R14:R77" si="3">VLOOKUP($Q$13:$Q$1286,$L$13:$O$4210,2,FALSE)</f>
        <v>35083416.870154507</v>
      </c>
      <c r="S14" s="14">
        <f>VLOOKUP($Q$13:$Q$1286,$L$13:$O$4210,3,FALSE)</f>
        <v>-7.9604691497248137E-3</v>
      </c>
      <c r="T14" s="14">
        <f>R14/MAX($R$13:R14)-1</f>
        <v>-7.9604691497248137E-3</v>
      </c>
      <c r="W14" s="18">
        <v>42521</v>
      </c>
      <c r="X14" s="21">
        <v>2947319627.0216894</v>
      </c>
      <c r="Y14" s="14">
        <f t="shared" ref="Y14:Y77" si="4">X14/X13-1</f>
        <v>3.8542753858255008E-3</v>
      </c>
      <c r="Z14" s="20">
        <f>X14/MAX(X$13:$X14)-1</f>
        <v>0</v>
      </c>
      <c r="AC14" s="18">
        <v>42521</v>
      </c>
      <c r="AD14" s="14">
        <f t="shared" ref="AD14:AD77" si="5">VLOOKUP(AC14:AC1287,$F$13:$H$1892,3,FALSE)</f>
        <v>-1.5871591770892923E-3</v>
      </c>
      <c r="AE14" s="13">
        <f>AE13*(1+AD14)</f>
        <v>19968256.816458214</v>
      </c>
      <c r="AF14" s="14">
        <f t="shared" ref="AF14:AF77" si="6">VLOOKUP(AC14:AC1287,$Q$13:$S$1892,3,FALSE)</f>
        <v>-7.9604691497248137E-3</v>
      </c>
      <c r="AG14" s="13">
        <f>AG13*(AF14+1)</f>
        <v>14880592.962754129</v>
      </c>
      <c r="AH14" s="14">
        <f t="shared" ref="AH14:AH77" si="7">VLOOKUP(AC14:AC1287,$W$13:$Y$1892,3,FALSE)</f>
        <v>3.8542753858255008E-3</v>
      </c>
      <c r="AI14" s="13">
        <f>AI13*(1+AH14)</f>
        <v>15057814.130787382</v>
      </c>
      <c r="AJ14" s="26">
        <f t="shared" ref="AJ14:AJ77" si="8">AI14+AG14+AE14</f>
        <v>49906663.909999728</v>
      </c>
      <c r="AK14" s="20">
        <f>AJ14/MAX(AJ$13:$AJ14)-1</f>
        <v>-1.8667218000054664E-3</v>
      </c>
      <c r="AL14" s="20">
        <f>AJ14/AJ13-1</f>
        <v>-1.8667218000054664E-3</v>
      </c>
      <c r="AN14" s="18">
        <v>42521</v>
      </c>
      <c r="AO14" s="14">
        <f t="shared" ref="AO14:AO77" si="9">VLOOKUP(AN14:AN1287,$F$13:$H$1892,3,FALSE)</f>
        <v>-1.5871591770892923E-3</v>
      </c>
      <c r="AP14" s="13">
        <f>AP13*(1+AO14)</f>
        <v>19968256.816458214</v>
      </c>
      <c r="AQ14" s="14">
        <f t="shared" ref="AQ14:AQ77" si="10">VLOOKUP(AN14:AN1287,$Q$13:$S$1892,3,FALSE)</f>
        <v>-7.9604691497248137E-3</v>
      </c>
      <c r="AR14" s="13">
        <f>AR13*(AQ14+1)</f>
        <v>14880592.962754129</v>
      </c>
      <c r="AS14" s="14">
        <v>2.047136516584112E-3</v>
      </c>
      <c r="AT14" s="13">
        <f>AT13*(1+AS14)</f>
        <v>15030707.047748763</v>
      </c>
      <c r="AU14" s="26">
        <f t="shared" ref="AU14:AU77" si="11">AT14+AR14+AP14</f>
        <v>49879556.8269611</v>
      </c>
      <c r="AV14" s="20">
        <f>AU14/MAX($AU$13:AU14)-1</f>
        <v>-2.4088634607779547E-3</v>
      </c>
      <c r="AW14" s="20">
        <f>AU14/AU13-1</f>
        <v>-2.4088634607779547E-3</v>
      </c>
      <c r="AY14" s="18">
        <v>42521</v>
      </c>
      <c r="AZ14" s="14">
        <f>VLOOKUP(AY14:AY1287,$F$13:$H$1892,3,FALSE)</f>
        <v>-1.5871591770892923E-3</v>
      </c>
      <c r="BA14" s="13">
        <f>BA13*(1+AZ14)</f>
        <v>19968256.816458214</v>
      </c>
      <c r="BB14" s="20">
        <v>-9.3598000000000292E-3</v>
      </c>
      <c r="BC14" s="13">
        <f>BC13*(BB14+1)</f>
        <v>14859603</v>
      </c>
      <c r="BD14" s="14">
        <f>VLOOKUP(AY14:AY1287,$W$13:$Y$1892,3,FALSE)</f>
        <v>3.8542753858255008E-3</v>
      </c>
      <c r="BE14" s="13">
        <f>BE13*(1+BD14)</f>
        <v>15057814.130787382</v>
      </c>
      <c r="BF14" s="26">
        <f t="shared" ref="BF14:BF77" si="12">BE14+BC14+BA14</f>
        <v>49885673.947245598</v>
      </c>
      <c r="BG14" s="20">
        <f>BF14/MAX($BF$13:BF14)-1</f>
        <v>-2.2865210550880866E-3</v>
      </c>
      <c r="BH14" s="20">
        <f>BF14/BF13-1</f>
        <v>-2.2865210550880866E-3</v>
      </c>
      <c r="BI14" s="29"/>
      <c r="BJ14" s="18">
        <v>42521</v>
      </c>
      <c r="BK14" s="14" t="e">
        <f>VLOOKUP(AP14:AP1287,$F$13:$H$1892,3,FALSE)</f>
        <v>#N/A</v>
      </c>
      <c r="BL14" s="13" t="e">
        <f>BL13*(1+BK14)</f>
        <v>#N/A</v>
      </c>
      <c r="BM14" s="14" t="e">
        <f>VLOOKUP(AP14:AP1287,$Q$13:$S$1892,3,FALSE)</f>
        <v>#N/A</v>
      </c>
      <c r="BN14" s="13" t="e">
        <f>BN13*(BM14+1)</f>
        <v>#N/A</v>
      </c>
      <c r="BO14" s="14">
        <v>1.7318854823187291E-3</v>
      </c>
      <c r="BP14" s="13">
        <f>BP13*(1+BO14)</f>
        <v>12521648.568528984</v>
      </c>
      <c r="BQ14" s="26" t="e">
        <f t="shared" ref="BQ14:BQ77" si="13">BP14+BN14+BL14</f>
        <v>#N/A</v>
      </c>
      <c r="BR14" s="20" t="e">
        <f>BQ14/MAX($AJ$13:BQ13)-1</f>
        <v>#N/A</v>
      </c>
      <c r="BS14" s="20" t="e">
        <f>BQ14/BQ13-1</f>
        <v>#N/A</v>
      </c>
      <c r="BT14" s="20"/>
      <c r="BU14" s="20"/>
      <c r="BV14" s="18">
        <v>42521</v>
      </c>
      <c r="BW14" s="21">
        <v>2746559672.5159922</v>
      </c>
      <c r="BX14" s="14">
        <f>BW13/BW14-1</f>
        <v>-3.9415739642801872E-3</v>
      </c>
      <c r="BY14" s="20">
        <f>BW13/MAX(BW$13:$BW14)-1</f>
        <v>-3.9415739642801872E-3</v>
      </c>
      <c r="BZ14" s="18"/>
      <c r="CA14" s="18"/>
      <c r="CB14" s="18">
        <v>42521</v>
      </c>
      <c r="CC14" s="14" t="e">
        <f>VLOOKUP(AV15:AV1288,$F$13:$H$1892,3,FALSE)</f>
        <v>#VALUE!</v>
      </c>
      <c r="CD14" s="13" t="e">
        <f>CD13*(1+CC14)</f>
        <v>#VALUE!</v>
      </c>
      <c r="CE14" s="14" t="e">
        <f>VLOOKUP(AV15:AV1288,$Q$13:$S$1892,3,FALSE)</f>
        <v>#VALUE!</v>
      </c>
      <c r="CF14" s="13" t="e">
        <f>CF13*(CE14+1)</f>
        <v>#VALUE!</v>
      </c>
      <c r="CG14" s="14" t="e">
        <f>VLOOKUP(AV15:AV1288,$AP$14:$AS$1893,3,FALSE)</f>
        <v>#VALUE!</v>
      </c>
      <c r="CH14" s="13" t="e">
        <f>CH13*(1+CG14)</f>
        <v>#VALUE!</v>
      </c>
      <c r="CI14" s="26" t="e">
        <f t="shared" ref="CI14:CI77" si="14">CH14+CF14+CD14</f>
        <v>#VALUE!</v>
      </c>
      <c r="CJ14" s="20" t="e">
        <f>CI14/MAX($CI$13:CI14)-1</f>
        <v>#VALUE!</v>
      </c>
      <c r="CK14" s="20" t="e">
        <f>CI14/CI13-1</f>
        <v>#VALUE!</v>
      </c>
    </row>
    <row r="15" spans="1:89" x14ac:dyDescent="0.3">
      <c r="A15" s="12">
        <f>A14+1</f>
        <v>40547</v>
      </c>
      <c r="B15" s="13">
        <v>796091.19365286722</v>
      </c>
      <c r="C15" s="14">
        <f t="shared" si="0"/>
        <v>-4.8860079339160256E-3</v>
      </c>
      <c r="D15" s="14">
        <f>B15/MAX($B$13:B15)-1</f>
        <v>-4.8860079339160256E-3</v>
      </c>
      <c r="F15" s="18">
        <v>42522</v>
      </c>
      <c r="G15" s="13">
        <f t="shared" si="1"/>
        <v>2118353.0964672077</v>
      </c>
      <c r="H15" s="14">
        <f t="shared" si="2"/>
        <v>-9.819632452520155E-4</v>
      </c>
      <c r="I15" s="14">
        <f>G15/MAX($G$13:G15)-1</f>
        <v>-2.5675638903649434E-3</v>
      </c>
      <c r="L15" s="12">
        <f>L14+1</f>
        <v>40547</v>
      </c>
      <c r="M15" s="13">
        <v>11006722.440000001</v>
      </c>
      <c r="N15" s="14">
        <f t="shared" ref="N15:N78" si="15">M15/M14-1</f>
        <v>2.6464960040046837E-3</v>
      </c>
      <c r="O15" s="14">
        <f>M15/MAX(M$13:$M15)-1</f>
        <v>0</v>
      </c>
      <c r="Q15" s="18">
        <v>42522</v>
      </c>
      <c r="R15" s="13">
        <f t="shared" si="3"/>
        <v>34542194.286264196</v>
      </c>
      <c r="S15" s="14">
        <f t="shared" ref="S15:S77" si="16">VLOOKUP($Q$13:$Q$1286,$L$13:$O$4210,3,FALSE)</f>
        <v>-1.5426735254818635E-2</v>
      </c>
      <c r="T15" s="14">
        <f>R15/MAX($R$13:R15)-1</f>
        <v>-2.326440035446653E-2</v>
      </c>
      <c r="W15" s="18">
        <v>42522</v>
      </c>
      <c r="X15" s="21">
        <v>2962955383.3509526</v>
      </c>
      <c r="Y15" s="14">
        <f t="shared" si="4"/>
        <v>5.3050765807383105E-3</v>
      </c>
      <c r="Z15" s="20">
        <f>X15/MAX(X$13:$X15)-1</f>
        <v>0</v>
      </c>
      <c r="AC15" s="18">
        <v>42522</v>
      </c>
      <c r="AD15" s="14">
        <f t="shared" si="5"/>
        <v>-9.819632452520155E-4</v>
      </c>
      <c r="AE15" s="13">
        <f t="shared" ref="AE15:AE78" si="17">AE14*(1+AD15)</f>
        <v>19948648.722192697</v>
      </c>
      <c r="AF15" s="14">
        <f t="shared" si="6"/>
        <v>-1.5426735254818635E-2</v>
      </c>
      <c r="AG15" s="13">
        <f t="shared" ref="AG15:AG78" si="18">AG14*(AF15+1)</f>
        <v>14651033.994683003</v>
      </c>
      <c r="AH15" s="14">
        <f t="shared" si="7"/>
        <v>5.3050765807383105E-3</v>
      </c>
      <c r="AI15" s="13">
        <f t="shared" ref="AI15:AI78" si="19">AI14*(1+AH15)</f>
        <v>15137696.987889733</v>
      </c>
      <c r="AJ15" s="26">
        <f t="shared" si="8"/>
        <v>49737379.704765432</v>
      </c>
      <c r="AK15" s="20">
        <f>AJ15/MAX(AJ$13:$AJ15)-1</f>
        <v>-5.2524059046913374E-3</v>
      </c>
      <c r="AL15" s="20">
        <f t="shared" ref="AL15:AL78" si="20">AJ15/AJ14-1</f>
        <v>-3.3920160550017231E-3</v>
      </c>
      <c r="AN15" s="18">
        <v>42522</v>
      </c>
      <c r="AO15" s="14">
        <f t="shared" si="9"/>
        <v>-9.819632452520155E-4</v>
      </c>
      <c r="AP15" s="13">
        <f t="shared" ref="AP15:AP78" si="21">AP14*(1+AO15)</f>
        <v>19948648.722192697</v>
      </c>
      <c r="AQ15" s="14">
        <f t="shared" si="10"/>
        <v>-1.5426735254818635E-2</v>
      </c>
      <c r="AR15" s="13">
        <f t="shared" ref="AR15:AR78" si="22">AR14*(AQ15+1)</f>
        <v>14651033.994683003</v>
      </c>
      <c r="AS15" s="14">
        <v>2.6707339439259337E-3</v>
      </c>
      <c r="AT15" s="13">
        <f t="shared" ref="AT15:AT78" si="23">AT14*(1+AS15)</f>
        <v>15070850.067262394</v>
      </c>
      <c r="AU15" s="26">
        <f t="shared" si="11"/>
        <v>49670532.784138098</v>
      </c>
      <c r="AV15" s="20">
        <f>AU15/MAX($AU$13:AU15)-1</f>
        <v>-6.5893443172380106E-3</v>
      </c>
      <c r="AW15" s="20">
        <f t="shared" ref="AW15:AW78" si="24">AU15/AU14-1</f>
        <v>-4.1905753803734846E-3</v>
      </c>
      <c r="AY15" s="18">
        <v>42522</v>
      </c>
      <c r="AZ15" s="14">
        <f t="shared" ref="AZ15:AZ78" si="25">VLOOKUP(AY15:AY1288,$F$13:$H$1892,3,FALSE)</f>
        <v>-9.819632452520155E-4</v>
      </c>
      <c r="BA15" s="13">
        <f t="shared" ref="BA15:BA78" si="26">BA14*(1+AZ15)</f>
        <v>19948648.722192697</v>
      </c>
      <c r="BB15" s="20">
        <v>-2.2235544247043548E-2</v>
      </c>
      <c r="BC15" s="13">
        <f t="shared" ref="BC15:BC78" si="27">BC14*(BB15+1)</f>
        <v>14529191.639999999</v>
      </c>
      <c r="BD15" s="14">
        <f t="shared" ref="BD15:BD78" si="28">VLOOKUP(AY15:AY1288,$W$13:$Y$1892,3,FALSE)</f>
        <v>5.3050765807383105E-3</v>
      </c>
      <c r="BE15" s="13">
        <f t="shared" ref="BE15:BE78" si="29">BE14*(1+BD15)</f>
        <v>15137696.987889733</v>
      </c>
      <c r="BF15" s="26">
        <f t="shared" si="12"/>
        <v>49615537.350082427</v>
      </c>
      <c r="BG15" s="20">
        <f>BF15/MAX($BF$13:BF15)-1</f>
        <v>-7.6892529983514368E-3</v>
      </c>
      <c r="BH15" s="20">
        <f t="shared" ref="BH15:BH78" si="30">BF15/BF14-1</f>
        <v>-5.415113714787978E-3</v>
      </c>
      <c r="BI15" s="29"/>
      <c r="BJ15" s="18">
        <v>42522</v>
      </c>
      <c r="BK15" s="14" t="e">
        <f>VLOOKUP(AP15:AP1288,$F$13:$H$1892,3,FALSE)</f>
        <v>#N/A</v>
      </c>
      <c r="BL15" s="13" t="e">
        <f t="shared" ref="BL15:BL78" si="31">BL14*(1+BK15)</f>
        <v>#N/A</v>
      </c>
      <c r="BM15" s="14" t="e">
        <f>VLOOKUP(AP15:AP1288,$Q$13:$S$1892,3,FALSE)</f>
        <v>#N/A</v>
      </c>
      <c r="BN15" s="13" t="e">
        <f t="shared" ref="BN15:BN78" si="32">BN14*(BM15+1)</f>
        <v>#N/A</v>
      </c>
      <c r="BO15" s="14">
        <v>2.4223693592708706E-3</v>
      </c>
      <c r="BP15" s="13">
        <f t="shared" ref="BP15:BP78" si="33">BP14*(1+BO15)</f>
        <v>12551980.626348946</v>
      </c>
      <c r="BQ15" s="26" t="e">
        <f t="shared" si="13"/>
        <v>#N/A</v>
      </c>
      <c r="BR15" s="20" t="e">
        <f>BQ15/MAX($AJ$13:BQ14)-1</f>
        <v>#N/A</v>
      </c>
      <c r="BS15" s="20" t="e">
        <f t="shared" ref="BS15:BS78" si="34">BQ15/BQ14-1</f>
        <v>#N/A</v>
      </c>
      <c r="BT15" s="20"/>
      <c r="BU15" s="20"/>
      <c r="BV15" s="18">
        <v>42522</v>
      </c>
      <c r="BW15" s="21">
        <v>2762978666.6881251</v>
      </c>
      <c r="BX15" s="14">
        <f t="shared" ref="BX15:BX78" si="35">BW14/BW15-1</f>
        <v>-5.9424976276830632E-3</v>
      </c>
      <c r="BY15" s="20">
        <f>BW14/MAX(BW$13:$BW15)-1</f>
        <v>-5.9424976276830632E-3</v>
      </c>
      <c r="BZ15" s="18"/>
      <c r="CA15" s="18"/>
      <c r="CB15" s="18">
        <v>42522</v>
      </c>
      <c r="CC15" s="14" t="e">
        <f>VLOOKUP(AV16:AV1289,$F$13:$H$1892,3,FALSE)</f>
        <v>#VALUE!</v>
      </c>
      <c r="CD15" s="13" t="e">
        <f t="shared" ref="CD15:CD78" si="36">CD14*(1+CC15)</f>
        <v>#VALUE!</v>
      </c>
      <c r="CE15" s="14" t="e">
        <f>VLOOKUP(AV16:AV1289,$Q$13:$S$1892,3,FALSE)</f>
        <v>#VALUE!</v>
      </c>
      <c r="CF15" s="13" t="e">
        <f t="shared" ref="CF15:CF78" si="37">CF14*(CE15+1)</f>
        <v>#VALUE!</v>
      </c>
      <c r="CG15" s="14" t="e">
        <f>VLOOKUP(AV16:AV1289,$AP$14:$AS$1893,3,FALSE)</f>
        <v>#VALUE!</v>
      </c>
      <c r="CH15" s="13" t="e">
        <f t="shared" ref="CH15:CH78" si="38">CH14*(1+CG15)</f>
        <v>#VALUE!</v>
      </c>
      <c r="CI15" s="26" t="e">
        <f t="shared" si="14"/>
        <v>#VALUE!</v>
      </c>
      <c r="CJ15" s="20" t="e">
        <f>CI15/MAX($CI$13:CI15)-1</f>
        <v>#VALUE!</v>
      </c>
      <c r="CK15" s="20" t="e">
        <f t="shared" ref="CK15:CK78" si="39">CI15/CI14-1</f>
        <v>#VALUE!</v>
      </c>
    </row>
    <row r="16" spans="1:89" x14ac:dyDescent="0.3">
      <c r="A16" s="12">
        <f t="shared" ref="A16:A79" si="40">A15+1</f>
        <v>40548</v>
      </c>
      <c r="B16" s="13">
        <v>798392.4039927487</v>
      </c>
      <c r="C16" s="14">
        <f t="shared" si="0"/>
        <v>2.8906365982046545E-3</v>
      </c>
      <c r="D16" s="14">
        <f>B16/MAX($B$13:B16)-1</f>
        <v>-2.0094950090641106E-3</v>
      </c>
      <c r="F16" s="18">
        <v>42523</v>
      </c>
      <c r="G16" s="13">
        <f t="shared" si="1"/>
        <v>2112034.4319899641</v>
      </c>
      <c r="H16" s="14">
        <f t="shared" si="2"/>
        <v>-2.9828192890888339E-3</v>
      </c>
      <c r="I16" s="14">
        <f>G16/MAX($G$13:G16)-1</f>
        <v>-5.542724600355764E-3</v>
      </c>
      <c r="L16" s="12">
        <f t="shared" ref="L16:L79" si="41">L15+1</f>
        <v>40548</v>
      </c>
      <c r="M16" s="13">
        <v>11140252.689999999</v>
      </c>
      <c r="N16" s="14">
        <f t="shared" si="15"/>
        <v>1.213169957977045E-2</v>
      </c>
      <c r="O16" s="14">
        <f>M16/MAX(M$13:$M16)-1</f>
        <v>0</v>
      </c>
      <c r="Q16" s="18">
        <v>42523</v>
      </c>
      <c r="R16" s="13">
        <f t="shared" si="3"/>
        <v>34147173.655309163</v>
      </c>
      <c r="S16" s="14">
        <f t="shared" si="16"/>
        <v>-1.143588701057463E-2</v>
      </c>
      <c r="T16" s="14">
        <f>R16/MAX($R$13:R16)-1</f>
        <v>-3.4434238311218723E-2</v>
      </c>
      <c r="W16" s="18">
        <v>42523</v>
      </c>
      <c r="X16" s="21">
        <v>2991131385.0520859</v>
      </c>
      <c r="Y16" s="14">
        <f t="shared" si="4"/>
        <v>9.509424900373542E-3</v>
      </c>
      <c r="Z16" s="20">
        <f>X16/MAX(X$13:$X16)-1</f>
        <v>0</v>
      </c>
      <c r="AC16" s="18">
        <v>42523</v>
      </c>
      <c r="AD16" s="14">
        <f t="shared" si="5"/>
        <v>-2.9828192890888339E-3</v>
      </c>
      <c r="AE16" s="13">
        <f t="shared" si="17"/>
        <v>19889145.507992882</v>
      </c>
      <c r="AF16" s="14">
        <f t="shared" si="6"/>
        <v>-1.143588701057463E-2</v>
      </c>
      <c r="AG16" s="13">
        <f t="shared" si="18"/>
        <v>14483486.425331721</v>
      </c>
      <c r="AH16" s="14">
        <f t="shared" si="7"/>
        <v>9.509424900373542E-3</v>
      </c>
      <c r="AI16" s="13">
        <f t="shared" si="19"/>
        <v>15281647.780560682</v>
      </c>
      <c r="AJ16" s="26">
        <f t="shared" si="8"/>
        <v>49654279.713885285</v>
      </c>
      <c r="AK16" s="20">
        <f>AJ16/MAX(AJ$13:$AJ16)-1</f>
        <v>-6.9144057222942923E-3</v>
      </c>
      <c r="AL16" s="20">
        <f t="shared" si="20"/>
        <v>-1.6707754082224691E-3</v>
      </c>
      <c r="AN16" s="18">
        <v>42523</v>
      </c>
      <c r="AO16" s="14">
        <f t="shared" si="9"/>
        <v>-2.9828192890888339E-3</v>
      </c>
      <c r="AP16" s="13">
        <f t="shared" si="21"/>
        <v>19889145.507992882</v>
      </c>
      <c r="AQ16" s="14">
        <f t="shared" si="10"/>
        <v>-1.143588701057463E-2</v>
      </c>
      <c r="AR16" s="13">
        <f t="shared" si="22"/>
        <v>14483486.425331721</v>
      </c>
      <c r="AS16" s="14">
        <v>1.1525050353655029E-2</v>
      </c>
      <c r="AT16" s="13">
        <f t="shared" si="23"/>
        <v>15244542.373159979</v>
      </c>
      <c r="AU16" s="26">
        <f t="shared" si="11"/>
        <v>49617174.30648458</v>
      </c>
      <c r="AV16" s="20">
        <f>AU16/MAX($AU$13:AU16)-1</f>
        <v>-7.6565138703084124E-3</v>
      </c>
      <c r="AW16" s="20">
        <f t="shared" si="24"/>
        <v>-1.0742481439731666E-3</v>
      </c>
      <c r="AY16" s="18">
        <v>42523</v>
      </c>
      <c r="AZ16" s="14">
        <f t="shared" si="25"/>
        <v>-2.9828192890888339E-3</v>
      </c>
      <c r="BA16" s="13">
        <f t="shared" si="26"/>
        <v>19889145.507992882</v>
      </c>
      <c r="BB16" s="20">
        <v>2.3645031913146486E-3</v>
      </c>
      <c r="BC16" s="13">
        <f t="shared" si="27"/>
        <v>14563545.960000001</v>
      </c>
      <c r="BD16" s="14">
        <f t="shared" si="28"/>
        <v>9.509424900373542E-3</v>
      </c>
      <c r="BE16" s="13">
        <f t="shared" si="29"/>
        <v>15281647.780560682</v>
      </c>
      <c r="BF16" s="26">
        <f t="shared" si="12"/>
        <v>49734339.248553559</v>
      </c>
      <c r="BG16" s="20">
        <f>BF16/MAX($BF$13:BF16)-1</f>
        <v>-5.3132150289287861E-3</v>
      </c>
      <c r="BH16" s="20">
        <f t="shared" si="30"/>
        <v>2.3944494973999753E-3</v>
      </c>
      <c r="BI16" s="29"/>
      <c r="BJ16" s="18">
        <v>42523</v>
      </c>
      <c r="BK16" s="14" t="e">
        <f>VLOOKUP(AP16:AP1289,$F$13:$H$1892,3,FALSE)</f>
        <v>#N/A</v>
      </c>
      <c r="BL16" s="13" t="e">
        <f t="shared" si="31"/>
        <v>#N/A</v>
      </c>
      <c r="BM16" s="14" t="e">
        <f>VLOOKUP(AP16:AP1289,$Q$13:$S$1892,3,FALSE)</f>
        <v>#N/A</v>
      </c>
      <c r="BN16" s="13" t="e">
        <f t="shared" si="32"/>
        <v>#N/A</v>
      </c>
      <c r="BO16" s="14">
        <v>8.0139386911164401E-3</v>
      </c>
      <c r="BP16" s="13">
        <f t="shared" si="33"/>
        <v>12652571.429540588</v>
      </c>
      <c r="BQ16" s="26" t="e">
        <f t="shared" si="13"/>
        <v>#N/A</v>
      </c>
      <c r="BR16" s="20" t="e">
        <f>BQ16/MAX($AJ$13:BQ15)-1</f>
        <v>#N/A</v>
      </c>
      <c r="BS16" s="20" t="e">
        <f t="shared" si="34"/>
        <v>#N/A</v>
      </c>
      <c r="BT16" s="20"/>
      <c r="BU16" s="20"/>
      <c r="BV16" s="18">
        <v>42523</v>
      </c>
      <c r="BW16" s="21">
        <v>2796816943.5656376</v>
      </c>
      <c r="BX16" s="14">
        <f t="shared" si="35"/>
        <v>-1.2098852931851978E-2</v>
      </c>
      <c r="BY16" s="20">
        <f>BW15/MAX(BW$13:$BW16)-1</f>
        <v>-1.2098852931851978E-2</v>
      </c>
      <c r="BZ16" s="18"/>
      <c r="CA16" s="18"/>
      <c r="CB16" s="18">
        <v>42523</v>
      </c>
      <c r="CC16" s="14" t="e">
        <f>VLOOKUP(AV17:AV1290,$F$13:$H$1892,3,FALSE)</f>
        <v>#VALUE!</v>
      </c>
      <c r="CD16" s="13" t="e">
        <f t="shared" si="36"/>
        <v>#VALUE!</v>
      </c>
      <c r="CE16" s="14" t="e">
        <f>VLOOKUP(AV17:AV1290,$Q$13:$S$1892,3,FALSE)</f>
        <v>#VALUE!</v>
      </c>
      <c r="CF16" s="13" t="e">
        <f t="shared" si="37"/>
        <v>#VALUE!</v>
      </c>
      <c r="CG16" s="14" t="e">
        <f>VLOOKUP(AV17:AV1290,$AP$14:$AS$1893,3,FALSE)</f>
        <v>#VALUE!</v>
      </c>
      <c r="CH16" s="13" t="e">
        <f t="shared" si="38"/>
        <v>#VALUE!</v>
      </c>
      <c r="CI16" s="26" t="e">
        <f t="shared" si="14"/>
        <v>#VALUE!</v>
      </c>
      <c r="CJ16" s="20" t="e">
        <f>CI16/MAX($CI$13:CI16)-1</f>
        <v>#VALUE!</v>
      </c>
      <c r="CK16" s="20" t="e">
        <f t="shared" si="39"/>
        <v>#VALUE!</v>
      </c>
    </row>
    <row r="17" spans="1:89" x14ac:dyDescent="0.3">
      <c r="A17" s="12">
        <f t="shared" si="40"/>
        <v>40549</v>
      </c>
      <c r="B17" s="13">
        <v>794075.57667419617</v>
      </c>
      <c r="C17" s="14">
        <f t="shared" si="0"/>
        <v>-5.4068992853190112E-3</v>
      </c>
      <c r="D17" s="14">
        <f>B17/MAX($B$13:B17)-1</f>
        <v>-7.4055291572547866E-3</v>
      </c>
      <c r="F17" s="18">
        <v>42524</v>
      </c>
      <c r="G17" s="13">
        <f t="shared" si="1"/>
        <v>2103577.873085103</v>
      </c>
      <c r="H17" s="14">
        <f t="shared" si="2"/>
        <v>-4.0039872346651073E-3</v>
      </c>
      <c r="I17" s="14">
        <f>G17/MAX($G$13:G17)-1</f>
        <v>-9.5245188364757594E-3</v>
      </c>
      <c r="L17" s="12">
        <f t="shared" si="41"/>
        <v>40549</v>
      </c>
      <c r="M17" s="13">
        <v>11214373.199999999</v>
      </c>
      <c r="N17" s="14">
        <f t="shared" si="15"/>
        <v>6.6533957588352788E-3</v>
      </c>
      <c r="O17" s="14">
        <f>M17/MAX(M$13:$M17)-1</f>
        <v>0</v>
      </c>
      <c r="Q17" s="18">
        <v>42524</v>
      </c>
      <c r="R17" s="13">
        <f t="shared" si="3"/>
        <v>34042301.322147697</v>
      </c>
      <c r="S17" s="14">
        <f t="shared" si="16"/>
        <v>-3.0711863365348036E-3</v>
      </c>
      <c r="T17" s="14">
        <f>R17/MAX($R$13:R17)-1</f>
        <v>-3.7399670685543063E-2</v>
      </c>
      <c r="W17" s="18">
        <v>42524</v>
      </c>
      <c r="X17" s="21">
        <v>2988226989.744071</v>
      </c>
      <c r="Y17" s="14">
        <f t="shared" si="4"/>
        <v>-9.7100225103097237E-4</v>
      </c>
      <c r="Z17" s="20">
        <f>X17/MAX(X$13:$X17)-1</f>
        <v>-9.7100225103097237E-4</v>
      </c>
      <c r="AC17" s="18">
        <v>42524</v>
      </c>
      <c r="AD17" s="14">
        <f t="shared" si="5"/>
        <v>-4.0039872346651073E-3</v>
      </c>
      <c r="AE17" s="13">
        <f t="shared" si="17"/>
        <v>19809509.623270482</v>
      </c>
      <c r="AF17" s="14">
        <f t="shared" si="6"/>
        <v>-3.0711863365348036E-3</v>
      </c>
      <c r="AG17" s="13">
        <f t="shared" si="18"/>
        <v>14439004.939716855</v>
      </c>
      <c r="AH17" s="14">
        <f t="shared" si="7"/>
        <v>-9.7100225103097237E-4</v>
      </c>
      <c r="AI17" s="13">
        <f t="shared" si="19"/>
        <v>15266809.266166294</v>
      </c>
      <c r="AJ17" s="26">
        <f t="shared" si="8"/>
        <v>49515323.829153627</v>
      </c>
      <c r="AK17" s="20">
        <f>AJ17/MAX(AJ$13:$AJ17)-1</f>
        <v>-9.6935234169274187E-3</v>
      </c>
      <c r="AL17" s="20">
        <f t="shared" si="20"/>
        <v>-2.7984674338715765E-3</v>
      </c>
      <c r="AN17" s="18">
        <v>42524</v>
      </c>
      <c r="AO17" s="14">
        <f t="shared" si="9"/>
        <v>-4.0039872346651073E-3</v>
      </c>
      <c r="AP17" s="13">
        <f t="shared" si="21"/>
        <v>19809509.623270482</v>
      </c>
      <c r="AQ17" s="14">
        <f t="shared" si="10"/>
        <v>-3.0711863365348036E-3</v>
      </c>
      <c r="AR17" s="13">
        <f t="shared" si="22"/>
        <v>14439004.939716855</v>
      </c>
      <c r="AS17" s="14">
        <v>-1.2349247038587041E-3</v>
      </c>
      <c r="AT17" s="13">
        <f t="shared" si="23"/>
        <v>15225716.511184342</v>
      </c>
      <c r="AU17" s="26">
        <f t="shared" si="11"/>
        <v>49474231.074171677</v>
      </c>
      <c r="AV17" s="20">
        <f>AU17/MAX($AU$13:AU17)-1</f>
        <v>-1.0515378516566476E-2</v>
      </c>
      <c r="AW17" s="20">
        <f t="shared" si="24"/>
        <v>-2.8809224691019875E-3</v>
      </c>
      <c r="AY17" s="18">
        <v>42524</v>
      </c>
      <c r="AZ17" s="14">
        <f t="shared" si="25"/>
        <v>-4.0039872346651073E-3</v>
      </c>
      <c r="BA17" s="13">
        <f t="shared" si="26"/>
        <v>19809509.623270482</v>
      </c>
      <c r="BB17" s="20">
        <v>8.6112757390575112E-3</v>
      </c>
      <c r="BC17" s="13">
        <f t="shared" si="27"/>
        <v>14688956.669999998</v>
      </c>
      <c r="BD17" s="14">
        <f t="shared" si="28"/>
        <v>-9.7100225103097237E-4</v>
      </c>
      <c r="BE17" s="13">
        <f t="shared" si="29"/>
        <v>15266809.266166294</v>
      </c>
      <c r="BF17" s="26">
        <f t="shared" si="12"/>
        <v>49765275.559436776</v>
      </c>
      <c r="BG17" s="20">
        <f>BF17/MAX($BF$13:BF17)-1</f>
        <v>-4.6944888112644412E-3</v>
      </c>
      <c r="BH17" s="20">
        <f t="shared" si="30"/>
        <v>6.2203120320170058E-4</v>
      </c>
      <c r="BI17" s="29"/>
      <c r="BJ17" s="18">
        <v>42524</v>
      </c>
      <c r="BK17" s="14" t="e">
        <f>VLOOKUP(AP17:AP1290,$F$13:$H$1892,3,FALSE)</f>
        <v>#N/A</v>
      </c>
      <c r="BL17" s="13" t="e">
        <f t="shared" si="31"/>
        <v>#N/A</v>
      </c>
      <c r="BM17" s="14" t="e">
        <f>VLOOKUP(AP17:AP1290,$Q$13:$S$1892,3,FALSE)</f>
        <v>#N/A</v>
      </c>
      <c r="BN17" s="13" t="e">
        <f t="shared" si="32"/>
        <v>#N/A</v>
      </c>
      <c r="BO17" s="14">
        <v>-1.2564356407078758E-3</v>
      </c>
      <c r="BP17" s="13">
        <f t="shared" si="33"/>
        <v>12636674.287849911</v>
      </c>
      <c r="BQ17" s="26" t="e">
        <f t="shared" si="13"/>
        <v>#N/A</v>
      </c>
      <c r="BR17" s="20" t="e">
        <f>BQ17/MAX($AJ$13:BQ16)-1</f>
        <v>#N/A</v>
      </c>
      <c r="BS17" s="20" t="e">
        <f t="shared" si="34"/>
        <v>#N/A</v>
      </c>
      <c r="BT17" s="20"/>
      <c r="BU17" s="20"/>
      <c r="BV17" s="18">
        <v>42524</v>
      </c>
      <c r="BW17" s="21">
        <v>2793910617.6782398</v>
      </c>
      <c r="BX17" s="14">
        <f t="shared" si="35"/>
        <v>1.04023581463486E-3</v>
      </c>
      <c r="BY17" s="20">
        <f>BW16/MAX(BW$13:$BW17)-1</f>
        <v>0</v>
      </c>
      <c r="BZ17" s="18"/>
      <c r="CA17" s="18"/>
      <c r="CB17" s="18">
        <v>42524</v>
      </c>
      <c r="CC17" s="14" t="e">
        <f>VLOOKUP(AV18:AV1291,$F$13:$H$1892,3,FALSE)</f>
        <v>#VALUE!</v>
      </c>
      <c r="CD17" s="13" t="e">
        <f t="shared" si="36"/>
        <v>#VALUE!</v>
      </c>
      <c r="CE17" s="14" t="e">
        <f>VLOOKUP(AV18:AV1291,$Q$13:$S$1892,3,FALSE)</f>
        <v>#VALUE!</v>
      </c>
      <c r="CF17" s="13" t="e">
        <f t="shared" si="37"/>
        <v>#VALUE!</v>
      </c>
      <c r="CG17" s="14" t="e">
        <f>VLOOKUP(AV18:AV1291,$AP$14:$AS$1893,3,FALSE)</f>
        <v>#VALUE!</v>
      </c>
      <c r="CH17" s="13" t="e">
        <f t="shared" si="38"/>
        <v>#VALUE!</v>
      </c>
      <c r="CI17" s="26" t="e">
        <f t="shared" si="14"/>
        <v>#VALUE!</v>
      </c>
      <c r="CJ17" s="20" t="e">
        <f>CI17/MAX($CI$13:CI17)-1</f>
        <v>#VALUE!</v>
      </c>
      <c r="CK17" s="20" t="e">
        <f t="shared" si="39"/>
        <v>#VALUE!</v>
      </c>
    </row>
    <row r="18" spans="1:89" x14ac:dyDescent="0.3">
      <c r="A18" s="12">
        <f t="shared" si="40"/>
        <v>40550</v>
      </c>
      <c r="B18" s="13">
        <v>794245.29406424181</v>
      </c>
      <c r="C18" s="14">
        <f t="shared" si="0"/>
        <v>2.1372951773246385E-4</v>
      </c>
      <c r="D18" s="14">
        <f>B18/MAX($B$13:B18)-1</f>
        <v>-7.1933824196976914E-3</v>
      </c>
      <c r="F18" s="18">
        <v>42527</v>
      </c>
      <c r="G18" s="13">
        <f t="shared" si="1"/>
        <v>2111082.973910898</v>
      </c>
      <c r="H18" s="14">
        <f t="shared" si="2"/>
        <v>3.567778935984034E-3</v>
      </c>
      <c r="I18" s="14">
        <f>G18/MAX($G$13:G18)-1</f>
        <v>-5.9907212781720176E-3</v>
      </c>
      <c r="L18" s="12">
        <f t="shared" si="41"/>
        <v>40550</v>
      </c>
      <c r="M18" s="13">
        <v>11248613.079999998</v>
      </c>
      <c r="N18" s="14">
        <f t="shared" si="15"/>
        <v>3.0532138880485782E-3</v>
      </c>
      <c r="O18" s="14">
        <f>M18/MAX(M$13:$M18)-1</f>
        <v>0</v>
      </c>
      <c r="Q18" s="18">
        <v>42527</v>
      </c>
      <c r="R18" s="13">
        <f t="shared" si="3"/>
        <v>33826122.433742955</v>
      </c>
      <c r="S18" s="14">
        <f t="shared" si="16"/>
        <v>-6.350301830625571E-3</v>
      </c>
      <c r="T18" s="14">
        <f>R18/MAX($R$13:R18)-1</f>
        <v>-4.3512473318949474E-2</v>
      </c>
      <c r="W18" s="18">
        <v>42527</v>
      </c>
      <c r="X18" s="21">
        <v>2982412692.2125683</v>
      </c>
      <c r="Y18" s="14">
        <f t="shared" si="4"/>
        <v>-1.9457348961300358E-3</v>
      </c>
      <c r="Z18" s="20">
        <f>X18/MAX(X$13:$X18)-1</f>
        <v>-2.9148478341969319E-3</v>
      </c>
      <c r="AC18" s="18">
        <v>42527</v>
      </c>
      <c r="AD18" s="14">
        <f t="shared" si="5"/>
        <v>3.567778935984034E-3</v>
      </c>
      <c r="AE18" s="13">
        <f t="shared" si="17"/>
        <v>19880185.57443656</v>
      </c>
      <c r="AF18" s="14">
        <f t="shared" si="6"/>
        <v>-6.350301830625571E-3</v>
      </c>
      <c r="AG18" s="13">
        <f t="shared" si="18"/>
        <v>14347312.90021576</v>
      </c>
      <c r="AH18" s="14">
        <f t="shared" si="7"/>
        <v>-1.9457348961300358E-3</v>
      </c>
      <c r="AI18" s="13">
        <f t="shared" si="19"/>
        <v>15237104.102624552</v>
      </c>
      <c r="AJ18" s="26">
        <f t="shared" si="8"/>
        <v>49464602.577276871</v>
      </c>
      <c r="AK18" s="20">
        <f>AJ18/MAX(AJ$13:$AJ18)-1</f>
        <v>-1.0707948454462546E-2</v>
      </c>
      <c r="AL18" s="20">
        <f t="shared" si="20"/>
        <v>-1.0243546432567863E-3</v>
      </c>
      <c r="AN18" s="18">
        <v>42527</v>
      </c>
      <c r="AO18" s="14">
        <f t="shared" si="9"/>
        <v>3.567778935984034E-3</v>
      </c>
      <c r="AP18" s="13">
        <f t="shared" si="21"/>
        <v>19880185.57443656</v>
      </c>
      <c r="AQ18" s="14">
        <f t="shared" si="10"/>
        <v>-6.350301830625571E-3</v>
      </c>
      <c r="AR18" s="13">
        <f t="shared" si="22"/>
        <v>14347312.90021576</v>
      </c>
      <c r="AS18" s="14">
        <v>-4.2392627263551164E-3</v>
      </c>
      <c r="AT18" s="13">
        <f t="shared" si="23"/>
        <v>15161170.698696429</v>
      </c>
      <c r="AU18" s="26">
        <f t="shared" si="11"/>
        <v>49388669.173348747</v>
      </c>
      <c r="AV18" s="20">
        <f>AU18/MAX($AU$13:AU18)-1</f>
        <v>-1.2226616533025036E-2</v>
      </c>
      <c r="AW18" s="20">
        <f t="shared" si="24"/>
        <v>-1.7294235598054319E-3</v>
      </c>
      <c r="AY18" s="18">
        <v>42527</v>
      </c>
      <c r="AZ18" s="14">
        <f t="shared" si="25"/>
        <v>3.567778935984034E-3</v>
      </c>
      <c r="BA18" s="13">
        <f t="shared" si="26"/>
        <v>19880185.57443656</v>
      </c>
      <c r="BB18" s="20">
        <v>-8.126768475245294E-3</v>
      </c>
      <c r="BC18" s="13">
        <f t="shared" si="27"/>
        <v>14569582.919999998</v>
      </c>
      <c r="BD18" s="14">
        <f t="shared" si="28"/>
        <v>-1.9457348961300358E-3</v>
      </c>
      <c r="BE18" s="13">
        <f t="shared" si="29"/>
        <v>15237104.102624552</v>
      </c>
      <c r="BF18" s="26">
        <f t="shared" si="12"/>
        <v>49686872.597061113</v>
      </c>
      <c r="BG18" s="20">
        <f>BF18/MAX($BF$13:BF18)-1</f>
        <v>-6.2625480587777949E-3</v>
      </c>
      <c r="BH18" s="20">
        <f t="shared" si="30"/>
        <v>-1.5754552043426573E-3</v>
      </c>
      <c r="BI18" s="29"/>
      <c r="BJ18" s="18">
        <v>42527</v>
      </c>
      <c r="BK18" s="14" t="e">
        <f>VLOOKUP(AP18:AP1291,$F$13:$H$1892,3,FALSE)</f>
        <v>#N/A</v>
      </c>
      <c r="BL18" s="13" t="e">
        <f t="shared" si="31"/>
        <v>#N/A</v>
      </c>
      <c r="BM18" s="14" t="e">
        <f>VLOOKUP(AP18:AP1291,$Q$13:$S$1892,3,FALSE)</f>
        <v>#N/A</v>
      </c>
      <c r="BN18" s="13" t="e">
        <f t="shared" si="32"/>
        <v>#N/A</v>
      </c>
      <c r="BO18" s="14">
        <v>-4.2926786943846551E-3</v>
      </c>
      <c r="BP18" s="13">
        <f t="shared" si="33"/>
        <v>12582429.105366578</v>
      </c>
      <c r="BQ18" s="26" t="e">
        <f t="shared" si="13"/>
        <v>#N/A</v>
      </c>
      <c r="BR18" s="20" t="e">
        <f>BQ18/MAX($AJ$13:BQ17)-1</f>
        <v>#N/A</v>
      </c>
      <c r="BS18" s="20" t="e">
        <f t="shared" si="34"/>
        <v>#N/A</v>
      </c>
      <c r="BT18" s="20"/>
      <c r="BU18" s="20"/>
      <c r="BV18" s="18">
        <v>42527</v>
      </c>
      <c r="BW18" s="21">
        <v>2789229305.6801052</v>
      </c>
      <c r="BX18" s="14">
        <f t="shared" si="35"/>
        <v>1.6783532241688714E-3</v>
      </c>
      <c r="BY18" s="20">
        <f>BW17/MAX(BW$13:$BW18)-1</f>
        <v>-1.0391548485445545E-3</v>
      </c>
      <c r="BZ18" s="18"/>
      <c r="CA18" s="18"/>
      <c r="CB18" s="18">
        <v>42527</v>
      </c>
      <c r="CC18" s="14" t="e">
        <f>VLOOKUP(AV19:AV1292,$F$13:$H$1892,3,FALSE)</f>
        <v>#VALUE!</v>
      </c>
      <c r="CD18" s="13" t="e">
        <f t="shared" si="36"/>
        <v>#VALUE!</v>
      </c>
      <c r="CE18" s="14" t="e">
        <f>VLOOKUP(AV19:AV1292,$Q$13:$S$1892,3,FALSE)</f>
        <v>#VALUE!</v>
      </c>
      <c r="CF18" s="13" t="e">
        <f t="shared" si="37"/>
        <v>#VALUE!</v>
      </c>
      <c r="CG18" s="14" t="e">
        <f>VLOOKUP(AV19:AV1292,$AP$14:$AS$1893,3,FALSE)</f>
        <v>#VALUE!</v>
      </c>
      <c r="CH18" s="13" t="e">
        <f t="shared" si="38"/>
        <v>#VALUE!</v>
      </c>
      <c r="CI18" s="26" t="e">
        <f t="shared" si="14"/>
        <v>#VALUE!</v>
      </c>
      <c r="CJ18" s="20" t="e">
        <f>CI18/MAX($CI$13:CI18)-1</f>
        <v>#VALUE!</v>
      </c>
      <c r="CK18" s="20" t="e">
        <f t="shared" si="39"/>
        <v>#VALUE!</v>
      </c>
    </row>
    <row r="19" spans="1:89" x14ac:dyDescent="0.3">
      <c r="A19" s="12">
        <f t="shared" si="40"/>
        <v>40551</v>
      </c>
      <c r="B19" s="13">
        <v>794245.29406424181</v>
      </c>
      <c r="C19" s="14">
        <f t="shared" si="0"/>
        <v>0</v>
      </c>
      <c r="D19" s="14">
        <f>B19/MAX($B$13:B19)-1</f>
        <v>-7.1933824196976914E-3</v>
      </c>
      <c r="F19" s="18">
        <v>42528</v>
      </c>
      <c r="G19" s="13">
        <f t="shared" si="1"/>
        <v>2116065.7746900497</v>
      </c>
      <c r="H19" s="14">
        <f t="shared" si="2"/>
        <v>2.3603055117822347E-3</v>
      </c>
      <c r="I19" s="14">
        <f>G19/MAX($G$13:G19)-1</f>
        <v>-3.6445556988421446E-3</v>
      </c>
      <c r="L19" s="12">
        <f t="shared" si="41"/>
        <v>40551</v>
      </c>
      <c r="M19" s="13">
        <v>11248613.079999998</v>
      </c>
      <c r="N19" s="14">
        <f t="shared" si="15"/>
        <v>0</v>
      </c>
      <c r="O19" s="14">
        <f>M19/MAX(M$13:$M19)-1</f>
        <v>0</v>
      </c>
      <c r="Q19" s="18">
        <v>42528</v>
      </c>
      <c r="R19" s="13">
        <f t="shared" si="3"/>
        <v>34118623.834120423</v>
      </c>
      <c r="S19" s="14">
        <f t="shared" si="16"/>
        <v>8.6472045665419994E-3</v>
      </c>
      <c r="T19" s="14">
        <f>R19/MAX($R$13:R19)-1</f>
        <v>-3.5241530010392652E-2</v>
      </c>
      <c r="W19" s="18">
        <v>42528</v>
      </c>
      <c r="X19" s="21">
        <v>3005999682.8363094</v>
      </c>
      <c r="Y19" s="14">
        <f t="shared" si="4"/>
        <v>7.9086944222472866E-3</v>
      </c>
      <c r="Z19" s="20">
        <f>X19/MAX(X$13:$X19)-1</f>
        <v>0</v>
      </c>
      <c r="AC19" s="18">
        <v>42528</v>
      </c>
      <c r="AD19" s="14">
        <f t="shared" si="5"/>
        <v>2.3603055117822347E-3</v>
      </c>
      <c r="AE19" s="13">
        <f t="shared" si="17"/>
        <v>19927108.886023156</v>
      </c>
      <c r="AF19" s="14">
        <f t="shared" si="6"/>
        <v>8.6472045665419994E-3</v>
      </c>
      <c r="AG19" s="13">
        <f t="shared" si="18"/>
        <v>14471377.049844112</v>
      </c>
      <c r="AH19" s="14">
        <f t="shared" si="7"/>
        <v>7.9086944222472866E-3</v>
      </c>
      <c r="AI19" s="13">
        <f t="shared" si="19"/>
        <v>15357609.70285218</v>
      </c>
      <c r="AJ19" s="26">
        <f t="shared" si="8"/>
        <v>49756095.638719447</v>
      </c>
      <c r="AK19" s="20">
        <f>AJ19/MAX(AJ$13:$AJ19)-1</f>
        <v>-4.8780872256111163E-3</v>
      </c>
      <c r="AL19" s="20">
        <f t="shared" si="20"/>
        <v>5.892962770441379E-3</v>
      </c>
      <c r="AN19" s="18">
        <v>42528</v>
      </c>
      <c r="AO19" s="14">
        <f t="shared" si="9"/>
        <v>2.3603055117822347E-3</v>
      </c>
      <c r="AP19" s="13">
        <f t="shared" si="21"/>
        <v>19927108.886023156</v>
      </c>
      <c r="AQ19" s="14">
        <f t="shared" si="10"/>
        <v>8.6472045665419994E-3</v>
      </c>
      <c r="AR19" s="13">
        <f t="shared" si="22"/>
        <v>14471377.049844112</v>
      </c>
      <c r="AS19" s="14">
        <v>6.2620285218303595E-3</v>
      </c>
      <c r="AT19" s="13">
        <f t="shared" si="23"/>
        <v>15256110.382036006</v>
      </c>
      <c r="AU19" s="26">
        <f t="shared" si="11"/>
        <v>49654596.317903273</v>
      </c>
      <c r="AV19" s="20">
        <f>AU19/MAX($AU$13:AU19)-1</f>
        <v>-6.9080736419345756E-3</v>
      </c>
      <c r="AW19" s="20">
        <f t="shared" si="24"/>
        <v>5.3843755866582743E-3</v>
      </c>
      <c r="AY19" s="18">
        <v>42528</v>
      </c>
      <c r="AZ19" s="14">
        <f t="shared" si="25"/>
        <v>2.3603055117822347E-3</v>
      </c>
      <c r="BA19" s="13">
        <f t="shared" si="26"/>
        <v>19927108.886023156</v>
      </c>
      <c r="BB19" s="20">
        <v>3.7693186072342844E-3</v>
      </c>
      <c r="BC19" s="13">
        <f t="shared" si="27"/>
        <v>14624500.319999997</v>
      </c>
      <c r="BD19" s="14">
        <f t="shared" si="28"/>
        <v>7.9086944222472866E-3</v>
      </c>
      <c r="BE19" s="13">
        <f t="shared" si="29"/>
        <v>15357609.70285218</v>
      </c>
      <c r="BF19" s="26">
        <f t="shared" si="12"/>
        <v>49909218.908875331</v>
      </c>
      <c r="BG19" s="20">
        <f>BF19/MAX($BF$13:BF19)-1</f>
        <v>-1.8156218224933962E-3</v>
      </c>
      <c r="BH19" s="20">
        <f t="shared" si="30"/>
        <v>4.4749508309236408E-3</v>
      </c>
      <c r="BI19" s="29"/>
      <c r="BJ19" s="18">
        <v>42528</v>
      </c>
      <c r="BK19" s="14" t="e">
        <f>VLOOKUP(AP19:AP1292,$F$13:$H$1892,3,FALSE)</f>
        <v>#N/A</v>
      </c>
      <c r="BL19" s="13" t="e">
        <f t="shared" si="31"/>
        <v>#N/A</v>
      </c>
      <c r="BM19" s="14" t="e">
        <f>VLOOKUP(AP19:AP1292,$Q$13:$S$1892,3,FALSE)</f>
        <v>#N/A</v>
      </c>
      <c r="BN19" s="13" t="e">
        <f t="shared" si="32"/>
        <v>#N/A</v>
      </c>
      <c r="BO19" s="14">
        <v>5.4148334552674982E-3</v>
      </c>
      <c r="BP19" s="13">
        <f t="shared" si="33"/>
        <v>12650560.863434849</v>
      </c>
      <c r="BQ19" s="26" t="e">
        <f t="shared" si="13"/>
        <v>#N/A</v>
      </c>
      <c r="BR19" s="20" t="e">
        <f>BQ19/MAX($AJ$13:BQ18)-1</f>
        <v>#N/A</v>
      </c>
      <c r="BS19" s="20" t="e">
        <f t="shared" si="34"/>
        <v>#N/A</v>
      </c>
      <c r="BT19" s="20"/>
      <c r="BU19" s="20"/>
      <c r="BV19" s="18">
        <v>42528</v>
      </c>
      <c r="BW19" s="21">
        <v>2812969245.2214065</v>
      </c>
      <c r="BX19" s="14">
        <f t="shared" si="35"/>
        <v>-8.4394593298984244E-3</v>
      </c>
      <c r="BY19" s="20">
        <f>BW18/MAX(BW$13:$BW19)-1</f>
        <v>-8.4394593298984244E-3</v>
      </c>
      <c r="BZ19" s="18"/>
      <c r="CA19" s="18"/>
      <c r="CB19" s="18">
        <v>42528</v>
      </c>
      <c r="CC19" s="14" t="e">
        <f>VLOOKUP(AV20:AV1293,$F$13:$H$1892,3,FALSE)</f>
        <v>#VALUE!</v>
      </c>
      <c r="CD19" s="13" t="e">
        <f t="shared" si="36"/>
        <v>#VALUE!</v>
      </c>
      <c r="CE19" s="14" t="e">
        <f>VLOOKUP(AV20:AV1293,$Q$13:$S$1892,3,FALSE)</f>
        <v>#VALUE!</v>
      </c>
      <c r="CF19" s="13" t="e">
        <f t="shared" si="37"/>
        <v>#VALUE!</v>
      </c>
      <c r="CG19" s="14" t="e">
        <f>VLOOKUP(AV20:AV1293,$AP$14:$AS$1893,3,FALSE)</f>
        <v>#VALUE!</v>
      </c>
      <c r="CH19" s="13" t="e">
        <f t="shared" si="38"/>
        <v>#VALUE!</v>
      </c>
      <c r="CI19" s="26" t="e">
        <f t="shared" si="14"/>
        <v>#VALUE!</v>
      </c>
      <c r="CJ19" s="20" t="e">
        <f>CI19/MAX($CI$13:CI19)-1</f>
        <v>#VALUE!</v>
      </c>
      <c r="CK19" s="20" t="e">
        <f t="shared" si="39"/>
        <v>#VALUE!</v>
      </c>
    </row>
    <row r="20" spans="1:89" x14ac:dyDescent="0.3">
      <c r="A20" s="12">
        <f t="shared" si="40"/>
        <v>40552</v>
      </c>
      <c r="B20" s="13">
        <v>794245.29406424181</v>
      </c>
      <c r="C20" s="14">
        <f t="shared" si="0"/>
        <v>0</v>
      </c>
      <c r="D20" s="14">
        <f>B20/MAX($B$13:B20)-1</f>
        <v>-7.1933824196976914E-3</v>
      </c>
      <c r="F20" s="18">
        <v>42529</v>
      </c>
      <c r="G20" s="13">
        <f t="shared" si="1"/>
        <v>2113179.9056562907</v>
      </c>
      <c r="H20" s="14">
        <f t="shared" si="2"/>
        <v>-1.3637898539243798E-3</v>
      </c>
      <c r="I20" s="14">
        <f>G20/MAX($G$13:G20)-1</f>
        <v>-5.0033751446824093E-3</v>
      </c>
      <c r="L20" s="12">
        <f t="shared" si="41"/>
        <v>40552</v>
      </c>
      <c r="M20" s="13">
        <v>11248613.079999998</v>
      </c>
      <c r="N20" s="14">
        <f t="shared" si="15"/>
        <v>0</v>
      </c>
      <c r="O20" s="14">
        <f>M20/MAX(M$13:$M20)-1</f>
        <v>0</v>
      </c>
      <c r="Q20" s="18">
        <v>42529</v>
      </c>
      <c r="R20" s="13">
        <f t="shared" si="3"/>
        <v>34244936.315329775</v>
      </c>
      <c r="S20" s="14">
        <f t="shared" si="16"/>
        <v>3.7021563889407805E-3</v>
      </c>
      <c r="T20" s="14">
        <f>R20/MAX($R$13:R20)-1</f>
        <v>-3.1669843276936005E-2</v>
      </c>
      <c r="W20" s="18">
        <v>42529</v>
      </c>
      <c r="X20" s="21">
        <v>3033122200.542644</v>
      </c>
      <c r="Y20" s="14">
        <f t="shared" si="4"/>
        <v>9.022794600145545E-3</v>
      </c>
      <c r="Z20" s="20">
        <f>X20/MAX(X$13:$X20)-1</f>
        <v>0</v>
      </c>
      <c r="AC20" s="18">
        <v>42529</v>
      </c>
      <c r="AD20" s="14">
        <f t="shared" si="5"/>
        <v>-1.3637898539243798E-3</v>
      </c>
      <c r="AE20" s="13">
        <f t="shared" si="17"/>
        <v>19899932.497106351</v>
      </c>
      <c r="AF20" s="14">
        <f t="shared" si="6"/>
        <v>3.7021563889407805E-3</v>
      </c>
      <c r="AG20" s="13">
        <f t="shared" si="18"/>
        <v>14524952.350845963</v>
      </c>
      <c r="AH20" s="14">
        <f t="shared" si="7"/>
        <v>9.022794600145545E-3</v>
      </c>
      <c r="AI20" s="13">
        <f t="shared" si="19"/>
        <v>15496178.260750217</v>
      </c>
      <c r="AJ20" s="26">
        <f t="shared" si="8"/>
        <v>49921063.108702533</v>
      </c>
      <c r="AK20" s="20">
        <f>AJ20/MAX(AJ$13:$AJ20)-1</f>
        <v>-1.5787378259493057E-3</v>
      </c>
      <c r="AL20" s="20">
        <f t="shared" si="20"/>
        <v>3.3155228091230615E-3</v>
      </c>
      <c r="AN20" s="18">
        <v>42529</v>
      </c>
      <c r="AO20" s="14">
        <f t="shared" si="9"/>
        <v>-1.3637898539243798E-3</v>
      </c>
      <c r="AP20" s="13">
        <f t="shared" si="21"/>
        <v>19899932.497106351</v>
      </c>
      <c r="AQ20" s="14">
        <f t="shared" si="10"/>
        <v>3.7021563889407805E-3</v>
      </c>
      <c r="AR20" s="13">
        <f t="shared" si="22"/>
        <v>14524952.350845963</v>
      </c>
      <c r="AS20" s="14">
        <v>8.1242656833297715E-3</v>
      </c>
      <c r="AT20" s="13">
        <f t="shared" si="23"/>
        <v>15380055.076073872</v>
      </c>
      <c r="AU20" s="26">
        <f t="shared" si="11"/>
        <v>49804939.924026184</v>
      </c>
      <c r="AV20" s="20">
        <f>AU20/MAX($AU$13:AU20)-1</f>
        <v>-3.9012015194763716E-3</v>
      </c>
      <c r="AW20" s="20">
        <f t="shared" si="24"/>
        <v>3.0277883070555234E-3</v>
      </c>
      <c r="AY20" s="18">
        <v>42529</v>
      </c>
      <c r="AZ20" s="14">
        <f t="shared" si="25"/>
        <v>-1.3637898539243798E-3</v>
      </c>
      <c r="BA20" s="13">
        <f t="shared" si="26"/>
        <v>19899932.497106351</v>
      </c>
      <c r="BB20" s="20">
        <v>4.0080062714922482E-2</v>
      </c>
      <c r="BC20" s="13">
        <f t="shared" si="27"/>
        <v>15210651.210000001</v>
      </c>
      <c r="BD20" s="14">
        <f t="shared" si="28"/>
        <v>9.022794600145545E-3</v>
      </c>
      <c r="BE20" s="13">
        <f t="shared" si="29"/>
        <v>15496178.260750217</v>
      </c>
      <c r="BF20" s="26">
        <f t="shared" si="12"/>
        <v>50606761.967856571</v>
      </c>
      <c r="BG20" s="20">
        <f>BF20/MAX($BF$13:BF20)-1</f>
        <v>0</v>
      </c>
      <c r="BH20" s="20">
        <f t="shared" si="30"/>
        <v>1.3976236740046444E-2</v>
      </c>
      <c r="BI20" s="29"/>
      <c r="BJ20" s="18">
        <v>42529</v>
      </c>
      <c r="BK20" s="14" t="e">
        <f>VLOOKUP(AP20:AP1293,$F$13:$H$1892,3,FALSE)</f>
        <v>#N/A</v>
      </c>
      <c r="BL20" s="13" t="e">
        <f t="shared" si="31"/>
        <v>#N/A</v>
      </c>
      <c r="BM20" s="14" t="e">
        <f>VLOOKUP(AP20:AP1293,$Q$13:$S$1892,3,FALSE)</f>
        <v>#N/A</v>
      </c>
      <c r="BN20" s="13" t="e">
        <f t="shared" si="32"/>
        <v>#N/A</v>
      </c>
      <c r="BO20" s="14">
        <v>7.9681955667205706E-3</v>
      </c>
      <c r="BP20" s="13">
        <f t="shared" si="33"/>
        <v>12751363.006423399</v>
      </c>
      <c r="BQ20" s="26" t="e">
        <f t="shared" si="13"/>
        <v>#N/A</v>
      </c>
      <c r="BR20" s="20" t="e">
        <f>BQ20/MAX($AJ$13:BQ19)-1</f>
        <v>#N/A</v>
      </c>
      <c r="BS20" s="20" t="e">
        <f t="shared" si="34"/>
        <v>#N/A</v>
      </c>
      <c r="BT20" s="20"/>
      <c r="BU20" s="20"/>
      <c r="BV20" s="18">
        <v>42529</v>
      </c>
      <c r="BW20" s="21">
        <v>2838370715.2638893</v>
      </c>
      <c r="BX20" s="14">
        <f t="shared" si="35"/>
        <v>-8.9493137404079715E-3</v>
      </c>
      <c r="BY20" s="20">
        <f>BW19/MAX(BW$13:$BW20)-1</f>
        <v>-8.9493137404079715E-3</v>
      </c>
      <c r="BZ20" s="18"/>
      <c r="CA20" s="18"/>
      <c r="CB20" s="18">
        <v>42529</v>
      </c>
      <c r="CC20" s="14" t="e">
        <f>VLOOKUP(AV21:AV1294,$F$13:$H$1892,3,FALSE)</f>
        <v>#VALUE!</v>
      </c>
      <c r="CD20" s="13" t="e">
        <f t="shared" si="36"/>
        <v>#VALUE!</v>
      </c>
      <c r="CE20" s="14" t="e">
        <f>VLOOKUP(AV21:AV1294,$Q$13:$S$1892,3,FALSE)</f>
        <v>#VALUE!</v>
      </c>
      <c r="CF20" s="13" t="e">
        <f t="shared" si="37"/>
        <v>#VALUE!</v>
      </c>
      <c r="CG20" s="14" t="e">
        <f>VLOOKUP(AV21:AV1294,$AP$14:$AS$1893,3,FALSE)</f>
        <v>#VALUE!</v>
      </c>
      <c r="CH20" s="13" t="e">
        <f t="shared" si="38"/>
        <v>#VALUE!</v>
      </c>
      <c r="CI20" s="26" t="e">
        <f t="shared" si="14"/>
        <v>#VALUE!</v>
      </c>
      <c r="CJ20" s="20" t="e">
        <f>CI20/MAX($CI$13:CI20)-1</f>
        <v>#VALUE!</v>
      </c>
      <c r="CK20" s="20" t="e">
        <f t="shared" si="39"/>
        <v>#VALUE!</v>
      </c>
    </row>
    <row r="21" spans="1:89" x14ac:dyDescent="0.3">
      <c r="A21" s="12">
        <f t="shared" si="40"/>
        <v>40553</v>
      </c>
      <c r="B21" s="13">
        <v>792776.13262304594</v>
      </c>
      <c r="C21" s="14">
        <f t="shared" si="0"/>
        <v>-1.8497578168552575E-3</v>
      </c>
      <c r="D21" s="14">
        <f>B21/MAX($B$13:B21)-1</f>
        <v>-9.0298342211925231E-3</v>
      </c>
      <c r="F21" s="18">
        <v>42530</v>
      </c>
      <c r="G21" s="13">
        <f t="shared" si="1"/>
        <v>2112633.5276620267</v>
      </c>
      <c r="H21" s="14">
        <f t="shared" si="2"/>
        <v>-2.5855725430734555E-4</v>
      </c>
      <c r="I21" s="14">
        <f>G21/MAX($G$13:G21)-1</f>
        <v>-5.2606387400500054E-3</v>
      </c>
      <c r="L21" s="12">
        <f t="shared" si="41"/>
        <v>40553</v>
      </c>
      <c r="M21" s="13">
        <v>11321009.210000001</v>
      </c>
      <c r="N21" s="14">
        <f t="shared" si="15"/>
        <v>6.4360049976937006E-3</v>
      </c>
      <c r="O21" s="14">
        <f>M21/MAX(M$13:$M21)-1</f>
        <v>0</v>
      </c>
      <c r="Q21" s="18">
        <v>42530</v>
      </c>
      <c r="R21" s="13">
        <f t="shared" si="3"/>
        <v>34403579.672638699</v>
      </c>
      <c r="S21" s="14">
        <f t="shared" si="16"/>
        <v>4.632607748139117E-3</v>
      </c>
      <c r="T21" s="14">
        <f>R21/MAX($R$13:R21)-1</f>
        <v>-2.7183949490144133E-2</v>
      </c>
      <c r="W21" s="18">
        <v>42530</v>
      </c>
      <c r="X21" s="21">
        <v>3059775382.5242991</v>
      </c>
      <c r="Y21" s="14">
        <f t="shared" si="4"/>
        <v>8.7873749290043879E-3</v>
      </c>
      <c r="Z21" s="20">
        <f>X21/MAX(X$13:$X21)-1</f>
        <v>0</v>
      </c>
      <c r="AC21" s="18">
        <v>42530</v>
      </c>
      <c r="AD21" s="14">
        <f t="shared" si="5"/>
        <v>-2.5855725430734555E-4</v>
      </c>
      <c r="AE21" s="13">
        <f t="shared" si="17"/>
        <v>19894787.225198999</v>
      </c>
      <c r="AF21" s="14">
        <f t="shared" si="6"/>
        <v>4.632607748139117E-3</v>
      </c>
      <c r="AG21" s="13">
        <f t="shared" si="18"/>
        <v>14592240.757647844</v>
      </c>
      <c r="AH21" s="14">
        <f t="shared" si="7"/>
        <v>8.7873749290043879E-3</v>
      </c>
      <c r="AI21" s="13">
        <f t="shared" si="19"/>
        <v>15632348.989094116</v>
      </c>
      <c r="AJ21" s="26">
        <f t="shared" si="8"/>
        <v>50119376.971940957</v>
      </c>
      <c r="AK21" s="20">
        <f>AJ21/MAX(AJ$13:$AJ21)-1</f>
        <v>0</v>
      </c>
      <c r="AL21" s="20">
        <f t="shared" si="20"/>
        <v>3.9725488779476237E-3</v>
      </c>
      <c r="AN21" s="18">
        <v>42530</v>
      </c>
      <c r="AO21" s="14">
        <f t="shared" si="9"/>
        <v>-2.5855725430734555E-4</v>
      </c>
      <c r="AP21" s="13">
        <f t="shared" si="21"/>
        <v>19894787.225198999</v>
      </c>
      <c r="AQ21" s="14">
        <f t="shared" si="10"/>
        <v>4.632607748139117E-3</v>
      </c>
      <c r="AR21" s="13">
        <f t="shared" si="22"/>
        <v>14592240.757647844</v>
      </c>
      <c r="AS21" s="14">
        <v>8.7706643598261698E-3</v>
      </c>
      <c r="AT21" s="13">
        <f t="shared" si="23"/>
        <v>15514948.376981758</v>
      </c>
      <c r="AU21" s="26">
        <f t="shared" si="11"/>
        <v>50001976.359828599</v>
      </c>
      <c r="AV21" s="20">
        <f>AU21/MAX($AU$13:AU21)-1</f>
        <v>0</v>
      </c>
      <c r="AW21" s="20">
        <f t="shared" si="24"/>
        <v>3.9561625032171754E-3</v>
      </c>
      <c r="AY21" s="18">
        <v>42530</v>
      </c>
      <c r="AZ21" s="14">
        <f t="shared" si="25"/>
        <v>-2.5855725430734555E-4</v>
      </c>
      <c r="BA21" s="13">
        <f t="shared" si="26"/>
        <v>19894787.225198999</v>
      </c>
      <c r="BB21" s="20">
        <v>2.3980255346345292E-3</v>
      </c>
      <c r="BC21" s="13">
        <f t="shared" si="27"/>
        <v>15247126.74</v>
      </c>
      <c r="BD21" s="14">
        <f t="shared" si="28"/>
        <v>8.7873749290043879E-3</v>
      </c>
      <c r="BE21" s="13">
        <f t="shared" si="29"/>
        <v>15632348.989094116</v>
      </c>
      <c r="BF21" s="26">
        <f t="shared" si="12"/>
        <v>50774262.954293117</v>
      </c>
      <c r="BG21" s="20">
        <f>BF21/MAX($BF$13:BF21)-1</f>
        <v>0</v>
      </c>
      <c r="BH21" s="20">
        <f t="shared" si="30"/>
        <v>3.3098538599038996E-3</v>
      </c>
      <c r="BI21" s="29"/>
      <c r="BJ21" s="18">
        <v>42530</v>
      </c>
      <c r="BK21" s="14" t="e">
        <f>VLOOKUP(AP21:AP1294,$F$13:$H$1892,3,FALSE)</f>
        <v>#N/A</v>
      </c>
      <c r="BL21" s="13" t="e">
        <f t="shared" si="31"/>
        <v>#N/A</v>
      </c>
      <c r="BM21" s="14" t="e">
        <f>VLOOKUP(AP21:AP1294,$Q$13:$S$1892,3,FALSE)</f>
        <v>#N/A</v>
      </c>
      <c r="BN21" s="13" t="e">
        <f t="shared" si="32"/>
        <v>#N/A</v>
      </c>
      <c r="BO21" s="14">
        <v>7.1664394890331717E-3</v>
      </c>
      <c r="BP21" s="13">
        <f t="shared" si="33"/>
        <v>12842744.877811627</v>
      </c>
      <c r="BQ21" s="26" t="e">
        <f t="shared" si="13"/>
        <v>#N/A</v>
      </c>
      <c r="BR21" s="20" t="e">
        <f>BQ21/MAX($AJ$13:BQ20)-1</f>
        <v>#N/A</v>
      </c>
      <c r="BS21" s="20" t="e">
        <f t="shared" si="34"/>
        <v>#N/A</v>
      </c>
      <c r="BT21" s="20"/>
      <c r="BU21" s="20"/>
      <c r="BV21" s="18">
        <v>42530</v>
      </c>
      <c r="BW21" s="22">
        <v>2866434727.9241953</v>
      </c>
      <c r="BX21" s="14">
        <f t="shared" si="35"/>
        <v>-9.7905640016541229E-3</v>
      </c>
      <c r="BY21" s="20">
        <f>BW20/MAX(BW$13:$BW21)-1</f>
        <v>-9.7905640016541229E-3</v>
      </c>
      <c r="BZ21" s="18"/>
      <c r="CA21" s="18"/>
      <c r="CB21" s="18">
        <v>42530</v>
      </c>
      <c r="CC21" s="14" t="e">
        <f>VLOOKUP(AV22:AV1295,$F$13:$H$1892,3,FALSE)</f>
        <v>#VALUE!</v>
      </c>
      <c r="CD21" s="13" t="e">
        <f t="shared" si="36"/>
        <v>#VALUE!</v>
      </c>
      <c r="CE21" s="14" t="e">
        <f>VLOOKUP(AV22:AV1295,$Q$13:$S$1892,3,FALSE)</f>
        <v>#VALUE!</v>
      </c>
      <c r="CF21" s="13" t="e">
        <f t="shared" si="37"/>
        <v>#VALUE!</v>
      </c>
      <c r="CG21" s="14" t="e">
        <f>VLOOKUP(AV22:AV1295,$AP$14:$AS$1893,3,FALSE)</f>
        <v>#VALUE!</v>
      </c>
      <c r="CH21" s="13" t="e">
        <f t="shared" si="38"/>
        <v>#VALUE!</v>
      </c>
      <c r="CI21" s="26" t="e">
        <f t="shared" si="14"/>
        <v>#VALUE!</v>
      </c>
      <c r="CJ21" s="20" t="e">
        <f>CI21/MAX($CI$13:CI21)-1</f>
        <v>#VALUE!</v>
      </c>
      <c r="CK21" s="20" t="e">
        <f t="shared" si="39"/>
        <v>#VALUE!</v>
      </c>
    </row>
    <row r="22" spans="1:89" x14ac:dyDescent="0.3">
      <c r="A22" s="12">
        <f t="shared" si="40"/>
        <v>40554</v>
      </c>
      <c r="B22" s="13">
        <v>806974.10243915359</v>
      </c>
      <c r="C22" s="14">
        <f t="shared" si="0"/>
        <v>1.7909179189251168E-2</v>
      </c>
      <c r="D22" s="14">
        <f>B22/MAX($B$13:B22)-1</f>
        <v>0</v>
      </c>
      <c r="F22" s="18">
        <v>42531</v>
      </c>
      <c r="G22" s="13">
        <f t="shared" si="1"/>
        <v>2120700.0018992312</v>
      </c>
      <c r="H22" s="14">
        <f t="shared" si="2"/>
        <v>3.8182080003867913E-3</v>
      </c>
      <c r="I22" s="14">
        <f>G22/MAX($G$13:G22)-1</f>
        <v>-1.4625169525877002E-3</v>
      </c>
      <c r="L22" s="12">
        <f t="shared" si="41"/>
        <v>40554</v>
      </c>
      <c r="M22" s="13">
        <v>11209173.949999999</v>
      </c>
      <c r="N22" s="14">
        <f t="shared" si="15"/>
        <v>-9.8785592278483048E-3</v>
      </c>
      <c r="O22" s="14">
        <f>M22/MAX(M$13:$M22)-1</f>
        <v>-9.8785592278483048E-3</v>
      </c>
      <c r="Q22" s="18">
        <v>42531</v>
      </c>
      <c r="R22" s="13">
        <f t="shared" si="3"/>
        <v>34394772.581908152</v>
      </c>
      <c r="S22" s="14">
        <f t="shared" si="16"/>
        <v>-2.5599344063464979E-4</v>
      </c>
      <c r="T22" s="14">
        <f>R22/MAX($R$13:R22)-1</f>
        <v>-2.7432984018018747E-2</v>
      </c>
      <c r="W22" s="18">
        <v>42531</v>
      </c>
      <c r="X22" s="22">
        <v>3053168063.4839511</v>
      </c>
      <c r="Y22" s="14">
        <f t="shared" si="4"/>
        <v>-2.1594130987802052E-3</v>
      </c>
      <c r="Z22" s="20">
        <f>X22/MAX(X$13:$X22)-1</f>
        <v>-2.1594130987802052E-3</v>
      </c>
      <c r="AC22" s="18">
        <v>42531</v>
      </c>
      <c r="AD22" s="14">
        <f t="shared" si="5"/>
        <v>3.8182080003867913E-3</v>
      </c>
      <c r="AE22" s="13">
        <f t="shared" si="17"/>
        <v>19970749.660948247</v>
      </c>
      <c r="AF22" s="14">
        <f t="shared" si="6"/>
        <v>-2.5599344063464979E-4</v>
      </c>
      <c r="AG22" s="13">
        <f t="shared" si="18"/>
        <v>14588505.239729725</v>
      </c>
      <c r="AH22" s="14">
        <f t="shared" si="7"/>
        <v>-2.1594130987802052E-3</v>
      </c>
      <c r="AI22" s="13">
        <f t="shared" si="19"/>
        <v>15598592.289922362</v>
      </c>
      <c r="AJ22" s="26">
        <f t="shared" si="8"/>
        <v>50157847.190600336</v>
      </c>
      <c r="AK22" s="20">
        <f>AJ22/MAX(AJ$13:$AJ22)-1</f>
        <v>0</v>
      </c>
      <c r="AL22" s="20">
        <f t="shared" si="20"/>
        <v>7.6757176532571414E-4</v>
      </c>
      <c r="AN22" s="18">
        <v>42531</v>
      </c>
      <c r="AO22" s="14">
        <f t="shared" si="9"/>
        <v>3.8182080003867913E-3</v>
      </c>
      <c r="AP22" s="13">
        <f t="shared" si="21"/>
        <v>19970749.660948247</v>
      </c>
      <c r="AQ22" s="14">
        <f t="shared" si="10"/>
        <v>-2.5599344063464979E-4</v>
      </c>
      <c r="AR22" s="13">
        <f t="shared" si="22"/>
        <v>14588505.239729725</v>
      </c>
      <c r="AS22" s="14">
        <v>-2.2650337139944496E-3</v>
      </c>
      <c r="AT22" s="13">
        <f t="shared" si="23"/>
        <v>15479806.49583701</v>
      </c>
      <c r="AU22" s="26">
        <f t="shared" si="11"/>
        <v>50039061.396514982</v>
      </c>
      <c r="AV22" s="20">
        <f>AU22/MAX($AU$13:AU22)-1</f>
        <v>0</v>
      </c>
      <c r="AW22" s="20">
        <f t="shared" si="24"/>
        <v>7.4167141753567201E-4</v>
      </c>
      <c r="AY22" s="18">
        <v>42531</v>
      </c>
      <c r="AZ22" s="14">
        <f t="shared" si="25"/>
        <v>3.8182080003867913E-3</v>
      </c>
      <c r="BA22" s="13">
        <f t="shared" si="26"/>
        <v>19970749.660948247</v>
      </c>
      <c r="BB22" s="20">
        <v>-3.0989386266490615E-2</v>
      </c>
      <c r="BC22" s="13">
        <f t="shared" si="27"/>
        <v>14774627.640000002</v>
      </c>
      <c r="BD22" s="14">
        <f t="shared" si="28"/>
        <v>-2.1594130987802052E-3</v>
      </c>
      <c r="BE22" s="13">
        <f t="shared" si="29"/>
        <v>15598592.289922362</v>
      </c>
      <c r="BF22" s="26">
        <f t="shared" si="12"/>
        <v>50343969.590870611</v>
      </c>
      <c r="BG22" s="20">
        <f>BF22/MAX($BF$13:BF22)-1</f>
        <v>-8.4746353444825617E-3</v>
      </c>
      <c r="BH22" s="20">
        <f t="shared" si="30"/>
        <v>-8.4746353444825617E-3</v>
      </c>
      <c r="BI22" s="29"/>
      <c r="BJ22" s="18">
        <v>42531</v>
      </c>
      <c r="BK22" s="14" t="e">
        <f>VLOOKUP(AP22:AP1295,$F$13:$H$1892,3,FALSE)</f>
        <v>#N/A</v>
      </c>
      <c r="BL22" s="13" t="e">
        <f t="shared" si="31"/>
        <v>#N/A</v>
      </c>
      <c r="BM22" s="14" t="e">
        <f>VLOOKUP(AP22:AP1295,$Q$13:$S$1892,3,FALSE)</f>
        <v>#N/A</v>
      </c>
      <c r="BN22" s="13" t="e">
        <f t="shared" si="32"/>
        <v>#N/A</v>
      </c>
      <c r="BO22" s="14">
        <v>-2.8159876180996468E-3</v>
      </c>
      <c r="BP22" s="13">
        <f t="shared" si="33"/>
        <v>12806579.867253298</v>
      </c>
      <c r="BQ22" s="26" t="e">
        <f t="shared" si="13"/>
        <v>#N/A</v>
      </c>
      <c r="BR22" s="20" t="e">
        <f>BQ22/MAX($AJ$13:BQ21)-1</f>
        <v>#N/A</v>
      </c>
      <c r="BS22" s="20" t="e">
        <f t="shared" si="34"/>
        <v>#N/A</v>
      </c>
      <c r="BT22" s="20"/>
      <c r="BU22" s="20"/>
      <c r="BV22" s="18">
        <v>42531</v>
      </c>
      <c r="BW22" s="21">
        <v>2862167862.0366845</v>
      </c>
      <c r="BX22" s="14">
        <f t="shared" si="35"/>
        <v>1.4907811467335108E-3</v>
      </c>
      <c r="BY22" s="20">
        <f>BW21/MAX(BW$13:$BW22)-1</f>
        <v>0</v>
      </c>
      <c r="BZ22" s="18"/>
      <c r="CA22" s="18"/>
      <c r="CB22" s="18">
        <v>42531</v>
      </c>
      <c r="CC22" s="14" t="e">
        <f>VLOOKUP(AV23:AV1296,$F$13:$H$1892,3,FALSE)</f>
        <v>#VALUE!</v>
      </c>
      <c r="CD22" s="13" t="e">
        <f t="shared" si="36"/>
        <v>#VALUE!</v>
      </c>
      <c r="CE22" s="14" t="e">
        <f>VLOOKUP(AV23:AV1296,$Q$13:$S$1892,3,FALSE)</f>
        <v>#VALUE!</v>
      </c>
      <c r="CF22" s="13" t="e">
        <f t="shared" si="37"/>
        <v>#VALUE!</v>
      </c>
      <c r="CG22" s="14" t="e">
        <f>VLOOKUP(AV23:AV1296,$AP$14:$AS$1893,3,FALSE)</f>
        <v>#VALUE!</v>
      </c>
      <c r="CH22" s="13" t="e">
        <f t="shared" si="38"/>
        <v>#VALUE!</v>
      </c>
      <c r="CI22" s="26" t="e">
        <f t="shared" si="14"/>
        <v>#VALUE!</v>
      </c>
      <c r="CJ22" s="20" t="e">
        <f>CI22/MAX($CI$13:CI22)-1</f>
        <v>#VALUE!</v>
      </c>
      <c r="CK22" s="20" t="e">
        <f t="shared" si="39"/>
        <v>#VALUE!</v>
      </c>
    </row>
    <row r="23" spans="1:89" x14ac:dyDescent="0.3">
      <c r="A23" s="12">
        <f t="shared" si="40"/>
        <v>40555</v>
      </c>
      <c r="B23" s="13">
        <v>816454.14736099017</v>
      </c>
      <c r="C23" s="14">
        <f t="shared" si="0"/>
        <v>1.1747644556600045E-2</v>
      </c>
      <c r="D23" s="14">
        <f>B23/MAX($B$13:B23)-1</f>
        <v>0</v>
      </c>
      <c r="F23" s="18">
        <v>42534</v>
      </c>
      <c r="G23" s="13">
        <f t="shared" si="1"/>
        <v>2117779.2746468973</v>
      </c>
      <c r="H23" s="14">
        <f t="shared" si="2"/>
        <v>-1.3772467815901246E-3</v>
      </c>
      <c r="I23" s="14">
        <f>G23/MAX($G$13:G23)-1</f>
        <v>-2.8377494874117781E-3</v>
      </c>
      <c r="L23" s="12">
        <f t="shared" si="41"/>
        <v>40555</v>
      </c>
      <c r="M23" s="13">
        <v>11257341.010000002</v>
      </c>
      <c r="N23" s="14">
        <f t="shared" si="15"/>
        <v>4.2971105823550459E-3</v>
      </c>
      <c r="O23" s="14">
        <f>M23/MAX(M$13:$M23)-1</f>
        <v>-5.6238979068897743E-3</v>
      </c>
      <c r="Q23" s="18">
        <v>42534</v>
      </c>
      <c r="R23" s="13">
        <f t="shared" si="3"/>
        <v>34671450.858627699</v>
      </c>
      <c r="S23" s="14">
        <f t="shared" si="16"/>
        <v>8.0441955550270006E-3</v>
      </c>
      <c r="T23" s="14">
        <f>R23/MAX($R$13:R23)-1</f>
        <v>-1.9609464751090711E-2</v>
      </c>
      <c r="W23" s="18">
        <v>42534</v>
      </c>
      <c r="X23" s="21">
        <v>3037036700.9611349</v>
      </c>
      <c r="Y23" s="14">
        <f t="shared" si="4"/>
        <v>-5.2834833154938865E-3</v>
      </c>
      <c r="Z23" s="20">
        <f>X23/MAX(X$13:$X23)-1</f>
        <v>-7.4314871911953517E-3</v>
      </c>
      <c r="AC23" s="18">
        <v>42534</v>
      </c>
      <c r="AD23" s="14">
        <f t="shared" si="5"/>
        <v>-1.3772467815901246E-3</v>
      </c>
      <c r="AE23" s="13">
        <f t="shared" si="17"/>
        <v>19943245.010251764</v>
      </c>
      <c r="AF23" s="14">
        <f t="shared" si="6"/>
        <v>8.0441955550270006E-3</v>
      </c>
      <c r="AG23" s="13">
        <f t="shared" si="18"/>
        <v>14705858.028733646</v>
      </c>
      <c r="AH23" s="14">
        <f t="shared" si="7"/>
        <v>-5.2834833154938865E-3</v>
      </c>
      <c r="AI23" s="13">
        <f t="shared" si="19"/>
        <v>15516177.387813365</v>
      </c>
      <c r="AJ23" s="26">
        <f t="shared" si="8"/>
        <v>50165280.426798776</v>
      </c>
      <c r="AK23" s="20">
        <f>AJ23/MAX(AJ$13:$AJ23)-1</f>
        <v>0</v>
      </c>
      <c r="AL23" s="20">
        <f t="shared" si="20"/>
        <v>1.4819687476208543E-4</v>
      </c>
      <c r="AN23" s="18">
        <v>42534</v>
      </c>
      <c r="AO23" s="14">
        <f t="shared" si="9"/>
        <v>-1.3772467815901246E-3</v>
      </c>
      <c r="AP23" s="13">
        <f t="shared" si="21"/>
        <v>19943245.010251764</v>
      </c>
      <c r="AQ23" s="14">
        <f t="shared" si="10"/>
        <v>8.0441955550270006E-3</v>
      </c>
      <c r="AR23" s="13">
        <f t="shared" si="22"/>
        <v>14705858.028733646</v>
      </c>
      <c r="AS23" s="14">
        <v>-2.76760862055985E-3</v>
      </c>
      <c r="AT23" s="13">
        <f t="shared" si="23"/>
        <v>15436964.449934535</v>
      </c>
      <c r="AU23" s="26">
        <f t="shared" si="11"/>
        <v>50086067.488919944</v>
      </c>
      <c r="AV23" s="20">
        <f>AU23/MAX($AU$13:AU23)-1</f>
        <v>0</v>
      </c>
      <c r="AW23" s="20">
        <f t="shared" si="24"/>
        <v>9.3938797197812285E-4</v>
      </c>
      <c r="AY23" s="18">
        <v>42534</v>
      </c>
      <c r="AZ23" s="14">
        <f t="shared" si="25"/>
        <v>-1.3772467815901246E-3</v>
      </c>
      <c r="BA23" s="13">
        <f t="shared" si="26"/>
        <v>19943245.010251764</v>
      </c>
      <c r="BB23" s="20">
        <v>-3.7894827107805229E-2</v>
      </c>
      <c r="BC23" s="13">
        <f t="shared" si="27"/>
        <v>14214745.680000002</v>
      </c>
      <c r="BD23" s="14">
        <f t="shared" si="28"/>
        <v>-5.2834833154938865E-3</v>
      </c>
      <c r="BE23" s="13">
        <f t="shared" si="29"/>
        <v>15516177.387813365</v>
      </c>
      <c r="BF23" s="26">
        <f t="shared" si="12"/>
        <v>49674168.078065127</v>
      </c>
      <c r="BG23" s="20">
        <f>BF23/MAX($BF$13:BF23)-1</f>
        <v>-2.166638789455777E-2</v>
      </c>
      <c r="BH23" s="20">
        <f t="shared" si="30"/>
        <v>-1.3304503364529041E-2</v>
      </c>
      <c r="BI23" s="29"/>
      <c r="BJ23" s="18">
        <v>42534</v>
      </c>
      <c r="BK23" s="14" t="e">
        <f>VLOOKUP(AP23:AP1296,$F$13:$H$1892,3,FALSE)</f>
        <v>#N/A</v>
      </c>
      <c r="BL23" s="13" t="e">
        <f t="shared" si="31"/>
        <v>#N/A</v>
      </c>
      <c r="BM23" s="14" t="e">
        <f>VLOOKUP(AP23:AP1296,$Q$13:$S$1892,3,FALSE)</f>
        <v>#N/A</v>
      </c>
      <c r="BN23" s="13" t="e">
        <f t="shared" si="32"/>
        <v>#N/A</v>
      </c>
      <c r="BO23" s="14">
        <v>-4.2539311218925402E-3</v>
      </c>
      <c r="BP23" s="13">
        <f t="shared" si="33"/>
        <v>12752101.558590986</v>
      </c>
      <c r="BQ23" s="26" t="e">
        <f t="shared" si="13"/>
        <v>#N/A</v>
      </c>
      <c r="BR23" s="20" t="e">
        <f>BQ23/MAX($AJ$13:BQ22)-1</f>
        <v>#N/A</v>
      </c>
      <c r="BS23" s="20" t="e">
        <f t="shared" si="34"/>
        <v>#N/A</v>
      </c>
      <c r="BT23" s="20"/>
      <c r="BU23" s="20"/>
      <c r="BV23" s="18">
        <v>42534</v>
      </c>
      <c r="BW23" s="21">
        <v>2850208490.1151257</v>
      </c>
      <c r="BX23" s="14">
        <f t="shared" si="35"/>
        <v>4.1959638963378065E-3</v>
      </c>
      <c r="BY23" s="20">
        <f>BW22/MAX(BW$13:$BW23)-1</f>
        <v>-1.4885620265285837E-3</v>
      </c>
      <c r="BZ23" s="18"/>
      <c r="CA23" s="18"/>
      <c r="CB23" s="18">
        <v>42534</v>
      </c>
      <c r="CC23" s="14" t="e">
        <f>VLOOKUP(AV24:AV1297,$F$13:$H$1892,3,FALSE)</f>
        <v>#VALUE!</v>
      </c>
      <c r="CD23" s="13" t="e">
        <f t="shared" si="36"/>
        <v>#VALUE!</v>
      </c>
      <c r="CE23" s="14" t="e">
        <f>VLOOKUP(AV24:AV1297,$Q$13:$S$1892,3,FALSE)</f>
        <v>#VALUE!</v>
      </c>
      <c r="CF23" s="13" t="e">
        <f t="shared" si="37"/>
        <v>#VALUE!</v>
      </c>
      <c r="CG23" s="14" t="e">
        <f>VLOOKUP(AV24:AV1297,$AP$14:$AS$1893,3,FALSE)</f>
        <v>#VALUE!</v>
      </c>
      <c r="CH23" s="13" t="e">
        <f t="shared" si="38"/>
        <v>#VALUE!</v>
      </c>
      <c r="CI23" s="26" t="e">
        <f t="shared" si="14"/>
        <v>#VALUE!</v>
      </c>
      <c r="CJ23" s="20" t="e">
        <f>CI23/MAX($CI$13:CI23)-1</f>
        <v>#VALUE!</v>
      </c>
      <c r="CK23" s="20" t="e">
        <f t="shared" si="39"/>
        <v>#VALUE!</v>
      </c>
    </row>
    <row r="24" spans="1:89" x14ac:dyDescent="0.3">
      <c r="A24" s="12">
        <f t="shared" si="40"/>
        <v>40556</v>
      </c>
      <c r="B24" s="13">
        <v>811881.02739489533</v>
      </c>
      <c r="C24" s="14">
        <f t="shared" si="0"/>
        <v>-5.6011963205483406E-3</v>
      </c>
      <c r="D24" s="14">
        <f>B24/MAX($B$13:B24)-1</f>
        <v>-5.6011963205483406E-3</v>
      </c>
      <c r="F24" s="18">
        <v>42535</v>
      </c>
      <c r="G24" s="13">
        <f t="shared" si="1"/>
        <v>2107566.6336312052</v>
      </c>
      <c r="H24" s="14">
        <f t="shared" si="2"/>
        <v>-4.8223349515000846E-3</v>
      </c>
      <c r="I24" s="14">
        <f>G24/MAX($G$13:G24)-1</f>
        <v>-7.6463998603750749E-3</v>
      </c>
      <c r="L24" s="12">
        <f t="shared" si="41"/>
        <v>40556</v>
      </c>
      <c r="M24" s="13">
        <v>11212763.520000001</v>
      </c>
      <c r="N24" s="14">
        <f t="shared" si="15"/>
        <v>-3.9598596116438012E-3</v>
      </c>
      <c r="O24" s="14">
        <f>M24/MAX(M$13:$M24)-1</f>
        <v>-9.5614876723520981E-3</v>
      </c>
      <c r="Q24" s="18">
        <v>42535</v>
      </c>
      <c r="R24" s="13">
        <f t="shared" si="3"/>
        <v>34664960.553256258</v>
      </c>
      <c r="S24" s="14">
        <f t="shared" si="16"/>
        <v>-1.8719451337367854E-4</v>
      </c>
      <c r="T24" s="14">
        <f>R24/MAX($R$13:R24)-1</f>
        <v>-1.9792988480252793E-2</v>
      </c>
      <c r="W24" s="18">
        <v>42535</v>
      </c>
      <c r="X24" s="21">
        <v>3058371993.0459185</v>
      </c>
      <c r="Y24" s="14">
        <f t="shared" si="4"/>
        <v>7.0250359760326564E-3</v>
      </c>
      <c r="Z24" s="20">
        <f>X24/MAX(X$13:$X24)-1</f>
        <v>-4.5865768003627849E-4</v>
      </c>
      <c r="AC24" s="18">
        <v>42535</v>
      </c>
      <c r="AD24" s="14">
        <f t="shared" si="5"/>
        <v>-4.8223349515000846E-3</v>
      </c>
      <c r="AE24" s="13">
        <f t="shared" si="17"/>
        <v>19847072.002792496</v>
      </c>
      <c r="AF24" s="14">
        <f t="shared" si="6"/>
        <v>-1.8719451337367854E-4</v>
      </c>
      <c r="AG24" s="13">
        <f t="shared" si="18"/>
        <v>14703105.172796216</v>
      </c>
      <c r="AH24" s="14">
        <f t="shared" si="7"/>
        <v>7.0250359760326564E-3</v>
      </c>
      <c r="AI24" s="13">
        <f t="shared" si="19"/>
        <v>15625179.092173258</v>
      </c>
      <c r="AJ24" s="26">
        <f t="shared" si="8"/>
        <v>50175356.267761976</v>
      </c>
      <c r="AK24" s="20">
        <f>AJ24/MAX(AJ$13:$AJ24)-1</f>
        <v>0</v>
      </c>
      <c r="AL24" s="20">
        <f t="shared" si="20"/>
        <v>2.0085287827509291E-4</v>
      </c>
      <c r="AN24" s="18">
        <v>42535</v>
      </c>
      <c r="AO24" s="14">
        <f t="shared" si="9"/>
        <v>-4.8223349515000846E-3</v>
      </c>
      <c r="AP24" s="13">
        <f t="shared" si="21"/>
        <v>19847072.002792496</v>
      </c>
      <c r="AQ24" s="14">
        <f t="shared" si="10"/>
        <v>-1.8719451337367854E-4</v>
      </c>
      <c r="AR24" s="13">
        <f t="shared" si="22"/>
        <v>14703105.172796216</v>
      </c>
      <c r="AS24" s="14">
        <v>3.5373675785400479E-3</v>
      </c>
      <c r="AT24" s="13">
        <f t="shared" si="23"/>
        <v>15491570.667490806</v>
      </c>
      <c r="AU24" s="26">
        <f t="shared" si="11"/>
        <v>50041747.843079522</v>
      </c>
      <c r="AV24" s="20">
        <f>AU24/MAX($AU$13:AU24)-1</f>
        <v>-8.8486974646639904E-4</v>
      </c>
      <c r="AW24" s="20">
        <f t="shared" si="24"/>
        <v>-8.8486974646639904E-4</v>
      </c>
      <c r="AY24" s="18">
        <v>42535</v>
      </c>
      <c r="AZ24" s="14">
        <f t="shared" si="25"/>
        <v>-4.8223349515000846E-3</v>
      </c>
      <c r="BA24" s="13">
        <f t="shared" si="26"/>
        <v>19847072.002792496</v>
      </c>
      <c r="BB24" s="20">
        <v>2.968379522918041E-2</v>
      </c>
      <c r="BC24" s="13">
        <f t="shared" si="27"/>
        <v>14636693.279999999</v>
      </c>
      <c r="BD24" s="14">
        <f t="shared" si="28"/>
        <v>7.0250359760326564E-3</v>
      </c>
      <c r="BE24" s="13">
        <f t="shared" si="29"/>
        <v>15625179.092173258</v>
      </c>
      <c r="BF24" s="26">
        <f t="shared" si="12"/>
        <v>50108944.374965757</v>
      </c>
      <c r="BG24" s="20">
        <f>BF24/MAX($BF$13:BF24)-1</f>
        <v>-1.3103461096545699E-2</v>
      </c>
      <c r="BH24" s="20">
        <f t="shared" si="30"/>
        <v>8.752563227981236E-3</v>
      </c>
      <c r="BI24" s="29"/>
      <c r="BJ24" s="18">
        <v>42535</v>
      </c>
      <c r="BK24" s="14" t="e">
        <f>VLOOKUP(AP24:AP1297,$F$13:$H$1892,3,FALSE)</f>
        <v>#N/A</v>
      </c>
      <c r="BL24" s="13" t="e">
        <f t="shared" si="31"/>
        <v>#N/A</v>
      </c>
      <c r="BM24" s="14" t="e">
        <f>VLOOKUP(AP24:AP1297,$Q$13:$S$1892,3,FALSE)</f>
        <v>#N/A</v>
      </c>
      <c r="BN24" s="13" t="e">
        <f t="shared" si="32"/>
        <v>#N/A</v>
      </c>
      <c r="BO24" s="14">
        <v>3.6961226602996167E-3</v>
      </c>
      <c r="BP24" s="13">
        <f t="shared" si="33"/>
        <v>12799234.890128136</v>
      </c>
      <c r="BQ24" s="26" t="e">
        <f t="shared" si="13"/>
        <v>#N/A</v>
      </c>
      <c r="BR24" s="20" t="e">
        <f>BQ24/MAX($AJ$13:BQ23)-1</f>
        <v>#N/A</v>
      </c>
      <c r="BS24" s="20" t="e">
        <f t="shared" si="34"/>
        <v>#N/A</v>
      </c>
      <c r="BT24" s="20"/>
      <c r="BU24" s="20"/>
      <c r="BV24" s="18">
        <v>42535</v>
      </c>
      <c r="BW24" s="21">
        <v>2871024773.3602171</v>
      </c>
      <c r="BX24" s="14">
        <f t="shared" si="35"/>
        <v>-7.2504714826017169E-3</v>
      </c>
      <c r="BY24" s="20">
        <f>BW23/MAX(BW$13:$BW24)-1</f>
        <v>-7.2504714826017169E-3</v>
      </c>
      <c r="BZ24" s="18"/>
      <c r="CA24" s="18"/>
      <c r="CB24" s="18">
        <v>42535</v>
      </c>
      <c r="CC24" s="14" t="e">
        <f>VLOOKUP(AV25:AV1298,$F$13:$H$1892,3,FALSE)</f>
        <v>#VALUE!</v>
      </c>
      <c r="CD24" s="13" t="e">
        <f t="shared" si="36"/>
        <v>#VALUE!</v>
      </c>
      <c r="CE24" s="14" t="e">
        <f>VLOOKUP(AV25:AV1298,$Q$13:$S$1892,3,FALSE)</f>
        <v>#VALUE!</v>
      </c>
      <c r="CF24" s="13" t="e">
        <f t="shared" si="37"/>
        <v>#VALUE!</v>
      </c>
      <c r="CG24" s="14" t="e">
        <f>VLOOKUP(AV25:AV1298,$AP$14:$AS$1893,3,FALSE)</f>
        <v>#VALUE!</v>
      </c>
      <c r="CH24" s="13" t="e">
        <f t="shared" si="38"/>
        <v>#VALUE!</v>
      </c>
      <c r="CI24" s="26" t="e">
        <f t="shared" si="14"/>
        <v>#VALUE!</v>
      </c>
      <c r="CJ24" s="20" t="e">
        <f>CI24/MAX($CI$13:CI24)-1</f>
        <v>#VALUE!</v>
      </c>
      <c r="CK24" s="20" t="e">
        <f t="shared" si="39"/>
        <v>#VALUE!</v>
      </c>
    </row>
    <row r="25" spans="1:89" x14ac:dyDescent="0.3">
      <c r="A25" s="12">
        <f t="shared" si="40"/>
        <v>40557</v>
      </c>
      <c r="B25" s="13">
        <v>810641.94114612974</v>
      </c>
      <c r="C25" s="14">
        <f t="shared" si="0"/>
        <v>-1.5261919012216074E-3</v>
      </c>
      <c r="D25" s="14">
        <f>B25/MAX($B$13:B25)-1</f>
        <v>-7.1188397213084453E-3</v>
      </c>
      <c r="F25" s="18">
        <v>42536</v>
      </c>
      <c r="G25" s="13">
        <f t="shared" si="1"/>
        <v>2106815.9961374165</v>
      </c>
      <c r="H25" s="14">
        <f t="shared" si="2"/>
        <v>-3.5616311333197537E-4</v>
      </c>
      <c r="I25" s="14">
        <f>G25/MAX($G$13:G25)-1</f>
        <v>-7.9998396081271128E-3</v>
      </c>
      <c r="L25" s="12">
        <f t="shared" si="41"/>
        <v>40557</v>
      </c>
      <c r="M25" s="13">
        <v>11197509.709999999</v>
      </c>
      <c r="N25" s="14">
        <f t="shared" si="15"/>
        <v>-1.3603970129927312E-3</v>
      </c>
      <c r="O25" s="14">
        <f>M25/MAX(M$13:$M25)-1</f>
        <v>-1.0908877266075589E-2</v>
      </c>
      <c r="Q25" s="18">
        <v>42536</v>
      </c>
      <c r="R25" s="13">
        <f t="shared" si="3"/>
        <v>34848903.361258365</v>
      </c>
      <c r="S25" s="14">
        <f t="shared" si="16"/>
        <v>5.3063036872496028E-3</v>
      </c>
      <c r="T25" s="14">
        <f>R25/MAX($R$13:R25)-1</f>
        <v>-1.4591712400757628E-2</v>
      </c>
      <c r="W25" s="18">
        <v>42536</v>
      </c>
      <c r="X25" s="21">
        <v>3055663409.4083614</v>
      </c>
      <c r="Y25" s="14">
        <f t="shared" si="4"/>
        <v>-8.8562923140667049E-4</v>
      </c>
      <c r="Z25" s="20">
        <f>X25/MAX(X$13:$X25)-1</f>
        <v>-1.3438807107942763E-3</v>
      </c>
      <c r="AC25" s="18">
        <v>42536</v>
      </c>
      <c r="AD25" s="14">
        <f t="shared" si="5"/>
        <v>-3.5616311333197537E-4</v>
      </c>
      <c r="AE25" s="13">
        <f t="shared" si="17"/>
        <v>19840003.207837459</v>
      </c>
      <c r="AF25" s="14">
        <f t="shared" si="6"/>
        <v>5.3063036872496028E-3</v>
      </c>
      <c r="AG25" s="13">
        <f t="shared" si="18"/>
        <v>14781124.313988643</v>
      </c>
      <c r="AH25" s="14">
        <f t="shared" si="7"/>
        <v>-8.8562923140667049E-4</v>
      </c>
      <c r="AI25" s="13">
        <f t="shared" si="19"/>
        <v>15611340.976823265</v>
      </c>
      <c r="AJ25" s="26">
        <f t="shared" si="8"/>
        <v>50232468.498649366</v>
      </c>
      <c r="AK25" s="20">
        <f>AJ25/MAX(AJ$13:$AJ25)-1</f>
        <v>0</v>
      </c>
      <c r="AL25" s="20">
        <f t="shared" si="20"/>
        <v>1.1382526231127343E-3</v>
      </c>
      <c r="AN25" s="18">
        <v>42536</v>
      </c>
      <c r="AO25" s="14">
        <f t="shared" si="9"/>
        <v>-3.5616311333197537E-4</v>
      </c>
      <c r="AP25" s="13">
        <f t="shared" si="21"/>
        <v>19840003.207837459</v>
      </c>
      <c r="AQ25" s="14">
        <f t="shared" si="10"/>
        <v>5.3063036872496028E-3</v>
      </c>
      <c r="AR25" s="13">
        <f t="shared" si="22"/>
        <v>14781124.313988643</v>
      </c>
      <c r="AS25" s="14">
        <v>-7.3326621467825689E-3</v>
      </c>
      <c r="AT25" s="13">
        <f t="shared" si="23"/>
        <v>15377976.21366309</v>
      </c>
      <c r="AU25" s="26">
        <f t="shared" si="11"/>
        <v>49999103.73548919</v>
      </c>
      <c r="AV25" s="20">
        <f>AU25/MAX($AU$13:AU25)-1</f>
        <v>-1.7362863125557348E-3</v>
      </c>
      <c r="AW25" s="20">
        <f t="shared" si="24"/>
        <v>-8.5217062609510563E-4</v>
      </c>
      <c r="AY25" s="18">
        <v>42536</v>
      </c>
      <c r="AZ25" s="14">
        <f t="shared" si="25"/>
        <v>-3.5616311333197537E-4</v>
      </c>
      <c r="BA25" s="13">
        <f t="shared" si="26"/>
        <v>19840003.207837459</v>
      </c>
      <c r="BB25" s="20">
        <v>-4.5456168772017858E-4</v>
      </c>
      <c r="BC25" s="13">
        <f t="shared" si="27"/>
        <v>14630040</v>
      </c>
      <c r="BD25" s="14">
        <f t="shared" si="28"/>
        <v>-8.8562923140667049E-4</v>
      </c>
      <c r="BE25" s="13">
        <f t="shared" si="29"/>
        <v>15611340.976823265</v>
      </c>
      <c r="BF25" s="26">
        <f t="shared" si="12"/>
        <v>50081384.184660718</v>
      </c>
      <c r="BG25" s="20">
        <f>BF25/MAX($BF$13:BF25)-1</f>
        <v>-1.3646259528299343E-2</v>
      </c>
      <c r="BH25" s="20">
        <f t="shared" si="30"/>
        <v>-5.5000540619665195E-4</v>
      </c>
      <c r="BI25" s="29"/>
      <c r="BJ25" s="18">
        <v>42536</v>
      </c>
      <c r="BK25" s="14" t="e">
        <f>VLOOKUP(AP25:AP1298,$F$13:$H$1892,3,FALSE)</f>
        <v>#N/A</v>
      </c>
      <c r="BL25" s="13" t="e">
        <f t="shared" si="31"/>
        <v>#N/A</v>
      </c>
      <c r="BM25" s="14" t="e">
        <f>VLOOKUP(AP25:AP1298,$Q$13:$S$1892,3,FALSE)</f>
        <v>#N/A</v>
      </c>
      <c r="BN25" s="13" t="e">
        <f t="shared" si="32"/>
        <v>#N/A</v>
      </c>
      <c r="BO25" s="14">
        <v>-5.3759271396133235E-3</v>
      </c>
      <c r="BP25" s="13">
        <f t="shared" si="33"/>
        <v>12730427.13591601</v>
      </c>
      <c r="BQ25" s="26" t="e">
        <f t="shared" si="13"/>
        <v>#N/A</v>
      </c>
      <c r="BR25" s="20" t="e">
        <f>BQ25/MAX($AJ$13:BQ24)-1</f>
        <v>#N/A</v>
      </c>
      <c r="BS25" s="20" t="e">
        <f t="shared" si="34"/>
        <v>#N/A</v>
      </c>
      <c r="BT25" s="20"/>
      <c r="BU25" s="20"/>
      <c r="BV25" s="18">
        <v>42536</v>
      </c>
      <c r="BW25" s="21">
        <v>2864040910.3624129</v>
      </c>
      <c r="BX25" s="14">
        <f t="shared" si="35"/>
        <v>2.4384648181998703E-3</v>
      </c>
      <c r="BY25" s="20">
        <f>BW24/MAX(BW$13:$BW25)-1</f>
        <v>0</v>
      </c>
      <c r="BZ25" s="18"/>
      <c r="CA25" s="18"/>
      <c r="CB25" s="18">
        <v>42536</v>
      </c>
      <c r="CC25" s="14" t="e">
        <f>VLOOKUP(AV26:AV1299,$F$13:$H$1892,3,FALSE)</f>
        <v>#VALUE!</v>
      </c>
      <c r="CD25" s="13" t="e">
        <f t="shared" si="36"/>
        <v>#VALUE!</v>
      </c>
      <c r="CE25" s="14" t="e">
        <f>VLOOKUP(AV26:AV1299,$Q$13:$S$1892,3,FALSE)</f>
        <v>#VALUE!</v>
      </c>
      <c r="CF25" s="13" t="e">
        <f t="shared" si="37"/>
        <v>#VALUE!</v>
      </c>
      <c r="CG25" s="14" t="e">
        <f>VLOOKUP(AV26:AV1299,$AP$14:$AS$1893,3,FALSE)</f>
        <v>#VALUE!</v>
      </c>
      <c r="CH25" s="13" t="e">
        <f t="shared" si="38"/>
        <v>#VALUE!</v>
      </c>
      <c r="CI25" s="26" t="e">
        <f t="shared" si="14"/>
        <v>#VALUE!</v>
      </c>
      <c r="CJ25" s="20" t="e">
        <f>CI25/MAX($CI$13:CI25)-1</f>
        <v>#VALUE!</v>
      </c>
      <c r="CK25" s="20" t="e">
        <f t="shared" si="39"/>
        <v>#VALUE!</v>
      </c>
    </row>
    <row r="26" spans="1:89" x14ac:dyDescent="0.3">
      <c r="A26" s="12">
        <f t="shared" si="40"/>
        <v>40558</v>
      </c>
      <c r="B26" s="13">
        <v>810641.94114612974</v>
      </c>
      <c r="C26" s="14">
        <f t="shared" si="0"/>
        <v>0</v>
      </c>
      <c r="D26" s="14">
        <f>B26/MAX($B$13:B26)-1</f>
        <v>-7.1188397213084453E-3</v>
      </c>
      <c r="F26" s="18">
        <v>42537</v>
      </c>
      <c r="G26" s="13">
        <f t="shared" si="1"/>
        <v>2094952.240150999</v>
      </c>
      <c r="H26" s="14">
        <f t="shared" si="2"/>
        <v>-5.6311305819626289E-3</v>
      </c>
      <c r="I26" s="14">
        <f>G26/MAX($G$13:G26)-1</f>
        <v>-1.3585922048621524E-2</v>
      </c>
      <c r="L26" s="12">
        <f t="shared" si="41"/>
        <v>40558</v>
      </c>
      <c r="M26" s="13">
        <v>11197509.709999999</v>
      </c>
      <c r="N26" s="14">
        <f t="shared" si="15"/>
        <v>0</v>
      </c>
      <c r="O26" s="14">
        <f>M26/MAX(M$13:$M26)-1</f>
        <v>-1.0908877266075589E-2</v>
      </c>
      <c r="Q26" s="18">
        <v>42537</v>
      </c>
      <c r="R26" s="13">
        <f t="shared" si="3"/>
        <v>34303483.244777374</v>
      </c>
      <c r="S26" s="14">
        <f t="shared" si="16"/>
        <v>-1.5650997990580562E-2</v>
      </c>
      <c r="T26" s="14">
        <f>R26/MAX($R$13:R26)-1</f>
        <v>-3.0014335529874758E-2</v>
      </c>
      <c r="W26" s="18">
        <v>42537</v>
      </c>
      <c r="X26" s="21">
        <v>3066007360.8625822</v>
      </c>
      <c r="Y26" s="14">
        <f t="shared" si="4"/>
        <v>3.3851737146086691E-3</v>
      </c>
      <c r="Z26" s="20">
        <f>X26/MAX(X$13:$X26)-1</f>
        <v>0</v>
      </c>
      <c r="AC26" s="18">
        <v>42537</v>
      </c>
      <c r="AD26" s="14">
        <f t="shared" si="5"/>
        <v>-5.6311305819626289E-3</v>
      </c>
      <c r="AE26" s="13">
        <f t="shared" si="17"/>
        <v>19728281.559027568</v>
      </c>
      <c r="AF26" s="14">
        <f t="shared" si="6"/>
        <v>-1.5650997990580562E-2</v>
      </c>
      <c r="AG26" s="13">
        <f t="shared" si="18"/>
        <v>14549784.967051884</v>
      </c>
      <c r="AH26" s="14">
        <f t="shared" si="7"/>
        <v>3.3851737146086691E-3</v>
      </c>
      <c r="AI26" s="13">
        <f t="shared" si="19"/>
        <v>15664188.077947801</v>
      </c>
      <c r="AJ26" s="26">
        <f t="shared" si="8"/>
        <v>49942254.604027256</v>
      </c>
      <c r="AK26" s="20">
        <f>AJ26/MAX(AJ$13:$AJ26)-1</f>
        <v>-5.7774165454343995E-3</v>
      </c>
      <c r="AL26" s="20">
        <f t="shared" si="20"/>
        <v>-5.7774165454343995E-3</v>
      </c>
      <c r="AN26" s="18">
        <v>42537</v>
      </c>
      <c r="AO26" s="14">
        <f t="shared" si="9"/>
        <v>-5.6311305819626289E-3</v>
      </c>
      <c r="AP26" s="13">
        <f t="shared" si="21"/>
        <v>19728281.559027568</v>
      </c>
      <c r="AQ26" s="14">
        <f t="shared" si="10"/>
        <v>-1.5650997990580562E-2</v>
      </c>
      <c r="AR26" s="13">
        <f t="shared" si="22"/>
        <v>14549784.967051884</v>
      </c>
      <c r="AS26" s="14">
        <v>5.898495118580694E-3</v>
      </c>
      <c r="AT26" s="13">
        <f t="shared" si="23"/>
        <v>15468683.131293032</v>
      </c>
      <c r="AU26" s="26">
        <f t="shared" si="11"/>
        <v>49746749.657372482</v>
      </c>
      <c r="AV26" s="20">
        <f>AU26/MAX($AU$13:AU26)-1</f>
        <v>-6.7746950111929882E-3</v>
      </c>
      <c r="AW26" s="20">
        <f t="shared" si="24"/>
        <v>-5.047172034357672E-3</v>
      </c>
      <c r="AY26" s="18">
        <v>42537</v>
      </c>
      <c r="AZ26" s="14">
        <f t="shared" si="25"/>
        <v>-5.6311305819626289E-3</v>
      </c>
      <c r="BA26" s="13">
        <f t="shared" si="26"/>
        <v>19728281.559027568</v>
      </c>
      <c r="BB26" s="20">
        <v>2.8789539194697955E-2</v>
      </c>
      <c r="BC26" s="13">
        <f t="shared" si="27"/>
        <v>15051232.109999999</v>
      </c>
      <c r="BD26" s="14">
        <f t="shared" si="28"/>
        <v>3.3851737146086691E-3</v>
      </c>
      <c r="BE26" s="13">
        <f t="shared" si="29"/>
        <v>15664188.077947801</v>
      </c>
      <c r="BF26" s="26">
        <f t="shared" si="12"/>
        <v>50443701.74697537</v>
      </c>
      <c r="BG26" s="20">
        <f>BF26/MAX($BF$13:BF26)-1</f>
        <v>-6.5104087796472587E-3</v>
      </c>
      <c r="BH26" s="20">
        <f t="shared" si="30"/>
        <v>7.2345756454874621E-3</v>
      </c>
      <c r="BI26" s="29"/>
      <c r="BJ26" s="18">
        <v>42537</v>
      </c>
      <c r="BK26" s="14" t="e">
        <f>VLOOKUP(AP26:AP1299,$F$13:$H$1892,3,FALSE)</f>
        <v>#N/A</v>
      </c>
      <c r="BL26" s="13" t="e">
        <f t="shared" si="31"/>
        <v>#N/A</v>
      </c>
      <c r="BM26" s="14" t="e">
        <f>VLOOKUP(AP26:AP1299,$Q$13:$S$1892,3,FALSE)</f>
        <v>#N/A</v>
      </c>
      <c r="BN26" s="13" t="e">
        <f t="shared" si="32"/>
        <v>#N/A</v>
      </c>
      <c r="BO26" s="14">
        <v>3.1165385438451931E-3</v>
      </c>
      <c r="BP26" s="13">
        <f t="shared" si="33"/>
        <v>12770102.002764704</v>
      </c>
      <c r="BQ26" s="26" t="e">
        <f t="shared" si="13"/>
        <v>#N/A</v>
      </c>
      <c r="BR26" s="20" t="e">
        <f>BQ26/MAX($AJ$13:BQ25)-1</f>
        <v>#N/A</v>
      </c>
      <c r="BS26" s="20" t="e">
        <f t="shared" si="34"/>
        <v>#N/A</v>
      </c>
      <c r="BT26" s="20"/>
      <c r="BU26" s="20"/>
      <c r="BV26" s="18">
        <v>42537</v>
      </c>
      <c r="BW26" s="22">
        <v>2881407153.6706138</v>
      </c>
      <c r="BX26" s="14">
        <f t="shared" si="35"/>
        <v>-6.027000830506779E-3</v>
      </c>
      <c r="BY26" s="20">
        <f>BW25/MAX(BW$13:$BW26)-1</f>
        <v>-6.027000830506779E-3</v>
      </c>
      <c r="BZ26" s="18"/>
      <c r="CA26" s="18"/>
      <c r="CB26" s="18">
        <v>42537</v>
      </c>
      <c r="CC26" s="14" t="e">
        <f>VLOOKUP(AV27:AV1300,$F$13:$H$1892,3,FALSE)</f>
        <v>#VALUE!</v>
      </c>
      <c r="CD26" s="13" t="e">
        <f t="shared" si="36"/>
        <v>#VALUE!</v>
      </c>
      <c r="CE26" s="14" t="e">
        <f>VLOOKUP(AV27:AV1300,$Q$13:$S$1892,3,FALSE)</f>
        <v>#VALUE!</v>
      </c>
      <c r="CF26" s="13" t="e">
        <f t="shared" si="37"/>
        <v>#VALUE!</v>
      </c>
      <c r="CG26" s="14" t="e">
        <f>VLOOKUP(AV27:AV1300,$AP$14:$AS$1893,3,FALSE)</f>
        <v>#VALUE!</v>
      </c>
      <c r="CH26" s="13" t="e">
        <f t="shared" si="38"/>
        <v>#VALUE!</v>
      </c>
      <c r="CI26" s="26" t="e">
        <f t="shared" si="14"/>
        <v>#VALUE!</v>
      </c>
      <c r="CJ26" s="20" t="e">
        <f>CI26/MAX($CI$13:CI26)-1</f>
        <v>#VALUE!</v>
      </c>
      <c r="CK26" s="20" t="e">
        <f t="shared" si="39"/>
        <v>#VALUE!</v>
      </c>
    </row>
    <row r="27" spans="1:89" x14ac:dyDescent="0.3">
      <c r="A27" s="12">
        <f t="shared" si="40"/>
        <v>40559</v>
      </c>
      <c r="B27" s="13">
        <v>810641.94114612974</v>
      </c>
      <c r="C27" s="14">
        <f t="shared" si="0"/>
        <v>0</v>
      </c>
      <c r="D27" s="14">
        <f>B27/MAX($B$13:B27)-1</f>
        <v>-7.1188397213084453E-3</v>
      </c>
      <c r="F27" s="18">
        <v>42538</v>
      </c>
      <c r="G27" s="13">
        <f t="shared" si="1"/>
        <v>2107920.4116341365</v>
      </c>
      <c r="H27" s="14">
        <f t="shared" si="2"/>
        <v>6.1901991055426375E-3</v>
      </c>
      <c r="I27" s="14">
        <f>G27/MAX($G$13:G27)-1</f>
        <v>-7.4798225055922041E-3</v>
      </c>
      <c r="L27" s="12">
        <f t="shared" si="41"/>
        <v>40559</v>
      </c>
      <c r="M27" s="13">
        <v>11197509.709999999</v>
      </c>
      <c r="N27" s="14">
        <f t="shared" si="15"/>
        <v>0</v>
      </c>
      <c r="O27" s="14">
        <f>M27/MAX(M$13:$M27)-1</f>
        <v>-1.0908877266075589E-2</v>
      </c>
      <c r="Q27" s="18">
        <v>42538</v>
      </c>
      <c r="R27" s="13">
        <f t="shared" si="3"/>
        <v>34212223.36913576</v>
      </c>
      <c r="S27" s="14">
        <f t="shared" si="16"/>
        <v>-2.6603676072898264E-3</v>
      </c>
      <c r="T27" s="14">
        <f>R27/MAX($R$13:R27)-1</f>
        <v>-3.2594853971166571E-2</v>
      </c>
      <c r="W27" s="18">
        <v>42538</v>
      </c>
      <c r="X27" s="22">
        <v>3064615050.7761288</v>
      </c>
      <c r="Y27" s="14">
        <f t="shared" si="4"/>
        <v>-4.5411178858412171E-4</v>
      </c>
      <c r="Z27" s="20">
        <f>X27/MAX(X$13:$X27)-1</f>
        <v>-4.5411178858412171E-4</v>
      </c>
      <c r="AC27" s="18">
        <v>42538</v>
      </c>
      <c r="AD27" s="14">
        <f t="shared" si="5"/>
        <v>6.1901991055426375E-3</v>
      </c>
      <c r="AE27" s="13">
        <f t="shared" si="17"/>
        <v>19850403.549888153</v>
      </c>
      <c r="AF27" s="14">
        <f t="shared" si="6"/>
        <v>-2.6603676072898264E-3</v>
      </c>
      <c r="AG27" s="13">
        <f t="shared" si="18"/>
        <v>14511077.190432508</v>
      </c>
      <c r="AH27" s="14">
        <f t="shared" si="7"/>
        <v>-4.5411178858412171E-4</v>
      </c>
      <c r="AI27" s="13">
        <f t="shared" si="19"/>
        <v>15657074.785483006</v>
      </c>
      <c r="AJ27" s="26">
        <f t="shared" si="8"/>
        <v>50018555.52580367</v>
      </c>
      <c r="AK27" s="20">
        <f>AJ27/MAX(AJ$13:$AJ27)-1</f>
        <v>-4.2584602994664156E-3</v>
      </c>
      <c r="AL27" s="20">
        <f t="shared" si="20"/>
        <v>1.5277828840802865E-3</v>
      </c>
      <c r="AN27" s="18">
        <v>42538</v>
      </c>
      <c r="AO27" s="14">
        <f t="shared" si="9"/>
        <v>6.1901991055426375E-3</v>
      </c>
      <c r="AP27" s="13">
        <f t="shared" si="21"/>
        <v>19850403.549888153</v>
      </c>
      <c r="AQ27" s="14">
        <f t="shared" si="10"/>
        <v>-2.6603676072898264E-3</v>
      </c>
      <c r="AR27" s="13">
        <f t="shared" si="22"/>
        <v>14511077.190432508</v>
      </c>
      <c r="AS27" s="14">
        <v>-1.1814673897957129E-3</v>
      </c>
      <c r="AT27" s="13">
        <f t="shared" si="23"/>
        <v>15450407.386610325</v>
      </c>
      <c r="AU27" s="26">
        <f t="shared" si="11"/>
        <v>49811888.126930982</v>
      </c>
      <c r="AV27" s="20">
        <f>AU27/MAX($AU$13:AU27)-1</f>
        <v>-5.474164288294614E-3</v>
      </c>
      <c r="AW27" s="20">
        <f t="shared" si="24"/>
        <v>1.30940151883574E-3</v>
      </c>
      <c r="AY27" s="18">
        <v>42538</v>
      </c>
      <c r="AZ27" s="14">
        <f t="shared" si="25"/>
        <v>6.1901991055426375E-3</v>
      </c>
      <c r="BA27" s="13">
        <f t="shared" si="26"/>
        <v>19850403.549888153</v>
      </c>
      <c r="BB27" s="20">
        <v>-7.2416523247677E-3</v>
      </c>
      <c r="BC27" s="13">
        <f t="shared" si="27"/>
        <v>14942236.32</v>
      </c>
      <c r="BD27" s="14">
        <f t="shared" si="28"/>
        <v>-4.5411178858412171E-4</v>
      </c>
      <c r="BE27" s="13">
        <f t="shared" si="29"/>
        <v>15657074.785483006</v>
      </c>
      <c r="BF27" s="26">
        <f t="shared" si="12"/>
        <v>50449714.655371159</v>
      </c>
      <c r="BG27" s="20">
        <f>BF27/MAX($BF$13:BF27)-1</f>
        <v>-6.3919844432623885E-3</v>
      </c>
      <c r="BH27" s="20">
        <f t="shared" si="30"/>
        <v>1.1920037958246255E-4</v>
      </c>
      <c r="BJ27" s="18">
        <v>42538</v>
      </c>
      <c r="BK27" s="14" t="e">
        <f>VLOOKUP(AP27:AP1300,$F$13:$H$1892,3,FALSE)</f>
        <v>#N/A</v>
      </c>
      <c r="BL27" s="13" t="e">
        <f t="shared" si="31"/>
        <v>#N/A</v>
      </c>
      <c r="BM27" s="14" t="e">
        <f>VLOOKUP(AP27:AP1300,$Q$13:$S$1892,3,FALSE)</f>
        <v>#N/A</v>
      </c>
      <c r="BN27" s="13" t="e">
        <f t="shared" si="32"/>
        <v>#N/A</v>
      </c>
      <c r="BO27" s="14">
        <v>-5.9676716788537032E-4</v>
      </c>
      <c r="BP27" s="13">
        <f t="shared" si="33"/>
        <v>12762481.225158906</v>
      </c>
      <c r="BQ27" s="26" t="e">
        <f t="shared" si="13"/>
        <v>#N/A</v>
      </c>
      <c r="BR27" s="20" t="e">
        <f>BQ27/MAX($AJ$13:BQ26)-1</f>
        <v>#N/A</v>
      </c>
      <c r="BS27" s="20" t="e">
        <f t="shared" si="34"/>
        <v>#N/A</v>
      </c>
      <c r="BT27" s="20"/>
      <c r="BU27" s="20"/>
      <c r="BV27" s="18">
        <v>42538</v>
      </c>
      <c r="BW27" s="21">
        <v>2877629541.0692859</v>
      </c>
      <c r="BX27" s="14">
        <f t="shared" si="35"/>
        <v>1.3127515364343978E-3</v>
      </c>
      <c r="BY27" s="20">
        <f>BW26/MAX(BW$13:$BW27)-1</f>
        <v>0</v>
      </c>
      <c r="BZ27" s="18"/>
      <c r="CA27" s="18"/>
      <c r="CB27" s="18">
        <v>42538</v>
      </c>
      <c r="CC27" s="14" t="e">
        <f>VLOOKUP(AV28:AV1301,$F$13:$H$1892,3,FALSE)</f>
        <v>#VALUE!</v>
      </c>
      <c r="CD27" s="13" t="e">
        <f t="shared" si="36"/>
        <v>#VALUE!</v>
      </c>
      <c r="CE27" s="14" t="e">
        <f>VLOOKUP(AV28:AV1301,$Q$13:$S$1892,3,FALSE)</f>
        <v>#VALUE!</v>
      </c>
      <c r="CF27" s="13" t="e">
        <f t="shared" si="37"/>
        <v>#VALUE!</v>
      </c>
      <c r="CG27" s="14" t="e">
        <f>VLOOKUP(AV28:AV1301,$AP$14:$AS$1893,3,FALSE)</f>
        <v>#VALUE!</v>
      </c>
      <c r="CH27" s="13" t="e">
        <f t="shared" si="38"/>
        <v>#VALUE!</v>
      </c>
      <c r="CI27" s="26" t="e">
        <f t="shared" si="14"/>
        <v>#VALUE!</v>
      </c>
      <c r="CJ27" s="20" t="e">
        <f>CI27/MAX($CI$13:CI27)-1</f>
        <v>#VALUE!</v>
      </c>
      <c r="CK27" s="20" t="e">
        <f t="shared" si="39"/>
        <v>#VALUE!</v>
      </c>
    </row>
    <row r="28" spans="1:89" x14ac:dyDescent="0.3">
      <c r="A28" s="12">
        <f t="shared" si="40"/>
        <v>40560</v>
      </c>
      <c r="B28" s="13">
        <v>805504.0262366964</v>
      </c>
      <c r="C28" s="14">
        <f t="shared" si="0"/>
        <v>-6.338081770317805E-3</v>
      </c>
      <c r="D28" s="14">
        <f>B28/MAX($B$13:B28)-1</f>
        <v>-1.3411801703362869E-2</v>
      </c>
      <c r="F28" s="18">
        <v>42541</v>
      </c>
      <c r="G28" s="13">
        <f t="shared" si="1"/>
        <v>2102034.2298939456</v>
      </c>
      <c r="H28" s="14">
        <f t="shared" si="2"/>
        <v>-2.7924117569636531E-3</v>
      </c>
      <c r="I28" s="14">
        <f>G28/MAX($G$13:G28)-1</f>
        <v>-1.0251347518251186E-2</v>
      </c>
      <c r="L28" s="12">
        <f t="shared" si="41"/>
        <v>40560</v>
      </c>
      <c r="M28" s="13">
        <v>11231911.33</v>
      </c>
      <c r="N28" s="14">
        <f t="shared" si="15"/>
        <v>3.0722563222498334E-3</v>
      </c>
      <c r="O28" s="14">
        <f>M28/MAX(M$13:$M28)-1</f>
        <v>-7.8701358109751762E-3</v>
      </c>
      <c r="Q28" s="18">
        <v>42541</v>
      </c>
      <c r="R28" s="13">
        <f t="shared" si="3"/>
        <v>34113276.831807502</v>
      </c>
      <c r="S28" s="14">
        <f t="shared" si="16"/>
        <v>-2.8921399308272644E-3</v>
      </c>
      <c r="T28" s="14">
        <f>R28/MAX($R$13:R28)-1</f>
        <v>-3.5392725023284388E-2</v>
      </c>
      <c r="W28" s="18">
        <v>42541</v>
      </c>
      <c r="X28" s="21">
        <v>3069602535.7608471</v>
      </c>
      <c r="Y28" s="14">
        <f t="shared" si="4"/>
        <v>1.6274425668747483E-3</v>
      </c>
      <c r="Z28" s="20">
        <f>X28/MAX(X$13:$X28)-1</f>
        <v>0</v>
      </c>
      <c r="AC28" s="18">
        <v>42541</v>
      </c>
      <c r="AD28" s="14">
        <f t="shared" si="5"/>
        <v>-2.7924117569636531E-3</v>
      </c>
      <c r="AE28" s="13">
        <f t="shared" si="17"/>
        <v>19794973.049634971</v>
      </c>
      <c r="AF28" s="14">
        <f t="shared" si="6"/>
        <v>-2.8921399308272644E-3</v>
      </c>
      <c r="AG28" s="13">
        <f t="shared" si="18"/>
        <v>14469109.124650741</v>
      </c>
      <c r="AH28" s="14">
        <f t="shared" si="7"/>
        <v>1.6274425668747483E-3</v>
      </c>
      <c r="AI28" s="13">
        <f t="shared" si="19"/>
        <v>15682555.775461642</v>
      </c>
      <c r="AJ28" s="26">
        <f t="shared" si="8"/>
        <v>49946637.949747354</v>
      </c>
      <c r="AK28" s="20">
        <f>AJ28/MAX(AJ$13:$AJ28)-1</f>
        <v>-5.6901553406577543E-3</v>
      </c>
      <c r="AL28" s="20">
        <f t="shared" si="20"/>
        <v>-1.4378179317716677E-3</v>
      </c>
      <c r="AN28" s="18">
        <v>42541</v>
      </c>
      <c r="AO28" s="14">
        <f t="shared" si="9"/>
        <v>-2.7924117569636531E-3</v>
      </c>
      <c r="AP28" s="13">
        <f t="shared" si="21"/>
        <v>19794973.049634971</v>
      </c>
      <c r="AQ28" s="14">
        <f t="shared" si="10"/>
        <v>-2.8921399308272644E-3</v>
      </c>
      <c r="AR28" s="13">
        <f t="shared" si="22"/>
        <v>14469109.124650741</v>
      </c>
      <c r="AS28" s="14">
        <v>1.2686022409641698E-4</v>
      </c>
      <c r="AT28" s="13">
        <f t="shared" si="23"/>
        <v>15452367.428753773</v>
      </c>
      <c r="AU28" s="26">
        <f t="shared" si="11"/>
        <v>49716449.603039488</v>
      </c>
      <c r="AV28" s="20">
        <f>AU28/MAX($AU$13:AU28)-1</f>
        <v>-7.3796547505395882E-3</v>
      </c>
      <c r="AW28" s="20">
        <f t="shared" si="24"/>
        <v>-1.9159788452165483E-3</v>
      </c>
      <c r="AY28" s="18">
        <v>42541</v>
      </c>
      <c r="AZ28" s="14">
        <f t="shared" si="25"/>
        <v>-2.7924117569636531E-3</v>
      </c>
      <c r="BA28" s="13">
        <f t="shared" si="26"/>
        <v>19794973.049634971</v>
      </c>
      <c r="BB28" s="20">
        <v>-6.5526195612999327E-3</v>
      </c>
      <c r="BC28" s="13">
        <f t="shared" si="27"/>
        <v>14844325.530000001</v>
      </c>
      <c r="BD28" s="14">
        <f t="shared" si="28"/>
        <v>1.6274425668747483E-3</v>
      </c>
      <c r="BE28" s="13">
        <f t="shared" si="29"/>
        <v>15682555.775461642</v>
      </c>
      <c r="BF28" s="26">
        <f t="shared" si="12"/>
        <v>50321854.355096616</v>
      </c>
      <c r="BG28" s="20">
        <f>BF28/MAX($BF$13:BF28)-1</f>
        <v>-8.9101953011855306E-3</v>
      </c>
      <c r="BH28" s="20">
        <f t="shared" si="30"/>
        <v>-2.5344107721515519E-3</v>
      </c>
      <c r="BJ28" s="18">
        <v>42541</v>
      </c>
      <c r="BK28" s="14" t="e">
        <f>VLOOKUP(AP28:AP1301,$F$13:$H$1892,3,FALSE)</f>
        <v>#N/A</v>
      </c>
      <c r="BL28" s="13" t="e">
        <f t="shared" si="31"/>
        <v>#N/A</v>
      </c>
      <c r="BM28" s="14" t="e">
        <f>VLOOKUP(AP28:AP1301,$Q$13:$S$1892,3,FALSE)</f>
        <v>#N/A</v>
      </c>
      <c r="BN28" s="13" t="e">
        <f t="shared" si="32"/>
        <v>#N/A</v>
      </c>
      <c r="BO28" s="14">
        <v>-1.660584240267271E-4</v>
      </c>
      <c r="BP28" s="13">
        <f t="shared" si="33"/>
        <v>12760361.907639986</v>
      </c>
      <c r="BQ28" s="26" t="e">
        <f t="shared" si="13"/>
        <v>#N/A</v>
      </c>
      <c r="BR28" s="20" t="e">
        <f>BQ28/MAX($AJ$13:BQ27)-1</f>
        <v>#N/A</v>
      </c>
      <c r="BS28" s="20" t="e">
        <f t="shared" si="34"/>
        <v>#N/A</v>
      </c>
      <c r="BT28" s="20"/>
      <c r="BU28" s="20"/>
      <c r="BV28" s="18">
        <v>42541</v>
      </c>
      <c r="BW28" s="21">
        <v>2883591016.407176</v>
      </c>
      <c r="BX28" s="14">
        <f t="shared" si="35"/>
        <v>-2.0673789396520315E-3</v>
      </c>
      <c r="BY28" s="20">
        <f>BW27/MAX(BW$13:$BW28)-1</f>
        <v>-2.0673789396520315E-3</v>
      </c>
      <c r="BZ28" s="18"/>
      <c r="CA28" s="18"/>
      <c r="CB28" s="18">
        <v>42541</v>
      </c>
      <c r="CC28" s="14" t="e">
        <f>VLOOKUP(AV29:AV1302,$F$13:$H$1892,3,FALSE)</f>
        <v>#VALUE!</v>
      </c>
      <c r="CD28" s="13" t="e">
        <f t="shared" si="36"/>
        <v>#VALUE!</v>
      </c>
      <c r="CE28" s="14" t="e">
        <f>VLOOKUP(AV29:AV1302,$Q$13:$S$1892,3,FALSE)</f>
        <v>#VALUE!</v>
      </c>
      <c r="CF28" s="13" t="e">
        <f t="shared" si="37"/>
        <v>#VALUE!</v>
      </c>
      <c r="CG28" s="14" t="e">
        <f>VLOOKUP(AV29:AV1302,$AP$14:$AS$1893,3,FALSE)</f>
        <v>#VALUE!</v>
      </c>
      <c r="CH28" s="13" t="e">
        <f t="shared" si="38"/>
        <v>#VALUE!</v>
      </c>
      <c r="CI28" s="26" t="e">
        <f t="shared" si="14"/>
        <v>#VALUE!</v>
      </c>
      <c r="CJ28" s="20" t="e">
        <f>CI28/MAX($CI$13:CI28)-1</f>
        <v>#VALUE!</v>
      </c>
      <c r="CK28" s="20" t="e">
        <f t="shared" si="39"/>
        <v>#VALUE!</v>
      </c>
    </row>
    <row r="29" spans="1:89" x14ac:dyDescent="0.3">
      <c r="A29" s="12">
        <f t="shared" si="40"/>
        <v>40561</v>
      </c>
      <c r="B29" s="13">
        <v>823662.41719814204</v>
      </c>
      <c r="C29" s="14">
        <f t="shared" si="0"/>
        <v>2.2542892859618968E-2</v>
      </c>
      <c r="D29" s="14">
        <f>B29/MAX($B$13:B29)-1</f>
        <v>0</v>
      </c>
      <c r="F29" s="18">
        <v>42542</v>
      </c>
      <c r="G29" s="13">
        <f t="shared" si="1"/>
        <v>2104707.4785300018</v>
      </c>
      <c r="H29" s="14">
        <f t="shared" si="2"/>
        <v>1.2717436272153826E-3</v>
      </c>
      <c r="I29" s="14">
        <f>G29/MAX($G$13:G29)-1</f>
        <v>-8.992640976912547E-3</v>
      </c>
      <c r="L29" s="12">
        <f t="shared" si="41"/>
        <v>40561</v>
      </c>
      <c r="M29" s="13">
        <v>11200605.35</v>
      </c>
      <c r="N29" s="14">
        <f t="shared" si="15"/>
        <v>-2.7872353226635616E-3</v>
      </c>
      <c r="O29" s="14">
        <f>M29/MAX(M$13:$M29)-1</f>
        <v>-1.0635435213112165E-2</v>
      </c>
      <c r="Q29" s="18">
        <v>42542</v>
      </c>
      <c r="R29" s="13">
        <f t="shared" si="3"/>
        <v>33926981.270602234</v>
      </c>
      <c r="S29" s="14">
        <f t="shared" si="16"/>
        <v>-5.4610866649891232E-3</v>
      </c>
      <c r="T29" s="14">
        <f>R29/MAX($R$13:R29)-1</f>
        <v>-4.0660528949611252E-2</v>
      </c>
      <c r="W29" s="18">
        <v>42542</v>
      </c>
      <c r="X29" s="21">
        <v>3076860440.0769191</v>
      </c>
      <c r="Y29" s="14">
        <f t="shared" si="4"/>
        <v>2.3644443316415131E-3</v>
      </c>
      <c r="Z29" s="20">
        <f>X29/MAX(X$13:$X29)-1</f>
        <v>0</v>
      </c>
      <c r="AC29" s="18">
        <v>42542</v>
      </c>
      <c r="AD29" s="14">
        <f t="shared" si="5"/>
        <v>1.2717436272153826E-3</v>
      </c>
      <c r="AE29" s="13">
        <f t="shared" si="17"/>
        <v>19820147.180461746</v>
      </c>
      <c r="AF29" s="14">
        <f t="shared" si="6"/>
        <v>-5.4610866649891232E-3</v>
      </c>
      <c r="AG29" s="13">
        <f t="shared" si="18"/>
        <v>14390092.065755839</v>
      </c>
      <c r="AH29" s="14">
        <f t="shared" si="7"/>
        <v>2.3644443316415131E-3</v>
      </c>
      <c r="AI29" s="13">
        <f t="shared" si="19"/>
        <v>15719636.305570584</v>
      </c>
      <c r="AJ29" s="26">
        <f t="shared" si="8"/>
        <v>49929875.551788166</v>
      </c>
      <c r="AK29" s="20">
        <f>AJ29/MAX(AJ$13:$AJ29)-1</f>
        <v>-6.0238518214436043E-3</v>
      </c>
      <c r="AL29" s="20">
        <f t="shared" si="20"/>
        <v>-3.3560613180916299E-4</v>
      </c>
      <c r="AN29" s="18">
        <v>42542</v>
      </c>
      <c r="AO29" s="14">
        <f t="shared" si="9"/>
        <v>1.2717436272153826E-3</v>
      </c>
      <c r="AP29" s="13">
        <f t="shared" si="21"/>
        <v>19820147.180461746</v>
      </c>
      <c r="AQ29" s="14">
        <f t="shared" si="10"/>
        <v>-5.4610866649891232E-3</v>
      </c>
      <c r="AR29" s="13">
        <f t="shared" si="22"/>
        <v>14390092.065755839</v>
      </c>
      <c r="AS29" s="14">
        <v>1.2053267489498604E-4</v>
      </c>
      <c r="AT29" s="13">
        <f t="shared" si="23"/>
        <v>15454229.94393342</v>
      </c>
      <c r="AU29" s="26">
        <f t="shared" si="11"/>
        <v>49664469.190151006</v>
      </c>
      <c r="AV29" s="20">
        <f>AU29/MAX($AU$13:AU29)-1</f>
        <v>-8.4174765539778429E-3</v>
      </c>
      <c r="AW29" s="20">
        <f t="shared" si="24"/>
        <v>-1.045537509285599E-3</v>
      </c>
      <c r="AY29" s="18">
        <v>42542</v>
      </c>
      <c r="AZ29" s="14">
        <f t="shared" si="25"/>
        <v>1.2717436272153826E-3</v>
      </c>
      <c r="BA29" s="13">
        <f t="shared" si="26"/>
        <v>19820147.180461746</v>
      </c>
      <c r="BB29" s="20">
        <v>-5.9612172894728532E-3</v>
      </c>
      <c r="BC29" s="13">
        <f t="shared" si="27"/>
        <v>14755835.280000001</v>
      </c>
      <c r="BD29" s="14">
        <f t="shared" si="28"/>
        <v>2.3644443316415131E-3</v>
      </c>
      <c r="BE29" s="13">
        <f t="shared" si="29"/>
        <v>15719636.305570584</v>
      </c>
      <c r="BF29" s="26">
        <f t="shared" si="12"/>
        <v>50295618.766032331</v>
      </c>
      <c r="BG29" s="20">
        <f>BF29/MAX($BF$13:BF29)-1</f>
        <v>-9.426905688255105E-3</v>
      </c>
      <c r="BH29" s="20">
        <f t="shared" si="30"/>
        <v>-5.2135576879086543E-4</v>
      </c>
      <c r="BJ29" s="18">
        <v>42542</v>
      </c>
      <c r="BK29" s="14" t="e">
        <f>VLOOKUP(AP29:AP1302,$F$13:$H$1892,3,FALSE)</f>
        <v>#N/A</v>
      </c>
      <c r="BL29" s="13" t="e">
        <f t="shared" si="31"/>
        <v>#N/A</v>
      </c>
      <c r="BM29" s="14" t="e">
        <f>VLOOKUP(AP29:AP1302,$Q$13:$S$1892,3,FALSE)</f>
        <v>#N/A</v>
      </c>
      <c r="BN29" s="13" t="e">
        <f t="shared" si="32"/>
        <v>#N/A</v>
      </c>
      <c r="BO29" s="14">
        <v>-1.9781111813954588E-4</v>
      </c>
      <c r="BP29" s="13">
        <f t="shared" si="33"/>
        <v>12757837.76618317</v>
      </c>
      <c r="BQ29" s="26" t="e">
        <f t="shared" si="13"/>
        <v>#N/A</v>
      </c>
      <c r="BR29" s="20" t="e">
        <f>BQ29/MAX($AJ$13:BQ28)-1</f>
        <v>#N/A</v>
      </c>
      <c r="BS29" s="20" t="e">
        <f t="shared" si="34"/>
        <v>#N/A</v>
      </c>
      <c r="BT29" s="20"/>
      <c r="BU29" s="20"/>
      <c r="BV29" s="18">
        <v>42542</v>
      </c>
      <c r="BW29" s="21">
        <v>2891614804.8626966</v>
      </c>
      <c r="BX29" s="14">
        <f t="shared" si="35"/>
        <v>-2.7748469270620912E-3</v>
      </c>
      <c r="BY29" s="20">
        <f>BW28/MAX(BW$13:$BW29)-1</f>
        <v>-2.7748469270620912E-3</v>
      </c>
      <c r="BZ29" s="18"/>
      <c r="CA29" s="18"/>
      <c r="CB29" s="18">
        <v>42542</v>
      </c>
      <c r="CC29" s="14" t="e">
        <f>VLOOKUP(AV30:AV1303,$F$13:$H$1892,3,FALSE)</f>
        <v>#VALUE!</v>
      </c>
      <c r="CD29" s="13" t="e">
        <f t="shared" si="36"/>
        <v>#VALUE!</v>
      </c>
      <c r="CE29" s="14" t="e">
        <f>VLOOKUP(AV30:AV1303,$Q$13:$S$1892,3,FALSE)</f>
        <v>#VALUE!</v>
      </c>
      <c r="CF29" s="13" t="e">
        <f t="shared" si="37"/>
        <v>#VALUE!</v>
      </c>
      <c r="CG29" s="14" t="e">
        <f>VLOOKUP(AV30:AV1303,$AP$14:$AS$1893,3,FALSE)</f>
        <v>#VALUE!</v>
      </c>
      <c r="CH29" s="13" t="e">
        <f t="shared" si="38"/>
        <v>#VALUE!</v>
      </c>
      <c r="CI29" s="26" t="e">
        <f t="shared" si="14"/>
        <v>#VALUE!</v>
      </c>
      <c r="CJ29" s="20" t="e">
        <f>CI29/MAX($CI$13:CI29)-1</f>
        <v>#VALUE!</v>
      </c>
      <c r="CK29" s="20" t="e">
        <f t="shared" si="39"/>
        <v>#VALUE!</v>
      </c>
    </row>
    <row r="30" spans="1:89" x14ac:dyDescent="0.3">
      <c r="A30" s="12">
        <f t="shared" si="40"/>
        <v>40562</v>
      </c>
      <c r="B30" s="13">
        <v>818803.32268517558</v>
      </c>
      <c r="C30" s="14">
        <f t="shared" si="0"/>
        <v>-5.8993762632701952E-3</v>
      </c>
      <c r="D30" s="14">
        <f>B30/MAX($B$13:B30)-1</f>
        <v>-5.8993762632701952E-3</v>
      </c>
      <c r="F30" s="18">
        <v>42543</v>
      </c>
      <c r="G30" s="13">
        <f t="shared" si="1"/>
        <v>2114138.7120741331</v>
      </c>
      <c r="H30" s="14">
        <f t="shared" si="2"/>
        <v>4.4810186880308578E-3</v>
      </c>
      <c r="I30" s="14">
        <f>G30/MAX($G$13:G30)-1</f>
        <v>-4.5519184811539937E-3</v>
      </c>
      <c r="L30" s="12">
        <f t="shared" si="41"/>
        <v>40562</v>
      </c>
      <c r="M30" s="13">
        <v>11144359.52</v>
      </c>
      <c r="N30" s="14">
        <f t="shared" si="15"/>
        <v>-5.0216776899473237E-3</v>
      </c>
      <c r="O30" s="14">
        <f>M30/MAX(M$13:$M30)-1</f>
        <v>-1.5603705175326943E-2</v>
      </c>
      <c r="Q30" s="18">
        <v>42543</v>
      </c>
      <c r="R30" s="13">
        <f t="shared" si="3"/>
        <v>33787837.561561696</v>
      </c>
      <c r="S30" s="14">
        <f t="shared" si="16"/>
        <v>-4.1012699576989942E-3</v>
      </c>
      <c r="T30" s="14">
        <f>R30/MAX($R$13:R30)-1</f>
        <v>-4.4595039101465006E-2</v>
      </c>
      <c r="W30" s="18">
        <v>42543</v>
      </c>
      <c r="X30" s="21">
        <v>3117564660.2450914</v>
      </c>
      <c r="Y30" s="14">
        <f t="shared" si="4"/>
        <v>1.3229140859945865E-2</v>
      </c>
      <c r="Z30" s="20">
        <f>X30/MAX(X$13:$X30)-1</f>
        <v>0</v>
      </c>
      <c r="AC30" s="18">
        <v>42543</v>
      </c>
      <c r="AD30" s="14">
        <f t="shared" si="5"/>
        <v>4.4810186880308578E-3</v>
      </c>
      <c r="AE30" s="13">
        <f t="shared" si="17"/>
        <v>19908961.630376916</v>
      </c>
      <c r="AF30" s="14">
        <f t="shared" si="6"/>
        <v>-4.1012699576989942E-3</v>
      </c>
      <c r="AG30" s="13">
        <f t="shared" si="18"/>
        <v>14331074.413478032</v>
      </c>
      <c r="AH30" s="14">
        <f t="shared" si="7"/>
        <v>1.3229140859945865E-2</v>
      </c>
      <c r="AI30" s="13">
        <f t="shared" si="19"/>
        <v>15927593.588524096</v>
      </c>
      <c r="AJ30" s="26">
        <f t="shared" si="8"/>
        <v>50167629.63237904</v>
      </c>
      <c r="AK30" s="20">
        <f>AJ30/MAX(AJ$13:$AJ30)-1</f>
        <v>-1.2907760300903126E-3</v>
      </c>
      <c r="AL30" s="20">
        <f t="shared" si="20"/>
        <v>4.7617599275662226E-3</v>
      </c>
      <c r="AN30" s="18">
        <v>42543</v>
      </c>
      <c r="AO30" s="14">
        <f t="shared" si="9"/>
        <v>4.4810186880308578E-3</v>
      </c>
      <c r="AP30" s="13">
        <f t="shared" si="21"/>
        <v>19908961.630376916</v>
      </c>
      <c r="AQ30" s="14">
        <f t="shared" si="10"/>
        <v>-4.1012699576989942E-3</v>
      </c>
      <c r="AR30" s="13">
        <f t="shared" si="22"/>
        <v>14331074.413478032</v>
      </c>
      <c r="AS30" s="14">
        <v>1.4029600628535061E-2</v>
      </c>
      <c r="AT30" s="13">
        <f t="shared" si="23"/>
        <v>15671046.618068352</v>
      </c>
      <c r="AU30" s="26">
        <f t="shared" si="11"/>
        <v>49911082.661923304</v>
      </c>
      <c r="AV30" s="20">
        <f>AU30/MAX($AU$13:AU30)-1</f>
        <v>-3.4936826900084927E-3</v>
      </c>
      <c r="AW30" s="20">
        <f t="shared" si="24"/>
        <v>4.9655916149649038E-3</v>
      </c>
      <c r="AY30" s="18">
        <v>42543</v>
      </c>
      <c r="AZ30" s="14">
        <f t="shared" si="25"/>
        <v>4.4810186880308578E-3</v>
      </c>
      <c r="BA30" s="13">
        <f t="shared" si="26"/>
        <v>19908961.630376916</v>
      </c>
      <c r="BB30" s="20">
        <v>-5.9667405015922936E-3</v>
      </c>
      <c r="BC30" s="13">
        <f t="shared" si="27"/>
        <v>14667791.040000001</v>
      </c>
      <c r="BD30" s="14">
        <f t="shared" si="28"/>
        <v>1.3229140859945865E-2</v>
      </c>
      <c r="BE30" s="13">
        <f t="shared" si="29"/>
        <v>15927593.588524096</v>
      </c>
      <c r="BF30" s="26">
        <f t="shared" si="12"/>
        <v>50504346.258901015</v>
      </c>
      <c r="BG30" s="20">
        <f>BF30/MAX($BF$13:BF30)-1</f>
        <v>-5.3160140529283639E-3</v>
      </c>
      <c r="BH30" s="20">
        <f t="shared" si="30"/>
        <v>4.1500134204461858E-3</v>
      </c>
      <c r="BJ30" s="18">
        <v>42543</v>
      </c>
      <c r="BK30" s="14" t="e">
        <f>VLOOKUP(AP30:AP1303,$F$13:$H$1892,3,FALSE)</f>
        <v>#N/A</v>
      </c>
      <c r="BL30" s="13" t="e">
        <f t="shared" si="31"/>
        <v>#N/A</v>
      </c>
      <c r="BM30" s="14" t="e">
        <f>VLOOKUP(AP30:AP1303,$Q$13:$S$1892,3,FALSE)</f>
        <v>#N/A</v>
      </c>
      <c r="BN30" s="13" t="e">
        <f t="shared" si="32"/>
        <v>#N/A</v>
      </c>
      <c r="BO30" s="14">
        <v>1.2788877253470332E-2</v>
      </c>
      <c r="BP30" s="13">
        <f t="shared" si="33"/>
        <v>12920996.187394574</v>
      </c>
      <c r="BQ30" s="26" t="e">
        <f t="shared" si="13"/>
        <v>#N/A</v>
      </c>
      <c r="BR30" s="20" t="e">
        <f>BQ30/MAX($AJ$13:BQ29)-1</f>
        <v>#N/A</v>
      </c>
      <c r="BS30" s="20" t="e">
        <f t="shared" si="34"/>
        <v>#N/A</v>
      </c>
      <c r="BT30" s="20"/>
      <c r="BU30" s="20"/>
      <c r="BV30" s="18">
        <v>42543</v>
      </c>
      <c r="BW30" s="21">
        <v>2932744878.2725859</v>
      </c>
      <c r="BX30" s="14">
        <f t="shared" si="35"/>
        <v>-1.4024429371475078E-2</v>
      </c>
      <c r="BY30" s="20">
        <f>BW29/MAX(BW$13:$BW30)-1</f>
        <v>-1.4024429371475078E-2</v>
      </c>
      <c r="BZ30" s="18"/>
      <c r="CA30" s="18"/>
      <c r="CB30" s="18">
        <v>42543</v>
      </c>
      <c r="CC30" s="14" t="e">
        <f>VLOOKUP(AV31:AV1304,$F$13:$H$1892,3,FALSE)</f>
        <v>#VALUE!</v>
      </c>
      <c r="CD30" s="13" t="e">
        <f t="shared" si="36"/>
        <v>#VALUE!</v>
      </c>
      <c r="CE30" s="14" t="e">
        <f>VLOOKUP(AV31:AV1304,$Q$13:$S$1892,3,FALSE)</f>
        <v>#VALUE!</v>
      </c>
      <c r="CF30" s="13" t="e">
        <f t="shared" si="37"/>
        <v>#VALUE!</v>
      </c>
      <c r="CG30" s="14" t="e">
        <f>VLOOKUP(AV31:AV1304,$AP$14:$AS$1893,3,FALSE)</f>
        <v>#VALUE!</v>
      </c>
      <c r="CH30" s="13" t="e">
        <f t="shared" si="38"/>
        <v>#VALUE!</v>
      </c>
      <c r="CI30" s="26" t="e">
        <f t="shared" si="14"/>
        <v>#VALUE!</v>
      </c>
      <c r="CJ30" s="20" t="e">
        <f>CI30/MAX($CI$13:CI30)-1</f>
        <v>#VALUE!</v>
      </c>
      <c r="CK30" s="20" t="e">
        <f t="shared" si="39"/>
        <v>#VALUE!</v>
      </c>
    </row>
    <row r="31" spans="1:89" x14ac:dyDescent="0.3">
      <c r="A31" s="12">
        <f t="shared" si="40"/>
        <v>40563</v>
      </c>
      <c r="B31" s="13">
        <v>837769.27085534041</v>
      </c>
      <c r="C31" s="14">
        <f t="shared" si="0"/>
        <v>2.316300831311735E-2</v>
      </c>
      <c r="D31" s="14">
        <f>B31/MAX($B$13:B31)-1</f>
        <v>0</v>
      </c>
      <c r="F31" s="18">
        <v>42544</v>
      </c>
      <c r="G31" s="13">
        <f t="shared" si="1"/>
        <v>2111987.2817481565</v>
      </c>
      <c r="H31" s="14">
        <f t="shared" si="2"/>
        <v>-1.0176391519106653E-3</v>
      </c>
      <c r="I31" s="14">
        <f>G31/MAX($G$13:G31)-1</f>
        <v>-5.5649254226018963E-3</v>
      </c>
      <c r="L31" s="12">
        <f t="shared" si="41"/>
        <v>40563</v>
      </c>
      <c r="M31" s="13">
        <v>10954623.440000001</v>
      </c>
      <c r="N31" s="14">
        <f t="shared" si="15"/>
        <v>-1.7025301423513106E-2</v>
      </c>
      <c r="O31" s="14">
        <f>M31/MAX(M$13:$M31)-1</f>
        <v>-3.2363348814906545E-2</v>
      </c>
      <c r="Q31" s="18">
        <v>42544</v>
      </c>
      <c r="R31" s="13">
        <f t="shared" si="3"/>
        <v>33729578.778696194</v>
      </c>
      <c r="S31" s="14">
        <f t="shared" si="16"/>
        <v>-1.7242530765502195E-3</v>
      </c>
      <c r="T31" s="14">
        <f>R31/MAX($R$13:R31)-1</f>
        <v>-4.6242399044645666E-2</v>
      </c>
      <c r="W31" s="18">
        <v>42544</v>
      </c>
      <c r="X31" s="21">
        <v>3117000736.5913119</v>
      </c>
      <c r="Y31" s="14">
        <f t="shared" si="4"/>
        <v>-1.8088595273435537E-4</v>
      </c>
      <c r="Z31" s="20">
        <f>X31/MAX(X$13:$X31)-1</f>
        <v>-1.8088595273435537E-4</v>
      </c>
      <c r="AC31" s="18">
        <v>42544</v>
      </c>
      <c r="AD31" s="14">
        <f t="shared" si="5"/>
        <v>-1.0176391519106653E-3</v>
      </c>
      <c r="AE31" s="13">
        <f t="shared" si="17"/>
        <v>19888701.491547957</v>
      </c>
      <c r="AF31" s="14">
        <f t="shared" si="6"/>
        <v>-1.7242530765502195E-3</v>
      </c>
      <c r="AG31" s="13">
        <f t="shared" si="18"/>
        <v>14306364.014330322</v>
      </c>
      <c r="AH31" s="14">
        <f t="shared" si="7"/>
        <v>-1.8088595273435537E-4</v>
      </c>
      <c r="AI31" s="13">
        <f t="shared" si="19"/>
        <v>15924712.510583069</v>
      </c>
      <c r="AJ31" s="26">
        <f t="shared" si="8"/>
        <v>50119778.01646135</v>
      </c>
      <c r="AK31" s="20">
        <f>AJ31/MAX(AJ$13:$AJ31)-1</f>
        <v>-2.2433793432040661E-3</v>
      </c>
      <c r="AL31" s="20">
        <f t="shared" si="20"/>
        <v>-9.5383449982266999E-4</v>
      </c>
      <c r="AN31" s="18">
        <v>42544</v>
      </c>
      <c r="AO31" s="14">
        <f t="shared" si="9"/>
        <v>-1.0176391519106653E-3</v>
      </c>
      <c r="AP31" s="13">
        <f t="shared" si="21"/>
        <v>19888701.491547957</v>
      </c>
      <c r="AQ31" s="14">
        <f t="shared" si="10"/>
        <v>-1.7242530765502195E-3</v>
      </c>
      <c r="AR31" s="13">
        <f t="shared" si="22"/>
        <v>14306364.014330322</v>
      </c>
      <c r="AS31" s="14">
        <v>-2.0333913071034011E-3</v>
      </c>
      <c r="AT31" s="13">
        <f t="shared" si="23"/>
        <v>15639181.248101959</v>
      </c>
      <c r="AU31" s="26">
        <f t="shared" si="11"/>
        <v>49834246.753980234</v>
      </c>
      <c r="AV31" s="20">
        <f>AU31/MAX($AU$13:AU31)-1</f>
        <v>-5.027760164948436E-3</v>
      </c>
      <c r="AW31" s="20">
        <f t="shared" si="24"/>
        <v>-1.5394558451782281E-3</v>
      </c>
      <c r="AY31" s="18">
        <v>42544</v>
      </c>
      <c r="AZ31" s="14">
        <f t="shared" si="25"/>
        <v>-1.0176391519106653E-3</v>
      </c>
      <c r="BA31" s="13">
        <f t="shared" si="26"/>
        <v>19888701.491547957</v>
      </c>
      <c r="BB31" s="20">
        <v>-7.5034202287083129E-4</v>
      </c>
      <c r="BC31" s="13">
        <f t="shared" si="27"/>
        <v>14656785.180000002</v>
      </c>
      <c r="BD31" s="14">
        <f t="shared" si="28"/>
        <v>-1.8088595273435537E-4</v>
      </c>
      <c r="BE31" s="13">
        <f t="shared" si="29"/>
        <v>15924712.510583069</v>
      </c>
      <c r="BF31" s="26">
        <f t="shared" si="12"/>
        <v>50470199.18213103</v>
      </c>
      <c r="BG31" s="20">
        <f>BF31/MAX($BF$13:BF31)-1</f>
        <v>-5.988541329212449E-3</v>
      </c>
      <c r="BH31" s="20">
        <f t="shared" si="30"/>
        <v>-6.7612154793439405E-4</v>
      </c>
      <c r="BI31" s="29"/>
      <c r="BJ31" s="18">
        <v>42544</v>
      </c>
      <c r="BK31" s="14" t="e">
        <f>VLOOKUP(AP31:AP1304,$F$13:$H$1892,3,FALSE)</f>
        <v>#N/A</v>
      </c>
      <c r="BL31" s="13" t="e">
        <f t="shared" si="31"/>
        <v>#N/A</v>
      </c>
      <c r="BM31" s="14" t="e">
        <f>VLOOKUP(AP31:AP1304,$Q$13:$S$1892,3,FALSE)</f>
        <v>#N/A</v>
      </c>
      <c r="BN31" s="13" t="e">
        <f t="shared" si="32"/>
        <v>#N/A</v>
      </c>
      <c r="BO31" s="14">
        <v>-1.8732044941641712E-3</v>
      </c>
      <c r="BP31" s="13">
        <f t="shared" si="33"/>
        <v>12896792.519267268</v>
      </c>
      <c r="BQ31" s="26" t="e">
        <f t="shared" si="13"/>
        <v>#N/A</v>
      </c>
      <c r="BR31" s="20" t="e">
        <f>BQ31/MAX($AJ$13:BQ30)-1</f>
        <v>#N/A</v>
      </c>
      <c r="BS31" s="20" t="e">
        <f t="shared" si="34"/>
        <v>#N/A</v>
      </c>
      <c r="BT31" s="20"/>
      <c r="BU31" s="20"/>
      <c r="BV31" s="18">
        <v>42544</v>
      </c>
      <c r="BW31" s="23">
        <v>2929460407.6803465</v>
      </c>
      <c r="BX31" s="14">
        <f t="shared" si="35"/>
        <v>1.1211862033118081E-3</v>
      </c>
      <c r="BY31" s="20">
        <f>BW30/MAX(BW$13:$BW31)-1</f>
        <v>0</v>
      </c>
      <c r="BZ31" s="18"/>
      <c r="CA31" s="18"/>
      <c r="CB31" s="18">
        <v>42544</v>
      </c>
      <c r="CC31" s="14" t="e">
        <f>VLOOKUP(AV32:AV1305,$F$13:$H$1892,3,FALSE)</f>
        <v>#VALUE!</v>
      </c>
      <c r="CD31" s="13" t="e">
        <f t="shared" si="36"/>
        <v>#VALUE!</v>
      </c>
      <c r="CE31" s="14" t="e">
        <f>VLOOKUP(AV32:AV1305,$Q$13:$S$1892,3,FALSE)</f>
        <v>#VALUE!</v>
      </c>
      <c r="CF31" s="13" t="e">
        <f t="shared" si="37"/>
        <v>#VALUE!</v>
      </c>
      <c r="CG31" s="14" t="e">
        <f>VLOOKUP(AV32:AV1305,$AP$14:$AS$1893,3,FALSE)</f>
        <v>#VALUE!</v>
      </c>
      <c r="CH31" s="13" t="e">
        <f t="shared" si="38"/>
        <v>#VALUE!</v>
      </c>
      <c r="CI31" s="26" t="e">
        <f t="shared" si="14"/>
        <v>#VALUE!</v>
      </c>
      <c r="CJ31" s="20" t="e">
        <f>CI31/MAX($CI$13:CI31)-1</f>
        <v>#VALUE!</v>
      </c>
      <c r="CK31" s="20" t="e">
        <f t="shared" si="39"/>
        <v>#VALUE!</v>
      </c>
    </row>
    <row r="32" spans="1:89" x14ac:dyDescent="0.3">
      <c r="A32" s="12">
        <f t="shared" si="40"/>
        <v>40564</v>
      </c>
      <c r="B32" s="13">
        <v>851589.44030201319</v>
      </c>
      <c r="C32" s="14">
        <f t="shared" si="0"/>
        <v>1.6496390984313214E-2</v>
      </c>
      <c r="D32" s="14">
        <f>B32/MAX($B$13:B32)-1</f>
        <v>0</v>
      </c>
      <c r="F32" s="18">
        <v>42545</v>
      </c>
      <c r="G32" s="13">
        <f t="shared" si="1"/>
        <v>2097628.1183830798</v>
      </c>
      <c r="H32" s="14">
        <f t="shared" si="2"/>
        <v>-6.7988872324985516E-3</v>
      </c>
      <c r="I32" s="14">
        <f>G32/MAX($G$13:G32)-1</f>
        <v>-1.2325977354694873E-2</v>
      </c>
      <c r="L32" s="12">
        <f t="shared" si="41"/>
        <v>40564</v>
      </c>
      <c r="M32" s="13">
        <v>11029023.219999999</v>
      </c>
      <c r="N32" s="14">
        <f t="shared" si="15"/>
        <v>6.7916328121633285E-3</v>
      </c>
      <c r="O32" s="14">
        <f>M32/MAX(M$13:$M32)-1</f>
        <v>-2.5791515984466051E-2</v>
      </c>
      <c r="Q32" s="18">
        <v>42545</v>
      </c>
      <c r="R32" s="13">
        <f t="shared" si="3"/>
        <v>32112160.078205217</v>
      </c>
      <c r="S32" s="14">
        <f t="shared" si="16"/>
        <v>-4.7952531844617896E-2</v>
      </c>
      <c r="T32" s="14">
        <f>R32/MAX($R$13:R32)-1</f>
        <v>-9.1977490776503634E-2</v>
      </c>
      <c r="W32" s="18">
        <v>42545</v>
      </c>
      <c r="X32" s="23">
        <v>3073751782.6784549</v>
      </c>
      <c r="Y32" s="14">
        <f t="shared" si="4"/>
        <v>-1.3875182448674472E-2</v>
      </c>
      <c r="Z32" s="20">
        <f>X32/MAX(X$13:$X32)-1</f>
        <v>-1.4053558575812253E-2</v>
      </c>
      <c r="AC32" s="18">
        <v>42545</v>
      </c>
      <c r="AD32" s="14">
        <f t="shared" si="5"/>
        <v>-6.7988872324985516E-3</v>
      </c>
      <c r="AE32" s="13">
        <f t="shared" si="17"/>
        <v>19753480.452906098</v>
      </c>
      <c r="AF32" s="14">
        <f t="shared" si="6"/>
        <v>-4.7952531844617896E-2</v>
      </c>
      <c r="AG32" s="13">
        <f t="shared" si="18"/>
        <v>13620337.638352452</v>
      </c>
      <c r="AH32" s="14">
        <f t="shared" si="7"/>
        <v>-1.3875182448674472E-2</v>
      </c>
      <c r="AI32" s="13">
        <f t="shared" si="19"/>
        <v>15703754.21905604</v>
      </c>
      <c r="AJ32" s="26">
        <f t="shared" si="8"/>
        <v>49077572.310314596</v>
      </c>
      <c r="AK32" s="20">
        <f>AJ32/MAX(AJ$13:$AJ32)-1</f>
        <v>-2.2991029962340481E-2</v>
      </c>
      <c r="AL32" s="20">
        <f t="shared" si="20"/>
        <v>-2.0794300122487619E-2</v>
      </c>
      <c r="AN32" s="18">
        <v>42545</v>
      </c>
      <c r="AO32" s="14">
        <f t="shared" si="9"/>
        <v>-6.7988872324985516E-3</v>
      </c>
      <c r="AP32" s="13">
        <f t="shared" si="21"/>
        <v>19753480.452906098</v>
      </c>
      <c r="AQ32" s="14">
        <f t="shared" si="10"/>
        <v>-4.7952531844617896E-2</v>
      </c>
      <c r="AR32" s="13">
        <f t="shared" si="22"/>
        <v>13620337.638352452</v>
      </c>
      <c r="AS32" s="14">
        <v>-1.6712227127301832E-2</v>
      </c>
      <c r="AT32" s="13">
        <f t="shared" si="23"/>
        <v>15377815.698998639</v>
      </c>
      <c r="AU32" s="26">
        <f t="shared" si="11"/>
        <v>48751633.790257186</v>
      </c>
      <c r="AV32" s="20">
        <f>AU32/MAX($AU$13:AU32)-1</f>
        <v>-2.6642812374079061E-2</v>
      </c>
      <c r="AW32" s="20">
        <f t="shared" si="24"/>
        <v>-2.1724276661943986E-2</v>
      </c>
      <c r="AY32" s="18">
        <v>42545</v>
      </c>
      <c r="AZ32" s="14">
        <f t="shared" si="25"/>
        <v>-6.7988872324985516E-3</v>
      </c>
      <c r="BA32" s="13">
        <f t="shared" si="26"/>
        <v>19753480.452906098</v>
      </c>
      <c r="BB32" s="20">
        <v>1.1468025759793443E-2</v>
      </c>
      <c r="BC32" s="13">
        <f t="shared" si="27"/>
        <v>14824869.57</v>
      </c>
      <c r="BD32" s="14">
        <f t="shared" si="28"/>
        <v>-1.3875182448674472E-2</v>
      </c>
      <c r="BE32" s="13">
        <f t="shared" si="29"/>
        <v>15703754.21905604</v>
      </c>
      <c r="BF32" s="26">
        <f t="shared" si="12"/>
        <v>50282104.241962135</v>
      </c>
      <c r="BG32" s="20">
        <f>BF32/MAX($BF$13:BF32)-1</f>
        <v>-9.6930744770046262E-3</v>
      </c>
      <c r="BH32" s="20">
        <f t="shared" si="30"/>
        <v>-3.7268515523412038E-3</v>
      </c>
      <c r="BI32" s="29"/>
      <c r="BJ32" s="18">
        <v>42545</v>
      </c>
      <c r="BK32" s="14" t="e">
        <f>VLOOKUP(AP32:AP1305,$F$13:$H$1892,3,FALSE)</f>
        <v>#N/A</v>
      </c>
      <c r="BL32" s="13" t="e">
        <f t="shared" si="31"/>
        <v>#N/A</v>
      </c>
      <c r="BM32" s="14" t="e">
        <f>VLOOKUP(AP32:AP1305,$Q$13:$S$1892,3,FALSE)</f>
        <v>#N/A</v>
      </c>
      <c r="BN32" s="13" t="e">
        <f t="shared" si="32"/>
        <v>#N/A</v>
      </c>
      <c r="BO32" s="14">
        <v>-1.8355119358420491E-2</v>
      </c>
      <c r="BP32" s="13">
        <f t="shared" si="33"/>
        <v>12660070.353235334</v>
      </c>
      <c r="BQ32" s="26" t="e">
        <f t="shared" si="13"/>
        <v>#N/A</v>
      </c>
      <c r="BR32" s="20" t="e">
        <f>BQ32/MAX($AJ$13:BQ31)-1</f>
        <v>#N/A</v>
      </c>
      <c r="BS32" s="20" t="e">
        <f t="shared" si="34"/>
        <v>#N/A</v>
      </c>
      <c r="BT32" s="20"/>
      <c r="BU32" s="20"/>
      <c r="BV32" s="18">
        <v>42545</v>
      </c>
      <c r="BW32" s="21">
        <v>2929460407.6803465</v>
      </c>
      <c r="BX32" s="14">
        <f t="shared" si="35"/>
        <v>0</v>
      </c>
      <c r="BY32" s="20">
        <f>BW31/MAX(BW$13:$BW32)-1</f>
        <v>-1.1199305526274905E-3</v>
      </c>
      <c r="BZ32" s="18"/>
      <c r="CA32" s="18"/>
      <c r="CB32" s="18">
        <v>42545</v>
      </c>
      <c r="CC32" s="14" t="e">
        <f>VLOOKUP(AV33:AV1306,$F$13:$H$1892,3,FALSE)</f>
        <v>#VALUE!</v>
      </c>
      <c r="CD32" s="13" t="e">
        <f t="shared" si="36"/>
        <v>#VALUE!</v>
      </c>
      <c r="CE32" s="14" t="e">
        <f>VLOOKUP(AV33:AV1306,$Q$13:$S$1892,3,FALSE)</f>
        <v>#VALUE!</v>
      </c>
      <c r="CF32" s="13" t="e">
        <f t="shared" si="37"/>
        <v>#VALUE!</v>
      </c>
      <c r="CG32" s="14" t="e">
        <f>VLOOKUP(AV33:AV1306,$AP$14:$AS$1893,3,FALSE)</f>
        <v>#VALUE!</v>
      </c>
      <c r="CH32" s="13" t="e">
        <f t="shared" si="38"/>
        <v>#VALUE!</v>
      </c>
      <c r="CI32" s="26" t="e">
        <f t="shared" si="14"/>
        <v>#VALUE!</v>
      </c>
      <c r="CJ32" s="20" t="e">
        <f>CI32/MAX($CI$13:CI32)-1</f>
        <v>#VALUE!</v>
      </c>
      <c r="CK32" s="20" t="e">
        <f t="shared" si="39"/>
        <v>#VALUE!</v>
      </c>
    </row>
    <row r="33" spans="1:89" x14ac:dyDescent="0.3">
      <c r="A33" s="12">
        <f t="shared" si="40"/>
        <v>40565</v>
      </c>
      <c r="B33" s="13">
        <v>851589.44030201319</v>
      </c>
      <c r="C33" s="14">
        <f t="shared" si="0"/>
        <v>0</v>
      </c>
      <c r="D33" s="14">
        <f>B33/MAX($B$13:B33)-1</f>
        <v>0</v>
      </c>
      <c r="F33" s="18">
        <v>42548</v>
      </c>
      <c r="G33" s="13">
        <f t="shared" si="1"/>
        <v>2075539.0373870872</v>
      </c>
      <c r="H33" s="14">
        <f t="shared" si="2"/>
        <v>-1.0530503859291995E-2</v>
      </c>
      <c r="I33" s="14">
        <f>G33/MAX($G$13:G33)-1</f>
        <v>-2.2726682461883696E-2</v>
      </c>
      <c r="L33" s="12">
        <f t="shared" si="41"/>
        <v>40565</v>
      </c>
      <c r="M33" s="13">
        <v>11029023.219999999</v>
      </c>
      <c r="N33" s="14">
        <f t="shared" si="15"/>
        <v>0</v>
      </c>
      <c r="O33" s="14">
        <f>M33/MAX(M$13:$M33)-1</f>
        <v>-2.5791515984466051E-2</v>
      </c>
      <c r="Q33" s="18">
        <v>42548</v>
      </c>
      <c r="R33" s="13">
        <f t="shared" si="3"/>
        <v>32428441.436212625</v>
      </c>
      <c r="S33" s="14">
        <f t="shared" si="16"/>
        <v>9.849270719787917E-3</v>
      </c>
      <c r="T33" s="14">
        <f>R33/MAX($R$13:R33)-1</f>
        <v>-8.3034131263500344E-2</v>
      </c>
      <c r="W33" s="18">
        <v>42548</v>
      </c>
      <c r="X33" s="21">
        <v>3071218222.5199218</v>
      </c>
      <c r="Y33" s="14">
        <f t="shared" si="4"/>
        <v>-8.2425658858031881E-4</v>
      </c>
      <c r="Z33" s="20">
        <f>X33/MAX(X$13:$X33)-1</f>
        <v>-1.4866231426143406E-2</v>
      </c>
      <c r="AC33" s="18">
        <v>42548</v>
      </c>
      <c r="AD33" s="14">
        <f t="shared" si="5"/>
        <v>-1.0530503859291995E-2</v>
      </c>
      <c r="AE33" s="13">
        <f t="shared" si="17"/>
        <v>19545466.350762323</v>
      </c>
      <c r="AF33" s="14">
        <f t="shared" si="6"/>
        <v>9.849270719787917E-3</v>
      </c>
      <c r="AG33" s="13">
        <f t="shared" si="18"/>
        <v>13754488.031047503</v>
      </c>
      <c r="AH33" s="14">
        <f t="shared" si="7"/>
        <v>-8.2425658858031881E-4</v>
      </c>
      <c r="AI33" s="13">
        <f t="shared" si="19"/>
        <v>15690810.296175538</v>
      </c>
      <c r="AJ33" s="26">
        <f t="shared" si="8"/>
        <v>48990764.677985363</v>
      </c>
      <c r="AK33" s="20">
        <f>AJ33/MAX(AJ$13:$AJ33)-1</f>
        <v>-2.4719147949047948E-2</v>
      </c>
      <c r="AL33" s="20">
        <f t="shared" si="20"/>
        <v>-1.7687841562404882E-3</v>
      </c>
      <c r="AN33" s="18">
        <v>42548</v>
      </c>
      <c r="AO33" s="14">
        <f t="shared" si="9"/>
        <v>-1.0530503859291995E-2</v>
      </c>
      <c r="AP33" s="13">
        <f t="shared" si="21"/>
        <v>19545466.350762323</v>
      </c>
      <c r="AQ33" s="14">
        <f t="shared" si="10"/>
        <v>9.849270719787917E-3</v>
      </c>
      <c r="AR33" s="13">
        <f t="shared" si="22"/>
        <v>13754488.031047503</v>
      </c>
      <c r="AS33" s="14">
        <v>-7.0136745749839781E-3</v>
      </c>
      <c r="AT33" s="13">
        <f t="shared" si="23"/>
        <v>15269960.704011783</v>
      </c>
      <c r="AU33" s="26">
        <f t="shared" si="11"/>
        <v>48569915.085821606</v>
      </c>
      <c r="AV33" s="20">
        <f>AU33/MAX($AU$13:AU33)-1</f>
        <v>-3.027094118406759E-2</v>
      </c>
      <c r="AW33" s="20">
        <f t="shared" si="24"/>
        <v>-3.7274382478622581E-3</v>
      </c>
      <c r="AY33" s="18">
        <v>42548</v>
      </c>
      <c r="AZ33" s="14">
        <f t="shared" si="25"/>
        <v>-1.0530503859291995E-2</v>
      </c>
      <c r="BA33" s="13">
        <f t="shared" si="26"/>
        <v>19545466.350762323</v>
      </c>
      <c r="BB33" s="20">
        <v>6.3283861997587287E-4</v>
      </c>
      <c r="BC33" s="13">
        <f t="shared" si="27"/>
        <v>14834251.320000002</v>
      </c>
      <c r="BD33" s="14">
        <f t="shared" si="28"/>
        <v>-8.2425658858031881E-4</v>
      </c>
      <c r="BE33" s="13">
        <f t="shared" si="29"/>
        <v>15690810.296175538</v>
      </c>
      <c r="BF33" s="26">
        <f t="shared" si="12"/>
        <v>50070527.966937862</v>
      </c>
      <c r="BG33" s="20">
        <f>BF33/MAX($BF$13:BF33)-1</f>
        <v>-1.3860072926883404E-2</v>
      </c>
      <c r="BH33" s="20">
        <f t="shared" si="30"/>
        <v>-4.2077848215370528E-3</v>
      </c>
      <c r="BI33" s="29"/>
      <c r="BJ33" s="18">
        <v>42548</v>
      </c>
      <c r="BK33" s="14" t="e">
        <f>VLOOKUP(AP33:AP1306,$F$13:$H$1892,3,FALSE)</f>
        <v>#N/A</v>
      </c>
      <c r="BL33" s="13" t="e">
        <f t="shared" si="31"/>
        <v>#N/A</v>
      </c>
      <c r="BM33" s="14" t="e">
        <f>VLOOKUP(AP33:AP1306,$Q$13:$S$1892,3,FALSE)</f>
        <v>#N/A</v>
      </c>
      <c r="BN33" s="13" t="e">
        <f t="shared" si="32"/>
        <v>#N/A</v>
      </c>
      <c r="BO33" s="14">
        <v>-9.1838854239807421E-3</v>
      </c>
      <c r="BP33" s="13">
        <f t="shared" si="33"/>
        <v>12543801.717651686</v>
      </c>
      <c r="BQ33" s="26" t="e">
        <f t="shared" si="13"/>
        <v>#N/A</v>
      </c>
      <c r="BR33" s="20" t="e">
        <f>BQ33/MAX($AJ$13:BQ32)-1</f>
        <v>#N/A</v>
      </c>
      <c r="BS33" s="20" t="e">
        <f t="shared" si="34"/>
        <v>#N/A</v>
      </c>
      <c r="BT33" s="20"/>
      <c r="BU33" s="20"/>
      <c r="BV33" s="18">
        <v>42548</v>
      </c>
      <c r="BW33" s="21">
        <v>2939605737.7142987</v>
      </c>
      <c r="BX33" s="14">
        <f t="shared" si="35"/>
        <v>-3.4512553516243827E-3</v>
      </c>
      <c r="BY33" s="20">
        <f>BW32/MAX(BW$13:$BW33)-1</f>
        <v>-3.4512553516243827E-3</v>
      </c>
      <c r="BZ33" s="18"/>
      <c r="CA33" s="18"/>
      <c r="CB33" s="18">
        <v>42548</v>
      </c>
      <c r="CC33" s="14" t="e">
        <f>VLOOKUP(AV34:AV1307,$F$13:$H$1892,3,FALSE)</f>
        <v>#VALUE!</v>
      </c>
      <c r="CD33" s="13" t="e">
        <f t="shared" si="36"/>
        <v>#VALUE!</v>
      </c>
      <c r="CE33" s="14" t="e">
        <f>VLOOKUP(AV34:AV1307,$Q$13:$S$1892,3,FALSE)</f>
        <v>#VALUE!</v>
      </c>
      <c r="CF33" s="13" t="e">
        <f t="shared" si="37"/>
        <v>#VALUE!</v>
      </c>
      <c r="CG33" s="14" t="e">
        <f>VLOOKUP(AV34:AV1307,$AP$14:$AS$1893,3,FALSE)</f>
        <v>#VALUE!</v>
      </c>
      <c r="CH33" s="13" t="e">
        <f t="shared" si="38"/>
        <v>#VALUE!</v>
      </c>
      <c r="CI33" s="26" t="e">
        <f t="shared" si="14"/>
        <v>#VALUE!</v>
      </c>
      <c r="CJ33" s="20" t="e">
        <f>CI33/MAX($CI$13:CI33)-1</f>
        <v>#VALUE!</v>
      </c>
      <c r="CK33" s="20" t="e">
        <f t="shared" si="39"/>
        <v>#VALUE!</v>
      </c>
    </row>
    <row r="34" spans="1:89" x14ac:dyDescent="0.3">
      <c r="A34" s="12">
        <f t="shared" si="40"/>
        <v>40566</v>
      </c>
      <c r="B34" s="13">
        <v>851589.44030201319</v>
      </c>
      <c r="C34" s="14">
        <f t="shared" si="0"/>
        <v>0</v>
      </c>
      <c r="D34" s="14">
        <f>B34/MAX($B$13:B34)-1</f>
        <v>0</v>
      </c>
      <c r="F34" s="18">
        <v>42549</v>
      </c>
      <c r="G34" s="13">
        <f t="shared" si="1"/>
        <v>2082488.368911807</v>
      </c>
      <c r="H34" s="14">
        <f t="shared" si="2"/>
        <v>3.3482056466007659E-3</v>
      </c>
      <c r="I34" s="14">
        <f>G34/MAX($G$13:G34)-1</f>
        <v>-1.9454570421830408E-2</v>
      </c>
      <c r="L34" s="12">
        <f t="shared" si="41"/>
        <v>40566</v>
      </c>
      <c r="M34" s="13">
        <v>11029023.219999999</v>
      </c>
      <c r="N34" s="14">
        <f t="shared" si="15"/>
        <v>0</v>
      </c>
      <c r="O34" s="14">
        <f>M34/MAX(M$13:$M34)-1</f>
        <v>-2.5791515984466051E-2</v>
      </c>
      <c r="Q34" s="18">
        <v>42549</v>
      </c>
      <c r="R34" s="13">
        <f t="shared" si="3"/>
        <v>32584684.137153532</v>
      </c>
      <c r="S34" s="14">
        <f t="shared" si="16"/>
        <v>4.8180761708280784E-3</v>
      </c>
      <c r="T34" s="14">
        <f>R34/MAX($R$13:R34)-1</f>
        <v>-7.8616119861878442E-2</v>
      </c>
      <c r="W34" s="18">
        <v>42549</v>
      </c>
      <c r="X34" s="21">
        <v>3082411228.5487652</v>
      </c>
      <c r="Y34" s="14">
        <f t="shared" si="4"/>
        <v>3.6444841160325758E-3</v>
      </c>
      <c r="Z34" s="20">
        <f>X34/MAX(X$13:$X34)-1</f>
        <v>-1.1275927054408719E-2</v>
      </c>
      <c r="AC34" s="18">
        <v>42549</v>
      </c>
      <c r="AD34" s="14">
        <f t="shared" si="5"/>
        <v>3.3482056466007659E-3</v>
      </c>
      <c r="AE34" s="13">
        <f t="shared" si="17"/>
        <v>19610908.591563389</v>
      </c>
      <c r="AF34" s="14">
        <f t="shared" si="6"/>
        <v>4.8180761708280784E-3</v>
      </c>
      <c r="AG34" s="13">
        <f t="shared" si="18"/>
        <v>13820758.202071832</v>
      </c>
      <c r="AH34" s="14">
        <f t="shared" si="7"/>
        <v>3.6444841160325758E-3</v>
      </c>
      <c r="AI34" s="13">
        <f t="shared" si="19"/>
        <v>15747995.205067629</v>
      </c>
      <c r="AJ34" s="26">
        <f t="shared" si="8"/>
        <v>49179661.998702854</v>
      </c>
      <c r="AK34" s="20">
        <f>AJ34/MAX(AJ$13:$AJ34)-1</f>
        <v>-2.0958685316745274E-2</v>
      </c>
      <c r="AL34" s="20">
        <f t="shared" si="20"/>
        <v>3.8557740823010889E-3</v>
      </c>
      <c r="AN34" s="18">
        <v>42549</v>
      </c>
      <c r="AO34" s="14">
        <f t="shared" si="9"/>
        <v>3.3482056466007659E-3</v>
      </c>
      <c r="AP34" s="13">
        <f t="shared" si="21"/>
        <v>19610908.591563389</v>
      </c>
      <c r="AQ34" s="14">
        <f t="shared" si="10"/>
        <v>4.8180761708280784E-3</v>
      </c>
      <c r="AR34" s="13">
        <f t="shared" si="22"/>
        <v>13820758.202071832</v>
      </c>
      <c r="AS34" s="14">
        <v>2.1092466430623073E-3</v>
      </c>
      <c r="AT34" s="13">
        <f t="shared" si="23"/>
        <v>15302168.817366414</v>
      </c>
      <c r="AU34" s="26">
        <f t="shared" si="11"/>
        <v>48733835.611001633</v>
      </c>
      <c r="AV34" s="20">
        <f>AU34/MAX($AU$13:AU34)-1</f>
        <v>-2.6998164274275482E-2</v>
      </c>
      <c r="AW34" s="20">
        <f t="shared" si="24"/>
        <v>3.3749395050493014E-3</v>
      </c>
      <c r="AY34" s="18">
        <v>42549</v>
      </c>
      <c r="AZ34" s="14">
        <f t="shared" si="25"/>
        <v>3.3482056466007659E-3</v>
      </c>
      <c r="BA34" s="13">
        <f t="shared" si="26"/>
        <v>19610908.591563389</v>
      </c>
      <c r="BB34" s="20">
        <v>-1.8578531134121334E-3</v>
      </c>
      <c r="BC34" s="13">
        <f t="shared" si="27"/>
        <v>14806691.460000003</v>
      </c>
      <c r="BD34" s="14">
        <f t="shared" si="28"/>
        <v>3.6444841160325758E-3</v>
      </c>
      <c r="BE34" s="13">
        <f t="shared" si="29"/>
        <v>15747995.205067629</v>
      </c>
      <c r="BF34" s="26">
        <f t="shared" si="12"/>
        <v>50165595.256631017</v>
      </c>
      <c r="BG34" s="20">
        <f>BF34/MAX($BF$13:BF34)-1</f>
        <v>-1.1987720987895467E-2</v>
      </c>
      <c r="BH34" s="20">
        <f t="shared" si="30"/>
        <v>1.8986676105339217E-3</v>
      </c>
      <c r="BI34" s="29"/>
      <c r="BJ34" s="18">
        <v>42549</v>
      </c>
      <c r="BK34" s="14" t="e">
        <f>VLOOKUP(AP34:AP1307,$F$13:$H$1892,3,FALSE)</f>
        <v>#N/A</v>
      </c>
      <c r="BL34" s="13" t="e">
        <f t="shared" si="31"/>
        <v>#N/A</v>
      </c>
      <c r="BM34" s="14" t="e">
        <f>VLOOKUP(AP34:AP1307,$Q$13:$S$1892,3,FALSE)</f>
        <v>#N/A</v>
      </c>
      <c r="BN34" s="13" t="e">
        <f t="shared" si="32"/>
        <v>#N/A</v>
      </c>
      <c r="BO34" s="14">
        <v>8.5615722546594775E-4</v>
      </c>
      <c r="BP34" s="13">
        <f t="shared" si="33"/>
        <v>12554541.184127066</v>
      </c>
      <c r="BQ34" s="26" t="e">
        <f t="shared" si="13"/>
        <v>#N/A</v>
      </c>
      <c r="BR34" s="20" t="e">
        <f>BQ34/MAX($AJ$13:BQ33)-1</f>
        <v>#N/A</v>
      </c>
      <c r="BS34" s="20" t="e">
        <f t="shared" si="34"/>
        <v>#N/A</v>
      </c>
      <c r="BT34" s="20"/>
      <c r="BU34" s="20"/>
      <c r="BV34" s="18">
        <v>42549</v>
      </c>
      <c r="BW34" s="21">
        <v>2953690429.9468327</v>
      </c>
      <c r="BX34" s="14">
        <f t="shared" si="35"/>
        <v>-4.7685065739226928E-3</v>
      </c>
      <c r="BY34" s="20">
        <f>BW33/MAX(BW$13:$BW34)-1</f>
        <v>-4.7685065739226928E-3</v>
      </c>
      <c r="BZ34" s="18"/>
      <c r="CA34" s="18"/>
      <c r="CB34" s="18">
        <v>42549</v>
      </c>
      <c r="CC34" s="14" t="e">
        <f>VLOOKUP(AV35:AV1308,$F$13:$H$1892,3,FALSE)</f>
        <v>#VALUE!</v>
      </c>
      <c r="CD34" s="13" t="e">
        <f t="shared" si="36"/>
        <v>#VALUE!</v>
      </c>
      <c r="CE34" s="14" t="e">
        <f>VLOOKUP(AV35:AV1308,$Q$13:$S$1892,3,FALSE)</f>
        <v>#VALUE!</v>
      </c>
      <c r="CF34" s="13" t="e">
        <f t="shared" si="37"/>
        <v>#VALUE!</v>
      </c>
      <c r="CG34" s="14" t="e">
        <f>VLOOKUP(AV35:AV1308,$AP$14:$AS$1893,3,FALSE)</f>
        <v>#VALUE!</v>
      </c>
      <c r="CH34" s="13" t="e">
        <f t="shared" si="38"/>
        <v>#VALUE!</v>
      </c>
      <c r="CI34" s="26" t="e">
        <f t="shared" si="14"/>
        <v>#VALUE!</v>
      </c>
      <c r="CJ34" s="20" t="e">
        <f>CI34/MAX($CI$13:CI34)-1</f>
        <v>#VALUE!</v>
      </c>
      <c r="CK34" s="20" t="e">
        <f t="shared" si="39"/>
        <v>#VALUE!</v>
      </c>
    </row>
    <row r="35" spans="1:89" x14ac:dyDescent="0.3">
      <c r="A35" s="12">
        <f t="shared" si="40"/>
        <v>40567</v>
      </c>
      <c r="B35" s="13">
        <v>855138.83231043164</v>
      </c>
      <c r="C35" s="14">
        <f t="shared" si="0"/>
        <v>4.1679615087284461E-3</v>
      </c>
      <c r="D35" s="14">
        <f>B35/MAX($B$13:B35)-1</f>
        <v>0</v>
      </c>
      <c r="F35" s="18">
        <v>42550</v>
      </c>
      <c r="G35" s="13">
        <f t="shared" si="1"/>
        <v>2091195.7738217355</v>
      </c>
      <c r="H35" s="14">
        <f t="shared" si="2"/>
        <v>4.1812502004410224E-3</v>
      </c>
      <c r="I35" s="14">
        <f>G35/MAX($G$13:G35)-1</f>
        <v>-1.5354664647865168E-2</v>
      </c>
      <c r="L35" s="12">
        <f t="shared" si="41"/>
        <v>40567</v>
      </c>
      <c r="M35" s="13">
        <v>11031599.950000001</v>
      </c>
      <c r="N35" s="14">
        <f t="shared" si="15"/>
        <v>2.3363175039192718E-4</v>
      </c>
      <c r="O35" s="14">
        <f>M35/MAX(M$13:$M35)-1</f>
        <v>-2.5563909951098807E-2</v>
      </c>
      <c r="Q35" s="18">
        <v>42550</v>
      </c>
      <c r="R35" s="13">
        <f t="shared" si="3"/>
        <v>32745348.538344413</v>
      </c>
      <c r="S35" s="14">
        <f t="shared" si="16"/>
        <v>4.9306723525268659E-3</v>
      </c>
      <c r="T35" s="14">
        <f>R35/MAX($R$13:R35)-1</f>
        <v>-7.4073077838017531E-2</v>
      </c>
      <c r="W35" s="18">
        <v>42550</v>
      </c>
      <c r="X35" s="21">
        <v>3088500892.1428032</v>
      </c>
      <c r="Y35" s="14">
        <f t="shared" si="4"/>
        <v>1.9756168604749824E-3</v>
      </c>
      <c r="Z35" s="20">
        <f>X35/MAX(X$13:$X35)-1</f>
        <v>-9.3225871055400145E-3</v>
      </c>
      <c r="AC35" s="18">
        <v>42550</v>
      </c>
      <c r="AD35" s="14">
        <f t="shared" si="5"/>
        <v>4.1812502004410224E-3</v>
      </c>
      <c r="AE35" s="13">
        <f t="shared" si="17"/>
        <v>19692906.707042694</v>
      </c>
      <c r="AF35" s="14">
        <f t="shared" si="6"/>
        <v>4.9306723525268659E-3</v>
      </c>
      <c r="AG35" s="13">
        <f t="shared" si="18"/>
        <v>13888903.832429746</v>
      </c>
      <c r="AH35" s="14">
        <f t="shared" si="7"/>
        <v>1.9756168604749824E-3</v>
      </c>
      <c r="AI35" s="13">
        <f t="shared" si="19"/>
        <v>15779107.20991344</v>
      </c>
      <c r="AJ35" s="26">
        <f t="shared" si="8"/>
        <v>49360917.749385878</v>
      </c>
      <c r="AK35" s="20">
        <f>AJ35/MAX(AJ$13:$AJ35)-1</f>
        <v>-1.7350346803819194E-2</v>
      </c>
      <c r="AL35" s="20">
        <f t="shared" si="20"/>
        <v>3.685583497662126E-3</v>
      </c>
      <c r="AN35" s="18">
        <v>42550</v>
      </c>
      <c r="AO35" s="14">
        <f t="shared" si="9"/>
        <v>4.1812502004410224E-3</v>
      </c>
      <c r="AP35" s="13">
        <f t="shared" si="21"/>
        <v>19692906.707042694</v>
      </c>
      <c r="AQ35" s="14">
        <f t="shared" si="10"/>
        <v>4.9306723525268659E-3</v>
      </c>
      <c r="AR35" s="13">
        <f t="shared" si="22"/>
        <v>13888903.832429746</v>
      </c>
      <c r="AS35" s="14">
        <v>4.7693465154303128E-3</v>
      </c>
      <c r="AT35" s="13">
        <f t="shared" si="23"/>
        <v>15375150.162894048</v>
      </c>
      <c r="AU35" s="26">
        <f t="shared" si="11"/>
        <v>48956960.702366486</v>
      </c>
      <c r="AV35" s="20">
        <f>AU35/MAX($AU$13:AU35)-1</f>
        <v>-2.2543330773637571E-2</v>
      </c>
      <c r="AW35" s="20">
        <f t="shared" si="24"/>
        <v>4.5784430584503433E-3</v>
      </c>
      <c r="AY35" s="18">
        <v>42550</v>
      </c>
      <c r="AZ35" s="14">
        <f t="shared" si="25"/>
        <v>4.1812502004410224E-3</v>
      </c>
      <c r="BA35" s="13">
        <f t="shared" si="26"/>
        <v>19692906.707042694</v>
      </c>
      <c r="BB35" s="20">
        <v>1.6057944520713185E-2</v>
      </c>
      <c r="BC35" s="13">
        <f t="shared" si="27"/>
        <v>15044456.49</v>
      </c>
      <c r="BD35" s="14">
        <f t="shared" si="28"/>
        <v>1.9756168604749824E-3</v>
      </c>
      <c r="BE35" s="13">
        <f t="shared" si="29"/>
        <v>15779107.20991344</v>
      </c>
      <c r="BF35" s="26">
        <f t="shared" si="12"/>
        <v>50516470.406956136</v>
      </c>
      <c r="BG35" s="20">
        <f>BF35/MAX($BF$13:BF35)-1</f>
        <v>-5.0772287441975816E-3</v>
      </c>
      <c r="BH35" s="20">
        <f t="shared" si="30"/>
        <v>6.9943384211859083E-3</v>
      </c>
      <c r="BI35" s="29"/>
      <c r="BJ35" s="18">
        <v>42550</v>
      </c>
      <c r="BK35" s="14" t="e">
        <f>VLOOKUP(AP35:AP1308,$F$13:$H$1892,3,FALSE)</f>
        <v>#N/A</v>
      </c>
      <c r="BL35" s="13" t="e">
        <f t="shared" si="31"/>
        <v>#N/A</v>
      </c>
      <c r="BM35" s="14" t="e">
        <f>VLOOKUP(AP35:AP1308,$Q$13:$S$1892,3,FALSE)</f>
        <v>#N/A</v>
      </c>
      <c r="BN35" s="13" t="e">
        <f t="shared" si="32"/>
        <v>#N/A</v>
      </c>
      <c r="BO35" s="14">
        <v>3.756261340962519E-3</v>
      </c>
      <c r="BP35" s="13">
        <f t="shared" si="33"/>
        <v>12601699.321830524</v>
      </c>
      <c r="BQ35" s="26" t="e">
        <f t="shared" si="13"/>
        <v>#N/A</v>
      </c>
      <c r="BR35" s="20" t="e">
        <f>BQ35/MAX($AJ$13:BQ34)-1</f>
        <v>#N/A</v>
      </c>
      <c r="BS35" s="20" t="e">
        <f t="shared" si="34"/>
        <v>#N/A</v>
      </c>
      <c r="BT35" s="20"/>
      <c r="BU35" s="20"/>
      <c r="BV35" s="18">
        <v>42550</v>
      </c>
      <c r="BW35" s="21">
        <v>2955745674.3603053</v>
      </c>
      <c r="BX35" s="14">
        <f t="shared" si="35"/>
        <v>-6.9533871987059737E-4</v>
      </c>
      <c r="BY35" s="20">
        <f>BW34/MAX(BW$13:$BW35)-1</f>
        <v>-6.9533871987059737E-4</v>
      </c>
      <c r="BZ35" s="18"/>
      <c r="CA35" s="18"/>
      <c r="CB35" s="18">
        <v>42550</v>
      </c>
      <c r="CC35" s="14" t="e">
        <f>VLOOKUP(AV36:AV1309,$F$13:$H$1892,3,FALSE)</f>
        <v>#VALUE!</v>
      </c>
      <c r="CD35" s="13" t="e">
        <f t="shared" si="36"/>
        <v>#VALUE!</v>
      </c>
      <c r="CE35" s="14" t="e">
        <f>VLOOKUP(AV36:AV1309,$Q$13:$S$1892,3,FALSE)</f>
        <v>#VALUE!</v>
      </c>
      <c r="CF35" s="13" t="e">
        <f t="shared" si="37"/>
        <v>#VALUE!</v>
      </c>
      <c r="CG35" s="14" t="e">
        <f>VLOOKUP(AV36:AV1309,$AP$14:$AS$1893,3,FALSE)</f>
        <v>#VALUE!</v>
      </c>
      <c r="CH35" s="13" t="e">
        <f t="shared" si="38"/>
        <v>#VALUE!</v>
      </c>
      <c r="CI35" s="26" t="e">
        <f t="shared" si="14"/>
        <v>#VALUE!</v>
      </c>
      <c r="CJ35" s="20" t="e">
        <f>CI35/MAX($CI$13:CI35)-1</f>
        <v>#VALUE!</v>
      </c>
      <c r="CK35" s="20" t="e">
        <f t="shared" si="39"/>
        <v>#VALUE!</v>
      </c>
    </row>
    <row r="36" spans="1:89" x14ac:dyDescent="0.3">
      <c r="A36" s="12">
        <f t="shared" si="40"/>
        <v>40568</v>
      </c>
      <c r="B36" s="13">
        <v>812897.61163631326</v>
      </c>
      <c r="C36" s="14">
        <f t="shared" si="0"/>
        <v>-4.9396915539422048E-2</v>
      </c>
      <c r="D36" s="14">
        <f>B36/MAX($B$13:B36)-1</f>
        <v>-4.9396915539422048E-2</v>
      </c>
      <c r="F36" s="18">
        <v>42551</v>
      </c>
      <c r="G36" s="13">
        <f t="shared" si="1"/>
        <v>2102910.248600767</v>
      </c>
      <c r="H36" s="14">
        <f t="shared" si="2"/>
        <v>5.6018068349588113E-3</v>
      </c>
      <c r="I36" s="14">
        <f>G36/MAX($G$13:G36)-1</f>
        <v>-9.8388716782793484E-3</v>
      </c>
      <c r="L36" s="12">
        <f t="shared" si="41"/>
        <v>40568</v>
      </c>
      <c r="M36" s="13">
        <v>11058660.33</v>
      </c>
      <c r="N36" s="14">
        <f t="shared" si="15"/>
        <v>2.452987791675687E-3</v>
      </c>
      <c r="O36" s="14">
        <f>M36/MAX(M$13:$M36)-1</f>
        <v>-2.3173630118440758E-2</v>
      </c>
      <c r="Q36" s="18">
        <v>42551</v>
      </c>
      <c r="R36" s="13">
        <f t="shared" si="3"/>
        <v>32942873.717668168</v>
      </c>
      <c r="S36" s="14">
        <f t="shared" si="16"/>
        <v>6.0321599292936234E-3</v>
      </c>
      <c r="T36" s="14">
        <f>R36/MAX($R$13:R36)-1</f>
        <v>-6.8487738560697897E-2</v>
      </c>
      <c r="W36" s="18">
        <v>42551</v>
      </c>
      <c r="X36" s="21">
        <v>2989650015.6254425</v>
      </c>
      <c r="Y36" s="14">
        <f t="shared" si="4"/>
        <v>-3.2006102626953692E-2</v>
      </c>
      <c r="Z36" s="20">
        <f>X36/MAX(X$13:$X36)-1</f>
        <v>-4.1030310052845187E-2</v>
      </c>
      <c r="AC36" s="18">
        <v>42551</v>
      </c>
      <c r="AD36" s="14">
        <f t="shared" si="5"/>
        <v>5.6018068349588113E-3</v>
      </c>
      <c r="AE36" s="13">
        <f t="shared" si="17"/>
        <v>19803222.566434413</v>
      </c>
      <c r="AF36" s="14">
        <f t="shared" si="6"/>
        <v>6.0321599292936234E-3</v>
      </c>
      <c r="AG36" s="13">
        <f t="shared" si="18"/>
        <v>13972683.921589542</v>
      </c>
      <c r="AH36" s="14">
        <f t="shared" si="7"/>
        <v>-3.2006102626953692E-2</v>
      </c>
      <c r="AI36" s="13">
        <f t="shared" si="19"/>
        <v>15274079.485191245</v>
      </c>
      <c r="AJ36" s="26">
        <f t="shared" si="8"/>
        <v>49049985.9732152</v>
      </c>
      <c r="AK36" s="20">
        <f>AJ36/MAX(AJ$13:$AJ36)-1</f>
        <v>-2.3540203393865866E-2</v>
      </c>
      <c r="AL36" s="20">
        <f t="shared" si="20"/>
        <v>-6.2991490099381098E-3</v>
      </c>
      <c r="AN36" s="18">
        <v>42551</v>
      </c>
      <c r="AO36" s="14">
        <f t="shared" si="9"/>
        <v>5.6018068349588113E-3</v>
      </c>
      <c r="AP36" s="13">
        <f t="shared" si="21"/>
        <v>19803222.566434413</v>
      </c>
      <c r="AQ36" s="14">
        <f t="shared" si="10"/>
        <v>6.0321599292936234E-3</v>
      </c>
      <c r="AR36" s="13">
        <f t="shared" si="22"/>
        <v>13972683.921589542</v>
      </c>
      <c r="AS36" s="14">
        <v>-2.7830431027974539E-2</v>
      </c>
      <c r="AT36" s="13">
        <f t="shared" si="23"/>
        <v>14947253.106740873</v>
      </c>
      <c r="AU36" s="26">
        <f t="shared" si="11"/>
        <v>48723159.594764829</v>
      </c>
      <c r="AV36" s="20">
        <f>AU36/MAX($AU$13:AU36)-1</f>
        <v>-2.7211317687431125E-2</v>
      </c>
      <c r="AW36" s="20">
        <f t="shared" si="24"/>
        <v>-4.775645878490109E-3</v>
      </c>
      <c r="AY36" s="18">
        <v>42551</v>
      </c>
      <c r="AZ36" s="14">
        <f t="shared" si="25"/>
        <v>5.6018068349588113E-3</v>
      </c>
      <c r="BA36" s="13">
        <f t="shared" si="26"/>
        <v>19803222.566434413</v>
      </c>
      <c r="BB36" s="20">
        <v>2.3191302406432301E-2</v>
      </c>
      <c r="BC36" s="13">
        <f t="shared" si="27"/>
        <v>15393357.030000003</v>
      </c>
      <c r="BD36" s="14">
        <f t="shared" si="28"/>
        <v>-3.2006102626953692E-2</v>
      </c>
      <c r="BE36" s="13">
        <f t="shared" si="29"/>
        <v>15274079.485191245</v>
      </c>
      <c r="BF36" s="26">
        <f t="shared" si="12"/>
        <v>50470659.081625663</v>
      </c>
      <c r="BG36" s="20">
        <f>BF36/MAX($BF$13:BF36)-1</f>
        <v>-5.9794836005941931E-3</v>
      </c>
      <c r="BH36" s="20">
        <f t="shared" si="30"/>
        <v>-9.0685918793265152E-4</v>
      </c>
      <c r="BI36" s="29"/>
      <c r="BJ36" s="18">
        <v>42551</v>
      </c>
      <c r="BK36" s="14" t="e">
        <f>VLOOKUP(AP36:AP1309,$F$13:$H$1892,3,FALSE)</f>
        <v>#N/A</v>
      </c>
      <c r="BL36" s="13" t="e">
        <f t="shared" si="31"/>
        <v>#N/A</v>
      </c>
      <c r="BM36" s="14" t="e">
        <f>VLOOKUP(AP36:AP1309,$Q$13:$S$1892,3,FALSE)</f>
        <v>#N/A</v>
      </c>
      <c r="BN36" s="13" t="e">
        <f t="shared" si="32"/>
        <v>#N/A</v>
      </c>
      <c r="BO36" s="14">
        <v>-2.486083039429976E-2</v>
      </c>
      <c r="BP36" s="13">
        <f t="shared" si="33"/>
        <v>12288410.612310532</v>
      </c>
      <c r="BQ36" s="26" t="e">
        <f t="shared" si="13"/>
        <v>#N/A</v>
      </c>
      <c r="BR36" s="20" t="e">
        <f>BQ36/MAX($AJ$13:BQ35)-1</f>
        <v>#N/A</v>
      </c>
      <c r="BS36" s="20" t="e">
        <f t="shared" si="34"/>
        <v>#N/A</v>
      </c>
      <c r="BT36" s="20"/>
      <c r="BU36" s="20"/>
      <c r="BV36" s="18">
        <v>42551</v>
      </c>
      <c r="BW36" s="24">
        <v>2864749098.8373361</v>
      </c>
      <c r="BX36" s="14">
        <f t="shared" si="35"/>
        <v>3.1764239164923769E-2</v>
      </c>
      <c r="BY36" s="20">
        <f>BW35/MAX(BW$13:$BW36)-1</f>
        <v>0</v>
      </c>
      <c r="BZ36" s="18"/>
      <c r="CA36" s="18"/>
      <c r="CB36" s="18">
        <v>42551</v>
      </c>
      <c r="CC36" s="14" t="e">
        <f>VLOOKUP(AV37:AV1310,$F$13:$H$1892,3,FALSE)</f>
        <v>#VALUE!</v>
      </c>
      <c r="CD36" s="13" t="e">
        <f t="shared" si="36"/>
        <v>#VALUE!</v>
      </c>
      <c r="CE36" s="14" t="e">
        <f>VLOOKUP(AV37:AV1310,$Q$13:$S$1892,3,FALSE)</f>
        <v>#VALUE!</v>
      </c>
      <c r="CF36" s="13" t="e">
        <f t="shared" si="37"/>
        <v>#VALUE!</v>
      </c>
      <c r="CG36" s="14" t="e">
        <f>VLOOKUP(AV37:AV1310,$AP$14:$AS$1893,3,FALSE)</f>
        <v>#VALUE!</v>
      </c>
      <c r="CH36" s="13" t="e">
        <f t="shared" si="38"/>
        <v>#VALUE!</v>
      </c>
      <c r="CI36" s="26" t="e">
        <f t="shared" si="14"/>
        <v>#VALUE!</v>
      </c>
      <c r="CJ36" s="20" t="e">
        <f>CI36/MAX($CI$13:CI36)-1</f>
        <v>#VALUE!</v>
      </c>
      <c r="CK36" s="20" t="e">
        <f t="shared" si="39"/>
        <v>#VALUE!</v>
      </c>
    </row>
    <row r="37" spans="1:89" x14ac:dyDescent="0.3">
      <c r="A37" s="12">
        <f t="shared" si="40"/>
        <v>40569</v>
      </c>
      <c r="B37" s="13">
        <v>812897.61163631326</v>
      </c>
      <c r="C37" s="14">
        <f t="shared" si="0"/>
        <v>0</v>
      </c>
      <c r="D37" s="14">
        <f>B37/MAX($B$13:B37)-1</f>
        <v>-4.9396915539422048E-2</v>
      </c>
      <c r="F37" s="18">
        <v>42552</v>
      </c>
      <c r="G37" s="13">
        <f t="shared" si="1"/>
        <v>2102910.248600767</v>
      </c>
      <c r="H37" s="14">
        <f t="shared" si="2"/>
        <v>0</v>
      </c>
      <c r="I37" s="14">
        <f>G37/MAX($G$13:G37)-1</f>
        <v>-9.8388716782793484E-3</v>
      </c>
      <c r="L37" s="12">
        <f t="shared" si="41"/>
        <v>40569</v>
      </c>
      <c r="M37" s="13">
        <v>11058660.33</v>
      </c>
      <c r="N37" s="14">
        <f t="shared" si="15"/>
        <v>0</v>
      </c>
      <c r="O37" s="14">
        <f>M37/MAX(M$13:$M37)-1</f>
        <v>-2.3173630118440758E-2</v>
      </c>
      <c r="Q37" s="18">
        <v>42552</v>
      </c>
      <c r="R37" s="13">
        <f t="shared" si="3"/>
        <v>32829285.134658866</v>
      </c>
      <c r="S37" s="14">
        <f t="shared" si="16"/>
        <v>-3.4480471856461747E-3</v>
      </c>
      <c r="T37" s="14">
        <f>R37/MAX($R$13:R37)-1</f>
        <v>-7.1699636792148524E-2</v>
      </c>
      <c r="W37" s="18">
        <v>42552</v>
      </c>
      <c r="X37" s="24">
        <v>2989650015.6254334</v>
      </c>
      <c r="Y37" s="14">
        <f t="shared" si="4"/>
        <v>-2.9976021664879227E-15</v>
      </c>
      <c r="Z37" s="20">
        <f>X37/MAX(X$13:$X37)-1</f>
        <v>-4.1030310052848074E-2</v>
      </c>
      <c r="AC37" s="18">
        <v>42552</v>
      </c>
      <c r="AD37" s="14">
        <f t="shared" si="5"/>
        <v>0</v>
      </c>
      <c r="AE37" s="13">
        <f t="shared" si="17"/>
        <v>19803222.566434413</v>
      </c>
      <c r="AF37" s="14">
        <f t="shared" si="6"/>
        <v>-3.4480471856461747E-3</v>
      </c>
      <c r="AG37" s="13">
        <f t="shared" si="18"/>
        <v>13924505.448117781</v>
      </c>
      <c r="AH37" s="14">
        <f t="shared" si="7"/>
        <v>-2.9976021664879227E-15</v>
      </c>
      <c r="AI37" s="13">
        <f t="shared" si="19"/>
        <v>15274079.485191198</v>
      </c>
      <c r="AJ37" s="26">
        <f t="shared" si="8"/>
        <v>49001807.499743395</v>
      </c>
      <c r="AK37" s="20">
        <f>AJ37/MAX(AJ$13:$AJ37)-1</f>
        <v>-2.4499313605085171E-2</v>
      </c>
      <c r="AL37" s="20">
        <f t="shared" si="20"/>
        <v>-9.8223215595039104E-4</v>
      </c>
      <c r="AN37" s="18">
        <v>42552</v>
      </c>
      <c r="AO37" s="14">
        <f t="shared" si="9"/>
        <v>0</v>
      </c>
      <c r="AP37" s="13">
        <f t="shared" si="21"/>
        <v>19803222.566434413</v>
      </c>
      <c r="AQ37" s="14">
        <f t="shared" si="10"/>
        <v>-3.4480471856461747E-3</v>
      </c>
      <c r="AR37" s="13">
        <f t="shared" si="22"/>
        <v>13924505.448117781</v>
      </c>
      <c r="AS37" s="14">
        <v>-4.3710948194028509E-15</v>
      </c>
      <c r="AT37" s="13">
        <f t="shared" si="23"/>
        <v>14947253.106740808</v>
      </c>
      <c r="AU37" s="26">
        <f t="shared" si="11"/>
        <v>48674981.121293001</v>
      </c>
      <c r="AV37" s="20">
        <f>AU37/MAX($AU$13:AU37)-1</f>
        <v>-2.8173231366968587E-2</v>
      </c>
      <c r="AW37" s="20">
        <f t="shared" si="24"/>
        <v>-9.8882079636319897E-4</v>
      </c>
      <c r="AY37" s="18">
        <v>42552</v>
      </c>
      <c r="AZ37" s="14">
        <f t="shared" si="25"/>
        <v>0</v>
      </c>
      <c r="BA37" s="13">
        <f t="shared" si="26"/>
        <v>19803222.566434413</v>
      </c>
      <c r="BB37" s="20">
        <v>7.6587024432994699E-3</v>
      </c>
      <c r="BC37" s="13">
        <f t="shared" si="27"/>
        <v>15511250.171096245</v>
      </c>
      <c r="BD37" s="14">
        <f t="shared" si="28"/>
        <v>-2.9976021664879227E-15</v>
      </c>
      <c r="BE37" s="13">
        <f t="shared" si="29"/>
        <v>15274079.485191198</v>
      </c>
      <c r="BF37" s="26">
        <f t="shared" si="12"/>
        <v>50588552.22272186</v>
      </c>
      <c r="BG37" s="20">
        <f>BF37/MAX($BF$13:BF37)-1</f>
        <v>-3.6575761176175225E-3</v>
      </c>
      <c r="BH37" s="20">
        <f t="shared" si="30"/>
        <v>2.3358748080846148E-3</v>
      </c>
      <c r="BI37" s="29"/>
      <c r="BJ37" s="18">
        <v>42552</v>
      </c>
      <c r="BK37" s="14" t="e">
        <f>VLOOKUP(AP37:AP1310,$F$13:$H$1892,3,FALSE)</f>
        <v>#N/A</v>
      </c>
      <c r="BL37" s="13" t="e">
        <f t="shared" si="31"/>
        <v>#N/A</v>
      </c>
      <c r="BM37" s="14" t="e">
        <f>VLOOKUP(AP37:AP1310,$Q$13:$S$1892,3,FALSE)</f>
        <v>#N/A</v>
      </c>
      <c r="BN37" s="13" t="e">
        <f t="shared" si="32"/>
        <v>#N/A</v>
      </c>
      <c r="BO37" s="14">
        <v>-1.6653345369377348E-15</v>
      </c>
      <c r="BP37" s="13">
        <f t="shared" si="33"/>
        <v>12288410.612310512</v>
      </c>
      <c r="BQ37" s="26" t="e">
        <f t="shared" si="13"/>
        <v>#N/A</v>
      </c>
      <c r="BR37" s="20" t="e">
        <f>BQ37/MAX($AJ$13:BQ36)-1</f>
        <v>#N/A</v>
      </c>
      <c r="BS37" s="20" t="e">
        <f t="shared" si="34"/>
        <v>#N/A</v>
      </c>
      <c r="BT37" s="20"/>
      <c r="BU37" s="20"/>
      <c r="BV37" s="18">
        <v>42552</v>
      </c>
      <c r="BW37" s="19">
        <v>2861912610.3536429</v>
      </c>
      <c r="BX37" s="14">
        <f t="shared" si="35"/>
        <v>9.911163860949479E-4</v>
      </c>
      <c r="BY37" s="20">
        <f>BW36/MAX(BW$13:$BW37)-1</f>
        <v>-3.0786334667533E-2</v>
      </c>
      <c r="BZ37" s="18"/>
      <c r="CA37" s="18"/>
      <c r="CB37" s="18">
        <v>42552</v>
      </c>
      <c r="CC37" s="14" t="e">
        <f>VLOOKUP(AV38:AV1311,$F$13:$H$1892,3,FALSE)</f>
        <v>#VALUE!</v>
      </c>
      <c r="CD37" s="13" t="e">
        <f t="shared" si="36"/>
        <v>#VALUE!</v>
      </c>
      <c r="CE37" s="14" t="e">
        <f>VLOOKUP(AV38:AV1311,$Q$13:$S$1892,3,FALSE)</f>
        <v>#VALUE!</v>
      </c>
      <c r="CF37" s="13" t="e">
        <f t="shared" si="37"/>
        <v>#VALUE!</v>
      </c>
      <c r="CG37" s="14" t="e">
        <f>VLOOKUP(AV38:AV1311,$AP$14:$AS$1893,3,FALSE)</f>
        <v>#VALUE!</v>
      </c>
      <c r="CH37" s="13" t="e">
        <f t="shared" si="38"/>
        <v>#VALUE!</v>
      </c>
      <c r="CI37" s="26" t="e">
        <f t="shared" si="14"/>
        <v>#VALUE!</v>
      </c>
      <c r="CJ37" s="20" t="e">
        <f>CI37/MAX($CI$13:CI37)-1</f>
        <v>#VALUE!</v>
      </c>
      <c r="CK37" s="20" t="e">
        <f t="shared" si="39"/>
        <v>#VALUE!</v>
      </c>
    </row>
    <row r="38" spans="1:89" x14ac:dyDescent="0.3">
      <c r="A38" s="12">
        <f t="shared" si="40"/>
        <v>40570</v>
      </c>
      <c r="B38" s="13">
        <v>819535.92125085357</v>
      </c>
      <c r="C38" s="14">
        <f t="shared" si="0"/>
        <v>8.1662309244305842E-3</v>
      </c>
      <c r="D38" s="14">
        <f>B38/MAX($B$13:B38)-1</f>
        <v>-4.1634071234240899E-2</v>
      </c>
      <c r="F38" s="18">
        <v>42555</v>
      </c>
      <c r="G38" s="13">
        <f t="shared" si="1"/>
        <v>2104991.759304903</v>
      </c>
      <c r="H38" s="14">
        <f t="shared" si="2"/>
        <v>9.898238431815809E-4</v>
      </c>
      <c r="I38" s="14">
        <f>G38/MAX($G$13:G38)-1</f>
        <v>-8.8587865848748226E-3</v>
      </c>
      <c r="L38" s="12">
        <f t="shared" si="41"/>
        <v>40570</v>
      </c>
      <c r="M38" s="13">
        <v>11081776.890000001</v>
      </c>
      <c r="N38" s="14">
        <f t="shared" si="15"/>
        <v>2.0903580822795309E-3</v>
      </c>
      <c r="O38" s="14">
        <f>M38/MAX(M$13:$M38)-1</f>
        <v>-2.1131713221174908E-2</v>
      </c>
      <c r="Q38" s="18">
        <v>42555</v>
      </c>
      <c r="R38" s="13">
        <f t="shared" si="3"/>
        <v>33439973.671179865</v>
      </c>
      <c r="S38" s="14">
        <f t="shared" si="16"/>
        <v>1.8601944392516723E-2</v>
      </c>
      <c r="T38" s="14">
        <f>R38/MAX($R$13:R38)-1</f>
        <v>-5.4431445056203009E-2</v>
      </c>
      <c r="W38" s="18">
        <v>42555</v>
      </c>
      <c r="X38" s="19">
        <v>2993076222.209897</v>
      </c>
      <c r="Y38" s="14">
        <f t="shared" si="4"/>
        <v>1.1460226336048596E-3</v>
      </c>
      <c r="Z38" s="20">
        <f>X38/MAX(X$13:$X38)-1</f>
        <v>-3.9931309083227617E-2</v>
      </c>
      <c r="AC38" s="18">
        <v>42555</v>
      </c>
      <c r="AD38" s="14">
        <f t="shared" si="5"/>
        <v>9.898238431815809E-4</v>
      </c>
      <c r="AE38" s="13">
        <f t="shared" si="17"/>
        <v>19822824.2683025</v>
      </c>
      <c r="AF38" s="14">
        <f t="shared" si="6"/>
        <v>1.8601944392516723E-2</v>
      </c>
      <c r="AG38" s="13">
        <f t="shared" si="18"/>
        <v>14183528.324156964</v>
      </c>
      <c r="AH38" s="14">
        <f t="shared" si="7"/>
        <v>1.1460226336048596E-3</v>
      </c>
      <c r="AI38" s="13">
        <f t="shared" si="19"/>
        <v>15291583.925988708</v>
      </c>
      <c r="AJ38" s="26">
        <f t="shared" si="8"/>
        <v>49297936.518448174</v>
      </c>
      <c r="AK38" s="20">
        <f>AJ38/MAX(AJ$13:$AJ38)-1</f>
        <v>-1.8604142064535756E-2</v>
      </c>
      <c r="AL38" s="20">
        <f t="shared" si="20"/>
        <v>6.0432264402967562E-3</v>
      </c>
      <c r="AN38" s="18">
        <v>42555</v>
      </c>
      <c r="AO38" s="14">
        <f t="shared" si="9"/>
        <v>9.898238431815809E-4</v>
      </c>
      <c r="AP38" s="13">
        <f t="shared" si="21"/>
        <v>19822824.2683025</v>
      </c>
      <c r="AQ38" s="14">
        <f t="shared" si="10"/>
        <v>1.8601944392516723E-2</v>
      </c>
      <c r="AR38" s="13">
        <f t="shared" si="22"/>
        <v>14183528.324156964</v>
      </c>
      <c r="AS38" s="14">
        <v>0</v>
      </c>
      <c r="AT38" s="13">
        <f t="shared" si="23"/>
        <v>14947253.106740808</v>
      </c>
      <c r="AU38" s="26">
        <f t="shared" si="11"/>
        <v>48953605.699200273</v>
      </c>
      <c r="AV38" s="20">
        <f>AU38/MAX($AU$13:AU38)-1</f>
        <v>-2.2610315532761605E-2</v>
      </c>
      <c r="AW38" s="20">
        <f t="shared" si="24"/>
        <v>5.7241846116584671E-3</v>
      </c>
      <c r="AY38" s="18">
        <v>42555</v>
      </c>
      <c r="AZ38" s="14">
        <f t="shared" si="25"/>
        <v>9.898238431815809E-4</v>
      </c>
      <c r="BA38" s="13">
        <f t="shared" si="26"/>
        <v>19822824.2683025</v>
      </c>
      <c r="BB38" s="20">
        <v>4.1544496327905467E-3</v>
      </c>
      <c r="BC38" s="13">
        <f t="shared" si="27"/>
        <v>15575690.878673678</v>
      </c>
      <c r="BD38" s="14">
        <f t="shared" si="28"/>
        <v>1.1460226336048596E-3</v>
      </c>
      <c r="BE38" s="13">
        <f t="shared" si="29"/>
        <v>15291583.925988708</v>
      </c>
      <c r="BF38" s="26">
        <f t="shared" si="12"/>
        <v>50690099.072964884</v>
      </c>
      <c r="BG38" s="20">
        <f>BF38/MAX($BF$13:BF38)-1</f>
        <v>-1.6576091198802212E-3</v>
      </c>
      <c r="BH38" s="20">
        <f t="shared" si="30"/>
        <v>2.0073088827676777E-3</v>
      </c>
      <c r="BI38" s="29"/>
      <c r="BJ38" s="18">
        <v>42555</v>
      </c>
      <c r="BK38" s="14" t="e">
        <f>VLOOKUP(AP38:AP1311,$F$13:$H$1892,3,FALSE)</f>
        <v>#N/A</v>
      </c>
      <c r="BL38" s="13" t="e">
        <f t="shared" si="31"/>
        <v>#N/A</v>
      </c>
      <c r="BM38" s="14" t="e">
        <f>VLOOKUP(AP38:AP1311,$Q$13:$S$1892,3,FALSE)</f>
        <v>#N/A</v>
      </c>
      <c r="BN38" s="13" t="e">
        <f t="shared" si="32"/>
        <v>#N/A</v>
      </c>
      <c r="BO38" s="14">
        <v>-1.1922691577000988E-3</v>
      </c>
      <c r="BP38" s="13">
        <f t="shared" si="33"/>
        <v>12273759.519340299</v>
      </c>
      <c r="BQ38" s="26" t="e">
        <f t="shared" si="13"/>
        <v>#N/A</v>
      </c>
      <c r="BR38" s="20" t="e">
        <f>BQ38/MAX($AJ$13:BQ37)-1</f>
        <v>#N/A</v>
      </c>
      <c r="BS38" s="20" t="e">
        <f t="shared" si="34"/>
        <v>#N/A</v>
      </c>
      <c r="BT38" s="20"/>
      <c r="BU38" s="20"/>
      <c r="BV38" s="18">
        <v>42555</v>
      </c>
      <c r="BW38" s="21">
        <v>2877379571.2080388</v>
      </c>
      <c r="BX38" s="14">
        <f t="shared" si="35"/>
        <v>-5.375363406747935E-3</v>
      </c>
      <c r="BY38" s="20">
        <f>BW37/MAX(BW$13:$BW38)-1</f>
        <v>-3.1745987085634475E-2</v>
      </c>
      <c r="BZ38" s="18"/>
      <c r="CA38" s="18"/>
      <c r="CB38" s="18">
        <v>42555</v>
      </c>
      <c r="CC38" s="14" t="e">
        <f>VLOOKUP(AV39:AV1312,$F$13:$H$1892,3,FALSE)</f>
        <v>#VALUE!</v>
      </c>
      <c r="CD38" s="13" t="e">
        <f t="shared" si="36"/>
        <v>#VALUE!</v>
      </c>
      <c r="CE38" s="14" t="e">
        <f>VLOOKUP(AV39:AV1312,$Q$13:$S$1892,3,FALSE)</f>
        <v>#VALUE!</v>
      </c>
      <c r="CF38" s="13" t="e">
        <f t="shared" si="37"/>
        <v>#VALUE!</v>
      </c>
      <c r="CG38" s="14" t="e">
        <f>VLOOKUP(AV39:AV1312,$AP$14:$AS$1893,3,FALSE)</f>
        <v>#VALUE!</v>
      </c>
      <c r="CH38" s="13" t="e">
        <f t="shared" si="38"/>
        <v>#VALUE!</v>
      </c>
      <c r="CI38" s="26" t="e">
        <f t="shared" si="14"/>
        <v>#VALUE!</v>
      </c>
      <c r="CJ38" s="20" t="e">
        <f>CI38/MAX($CI$13:CI38)-1</f>
        <v>#VALUE!</v>
      </c>
      <c r="CK38" s="20" t="e">
        <f t="shared" si="39"/>
        <v>#VALUE!</v>
      </c>
    </row>
    <row r="39" spans="1:89" x14ac:dyDescent="0.3">
      <c r="A39" s="12">
        <f t="shared" si="40"/>
        <v>40571</v>
      </c>
      <c r="B39" s="13">
        <v>819535.92125085357</v>
      </c>
      <c r="C39" s="14">
        <f t="shared" si="0"/>
        <v>0</v>
      </c>
      <c r="D39" s="14">
        <f>B39/MAX($B$13:B39)-1</f>
        <v>-4.1634071234240899E-2</v>
      </c>
      <c r="F39" s="18">
        <v>42556</v>
      </c>
      <c r="G39" s="13">
        <f t="shared" si="1"/>
        <v>2099795.4952291613</v>
      </c>
      <c r="H39" s="14">
        <f t="shared" si="2"/>
        <v>-2.4685436666305183E-3</v>
      </c>
      <c r="I39" s="14">
        <f>G39/MAX($G$13:G39)-1</f>
        <v>-1.1305461949987272E-2</v>
      </c>
      <c r="L39" s="12">
        <f t="shared" si="41"/>
        <v>40571</v>
      </c>
      <c r="M39" s="13">
        <v>11096609.06932871</v>
      </c>
      <c r="N39" s="14">
        <f t="shared" si="15"/>
        <v>1.3384297009348955E-3</v>
      </c>
      <c r="O39" s="14">
        <f>M39/MAX(M$13:$M39)-1</f>
        <v>-1.982156683284686E-2</v>
      </c>
      <c r="Q39" s="18">
        <v>42556</v>
      </c>
      <c r="R39" s="13">
        <f t="shared" si="3"/>
        <v>33410070.087830979</v>
      </c>
      <c r="S39" s="14">
        <f t="shared" si="16"/>
        <v>-8.9424661762393942E-4</v>
      </c>
      <c r="T39" s="14">
        <f>R39/MAX($R$13:R39)-1</f>
        <v>-5.5277016538193058E-2</v>
      </c>
      <c r="W39" s="18">
        <v>42556</v>
      </c>
      <c r="X39" s="21">
        <v>3006382331.967566</v>
      </c>
      <c r="Y39" s="14">
        <f t="shared" si="4"/>
        <v>4.4456301042159474E-3</v>
      </c>
      <c r="Z39" s="20">
        <f>X39/MAX(X$13:$X39)-1</f>
        <v>-3.5663198808773E-2</v>
      </c>
      <c r="AC39" s="18">
        <v>42556</v>
      </c>
      <c r="AD39" s="14">
        <f t="shared" si="5"/>
        <v>-2.4685436666305183E-3</v>
      </c>
      <c r="AE39" s="13">
        <f t="shared" si="17"/>
        <v>19773890.761000253</v>
      </c>
      <c r="AF39" s="14">
        <f t="shared" si="6"/>
        <v>-8.9424661762393942E-4</v>
      </c>
      <c r="AG39" s="13">
        <f t="shared" si="18"/>
        <v>14170844.751927113</v>
      </c>
      <c r="AH39" s="14">
        <f t="shared" si="7"/>
        <v>4.4456301042159474E-3</v>
      </c>
      <c r="AI39" s="13">
        <f t="shared" si="19"/>
        <v>15359564.651831228</v>
      </c>
      <c r="AJ39" s="26">
        <f t="shared" si="8"/>
        <v>49304300.164758593</v>
      </c>
      <c r="AK39" s="20">
        <f>AJ39/MAX(AJ$13:$AJ39)-1</f>
        <v>-1.8477458138767999E-2</v>
      </c>
      <c r="AL39" s="20">
        <f t="shared" si="20"/>
        <v>1.2908544981460324E-4</v>
      </c>
      <c r="AN39" s="18">
        <v>42556</v>
      </c>
      <c r="AO39" s="14">
        <f t="shared" si="9"/>
        <v>-2.4685436666305183E-3</v>
      </c>
      <c r="AP39" s="13">
        <f t="shared" si="21"/>
        <v>19773890.761000253</v>
      </c>
      <c r="AQ39" s="14">
        <f t="shared" si="10"/>
        <v>-8.9424661762393942E-4</v>
      </c>
      <c r="AR39" s="13">
        <f t="shared" si="22"/>
        <v>14170844.751927113</v>
      </c>
      <c r="AS39" s="14">
        <v>1.3858976818673927E-3</v>
      </c>
      <c r="AT39" s="13">
        <f t="shared" si="23"/>
        <v>14967968.470171727</v>
      </c>
      <c r="AU39" s="26">
        <f t="shared" si="11"/>
        <v>48912703.983099096</v>
      </c>
      <c r="AV39" s="20">
        <f>AU39/MAX($AU$13:AU39)-1</f>
        <v>-2.3426944151293538E-2</v>
      </c>
      <c r="AW39" s="20">
        <f t="shared" si="24"/>
        <v>-8.3551998911990388E-4</v>
      </c>
      <c r="AY39" s="18">
        <v>42556</v>
      </c>
      <c r="AZ39" s="14">
        <f t="shared" si="25"/>
        <v>-2.4685436666305183E-3</v>
      </c>
      <c r="BA39" s="13">
        <f t="shared" si="26"/>
        <v>19773890.761000253</v>
      </c>
      <c r="BB39" s="20">
        <v>3.8102890412725632E-3</v>
      </c>
      <c r="BC39" s="13">
        <f t="shared" si="27"/>
        <v>15635038.762938937</v>
      </c>
      <c r="BD39" s="14">
        <f t="shared" si="28"/>
        <v>4.4456301042159474E-3</v>
      </c>
      <c r="BE39" s="13">
        <f t="shared" si="29"/>
        <v>15359564.651831228</v>
      </c>
      <c r="BF39" s="26">
        <f t="shared" si="12"/>
        <v>50768494.175770417</v>
      </c>
      <c r="BG39" s="20">
        <f>BF39/MAX($BF$13:BF39)-1</f>
        <v>-1.1361619424965497E-4</v>
      </c>
      <c r="BH39" s="20">
        <f t="shared" si="30"/>
        <v>1.5465565118089053E-3</v>
      </c>
      <c r="BI39" s="29"/>
      <c r="BJ39" s="18">
        <v>42556</v>
      </c>
      <c r="BK39" s="14" t="e">
        <f>VLOOKUP(AP39:AP1312,$F$13:$H$1892,3,FALSE)</f>
        <v>#N/A</v>
      </c>
      <c r="BL39" s="13" t="e">
        <f t="shared" si="31"/>
        <v>#N/A</v>
      </c>
      <c r="BM39" s="14" t="e">
        <f>VLOOKUP(AP39:AP1312,$Q$13:$S$1892,3,FALSE)</f>
        <v>#N/A</v>
      </c>
      <c r="BN39" s="13" t="e">
        <f t="shared" si="32"/>
        <v>#N/A</v>
      </c>
      <c r="BO39" s="14">
        <v>3.8081472003326233E-4</v>
      </c>
      <c r="BP39" s="13">
        <f t="shared" si="33"/>
        <v>12278433.547635412</v>
      </c>
      <c r="BQ39" s="26" t="e">
        <f t="shared" si="13"/>
        <v>#N/A</v>
      </c>
      <c r="BR39" s="20" t="e">
        <f>BQ39/MAX($AJ$13:BQ38)-1</f>
        <v>#N/A</v>
      </c>
      <c r="BS39" s="20" t="e">
        <f t="shared" si="34"/>
        <v>#N/A</v>
      </c>
      <c r="BT39" s="20"/>
      <c r="BU39" s="20"/>
      <c r="BV39" s="18">
        <v>42556</v>
      </c>
      <c r="BW39" s="21">
        <v>2883358796.0841198</v>
      </c>
      <c r="BX39" s="14">
        <f t="shared" si="35"/>
        <v>-2.0737012973207625E-3</v>
      </c>
      <c r="BY39" s="20">
        <f>BW38/MAX(BW$13:$BW39)-1</f>
        <v>-2.6513141449230671E-2</v>
      </c>
      <c r="BZ39" s="18"/>
      <c r="CA39" s="18"/>
      <c r="CB39" s="18">
        <v>42556</v>
      </c>
      <c r="CC39" s="14" t="e">
        <f>VLOOKUP(AV40:AV1313,$F$13:$H$1892,3,FALSE)</f>
        <v>#VALUE!</v>
      </c>
      <c r="CD39" s="13" t="e">
        <f t="shared" si="36"/>
        <v>#VALUE!</v>
      </c>
      <c r="CE39" s="14" t="e">
        <f>VLOOKUP(AV40:AV1313,$Q$13:$S$1892,3,FALSE)</f>
        <v>#VALUE!</v>
      </c>
      <c r="CF39" s="13" t="e">
        <f t="shared" si="37"/>
        <v>#VALUE!</v>
      </c>
      <c r="CG39" s="14" t="e">
        <f>VLOOKUP(AV40:AV1313,$AP$14:$AS$1893,3,FALSE)</f>
        <v>#VALUE!</v>
      </c>
      <c r="CH39" s="13" t="e">
        <f t="shared" si="38"/>
        <v>#VALUE!</v>
      </c>
      <c r="CI39" s="26" t="e">
        <f t="shared" si="14"/>
        <v>#VALUE!</v>
      </c>
      <c r="CJ39" s="20" t="e">
        <f>CI39/MAX($CI$13:CI39)-1</f>
        <v>#VALUE!</v>
      </c>
      <c r="CK39" s="20" t="e">
        <f t="shared" si="39"/>
        <v>#VALUE!</v>
      </c>
    </row>
    <row r="40" spans="1:89" x14ac:dyDescent="0.3">
      <c r="A40" s="12">
        <f t="shared" si="40"/>
        <v>40572</v>
      </c>
      <c r="B40" s="13">
        <v>819535.92125085357</v>
      </c>
      <c r="C40" s="14">
        <f t="shared" si="0"/>
        <v>0</v>
      </c>
      <c r="D40" s="14">
        <f>B40/MAX($B$13:B40)-1</f>
        <v>-4.1634071234240899E-2</v>
      </c>
      <c r="F40" s="18">
        <v>42558</v>
      </c>
      <c r="G40" s="13">
        <f t="shared" si="1"/>
        <v>2100627.4399793148</v>
      </c>
      <c r="H40" s="14">
        <f t="shared" si="2"/>
        <v>3.9620275024110363E-4</v>
      </c>
      <c r="I40" s="14">
        <f>G40/MAX($G$13:G40)-1</f>
        <v>-1.0913738454863653E-2</v>
      </c>
      <c r="L40" s="12">
        <f t="shared" si="41"/>
        <v>40572</v>
      </c>
      <c r="M40" s="13">
        <v>11096609.06932871</v>
      </c>
      <c r="N40" s="14">
        <f t="shared" si="15"/>
        <v>0</v>
      </c>
      <c r="O40" s="14">
        <f>M40/MAX(M$13:$M40)-1</f>
        <v>-1.982156683284686E-2</v>
      </c>
      <c r="Q40" s="18">
        <v>42558</v>
      </c>
      <c r="R40" s="13">
        <f t="shared" si="3"/>
        <v>33294120.278480314</v>
      </c>
      <c r="S40" s="14">
        <f t="shared" si="16"/>
        <v>-3.4705048222242185E-3</v>
      </c>
      <c r="T40" s="14">
        <f>R40/MAX($R$13:R40)-1</f>
        <v>-5.8555682207963256E-2</v>
      </c>
      <c r="W40" s="18">
        <v>42558</v>
      </c>
      <c r="X40" s="21">
        <v>3032473526.0762243</v>
      </c>
      <c r="Y40" s="14">
        <f t="shared" si="4"/>
        <v>8.6786014643662757E-3</v>
      </c>
      <c r="Z40" s="20">
        <f>X40/MAX(X$13:$X40)-1</f>
        <v>-2.7294104033812605E-2</v>
      </c>
      <c r="AC40" s="18">
        <v>42558</v>
      </c>
      <c r="AD40" s="14">
        <f t="shared" si="5"/>
        <v>3.9620275024110363E-4</v>
      </c>
      <c r="AE40" s="13">
        <f t="shared" si="17"/>
        <v>19781725.230902728</v>
      </c>
      <c r="AF40" s="14">
        <f t="shared" si="6"/>
        <v>-3.4705048222242185E-3</v>
      </c>
      <c r="AG40" s="13">
        <f t="shared" si="18"/>
        <v>14121664.766880559</v>
      </c>
      <c r="AH40" s="14">
        <f t="shared" si="7"/>
        <v>8.6786014643662757E-3</v>
      </c>
      <c r="AI40" s="13">
        <f t="shared" si="19"/>
        <v>15492864.192110639</v>
      </c>
      <c r="AJ40" s="26">
        <f t="shared" si="8"/>
        <v>49396254.189893931</v>
      </c>
      <c r="AK40" s="20">
        <f>AJ40/MAX(AJ$13:$AJ40)-1</f>
        <v>-1.6646888630964196E-2</v>
      </c>
      <c r="AL40" s="20">
        <f t="shared" si="20"/>
        <v>1.8650305313747673E-3</v>
      </c>
      <c r="AN40" s="18">
        <v>42558</v>
      </c>
      <c r="AO40" s="14">
        <f t="shared" si="9"/>
        <v>3.9620275024110363E-4</v>
      </c>
      <c r="AP40" s="13">
        <f t="shared" si="21"/>
        <v>19781725.230902728</v>
      </c>
      <c r="AQ40" s="14">
        <f t="shared" si="10"/>
        <v>-3.4705048222242185E-3</v>
      </c>
      <c r="AR40" s="13">
        <f t="shared" si="22"/>
        <v>14121664.766880559</v>
      </c>
      <c r="AS40" s="14">
        <v>6.0329755842578481E-3</v>
      </c>
      <c r="AT40" s="13">
        <f t="shared" si="23"/>
        <v>15058269.858498216</v>
      </c>
      <c r="AU40" s="26">
        <f t="shared" si="11"/>
        <v>48961659.856281504</v>
      </c>
      <c r="AV40" s="20">
        <f>AU40/MAX($AU$13:AU40)-1</f>
        <v>-2.24495091950907E-2</v>
      </c>
      <c r="AW40" s="20">
        <f t="shared" si="24"/>
        <v>1.0008825764227236E-3</v>
      </c>
      <c r="AY40" s="18">
        <v>42558</v>
      </c>
      <c r="AZ40" s="14">
        <f t="shared" si="25"/>
        <v>3.9620275024110363E-4</v>
      </c>
      <c r="BA40" s="13">
        <f t="shared" si="26"/>
        <v>19781725.230902728</v>
      </c>
      <c r="BB40" s="20">
        <v>3.0655213208286014E-3</v>
      </c>
      <c r="BC40" s="13">
        <f t="shared" si="27"/>
        <v>15682968.307618707</v>
      </c>
      <c r="BD40" s="14">
        <f t="shared" si="28"/>
        <v>8.6786014643662757E-3</v>
      </c>
      <c r="BE40" s="13">
        <f t="shared" si="29"/>
        <v>15492864.192110639</v>
      </c>
      <c r="BF40" s="26">
        <f t="shared" si="12"/>
        <v>50957557.730632074</v>
      </c>
      <c r="BG40" s="20">
        <f>BF40/MAX($BF$13:BF40)-1</f>
        <v>0</v>
      </c>
      <c r="BH40" s="20">
        <f t="shared" si="30"/>
        <v>3.7240331416386052E-3</v>
      </c>
      <c r="BI40" s="29"/>
      <c r="BJ40" s="18">
        <v>42558</v>
      </c>
      <c r="BK40" s="14" t="e">
        <f>VLOOKUP(AP40:AP1313,$F$13:$H$1892,3,FALSE)</f>
        <v>#N/A</v>
      </c>
      <c r="BL40" s="13" t="e">
        <f t="shared" si="31"/>
        <v>#N/A</v>
      </c>
      <c r="BM40" s="14" t="e">
        <f>VLOOKUP(AP40:AP1313,$Q$13:$S$1892,3,FALSE)</f>
        <v>#N/A</v>
      </c>
      <c r="BN40" s="13" t="e">
        <f t="shared" si="32"/>
        <v>#N/A</v>
      </c>
      <c r="BO40" s="14">
        <v>7.7046124401791705E-3</v>
      </c>
      <c r="BP40" s="13">
        <f t="shared" si="33"/>
        <v>12373034.119492438</v>
      </c>
      <c r="BQ40" s="26" t="e">
        <f t="shared" si="13"/>
        <v>#N/A</v>
      </c>
      <c r="BR40" s="20" t="e">
        <f>BQ40/MAX($AJ$13:BQ39)-1</f>
        <v>#N/A</v>
      </c>
      <c r="BS40" s="20" t="e">
        <f t="shared" si="34"/>
        <v>#N/A</v>
      </c>
      <c r="BT40" s="20"/>
      <c r="BU40" s="20"/>
      <c r="BV40" s="18">
        <v>42558</v>
      </c>
      <c r="BW40" s="21">
        <v>2914637377.9107976</v>
      </c>
      <c r="BX40" s="14">
        <f t="shared" si="35"/>
        <v>-1.0731551740785772E-2</v>
      </c>
      <c r="BY40" s="20">
        <f>BW39/MAX(BW$13:$BW40)-1</f>
        <v>-2.4490225564434476E-2</v>
      </c>
      <c r="BZ40" s="18"/>
      <c r="CA40" s="18"/>
      <c r="CB40" s="18">
        <v>42558</v>
      </c>
      <c r="CC40" s="14" t="e">
        <f>VLOOKUP(AV41:AV1314,$F$13:$H$1892,3,FALSE)</f>
        <v>#VALUE!</v>
      </c>
      <c r="CD40" s="13" t="e">
        <f t="shared" si="36"/>
        <v>#VALUE!</v>
      </c>
      <c r="CE40" s="14" t="e">
        <f>VLOOKUP(AV41:AV1314,$Q$13:$S$1892,3,FALSE)</f>
        <v>#VALUE!</v>
      </c>
      <c r="CF40" s="13" t="e">
        <f t="shared" si="37"/>
        <v>#VALUE!</v>
      </c>
      <c r="CG40" s="14" t="e">
        <f>VLOOKUP(AV41:AV1314,$AP$14:$AS$1893,3,FALSE)</f>
        <v>#VALUE!</v>
      </c>
      <c r="CH40" s="13" t="e">
        <f t="shared" si="38"/>
        <v>#VALUE!</v>
      </c>
      <c r="CI40" s="26" t="e">
        <f t="shared" si="14"/>
        <v>#VALUE!</v>
      </c>
      <c r="CJ40" s="20" t="e">
        <f>CI40/MAX($CI$13:CI40)-1</f>
        <v>#VALUE!</v>
      </c>
      <c r="CK40" s="20" t="e">
        <f t="shared" si="39"/>
        <v>#VALUE!</v>
      </c>
    </row>
    <row r="41" spans="1:89" x14ac:dyDescent="0.3">
      <c r="A41" s="12">
        <f t="shared" si="40"/>
        <v>40573</v>
      </c>
      <c r="B41" s="13">
        <v>819535.92125085357</v>
      </c>
      <c r="C41" s="14">
        <f t="shared" si="0"/>
        <v>0</v>
      </c>
      <c r="D41" s="14">
        <f>B41/MAX($B$13:B41)-1</f>
        <v>-4.1634071234240899E-2</v>
      </c>
      <c r="F41" s="18">
        <v>42559</v>
      </c>
      <c r="G41" s="13">
        <f t="shared" si="1"/>
        <v>2098884.6886373535</v>
      </c>
      <c r="H41" s="14">
        <f t="shared" si="2"/>
        <v>-8.2963371266753239E-4</v>
      </c>
      <c r="I41" s="14">
        <f>G41/MAX($G$13:G41)-1</f>
        <v>-1.1734317762177815E-2</v>
      </c>
      <c r="L41" s="12">
        <f t="shared" si="41"/>
        <v>40573</v>
      </c>
      <c r="M41" s="13">
        <v>11096609.06932871</v>
      </c>
      <c r="N41" s="14">
        <f t="shared" si="15"/>
        <v>0</v>
      </c>
      <c r="O41" s="14">
        <f>M41/MAX(M$13:$M41)-1</f>
        <v>-1.982156683284686E-2</v>
      </c>
      <c r="Q41" s="18">
        <v>42559</v>
      </c>
      <c r="R41" s="13">
        <f t="shared" si="3"/>
        <v>33309452.347290896</v>
      </c>
      <c r="S41" s="14">
        <f t="shared" si="16"/>
        <v>4.605037971372461E-4</v>
      </c>
      <c r="T41" s="14">
        <f>R41/MAX($R$13:R41)-1</f>
        <v>-5.8122143524826808E-2</v>
      </c>
      <c r="W41" s="18">
        <v>42559</v>
      </c>
      <c r="X41" s="21">
        <v>3019567936.7156668</v>
      </c>
      <c r="Y41" s="14">
        <f t="shared" si="4"/>
        <v>-4.255796217042751E-3</v>
      </c>
      <c r="Z41" s="20">
        <f>X41/MAX(X$13:$X41)-1</f>
        <v>-3.1433742106160678E-2</v>
      </c>
      <c r="AC41" s="18">
        <v>42559</v>
      </c>
      <c r="AD41" s="14">
        <f t="shared" si="5"/>
        <v>-8.2963371266753239E-4</v>
      </c>
      <c r="AE41" s="13">
        <f t="shared" si="17"/>
        <v>19765313.644756444</v>
      </c>
      <c r="AF41" s="14">
        <f t="shared" si="6"/>
        <v>4.605037971372461E-4</v>
      </c>
      <c r="AG41" s="13">
        <f t="shared" si="18"/>
        <v>14128167.847127607</v>
      </c>
      <c r="AH41" s="14">
        <f t="shared" si="7"/>
        <v>-4.255796217042751E-3</v>
      </c>
      <c r="AI41" s="13">
        <f t="shared" si="19"/>
        <v>15426929.719290698</v>
      </c>
      <c r="AJ41" s="26">
        <f t="shared" si="8"/>
        <v>49320411.211174749</v>
      </c>
      <c r="AK41" s="20">
        <f>AJ41/MAX(AJ$13:$AJ41)-1</f>
        <v>-1.8156728401654054E-2</v>
      </c>
      <c r="AL41" s="20">
        <f t="shared" si="20"/>
        <v>-1.5353993933956422E-3</v>
      </c>
      <c r="AN41" s="18">
        <v>42559</v>
      </c>
      <c r="AO41" s="14">
        <f t="shared" si="9"/>
        <v>-8.2963371266753239E-4</v>
      </c>
      <c r="AP41" s="13">
        <f t="shared" si="21"/>
        <v>19765313.644756444</v>
      </c>
      <c r="AQ41" s="14">
        <f t="shared" si="10"/>
        <v>4.605037971372461E-4</v>
      </c>
      <c r="AR41" s="13">
        <f t="shared" si="22"/>
        <v>14128167.847127607</v>
      </c>
      <c r="AS41" s="14">
        <v>-4.3985795569300634E-3</v>
      </c>
      <c r="AT41" s="13">
        <f t="shared" si="23"/>
        <v>14992034.86053589</v>
      </c>
      <c r="AU41" s="26">
        <f t="shared" si="11"/>
        <v>48885516.352419943</v>
      </c>
      <c r="AV41" s="20">
        <f>AU41/MAX($AU$13:AU41)-1</f>
        <v>-2.3969762384830617E-2</v>
      </c>
      <c r="AW41" s="20">
        <f t="shared" si="24"/>
        <v>-1.5551659009328533E-3</v>
      </c>
      <c r="AY41" s="18">
        <v>42559</v>
      </c>
      <c r="AZ41" s="14">
        <f t="shared" si="25"/>
        <v>-8.2963371266753239E-4</v>
      </c>
      <c r="BA41" s="13">
        <f t="shared" si="26"/>
        <v>19765313.644756444</v>
      </c>
      <c r="BB41" s="20">
        <v>4.6373638992780464E-3</v>
      </c>
      <c r="BC41" s="13">
        <f t="shared" si="27"/>
        <v>15755695.938681981</v>
      </c>
      <c r="BD41" s="14">
        <f t="shared" si="28"/>
        <v>-4.255796217042751E-3</v>
      </c>
      <c r="BE41" s="13">
        <f t="shared" si="29"/>
        <v>15426929.719290698</v>
      </c>
      <c r="BF41" s="26">
        <f t="shared" si="12"/>
        <v>50947939.302729122</v>
      </c>
      <c r="BG41" s="20">
        <f>BF41/MAX($BF$13:BF41)-1</f>
        <v>-1.8875370663951063E-4</v>
      </c>
      <c r="BH41" s="20">
        <f t="shared" si="30"/>
        <v>-1.8875370663951063E-4</v>
      </c>
      <c r="BI41" s="29"/>
      <c r="BJ41" s="18">
        <v>42559</v>
      </c>
      <c r="BK41" s="14" t="e">
        <f>VLOOKUP(AP41:AP1314,$F$13:$H$1892,3,FALSE)</f>
        <v>#N/A</v>
      </c>
      <c r="BL41" s="13" t="e">
        <f t="shared" si="31"/>
        <v>#N/A</v>
      </c>
      <c r="BM41" s="14" t="e">
        <f>VLOOKUP(AP41:AP1314,$Q$13:$S$1892,3,FALSE)</f>
        <v>#N/A</v>
      </c>
      <c r="BN41" s="13" t="e">
        <f t="shared" si="32"/>
        <v>#N/A</v>
      </c>
      <c r="BO41" s="14">
        <v>-5.6063804415635854E-3</v>
      </c>
      <c r="BP41" s="13">
        <f t="shared" si="33"/>
        <v>12303666.183002116</v>
      </c>
      <c r="BQ41" s="26" t="e">
        <f t="shared" si="13"/>
        <v>#N/A</v>
      </c>
      <c r="BR41" s="20" t="e">
        <f>BQ41/MAX($AJ$13:BQ40)-1</f>
        <v>#N/A</v>
      </c>
      <c r="BS41" s="20" t="e">
        <f t="shared" si="34"/>
        <v>#N/A</v>
      </c>
      <c r="BT41" s="20"/>
      <c r="BU41" s="20"/>
      <c r="BV41" s="18">
        <v>42559</v>
      </c>
      <c r="BW41" s="21">
        <v>2896991326.5942941</v>
      </c>
      <c r="BX41" s="14">
        <f t="shared" si="35"/>
        <v>6.0911647040546857E-3</v>
      </c>
      <c r="BY41" s="20">
        <f>BW40/MAX(BW$13:$BW41)-1</f>
        <v>-1.3907927466866532E-2</v>
      </c>
      <c r="BZ41" s="18"/>
      <c r="CA41" s="18"/>
      <c r="CB41" s="18">
        <v>42559</v>
      </c>
      <c r="CC41" s="14" t="e">
        <f>VLOOKUP(AV42:AV1315,$F$13:$H$1892,3,FALSE)</f>
        <v>#VALUE!</v>
      </c>
      <c r="CD41" s="13" t="e">
        <f t="shared" si="36"/>
        <v>#VALUE!</v>
      </c>
      <c r="CE41" s="14" t="e">
        <f>VLOOKUP(AV42:AV1315,$Q$13:$S$1892,3,FALSE)</f>
        <v>#VALUE!</v>
      </c>
      <c r="CF41" s="13" t="e">
        <f t="shared" si="37"/>
        <v>#VALUE!</v>
      </c>
      <c r="CG41" s="14" t="e">
        <f>VLOOKUP(AV42:AV1315,$AP$14:$AS$1893,3,FALSE)</f>
        <v>#VALUE!</v>
      </c>
      <c r="CH41" s="13" t="e">
        <f t="shared" si="38"/>
        <v>#VALUE!</v>
      </c>
      <c r="CI41" s="26" t="e">
        <f t="shared" si="14"/>
        <v>#VALUE!</v>
      </c>
      <c r="CJ41" s="20" t="e">
        <f>CI41/MAX($CI$13:CI41)-1</f>
        <v>#VALUE!</v>
      </c>
      <c r="CK41" s="20" t="e">
        <f t="shared" si="39"/>
        <v>#VALUE!</v>
      </c>
    </row>
    <row r="42" spans="1:89" x14ac:dyDescent="0.3">
      <c r="A42" s="12">
        <f t="shared" si="40"/>
        <v>40574</v>
      </c>
      <c r="B42" s="13">
        <v>824584.15730999515</v>
      </c>
      <c r="C42" s="14">
        <f t="shared" si="0"/>
        <v>6.159871615433854E-3</v>
      </c>
      <c r="D42" s="14">
        <f>B42/MAX($B$13:B42)-1</f>
        <v>-3.5730660152437754E-2</v>
      </c>
      <c r="F42" s="18">
        <v>42562</v>
      </c>
      <c r="G42" s="13">
        <f t="shared" si="1"/>
        <v>2105603.639356887</v>
      </c>
      <c r="H42" s="14">
        <f t="shared" si="2"/>
        <v>3.2012005022989953E-3</v>
      </c>
      <c r="I42" s="14">
        <f>G42/MAX($G$13:G42)-1</f>
        <v>-8.5706811637932256E-3</v>
      </c>
      <c r="L42" s="12">
        <f t="shared" si="41"/>
        <v>40574</v>
      </c>
      <c r="M42" s="13">
        <v>11134137.199287349</v>
      </c>
      <c r="N42" s="14">
        <f t="shared" si="15"/>
        <v>3.3819457569581601E-3</v>
      </c>
      <c r="O42" s="14">
        <f>M42/MAX(M$13:$M42)-1</f>
        <v>-1.6506656539735376E-2</v>
      </c>
      <c r="Q42" s="18">
        <v>42562</v>
      </c>
      <c r="R42" s="13">
        <f t="shared" si="3"/>
        <v>33652994.842417508</v>
      </c>
      <c r="S42" s="14">
        <f t="shared" si="16"/>
        <v>1.0313663867684397E-2</v>
      </c>
      <c r="T42" s="14">
        <f>R42/MAX($R$13:R42)-1</f>
        <v>-4.840793190872672E-2</v>
      </c>
      <c r="W42" s="18">
        <v>42562</v>
      </c>
      <c r="X42" s="21">
        <v>2992452833.6698771</v>
      </c>
      <c r="Y42" s="14">
        <f t="shared" si="4"/>
        <v>-8.9797956575476956E-3</v>
      </c>
      <c r="Z42" s="20">
        <f>X42/MAX(X$13:$X42)-1</f>
        <v>-4.0131269182843043E-2</v>
      </c>
      <c r="AC42" s="18">
        <v>42562</v>
      </c>
      <c r="AD42" s="14">
        <f t="shared" si="5"/>
        <v>3.2012005022989953E-3</v>
      </c>
      <c r="AE42" s="13">
        <f t="shared" si="17"/>
        <v>19828586.376724135</v>
      </c>
      <c r="AF42" s="14">
        <f t="shared" si="6"/>
        <v>1.0313663867684397E-2</v>
      </c>
      <c r="AG42" s="13">
        <f t="shared" si="18"/>
        <v>14273881.021369107</v>
      </c>
      <c r="AH42" s="14">
        <f t="shared" si="7"/>
        <v>-8.9797956575476956E-3</v>
      </c>
      <c r="AI42" s="13">
        <f t="shared" si="19"/>
        <v>15288399.042788118</v>
      </c>
      <c r="AJ42" s="26">
        <f t="shared" si="8"/>
        <v>49390866.440881357</v>
      </c>
      <c r="AK42" s="20">
        <f>AJ42/MAX(AJ$13:$AJ42)-1</f>
        <v>-1.6754144936967141E-2</v>
      </c>
      <c r="AL42" s="20">
        <f t="shared" si="20"/>
        <v>1.428520727553062E-3</v>
      </c>
      <c r="AN42" s="18">
        <v>42562</v>
      </c>
      <c r="AO42" s="14">
        <f t="shared" si="9"/>
        <v>3.2012005022989953E-3</v>
      </c>
      <c r="AP42" s="13">
        <f t="shared" si="21"/>
        <v>19828586.376724135</v>
      </c>
      <c r="AQ42" s="14">
        <f t="shared" si="10"/>
        <v>1.0313663867684397E-2</v>
      </c>
      <c r="AR42" s="13">
        <f t="shared" si="22"/>
        <v>14273881.021369107</v>
      </c>
      <c r="AS42" s="14">
        <v>1.6062941880299808E-3</v>
      </c>
      <c r="AT42" s="13">
        <f t="shared" si="23"/>
        <v>15016116.47899911</v>
      </c>
      <c r="AU42" s="26">
        <f t="shared" si="11"/>
        <v>49118583.877092347</v>
      </c>
      <c r="AV42" s="20">
        <f>AU42/MAX($AU$13:AU42)-1</f>
        <v>-1.9316421917964011E-2</v>
      </c>
      <c r="AW42" s="20">
        <f t="shared" si="24"/>
        <v>4.7676191654026923E-3</v>
      </c>
      <c r="AY42" s="18">
        <v>42562</v>
      </c>
      <c r="AZ42" s="14">
        <f t="shared" si="25"/>
        <v>3.2012005022989953E-3</v>
      </c>
      <c r="BA42" s="13">
        <f t="shared" si="26"/>
        <v>19828586.376724135</v>
      </c>
      <c r="BB42" s="20">
        <v>-5.9019596457485779E-3</v>
      </c>
      <c r="BC42" s="13">
        <f t="shared" si="27"/>
        <v>15662706.457061194</v>
      </c>
      <c r="BD42" s="14">
        <f t="shared" si="28"/>
        <v>-8.9797956575476956E-3</v>
      </c>
      <c r="BE42" s="13">
        <f t="shared" si="29"/>
        <v>15288399.042788118</v>
      </c>
      <c r="BF42" s="26">
        <f t="shared" si="12"/>
        <v>50779691.876573443</v>
      </c>
      <c r="BG42" s="20">
        <f>BF42/MAX($BF$13:BF42)-1</f>
        <v>-3.4904705401865854E-3</v>
      </c>
      <c r="BH42" s="20">
        <f t="shared" si="30"/>
        <v>-3.3023401624934223E-3</v>
      </c>
      <c r="BI42" s="29"/>
      <c r="BJ42" s="18">
        <v>42562</v>
      </c>
      <c r="BK42" s="14" t="e">
        <f>VLOOKUP(AP42:AP1315,$F$13:$H$1892,3,FALSE)</f>
        <v>#N/A</v>
      </c>
      <c r="BL42" s="13" t="e">
        <f t="shared" si="31"/>
        <v>#N/A</v>
      </c>
      <c r="BM42" s="14" t="e">
        <f>VLOOKUP(AP42:AP1315,$Q$13:$S$1892,3,FALSE)</f>
        <v>#N/A</v>
      </c>
      <c r="BN42" s="13" t="e">
        <f t="shared" si="32"/>
        <v>#N/A</v>
      </c>
      <c r="BO42" s="14">
        <v>5.8648989407001917E-3</v>
      </c>
      <c r="BP42" s="13">
        <f t="shared" si="33"/>
        <v>12375825.941765534</v>
      </c>
      <c r="BQ42" s="26" t="e">
        <f t="shared" si="13"/>
        <v>#N/A</v>
      </c>
      <c r="BR42" s="20" t="e">
        <f>BQ42/MAX($AJ$13:BQ41)-1</f>
        <v>#N/A</v>
      </c>
      <c r="BS42" s="20" t="e">
        <f t="shared" si="34"/>
        <v>#N/A</v>
      </c>
      <c r="BT42" s="20"/>
      <c r="BU42" s="20"/>
      <c r="BV42" s="18">
        <v>42562</v>
      </c>
      <c r="BW42" s="21">
        <v>2909351271.9959216</v>
      </c>
      <c r="BX42" s="14">
        <f t="shared" si="35"/>
        <v>-4.2483510054625029E-3</v>
      </c>
      <c r="BY42" s="20">
        <f>BW41/MAX(BW$13:$BW42)-1</f>
        <v>-1.9878011926289019E-2</v>
      </c>
      <c r="BZ42" s="18"/>
      <c r="CA42" s="18"/>
      <c r="CB42" s="18">
        <v>42562</v>
      </c>
      <c r="CC42" s="14" t="e">
        <f>VLOOKUP(AV43:AV1316,$F$13:$H$1892,3,FALSE)</f>
        <v>#VALUE!</v>
      </c>
      <c r="CD42" s="13" t="e">
        <f t="shared" si="36"/>
        <v>#VALUE!</v>
      </c>
      <c r="CE42" s="14" t="e">
        <f>VLOOKUP(AV43:AV1316,$Q$13:$S$1892,3,FALSE)</f>
        <v>#VALUE!</v>
      </c>
      <c r="CF42" s="13" t="e">
        <f t="shared" si="37"/>
        <v>#VALUE!</v>
      </c>
      <c r="CG42" s="14" t="e">
        <f>VLOOKUP(AV43:AV1316,$AP$14:$AS$1893,3,FALSE)</f>
        <v>#VALUE!</v>
      </c>
      <c r="CH42" s="13" t="e">
        <f t="shared" si="38"/>
        <v>#VALUE!</v>
      </c>
      <c r="CI42" s="26" t="e">
        <f t="shared" si="14"/>
        <v>#VALUE!</v>
      </c>
      <c r="CJ42" s="20" t="e">
        <f>CI42/MAX($CI$13:CI42)-1</f>
        <v>#VALUE!</v>
      </c>
      <c r="CK42" s="20" t="e">
        <f t="shared" si="39"/>
        <v>#VALUE!</v>
      </c>
    </row>
    <row r="43" spans="1:89" x14ac:dyDescent="0.3">
      <c r="A43" s="12">
        <f t="shared" si="40"/>
        <v>40575</v>
      </c>
      <c r="B43" s="13">
        <v>821684.55316174659</v>
      </c>
      <c r="C43" s="14">
        <f t="shared" si="0"/>
        <v>-3.5164441646657885E-3</v>
      </c>
      <c r="D43" s="14">
        <f>B43/MAX($B$13:B43)-1</f>
        <v>-3.9121459445710771E-2</v>
      </c>
      <c r="F43" s="18">
        <v>42563</v>
      </c>
      <c r="G43" s="13">
        <f t="shared" si="1"/>
        <v>2124393.9563510469</v>
      </c>
      <c r="H43" s="14">
        <f t="shared" si="2"/>
        <v>8.9239573122599225E-3</v>
      </c>
      <c r="I43" s="14">
        <f>G43/MAX($G$13:G43)-1</f>
        <v>0</v>
      </c>
      <c r="L43" s="12">
        <f t="shared" si="41"/>
        <v>40575</v>
      </c>
      <c r="M43" s="13">
        <v>11049874.122070484</v>
      </c>
      <c r="N43" s="14">
        <f t="shared" si="15"/>
        <v>-7.5679934339464294E-3</v>
      </c>
      <c r="O43" s="14">
        <f>M43/MAX(M$13:$M43)-1</f>
        <v>-2.3949727705372736E-2</v>
      </c>
      <c r="Q43" s="18">
        <v>42563</v>
      </c>
      <c r="R43" s="13">
        <f t="shared" si="3"/>
        <v>33784803.963898331</v>
      </c>
      <c r="S43" s="14">
        <f t="shared" si="16"/>
        <v>3.9167129730364181E-3</v>
      </c>
      <c r="T43" s="14">
        <f>R43/MAX($R$13:R43)-1</f>
        <v>-4.4680818910595166E-2</v>
      </c>
      <c r="W43" s="18">
        <v>42563</v>
      </c>
      <c r="X43" s="21">
        <v>2988399357.8256178</v>
      </c>
      <c r="Y43" s="14">
        <f t="shared" si="4"/>
        <v>-1.3545663272119812E-3</v>
      </c>
      <c r="Z43" s="20">
        <f>X43/MAX(X$13:$X43)-1</f>
        <v>-4.1431475044151678E-2</v>
      </c>
      <c r="AC43" s="18">
        <v>42563</v>
      </c>
      <c r="AD43" s="14">
        <f t="shared" si="5"/>
        <v>8.9239573122599225E-3</v>
      </c>
      <c r="AE43" s="13">
        <f t="shared" si="17"/>
        <v>20005535.835112479</v>
      </c>
      <c r="AF43" s="14">
        <f t="shared" si="6"/>
        <v>3.9167129730364181E-3</v>
      </c>
      <c r="AG43" s="13">
        <f t="shared" si="18"/>
        <v>14329787.716341082</v>
      </c>
      <c r="AH43" s="14">
        <f t="shared" si="7"/>
        <v>-1.3545663272119812E-3</v>
      </c>
      <c r="AI43" s="13">
        <f t="shared" si="19"/>
        <v>15267689.892247777</v>
      </c>
      <c r="AJ43" s="26">
        <f t="shared" si="8"/>
        <v>49603013.443701342</v>
      </c>
      <c r="AK43" s="20">
        <f>AJ43/MAX(AJ$13:$AJ43)-1</f>
        <v>-1.2530840585008307E-2</v>
      </c>
      <c r="AL43" s="20">
        <f t="shared" si="20"/>
        <v>4.2952678927776766E-3</v>
      </c>
      <c r="AN43" s="18">
        <v>42563</v>
      </c>
      <c r="AO43" s="14">
        <f t="shared" si="9"/>
        <v>8.9239573122599225E-3</v>
      </c>
      <c r="AP43" s="13">
        <f t="shared" si="21"/>
        <v>20005535.835112479</v>
      </c>
      <c r="AQ43" s="14">
        <f t="shared" si="10"/>
        <v>3.9167129730364181E-3</v>
      </c>
      <c r="AR43" s="13">
        <f t="shared" si="22"/>
        <v>14329787.716341082</v>
      </c>
      <c r="AS43" s="14">
        <v>4.5391457138895695E-3</v>
      </c>
      <c r="AT43" s="13">
        <f t="shared" si="23"/>
        <v>15084276.819754023</v>
      </c>
      <c r="AU43" s="26">
        <f t="shared" si="11"/>
        <v>49419600.37120758</v>
      </c>
      <c r="AV43" s="20">
        <f>AU43/MAX($AU$13:AU43)-1</f>
        <v>-1.3306437321312981E-2</v>
      </c>
      <c r="AW43" s="20">
        <f t="shared" si="24"/>
        <v>6.1283626349744047E-3</v>
      </c>
      <c r="AY43" s="18">
        <v>42563</v>
      </c>
      <c r="AZ43" s="14">
        <f t="shared" si="25"/>
        <v>8.9239573122599225E-3</v>
      </c>
      <c r="BA43" s="13">
        <f t="shared" si="26"/>
        <v>20005535.835112479</v>
      </c>
      <c r="BB43" s="20">
        <v>-1.0596399239455212E-2</v>
      </c>
      <c r="BC43" s="13">
        <f t="shared" si="27"/>
        <v>15496738.16627178</v>
      </c>
      <c r="BD43" s="14">
        <f t="shared" si="28"/>
        <v>-1.3545663272119812E-3</v>
      </c>
      <c r="BE43" s="13">
        <f t="shared" si="29"/>
        <v>15267689.892247777</v>
      </c>
      <c r="BF43" s="26">
        <f t="shared" si="12"/>
        <v>50769963.893632039</v>
      </c>
      <c r="BG43" s="20">
        <f>BF43/MAX($BF$13:BF43)-1</f>
        <v>-3.6813741740072681E-3</v>
      </c>
      <c r="BH43" s="20">
        <f t="shared" si="30"/>
        <v>-1.9157231132971297E-4</v>
      </c>
      <c r="BI43" s="29"/>
      <c r="BJ43" s="18">
        <v>42563</v>
      </c>
      <c r="BK43" s="14" t="e">
        <f>VLOOKUP(AP43:AP1316,$F$13:$H$1892,3,FALSE)</f>
        <v>#N/A</v>
      </c>
      <c r="BL43" s="13" t="e">
        <f t="shared" si="31"/>
        <v>#N/A</v>
      </c>
      <c r="BM43" s="14" t="e">
        <f>VLOOKUP(AP43:AP1316,$Q$13:$S$1892,3,FALSE)</f>
        <v>#N/A</v>
      </c>
      <c r="BN43" s="13" t="e">
        <f t="shared" si="32"/>
        <v>#N/A</v>
      </c>
      <c r="BO43" s="14">
        <v>5.680659493266349E-3</v>
      </c>
      <c r="BP43" s="13">
        <f t="shared" si="33"/>
        <v>12446128.794888636</v>
      </c>
      <c r="BQ43" s="26" t="e">
        <f t="shared" si="13"/>
        <v>#N/A</v>
      </c>
      <c r="BR43" s="20" t="e">
        <f>BQ43/MAX($AJ$13:BQ42)-1</f>
        <v>#N/A</v>
      </c>
      <c r="BS43" s="20" t="e">
        <f t="shared" si="34"/>
        <v>#N/A</v>
      </c>
      <c r="BT43" s="20"/>
      <c r="BU43" s="20"/>
      <c r="BV43" s="18">
        <v>42563</v>
      </c>
      <c r="BW43" s="21">
        <v>2914072168.7128105</v>
      </c>
      <c r="BX43" s="14">
        <f t="shared" si="35"/>
        <v>-1.6200342488340569E-3</v>
      </c>
      <c r="BY43" s="20">
        <f>BW42/MAX(BW$13:$BW43)-1</f>
        <v>-1.5696344501772708E-2</v>
      </c>
      <c r="BZ43" s="18"/>
      <c r="CA43" s="18"/>
      <c r="CB43" s="18">
        <v>42563</v>
      </c>
      <c r="CC43" s="14" t="e">
        <f>VLOOKUP(AV44:AV1317,$F$13:$H$1892,3,FALSE)</f>
        <v>#VALUE!</v>
      </c>
      <c r="CD43" s="13" t="e">
        <f t="shared" si="36"/>
        <v>#VALUE!</v>
      </c>
      <c r="CE43" s="14" t="e">
        <f>VLOOKUP(AV44:AV1317,$Q$13:$S$1892,3,FALSE)</f>
        <v>#VALUE!</v>
      </c>
      <c r="CF43" s="13" t="e">
        <f t="shared" si="37"/>
        <v>#VALUE!</v>
      </c>
      <c r="CG43" s="14" t="e">
        <f>VLOOKUP(AV44:AV1317,$AP$14:$AS$1893,3,FALSE)</f>
        <v>#VALUE!</v>
      </c>
      <c r="CH43" s="13" t="e">
        <f t="shared" si="38"/>
        <v>#VALUE!</v>
      </c>
      <c r="CI43" s="26" t="e">
        <f t="shared" si="14"/>
        <v>#VALUE!</v>
      </c>
      <c r="CJ43" s="20" t="e">
        <f>CI43/MAX($CI$13:CI43)-1</f>
        <v>#VALUE!</v>
      </c>
      <c r="CK43" s="20" t="e">
        <f t="shared" si="39"/>
        <v>#VALUE!</v>
      </c>
    </row>
    <row r="44" spans="1:89" x14ac:dyDescent="0.3">
      <c r="A44" s="12">
        <f t="shared" si="40"/>
        <v>40576</v>
      </c>
      <c r="B44" s="13">
        <v>821000.09958708123</v>
      </c>
      <c r="C44" s="14">
        <f t="shared" si="0"/>
        <v>-8.3298824595356979E-4</v>
      </c>
      <c r="D44" s="14">
        <f>B44/MAX($B$13:B44)-1</f>
        <v>-3.9921859975781571E-2</v>
      </c>
      <c r="F44" s="18">
        <v>42564</v>
      </c>
      <c r="G44" s="13">
        <f t="shared" si="1"/>
        <v>2119880.4438632117</v>
      </c>
      <c r="H44" s="14">
        <f t="shared" si="2"/>
        <v>-2.1246118095665789E-3</v>
      </c>
      <c r="I44" s="14">
        <f>G44/MAX($G$13:G44)-1</f>
        <v>-2.1246118095665789E-3</v>
      </c>
      <c r="L44" s="12">
        <f t="shared" si="41"/>
        <v>40576</v>
      </c>
      <c r="M44" s="13">
        <v>11026520.962042585</v>
      </c>
      <c r="N44" s="14">
        <f t="shared" si="15"/>
        <v>-2.1134322228389957E-3</v>
      </c>
      <c r="O44" s="14">
        <f>M44/MAX(M$13:$M44)-1</f>
        <v>-2.601254380195106E-2</v>
      </c>
      <c r="Q44" s="18">
        <v>42564</v>
      </c>
      <c r="R44" s="13">
        <f t="shared" si="3"/>
        <v>33524889.352153465</v>
      </c>
      <c r="S44" s="14">
        <f t="shared" si="16"/>
        <v>-7.6932401923244242E-3</v>
      </c>
      <c r="T44" s="14">
        <f>R44/MAX($R$13:R44)-1</f>
        <v>-5.2030318831050582E-2</v>
      </c>
      <c r="W44" s="18">
        <v>42564</v>
      </c>
      <c r="X44" s="21">
        <v>3004310056.8504906</v>
      </c>
      <c r="Y44" s="14">
        <f t="shared" si="4"/>
        <v>5.3241542109183637E-3</v>
      </c>
      <c r="Z44" s="20">
        <f>X44/MAX(X$13:$X44)-1</f>
        <v>-3.632790839555422E-2</v>
      </c>
      <c r="AC44" s="18">
        <v>42564</v>
      </c>
      <c r="AD44" s="14">
        <f t="shared" si="5"/>
        <v>-2.1246118095665789E-3</v>
      </c>
      <c r="AE44" s="13">
        <f t="shared" si="17"/>
        <v>19963031.83742049</v>
      </c>
      <c r="AF44" s="14">
        <f t="shared" si="6"/>
        <v>-7.6932401923244242E-3</v>
      </c>
      <c r="AG44" s="13">
        <f t="shared" si="18"/>
        <v>14219545.21753425</v>
      </c>
      <c r="AH44" s="14">
        <f t="shared" si="7"/>
        <v>5.3241542109183637E-3</v>
      </c>
      <c r="AI44" s="13">
        <f t="shared" si="19"/>
        <v>15348977.427678585</v>
      </c>
      <c r="AJ44" s="26">
        <f t="shared" si="8"/>
        <v>49531554.482633322</v>
      </c>
      <c r="AK44" s="20">
        <f>AJ44/MAX(AJ$13:$AJ44)-1</f>
        <v>-1.3953405774492E-2</v>
      </c>
      <c r="AL44" s="20">
        <f t="shared" si="20"/>
        <v>-1.4406173356609209E-3</v>
      </c>
      <c r="AN44" s="18">
        <v>42564</v>
      </c>
      <c r="AO44" s="14">
        <f t="shared" si="9"/>
        <v>-2.1246118095665789E-3</v>
      </c>
      <c r="AP44" s="13">
        <f t="shared" si="21"/>
        <v>19963031.83742049</v>
      </c>
      <c r="AQ44" s="14">
        <f t="shared" si="10"/>
        <v>-7.6932401923244242E-3</v>
      </c>
      <c r="AR44" s="13">
        <f t="shared" si="22"/>
        <v>14219545.21753425</v>
      </c>
      <c r="AS44" s="14">
        <v>2.6734317343018493E-3</v>
      </c>
      <c r="AT44" s="13">
        <f t="shared" si="23"/>
        <v>15124603.604092946</v>
      </c>
      <c r="AU44" s="26">
        <f t="shared" si="11"/>
        <v>49307180.659047686</v>
      </c>
      <c r="AV44" s="20">
        <f>AU44/MAX($AU$13:AU44)-1</f>
        <v>-1.5550967942223881E-2</v>
      </c>
      <c r="AW44" s="20">
        <f t="shared" si="24"/>
        <v>-2.2748001059391676E-3</v>
      </c>
      <c r="AY44" s="18">
        <v>42564</v>
      </c>
      <c r="AZ44" s="14">
        <f t="shared" si="25"/>
        <v>-2.1246118095665789E-3</v>
      </c>
      <c r="BA44" s="13">
        <f t="shared" si="26"/>
        <v>19963031.83742049</v>
      </c>
      <c r="BB44" s="20">
        <v>6.1177266894270055E-3</v>
      </c>
      <c r="BC44" s="13">
        <f t="shared" si="27"/>
        <v>15591542.974950643</v>
      </c>
      <c r="BD44" s="14">
        <f t="shared" si="28"/>
        <v>5.3241542109183637E-3</v>
      </c>
      <c r="BE44" s="13">
        <f t="shared" si="29"/>
        <v>15348977.427678585</v>
      </c>
      <c r="BF44" s="26">
        <f t="shared" si="12"/>
        <v>50903552.24004972</v>
      </c>
      <c r="BG44" s="20">
        <f>BF44/MAX($BF$13:BF44)-1</f>
        <v>-1.0598131658474674E-3</v>
      </c>
      <c r="BH44" s="20">
        <f t="shared" si="30"/>
        <v>2.6312476151757469E-3</v>
      </c>
      <c r="BJ44" s="18">
        <v>42564</v>
      </c>
      <c r="BK44" s="14" t="e">
        <f>VLOOKUP(AP44:AP1317,$F$13:$H$1892,3,FALSE)</f>
        <v>#N/A</v>
      </c>
      <c r="BL44" s="13" t="e">
        <f t="shared" si="31"/>
        <v>#N/A</v>
      </c>
      <c r="BM44" s="14" t="e">
        <f>VLOOKUP(AP44:AP1317,$Q$13:$S$1892,3,FALSE)</f>
        <v>#N/A</v>
      </c>
      <c r="BN44" s="13" t="e">
        <f t="shared" si="32"/>
        <v>#N/A</v>
      </c>
      <c r="BO44" s="14">
        <v>3.7980101962666879E-3</v>
      </c>
      <c r="BP44" s="13">
        <f t="shared" si="33"/>
        <v>12493399.318955671</v>
      </c>
      <c r="BQ44" s="26" t="e">
        <f t="shared" si="13"/>
        <v>#N/A</v>
      </c>
      <c r="BR44" s="20" t="e">
        <f>BQ44/MAX($AJ$13:BQ43)-1</f>
        <v>#N/A</v>
      </c>
      <c r="BS44" s="20" t="e">
        <f t="shared" si="34"/>
        <v>#N/A</v>
      </c>
      <c r="BT44" s="20"/>
      <c r="BU44" s="20"/>
      <c r="BV44" s="18">
        <v>42564</v>
      </c>
      <c r="BW44" s="21">
        <v>2927915708.6611748</v>
      </c>
      <c r="BX44" s="14">
        <f t="shared" si="35"/>
        <v>-4.7281210683125519E-3</v>
      </c>
      <c r="BY44" s="20">
        <f>BW43/MAX(BW$13:$BW44)-1</f>
        <v>-1.409915136102291E-2</v>
      </c>
      <c r="BZ44" s="18"/>
      <c r="CA44" s="18"/>
      <c r="CB44" s="18">
        <v>42564</v>
      </c>
      <c r="CC44" s="14" t="e">
        <f>VLOOKUP(AV45:AV1318,$F$13:$H$1892,3,FALSE)</f>
        <v>#VALUE!</v>
      </c>
      <c r="CD44" s="13" t="e">
        <f t="shared" si="36"/>
        <v>#VALUE!</v>
      </c>
      <c r="CE44" s="14" t="e">
        <f>VLOOKUP(AV45:AV1318,$Q$13:$S$1892,3,FALSE)</f>
        <v>#VALUE!</v>
      </c>
      <c r="CF44" s="13" t="e">
        <f t="shared" si="37"/>
        <v>#VALUE!</v>
      </c>
      <c r="CG44" s="14" t="e">
        <f>VLOOKUP(AV45:AV1318,$AP$14:$AS$1893,3,FALSE)</f>
        <v>#VALUE!</v>
      </c>
      <c r="CH44" s="13" t="e">
        <f t="shared" si="38"/>
        <v>#VALUE!</v>
      </c>
      <c r="CI44" s="26" t="e">
        <f t="shared" si="14"/>
        <v>#VALUE!</v>
      </c>
      <c r="CJ44" s="20" t="e">
        <f>CI44/MAX($CI$13:CI44)-1</f>
        <v>#VALUE!</v>
      </c>
      <c r="CK44" s="20" t="e">
        <f t="shared" si="39"/>
        <v>#VALUE!</v>
      </c>
    </row>
    <row r="45" spans="1:89" x14ac:dyDescent="0.3">
      <c r="A45" s="12">
        <f t="shared" si="40"/>
        <v>40577</v>
      </c>
      <c r="B45" s="13">
        <v>824812.39178811805</v>
      </c>
      <c r="C45" s="14">
        <f t="shared" si="0"/>
        <v>4.6434734940399292E-3</v>
      </c>
      <c r="D45" s="14">
        <f>B45/MAX($B$13:B45)-1</f>
        <v>-3.5463762580371871E-2</v>
      </c>
      <c r="F45" s="18">
        <v>42565</v>
      </c>
      <c r="G45" s="13">
        <f t="shared" si="1"/>
        <v>2127888.1063149474</v>
      </c>
      <c r="H45" s="14">
        <f t="shared" si="2"/>
        <v>3.777412294602156E-3</v>
      </c>
      <c r="I45" s="14">
        <f>G45/MAX($G$13:G45)-1</f>
        <v>0</v>
      </c>
      <c r="L45" s="12">
        <f t="shared" si="41"/>
        <v>40577</v>
      </c>
      <c r="M45" s="13">
        <v>11033008.610338945</v>
      </c>
      <c r="N45" s="14">
        <f t="shared" si="15"/>
        <v>5.8836765637071409E-4</v>
      </c>
      <c r="O45" s="14">
        <f>M45/MAX(M$13:$M45)-1</f>
        <v>-2.543948108501326E-2</v>
      </c>
      <c r="Q45" s="18">
        <v>42565</v>
      </c>
      <c r="R45" s="13">
        <f t="shared" si="3"/>
        <v>33429166.97109089</v>
      </c>
      <c r="S45" s="14">
        <f t="shared" si="16"/>
        <v>-2.8552631466456369E-3</v>
      </c>
      <c r="T45" s="14">
        <f>R45/MAX($R$13:R45)-1</f>
        <v>-5.4737021725829726E-2</v>
      </c>
      <c r="W45" s="18">
        <v>42565</v>
      </c>
      <c r="X45" s="21">
        <v>2962658632.0798006</v>
      </c>
      <c r="Y45" s="14">
        <f t="shared" si="4"/>
        <v>-1.3863890205245477E-2</v>
      </c>
      <c r="Z45" s="20">
        <f>X45/MAX(X$13:$X45)-1</f>
        <v>-4.9688152467417535E-2</v>
      </c>
      <c r="AC45" s="18">
        <v>42565</v>
      </c>
      <c r="AD45" s="14">
        <f t="shared" si="5"/>
        <v>3.777412294602156E-3</v>
      </c>
      <c r="AE45" s="13">
        <f t="shared" si="17"/>
        <v>20038440.439320695</v>
      </c>
      <c r="AF45" s="14">
        <f t="shared" si="6"/>
        <v>-2.8552631466456369E-3</v>
      </c>
      <c r="AG45" s="13">
        <f t="shared" si="18"/>
        <v>14178944.674112562</v>
      </c>
      <c r="AH45" s="14">
        <f t="shared" si="7"/>
        <v>-1.3863890205245477E-2</v>
      </c>
      <c r="AI45" s="13">
        <f t="shared" si="19"/>
        <v>15136180.889858458</v>
      </c>
      <c r="AJ45" s="26">
        <f t="shared" si="8"/>
        <v>49353566.003291711</v>
      </c>
      <c r="AK45" s="20">
        <f>AJ45/MAX(AJ$13:$AJ45)-1</f>
        <v>-1.7496701269643644E-2</v>
      </c>
      <c r="AL45" s="20">
        <f t="shared" si="20"/>
        <v>-3.5934361681303484E-3</v>
      </c>
      <c r="AN45" s="18">
        <v>42565</v>
      </c>
      <c r="AO45" s="14">
        <f t="shared" si="9"/>
        <v>3.777412294602156E-3</v>
      </c>
      <c r="AP45" s="13">
        <f t="shared" si="21"/>
        <v>20038440.439320695</v>
      </c>
      <c r="AQ45" s="14">
        <f t="shared" si="10"/>
        <v>-2.8552631466456369E-3</v>
      </c>
      <c r="AR45" s="13">
        <f t="shared" si="22"/>
        <v>14178944.674112562</v>
      </c>
      <c r="AS45" s="14">
        <v>-5.423197952777954E-3</v>
      </c>
      <c r="AT45" s="13">
        <f t="shared" si="23"/>
        <v>15042579.884790652</v>
      </c>
      <c r="AU45" s="26">
        <f t="shared" si="11"/>
        <v>49259964.998223908</v>
      </c>
      <c r="AV45" s="20">
        <f>AU45/MAX($AU$13:AU45)-1</f>
        <v>-1.6493658458588079E-2</v>
      </c>
      <c r="AW45" s="20">
        <f t="shared" si="24"/>
        <v>-9.5758184087357812E-4</v>
      </c>
      <c r="AY45" s="18">
        <v>42565</v>
      </c>
      <c r="AZ45" s="14">
        <f t="shared" si="25"/>
        <v>3.777412294602156E-3</v>
      </c>
      <c r="BA45" s="13">
        <f t="shared" si="26"/>
        <v>20038440.439320695</v>
      </c>
      <c r="BB45" s="20">
        <v>3.5200036681626301E-4</v>
      </c>
      <c r="BC45" s="13">
        <f t="shared" si="27"/>
        <v>15597031.203797057</v>
      </c>
      <c r="BD45" s="14">
        <f t="shared" si="28"/>
        <v>-1.3863890205245477E-2</v>
      </c>
      <c r="BE45" s="13">
        <f t="shared" si="29"/>
        <v>15136180.889858458</v>
      </c>
      <c r="BF45" s="26">
        <f t="shared" si="12"/>
        <v>50771652.53297621</v>
      </c>
      <c r="BG45" s="20">
        <f>BF45/MAX($BF$13:BF45)-1</f>
        <v>-3.648236021015383E-3</v>
      </c>
      <c r="BH45" s="20">
        <f t="shared" si="30"/>
        <v>-2.5911690101999563E-3</v>
      </c>
      <c r="BJ45" s="18">
        <v>42565</v>
      </c>
      <c r="BK45" s="14" t="e">
        <f>VLOOKUP(AP45:AP1318,$F$13:$H$1892,3,FALSE)</f>
        <v>#N/A</v>
      </c>
      <c r="BL45" s="13" t="e">
        <f t="shared" si="31"/>
        <v>#N/A</v>
      </c>
      <c r="BM45" s="14" t="e">
        <f>VLOOKUP(AP45:AP1318,$Q$13:$S$1892,3,FALSE)</f>
        <v>#N/A</v>
      </c>
      <c r="BN45" s="13" t="e">
        <f t="shared" si="32"/>
        <v>#N/A</v>
      </c>
      <c r="BO45" s="14">
        <v>-4.823825142203364E-3</v>
      </c>
      <c r="BP45" s="13">
        <f t="shared" si="33"/>
        <v>12433133.345209306</v>
      </c>
      <c r="BQ45" s="26" t="e">
        <f t="shared" si="13"/>
        <v>#N/A</v>
      </c>
      <c r="BR45" s="20" t="e">
        <f>BQ45/MAX($AJ$13:BQ44)-1</f>
        <v>#N/A</v>
      </c>
      <c r="BS45" s="20" t="e">
        <f t="shared" si="34"/>
        <v>#N/A</v>
      </c>
      <c r="BT45" s="20"/>
      <c r="BU45" s="20"/>
      <c r="BV45" s="18">
        <v>42565</v>
      </c>
      <c r="BW45" s="21">
        <v>2885112843.5988293</v>
      </c>
      <c r="BX45" s="14">
        <f t="shared" si="35"/>
        <v>1.4835768090427415E-2</v>
      </c>
      <c r="BY45" s="20">
        <f>BW44/MAX(BW$13:$BW45)-1</f>
        <v>-9.4155481442609323E-3</v>
      </c>
      <c r="BZ45" s="18"/>
      <c r="CA45" s="18"/>
      <c r="CB45" s="18">
        <v>42565</v>
      </c>
      <c r="CC45" s="14" t="e">
        <f>VLOOKUP(AV46:AV1319,$F$13:$H$1892,3,FALSE)</f>
        <v>#VALUE!</v>
      </c>
      <c r="CD45" s="13" t="e">
        <f t="shared" si="36"/>
        <v>#VALUE!</v>
      </c>
      <c r="CE45" s="14" t="e">
        <f>VLOOKUP(AV46:AV1319,$Q$13:$S$1892,3,FALSE)</f>
        <v>#VALUE!</v>
      </c>
      <c r="CF45" s="13" t="e">
        <f t="shared" si="37"/>
        <v>#VALUE!</v>
      </c>
      <c r="CG45" s="14" t="e">
        <f>VLOOKUP(AV46:AV1319,$AP$14:$AS$1893,3,FALSE)</f>
        <v>#VALUE!</v>
      </c>
      <c r="CH45" s="13" t="e">
        <f t="shared" si="38"/>
        <v>#VALUE!</v>
      </c>
      <c r="CI45" s="26" t="e">
        <f t="shared" si="14"/>
        <v>#VALUE!</v>
      </c>
      <c r="CJ45" s="20" t="e">
        <f>CI45/MAX($CI$13:CI45)-1</f>
        <v>#VALUE!</v>
      </c>
      <c r="CK45" s="20" t="e">
        <f t="shared" si="39"/>
        <v>#VALUE!</v>
      </c>
    </row>
    <row r="46" spans="1:89" x14ac:dyDescent="0.3">
      <c r="A46" s="12">
        <f t="shared" si="40"/>
        <v>40578</v>
      </c>
      <c r="B46" s="13">
        <v>831617.20185545203</v>
      </c>
      <c r="C46" s="14">
        <f t="shared" si="0"/>
        <v>8.2501307389208911E-3</v>
      </c>
      <c r="D46" s="14">
        <f>B46/MAX($B$13:B46)-1</f>
        <v>-2.7506212519233131E-2</v>
      </c>
      <c r="F46" s="18">
        <v>42566</v>
      </c>
      <c r="G46" s="13">
        <f t="shared" si="1"/>
        <v>2140012.4543992421</v>
      </c>
      <c r="H46" s="14">
        <f t="shared" si="2"/>
        <v>5.6978315957090242E-3</v>
      </c>
      <c r="I46" s="14">
        <f>G46/MAX($G$13:G46)-1</f>
        <v>0</v>
      </c>
      <c r="L46" s="12">
        <f t="shared" si="41"/>
        <v>40578</v>
      </c>
      <c r="M46" s="13">
        <v>11073685.203569932</v>
      </c>
      <c r="N46" s="14">
        <f t="shared" si="15"/>
        <v>3.6868087996295706E-3</v>
      </c>
      <c r="O46" s="14">
        <f>M46/MAX(M$13:$M46)-1</f>
        <v>-2.1846462788105869E-2</v>
      </c>
      <c r="Q46" s="18">
        <v>42566</v>
      </c>
      <c r="R46" s="13">
        <f t="shared" si="3"/>
        <v>33529135.341969695</v>
      </c>
      <c r="S46" s="14">
        <f t="shared" si="16"/>
        <v>2.9904535451108494E-3</v>
      </c>
      <c r="T46" s="14">
        <f>R46/MAX($R$13:R46)-1</f>
        <v>-5.1910256701387603E-2</v>
      </c>
      <c r="W46" s="18">
        <v>42566</v>
      </c>
      <c r="X46" s="21">
        <v>2969487694.864522</v>
      </c>
      <c r="Y46" s="14">
        <f t="shared" si="4"/>
        <v>2.3050454449176083E-3</v>
      </c>
      <c r="Z46" s="20">
        <f>X46/MAX(X$13:$X46)-1</f>
        <v>-4.7497640472011327E-2</v>
      </c>
      <c r="AC46" s="18">
        <v>42566</v>
      </c>
      <c r="AD46" s="14">
        <f t="shared" si="5"/>
        <v>5.6978315957090242E-3</v>
      </c>
      <c r="AE46" s="13">
        <f t="shared" si="17"/>
        <v>20152616.098384589</v>
      </c>
      <c r="AF46" s="14">
        <f t="shared" si="6"/>
        <v>2.9904535451108494E-3</v>
      </c>
      <c r="AG46" s="13">
        <f t="shared" si="18"/>
        <v>14221346.149479192</v>
      </c>
      <c r="AH46" s="14">
        <f t="shared" si="7"/>
        <v>2.3050454449176083E-3</v>
      </c>
      <c r="AI46" s="13">
        <f t="shared" si="19"/>
        <v>15171070.474672075</v>
      </c>
      <c r="AJ46" s="26">
        <f t="shared" si="8"/>
        <v>49545032.722535856</v>
      </c>
      <c r="AK46" s="20">
        <f>AJ46/MAX(AJ$13:$AJ46)-1</f>
        <v>-1.3685088482800589E-2</v>
      </c>
      <c r="AL46" s="20">
        <f t="shared" si="20"/>
        <v>3.8794910834076823E-3</v>
      </c>
      <c r="AN46" s="18">
        <v>42566</v>
      </c>
      <c r="AO46" s="14">
        <f t="shared" si="9"/>
        <v>5.6978315957090242E-3</v>
      </c>
      <c r="AP46" s="13">
        <f t="shared" si="21"/>
        <v>20152616.098384589</v>
      </c>
      <c r="AQ46" s="14">
        <f t="shared" si="10"/>
        <v>2.9904535451108494E-3</v>
      </c>
      <c r="AR46" s="13">
        <f t="shared" si="22"/>
        <v>14221346.149479192</v>
      </c>
      <c r="AS46" s="14">
        <v>2.907274201103106E-3</v>
      </c>
      <c r="AT46" s="13">
        <f t="shared" si="23"/>
        <v>15086312.789207736</v>
      </c>
      <c r="AU46" s="26">
        <f t="shared" si="11"/>
        <v>49460275.037071519</v>
      </c>
      <c r="AV46" s="20">
        <f>AU46/MAX($AU$13:AU46)-1</f>
        <v>-1.2494341904300321E-2</v>
      </c>
      <c r="AW46" s="20">
        <f t="shared" si="24"/>
        <v>4.0663861384155897E-3</v>
      </c>
      <c r="AY46" s="18">
        <v>42566</v>
      </c>
      <c r="AZ46" s="14">
        <f t="shared" si="25"/>
        <v>5.6978315957090242E-3</v>
      </c>
      <c r="BA46" s="13">
        <f t="shared" si="26"/>
        <v>20152616.098384589</v>
      </c>
      <c r="BB46" s="20">
        <v>8.3332458679419297E-3</v>
      </c>
      <c r="BC46" s="13">
        <f t="shared" si="27"/>
        <v>15727005.09962826</v>
      </c>
      <c r="BD46" s="14">
        <f t="shared" si="28"/>
        <v>2.3050454449176083E-3</v>
      </c>
      <c r="BE46" s="13">
        <f t="shared" si="29"/>
        <v>15171070.474672075</v>
      </c>
      <c r="BF46" s="26">
        <f t="shared" si="12"/>
        <v>51050691.672684923</v>
      </c>
      <c r="BG46" s="20">
        <f>BF46/MAX($BF$13:BF46)-1</f>
        <v>0</v>
      </c>
      <c r="BH46" s="20">
        <f t="shared" si="30"/>
        <v>5.4959633139275432E-3</v>
      </c>
      <c r="BJ46" s="18">
        <v>42566</v>
      </c>
      <c r="BK46" s="14" t="e">
        <f>VLOOKUP(AP46:AP1319,$F$13:$H$1892,3,FALSE)</f>
        <v>#N/A</v>
      </c>
      <c r="BL46" s="13" t="e">
        <f t="shared" si="31"/>
        <v>#N/A</v>
      </c>
      <c r="BM46" s="14" t="e">
        <f>VLOOKUP(AP46:AP1319,$Q$13:$S$1892,3,FALSE)</f>
        <v>#N/A</v>
      </c>
      <c r="BN46" s="13" t="e">
        <f t="shared" si="32"/>
        <v>#N/A</v>
      </c>
      <c r="BO46" s="14">
        <v>2.9523065316858776E-3</v>
      </c>
      <c r="BP46" s="13">
        <f t="shared" si="33"/>
        <v>12469839.765993688</v>
      </c>
      <c r="BQ46" s="26" t="e">
        <f t="shared" si="13"/>
        <v>#N/A</v>
      </c>
      <c r="BR46" s="20" t="e">
        <f>BQ46/MAX($AJ$13:BQ45)-1</f>
        <v>#N/A</v>
      </c>
      <c r="BS46" s="20" t="e">
        <f t="shared" si="34"/>
        <v>#N/A</v>
      </c>
      <c r="BT46" s="20"/>
      <c r="BU46" s="20"/>
      <c r="BV46" s="18">
        <v>42566</v>
      </c>
      <c r="BW46" s="21">
        <v>2890198900.8547273</v>
      </c>
      <c r="BX46" s="14">
        <f t="shared" si="35"/>
        <v>-1.7597602899903642E-3</v>
      </c>
      <c r="BY46" s="20">
        <f>BW45/MAX(BW$13:$BW46)-1</f>
        <v>-2.3896789014759445E-2</v>
      </c>
      <c r="BZ46" s="18"/>
      <c r="CA46" s="18"/>
      <c r="CB46" s="18">
        <v>42566</v>
      </c>
      <c r="CC46" s="14" t="e">
        <f>VLOOKUP(AV47:AV1320,$F$13:$H$1892,3,FALSE)</f>
        <v>#VALUE!</v>
      </c>
      <c r="CD46" s="13" t="e">
        <f t="shared" si="36"/>
        <v>#VALUE!</v>
      </c>
      <c r="CE46" s="14" t="e">
        <f>VLOOKUP(AV47:AV1320,$Q$13:$S$1892,3,FALSE)</f>
        <v>#VALUE!</v>
      </c>
      <c r="CF46" s="13" t="e">
        <f t="shared" si="37"/>
        <v>#VALUE!</v>
      </c>
      <c r="CG46" s="14" t="e">
        <f>VLOOKUP(AV47:AV1320,$AP$14:$AS$1893,3,FALSE)</f>
        <v>#VALUE!</v>
      </c>
      <c r="CH46" s="13" t="e">
        <f t="shared" si="38"/>
        <v>#VALUE!</v>
      </c>
      <c r="CI46" s="26" t="e">
        <f t="shared" si="14"/>
        <v>#VALUE!</v>
      </c>
      <c r="CJ46" s="20" t="e">
        <f>CI46/MAX($CI$13:CI46)-1</f>
        <v>#VALUE!</v>
      </c>
      <c r="CK46" s="20" t="e">
        <f t="shared" si="39"/>
        <v>#VALUE!</v>
      </c>
    </row>
    <row r="47" spans="1:89" x14ac:dyDescent="0.3">
      <c r="A47" s="12">
        <f t="shared" si="40"/>
        <v>40579</v>
      </c>
      <c r="B47" s="13">
        <v>831617.20185545203</v>
      </c>
      <c r="C47" s="14">
        <f t="shared" si="0"/>
        <v>0</v>
      </c>
      <c r="D47" s="14">
        <f>B47/MAX($B$13:B47)-1</f>
        <v>-2.7506212519233131E-2</v>
      </c>
      <c r="F47" s="18">
        <v>42569</v>
      </c>
      <c r="G47" s="13">
        <f t="shared" si="1"/>
        <v>2149272.6124459663</v>
      </c>
      <c r="H47" s="14">
        <f t="shared" si="2"/>
        <v>4.3271514741365369E-3</v>
      </c>
      <c r="I47" s="14">
        <f>G47/MAX($G$13:G47)-1</f>
        <v>0</v>
      </c>
      <c r="L47" s="12">
        <f t="shared" si="41"/>
        <v>40579</v>
      </c>
      <c r="M47" s="13">
        <v>11073685.203569932</v>
      </c>
      <c r="N47" s="14">
        <f t="shared" si="15"/>
        <v>0</v>
      </c>
      <c r="O47" s="14">
        <f>M47/MAX(M$13:$M47)-1</f>
        <v>-2.1846462788105869E-2</v>
      </c>
      <c r="Q47" s="18">
        <v>42569</v>
      </c>
      <c r="R47" s="13">
        <f t="shared" si="3"/>
        <v>33802628.308462225</v>
      </c>
      <c r="S47" s="14">
        <f t="shared" si="16"/>
        <v>8.1568750193861117E-3</v>
      </c>
      <c r="T47" s="14">
        <f>R47/MAX($R$13:R47)-1</f>
        <v>-4.4176807158138875E-2</v>
      </c>
      <c r="W47" s="18">
        <v>42569</v>
      </c>
      <c r="X47" s="21">
        <v>2974128608.0887027</v>
      </c>
      <c r="Y47" s="14">
        <f t="shared" si="4"/>
        <v>1.5628666292191173E-3</v>
      </c>
      <c r="Z47" s="20">
        <f>X47/MAX(X$13:$X47)-1</f>
        <v>-4.6009006320052559E-2</v>
      </c>
      <c r="AC47" s="18">
        <v>42569</v>
      </c>
      <c r="AD47" s="14">
        <f t="shared" si="5"/>
        <v>4.3271514741365369E-3</v>
      </c>
      <c r="AE47" s="13">
        <f t="shared" si="17"/>
        <v>20239819.520842422</v>
      </c>
      <c r="AF47" s="14">
        <f t="shared" si="6"/>
        <v>8.1568750193861117E-3</v>
      </c>
      <c r="AG47" s="13">
        <f t="shared" si="18"/>
        <v>14337347.892627921</v>
      </c>
      <c r="AH47" s="14">
        <f t="shared" si="7"/>
        <v>1.5628666292191173E-3</v>
      </c>
      <c r="AI47" s="13">
        <f t="shared" si="19"/>
        <v>15194780.834446471</v>
      </c>
      <c r="AJ47" s="26">
        <f t="shared" si="8"/>
        <v>49771948.247916818</v>
      </c>
      <c r="AK47" s="20">
        <f>AJ47/MAX(AJ$13:$AJ47)-1</f>
        <v>-9.167780610760401E-3</v>
      </c>
      <c r="AL47" s="20">
        <f t="shared" si="20"/>
        <v>4.5799853771768539E-3</v>
      </c>
      <c r="AN47" s="18">
        <v>42569</v>
      </c>
      <c r="AO47" s="14">
        <f t="shared" si="9"/>
        <v>4.3271514741365369E-3</v>
      </c>
      <c r="AP47" s="13">
        <f t="shared" si="21"/>
        <v>20239819.520842422</v>
      </c>
      <c r="AQ47" s="14">
        <f t="shared" si="10"/>
        <v>8.1568750193861117E-3</v>
      </c>
      <c r="AR47" s="13">
        <f t="shared" si="22"/>
        <v>14337347.892627921</v>
      </c>
      <c r="AS47" s="14">
        <v>-2.3825988203053992E-3</v>
      </c>
      <c r="AT47" s="13">
        <f t="shared" si="23"/>
        <v>15050368.158153411</v>
      </c>
      <c r="AU47" s="26">
        <f t="shared" si="11"/>
        <v>49627535.571623757</v>
      </c>
      <c r="AV47" s="20">
        <f>AU47/MAX($AU$13:AU47)-1</f>
        <v>-9.1548795959599527E-3</v>
      </c>
      <c r="AW47" s="20">
        <f t="shared" si="24"/>
        <v>3.3817146068613191E-3</v>
      </c>
      <c r="AY47" s="18">
        <v>42569</v>
      </c>
      <c r="AZ47" s="14">
        <f t="shared" si="25"/>
        <v>4.3271514741365369E-3</v>
      </c>
      <c r="BA47" s="13">
        <f t="shared" si="26"/>
        <v>20239819.520842422</v>
      </c>
      <c r="BB47" s="20">
        <v>-8.1237242452539826E-3</v>
      </c>
      <c r="BC47" s="13">
        <f t="shared" si="27"/>
        <v>15599243.246995177</v>
      </c>
      <c r="BD47" s="14">
        <f t="shared" si="28"/>
        <v>1.5628666292191173E-3</v>
      </c>
      <c r="BE47" s="13">
        <f t="shared" si="29"/>
        <v>15194780.834446471</v>
      </c>
      <c r="BF47" s="26">
        <f t="shared" si="12"/>
        <v>51033843.602284074</v>
      </c>
      <c r="BG47" s="20">
        <f>BF47/MAX($BF$13:BF47)-1</f>
        <v>-3.3002629051281929E-4</v>
      </c>
      <c r="BH47" s="20">
        <f t="shared" si="30"/>
        <v>-3.3002629051281929E-4</v>
      </c>
      <c r="BJ47" s="18">
        <v>42569</v>
      </c>
      <c r="BK47" s="14" t="e">
        <f>VLOOKUP(AP47:AP1320,$F$13:$H$1892,3,FALSE)</f>
        <v>#N/A</v>
      </c>
      <c r="BL47" s="13" t="e">
        <f t="shared" si="31"/>
        <v>#N/A</v>
      </c>
      <c r="BM47" s="14" t="e">
        <f>VLOOKUP(AP47:AP1320,$Q$13:$S$1892,3,FALSE)</f>
        <v>#N/A</v>
      </c>
      <c r="BN47" s="13" t="e">
        <f t="shared" si="32"/>
        <v>#N/A</v>
      </c>
      <c r="BO47" s="14">
        <v>-2.2195981111589047E-3</v>
      </c>
      <c r="BP47" s="13">
        <f t="shared" si="33"/>
        <v>12442161.733202634</v>
      </c>
      <c r="BQ47" s="26" t="e">
        <f t="shared" si="13"/>
        <v>#N/A</v>
      </c>
      <c r="BR47" s="20" t="e">
        <f>BQ47/MAX($AJ$13:BQ46)-1</f>
        <v>#N/A</v>
      </c>
      <c r="BS47" s="20" t="e">
        <f t="shared" si="34"/>
        <v>#N/A</v>
      </c>
      <c r="BT47" s="20"/>
      <c r="BU47" s="20"/>
      <c r="BV47" s="18">
        <v>42569</v>
      </c>
      <c r="BW47" s="21">
        <v>2895385211.3247323</v>
      </c>
      <c r="BX47" s="14">
        <f t="shared" si="35"/>
        <v>-1.7912333218115251E-3</v>
      </c>
      <c r="BY47" s="20">
        <f>BW46/MAX(BW$13:$BW47)-1</f>
        <v>-2.2176053262689455E-2</v>
      </c>
      <c r="BZ47" s="18"/>
      <c r="CA47" s="18"/>
      <c r="CB47" s="18">
        <v>42569</v>
      </c>
      <c r="CC47" s="14" t="e">
        <f>VLOOKUP(AV48:AV1321,$F$13:$H$1892,3,FALSE)</f>
        <v>#VALUE!</v>
      </c>
      <c r="CD47" s="13" t="e">
        <f t="shared" si="36"/>
        <v>#VALUE!</v>
      </c>
      <c r="CE47" s="14" t="e">
        <f>VLOOKUP(AV48:AV1321,$Q$13:$S$1892,3,FALSE)</f>
        <v>#VALUE!</v>
      </c>
      <c r="CF47" s="13" t="e">
        <f t="shared" si="37"/>
        <v>#VALUE!</v>
      </c>
      <c r="CG47" s="14" t="e">
        <f>VLOOKUP(AV48:AV1321,$AP$14:$AS$1893,3,FALSE)</f>
        <v>#VALUE!</v>
      </c>
      <c r="CH47" s="13" t="e">
        <f t="shared" si="38"/>
        <v>#VALUE!</v>
      </c>
      <c r="CI47" s="26" t="e">
        <f t="shared" si="14"/>
        <v>#VALUE!</v>
      </c>
      <c r="CJ47" s="20" t="e">
        <f>CI47/MAX($CI$13:CI47)-1</f>
        <v>#VALUE!</v>
      </c>
      <c r="CK47" s="20" t="e">
        <f t="shared" si="39"/>
        <v>#VALUE!</v>
      </c>
    </row>
    <row r="48" spans="1:89" x14ac:dyDescent="0.3">
      <c r="A48" s="12">
        <f t="shared" si="40"/>
        <v>40580</v>
      </c>
      <c r="B48" s="13">
        <v>831617.20185545203</v>
      </c>
      <c r="C48" s="14">
        <f t="shared" si="0"/>
        <v>0</v>
      </c>
      <c r="D48" s="14">
        <f>B48/MAX($B$13:B48)-1</f>
        <v>-2.7506212519233131E-2</v>
      </c>
      <c r="F48" s="18">
        <v>42570</v>
      </c>
      <c r="G48" s="13">
        <f t="shared" si="1"/>
        <v>2145048.964593621</v>
      </c>
      <c r="H48" s="14">
        <f t="shared" si="2"/>
        <v>-1.9651522230763607E-3</v>
      </c>
      <c r="I48" s="14">
        <f>G48/MAX($G$13:G48)-1</f>
        <v>-1.9651522230763607E-3</v>
      </c>
      <c r="L48" s="12">
        <f t="shared" si="41"/>
        <v>40580</v>
      </c>
      <c r="M48" s="13">
        <v>11073685.203569932</v>
      </c>
      <c r="N48" s="14">
        <f t="shared" si="15"/>
        <v>0</v>
      </c>
      <c r="O48" s="14">
        <f>M48/MAX(M$13:$M48)-1</f>
        <v>-2.1846462788105869E-2</v>
      </c>
      <c r="Q48" s="18">
        <v>42570</v>
      </c>
      <c r="R48" s="13">
        <f t="shared" si="3"/>
        <v>33710150.237736039</v>
      </c>
      <c r="S48" s="14">
        <f t="shared" si="16"/>
        <v>-2.7358248560522824E-3</v>
      </c>
      <c r="T48" s="14">
        <f>R48/MAX($R$13:R48)-1</f>
        <v>-4.6791772007106824E-2</v>
      </c>
      <c r="W48" s="18">
        <v>42570</v>
      </c>
      <c r="X48" s="21">
        <v>2989172583.7189283</v>
      </c>
      <c r="Y48" s="14">
        <f t="shared" si="4"/>
        <v>5.0582801259202448E-3</v>
      </c>
      <c r="Z48" s="20">
        <f>X48/MAX(X$13:$X48)-1</f>
        <v>-4.118345263641443E-2</v>
      </c>
      <c r="AC48" s="18">
        <v>42570</v>
      </c>
      <c r="AD48" s="14">
        <f t="shared" si="5"/>
        <v>-1.9651522230763607E-3</v>
      </c>
      <c r="AE48" s="13">
        <f t="shared" si="17"/>
        <v>20200045.194516376</v>
      </c>
      <c r="AF48" s="14">
        <f t="shared" si="6"/>
        <v>-2.7358248560522824E-3</v>
      </c>
      <c r="AG48" s="13">
        <f t="shared" si="18"/>
        <v>14298123.419893401</v>
      </c>
      <c r="AH48" s="14">
        <f t="shared" si="7"/>
        <v>5.0582801259202448E-3</v>
      </c>
      <c r="AI48" s="13">
        <f t="shared" si="19"/>
        <v>15271640.292359065</v>
      </c>
      <c r="AJ48" s="26">
        <f t="shared" si="8"/>
        <v>49769808.906768844</v>
      </c>
      <c r="AK48" s="20">
        <f>AJ48/MAX(AJ$13:$AJ48)-1</f>
        <v>-9.210369422577025E-3</v>
      </c>
      <c r="AL48" s="20">
        <f t="shared" si="20"/>
        <v>-4.2982869332686136E-5</v>
      </c>
      <c r="AN48" s="18">
        <v>42570</v>
      </c>
      <c r="AO48" s="14">
        <f t="shared" si="9"/>
        <v>-1.9651522230763607E-3</v>
      </c>
      <c r="AP48" s="13">
        <f t="shared" si="21"/>
        <v>20200045.194516376</v>
      </c>
      <c r="AQ48" s="14">
        <f t="shared" si="10"/>
        <v>-2.7358248560522824E-3</v>
      </c>
      <c r="AR48" s="13">
        <f t="shared" si="22"/>
        <v>14298123.419893401</v>
      </c>
      <c r="AS48" s="14">
        <v>3.971610193850489E-3</v>
      </c>
      <c r="AT48" s="13">
        <f t="shared" si="23"/>
        <v>15110142.353751536</v>
      </c>
      <c r="AU48" s="26">
        <f t="shared" si="11"/>
        <v>49608310.968161315</v>
      </c>
      <c r="AV48" s="20">
        <f>AU48/MAX($AU$13:AU48)-1</f>
        <v>-9.5387109571801743E-3</v>
      </c>
      <c r="AW48" s="20">
        <f t="shared" si="24"/>
        <v>-3.8737775795250062E-4</v>
      </c>
      <c r="AY48" s="18">
        <v>42570</v>
      </c>
      <c r="AZ48" s="14">
        <f t="shared" si="25"/>
        <v>-1.9651522230763607E-3</v>
      </c>
      <c r="BA48" s="13">
        <f t="shared" si="26"/>
        <v>20200045.194516376</v>
      </c>
      <c r="BB48" s="20">
        <v>1.8350503964903231E-2</v>
      </c>
      <c r="BC48" s="13">
        <f t="shared" si="27"/>
        <v>15885497.222048651</v>
      </c>
      <c r="BD48" s="14">
        <f t="shared" si="28"/>
        <v>5.0582801259202448E-3</v>
      </c>
      <c r="BE48" s="13">
        <f t="shared" si="29"/>
        <v>15271640.292359065</v>
      </c>
      <c r="BF48" s="26">
        <f t="shared" si="12"/>
        <v>51357182.708924092</v>
      </c>
      <c r="BG48" s="20">
        <f>BF48/MAX($BF$13:BF48)-1</f>
        <v>0</v>
      </c>
      <c r="BH48" s="20">
        <f t="shared" si="30"/>
        <v>6.3357780605328706E-3</v>
      </c>
      <c r="BJ48" s="18">
        <v>42570</v>
      </c>
      <c r="BK48" s="14" t="e">
        <f>VLOOKUP(AP48:AP1321,$F$13:$H$1892,3,FALSE)</f>
        <v>#N/A</v>
      </c>
      <c r="BL48" s="13" t="e">
        <f t="shared" si="31"/>
        <v>#N/A</v>
      </c>
      <c r="BM48" s="14" t="e">
        <f>VLOOKUP(AP48:AP1321,$Q$13:$S$1892,3,FALSE)</f>
        <v>#N/A</v>
      </c>
      <c r="BN48" s="13" t="e">
        <f t="shared" si="32"/>
        <v>#N/A</v>
      </c>
      <c r="BO48" s="14">
        <v>2.4851577312974271E-3</v>
      </c>
      <c r="BP48" s="13">
        <f t="shared" si="33"/>
        <v>12473082.467627956</v>
      </c>
      <c r="BQ48" s="26" t="e">
        <f t="shared" si="13"/>
        <v>#N/A</v>
      </c>
      <c r="BR48" s="20" t="e">
        <f>BQ48/MAX($AJ$13:BQ47)-1</f>
        <v>#N/A</v>
      </c>
      <c r="BS48" s="20" t="e">
        <f t="shared" si="34"/>
        <v>#N/A</v>
      </c>
      <c r="BT48" s="20"/>
      <c r="BU48" s="20"/>
      <c r="BV48" s="18">
        <v>42570</v>
      </c>
      <c r="BW48" s="21">
        <v>2912560267.7676363</v>
      </c>
      <c r="BX48" s="14">
        <f t="shared" si="35"/>
        <v>-5.8968930644885953E-3</v>
      </c>
      <c r="BY48" s="20">
        <f>BW47/MAX(BW$13:$BW48)-1</f>
        <v>-2.0421399432018594E-2</v>
      </c>
      <c r="BZ48" s="18"/>
      <c r="CA48" s="18"/>
      <c r="CB48" s="18">
        <v>42570</v>
      </c>
      <c r="CC48" s="14" t="e">
        <f>VLOOKUP(AV49:AV1322,$F$13:$H$1892,3,FALSE)</f>
        <v>#VALUE!</v>
      </c>
      <c r="CD48" s="13" t="e">
        <f t="shared" si="36"/>
        <v>#VALUE!</v>
      </c>
      <c r="CE48" s="14" t="e">
        <f>VLOOKUP(AV49:AV1322,$Q$13:$S$1892,3,FALSE)</f>
        <v>#VALUE!</v>
      </c>
      <c r="CF48" s="13" t="e">
        <f t="shared" si="37"/>
        <v>#VALUE!</v>
      </c>
      <c r="CG48" s="14" t="e">
        <f>VLOOKUP(AV49:AV1322,$AP$14:$AS$1893,3,FALSE)</f>
        <v>#VALUE!</v>
      </c>
      <c r="CH48" s="13" t="e">
        <f t="shared" si="38"/>
        <v>#VALUE!</v>
      </c>
      <c r="CI48" s="26" t="e">
        <f t="shared" si="14"/>
        <v>#VALUE!</v>
      </c>
      <c r="CJ48" s="20" t="e">
        <f>CI48/MAX($CI$13:CI48)-1</f>
        <v>#VALUE!</v>
      </c>
      <c r="CK48" s="20" t="e">
        <f t="shared" si="39"/>
        <v>#VALUE!</v>
      </c>
    </row>
    <row r="49" spans="1:89" x14ac:dyDescent="0.3">
      <c r="A49" s="12">
        <f t="shared" si="40"/>
        <v>40581</v>
      </c>
      <c r="B49" s="13">
        <v>827474.00388183794</v>
      </c>
      <c r="C49" s="14">
        <f t="shared" si="0"/>
        <v>-4.9820974895300463E-3</v>
      </c>
      <c r="D49" s="14">
        <f>B49/MAX($B$13:B49)-1</f>
        <v>-3.2351271376424684E-2</v>
      </c>
      <c r="F49" s="18">
        <v>42571</v>
      </c>
      <c r="G49" s="13">
        <f t="shared" si="1"/>
        <v>2156752.6038449001</v>
      </c>
      <c r="H49" s="14">
        <f t="shared" si="2"/>
        <v>5.4561175266674145E-3</v>
      </c>
      <c r="I49" s="14">
        <f>G49/MAX($G$13:G49)-1</f>
        <v>0</v>
      </c>
      <c r="L49" s="12">
        <f t="shared" si="41"/>
        <v>40581</v>
      </c>
      <c r="M49" s="13">
        <v>11141018.805777343</v>
      </c>
      <c r="N49" s="14">
        <f t="shared" si="15"/>
        <v>6.0805053574850554E-3</v>
      </c>
      <c r="O49" s="14">
        <f>M49/MAX(M$13:$M49)-1</f>
        <v>-1.5898794964645857E-2</v>
      </c>
      <c r="Q49" s="18">
        <v>42571</v>
      </c>
      <c r="R49" s="13">
        <f t="shared" si="3"/>
        <v>34171487.553462692</v>
      </c>
      <c r="S49" s="14">
        <f t="shared" si="16"/>
        <v>1.3685412627150395E-2</v>
      </c>
      <c r="T49" s="14">
        <f>R49/MAX($R$13:R49)-1</f>
        <v>-3.3746724087429181E-2</v>
      </c>
      <c r="W49" s="18">
        <v>42571</v>
      </c>
      <c r="X49" s="21">
        <v>3015445569.0571113</v>
      </c>
      <c r="Y49" s="14">
        <f t="shared" si="4"/>
        <v>8.7893838854549156E-3</v>
      </c>
      <c r="Z49" s="20">
        <f>X49/MAX(X$13:$X49)-1</f>
        <v>-3.2756045925909305E-2</v>
      </c>
      <c r="AC49" s="18">
        <v>42571</v>
      </c>
      <c r="AD49" s="14">
        <f t="shared" si="5"/>
        <v>5.4561175266674145E-3</v>
      </c>
      <c r="AE49" s="13">
        <f t="shared" si="17"/>
        <v>20310259.015141651</v>
      </c>
      <c r="AF49" s="14">
        <f t="shared" si="6"/>
        <v>1.3685412627150395E-2</v>
      </c>
      <c r="AG49" s="13">
        <f t="shared" si="18"/>
        <v>14493799.138688564</v>
      </c>
      <c r="AH49" s="14">
        <f t="shared" si="7"/>
        <v>8.7893838854549156E-3</v>
      </c>
      <c r="AI49" s="13">
        <f t="shared" si="19"/>
        <v>15405868.60144919</v>
      </c>
      <c r="AJ49" s="26">
        <f t="shared" si="8"/>
        <v>50209926.755279407</v>
      </c>
      <c r="AK49" s="20">
        <f>AJ49/MAX(AJ$13:$AJ49)-1</f>
        <v>-4.4874846973852467E-4</v>
      </c>
      <c r="AL49" s="20">
        <f t="shared" si="20"/>
        <v>8.8430688840901439E-3</v>
      </c>
      <c r="AN49" s="18">
        <v>42571</v>
      </c>
      <c r="AO49" s="14">
        <f t="shared" si="9"/>
        <v>5.4561175266674145E-3</v>
      </c>
      <c r="AP49" s="13">
        <f t="shared" si="21"/>
        <v>20310259.015141651</v>
      </c>
      <c r="AQ49" s="14">
        <f t="shared" si="10"/>
        <v>1.3685412627150395E-2</v>
      </c>
      <c r="AR49" s="13">
        <f t="shared" si="22"/>
        <v>14493799.138688564</v>
      </c>
      <c r="AS49" s="14">
        <v>7.1461829832980455E-3</v>
      </c>
      <c r="AT49" s="13">
        <f t="shared" si="23"/>
        <v>15218122.195915125</v>
      </c>
      <c r="AU49" s="26">
        <f t="shared" si="11"/>
        <v>50022180.349745341</v>
      </c>
      <c r="AV49" s="20">
        <f>AU49/MAX($AU$13:AU49)-1</f>
        <v>-1.2755471207384073E-3</v>
      </c>
      <c r="AW49" s="20">
        <f t="shared" si="24"/>
        <v>8.3427428490692179E-3</v>
      </c>
      <c r="AY49" s="18">
        <v>42571</v>
      </c>
      <c r="AZ49" s="14">
        <f t="shared" si="25"/>
        <v>5.4561175266674145E-3</v>
      </c>
      <c r="BA49" s="13">
        <f t="shared" si="26"/>
        <v>20310259.015141651</v>
      </c>
      <c r="BB49" s="20">
        <v>-9.7478209523677029E-3</v>
      </c>
      <c r="BC49" s="13">
        <f t="shared" si="27"/>
        <v>15730648.239388786</v>
      </c>
      <c r="BD49" s="14">
        <f t="shared" si="28"/>
        <v>8.7893838854549156E-3</v>
      </c>
      <c r="BE49" s="13">
        <f t="shared" si="29"/>
        <v>15405868.60144919</v>
      </c>
      <c r="BF49" s="26">
        <f t="shared" si="12"/>
        <v>51446775.855979629</v>
      </c>
      <c r="BG49" s="20">
        <f>BF49/MAX($BF$13:BF49)-1</f>
        <v>0</v>
      </c>
      <c r="BH49" s="20">
        <f t="shared" si="30"/>
        <v>1.7445105500299984E-3</v>
      </c>
      <c r="BJ49" s="18">
        <v>42571</v>
      </c>
      <c r="BK49" s="14" t="e">
        <f>VLOOKUP(AP49:AP1322,$F$13:$H$1892,3,FALSE)</f>
        <v>#N/A</v>
      </c>
      <c r="BL49" s="13" t="e">
        <f t="shared" si="31"/>
        <v>#N/A</v>
      </c>
      <c r="BM49" s="14" t="e">
        <f>VLOOKUP(AP49:AP1322,$Q$13:$S$1892,3,FALSE)</f>
        <v>#N/A</v>
      </c>
      <c r="BN49" s="13" t="e">
        <f t="shared" si="32"/>
        <v>#N/A</v>
      </c>
      <c r="BO49" s="14">
        <v>8.2599005238630507E-3</v>
      </c>
      <c r="BP49" s="13">
        <f t="shared" si="33"/>
        <v>12576108.888036503</v>
      </c>
      <c r="BQ49" s="26" t="e">
        <f t="shared" si="13"/>
        <v>#N/A</v>
      </c>
      <c r="BR49" s="20" t="e">
        <f>BQ49/MAX($AJ$13:BQ48)-1</f>
        <v>#N/A</v>
      </c>
      <c r="BS49" s="20" t="e">
        <f t="shared" si="34"/>
        <v>#N/A</v>
      </c>
      <c r="BT49" s="20"/>
      <c r="BU49" s="20"/>
      <c r="BV49" s="18">
        <v>42571</v>
      </c>
      <c r="BW49" s="21">
        <v>2932071862.0821743</v>
      </c>
      <c r="BX49" s="14">
        <f t="shared" si="35"/>
        <v>-6.654541645743306E-3</v>
      </c>
      <c r="BY49" s="20">
        <f>BW48/MAX(BW$13:$BW49)-1</f>
        <v>-1.4610663890091025E-2</v>
      </c>
      <c r="BZ49" s="18"/>
      <c r="CA49" s="18"/>
      <c r="CB49" s="18">
        <v>42571</v>
      </c>
      <c r="CC49" s="14" t="e">
        <f>VLOOKUP(AV50:AV1323,$F$13:$H$1892,3,FALSE)</f>
        <v>#VALUE!</v>
      </c>
      <c r="CD49" s="13" t="e">
        <f t="shared" si="36"/>
        <v>#VALUE!</v>
      </c>
      <c r="CE49" s="14" t="e">
        <f>VLOOKUP(AV50:AV1323,$Q$13:$S$1892,3,FALSE)</f>
        <v>#VALUE!</v>
      </c>
      <c r="CF49" s="13" t="e">
        <f t="shared" si="37"/>
        <v>#VALUE!</v>
      </c>
      <c r="CG49" s="14" t="e">
        <f>VLOOKUP(AV50:AV1323,$AP$14:$AS$1893,3,FALSE)</f>
        <v>#VALUE!</v>
      </c>
      <c r="CH49" s="13" t="e">
        <f t="shared" si="38"/>
        <v>#VALUE!</v>
      </c>
      <c r="CI49" s="26" t="e">
        <f t="shared" si="14"/>
        <v>#VALUE!</v>
      </c>
      <c r="CJ49" s="20" t="e">
        <f>CI49/MAX($CI$13:CI49)-1</f>
        <v>#VALUE!</v>
      </c>
      <c r="CK49" s="20" t="e">
        <f t="shared" si="39"/>
        <v>#VALUE!</v>
      </c>
    </row>
    <row r="50" spans="1:89" x14ac:dyDescent="0.3">
      <c r="A50" s="12">
        <f t="shared" si="40"/>
        <v>40582</v>
      </c>
      <c r="B50" s="13">
        <v>835939.46854422241</v>
      </c>
      <c r="C50" s="14">
        <f t="shared" si="0"/>
        <v>1.0230490169686801E-2</v>
      </c>
      <c r="D50" s="14">
        <f>B50/MAX($B$13:B50)-1</f>
        <v>-2.2451750570531281E-2</v>
      </c>
      <c r="F50" s="18">
        <v>42572</v>
      </c>
      <c r="G50" s="13">
        <f t="shared" si="1"/>
        <v>2133106.9934719293</v>
      </c>
      <c r="H50" s="14">
        <f t="shared" si="2"/>
        <v>-1.0963524667046753E-2</v>
      </c>
      <c r="I50" s="14">
        <f>G50/MAX($G$13:G50)-1</f>
        <v>-1.0963524667046753E-2</v>
      </c>
      <c r="L50" s="12">
        <f t="shared" si="41"/>
        <v>40582</v>
      </c>
      <c r="M50" s="13">
        <v>11231041.086376917</v>
      </c>
      <c r="N50" s="14">
        <f t="shared" si="15"/>
        <v>8.0802556901611311E-3</v>
      </c>
      <c r="O50" s="14">
        <f>M50/MAX(M$13:$M50)-1</f>
        <v>-7.9470056029646852E-3</v>
      </c>
      <c r="Q50" s="18">
        <v>42572</v>
      </c>
      <c r="R50" s="13">
        <f t="shared" si="3"/>
        <v>34656433.766734704</v>
      </c>
      <c r="S50" s="14">
        <f t="shared" si="16"/>
        <v>1.4191545290888952E-2</v>
      </c>
      <c r="T50" s="14">
        <f>R50/MAX($R$13:R50)-1</f>
        <v>-2.0034096959846148E-2</v>
      </c>
      <c r="W50" s="18">
        <v>42572</v>
      </c>
      <c r="X50" s="21">
        <v>2926449876.1774535</v>
      </c>
      <c r="Y50" s="14">
        <f t="shared" si="4"/>
        <v>-2.9513281152504955E-2</v>
      </c>
      <c r="Z50" s="20">
        <f>X50/MAX(X$13:$X50)-1</f>
        <v>-6.1302588685558601E-2</v>
      </c>
      <c r="AC50" s="18">
        <v>42572</v>
      </c>
      <c r="AD50" s="14">
        <f t="shared" si="5"/>
        <v>-1.0963524667046753E-2</v>
      </c>
      <c r="AE50" s="13">
        <f t="shared" si="17"/>
        <v>20087586.989435036</v>
      </c>
      <c r="AF50" s="14">
        <f t="shared" si="6"/>
        <v>1.4191545290888952E-2</v>
      </c>
      <c r="AG50" s="13">
        <f t="shared" si="18"/>
        <v>14699488.54560231</v>
      </c>
      <c r="AH50" s="14">
        <f t="shared" si="7"/>
        <v>-2.9513281152504955E-2</v>
      </c>
      <c r="AI50" s="13">
        <f t="shared" si="19"/>
        <v>14951190.870016072</v>
      </c>
      <c r="AJ50" s="26">
        <f t="shared" si="8"/>
        <v>49738266.405053422</v>
      </c>
      <c r="AK50" s="20">
        <f>AJ50/MAX(AJ$13:$AJ50)-1</f>
        <v>-9.8382999754278444E-3</v>
      </c>
      <c r="AL50" s="20">
        <f t="shared" si="20"/>
        <v>-9.3937669442306637E-3</v>
      </c>
      <c r="AN50" s="18">
        <v>42572</v>
      </c>
      <c r="AO50" s="14">
        <f t="shared" si="9"/>
        <v>-1.0963524667046753E-2</v>
      </c>
      <c r="AP50" s="13">
        <f t="shared" si="21"/>
        <v>20087586.989435036</v>
      </c>
      <c r="AQ50" s="14">
        <f t="shared" si="10"/>
        <v>1.4191545290888952E-2</v>
      </c>
      <c r="AR50" s="13">
        <f t="shared" si="22"/>
        <v>14699488.54560231</v>
      </c>
      <c r="AS50" s="14">
        <v>-3.1372952359846544E-2</v>
      </c>
      <c r="AT50" s="13">
        <f t="shared" si="23"/>
        <v>14740684.773256358</v>
      </c>
      <c r="AU50" s="26">
        <f t="shared" si="11"/>
        <v>49527760.3082937</v>
      </c>
      <c r="AV50" s="20">
        <f>AU50/MAX($AU$13:AU50)-1</f>
        <v>-1.1146955802624148E-2</v>
      </c>
      <c r="AW50" s="20">
        <f t="shared" si="24"/>
        <v>-9.8840162103041029E-3</v>
      </c>
      <c r="AY50" s="18">
        <v>42572</v>
      </c>
      <c r="AZ50" s="14">
        <f t="shared" si="25"/>
        <v>-1.0963524667046753E-2</v>
      </c>
      <c r="BA50" s="13">
        <f t="shared" si="26"/>
        <v>20087586.989435036</v>
      </c>
      <c r="BB50" s="20">
        <v>3.8958431667281967E-3</v>
      </c>
      <c r="BC50" s="13">
        <f t="shared" si="27"/>
        <v>15791932.377840415</v>
      </c>
      <c r="BD50" s="14">
        <f t="shared" si="28"/>
        <v>-2.9513281152504955E-2</v>
      </c>
      <c r="BE50" s="13">
        <f t="shared" si="29"/>
        <v>14951190.870016072</v>
      </c>
      <c r="BF50" s="26">
        <f t="shared" si="12"/>
        <v>50830710.237291522</v>
      </c>
      <c r="BG50" s="20">
        <f>BF50/MAX($BF$13:BF50)-1</f>
        <v>-1.1974814911875575E-2</v>
      </c>
      <c r="BH50" s="20">
        <f t="shared" si="30"/>
        <v>-1.1974814911875575E-2</v>
      </c>
      <c r="BI50" s="29"/>
      <c r="BJ50" s="18">
        <v>42572</v>
      </c>
      <c r="BK50" s="14" t="e">
        <f>VLOOKUP(AP50:AP1323,$F$13:$H$1892,3,FALSE)</f>
        <v>#N/A</v>
      </c>
      <c r="BL50" s="13" t="e">
        <f t="shared" si="31"/>
        <v>#N/A</v>
      </c>
      <c r="BM50" s="14" t="e">
        <f>VLOOKUP(AP50:AP1323,$Q$13:$S$1892,3,FALSE)</f>
        <v>#N/A</v>
      </c>
      <c r="BN50" s="13" t="e">
        <f t="shared" si="32"/>
        <v>#N/A</v>
      </c>
      <c r="BO50" s="14">
        <v>-3.0757194798597953E-2</v>
      </c>
      <c r="BP50" s="13">
        <f t="shared" si="33"/>
        <v>12189303.057158785</v>
      </c>
      <c r="BQ50" s="26" t="e">
        <f t="shared" si="13"/>
        <v>#N/A</v>
      </c>
      <c r="BR50" s="20" t="e">
        <f>BQ50/MAX($AJ$13:BQ49)-1</f>
        <v>#N/A</v>
      </c>
      <c r="BS50" s="20" t="e">
        <f t="shared" si="34"/>
        <v>#N/A</v>
      </c>
      <c r="BT50" s="20"/>
      <c r="BU50" s="20"/>
      <c r="BV50" s="18">
        <v>42572</v>
      </c>
      <c r="BW50" s="21">
        <v>2856513554.1094842</v>
      </c>
      <c r="BX50" s="14">
        <f t="shared" si="35"/>
        <v>2.6451233835032673E-2</v>
      </c>
      <c r="BY50" s="20">
        <f>BW49/MAX(BW$13:$BW50)-1</f>
        <v>-8.0094212717589652E-3</v>
      </c>
      <c r="BZ50" s="18"/>
      <c r="CA50" s="18"/>
      <c r="CB50" s="18">
        <v>42572</v>
      </c>
      <c r="CC50" s="14" t="e">
        <f>VLOOKUP(AV51:AV1324,$F$13:$H$1892,3,FALSE)</f>
        <v>#VALUE!</v>
      </c>
      <c r="CD50" s="13" t="e">
        <f t="shared" si="36"/>
        <v>#VALUE!</v>
      </c>
      <c r="CE50" s="14" t="e">
        <f>VLOOKUP(AV51:AV1324,$Q$13:$S$1892,3,FALSE)</f>
        <v>#VALUE!</v>
      </c>
      <c r="CF50" s="13" t="e">
        <f t="shared" si="37"/>
        <v>#VALUE!</v>
      </c>
      <c r="CG50" s="14" t="e">
        <f>VLOOKUP(AV51:AV1324,$AP$14:$AS$1893,3,FALSE)</f>
        <v>#VALUE!</v>
      </c>
      <c r="CH50" s="13" t="e">
        <f t="shared" si="38"/>
        <v>#VALUE!</v>
      </c>
      <c r="CI50" s="26" t="e">
        <f t="shared" si="14"/>
        <v>#VALUE!</v>
      </c>
      <c r="CJ50" s="20" t="e">
        <f>CI50/MAX($CI$13:CI50)-1</f>
        <v>#VALUE!</v>
      </c>
      <c r="CK50" s="20" t="e">
        <f t="shared" si="39"/>
        <v>#VALUE!</v>
      </c>
    </row>
    <row r="51" spans="1:89" x14ac:dyDescent="0.3">
      <c r="A51" s="12">
        <f t="shared" si="40"/>
        <v>40583</v>
      </c>
      <c r="B51" s="13">
        <v>831717.11327393539</v>
      </c>
      <c r="C51" s="14">
        <f t="shared" si="0"/>
        <v>-5.0510299240209555E-3</v>
      </c>
      <c r="D51" s="14">
        <f>B51/MAX($B$13:B51)-1</f>
        <v>-2.7389376030573898E-2</v>
      </c>
      <c r="F51" s="18">
        <v>42573</v>
      </c>
      <c r="G51" s="13">
        <f t="shared" si="1"/>
        <v>2142481.6406155406</v>
      </c>
      <c r="H51" s="14">
        <f t="shared" si="2"/>
        <v>4.394832126237036E-3</v>
      </c>
      <c r="I51" s="14">
        <f>G51/MAX($G$13:G51)-1</f>
        <v>-6.6168753912332345E-3</v>
      </c>
      <c r="L51" s="12">
        <f t="shared" si="41"/>
        <v>40583</v>
      </c>
      <c r="M51" s="13">
        <v>11205242.694520954</v>
      </c>
      <c r="N51" s="14">
        <f t="shared" si="15"/>
        <v>-2.2970614796571365E-3</v>
      </c>
      <c r="O51" s="14">
        <f>M51/MAX(M$13:$M51)-1</f>
        <v>-1.0225812322172567E-2</v>
      </c>
      <c r="Q51" s="18">
        <v>42573</v>
      </c>
      <c r="R51" s="13">
        <f t="shared" si="3"/>
        <v>35347944.840432331</v>
      </c>
      <c r="S51" s="14">
        <f t="shared" si="16"/>
        <v>1.995332463669075E-2</v>
      </c>
      <c r="T51" s="14">
        <f>R51/MAX($R$13:R51)-1</f>
        <v>-4.8051916359825864E-4</v>
      </c>
      <c r="W51" s="18">
        <v>42573</v>
      </c>
      <c r="X51" s="21">
        <v>2920942353.5892973</v>
      </c>
      <c r="Y51" s="14">
        <f t="shared" si="4"/>
        <v>-1.8819808372559921E-3</v>
      </c>
      <c r="Z51" s="20">
        <f>X51/MAX(X$13:$X51)-1</f>
        <v>-6.3069199225634143E-2</v>
      </c>
      <c r="AC51" s="18">
        <v>42573</v>
      </c>
      <c r="AD51" s="14">
        <f t="shared" si="5"/>
        <v>4.394832126237036E-3</v>
      </c>
      <c r="AE51" s="13">
        <f t="shared" si="17"/>
        <v>20175868.562074784</v>
      </c>
      <c r="AF51" s="14">
        <f t="shared" si="6"/>
        <v>1.995332463669075E-2</v>
      </c>
      <c r="AG51" s="13">
        <f t="shared" si="18"/>
        <v>14992792.21254603</v>
      </c>
      <c r="AH51" s="14">
        <f t="shared" si="7"/>
        <v>-1.8819808372559921E-3</v>
      </c>
      <c r="AI51" s="13">
        <f t="shared" si="19"/>
        <v>14923053.015304545</v>
      </c>
      <c r="AJ51" s="26">
        <f t="shared" si="8"/>
        <v>50091713.789925359</v>
      </c>
      <c r="AK51" s="20">
        <f>AJ51/MAX(AJ$13:$AJ51)-1</f>
        <v>-2.8020663314165528E-3</v>
      </c>
      <c r="AL51" s="20">
        <f t="shared" si="20"/>
        <v>7.1061460404262533E-3</v>
      </c>
      <c r="AN51" s="18">
        <v>42573</v>
      </c>
      <c r="AO51" s="14">
        <f t="shared" si="9"/>
        <v>4.394832126237036E-3</v>
      </c>
      <c r="AP51" s="13">
        <f t="shared" si="21"/>
        <v>20175868.562074784</v>
      </c>
      <c r="AQ51" s="14">
        <f t="shared" si="10"/>
        <v>1.995332463669075E-2</v>
      </c>
      <c r="AR51" s="13">
        <f t="shared" si="22"/>
        <v>14992792.21254603</v>
      </c>
      <c r="AS51" s="14">
        <v>-2.5617284722487636E-3</v>
      </c>
      <c r="AT51" s="13">
        <f t="shared" si="23"/>
        <v>14702923.141372263</v>
      </c>
      <c r="AU51" s="26">
        <f t="shared" si="11"/>
        <v>49871583.91599308</v>
      </c>
      <c r="AV51" s="20">
        <f>AU51/MAX($AU$13:AU51)-1</f>
        <v>-4.2823001221709012E-3</v>
      </c>
      <c r="AW51" s="20">
        <f t="shared" si="24"/>
        <v>6.9420382742766407E-3</v>
      </c>
      <c r="AY51" s="18">
        <v>42573</v>
      </c>
      <c r="AZ51" s="14">
        <f t="shared" si="25"/>
        <v>4.394832126237036E-3</v>
      </c>
      <c r="BA51" s="13">
        <f t="shared" si="26"/>
        <v>20175868.562074784</v>
      </c>
      <c r="BB51" s="20">
        <v>1.4751124286650263E-2</v>
      </c>
      <c r="BC51" s="13">
        <f t="shared" si="27"/>
        <v>16024881.135072315</v>
      </c>
      <c r="BD51" s="14">
        <f t="shared" si="28"/>
        <v>-1.8819808372559921E-3</v>
      </c>
      <c r="BE51" s="13">
        <f t="shared" si="29"/>
        <v>14923053.015304545</v>
      </c>
      <c r="BF51" s="26">
        <f t="shared" si="12"/>
        <v>51123802.712451644</v>
      </c>
      <c r="BG51" s="20">
        <f>BF51/MAX($BF$13:BF51)-1</f>
        <v>-6.2778111583147167E-3</v>
      </c>
      <c r="BH51" s="20">
        <f t="shared" si="30"/>
        <v>5.7660511488406563E-3</v>
      </c>
      <c r="BI51" s="29"/>
      <c r="BJ51" s="18">
        <v>42573</v>
      </c>
      <c r="BK51" s="14" t="e">
        <f>VLOOKUP(AP51:AP1324,$F$13:$H$1892,3,FALSE)</f>
        <v>#N/A</v>
      </c>
      <c r="BL51" s="13" t="e">
        <f t="shared" si="31"/>
        <v>#N/A</v>
      </c>
      <c r="BM51" s="14" t="e">
        <f>VLOOKUP(AP51:AP1324,$Q$13:$S$1892,3,FALSE)</f>
        <v>#N/A</v>
      </c>
      <c r="BN51" s="13" t="e">
        <f t="shared" si="32"/>
        <v>#N/A</v>
      </c>
      <c r="BO51" s="14">
        <v>-2.4286131681380274E-3</v>
      </c>
      <c r="BP51" s="13">
        <f t="shared" si="33"/>
        <v>12159699.955243744</v>
      </c>
      <c r="BQ51" s="26" t="e">
        <f t="shared" si="13"/>
        <v>#N/A</v>
      </c>
      <c r="BR51" s="20" t="e">
        <f>BQ51/MAX($AJ$13:BQ50)-1</f>
        <v>#N/A</v>
      </c>
      <c r="BS51" s="20" t="e">
        <f t="shared" si="34"/>
        <v>#N/A</v>
      </c>
      <c r="BT51" s="20"/>
      <c r="BU51" s="20"/>
      <c r="BV51" s="18">
        <v>42573</v>
      </c>
      <c r="BW51" s="21">
        <v>2856513554.1094842</v>
      </c>
      <c r="BX51" s="14">
        <f t="shared" si="35"/>
        <v>0</v>
      </c>
      <c r="BY51" s="20">
        <f>BW50/MAX(BW$13:$BW51)-1</f>
        <v>-3.3572617939226945E-2</v>
      </c>
      <c r="BZ51" s="18"/>
      <c r="CA51" s="18"/>
      <c r="CB51" s="18">
        <v>42573</v>
      </c>
      <c r="CC51" s="14" t="e">
        <f>VLOOKUP(AV52:AV1325,$F$13:$H$1892,3,FALSE)</f>
        <v>#VALUE!</v>
      </c>
      <c r="CD51" s="13" t="e">
        <f t="shared" si="36"/>
        <v>#VALUE!</v>
      </c>
      <c r="CE51" s="14" t="e">
        <f>VLOOKUP(AV52:AV1325,$Q$13:$S$1892,3,FALSE)</f>
        <v>#VALUE!</v>
      </c>
      <c r="CF51" s="13" t="e">
        <f t="shared" si="37"/>
        <v>#VALUE!</v>
      </c>
      <c r="CG51" s="14" t="e">
        <f>VLOOKUP(AV52:AV1325,$AP$14:$AS$1893,3,FALSE)</f>
        <v>#VALUE!</v>
      </c>
      <c r="CH51" s="13" t="e">
        <f t="shared" si="38"/>
        <v>#VALUE!</v>
      </c>
      <c r="CI51" s="26" t="e">
        <f t="shared" si="14"/>
        <v>#VALUE!</v>
      </c>
      <c r="CJ51" s="20" t="e">
        <f>CI51/MAX($CI$13:CI51)-1</f>
        <v>#VALUE!</v>
      </c>
      <c r="CK51" s="20" t="e">
        <f t="shared" si="39"/>
        <v>#VALUE!</v>
      </c>
    </row>
    <row r="52" spans="1:89" x14ac:dyDescent="0.3">
      <c r="A52" s="12">
        <f t="shared" si="40"/>
        <v>40584</v>
      </c>
      <c r="B52" s="13">
        <v>830547.01423201198</v>
      </c>
      <c r="C52" s="14">
        <f t="shared" si="0"/>
        <v>-1.4068473802558712E-3</v>
      </c>
      <c r="D52" s="14">
        <f>B52/MAX($B$13:B52)-1</f>
        <v>-2.8757690738914321E-2</v>
      </c>
      <c r="F52" s="18">
        <v>42576</v>
      </c>
      <c r="G52" s="13">
        <f t="shared" si="1"/>
        <v>2168289.2947075609</v>
      </c>
      <c r="H52" s="14">
        <f t="shared" si="2"/>
        <v>1.204568272734674E-2</v>
      </c>
      <c r="I52" s="14">
        <f>G52/MAX($G$13:G52)-1</f>
        <v>0</v>
      </c>
      <c r="L52" s="12">
        <f t="shared" si="41"/>
        <v>40584</v>
      </c>
      <c r="M52" s="13">
        <v>11177175.458629457</v>
      </c>
      <c r="N52" s="14">
        <f t="shared" si="15"/>
        <v>-2.5048306990459457E-3</v>
      </c>
      <c r="O52" s="14">
        <f>M52/MAX(M$13:$M52)-1</f>
        <v>-1.2705029092591302E-2</v>
      </c>
      <c r="Q52" s="18">
        <v>42576</v>
      </c>
      <c r="R52" s="13">
        <f t="shared" si="3"/>
        <v>35988984.919426359</v>
      </c>
      <c r="S52" s="14">
        <f t="shared" si="16"/>
        <v>1.8135144260516656E-2</v>
      </c>
      <c r="T52" s="14">
        <f>R52/MAX($R$13:R52)-1</f>
        <v>0</v>
      </c>
      <c r="W52" s="18">
        <v>42576</v>
      </c>
      <c r="X52" s="21">
        <v>2936877978.5100188</v>
      </c>
      <c r="Y52" s="14">
        <f t="shared" si="4"/>
        <v>5.4556451280660667E-3</v>
      </c>
      <c r="Z52" s="20">
        <f>X52/MAX(X$13:$X52)-1</f>
        <v>-5.7957637267054385E-2</v>
      </c>
      <c r="AC52" s="18">
        <v>42576</v>
      </c>
      <c r="AD52" s="14">
        <f t="shared" si="5"/>
        <v>1.204568272734674E-2</v>
      </c>
      <c r="AE52" s="13">
        <f t="shared" si="17"/>
        <v>20418900.673522186</v>
      </c>
      <c r="AF52" s="14">
        <f t="shared" si="6"/>
        <v>1.8135144260516656E-2</v>
      </c>
      <c r="AG52" s="13">
        <f t="shared" si="18"/>
        <v>15264688.662188504</v>
      </c>
      <c r="AH52" s="14">
        <f t="shared" si="7"/>
        <v>5.4556451280660667E-3</v>
      </c>
      <c r="AI52" s="13">
        <f t="shared" si="19"/>
        <v>15004467.896783363</v>
      </c>
      <c r="AJ52" s="26">
        <f t="shared" si="8"/>
        <v>50688057.232494056</v>
      </c>
      <c r="AK52" s="20">
        <f>AJ52/MAX(AJ$13:$AJ52)-1</f>
        <v>0</v>
      </c>
      <c r="AL52" s="20">
        <f t="shared" si="20"/>
        <v>1.1905031739773309E-2</v>
      </c>
      <c r="AN52" s="18">
        <v>42576</v>
      </c>
      <c r="AO52" s="14">
        <f t="shared" si="9"/>
        <v>1.204568272734674E-2</v>
      </c>
      <c r="AP52" s="13">
        <f t="shared" si="21"/>
        <v>20418900.673522186</v>
      </c>
      <c r="AQ52" s="14">
        <f t="shared" si="10"/>
        <v>1.8135144260516656E-2</v>
      </c>
      <c r="AR52" s="13">
        <f t="shared" si="22"/>
        <v>15264688.662188504</v>
      </c>
      <c r="AS52" s="14">
        <v>1.091477707207556E-2</v>
      </c>
      <c r="AT52" s="13">
        <f t="shared" si="23"/>
        <v>14863402.269768205</v>
      </c>
      <c r="AU52" s="26">
        <f t="shared" si="11"/>
        <v>50546991.605478898</v>
      </c>
      <c r="AV52" s="20">
        <f>AU52/MAX($AU$13:AU52)-1</f>
        <v>0</v>
      </c>
      <c r="AW52" s="20">
        <f t="shared" si="24"/>
        <v>1.354293640690285E-2</v>
      </c>
      <c r="AY52" s="18">
        <v>42576</v>
      </c>
      <c r="AZ52" s="14">
        <f t="shared" si="25"/>
        <v>1.204568272734674E-2</v>
      </c>
      <c r="BA52" s="13">
        <f t="shared" si="26"/>
        <v>20418900.673522186</v>
      </c>
      <c r="BB52" s="20">
        <v>-1.4699035128745486E-2</v>
      </c>
      <c r="BC52" s="13">
        <f t="shared" si="27"/>
        <v>15789330.844333917</v>
      </c>
      <c r="BD52" s="14">
        <f t="shared" si="28"/>
        <v>5.4556451280660667E-3</v>
      </c>
      <c r="BE52" s="13">
        <f t="shared" si="29"/>
        <v>15004467.896783363</v>
      </c>
      <c r="BF52" s="26">
        <f t="shared" si="12"/>
        <v>51212699.414639466</v>
      </c>
      <c r="BG52" s="20">
        <f>BF52/MAX($BF$13:BF52)-1</f>
        <v>-4.5498758172025644E-3</v>
      </c>
      <c r="BH52" s="20">
        <f t="shared" si="30"/>
        <v>1.7388515226033352E-3</v>
      </c>
      <c r="BI52" s="29"/>
      <c r="BJ52" s="18">
        <v>42576</v>
      </c>
      <c r="BK52" s="14" t="e">
        <f>VLOOKUP(AP52:AP1325,$F$13:$H$1892,3,FALSE)</f>
        <v>#N/A</v>
      </c>
      <c r="BL52" s="13" t="e">
        <f t="shared" si="31"/>
        <v>#N/A</v>
      </c>
      <c r="BM52" s="14" t="e">
        <f>VLOOKUP(AP52:AP1325,$Q$13:$S$1892,3,FALSE)</f>
        <v>#N/A</v>
      </c>
      <c r="BN52" s="13" t="e">
        <f t="shared" si="32"/>
        <v>#N/A</v>
      </c>
      <c r="BO52" s="14">
        <v>1.063547538194376E-2</v>
      </c>
      <c r="BP52" s="13">
        <f t="shared" si="33"/>
        <v>12289024.144769561</v>
      </c>
      <c r="BQ52" s="26" t="e">
        <f t="shared" si="13"/>
        <v>#N/A</v>
      </c>
      <c r="BR52" s="20" t="e">
        <f>BQ52/MAX($AJ$13:BQ51)-1</f>
        <v>#N/A</v>
      </c>
      <c r="BS52" s="20" t="e">
        <f t="shared" si="34"/>
        <v>#N/A</v>
      </c>
      <c r="BT52" s="20"/>
      <c r="BU52" s="20"/>
      <c r="BV52" s="18">
        <v>42576</v>
      </c>
      <c r="BW52" s="21">
        <v>2854857149.5156713</v>
      </c>
      <c r="BX52" s="14">
        <f t="shared" si="35"/>
        <v>5.8020577109929583E-4</v>
      </c>
      <c r="BY52" s="20">
        <f>BW51/MAX(BW$13:$BW52)-1</f>
        <v>-3.3572617939226945E-2</v>
      </c>
      <c r="BZ52" s="18"/>
      <c r="CA52" s="18"/>
      <c r="CB52" s="18">
        <v>42576</v>
      </c>
      <c r="CC52" s="14" t="e">
        <f>VLOOKUP(AV53:AV1326,$F$13:$H$1892,3,FALSE)</f>
        <v>#VALUE!</v>
      </c>
      <c r="CD52" s="13" t="e">
        <f t="shared" si="36"/>
        <v>#VALUE!</v>
      </c>
      <c r="CE52" s="14" t="e">
        <f>VLOOKUP(AV53:AV1326,$Q$13:$S$1892,3,FALSE)</f>
        <v>#VALUE!</v>
      </c>
      <c r="CF52" s="13" t="e">
        <f t="shared" si="37"/>
        <v>#VALUE!</v>
      </c>
      <c r="CG52" s="14" t="e">
        <f>VLOOKUP(AV53:AV1326,$AP$14:$AS$1893,3,FALSE)</f>
        <v>#VALUE!</v>
      </c>
      <c r="CH52" s="13" t="e">
        <f t="shared" si="38"/>
        <v>#VALUE!</v>
      </c>
      <c r="CI52" s="26" t="e">
        <f t="shared" si="14"/>
        <v>#VALUE!</v>
      </c>
      <c r="CJ52" s="20" t="e">
        <f>CI52/MAX($CI$13:CI52)-1</f>
        <v>#VALUE!</v>
      </c>
      <c r="CK52" s="20" t="e">
        <f t="shared" si="39"/>
        <v>#VALUE!</v>
      </c>
    </row>
    <row r="53" spans="1:89" x14ac:dyDescent="0.3">
      <c r="A53" s="12">
        <f t="shared" si="40"/>
        <v>40585</v>
      </c>
      <c r="B53" s="13">
        <v>821691.63893055986</v>
      </c>
      <c r="C53" s="14">
        <f t="shared" si="0"/>
        <v>-1.0662099977134298E-2</v>
      </c>
      <c r="D53" s="14">
        <f>B53/MAX($B$13:B53)-1</f>
        <v>-3.9113173342278817E-2</v>
      </c>
      <c r="F53" s="18">
        <v>42577</v>
      </c>
      <c r="G53" s="13">
        <f t="shared" si="1"/>
        <v>2161125.5301531502</v>
      </c>
      <c r="H53" s="14">
        <f t="shared" si="2"/>
        <v>-3.3038785792542935E-3</v>
      </c>
      <c r="I53" s="14">
        <f>G53/MAX($G$13:G53)-1</f>
        <v>-3.3038785792542935E-3</v>
      </c>
      <c r="L53" s="12">
        <f t="shared" si="41"/>
        <v>40585</v>
      </c>
      <c r="M53" s="13">
        <v>11378070.691023579</v>
      </c>
      <c r="N53" s="14">
        <f t="shared" si="15"/>
        <v>1.7973703028793198E-2</v>
      </c>
      <c r="O53" s="14">
        <f>M53/MAX(M$13:$M53)-1</f>
        <v>0</v>
      </c>
      <c r="Q53" s="18">
        <v>42577</v>
      </c>
      <c r="R53" s="13">
        <f t="shared" si="3"/>
        <v>36081549.220093898</v>
      </c>
      <c r="S53" s="14">
        <f t="shared" si="16"/>
        <v>2.5720175457790706E-3</v>
      </c>
      <c r="T53" s="14">
        <f>R53/MAX($R$13:R53)-1</f>
        <v>0</v>
      </c>
      <c r="W53" s="18">
        <v>42577</v>
      </c>
      <c r="X53" s="21">
        <v>2928462151.4381871</v>
      </c>
      <c r="Y53" s="14">
        <f t="shared" si="4"/>
        <v>-2.8655691974309727E-3</v>
      </c>
      <c r="Z53" s="20">
        <f>X53/MAX(X$13:$X53)-1</f>
        <v>-6.0657124844377019E-2</v>
      </c>
      <c r="AC53" s="18">
        <v>42577</v>
      </c>
      <c r="AD53" s="14">
        <f t="shared" si="5"/>
        <v>-3.3038785792542935E-3</v>
      </c>
      <c r="AE53" s="13">
        <f t="shared" si="17"/>
        <v>20351439.104975015</v>
      </c>
      <c r="AF53" s="14">
        <f t="shared" si="6"/>
        <v>2.5720175457790706E-3</v>
      </c>
      <c r="AG53" s="13">
        <f t="shared" si="18"/>
        <v>15303949.709258508</v>
      </c>
      <c r="AH53" s="14">
        <f t="shared" si="7"/>
        <v>-2.8655691974309727E-3</v>
      </c>
      <c r="AI53" s="13">
        <f t="shared" si="19"/>
        <v>14961471.5557545</v>
      </c>
      <c r="AJ53" s="26">
        <f t="shared" si="8"/>
        <v>50616860.369988024</v>
      </c>
      <c r="AK53" s="20">
        <f>AJ53/MAX(AJ$13:$AJ53)-1</f>
        <v>-1.4046082330492204E-3</v>
      </c>
      <c r="AL53" s="20">
        <f t="shared" si="20"/>
        <v>-1.4046082330492204E-3</v>
      </c>
      <c r="AN53" s="18">
        <v>42577</v>
      </c>
      <c r="AO53" s="14">
        <f t="shared" si="9"/>
        <v>-3.3038785792542935E-3</v>
      </c>
      <c r="AP53" s="13">
        <f t="shared" si="21"/>
        <v>20351439.104975015</v>
      </c>
      <c r="AQ53" s="14">
        <f t="shared" si="10"/>
        <v>2.5720175457790706E-3</v>
      </c>
      <c r="AR53" s="13">
        <f t="shared" si="22"/>
        <v>15303949.709258508</v>
      </c>
      <c r="AS53" s="14">
        <v>-9.5324556976088999E-3</v>
      </c>
      <c r="AT53" s="13">
        <f t="shared" si="23"/>
        <v>14721717.546115899</v>
      </c>
      <c r="AU53" s="26">
        <f t="shared" si="11"/>
        <v>50377106.360349424</v>
      </c>
      <c r="AV53" s="20">
        <f>AU53/MAX($AU$13:AU53)-1</f>
        <v>-3.360936818068927E-3</v>
      </c>
      <c r="AW53" s="20">
        <f t="shared" si="24"/>
        <v>-3.360936818068927E-3</v>
      </c>
      <c r="AY53" s="18">
        <v>42577</v>
      </c>
      <c r="AZ53" s="14">
        <f t="shared" si="25"/>
        <v>-3.3038785792542935E-3</v>
      </c>
      <c r="BA53" s="13">
        <f t="shared" si="26"/>
        <v>20351439.104975015</v>
      </c>
      <c r="BB53" s="20">
        <v>-2.8908652270088764E-3</v>
      </c>
      <c r="BC53" s="13">
        <f t="shared" si="27"/>
        <v>15743686.016838294</v>
      </c>
      <c r="BD53" s="14">
        <f t="shared" si="28"/>
        <v>-2.8655691974309727E-3</v>
      </c>
      <c r="BE53" s="13">
        <f t="shared" si="29"/>
        <v>14961471.5557545</v>
      </c>
      <c r="BF53" s="26">
        <f t="shared" si="12"/>
        <v>51056596.67756781</v>
      </c>
      <c r="BG53" s="20">
        <f>BF53/MAX($BF$13:BF53)-1</f>
        <v>-7.5841327647837575E-3</v>
      </c>
      <c r="BH53" s="20">
        <f t="shared" si="30"/>
        <v>-3.0481255402645679E-3</v>
      </c>
      <c r="BI53" s="29"/>
      <c r="BJ53" s="18">
        <v>42577</v>
      </c>
      <c r="BK53" s="14" t="e">
        <f>VLOOKUP(AP53:AP1326,$F$13:$H$1892,3,FALSE)</f>
        <v>#N/A</v>
      </c>
      <c r="BL53" s="13" t="e">
        <f t="shared" si="31"/>
        <v>#N/A</v>
      </c>
      <c r="BM53" s="14" t="e">
        <f>VLOOKUP(AP53:AP1326,$Q$13:$S$1892,3,FALSE)</f>
        <v>#N/A</v>
      </c>
      <c r="BN53" s="13" t="e">
        <f t="shared" si="32"/>
        <v>#N/A</v>
      </c>
      <c r="BO53" s="14">
        <v>-9.4047951028933818E-3</v>
      </c>
      <c r="BP53" s="13">
        <f t="shared" si="33"/>
        <v>12173448.390673494</v>
      </c>
      <c r="BQ53" s="26" t="e">
        <f t="shared" si="13"/>
        <v>#N/A</v>
      </c>
      <c r="BR53" s="20" t="e">
        <f>BQ53/MAX($AJ$13:BQ52)-1</f>
        <v>#N/A</v>
      </c>
      <c r="BS53" s="20" t="e">
        <f t="shared" si="34"/>
        <v>#N/A</v>
      </c>
      <c r="BT53" s="20"/>
      <c r="BU53" s="20"/>
      <c r="BV53" s="18">
        <v>42577</v>
      </c>
      <c r="BW53" s="21">
        <v>2862247244.0464463</v>
      </c>
      <c r="BX53" s="14">
        <f t="shared" si="35"/>
        <v>-2.5819203935462109E-3</v>
      </c>
      <c r="BY53" s="20">
        <f>BW52/MAX(BW$13:$BW53)-1</f>
        <v>-3.4133019535406706E-2</v>
      </c>
      <c r="BZ53" s="18"/>
      <c r="CA53" s="18"/>
      <c r="CB53" s="18">
        <v>42577</v>
      </c>
      <c r="CC53" s="14" t="e">
        <f>VLOOKUP(AV54:AV1327,$F$13:$H$1892,3,FALSE)</f>
        <v>#VALUE!</v>
      </c>
      <c r="CD53" s="13" t="e">
        <f t="shared" si="36"/>
        <v>#VALUE!</v>
      </c>
      <c r="CE53" s="14" t="e">
        <f>VLOOKUP(AV54:AV1327,$Q$13:$S$1892,3,FALSE)</f>
        <v>#VALUE!</v>
      </c>
      <c r="CF53" s="13" t="e">
        <f t="shared" si="37"/>
        <v>#VALUE!</v>
      </c>
      <c r="CG53" s="14" t="e">
        <f>VLOOKUP(AV54:AV1327,$AP$14:$AS$1893,3,FALSE)</f>
        <v>#VALUE!</v>
      </c>
      <c r="CH53" s="13" t="e">
        <f t="shared" si="38"/>
        <v>#VALUE!</v>
      </c>
      <c r="CI53" s="26" t="e">
        <f t="shared" si="14"/>
        <v>#VALUE!</v>
      </c>
      <c r="CJ53" s="20" t="e">
        <f>CI53/MAX($CI$13:CI53)-1</f>
        <v>#VALUE!</v>
      </c>
      <c r="CK53" s="20" t="e">
        <f t="shared" si="39"/>
        <v>#VALUE!</v>
      </c>
    </row>
    <row r="54" spans="1:89" x14ac:dyDescent="0.3">
      <c r="A54" s="12">
        <f t="shared" si="40"/>
        <v>40586</v>
      </c>
      <c r="B54" s="13">
        <v>821691.63893055986</v>
      </c>
      <c r="C54" s="14">
        <f t="shared" si="0"/>
        <v>0</v>
      </c>
      <c r="D54" s="14">
        <f>B54/MAX($B$13:B54)-1</f>
        <v>-3.9113173342278817E-2</v>
      </c>
      <c r="F54" s="18">
        <v>42578</v>
      </c>
      <c r="G54" s="13">
        <f t="shared" si="1"/>
        <v>2184476.1846518167</v>
      </c>
      <c r="H54" s="14">
        <f t="shared" si="2"/>
        <v>1.080485801165465E-2</v>
      </c>
      <c r="I54" s="14">
        <f>G54/MAX($G$13:G54)-1</f>
        <v>0</v>
      </c>
      <c r="L54" s="12">
        <f t="shared" si="41"/>
        <v>40586</v>
      </c>
      <c r="M54" s="13">
        <v>11378070.691023579</v>
      </c>
      <c r="N54" s="14">
        <f t="shared" si="15"/>
        <v>0</v>
      </c>
      <c r="O54" s="14">
        <f>M54/MAX(M$13:$M54)-1</f>
        <v>0</v>
      </c>
      <c r="Q54" s="18">
        <v>42578</v>
      </c>
      <c r="R54" s="13">
        <f t="shared" si="3"/>
        <v>35719701.853675775</v>
      </c>
      <c r="S54" s="14">
        <f t="shared" si="16"/>
        <v>-1.0028598390021681E-2</v>
      </c>
      <c r="T54" s="14">
        <f>R54/MAX($R$13:R54)-1</f>
        <v>-1.0028598390021681E-2</v>
      </c>
      <c r="W54" s="18">
        <v>42578</v>
      </c>
      <c r="X54" s="21">
        <v>2950992717.9253016</v>
      </c>
      <c r="Y54" s="14">
        <f t="shared" si="4"/>
        <v>7.6936512483349873E-3</v>
      </c>
      <c r="Z54" s="20">
        <f>X54/MAX(X$13:$X54)-1</f>
        <v>-5.3430148360321339E-2</v>
      </c>
      <c r="AC54" s="18">
        <v>42578</v>
      </c>
      <c r="AD54" s="14">
        <f t="shared" si="5"/>
        <v>1.080485801165465E-2</v>
      </c>
      <c r="AE54" s="13">
        <f t="shared" si="17"/>
        <v>20571333.514837105</v>
      </c>
      <c r="AF54" s="14">
        <f t="shared" si="6"/>
        <v>-1.0028598390021681E-2</v>
      </c>
      <c r="AG54" s="13">
        <f t="shared" si="18"/>
        <v>15150472.543843266</v>
      </c>
      <c r="AH54" s="14">
        <f t="shared" si="7"/>
        <v>7.6936512483349873E-3</v>
      </c>
      <c r="AI54" s="13">
        <f t="shared" si="19"/>
        <v>15076579.900066359</v>
      </c>
      <c r="AJ54" s="26">
        <f t="shared" si="8"/>
        <v>50798385.958746731</v>
      </c>
      <c r="AK54" s="20">
        <f>AJ54/MAX(AJ$13:$AJ54)-1</f>
        <v>0</v>
      </c>
      <c r="AL54" s="20">
        <f t="shared" si="20"/>
        <v>3.5862672522917194E-3</v>
      </c>
      <c r="AN54" s="18">
        <v>42578</v>
      </c>
      <c r="AO54" s="14">
        <f t="shared" si="9"/>
        <v>1.080485801165465E-2</v>
      </c>
      <c r="AP54" s="13">
        <f t="shared" si="21"/>
        <v>20571333.514837105</v>
      </c>
      <c r="AQ54" s="14">
        <f t="shared" si="10"/>
        <v>-1.0028598390021681E-2</v>
      </c>
      <c r="AR54" s="13">
        <f t="shared" si="22"/>
        <v>15150472.543843266</v>
      </c>
      <c r="AS54" s="14">
        <v>1.3601839223037662E-2</v>
      </c>
      <c r="AT54" s="13">
        <f t="shared" si="23"/>
        <v>14921959.981265141</v>
      </c>
      <c r="AU54" s="26">
        <f t="shared" si="11"/>
        <v>50643766.039945513</v>
      </c>
      <c r="AV54" s="20">
        <f>AU54/MAX($AU$13:AU54)-1</f>
        <v>0</v>
      </c>
      <c r="AW54" s="20">
        <f t="shared" si="24"/>
        <v>5.2932710681845574E-3</v>
      </c>
      <c r="AY54" s="18">
        <v>42578</v>
      </c>
      <c r="AZ54" s="14">
        <f t="shared" si="25"/>
        <v>1.080485801165465E-2</v>
      </c>
      <c r="BA54" s="13">
        <f t="shared" si="26"/>
        <v>20571333.514837105</v>
      </c>
      <c r="BB54" s="20">
        <v>7.9738331228185189E-4</v>
      </c>
      <c r="BC54" s="13">
        <f t="shared" si="27"/>
        <v>15756239.769341925</v>
      </c>
      <c r="BD54" s="14">
        <f t="shared" si="28"/>
        <v>7.6936512483349873E-3</v>
      </c>
      <c r="BE54" s="13">
        <f t="shared" si="29"/>
        <v>15076579.900066359</v>
      </c>
      <c r="BF54" s="26">
        <f t="shared" si="12"/>
        <v>51404153.184245393</v>
      </c>
      <c r="BG54" s="20">
        <f>BF54/MAX($BF$13:BF54)-1</f>
        <v>-8.2848091109832822E-4</v>
      </c>
      <c r="BH54" s="20">
        <f t="shared" si="30"/>
        <v>6.8072791626216933E-3</v>
      </c>
      <c r="BI54" s="29"/>
      <c r="BJ54" s="18">
        <v>42578</v>
      </c>
      <c r="BK54" s="14" t="e">
        <f>VLOOKUP(AP54:AP1327,$F$13:$H$1892,3,FALSE)</f>
        <v>#N/A</v>
      </c>
      <c r="BL54" s="13" t="e">
        <f t="shared" si="31"/>
        <v>#N/A</v>
      </c>
      <c r="BM54" s="14" t="e">
        <f>VLOOKUP(AP54:AP1327,$Q$13:$S$1892,3,FALSE)</f>
        <v>#N/A</v>
      </c>
      <c r="BN54" s="13" t="e">
        <f t="shared" si="32"/>
        <v>#N/A</v>
      </c>
      <c r="BO54" s="14">
        <v>1.2362766495829902E-2</v>
      </c>
      <c r="BP54" s="13">
        <f t="shared" si="33"/>
        <v>12323945.890576426</v>
      </c>
      <c r="BQ54" s="26" t="e">
        <f t="shared" si="13"/>
        <v>#N/A</v>
      </c>
      <c r="BR54" s="20" t="e">
        <f>BQ54/MAX($AJ$13:BQ53)-1</f>
        <v>#N/A</v>
      </c>
      <c r="BS54" s="20" t="e">
        <f t="shared" si="34"/>
        <v>#N/A</v>
      </c>
      <c r="BT54" s="20"/>
      <c r="BU54" s="20"/>
      <c r="BV54" s="18">
        <v>42578</v>
      </c>
      <c r="BW54" s="21">
        <v>2870640856.2103987</v>
      </c>
      <c r="BX54" s="14">
        <f t="shared" si="35"/>
        <v>-2.9239506383368363E-3</v>
      </c>
      <c r="BY54" s="20">
        <f>BW53/MAX(BW$13:$BW54)-1</f>
        <v>-3.1632772442133139E-2</v>
      </c>
      <c r="BZ54" s="18"/>
      <c r="CA54" s="18"/>
      <c r="CB54" s="18">
        <v>42578</v>
      </c>
      <c r="CC54" s="14" t="e">
        <f>VLOOKUP(AV55:AV1328,$F$13:$H$1892,3,FALSE)</f>
        <v>#VALUE!</v>
      </c>
      <c r="CD54" s="13" t="e">
        <f t="shared" si="36"/>
        <v>#VALUE!</v>
      </c>
      <c r="CE54" s="14" t="e">
        <f>VLOOKUP(AV55:AV1328,$Q$13:$S$1892,3,FALSE)</f>
        <v>#VALUE!</v>
      </c>
      <c r="CF54" s="13" t="e">
        <f t="shared" si="37"/>
        <v>#VALUE!</v>
      </c>
      <c r="CG54" s="14" t="e">
        <f>VLOOKUP(AV55:AV1328,$AP$14:$AS$1893,3,FALSE)</f>
        <v>#VALUE!</v>
      </c>
      <c r="CH54" s="13" t="e">
        <f t="shared" si="38"/>
        <v>#VALUE!</v>
      </c>
      <c r="CI54" s="26" t="e">
        <f t="shared" si="14"/>
        <v>#VALUE!</v>
      </c>
      <c r="CJ54" s="20" t="e">
        <f>CI54/MAX($CI$13:CI54)-1</f>
        <v>#VALUE!</v>
      </c>
      <c r="CK54" s="20" t="e">
        <f t="shared" si="39"/>
        <v>#VALUE!</v>
      </c>
    </row>
    <row r="55" spans="1:89" x14ac:dyDescent="0.3">
      <c r="A55" s="12">
        <f t="shared" si="40"/>
        <v>40587</v>
      </c>
      <c r="B55" s="13">
        <v>821691.63893055986</v>
      </c>
      <c r="C55" s="14">
        <f t="shared" si="0"/>
        <v>0</v>
      </c>
      <c r="D55" s="14">
        <f>B55/MAX($B$13:B55)-1</f>
        <v>-3.9113173342278817E-2</v>
      </c>
      <c r="F55" s="18">
        <v>42579</v>
      </c>
      <c r="G55" s="13">
        <f t="shared" si="1"/>
        <v>2193724.2280746964</v>
      </c>
      <c r="H55" s="14">
        <f t="shared" si="2"/>
        <v>4.2335290665362901E-3</v>
      </c>
      <c r="I55" s="14">
        <f>G55/MAX($G$13:G55)-1</f>
        <v>0</v>
      </c>
      <c r="L55" s="12">
        <f t="shared" si="41"/>
        <v>40587</v>
      </c>
      <c r="M55" s="13">
        <v>11378070.691023579</v>
      </c>
      <c r="N55" s="14">
        <f t="shared" si="15"/>
        <v>0</v>
      </c>
      <c r="O55" s="14">
        <f>M55/MAX(M$13:$M55)-1</f>
        <v>0</v>
      </c>
      <c r="Q55" s="18">
        <v>42579</v>
      </c>
      <c r="R55" s="13">
        <f t="shared" si="3"/>
        <v>35828154.455603279</v>
      </c>
      <c r="S55" s="14">
        <f t="shared" si="16"/>
        <v>3.0362124065810292E-3</v>
      </c>
      <c r="T55" s="14">
        <f>R55/MAX($R$13:R55)-1</f>
        <v>-7.0228349382931432E-3</v>
      </c>
      <c r="W55" s="18">
        <v>42579</v>
      </c>
      <c r="X55" s="21">
        <v>2984443658.9157114</v>
      </c>
      <c r="Y55" s="14">
        <f t="shared" si="4"/>
        <v>1.1335487474170236E-2</v>
      </c>
      <c r="Z55" s="20">
        <f>X55/MAX(X$13:$X55)-1</f>
        <v>-4.2700317663632581E-2</v>
      </c>
      <c r="AC55" s="18">
        <v>42579</v>
      </c>
      <c r="AD55" s="14">
        <f t="shared" si="5"/>
        <v>4.2335290665362901E-3</v>
      </c>
      <c r="AE55" s="13">
        <f t="shared" si="17"/>
        <v>20658422.853209581</v>
      </c>
      <c r="AF55" s="14">
        <f t="shared" si="6"/>
        <v>3.0362124065810292E-3</v>
      </c>
      <c r="AG55" s="13">
        <f t="shared" si="18"/>
        <v>15196472.596546447</v>
      </c>
      <c r="AH55" s="14">
        <f t="shared" si="7"/>
        <v>1.1335487474170236E-2</v>
      </c>
      <c r="AI55" s="13">
        <f t="shared" si="19"/>
        <v>15247480.282676889</v>
      </c>
      <c r="AJ55" s="26">
        <f t="shared" si="8"/>
        <v>51102375.732432917</v>
      </c>
      <c r="AK55" s="20">
        <f>AJ55/MAX(AJ$13:$AJ55)-1</f>
        <v>0</v>
      </c>
      <c r="AL55" s="20">
        <f t="shared" si="20"/>
        <v>5.9842407971988365E-3</v>
      </c>
      <c r="AN55" s="18">
        <v>42579</v>
      </c>
      <c r="AO55" s="14">
        <f t="shared" si="9"/>
        <v>4.2335290665362901E-3</v>
      </c>
      <c r="AP55" s="13">
        <f t="shared" si="21"/>
        <v>20658422.853209581</v>
      </c>
      <c r="AQ55" s="14">
        <f t="shared" si="10"/>
        <v>3.0362124065810292E-3</v>
      </c>
      <c r="AR55" s="13">
        <f t="shared" si="22"/>
        <v>15196472.596546447</v>
      </c>
      <c r="AS55" s="14">
        <v>1.1276701527049874E-2</v>
      </c>
      <c r="AT55" s="13">
        <f t="shared" si="23"/>
        <v>15090230.47017245</v>
      </c>
      <c r="AU55" s="26">
        <f t="shared" si="11"/>
        <v>50945125.919928476</v>
      </c>
      <c r="AV55" s="20">
        <f>AU55/MAX($AU$13:AU55)-1</f>
        <v>0</v>
      </c>
      <c r="AW55" s="20">
        <f t="shared" si="24"/>
        <v>5.9505819481366906E-3</v>
      </c>
      <c r="AY55" s="18">
        <v>42579</v>
      </c>
      <c r="AZ55" s="14">
        <f t="shared" si="25"/>
        <v>4.2335290665362901E-3</v>
      </c>
      <c r="BA55" s="13">
        <f t="shared" si="26"/>
        <v>20658422.853209581</v>
      </c>
      <c r="BB55" s="20">
        <v>-1.128215564537538E-2</v>
      </c>
      <c r="BC55" s="13">
        <f t="shared" si="27"/>
        <v>15578475.419878356</v>
      </c>
      <c r="BD55" s="14">
        <f t="shared" si="28"/>
        <v>1.1335487474170236E-2</v>
      </c>
      <c r="BE55" s="13">
        <f t="shared" si="29"/>
        <v>15247480.282676889</v>
      </c>
      <c r="BF55" s="26">
        <f t="shared" si="12"/>
        <v>51484378.555764824</v>
      </c>
      <c r="BG55" s="20">
        <f>BF55/MAX($BF$13:BF55)-1</f>
        <v>0</v>
      </c>
      <c r="BH55" s="20">
        <f t="shared" si="30"/>
        <v>1.5606787885773521E-3</v>
      </c>
      <c r="BI55" s="29"/>
      <c r="BJ55" s="18">
        <v>42579</v>
      </c>
      <c r="BK55" s="14" t="e">
        <f>VLOOKUP(AP55:AP1328,$F$13:$H$1892,3,FALSE)</f>
        <v>#N/A</v>
      </c>
      <c r="BL55" s="13" t="e">
        <f t="shared" si="31"/>
        <v>#N/A</v>
      </c>
      <c r="BM55" s="14" t="e">
        <f>VLOOKUP(AP55:AP1328,$Q$13:$S$1892,3,FALSE)</f>
        <v>#N/A</v>
      </c>
      <c r="BN55" s="13" t="e">
        <f t="shared" si="32"/>
        <v>#N/A</v>
      </c>
      <c r="BO55" s="14">
        <v>1.1777662517911569E-2</v>
      </c>
      <c r="BP55" s="13">
        <f t="shared" si="33"/>
        <v>12469093.166164638</v>
      </c>
      <c r="BQ55" s="26" t="e">
        <f t="shared" si="13"/>
        <v>#N/A</v>
      </c>
      <c r="BR55" s="20" t="e">
        <f>BQ55/MAX($AJ$13:BQ54)-1</f>
        <v>#N/A</v>
      </c>
      <c r="BS55" s="20" t="e">
        <f t="shared" si="34"/>
        <v>#N/A</v>
      </c>
      <c r="BT55" s="20"/>
      <c r="BU55" s="20"/>
      <c r="BV55" s="18">
        <v>42579</v>
      </c>
      <c r="BW55" s="19">
        <v>2906890459.0346293</v>
      </c>
      <c r="BX55" s="14">
        <f t="shared" si="35"/>
        <v>-1.2470233514154883E-2</v>
      </c>
      <c r="BY55" s="20">
        <f>BW54/MAX(BW$13:$BW55)-1</f>
        <v>-2.8793011147119518E-2</v>
      </c>
      <c r="BZ55" s="18"/>
      <c r="CA55" s="18"/>
      <c r="CB55" s="18">
        <v>42579</v>
      </c>
      <c r="CC55" s="14" t="e">
        <f>VLOOKUP(AV56:AV1329,$F$13:$H$1892,3,FALSE)</f>
        <v>#VALUE!</v>
      </c>
      <c r="CD55" s="13" t="e">
        <f t="shared" si="36"/>
        <v>#VALUE!</v>
      </c>
      <c r="CE55" s="14" t="e">
        <f>VLOOKUP(AV56:AV1329,$Q$13:$S$1892,3,FALSE)</f>
        <v>#VALUE!</v>
      </c>
      <c r="CF55" s="13" t="e">
        <f t="shared" si="37"/>
        <v>#VALUE!</v>
      </c>
      <c r="CG55" s="14" t="e">
        <f>VLOOKUP(AV56:AV1329,$AP$14:$AS$1893,3,FALSE)</f>
        <v>#VALUE!</v>
      </c>
      <c r="CH55" s="13" t="e">
        <f t="shared" si="38"/>
        <v>#VALUE!</v>
      </c>
      <c r="CI55" s="26" t="e">
        <f t="shared" si="14"/>
        <v>#VALUE!</v>
      </c>
      <c r="CJ55" s="20" t="e">
        <f>CI55/MAX($CI$13:CI55)-1</f>
        <v>#VALUE!</v>
      </c>
      <c r="CK55" s="20" t="e">
        <f t="shared" si="39"/>
        <v>#VALUE!</v>
      </c>
    </row>
    <row r="56" spans="1:89" x14ac:dyDescent="0.3">
      <c r="A56" s="12">
        <f t="shared" si="40"/>
        <v>40588</v>
      </c>
      <c r="B56" s="13">
        <v>825051.83839446679</v>
      </c>
      <c r="C56" s="14">
        <f t="shared" si="0"/>
        <v>4.0893679632425517E-3</v>
      </c>
      <c r="D56" s="14">
        <f>B56/MAX($B$13:B56)-1</f>
        <v>-3.5183753537042839E-2</v>
      </c>
      <c r="F56" s="18">
        <v>42580</v>
      </c>
      <c r="G56" s="13">
        <f t="shared" si="1"/>
        <v>2193724.2280746964</v>
      </c>
      <c r="H56" s="14">
        <f t="shared" si="2"/>
        <v>0</v>
      </c>
      <c r="I56" s="14">
        <f>G56/MAX($G$13:G56)-1</f>
        <v>0</v>
      </c>
      <c r="L56" s="12">
        <f t="shared" si="41"/>
        <v>40588</v>
      </c>
      <c r="M56" s="13">
        <v>11519456.550389118</v>
      </c>
      <c r="N56" s="14">
        <f t="shared" si="15"/>
        <v>1.2426171642357708E-2</v>
      </c>
      <c r="O56" s="14">
        <f>M56/MAX(M$13:$M56)-1</f>
        <v>0</v>
      </c>
      <c r="Q56" s="18">
        <v>42580</v>
      </c>
      <c r="R56" s="13">
        <f t="shared" si="3"/>
        <v>35901505.318669461</v>
      </c>
      <c r="S56" s="14">
        <f t="shared" si="16"/>
        <v>2.0472967190390268E-3</v>
      </c>
      <c r="T56" s="14">
        <f>R56/MAX($R$13:R56)-1</f>
        <v>-4.9899160461815972E-3</v>
      </c>
      <c r="W56" s="18">
        <v>42580</v>
      </c>
      <c r="X56" s="19">
        <v>2984443658.9157238</v>
      </c>
      <c r="Y56" s="14">
        <f t="shared" si="4"/>
        <v>4.2188474935755949E-15</v>
      </c>
      <c r="Z56" s="20">
        <f>X56/MAX(X$13:$X56)-1</f>
        <v>-4.2700317663628584E-2</v>
      </c>
      <c r="AC56" s="18">
        <v>42580</v>
      </c>
      <c r="AD56" s="14">
        <f t="shared" si="5"/>
        <v>0</v>
      </c>
      <c r="AE56" s="13">
        <f t="shared" si="17"/>
        <v>20658422.853209581</v>
      </c>
      <c r="AF56" s="14">
        <f t="shared" si="6"/>
        <v>2.0472967190390268E-3</v>
      </c>
      <c r="AG56" s="13">
        <f t="shared" si="18"/>
        <v>15227584.285034323</v>
      </c>
      <c r="AH56" s="14">
        <f t="shared" si="7"/>
        <v>4.2188474935755949E-15</v>
      </c>
      <c r="AI56" s="13">
        <f t="shared" si="19"/>
        <v>15247480.282676954</v>
      </c>
      <c r="AJ56" s="26">
        <f t="shared" si="8"/>
        <v>51133487.420920864</v>
      </c>
      <c r="AK56" s="20">
        <f>AJ56/MAX(AJ$13:$AJ56)-1</f>
        <v>0</v>
      </c>
      <c r="AL56" s="20">
        <f t="shared" si="20"/>
        <v>6.0881100031129343E-4</v>
      </c>
      <c r="AN56" s="18">
        <v>42580</v>
      </c>
      <c r="AO56" s="14">
        <f t="shared" si="9"/>
        <v>0</v>
      </c>
      <c r="AP56" s="13">
        <f t="shared" si="21"/>
        <v>20658422.853209581</v>
      </c>
      <c r="AQ56" s="14">
        <f t="shared" si="10"/>
        <v>2.0472967190390268E-3</v>
      </c>
      <c r="AR56" s="13">
        <f t="shared" si="22"/>
        <v>15227584.285034323</v>
      </c>
      <c r="AS56" s="14">
        <v>3.7599847772801085E-15</v>
      </c>
      <c r="AT56" s="13">
        <f t="shared" si="23"/>
        <v>15090230.470172508</v>
      </c>
      <c r="AU56" s="26">
        <f t="shared" si="11"/>
        <v>50976237.608416408</v>
      </c>
      <c r="AV56" s="20">
        <f>AU56/MAX($AU$13:AU56)-1</f>
        <v>0</v>
      </c>
      <c r="AW56" s="20">
        <f t="shared" si="24"/>
        <v>6.1069018725823376E-4</v>
      </c>
      <c r="AY56" s="18">
        <v>42580</v>
      </c>
      <c r="AZ56" s="14">
        <f t="shared" si="25"/>
        <v>0</v>
      </c>
      <c r="BA56" s="13">
        <f t="shared" si="26"/>
        <v>20658422.853209581</v>
      </c>
      <c r="BB56" s="20">
        <v>1.3634917864880469E-2</v>
      </c>
      <c r="BC56" s="13">
        <f t="shared" si="27"/>
        <v>15790886.652688457</v>
      </c>
      <c r="BD56" s="14">
        <f t="shared" si="28"/>
        <v>4.2188474935755949E-15</v>
      </c>
      <c r="BE56" s="13">
        <f t="shared" si="29"/>
        <v>15247480.282676954</v>
      </c>
      <c r="BF56" s="26">
        <f t="shared" si="12"/>
        <v>51696789.788574994</v>
      </c>
      <c r="BG56" s="20">
        <f>BF56/MAX($BF$13:BF56)-1</f>
        <v>0</v>
      </c>
      <c r="BH56" s="20">
        <f t="shared" si="30"/>
        <v>4.1257414145554616E-3</v>
      </c>
      <c r="BI56" s="29"/>
      <c r="BJ56" s="18">
        <v>42580</v>
      </c>
      <c r="BK56" s="14" t="e">
        <f>VLOOKUP(AP56:AP1329,$F$13:$H$1892,3,FALSE)</f>
        <v>#N/A</v>
      </c>
      <c r="BL56" s="13" t="e">
        <f t="shared" si="31"/>
        <v>#N/A</v>
      </c>
      <c r="BM56" s="14" t="e">
        <f>VLOOKUP(AP56:AP1329,$Q$13:$S$1892,3,FALSE)</f>
        <v>#N/A</v>
      </c>
      <c r="BN56" s="13" t="e">
        <f t="shared" si="32"/>
        <v>#N/A</v>
      </c>
      <c r="BO56" s="14">
        <v>2.4424906541753444E-15</v>
      </c>
      <c r="BP56" s="13">
        <f t="shared" si="33"/>
        <v>12469093.166164668</v>
      </c>
      <c r="BQ56" s="26" t="e">
        <f t="shared" si="13"/>
        <v>#N/A</v>
      </c>
      <c r="BR56" s="20" t="e">
        <f>BQ56/MAX($AJ$13:BQ55)-1</f>
        <v>#N/A</v>
      </c>
      <c r="BS56" s="20" t="e">
        <f t="shared" si="34"/>
        <v>#N/A</v>
      </c>
      <c r="BT56" s="20"/>
      <c r="BU56" s="20"/>
      <c r="BV56" s="18">
        <v>42580</v>
      </c>
      <c r="BW56" s="21">
        <v>2898357488.0441728</v>
      </c>
      <c r="BX56" s="14">
        <f t="shared" si="35"/>
        <v>2.9440712630017796E-3</v>
      </c>
      <c r="BY56" s="20">
        <f>BW55/MAX(BW$13:$BW56)-1</f>
        <v>-1.6528896836244034E-2</v>
      </c>
      <c r="BZ56" s="18"/>
      <c r="CA56" s="18"/>
      <c r="CB56" s="18">
        <v>42580</v>
      </c>
      <c r="CC56" s="14" t="e">
        <f>VLOOKUP(AV57:AV1330,$F$13:$H$1892,3,FALSE)</f>
        <v>#VALUE!</v>
      </c>
      <c r="CD56" s="13" t="e">
        <f t="shared" si="36"/>
        <v>#VALUE!</v>
      </c>
      <c r="CE56" s="14" t="e">
        <f>VLOOKUP(AV57:AV1330,$Q$13:$S$1892,3,FALSE)</f>
        <v>#VALUE!</v>
      </c>
      <c r="CF56" s="13" t="e">
        <f t="shared" si="37"/>
        <v>#VALUE!</v>
      </c>
      <c r="CG56" s="14" t="e">
        <f>VLOOKUP(AV57:AV1330,$AP$14:$AS$1893,3,FALSE)</f>
        <v>#VALUE!</v>
      </c>
      <c r="CH56" s="13" t="e">
        <f t="shared" si="38"/>
        <v>#VALUE!</v>
      </c>
      <c r="CI56" s="26" t="e">
        <f t="shared" si="14"/>
        <v>#VALUE!</v>
      </c>
      <c r="CJ56" s="20" t="e">
        <f>CI56/MAX($CI$13:CI56)-1</f>
        <v>#VALUE!</v>
      </c>
      <c r="CK56" s="20" t="e">
        <f t="shared" si="39"/>
        <v>#VALUE!</v>
      </c>
    </row>
    <row r="57" spans="1:89" x14ac:dyDescent="0.3">
      <c r="A57" s="12">
        <f t="shared" si="40"/>
        <v>40589</v>
      </c>
      <c r="B57" s="13">
        <v>827750.94962896418</v>
      </c>
      <c r="C57" s="14">
        <f t="shared" si="0"/>
        <v>3.2714444219041905E-3</v>
      </c>
      <c r="D57" s="14">
        <f>B57/MAX($B$13:B57)-1</f>
        <v>-3.202741080938909E-2</v>
      </c>
      <c r="F57" s="18">
        <v>42583</v>
      </c>
      <c r="G57" s="13">
        <f t="shared" si="1"/>
        <v>2201204.6406314876</v>
      </c>
      <c r="H57" s="14">
        <f t="shared" si="2"/>
        <v>3.4099147290524989E-3</v>
      </c>
      <c r="I57" s="14">
        <f>G57/MAX($G$13:G57)-1</f>
        <v>0</v>
      </c>
      <c r="L57" s="12">
        <f t="shared" si="41"/>
        <v>40589</v>
      </c>
      <c r="M57" s="13">
        <v>11531280.668080829</v>
      </c>
      <c r="N57" s="14">
        <f t="shared" si="15"/>
        <v>1.0264475272760976E-3</v>
      </c>
      <c r="O57" s="14">
        <f>M57/MAX(M$13:$M57)-1</f>
        <v>0</v>
      </c>
      <c r="Q57" s="18">
        <v>42583</v>
      </c>
      <c r="R57" s="13">
        <f t="shared" si="3"/>
        <v>36138669.012927502</v>
      </c>
      <c r="S57" s="14">
        <f t="shared" si="16"/>
        <v>6.6059540443479392E-3</v>
      </c>
      <c r="T57" s="14">
        <f>R57/MAX($R$13:R57)-1</f>
        <v>0</v>
      </c>
      <c r="W57" s="18">
        <v>42583</v>
      </c>
      <c r="X57" s="21">
        <v>2989855833.9692216</v>
      </c>
      <c r="Y57" s="14">
        <f t="shared" si="4"/>
        <v>1.8134619621079651E-3</v>
      </c>
      <c r="Z57" s="20">
        <f>X57/MAX(X$13:$X57)-1</f>
        <v>-4.0964291103373518E-2</v>
      </c>
      <c r="AC57" s="18">
        <v>42583</v>
      </c>
      <c r="AD57" s="14">
        <f t="shared" si="5"/>
        <v>3.4099147290524989E-3</v>
      </c>
      <c r="AE57" s="13">
        <f t="shared" si="17"/>
        <v>20728866.313575737</v>
      </c>
      <c r="AF57" s="14">
        <f t="shared" si="6"/>
        <v>6.6059540443479392E-3</v>
      </c>
      <c r="AG57" s="13">
        <f t="shared" si="18"/>
        <v>15328177.007027695</v>
      </c>
      <c r="AH57" s="14">
        <f t="shared" si="7"/>
        <v>1.8134619621079651E-3</v>
      </c>
      <c r="AI57" s="13">
        <f t="shared" si="19"/>
        <v>15275131.008187579</v>
      </c>
      <c r="AJ57" s="26">
        <f t="shared" si="8"/>
        <v>51332174.328791007</v>
      </c>
      <c r="AK57" s="20">
        <f>AJ57/MAX(AJ$13:$AJ57)-1</f>
        <v>0</v>
      </c>
      <c r="AL57" s="20">
        <f t="shared" si="20"/>
        <v>3.885651417330438E-3</v>
      </c>
      <c r="AN57" s="18">
        <v>42583</v>
      </c>
      <c r="AO57" s="14">
        <f t="shared" si="9"/>
        <v>3.4099147290524989E-3</v>
      </c>
      <c r="AP57" s="13">
        <f t="shared" si="21"/>
        <v>20728866.313575737</v>
      </c>
      <c r="AQ57" s="14">
        <f t="shared" si="10"/>
        <v>6.6059540443479392E-3</v>
      </c>
      <c r="AR57" s="13">
        <f t="shared" si="22"/>
        <v>15328177.007027695</v>
      </c>
      <c r="AS57" s="14">
        <v>0</v>
      </c>
      <c r="AT57" s="13">
        <f t="shared" si="23"/>
        <v>15090230.470172508</v>
      </c>
      <c r="AU57" s="26">
        <f t="shared" si="11"/>
        <v>51147273.79077594</v>
      </c>
      <c r="AV57" s="20">
        <f>AU57/MAX($AU$13:AU57)-1</f>
        <v>0</v>
      </c>
      <c r="AW57" s="20">
        <f t="shared" si="24"/>
        <v>3.3552139267982728E-3</v>
      </c>
      <c r="AY57" s="18">
        <v>42583</v>
      </c>
      <c r="AZ57" s="14">
        <f t="shared" si="25"/>
        <v>3.4099147290524989E-3</v>
      </c>
      <c r="BA57" s="13">
        <f t="shared" si="26"/>
        <v>20728866.313575737</v>
      </c>
      <c r="BB57" s="20">
        <v>6.6069028847486333E-3</v>
      </c>
      <c r="BC57" s="13">
        <f t="shared" si="27"/>
        <v>15895215.507266842</v>
      </c>
      <c r="BD57" s="14">
        <f t="shared" si="28"/>
        <v>1.8134619621079651E-3</v>
      </c>
      <c r="BE57" s="13">
        <f t="shared" si="29"/>
        <v>15275131.008187579</v>
      </c>
      <c r="BF57" s="26">
        <f t="shared" si="12"/>
        <v>51899212.829030156</v>
      </c>
      <c r="BG57" s="20">
        <f>BF57/MAX($BF$13:BF57)-1</f>
        <v>0</v>
      </c>
      <c r="BH57" s="20">
        <f t="shared" si="30"/>
        <v>3.9155824043042298E-3</v>
      </c>
      <c r="BI57" s="29"/>
      <c r="BJ57" s="18">
        <v>42583</v>
      </c>
      <c r="BK57" s="14" t="e">
        <f>VLOOKUP(AP57:AP1330,$F$13:$H$1892,3,FALSE)</f>
        <v>#N/A</v>
      </c>
      <c r="BL57" s="13" t="e">
        <f t="shared" si="31"/>
        <v>#N/A</v>
      </c>
      <c r="BM57" s="14" t="e">
        <f>VLOOKUP(AP57:AP1330,$Q$13:$S$1892,3,FALSE)</f>
        <v>#N/A</v>
      </c>
      <c r="BN57" s="13" t="e">
        <f t="shared" si="32"/>
        <v>#N/A</v>
      </c>
      <c r="BO57" s="14">
        <v>1.860832429674053E-3</v>
      </c>
      <c r="BP57" s="13">
        <f t="shared" si="33"/>
        <v>12492296.059096895</v>
      </c>
      <c r="BQ57" s="26" t="e">
        <f t="shared" si="13"/>
        <v>#N/A</v>
      </c>
      <c r="BR57" s="20" t="e">
        <f>BQ57/MAX($AJ$13:BQ56)-1</f>
        <v>#N/A</v>
      </c>
      <c r="BS57" s="20" t="e">
        <f t="shared" si="34"/>
        <v>#N/A</v>
      </c>
      <c r="BT57" s="20"/>
      <c r="BU57" s="20"/>
      <c r="BV57" s="18">
        <v>42583</v>
      </c>
      <c r="BW57" s="21">
        <v>2891598639.2493539</v>
      </c>
      <c r="BX57" s="14">
        <f t="shared" si="35"/>
        <v>2.3374090384042923E-3</v>
      </c>
      <c r="BY57" s="20">
        <f>BW56/MAX(BW$13:$BW57)-1</f>
        <v>-1.9415806581042472E-2</v>
      </c>
      <c r="BZ57" s="18"/>
      <c r="CA57" s="18"/>
      <c r="CB57" s="18">
        <v>42583</v>
      </c>
      <c r="CC57" s="14" t="e">
        <f>VLOOKUP(AV58:AV1331,$F$13:$H$1892,3,FALSE)</f>
        <v>#VALUE!</v>
      </c>
      <c r="CD57" s="13" t="e">
        <f t="shared" si="36"/>
        <v>#VALUE!</v>
      </c>
      <c r="CE57" s="14" t="e">
        <f>VLOOKUP(AV58:AV1331,$Q$13:$S$1892,3,FALSE)</f>
        <v>#VALUE!</v>
      </c>
      <c r="CF57" s="13" t="e">
        <f t="shared" si="37"/>
        <v>#VALUE!</v>
      </c>
      <c r="CG57" s="14" t="e">
        <f>VLOOKUP(AV58:AV1331,$AP$14:$AS$1893,3,FALSE)</f>
        <v>#VALUE!</v>
      </c>
      <c r="CH57" s="13" t="e">
        <f t="shared" si="38"/>
        <v>#VALUE!</v>
      </c>
      <c r="CI57" s="26" t="e">
        <f t="shared" si="14"/>
        <v>#VALUE!</v>
      </c>
      <c r="CJ57" s="20" t="e">
        <f>CI57/MAX($CI$13:CI57)-1</f>
        <v>#VALUE!</v>
      </c>
      <c r="CK57" s="20" t="e">
        <f t="shared" si="39"/>
        <v>#VALUE!</v>
      </c>
    </row>
    <row r="58" spans="1:89" x14ac:dyDescent="0.3">
      <c r="A58" s="12">
        <f t="shared" si="40"/>
        <v>40590</v>
      </c>
      <c r="B58" s="13">
        <v>832393.7792381302</v>
      </c>
      <c r="C58" s="14">
        <f t="shared" si="0"/>
        <v>5.6089692331335872E-3</v>
      </c>
      <c r="D58" s="14">
        <f>B58/MAX($B$13:B58)-1</f>
        <v>-2.6598082338102236E-2</v>
      </c>
      <c r="F58" s="18">
        <v>42584</v>
      </c>
      <c r="G58" s="13">
        <f t="shared" si="1"/>
        <v>2196687.6224657171</v>
      </c>
      <c r="H58" s="14">
        <f t="shared" si="2"/>
        <v>-2.0520664378004261E-3</v>
      </c>
      <c r="I58" s="14">
        <f>G58/MAX($G$13:G58)-1</f>
        <v>-2.0520664378004261E-3</v>
      </c>
      <c r="L58" s="12">
        <f t="shared" si="41"/>
        <v>40590</v>
      </c>
      <c r="M58" s="13">
        <v>11548792.003322119</v>
      </c>
      <c r="N58" s="14">
        <f t="shared" si="15"/>
        <v>1.5185941393103253E-3</v>
      </c>
      <c r="O58" s="14">
        <f>M58/MAX(M$13:$M58)-1</f>
        <v>0</v>
      </c>
      <c r="Q58" s="18">
        <v>42584</v>
      </c>
      <c r="R58" s="13">
        <f t="shared" si="3"/>
        <v>35637739.273399681</v>
      </c>
      <c r="S58" s="14">
        <f t="shared" si="16"/>
        <v>-1.3861322323426739E-2</v>
      </c>
      <c r="T58" s="14">
        <f>R58/MAX($R$13:R58)-1</f>
        <v>-1.3861322323426739E-2</v>
      </c>
      <c r="W58" s="18">
        <v>42584</v>
      </c>
      <c r="X58" s="21">
        <v>2993918618.0253258</v>
      </c>
      <c r="Y58" s="14">
        <f t="shared" si="4"/>
        <v>1.3588561729114268E-3</v>
      </c>
      <c r="Z58" s="20">
        <f>X58/MAX(X$13:$X58)-1</f>
        <v>-3.9661099510296949E-2</v>
      </c>
      <c r="AC58" s="18">
        <v>42584</v>
      </c>
      <c r="AD58" s="14">
        <f t="shared" si="5"/>
        <v>-2.0520664378004261E-3</v>
      </c>
      <c r="AE58" s="13">
        <f t="shared" si="17"/>
        <v>20686329.302719995</v>
      </c>
      <c r="AF58" s="14">
        <f t="shared" si="6"/>
        <v>-1.3861322323426739E-2</v>
      </c>
      <c r="AG58" s="13">
        <f t="shared" si="18"/>
        <v>15115708.204902746</v>
      </c>
      <c r="AH58" s="14">
        <f t="shared" si="7"/>
        <v>1.3588561729114268E-3</v>
      </c>
      <c r="AI58" s="13">
        <f t="shared" si="19"/>
        <v>15295887.714250086</v>
      </c>
      <c r="AJ58" s="26">
        <f t="shared" si="8"/>
        <v>51097925.221872829</v>
      </c>
      <c r="AK58" s="20">
        <f>AJ58/MAX(AJ$13:$AJ58)-1</f>
        <v>-4.5633973230468916E-3</v>
      </c>
      <c r="AL58" s="20">
        <f t="shared" si="20"/>
        <v>-4.5633973230468916E-3</v>
      </c>
      <c r="AN58" s="18">
        <v>42584</v>
      </c>
      <c r="AO58" s="14">
        <f t="shared" si="9"/>
        <v>-2.0520664378004261E-3</v>
      </c>
      <c r="AP58" s="13">
        <f t="shared" si="21"/>
        <v>20686329.302719995</v>
      </c>
      <c r="AQ58" s="14">
        <f t="shared" si="10"/>
        <v>-1.3861322323426739E-2</v>
      </c>
      <c r="AR58" s="13">
        <f t="shared" si="22"/>
        <v>15115708.204902746</v>
      </c>
      <c r="AS58" s="14">
        <v>2.0106234231741533E-3</v>
      </c>
      <c r="AT58" s="13">
        <f t="shared" si="23"/>
        <v>15120571.241016934</v>
      </c>
      <c r="AU58" s="26">
        <f t="shared" si="11"/>
        <v>50922608.748639673</v>
      </c>
      <c r="AV58" s="20">
        <f>AU58/MAX($AU$13:AU58)-1</f>
        <v>-4.3925125521897534E-3</v>
      </c>
      <c r="AW58" s="20">
        <f t="shared" si="24"/>
        <v>-4.3925125521897534E-3</v>
      </c>
      <c r="AY58" s="18">
        <v>42584</v>
      </c>
      <c r="AZ58" s="14">
        <f t="shared" si="25"/>
        <v>-2.0520664378004261E-3</v>
      </c>
      <c r="BA58" s="13">
        <f t="shared" si="26"/>
        <v>20686329.302719995</v>
      </c>
      <c r="BB58" s="20">
        <v>-1.2277735593118067E-3</v>
      </c>
      <c r="BC58" s="13">
        <f t="shared" si="27"/>
        <v>15875699.781947456</v>
      </c>
      <c r="BD58" s="14">
        <f t="shared" si="28"/>
        <v>1.3588561729114268E-3</v>
      </c>
      <c r="BE58" s="13">
        <f t="shared" si="29"/>
        <v>15295887.714250086</v>
      </c>
      <c r="BF58" s="26">
        <f t="shared" si="12"/>
        <v>51857916.798917539</v>
      </c>
      <c r="BG58" s="20">
        <f>BF58/MAX($BF$13:BF58)-1</f>
        <v>-7.9569665629919406E-4</v>
      </c>
      <c r="BH58" s="20">
        <f t="shared" si="30"/>
        <v>-7.9569665629919406E-4</v>
      </c>
      <c r="BI58" s="29"/>
      <c r="BJ58" s="18">
        <v>42584</v>
      </c>
      <c r="BK58" s="14" t="e">
        <f>VLOOKUP(AP58:AP1331,$F$13:$H$1892,3,FALSE)</f>
        <v>#N/A</v>
      </c>
      <c r="BL58" s="13" t="e">
        <f t="shared" si="31"/>
        <v>#N/A</v>
      </c>
      <c r="BM58" s="14" t="e">
        <f>VLOOKUP(AP58:AP1331,$Q$13:$S$1892,3,FALSE)</f>
        <v>#N/A</v>
      </c>
      <c r="BN58" s="13" t="e">
        <f t="shared" si="32"/>
        <v>#N/A</v>
      </c>
      <c r="BO58" s="14">
        <v>1.0678558405001759E-3</v>
      </c>
      <c r="BP58" s="13">
        <f t="shared" si="33"/>
        <v>12505636.030404858</v>
      </c>
      <c r="BQ58" s="26" t="e">
        <f t="shared" si="13"/>
        <v>#N/A</v>
      </c>
      <c r="BR58" s="20" t="e">
        <f>BQ58/MAX($AJ$13:BQ57)-1</f>
        <v>#N/A</v>
      </c>
      <c r="BS58" s="20" t="e">
        <f t="shared" si="34"/>
        <v>#N/A</v>
      </c>
      <c r="BT58" s="20"/>
      <c r="BU58" s="20"/>
      <c r="BV58" s="18">
        <v>42584</v>
      </c>
      <c r="BW58" s="21">
        <v>2898145261.0157714</v>
      </c>
      <c r="BX58" s="14">
        <f t="shared" si="35"/>
        <v>-2.2589004955959613E-3</v>
      </c>
      <c r="BY58" s="20">
        <f>BW57/MAX(BW$13:$BW58)-1</f>
        <v>-2.1702488027774747E-2</v>
      </c>
      <c r="BZ58" s="18"/>
      <c r="CA58" s="18"/>
      <c r="CB58" s="18">
        <v>42584</v>
      </c>
      <c r="CC58" s="14" t="e">
        <f>VLOOKUP(AV59:AV1332,$F$13:$H$1892,3,FALSE)</f>
        <v>#VALUE!</v>
      </c>
      <c r="CD58" s="13" t="e">
        <f t="shared" si="36"/>
        <v>#VALUE!</v>
      </c>
      <c r="CE58" s="14" t="e">
        <f>VLOOKUP(AV59:AV1332,$Q$13:$S$1892,3,FALSE)</f>
        <v>#VALUE!</v>
      </c>
      <c r="CF58" s="13" t="e">
        <f t="shared" si="37"/>
        <v>#VALUE!</v>
      </c>
      <c r="CG58" s="14" t="e">
        <f>VLOOKUP(AV59:AV1332,$AP$14:$AS$1893,3,FALSE)</f>
        <v>#VALUE!</v>
      </c>
      <c r="CH58" s="13" t="e">
        <f t="shared" si="38"/>
        <v>#VALUE!</v>
      </c>
      <c r="CI58" s="26" t="e">
        <f t="shared" si="14"/>
        <v>#VALUE!</v>
      </c>
      <c r="CJ58" s="20" t="e">
        <f>CI58/MAX($CI$13:CI58)-1</f>
        <v>#VALUE!</v>
      </c>
      <c r="CK58" s="20" t="e">
        <f t="shared" si="39"/>
        <v>#VALUE!</v>
      </c>
    </row>
    <row r="59" spans="1:89" x14ac:dyDescent="0.3">
      <c r="A59" s="12">
        <f t="shared" si="40"/>
        <v>40591</v>
      </c>
      <c r="B59" s="13">
        <v>832472.50157965429</v>
      </c>
      <c r="C59" s="14">
        <f t="shared" si="0"/>
        <v>9.4573438062184323E-5</v>
      </c>
      <c r="D59" s="14">
        <f>B59/MAX($B$13:B59)-1</f>
        <v>-2.6506024372132675E-2</v>
      </c>
      <c r="F59" s="18">
        <v>42585</v>
      </c>
      <c r="G59" s="13">
        <f t="shared" si="1"/>
        <v>2203620.2039415715</v>
      </c>
      <c r="H59" s="14">
        <f t="shared" si="2"/>
        <v>3.1559250413915052E-3</v>
      </c>
      <c r="I59" s="14">
        <f>G59/MAX($G$13:G59)-1</f>
        <v>0</v>
      </c>
      <c r="L59" s="12">
        <f t="shared" si="41"/>
        <v>40591</v>
      </c>
      <c r="M59" s="13">
        <v>11542488.38162745</v>
      </c>
      <c r="N59" s="14">
        <f t="shared" si="15"/>
        <v>-5.4582519910795213E-4</v>
      </c>
      <c r="O59" s="14">
        <f>M59/MAX(M$13:$M59)-1</f>
        <v>-5.4582519910795213E-4</v>
      </c>
      <c r="Q59" s="18">
        <v>42585</v>
      </c>
      <c r="R59" s="13">
        <f t="shared" si="3"/>
        <v>35204537.875141859</v>
      </c>
      <c r="S59" s="14">
        <f t="shared" si="16"/>
        <v>-1.2155692451040756E-2</v>
      </c>
      <c r="T59" s="14">
        <f>R59/MAX($R$13:R59)-1</f>
        <v>-2.5848520803339103E-2</v>
      </c>
      <c r="W59" s="18">
        <v>42585</v>
      </c>
      <c r="X59" s="21">
        <v>3000149338.709341</v>
      </c>
      <c r="Y59" s="14">
        <f t="shared" si="4"/>
        <v>2.0811256012445156E-3</v>
      </c>
      <c r="Z59" s="20">
        <f>X59/MAX(X$13:$X59)-1</f>
        <v>-3.7662513638616724E-2</v>
      </c>
      <c r="AC59" s="18">
        <v>42585</v>
      </c>
      <c r="AD59" s="14">
        <f t="shared" si="5"/>
        <v>3.1559250413915052E-3</v>
      </c>
      <c r="AE59" s="13">
        <f t="shared" si="17"/>
        <v>20751613.807380922</v>
      </c>
      <c r="AF59" s="14">
        <f t="shared" si="6"/>
        <v>-1.2155692451040756E-2</v>
      </c>
      <c r="AG59" s="13">
        <f t="shared" si="18"/>
        <v>14931966.304784274</v>
      </c>
      <c r="AH59" s="14">
        <f t="shared" si="7"/>
        <v>2.0811256012445156E-3</v>
      </c>
      <c r="AI59" s="13">
        <f t="shared" si="19"/>
        <v>15327720.377765974</v>
      </c>
      <c r="AJ59" s="26">
        <f t="shared" si="8"/>
        <v>51011300.489931166</v>
      </c>
      <c r="AK59" s="20">
        <f>AJ59/MAX(AJ$13:$AJ59)-1</f>
        <v>-6.2509302022663027E-3</v>
      </c>
      <c r="AL59" s="20">
        <f t="shared" si="20"/>
        <v>-1.6952690655349656E-3</v>
      </c>
      <c r="AN59" s="18">
        <v>42585</v>
      </c>
      <c r="AO59" s="14">
        <f t="shared" si="9"/>
        <v>3.1559250413915052E-3</v>
      </c>
      <c r="AP59" s="13">
        <f t="shared" si="21"/>
        <v>20751613.807380922</v>
      </c>
      <c r="AQ59" s="14">
        <f t="shared" si="10"/>
        <v>-1.2155692451040756E-2</v>
      </c>
      <c r="AR59" s="13">
        <f t="shared" si="22"/>
        <v>14931966.304784274</v>
      </c>
      <c r="AS59" s="14">
        <v>5.0699065505970696E-3</v>
      </c>
      <c r="AT59" s="13">
        <f t="shared" si="23"/>
        <v>15197231.124200534</v>
      </c>
      <c r="AU59" s="26">
        <f t="shared" si="11"/>
        <v>50880811.236365728</v>
      </c>
      <c r="AV59" s="20">
        <f>AU59/MAX($AU$13:AU59)-1</f>
        <v>-5.2097117727175624E-3</v>
      </c>
      <c r="AW59" s="20">
        <f t="shared" si="24"/>
        <v>-8.2080461510258829E-4</v>
      </c>
      <c r="AY59" s="18">
        <v>42585</v>
      </c>
      <c r="AZ59" s="14">
        <f t="shared" si="25"/>
        <v>3.1559250413915052E-3</v>
      </c>
      <c r="BA59" s="13">
        <f t="shared" si="26"/>
        <v>20751613.807380922</v>
      </c>
      <c r="BB59" s="20">
        <v>-6.8262061576509492E-3</v>
      </c>
      <c r="BC59" s="13">
        <f t="shared" si="27"/>
        <v>15767328.982338909</v>
      </c>
      <c r="BD59" s="14">
        <f t="shared" si="28"/>
        <v>2.0811256012445156E-3</v>
      </c>
      <c r="BE59" s="13">
        <f t="shared" si="29"/>
        <v>15327720.377765974</v>
      </c>
      <c r="BF59" s="26">
        <f t="shared" si="12"/>
        <v>51846663.167485803</v>
      </c>
      <c r="BG59" s="20">
        <f>BF59/MAX($BF$13:BF59)-1</f>
        <v>-1.0125329206334133E-3</v>
      </c>
      <c r="BH59" s="20">
        <f t="shared" si="30"/>
        <v>-2.1700893762033324E-4</v>
      </c>
      <c r="BI59" s="29"/>
      <c r="BJ59" s="18">
        <v>42585</v>
      </c>
      <c r="BK59" s="14" t="e">
        <f>VLOOKUP(AP59:AP1332,$F$13:$H$1892,3,FALSE)</f>
        <v>#N/A</v>
      </c>
      <c r="BL59" s="13" t="e">
        <f t="shared" si="31"/>
        <v>#N/A</v>
      </c>
      <c r="BM59" s="14" t="e">
        <f>VLOOKUP(AP59:AP1332,$Q$13:$S$1892,3,FALSE)</f>
        <v>#N/A</v>
      </c>
      <c r="BN59" s="13" t="e">
        <f t="shared" si="32"/>
        <v>#N/A</v>
      </c>
      <c r="BO59" s="14">
        <v>6.250695083980462E-3</v>
      </c>
      <c r="BP59" s="13">
        <f t="shared" si="33"/>
        <v>12583804.948062159</v>
      </c>
      <c r="BQ59" s="26" t="e">
        <f t="shared" si="13"/>
        <v>#N/A</v>
      </c>
      <c r="BR59" s="20" t="e">
        <f>BQ59/MAX($AJ$13:BQ58)-1</f>
        <v>#N/A</v>
      </c>
      <c r="BS59" s="20" t="e">
        <f t="shared" si="34"/>
        <v>#N/A</v>
      </c>
      <c r="BT59" s="20"/>
      <c r="BU59" s="20"/>
      <c r="BV59" s="18">
        <v>42585</v>
      </c>
      <c r="BW59" s="21">
        <v>2898523948.9867711</v>
      </c>
      <c r="BX59" s="14">
        <f t="shared" si="35"/>
        <v>-1.3064855687394683E-4</v>
      </c>
      <c r="BY59" s="20">
        <f>BW58/MAX(BW$13:$BW59)-1</f>
        <v>-1.9487608099773346E-2</v>
      </c>
      <c r="BZ59" s="18"/>
      <c r="CA59" s="18"/>
      <c r="CB59" s="18">
        <v>42585</v>
      </c>
      <c r="CC59" s="14" t="e">
        <f>VLOOKUP(AV60:AV1333,$F$13:$H$1892,3,FALSE)</f>
        <v>#VALUE!</v>
      </c>
      <c r="CD59" s="13" t="e">
        <f t="shared" si="36"/>
        <v>#VALUE!</v>
      </c>
      <c r="CE59" s="14" t="e">
        <f>VLOOKUP(AV60:AV1333,$Q$13:$S$1892,3,FALSE)</f>
        <v>#VALUE!</v>
      </c>
      <c r="CF59" s="13" t="e">
        <f t="shared" si="37"/>
        <v>#VALUE!</v>
      </c>
      <c r="CG59" s="14" t="e">
        <f>VLOOKUP(AV60:AV1333,$AP$14:$AS$1893,3,FALSE)</f>
        <v>#VALUE!</v>
      </c>
      <c r="CH59" s="13" t="e">
        <f t="shared" si="38"/>
        <v>#VALUE!</v>
      </c>
      <c r="CI59" s="26" t="e">
        <f t="shared" si="14"/>
        <v>#VALUE!</v>
      </c>
      <c r="CJ59" s="20" t="e">
        <f>CI59/MAX($CI$13:CI59)-1</f>
        <v>#VALUE!</v>
      </c>
      <c r="CK59" s="20" t="e">
        <f t="shared" si="39"/>
        <v>#VALUE!</v>
      </c>
    </row>
    <row r="60" spans="1:89" x14ac:dyDescent="0.3">
      <c r="A60" s="12">
        <f t="shared" si="40"/>
        <v>40592</v>
      </c>
      <c r="B60" s="13">
        <v>820079.44242782437</v>
      </c>
      <c r="C60" s="14">
        <f t="shared" si="0"/>
        <v>-1.488704927587825E-2</v>
      </c>
      <c r="D60" s="14">
        <f>B60/MAX($B$13:B60)-1</f>
        <v>-4.0998477157075275E-2</v>
      </c>
      <c r="F60" s="18">
        <v>42586</v>
      </c>
      <c r="G60" s="13">
        <f t="shared" si="1"/>
        <v>2200230.7678731382</v>
      </c>
      <c r="H60" s="14">
        <f t="shared" si="2"/>
        <v>-1.5381217064405206E-3</v>
      </c>
      <c r="I60" s="14">
        <f>G60/MAX($G$13:G60)-1</f>
        <v>-1.5381217064405206E-3</v>
      </c>
      <c r="L60" s="12">
        <f t="shared" si="41"/>
        <v>40592</v>
      </c>
      <c r="M60" s="13">
        <v>11541998.721864339</v>
      </c>
      <c r="N60" s="14">
        <f t="shared" si="15"/>
        <v>-4.242237435470031E-5</v>
      </c>
      <c r="O60" s="14">
        <f>M60/MAX(M$13:$M60)-1</f>
        <v>-5.8822441826178462E-4</v>
      </c>
      <c r="Q60" s="18">
        <v>42586</v>
      </c>
      <c r="R60" s="13">
        <f t="shared" si="3"/>
        <v>34837619.578280769</v>
      </c>
      <c r="S60" s="14">
        <f t="shared" si="16"/>
        <v>-1.042247161892651E-2</v>
      </c>
      <c r="T60" s="14">
        <f>R60/MAX($R$13:R60)-1</f>
        <v>-3.6001586947801645E-2</v>
      </c>
      <c r="W60" s="18">
        <v>42586</v>
      </c>
      <c r="X60" s="21">
        <v>3013236017.3460922</v>
      </c>
      <c r="Y60" s="14">
        <f t="shared" si="4"/>
        <v>4.3620090733154093E-3</v>
      </c>
      <c r="Z60" s="20">
        <f>X60/MAX(X$13:$X60)-1</f>
        <v>-3.3464788791516931E-2</v>
      </c>
      <c r="AC60" s="18">
        <v>42586</v>
      </c>
      <c r="AD60" s="14">
        <f t="shared" si="5"/>
        <v>-1.5381217064405206E-3</v>
      </c>
      <c r="AE60" s="13">
        <f t="shared" si="17"/>
        <v>20719695.299740117</v>
      </c>
      <c r="AF60" s="14">
        <f t="shared" si="6"/>
        <v>-1.042247161892651E-2</v>
      </c>
      <c r="AG60" s="13">
        <f t="shared" si="18"/>
        <v>14776338.309757892</v>
      </c>
      <c r="AH60" s="14">
        <f t="shared" si="7"/>
        <v>4.3620090733154093E-3</v>
      </c>
      <c r="AI60" s="13">
        <f t="shared" si="19"/>
        <v>15394580.03312703</v>
      </c>
      <c r="AJ60" s="26">
        <f t="shared" si="8"/>
        <v>50890613.642625034</v>
      </c>
      <c r="AK60" s="20">
        <f>AJ60/MAX(AJ$13:$AJ60)-1</f>
        <v>-8.6020257653164345E-3</v>
      </c>
      <c r="AL60" s="20">
        <f t="shared" si="20"/>
        <v>-2.3658845421898889E-3</v>
      </c>
      <c r="AN60" s="18">
        <v>42586</v>
      </c>
      <c r="AO60" s="14">
        <f t="shared" si="9"/>
        <v>-1.5381217064405206E-3</v>
      </c>
      <c r="AP60" s="13">
        <f t="shared" si="21"/>
        <v>20719695.299740117</v>
      </c>
      <c r="AQ60" s="14">
        <f t="shared" si="10"/>
        <v>-1.042247161892651E-2</v>
      </c>
      <c r="AR60" s="13">
        <f t="shared" si="22"/>
        <v>14776338.309757892</v>
      </c>
      <c r="AS60" s="14">
        <v>3.8268682769767692E-4</v>
      </c>
      <c r="AT60" s="13">
        <f t="shared" si="23"/>
        <v>15203046.904369242</v>
      </c>
      <c r="AU60" s="26">
        <f t="shared" si="11"/>
        <v>50699080.513867252</v>
      </c>
      <c r="AV60" s="20">
        <f>AU60/MAX($AU$13:AU60)-1</f>
        <v>-8.7627989468622713E-3</v>
      </c>
      <c r="AW60" s="20">
        <f t="shared" si="24"/>
        <v>-3.5716946739361433E-3</v>
      </c>
      <c r="AY60" s="18">
        <v>42586</v>
      </c>
      <c r="AZ60" s="14">
        <f t="shared" si="25"/>
        <v>-1.5381217064405206E-3</v>
      </c>
      <c r="BA60" s="13">
        <f t="shared" si="26"/>
        <v>20719695.299740117</v>
      </c>
      <c r="BB60" s="20">
        <v>-1.2515418623327834E-3</v>
      </c>
      <c r="BC60" s="13">
        <f t="shared" si="27"/>
        <v>15747595.510060338</v>
      </c>
      <c r="BD60" s="14">
        <f t="shared" si="28"/>
        <v>4.3620090733154093E-3</v>
      </c>
      <c r="BE60" s="13">
        <f t="shared" si="29"/>
        <v>15394580.03312703</v>
      </c>
      <c r="BF60" s="26">
        <f t="shared" si="12"/>
        <v>51861870.842927486</v>
      </c>
      <c r="BG60" s="20">
        <f>BF60/MAX($BF$13:BF60)-1</f>
        <v>-7.1950968169176566E-4</v>
      </c>
      <c r="BH60" s="20">
        <f t="shared" si="30"/>
        <v>2.9332023533612528E-4</v>
      </c>
      <c r="BI60" s="29"/>
      <c r="BJ60" s="18">
        <v>42586</v>
      </c>
      <c r="BK60" s="14" t="e">
        <f>VLOOKUP(AP60:AP1333,$F$13:$H$1892,3,FALSE)</f>
        <v>#N/A</v>
      </c>
      <c r="BL60" s="13" t="e">
        <f t="shared" si="31"/>
        <v>#N/A</v>
      </c>
      <c r="BM60" s="14" t="e">
        <f>VLOOKUP(AP60:AP1333,$Q$13:$S$1892,3,FALSE)</f>
        <v>#N/A</v>
      </c>
      <c r="BN60" s="13" t="e">
        <f t="shared" si="32"/>
        <v>#N/A</v>
      </c>
      <c r="BO60" s="14">
        <v>1.8748668159964677E-3</v>
      </c>
      <c r="BP60" s="13">
        <f t="shared" si="33"/>
        <v>12607397.906378252</v>
      </c>
      <c r="BQ60" s="26" t="e">
        <f t="shared" si="13"/>
        <v>#N/A</v>
      </c>
      <c r="BR60" s="20" t="e">
        <f>BQ60/MAX($AJ$13:BQ59)-1</f>
        <v>#N/A</v>
      </c>
      <c r="BS60" s="20" t="e">
        <f t="shared" si="34"/>
        <v>#N/A</v>
      </c>
      <c r="BT60" s="20"/>
      <c r="BU60" s="20"/>
      <c r="BV60" s="18">
        <v>42586</v>
      </c>
      <c r="BW60" s="21">
        <v>2909624819.6836309</v>
      </c>
      <c r="BX60" s="14">
        <f t="shared" si="35"/>
        <v>-3.815224087230229E-3</v>
      </c>
      <c r="BY60" s="20">
        <f>BW59/MAX(BW$13:$BW60)-1</f>
        <v>-1.9359488832177085E-2</v>
      </c>
      <c r="BZ60" s="18"/>
      <c r="CA60" s="18"/>
      <c r="CB60" s="18">
        <v>42586</v>
      </c>
      <c r="CC60" s="14" t="e">
        <f>VLOOKUP(AV61:AV1334,$F$13:$H$1892,3,FALSE)</f>
        <v>#VALUE!</v>
      </c>
      <c r="CD60" s="13" t="e">
        <f t="shared" si="36"/>
        <v>#VALUE!</v>
      </c>
      <c r="CE60" s="14" t="e">
        <f>VLOOKUP(AV61:AV1334,$Q$13:$S$1892,3,FALSE)</f>
        <v>#VALUE!</v>
      </c>
      <c r="CF60" s="13" t="e">
        <f t="shared" si="37"/>
        <v>#VALUE!</v>
      </c>
      <c r="CG60" s="14" t="e">
        <f>VLOOKUP(AV61:AV1334,$AP$14:$AS$1893,3,FALSE)</f>
        <v>#VALUE!</v>
      </c>
      <c r="CH60" s="13" t="e">
        <f t="shared" si="38"/>
        <v>#VALUE!</v>
      </c>
      <c r="CI60" s="26" t="e">
        <f t="shared" si="14"/>
        <v>#VALUE!</v>
      </c>
      <c r="CJ60" s="20" t="e">
        <f>CI60/MAX($CI$13:CI60)-1</f>
        <v>#VALUE!</v>
      </c>
      <c r="CK60" s="20" t="e">
        <f t="shared" si="39"/>
        <v>#VALUE!</v>
      </c>
    </row>
    <row r="61" spans="1:89" x14ac:dyDescent="0.3">
      <c r="A61" s="12">
        <f t="shared" si="40"/>
        <v>40593</v>
      </c>
      <c r="B61" s="13">
        <v>820079.44242782437</v>
      </c>
      <c r="C61" s="14">
        <f t="shared" si="0"/>
        <v>0</v>
      </c>
      <c r="D61" s="14">
        <f>B61/MAX($B$13:B61)-1</f>
        <v>-4.0998477157075275E-2</v>
      </c>
      <c r="F61" s="18">
        <v>42587</v>
      </c>
      <c r="G61" s="13">
        <f t="shared" si="1"/>
        <v>2190292.1867872286</v>
      </c>
      <c r="H61" s="14">
        <f t="shared" si="2"/>
        <v>-4.5170630422175506E-3</v>
      </c>
      <c r="I61" s="14">
        <f>G61/MAX($G$13:G61)-1</f>
        <v>-6.0482369559433646E-3</v>
      </c>
      <c r="L61" s="12">
        <f t="shared" si="41"/>
        <v>40593</v>
      </c>
      <c r="M61" s="13">
        <v>11541998.721864339</v>
      </c>
      <c r="N61" s="14">
        <f t="shared" si="15"/>
        <v>0</v>
      </c>
      <c r="O61" s="14">
        <f>M61/MAX(M$13:$M61)-1</f>
        <v>-5.8822441826178462E-4</v>
      </c>
      <c r="Q61" s="18">
        <v>42587</v>
      </c>
      <c r="R61" s="13">
        <f t="shared" si="3"/>
        <v>34896629.355120845</v>
      </c>
      <c r="S61" s="14">
        <f t="shared" si="16"/>
        <v>1.6938521504743509E-3</v>
      </c>
      <c r="T61" s="14">
        <f>R61/MAX($R$13:R61)-1</f>
        <v>-3.4368716162799351E-2</v>
      </c>
      <c r="W61" s="18">
        <v>42587</v>
      </c>
      <c r="X61" s="21">
        <v>2999660653.8210406</v>
      </c>
      <c r="Y61" s="14">
        <f t="shared" si="4"/>
        <v>-4.5052440123850568E-3</v>
      </c>
      <c r="Z61" s="20">
        <f>X61/MAX(X$13:$X61)-1</f>
        <v>-3.7819265764573284E-2</v>
      </c>
      <c r="AC61" s="18">
        <v>42587</v>
      </c>
      <c r="AD61" s="14">
        <f t="shared" si="5"/>
        <v>-4.5170630422175506E-3</v>
      </c>
      <c r="AE61" s="13">
        <f t="shared" si="17"/>
        <v>20626103.129855651</v>
      </c>
      <c r="AF61" s="14">
        <f t="shared" si="6"/>
        <v>1.6938521504743509E-3</v>
      </c>
      <c r="AG61" s="13">
        <f t="shared" si="18"/>
        <v>14801367.242180012</v>
      </c>
      <c r="AH61" s="14">
        <f t="shared" si="7"/>
        <v>-4.5052440123850568E-3</v>
      </c>
      <c r="AI61" s="13">
        <f t="shared" si="19"/>
        <v>15325223.693609603</v>
      </c>
      <c r="AJ61" s="26">
        <f t="shared" si="8"/>
        <v>50752694.065645263</v>
      </c>
      <c r="AK61" s="20">
        <f>AJ61/MAX(AJ$13:$AJ61)-1</f>
        <v>-1.128883143414261E-2</v>
      </c>
      <c r="AL61" s="20">
        <f t="shared" si="20"/>
        <v>-2.7101181751962855E-3</v>
      </c>
      <c r="AN61" s="18">
        <v>42587</v>
      </c>
      <c r="AO61" s="14">
        <f t="shared" si="9"/>
        <v>-4.5170630422175506E-3</v>
      </c>
      <c r="AP61" s="13">
        <f t="shared" si="21"/>
        <v>20626103.129855651</v>
      </c>
      <c r="AQ61" s="14">
        <f t="shared" si="10"/>
        <v>1.6938521504743509E-3</v>
      </c>
      <c r="AR61" s="13">
        <f t="shared" si="22"/>
        <v>14801367.242180012</v>
      </c>
      <c r="AS61" s="14">
        <v>-1.8768887381749751E-3</v>
      </c>
      <c r="AT61" s="13">
        <f t="shared" si="23"/>
        <v>15174512.476848487</v>
      </c>
      <c r="AU61" s="26">
        <f t="shared" si="11"/>
        <v>50601982.84888415</v>
      </c>
      <c r="AV61" s="20">
        <f>AU61/MAX($AU$13:AU61)-1</f>
        <v>-1.0661192698605326E-2</v>
      </c>
      <c r="AW61" s="20">
        <f t="shared" si="24"/>
        <v>-1.9151760544561247E-3</v>
      </c>
      <c r="AY61" s="18">
        <v>42587</v>
      </c>
      <c r="AZ61" s="14">
        <f t="shared" si="25"/>
        <v>-4.5170630422175506E-3</v>
      </c>
      <c r="BA61" s="13">
        <f t="shared" si="26"/>
        <v>20626103.129855651</v>
      </c>
      <c r="BB61" s="20">
        <v>1.5746885973665581E-2</v>
      </c>
      <c r="BC61" s="13">
        <f t="shared" si="27"/>
        <v>15995571.100916667</v>
      </c>
      <c r="BD61" s="14">
        <f t="shared" si="28"/>
        <v>-4.5052440123850568E-3</v>
      </c>
      <c r="BE61" s="13">
        <f t="shared" si="29"/>
        <v>15325223.693609603</v>
      </c>
      <c r="BF61" s="26">
        <f t="shared" si="12"/>
        <v>51946897.924381927</v>
      </c>
      <c r="BG61" s="20">
        <f>BF61/MAX($BF$13:BF61)-1</f>
        <v>0</v>
      </c>
      <c r="BH61" s="20">
        <f t="shared" si="30"/>
        <v>1.6394912114134907E-3</v>
      </c>
      <c r="BI61" s="29"/>
      <c r="BJ61" s="18">
        <v>42587</v>
      </c>
      <c r="BK61" s="14" t="e">
        <f>VLOOKUP(AP61:AP1334,$F$13:$H$1892,3,FALSE)</f>
        <v>#N/A</v>
      </c>
      <c r="BL61" s="13" t="e">
        <f t="shared" si="31"/>
        <v>#N/A</v>
      </c>
      <c r="BM61" s="14" t="e">
        <f>VLOOKUP(AP61:AP1334,$Q$13:$S$1892,3,FALSE)</f>
        <v>#N/A</v>
      </c>
      <c r="BN61" s="13" t="e">
        <f t="shared" si="32"/>
        <v>#N/A</v>
      </c>
      <c r="BO61" s="14">
        <v>-5.8830570851088337E-3</v>
      </c>
      <c r="BP61" s="13">
        <f t="shared" si="33"/>
        <v>12533227.864800347</v>
      </c>
      <c r="BQ61" s="26" t="e">
        <f t="shared" si="13"/>
        <v>#N/A</v>
      </c>
      <c r="BR61" s="20" t="e">
        <f>BQ61/MAX($AJ$13:BQ60)-1</f>
        <v>#N/A</v>
      </c>
      <c r="BS61" s="20" t="e">
        <f t="shared" si="34"/>
        <v>#N/A</v>
      </c>
      <c r="BT61" s="20"/>
      <c r="BU61" s="20"/>
      <c r="BV61" s="18">
        <v>42587</v>
      </c>
      <c r="BW61" s="21">
        <v>2908936801.4739561</v>
      </c>
      <c r="BX61" s="14">
        <f t="shared" si="35"/>
        <v>2.3651878903874213E-4</v>
      </c>
      <c r="BY61" s="20">
        <f>BW60/MAX(BW$13:$BW61)-1</f>
        <v>-1.5603796726068486E-2</v>
      </c>
      <c r="BZ61" s="18"/>
      <c r="CA61" s="18"/>
      <c r="CB61" s="18">
        <v>42587</v>
      </c>
      <c r="CC61" s="14" t="e">
        <f>VLOOKUP(AV62:AV1335,$F$13:$H$1892,3,FALSE)</f>
        <v>#VALUE!</v>
      </c>
      <c r="CD61" s="13" t="e">
        <f t="shared" si="36"/>
        <v>#VALUE!</v>
      </c>
      <c r="CE61" s="14" t="e">
        <f>VLOOKUP(AV62:AV1335,$Q$13:$S$1892,3,FALSE)</f>
        <v>#VALUE!</v>
      </c>
      <c r="CF61" s="13" t="e">
        <f t="shared" si="37"/>
        <v>#VALUE!</v>
      </c>
      <c r="CG61" s="14" t="e">
        <f>VLOOKUP(AV62:AV1335,$AP$14:$AS$1893,3,FALSE)</f>
        <v>#VALUE!</v>
      </c>
      <c r="CH61" s="13" t="e">
        <f t="shared" si="38"/>
        <v>#VALUE!</v>
      </c>
      <c r="CI61" s="26" t="e">
        <f t="shared" si="14"/>
        <v>#VALUE!</v>
      </c>
      <c r="CJ61" s="20" t="e">
        <f>CI61/MAX($CI$13:CI61)-1</f>
        <v>#VALUE!</v>
      </c>
      <c r="CK61" s="20" t="e">
        <f t="shared" si="39"/>
        <v>#VALUE!</v>
      </c>
    </row>
    <row r="62" spans="1:89" x14ac:dyDescent="0.3">
      <c r="A62" s="12">
        <f t="shared" si="40"/>
        <v>40594</v>
      </c>
      <c r="B62" s="13">
        <v>820079.44242782437</v>
      </c>
      <c r="C62" s="14">
        <f t="shared" si="0"/>
        <v>0</v>
      </c>
      <c r="D62" s="14">
        <f>B62/MAX($B$13:B62)-1</f>
        <v>-4.0998477157075275E-2</v>
      </c>
      <c r="F62" s="18">
        <v>42590</v>
      </c>
      <c r="G62" s="13">
        <f t="shared" si="1"/>
        <v>2188419.8393756831</v>
      </c>
      <c r="H62" s="14">
        <f t="shared" si="2"/>
        <v>-8.5483910449946077E-4</v>
      </c>
      <c r="I62" s="14">
        <f>G62/MAX($G$13:G62)-1</f>
        <v>-6.8979057909797081E-3</v>
      </c>
      <c r="L62" s="12">
        <f t="shared" si="41"/>
        <v>40594</v>
      </c>
      <c r="M62" s="13">
        <v>11541998.721864339</v>
      </c>
      <c r="N62" s="14">
        <f t="shared" si="15"/>
        <v>0</v>
      </c>
      <c r="O62" s="14">
        <f>M62/MAX(M$13:$M62)-1</f>
        <v>-5.8822441826178462E-4</v>
      </c>
      <c r="Q62" s="18">
        <v>42590</v>
      </c>
      <c r="R62" s="13">
        <f t="shared" si="3"/>
        <v>34848224.381945126</v>
      </c>
      <c r="S62" s="14">
        <f t="shared" si="16"/>
        <v>-1.3870959479533873E-3</v>
      </c>
      <c r="T62" s="14">
        <f>R62/MAX($R$13:R62)-1</f>
        <v>-3.5708139403826999E-2</v>
      </c>
      <c r="W62" s="18">
        <v>42590</v>
      </c>
      <c r="X62" s="21">
        <v>2999484777.1177154</v>
      </c>
      <c r="Y62" s="14">
        <f t="shared" si="4"/>
        <v>-5.8632199979480326E-5</v>
      </c>
      <c r="Z62" s="20">
        <f>X62/MAX(X$13:$X62)-1</f>
        <v>-3.7875680537799328E-2</v>
      </c>
      <c r="AC62" s="18">
        <v>42590</v>
      </c>
      <c r="AD62" s="14">
        <f t="shared" si="5"/>
        <v>-8.5483910449946077E-4</v>
      </c>
      <c r="AE62" s="13">
        <f t="shared" si="17"/>
        <v>20608471.130326811</v>
      </c>
      <c r="AF62" s="14">
        <f t="shared" si="6"/>
        <v>-1.3870959479533873E-3</v>
      </c>
      <c r="AG62" s="13">
        <f t="shared" si="18"/>
        <v>14780836.325654214</v>
      </c>
      <c r="AH62" s="14">
        <f t="shared" si="7"/>
        <v>-5.8632199979480326E-5</v>
      </c>
      <c r="AI62" s="13">
        <f t="shared" si="19"/>
        <v>15324325.142029269</v>
      </c>
      <c r="AJ62" s="26">
        <f t="shared" si="8"/>
        <v>50713632.598010294</v>
      </c>
      <c r="AK62" s="20">
        <f>AJ62/MAX(AJ$13:$AJ62)-1</f>
        <v>-1.2049786296190246E-2</v>
      </c>
      <c r="AL62" s="20">
        <f t="shared" si="20"/>
        <v>-7.696432347895632E-4</v>
      </c>
      <c r="AN62" s="18">
        <v>42590</v>
      </c>
      <c r="AO62" s="14">
        <f t="shared" si="9"/>
        <v>-8.5483910449946077E-4</v>
      </c>
      <c r="AP62" s="13">
        <f t="shared" si="21"/>
        <v>20608471.130326811</v>
      </c>
      <c r="AQ62" s="14">
        <f t="shared" si="10"/>
        <v>-1.3870959479533873E-3</v>
      </c>
      <c r="AR62" s="13">
        <f t="shared" si="22"/>
        <v>14780836.325654214</v>
      </c>
      <c r="AS62" s="14">
        <v>-2.9445272677956695E-3</v>
      </c>
      <c r="AT62" s="13">
        <f t="shared" si="23"/>
        <v>15129830.7110849</v>
      </c>
      <c r="AU62" s="26">
        <f t="shared" si="11"/>
        <v>50519138.167065926</v>
      </c>
      <c r="AV62" s="20">
        <f>AU62/MAX($AU$13:AU62)-1</f>
        <v>-1.2280920900681447E-2</v>
      </c>
      <c r="AW62" s="20">
        <f t="shared" si="24"/>
        <v>-1.6371825204088974E-3</v>
      </c>
      <c r="AY62" s="18">
        <v>42590</v>
      </c>
      <c r="AZ62" s="14">
        <f t="shared" si="25"/>
        <v>-8.5483910449946077E-4</v>
      </c>
      <c r="BA62" s="13">
        <f t="shared" si="26"/>
        <v>20608471.130326811</v>
      </c>
      <c r="BB62" s="20">
        <v>1.3412001592451483E-2</v>
      </c>
      <c r="BC62" s="13">
        <f t="shared" si="27"/>
        <v>16210103.725994332</v>
      </c>
      <c r="BD62" s="14">
        <f t="shared" si="28"/>
        <v>-5.8632199979480326E-5</v>
      </c>
      <c r="BE62" s="13">
        <f t="shared" si="29"/>
        <v>15324325.142029269</v>
      </c>
      <c r="BF62" s="26">
        <f t="shared" si="12"/>
        <v>52142899.998350412</v>
      </c>
      <c r="BG62" s="20">
        <f>BF62/MAX($BF$13:BF62)-1</f>
        <v>0</v>
      </c>
      <c r="BH62" s="20">
        <f t="shared" si="30"/>
        <v>3.7731237436700038E-3</v>
      </c>
      <c r="BI62" s="29"/>
      <c r="BJ62" s="18">
        <v>42590</v>
      </c>
      <c r="BK62" s="14" t="e">
        <f>VLOOKUP(AP62:AP1335,$F$13:$H$1892,3,FALSE)</f>
        <v>#N/A</v>
      </c>
      <c r="BL62" s="13" t="e">
        <f t="shared" si="31"/>
        <v>#N/A</v>
      </c>
      <c r="BM62" s="14" t="e">
        <f>VLOOKUP(AP62:AP1335,$Q$13:$S$1892,3,FALSE)</f>
        <v>#N/A</v>
      </c>
      <c r="BN62" s="13" t="e">
        <f t="shared" si="32"/>
        <v>#N/A</v>
      </c>
      <c r="BO62" s="14">
        <v>-2.6092248492055603E-3</v>
      </c>
      <c r="BP62" s="13">
        <f t="shared" si="33"/>
        <v>12500525.855214754</v>
      </c>
      <c r="BQ62" s="26" t="e">
        <f t="shared" si="13"/>
        <v>#N/A</v>
      </c>
      <c r="BR62" s="20" t="e">
        <f>BQ62/MAX($AJ$13:BQ61)-1</f>
        <v>#N/A</v>
      </c>
      <c r="BS62" s="20" t="e">
        <f t="shared" si="34"/>
        <v>#N/A</v>
      </c>
      <c r="BT62" s="20"/>
      <c r="BU62" s="20"/>
      <c r="BV62" s="18">
        <v>42590</v>
      </c>
      <c r="BW62" s="21">
        <v>2907495838.1482973</v>
      </c>
      <c r="BX62" s="14">
        <f t="shared" si="35"/>
        <v>4.9560288505046124E-4</v>
      </c>
      <c r="BY62" s="20">
        <f>BW61/MAX(BW$13:$BW62)-1</f>
        <v>-1.5836569868779349E-2</v>
      </c>
      <c r="BZ62" s="18"/>
      <c r="CA62" s="18"/>
      <c r="CB62" s="18">
        <v>42590</v>
      </c>
      <c r="CC62" s="14" t="e">
        <f>VLOOKUP(AV63:AV1336,$F$13:$H$1892,3,FALSE)</f>
        <v>#VALUE!</v>
      </c>
      <c r="CD62" s="13" t="e">
        <f t="shared" si="36"/>
        <v>#VALUE!</v>
      </c>
      <c r="CE62" s="14" t="e">
        <f>VLOOKUP(AV63:AV1336,$Q$13:$S$1892,3,FALSE)</f>
        <v>#VALUE!</v>
      </c>
      <c r="CF62" s="13" t="e">
        <f t="shared" si="37"/>
        <v>#VALUE!</v>
      </c>
      <c r="CG62" s="14" t="e">
        <f>VLOOKUP(AV63:AV1336,$AP$14:$AS$1893,3,FALSE)</f>
        <v>#VALUE!</v>
      </c>
      <c r="CH62" s="13" t="e">
        <f t="shared" si="38"/>
        <v>#VALUE!</v>
      </c>
      <c r="CI62" s="26" t="e">
        <f t="shared" si="14"/>
        <v>#VALUE!</v>
      </c>
      <c r="CJ62" s="20" t="e">
        <f>CI62/MAX($CI$13:CI62)-1</f>
        <v>#VALUE!</v>
      </c>
      <c r="CK62" s="20" t="e">
        <f t="shared" si="39"/>
        <v>#VALUE!</v>
      </c>
    </row>
    <row r="63" spans="1:89" x14ac:dyDescent="0.3">
      <c r="A63" s="12">
        <f t="shared" si="40"/>
        <v>40595</v>
      </c>
      <c r="B63" s="13">
        <v>821021.34236420132</v>
      </c>
      <c r="C63" s="14">
        <f t="shared" si="0"/>
        <v>1.1485471865853025E-3</v>
      </c>
      <c r="D63" s="14">
        <f>B63/MAX($B$13:B63)-1</f>
        <v>-3.9897018656082972E-2</v>
      </c>
      <c r="F63" s="18">
        <v>42591</v>
      </c>
      <c r="G63" s="13">
        <f t="shared" si="1"/>
        <v>2190017.4448781661</v>
      </c>
      <c r="H63" s="14">
        <f t="shared" si="2"/>
        <v>7.30026969111508E-4</v>
      </c>
      <c r="I63" s="14">
        <f>G63/MAX($G$13:G63)-1</f>
        <v>-6.1729144791259349E-3</v>
      </c>
      <c r="L63" s="12">
        <f t="shared" si="41"/>
        <v>40595</v>
      </c>
      <c r="M63" s="13">
        <v>11469974.643826276</v>
      </c>
      <c r="N63" s="14">
        <f t="shared" si="15"/>
        <v>-6.2401738012347607E-3</v>
      </c>
      <c r="O63" s="14">
        <f>M63/MAX(M$13:$M63)-1</f>
        <v>-6.8247275968924548E-3</v>
      </c>
      <c r="Q63" s="18">
        <v>42591</v>
      </c>
      <c r="R63" s="13">
        <f t="shared" si="3"/>
        <v>35053937.472628459</v>
      </c>
      <c r="S63" s="14">
        <f t="shared" si="16"/>
        <v>5.9031154192725754E-3</v>
      </c>
      <c r="T63" s="14">
        <f>R63/MAX($R$13:R63)-1</f>
        <v>-3.0015813252862511E-2</v>
      </c>
      <c r="W63" s="18">
        <v>42591</v>
      </c>
      <c r="X63" s="21">
        <v>3016243083.5235267</v>
      </c>
      <c r="Y63" s="14">
        <f t="shared" si="4"/>
        <v>5.5870616626081393E-3</v>
      </c>
      <c r="Z63" s="20">
        <f>X63/MAX(X$13:$X63)-1</f>
        <v>-3.2500232637869053E-2</v>
      </c>
      <c r="AC63" s="18">
        <v>42591</v>
      </c>
      <c r="AD63" s="14">
        <f t="shared" si="5"/>
        <v>7.30026969111508E-4</v>
      </c>
      <c r="AE63" s="13">
        <f t="shared" si="17"/>
        <v>20623515.870044105</v>
      </c>
      <c r="AF63" s="14">
        <f t="shared" si="6"/>
        <v>5.9031154192725754E-3</v>
      </c>
      <c r="AG63" s="13">
        <f t="shared" si="18"/>
        <v>14868089.308477927</v>
      </c>
      <c r="AH63" s="14">
        <f t="shared" si="7"/>
        <v>5.5870616626081393E-3</v>
      </c>
      <c r="AI63" s="13">
        <f t="shared" si="19"/>
        <v>15409943.091535643</v>
      </c>
      <c r="AJ63" s="26">
        <f t="shared" si="8"/>
        <v>50901548.270057678</v>
      </c>
      <c r="AK63" s="20">
        <f>AJ63/MAX(AJ$13:$AJ63)-1</f>
        <v>-8.3890087331017771E-3</v>
      </c>
      <c r="AL63" s="20">
        <f t="shared" si="20"/>
        <v>3.7054271686063345E-3</v>
      </c>
      <c r="AN63" s="18">
        <v>42591</v>
      </c>
      <c r="AO63" s="14">
        <f t="shared" si="9"/>
        <v>7.30026969111508E-4</v>
      </c>
      <c r="AP63" s="13">
        <f t="shared" si="21"/>
        <v>20623515.870044105</v>
      </c>
      <c r="AQ63" s="14">
        <f t="shared" si="10"/>
        <v>5.9031154192725754E-3</v>
      </c>
      <c r="AR63" s="13">
        <f t="shared" si="22"/>
        <v>14868089.308477927</v>
      </c>
      <c r="AS63" s="14">
        <v>2.0929814261292086E-3</v>
      </c>
      <c r="AT63" s="13">
        <f t="shared" si="23"/>
        <v>15161497.165743681</v>
      </c>
      <c r="AU63" s="26">
        <f t="shared" si="11"/>
        <v>50653102.344265714</v>
      </c>
      <c r="AV63" s="20">
        <f>AU63/MAX($AU$13:AU63)-1</f>
        <v>-9.6617358049559954E-3</v>
      </c>
      <c r="AW63" s="20">
        <f t="shared" si="24"/>
        <v>2.6517510405021927E-3</v>
      </c>
      <c r="AY63" s="18">
        <v>42591</v>
      </c>
      <c r="AZ63" s="14">
        <f t="shared" si="25"/>
        <v>7.30026969111508E-4</v>
      </c>
      <c r="BA63" s="13">
        <f t="shared" si="26"/>
        <v>20623515.870044105</v>
      </c>
      <c r="BB63" s="20">
        <v>4.7014108025085211E-3</v>
      </c>
      <c r="BC63" s="13">
        <f t="shared" si="27"/>
        <v>16286314.082761506</v>
      </c>
      <c r="BD63" s="14">
        <f t="shared" si="28"/>
        <v>5.5870616626081393E-3</v>
      </c>
      <c r="BE63" s="13">
        <f t="shared" si="29"/>
        <v>15409943.091535643</v>
      </c>
      <c r="BF63" s="26">
        <f t="shared" si="12"/>
        <v>52319773.044341251</v>
      </c>
      <c r="BG63" s="20">
        <f>BF63/MAX($BF$13:BF63)-1</f>
        <v>0</v>
      </c>
      <c r="BH63" s="20">
        <f t="shared" si="30"/>
        <v>3.3920830256168877E-3</v>
      </c>
      <c r="BJ63" s="18">
        <v>42591</v>
      </c>
      <c r="BK63" s="14" t="e">
        <f>VLOOKUP(AP63:AP1336,$F$13:$H$1892,3,FALSE)</f>
        <v>#N/A</v>
      </c>
      <c r="BL63" s="13" t="e">
        <f t="shared" si="31"/>
        <v>#N/A</v>
      </c>
      <c r="BM63" s="14" t="e">
        <f>VLOOKUP(AP63:AP1336,$Q$13:$S$1892,3,FALSE)</f>
        <v>#N/A</v>
      </c>
      <c r="BN63" s="13" t="e">
        <f t="shared" si="32"/>
        <v>#N/A</v>
      </c>
      <c r="BO63" s="14">
        <v>1.9062935891458466E-3</v>
      </c>
      <c r="BP63" s="13">
        <f t="shared" si="33"/>
        <v>12524355.527513502</v>
      </c>
      <c r="BQ63" s="26" t="e">
        <f t="shared" si="13"/>
        <v>#N/A</v>
      </c>
      <c r="BR63" s="20" t="e">
        <f>BQ63/MAX($AJ$13:BQ62)-1</f>
        <v>#N/A</v>
      </c>
      <c r="BS63" s="20" t="e">
        <f t="shared" si="34"/>
        <v>#N/A</v>
      </c>
      <c r="BT63" s="20"/>
      <c r="BU63" s="20"/>
      <c r="BV63" s="18">
        <v>42591</v>
      </c>
      <c r="BW63" s="21">
        <v>2924577907.8012176</v>
      </c>
      <c r="BX63" s="14">
        <f t="shared" si="35"/>
        <v>-5.8408666793776653E-3</v>
      </c>
      <c r="BY63" s="20">
        <f>BW62/MAX(BW$13:$BW63)-1</f>
        <v>-1.6324082491451342E-2</v>
      </c>
      <c r="BZ63" s="18"/>
      <c r="CA63" s="18"/>
      <c r="CB63" s="18">
        <v>42591</v>
      </c>
      <c r="CC63" s="14" t="e">
        <f>VLOOKUP(AV64:AV1337,$F$13:$H$1892,3,FALSE)</f>
        <v>#VALUE!</v>
      </c>
      <c r="CD63" s="13" t="e">
        <f t="shared" si="36"/>
        <v>#VALUE!</v>
      </c>
      <c r="CE63" s="14" t="e">
        <f>VLOOKUP(AV64:AV1337,$Q$13:$S$1892,3,FALSE)</f>
        <v>#VALUE!</v>
      </c>
      <c r="CF63" s="13" t="e">
        <f t="shared" si="37"/>
        <v>#VALUE!</v>
      </c>
      <c r="CG63" s="14" t="e">
        <f>VLOOKUP(AV64:AV1337,$AP$14:$AS$1893,3,FALSE)</f>
        <v>#VALUE!</v>
      </c>
      <c r="CH63" s="13" t="e">
        <f t="shared" si="38"/>
        <v>#VALUE!</v>
      </c>
      <c r="CI63" s="26" t="e">
        <f t="shared" si="14"/>
        <v>#VALUE!</v>
      </c>
      <c r="CJ63" s="20" t="e">
        <f>CI63/MAX($CI$13:CI63)-1</f>
        <v>#VALUE!</v>
      </c>
      <c r="CK63" s="20" t="e">
        <f t="shared" si="39"/>
        <v>#VALUE!</v>
      </c>
    </row>
    <row r="64" spans="1:89" x14ac:dyDescent="0.3">
      <c r="A64" s="12">
        <f t="shared" si="40"/>
        <v>40596</v>
      </c>
      <c r="B64" s="13">
        <v>820883.53575578716</v>
      </c>
      <c r="C64" s="14">
        <f t="shared" si="0"/>
        <v>-1.6784777849665478E-4</v>
      </c>
      <c r="D64" s="14">
        <f>B64/MAX($B$13:B64)-1</f>
        <v>-4.0058169808629529E-2</v>
      </c>
      <c r="F64" s="18">
        <v>42592</v>
      </c>
      <c r="G64" s="13">
        <f t="shared" si="1"/>
        <v>2192090.8228241783</v>
      </c>
      <c r="H64" s="14">
        <f t="shared" si="2"/>
        <v>9.4674037910569275E-4</v>
      </c>
      <c r="I64" s="14">
        <f>G64/MAX($G$13:G64)-1</f>
        <v>-5.2320182474143717E-3</v>
      </c>
      <c r="L64" s="12">
        <f t="shared" si="41"/>
        <v>40596</v>
      </c>
      <c r="M64" s="13">
        <v>11436791.870430248</v>
      </c>
      <c r="N64" s="14">
        <f t="shared" si="15"/>
        <v>-2.8930119225580864E-3</v>
      </c>
      <c r="O64" s="14">
        <f>M64/MAX(M$13:$M64)-1</f>
        <v>-9.6979955011444741E-3</v>
      </c>
      <c r="Q64" s="18">
        <v>42592</v>
      </c>
      <c r="R64" s="13">
        <f t="shared" si="3"/>
        <v>35284418.632790655</v>
      </c>
      <c r="S64" s="14">
        <f t="shared" si="16"/>
        <v>6.5750433982534329E-3</v>
      </c>
      <c r="T64" s="14">
        <f>R64/MAX($R$13:R64)-1</f>
        <v>-2.3638125129380572E-2</v>
      </c>
      <c r="W64" s="18">
        <v>42592</v>
      </c>
      <c r="X64" s="21">
        <v>2992003056.4066687</v>
      </c>
      <c r="Y64" s="14">
        <f t="shared" si="4"/>
        <v>-8.0364965440853364E-3</v>
      </c>
      <c r="Z64" s="20">
        <f>X64/MAX(X$13:$X64)-1</f>
        <v>-4.0275541174678131E-2</v>
      </c>
      <c r="AC64" s="18">
        <v>42592</v>
      </c>
      <c r="AD64" s="14">
        <f t="shared" si="5"/>
        <v>9.4674037910569275E-4</v>
      </c>
      <c r="AE64" s="13">
        <f t="shared" si="17"/>
        <v>20643040.985277403</v>
      </c>
      <c r="AF64" s="14">
        <f t="shared" si="6"/>
        <v>6.5750433982534329E-3</v>
      </c>
      <c r="AG64" s="13">
        <f t="shared" si="18"/>
        <v>14965847.640930276</v>
      </c>
      <c r="AH64" s="14">
        <f t="shared" si="7"/>
        <v>-8.0364965440853364E-3</v>
      </c>
      <c r="AI64" s="13">
        <f t="shared" si="19"/>
        <v>15286101.137135966</v>
      </c>
      <c r="AJ64" s="26">
        <f t="shared" si="8"/>
        <v>50894989.763343647</v>
      </c>
      <c r="AK64" s="20">
        <f>AJ64/MAX(AJ$13:$AJ64)-1</f>
        <v>-8.5167747356097445E-3</v>
      </c>
      <c r="AL64" s="20">
        <f t="shared" si="20"/>
        <v>-1.2884690027958889E-4</v>
      </c>
      <c r="AN64" s="18">
        <v>42592</v>
      </c>
      <c r="AO64" s="14">
        <f t="shared" si="9"/>
        <v>9.4674037910569275E-4</v>
      </c>
      <c r="AP64" s="13">
        <f t="shared" si="21"/>
        <v>20643040.985277403</v>
      </c>
      <c r="AQ64" s="14">
        <f t="shared" si="10"/>
        <v>6.5750433982534329E-3</v>
      </c>
      <c r="AR64" s="13">
        <f t="shared" si="22"/>
        <v>14965847.640930276</v>
      </c>
      <c r="AS64" s="14">
        <v>-1.1828854222231516E-2</v>
      </c>
      <c r="AT64" s="13">
        <f t="shared" si="23"/>
        <v>14982154.025979321</v>
      </c>
      <c r="AU64" s="26">
        <f t="shared" si="11"/>
        <v>50591042.652187005</v>
      </c>
      <c r="AV64" s="20">
        <f>AU64/MAX($AU$13:AU64)-1</f>
        <v>-1.0875088687312351E-2</v>
      </c>
      <c r="AW64" s="20">
        <f t="shared" si="24"/>
        <v>-1.2251903478076587E-3</v>
      </c>
      <c r="AY64" s="18">
        <v>42592</v>
      </c>
      <c r="AZ64" s="14">
        <f t="shared" si="25"/>
        <v>9.4674037910569275E-4</v>
      </c>
      <c r="BA64" s="13">
        <f t="shared" si="26"/>
        <v>20643040.985277403</v>
      </c>
      <c r="BB64" s="20">
        <v>-6.4110149273349792E-3</v>
      </c>
      <c r="BC64" s="13">
        <f t="shared" si="27"/>
        <v>16181902.280065656</v>
      </c>
      <c r="BD64" s="14">
        <f t="shared" si="28"/>
        <v>-8.0364965440853364E-3</v>
      </c>
      <c r="BE64" s="13">
        <f t="shared" si="29"/>
        <v>15286101.137135966</v>
      </c>
      <c r="BF64" s="26">
        <f t="shared" si="12"/>
        <v>52111044.402479023</v>
      </c>
      <c r="BG64" s="20">
        <f>BF64/MAX($BF$13:BF64)-1</f>
        <v>-3.9894791150055786E-3</v>
      </c>
      <c r="BH64" s="20">
        <f t="shared" si="30"/>
        <v>-3.9894791150055786E-3</v>
      </c>
      <c r="BJ64" s="18">
        <v>42592</v>
      </c>
      <c r="BK64" s="14" t="e">
        <f>VLOOKUP(AP64:AP1337,$F$13:$H$1892,3,FALSE)</f>
        <v>#N/A</v>
      </c>
      <c r="BL64" s="13" t="e">
        <f t="shared" si="31"/>
        <v>#N/A</v>
      </c>
      <c r="BM64" s="14" t="e">
        <f>VLOOKUP(AP64:AP1337,$Q$13:$S$1892,3,FALSE)</f>
        <v>#N/A</v>
      </c>
      <c r="BN64" s="13" t="e">
        <f t="shared" si="32"/>
        <v>#N/A</v>
      </c>
      <c r="BO64" s="14">
        <v>-7.716297438862707E-3</v>
      </c>
      <c r="BP64" s="13">
        <f t="shared" si="33"/>
        <v>12427713.875033144</v>
      </c>
      <c r="BQ64" s="26" t="e">
        <f t="shared" si="13"/>
        <v>#N/A</v>
      </c>
      <c r="BR64" s="20" t="e">
        <f>BQ64/MAX($AJ$13:BQ63)-1</f>
        <v>#N/A</v>
      </c>
      <c r="BS64" s="20" t="e">
        <f t="shared" si="34"/>
        <v>#N/A</v>
      </c>
      <c r="BT64" s="20"/>
      <c r="BU64" s="20"/>
      <c r="BV64" s="18">
        <v>42592</v>
      </c>
      <c r="BW64" s="21">
        <v>2889872526.3589988</v>
      </c>
      <c r="BX64" s="14">
        <f t="shared" si="35"/>
        <v>1.2009312219021906E-2</v>
      </c>
      <c r="BY64" s="20">
        <f>BW63/MAX(BW$13:$BW64)-1</f>
        <v>-1.0544806621710867E-2</v>
      </c>
      <c r="BZ64" s="18"/>
      <c r="CA64" s="18"/>
      <c r="CB64" s="18">
        <v>42592</v>
      </c>
      <c r="CC64" s="14" t="e">
        <f>VLOOKUP(AV65:AV1338,$F$13:$H$1892,3,FALSE)</f>
        <v>#VALUE!</v>
      </c>
      <c r="CD64" s="13" t="e">
        <f t="shared" si="36"/>
        <v>#VALUE!</v>
      </c>
      <c r="CE64" s="14" t="e">
        <f>VLOOKUP(AV65:AV1338,$Q$13:$S$1892,3,FALSE)</f>
        <v>#VALUE!</v>
      </c>
      <c r="CF64" s="13" t="e">
        <f t="shared" si="37"/>
        <v>#VALUE!</v>
      </c>
      <c r="CG64" s="14" t="e">
        <f>VLOOKUP(AV65:AV1338,$AP$14:$AS$1893,3,FALSE)</f>
        <v>#VALUE!</v>
      </c>
      <c r="CH64" s="13" t="e">
        <f t="shared" si="38"/>
        <v>#VALUE!</v>
      </c>
      <c r="CI64" s="26" t="e">
        <f t="shared" si="14"/>
        <v>#VALUE!</v>
      </c>
      <c r="CJ64" s="20" t="e">
        <f>CI64/MAX($CI$13:CI64)-1</f>
        <v>#VALUE!</v>
      </c>
      <c r="CK64" s="20" t="e">
        <f t="shared" si="39"/>
        <v>#VALUE!</v>
      </c>
    </row>
    <row r="65" spans="1:89" x14ac:dyDescent="0.3">
      <c r="A65" s="12">
        <f t="shared" si="40"/>
        <v>40597</v>
      </c>
      <c r="B65" s="13">
        <v>825428.96233211446</v>
      </c>
      <c r="C65" s="14">
        <f t="shared" si="0"/>
        <v>5.5372368653274773E-3</v>
      </c>
      <c r="D65" s="14">
        <f>B65/MAX($B$13:B65)-1</f>
        <v>-3.4742744517924029E-2</v>
      </c>
      <c r="F65" s="18">
        <v>42593</v>
      </c>
      <c r="G65" s="13">
        <f t="shared" si="1"/>
        <v>2200746.4367804509</v>
      </c>
      <c r="H65" s="14">
        <f t="shared" si="2"/>
        <v>3.9485653906989882E-3</v>
      </c>
      <c r="I65" s="14">
        <f>G65/MAX($G$13:G65)-1</f>
        <v>-1.3041118228905857E-3</v>
      </c>
      <c r="L65" s="12">
        <f t="shared" si="41"/>
        <v>40597</v>
      </c>
      <c r="M65" s="13">
        <v>11497655.542373739</v>
      </c>
      <c r="N65" s="14">
        <f t="shared" si="15"/>
        <v>5.3217434253440832E-3</v>
      </c>
      <c r="O65" s="14">
        <f>M65/MAX(M$13:$M65)-1</f>
        <v>-4.4278623195975753E-3</v>
      </c>
      <c r="Q65" s="18">
        <v>42593</v>
      </c>
      <c r="R65" s="13">
        <f t="shared" si="3"/>
        <v>35372012.13445656</v>
      </c>
      <c r="S65" s="14">
        <f t="shared" si="16"/>
        <v>2.4824980844235789E-3</v>
      </c>
      <c r="T65" s="14">
        <f>R65/MAX($R$13:R65)-1</f>
        <v>-2.1214308645309932E-2</v>
      </c>
      <c r="W65" s="18">
        <v>42593</v>
      </c>
      <c r="X65" s="21">
        <v>3009625935.0688219</v>
      </c>
      <c r="Y65" s="14">
        <f t="shared" si="4"/>
        <v>5.8899935360754441E-3</v>
      </c>
      <c r="Z65" s="20">
        <f>X65/MAX(X$13:$X65)-1</f>
        <v>-3.4622770315783535E-2</v>
      </c>
      <c r="AC65" s="18">
        <v>42593</v>
      </c>
      <c r="AD65" s="14">
        <f t="shared" si="5"/>
        <v>3.9485653906989882E-3</v>
      </c>
      <c r="AE65" s="13">
        <f t="shared" si="17"/>
        <v>20724551.382470649</v>
      </c>
      <c r="AF65" s="14">
        <f t="shared" si="6"/>
        <v>2.4824980844235789E-3</v>
      </c>
      <c r="AG65" s="13">
        <f t="shared" si="18"/>
        <v>15003000.329030661</v>
      </c>
      <c r="AH65" s="14">
        <f t="shared" si="7"/>
        <v>5.8899935360754441E-3</v>
      </c>
      <c r="AI65" s="13">
        <f t="shared" si="19"/>
        <v>15376136.174025493</v>
      </c>
      <c r="AJ65" s="26">
        <f t="shared" si="8"/>
        <v>51103687.885526806</v>
      </c>
      <c r="AK65" s="20">
        <f>AJ65/MAX(AJ$13:$AJ65)-1</f>
        <v>-4.4511351068183824E-3</v>
      </c>
      <c r="AL65" s="20">
        <f t="shared" si="20"/>
        <v>4.1005632018709104E-3</v>
      </c>
      <c r="AN65" s="18">
        <v>42593</v>
      </c>
      <c r="AO65" s="14">
        <f t="shared" si="9"/>
        <v>3.9485653906989882E-3</v>
      </c>
      <c r="AP65" s="13">
        <f t="shared" si="21"/>
        <v>20724551.382470649</v>
      </c>
      <c r="AQ65" s="14">
        <f t="shared" si="10"/>
        <v>2.4824980844235789E-3</v>
      </c>
      <c r="AR65" s="13">
        <f t="shared" si="22"/>
        <v>15003000.329030661</v>
      </c>
      <c r="AS65" s="14">
        <v>4.983338118473778E-3</v>
      </c>
      <c r="AT65" s="13">
        <f t="shared" si="23"/>
        <v>15056815.16523383</v>
      </c>
      <c r="AU65" s="26">
        <f t="shared" si="11"/>
        <v>50784366.876735136</v>
      </c>
      <c r="AV65" s="20">
        <f>AU65/MAX($AU$13:AU65)-1</f>
        <v>-7.0953325005223E-3</v>
      </c>
      <c r="AW65" s="20">
        <f t="shared" si="24"/>
        <v>3.8213133079156858E-3</v>
      </c>
      <c r="AY65" s="18">
        <v>42593</v>
      </c>
      <c r="AZ65" s="14">
        <f t="shared" si="25"/>
        <v>3.9485653906989882E-3</v>
      </c>
      <c r="BA65" s="13">
        <f t="shared" si="26"/>
        <v>20724551.382470649</v>
      </c>
      <c r="BB65" s="20">
        <v>1.9831595736184759E-2</v>
      </c>
      <c r="BC65" s="13">
        <f t="shared" si="27"/>
        <v>16502815.224326365</v>
      </c>
      <c r="BD65" s="14">
        <f t="shared" si="28"/>
        <v>5.8899935360754441E-3</v>
      </c>
      <c r="BE65" s="13">
        <f t="shared" si="29"/>
        <v>15376136.174025493</v>
      </c>
      <c r="BF65" s="26">
        <f t="shared" si="12"/>
        <v>52603502.780822501</v>
      </c>
      <c r="BG65" s="20">
        <f>BF65/MAX($BF$13:BF65)-1</f>
        <v>0</v>
      </c>
      <c r="BH65" s="20">
        <f t="shared" si="30"/>
        <v>9.4501728758300541E-3</v>
      </c>
      <c r="BJ65" s="18">
        <v>42593</v>
      </c>
      <c r="BK65" s="14" t="e">
        <f>VLOOKUP(AP65:AP1338,$F$13:$H$1892,3,FALSE)</f>
        <v>#N/A</v>
      </c>
      <c r="BL65" s="13" t="e">
        <f t="shared" si="31"/>
        <v>#N/A</v>
      </c>
      <c r="BM65" s="14" t="e">
        <f>VLOOKUP(AP65:AP1338,$Q$13:$S$1892,3,FALSE)</f>
        <v>#N/A</v>
      </c>
      <c r="BN65" s="13" t="e">
        <f t="shared" si="32"/>
        <v>#N/A</v>
      </c>
      <c r="BO65" s="14">
        <v>5.7070972615587134E-3</v>
      </c>
      <c r="BP65" s="13">
        <f t="shared" si="33"/>
        <v>12498640.046856781</v>
      </c>
      <c r="BQ65" s="26" t="e">
        <f t="shared" si="13"/>
        <v>#N/A</v>
      </c>
      <c r="BR65" s="20" t="e">
        <f>BQ65/MAX($AJ$13:BQ64)-1</f>
        <v>#N/A</v>
      </c>
      <c r="BS65" s="20" t="e">
        <f t="shared" si="34"/>
        <v>#N/A</v>
      </c>
      <c r="BT65" s="20"/>
      <c r="BU65" s="20"/>
      <c r="BV65" s="18">
        <v>42593</v>
      </c>
      <c r="BW65" s="21">
        <v>2905344232.2206254</v>
      </c>
      <c r="BX65" s="14">
        <f t="shared" si="35"/>
        <v>-5.3252573963675776E-3</v>
      </c>
      <c r="BY65" s="20">
        <f>BW64/MAX(BW$13:$BW65)-1</f>
        <v>-2.2286473620760083E-2</v>
      </c>
      <c r="BZ65" s="18"/>
      <c r="CA65" s="18"/>
      <c r="CB65" s="18">
        <v>42593</v>
      </c>
      <c r="CC65" s="14" t="e">
        <f>VLOOKUP(AV66:AV1339,$F$13:$H$1892,3,FALSE)</f>
        <v>#VALUE!</v>
      </c>
      <c r="CD65" s="13" t="e">
        <f t="shared" si="36"/>
        <v>#VALUE!</v>
      </c>
      <c r="CE65" s="14" t="e">
        <f>VLOOKUP(AV66:AV1339,$Q$13:$S$1892,3,FALSE)</f>
        <v>#VALUE!</v>
      </c>
      <c r="CF65" s="13" t="e">
        <f t="shared" si="37"/>
        <v>#VALUE!</v>
      </c>
      <c r="CG65" s="14" t="e">
        <f>VLOOKUP(AV66:AV1339,$AP$14:$AS$1893,3,FALSE)</f>
        <v>#VALUE!</v>
      </c>
      <c r="CH65" s="13" t="e">
        <f t="shared" si="38"/>
        <v>#VALUE!</v>
      </c>
      <c r="CI65" s="26" t="e">
        <f t="shared" si="14"/>
        <v>#VALUE!</v>
      </c>
      <c r="CJ65" s="20" t="e">
        <f>CI65/MAX($CI$13:CI65)-1</f>
        <v>#VALUE!</v>
      </c>
      <c r="CK65" s="20" t="e">
        <f t="shared" si="39"/>
        <v>#VALUE!</v>
      </c>
    </row>
    <row r="66" spans="1:89" x14ac:dyDescent="0.3">
      <c r="A66" s="12">
        <f t="shared" si="40"/>
        <v>40598</v>
      </c>
      <c r="B66" s="13">
        <v>834703.50456794701</v>
      </c>
      <c r="C66" s="14">
        <f t="shared" si="0"/>
        <v>1.1236027155660855E-2</v>
      </c>
      <c r="D66" s="14">
        <f>B66/MAX($B$13:B66)-1</f>
        <v>-2.3897087783128823E-2</v>
      </c>
      <c r="F66" s="18">
        <v>42594</v>
      </c>
      <c r="G66" s="13">
        <f t="shared" si="1"/>
        <v>2170454.781729477</v>
      </c>
      <c r="H66" s="14">
        <f t="shared" si="2"/>
        <v>-1.3764264044561436E-2</v>
      </c>
      <c r="I66" s="14">
        <f>G66/MAX($G$13:G66)-1</f>
        <v>-1.5050425727978101E-2</v>
      </c>
      <c r="L66" s="12">
        <f t="shared" si="41"/>
        <v>40598</v>
      </c>
      <c r="M66" s="13">
        <v>11550429.26933223</v>
      </c>
      <c r="N66" s="14">
        <f t="shared" si="15"/>
        <v>4.589955470834628E-3</v>
      </c>
      <c r="O66" s="14">
        <f>M66/MAX(M$13:$M66)-1</f>
        <v>0</v>
      </c>
      <c r="Q66" s="18">
        <v>42594</v>
      </c>
      <c r="R66" s="13">
        <f t="shared" si="3"/>
        <v>34902509.98693376</v>
      </c>
      <c r="S66" s="14">
        <f t="shared" si="16"/>
        <v>-1.3273266608021084E-2</v>
      </c>
      <c r="T66" s="14">
        <f>R66/MAX($R$13:R66)-1</f>
        <v>-3.4205992078776948E-2</v>
      </c>
      <c r="W66" s="18">
        <v>42594</v>
      </c>
      <c r="X66" s="21">
        <v>2994172336.4105272</v>
      </c>
      <c r="Y66" s="14">
        <f t="shared" si="4"/>
        <v>-5.1347240460104526E-3</v>
      </c>
      <c r="Z66" s="20">
        <f>X66/MAX(X$13:$X66)-1</f>
        <v>-3.9579715990514019E-2</v>
      </c>
      <c r="AC66" s="18">
        <v>42594</v>
      </c>
      <c r="AD66" s="14">
        <f t="shared" si="5"/>
        <v>-1.3764264044561436E-2</v>
      </c>
      <c r="AE66" s="13">
        <f t="shared" si="17"/>
        <v>20439293.18503724</v>
      </c>
      <c r="AF66" s="14">
        <f t="shared" si="6"/>
        <v>-1.3273266608021084E-2</v>
      </c>
      <c r="AG66" s="13">
        <f t="shared" si="18"/>
        <v>14803861.505743209</v>
      </c>
      <c r="AH66" s="14">
        <f t="shared" si="7"/>
        <v>-5.1347240460104526E-3</v>
      </c>
      <c r="AI66" s="13">
        <f t="shared" si="19"/>
        <v>15297183.957877994</v>
      </c>
      <c r="AJ66" s="26">
        <f t="shared" si="8"/>
        <v>50540338.64865844</v>
      </c>
      <c r="AK66" s="20">
        <f>AJ66/MAX(AJ$13:$AJ66)-1</f>
        <v>-1.5425718674232036E-2</v>
      </c>
      <c r="AL66" s="20">
        <f t="shared" si="20"/>
        <v>-1.102365132884886E-2</v>
      </c>
      <c r="AN66" s="18">
        <v>42594</v>
      </c>
      <c r="AO66" s="14">
        <f t="shared" si="9"/>
        <v>-1.3764264044561436E-2</v>
      </c>
      <c r="AP66" s="13">
        <f t="shared" si="21"/>
        <v>20439293.18503724</v>
      </c>
      <c r="AQ66" s="14">
        <f t="shared" si="10"/>
        <v>-1.3273266608021084E-2</v>
      </c>
      <c r="AR66" s="13">
        <f t="shared" si="22"/>
        <v>14803861.505743209</v>
      </c>
      <c r="AS66" s="14">
        <v>-1.8334272369345543E-3</v>
      </c>
      <c r="AT66" s="13">
        <f t="shared" si="23"/>
        <v>15029209.5902084</v>
      </c>
      <c r="AU66" s="26">
        <f t="shared" si="11"/>
        <v>50272364.28098885</v>
      </c>
      <c r="AV66" s="20">
        <f>AU66/MAX($AU$13:AU66)-1</f>
        <v>-1.7105691954687807E-2</v>
      </c>
      <c r="AW66" s="20">
        <f t="shared" si="24"/>
        <v>-1.0081893843218115E-2</v>
      </c>
      <c r="AY66" s="18">
        <v>42594</v>
      </c>
      <c r="AZ66" s="14">
        <f t="shared" si="25"/>
        <v>-1.3764264044561436E-2</v>
      </c>
      <c r="BA66" s="13">
        <f t="shared" si="26"/>
        <v>20439293.18503724</v>
      </c>
      <c r="BB66" s="20">
        <v>-1.1224753252246922E-3</v>
      </c>
      <c r="BC66" s="13">
        <f t="shared" si="27"/>
        <v>16484291.221440315</v>
      </c>
      <c r="BD66" s="14">
        <f t="shared" si="28"/>
        <v>-5.1347240460104526E-3</v>
      </c>
      <c r="BE66" s="13">
        <f t="shared" si="29"/>
        <v>15297183.957877994</v>
      </c>
      <c r="BF66" s="26">
        <f t="shared" si="12"/>
        <v>52220768.364355549</v>
      </c>
      <c r="BG66" s="20">
        <f>BF66/MAX($BF$13:BF66)-1</f>
        <v>-7.2758351865207516E-3</v>
      </c>
      <c r="BH66" s="20">
        <f t="shared" si="30"/>
        <v>-7.2758351865207516E-3</v>
      </c>
      <c r="BJ66" s="18">
        <v>42594</v>
      </c>
      <c r="BK66" s="14" t="e">
        <f>VLOOKUP(AP66:AP1339,$F$13:$H$1892,3,FALSE)</f>
        <v>#N/A</v>
      </c>
      <c r="BL66" s="13" t="e">
        <f t="shared" si="31"/>
        <v>#N/A</v>
      </c>
      <c r="BM66" s="14" t="e">
        <f>VLOOKUP(AP66:AP1339,$Q$13:$S$1892,3,FALSE)</f>
        <v>#N/A</v>
      </c>
      <c r="BN66" s="13" t="e">
        <f t="shared" si="32"/>
        <v>#N/A</v>
      </c>
      <c r="BO66" s="14">
        <v>-6.7552888323546556E-3</v>
      </c>
      <c r="BP66" s="13">
        <f t="shared" si="33"/>
        <v>12414208.12332863</v>
      </c>
      <c r="BQ66" s="26" t="e">
        <f t="shared" si="13"/>
        <v>#N/A</v>
      </c>
      <c r="BR66" s="20" t="e">
        <f>BQ66/MAX($AJ$13:BQ65)-1</f>
        <v>#N/A</v>
      </c>
      <c r="BS66" s="20" t="e">
        <f t="shared" si="34"/>
        <v>#N/A</v>
      </c>
      <c r="BT66" s="20"/>
      <c r="BU66" s="20"/>
      <c r="BV66" s="18">
        <v>42594</v>
      </c>
      <c r="BW66" s="21">
        <v>2903825399.3496943</v>
      </c>
      <c r="BX66" s="14">
        <f t="shared" si="35"/>
        <v>5.2304552170090446E-4</v>
      </c>
      <c r="BY66" s="20">
        <f>BW65/MAX(BW$13:$BW66)-1</f>
        <v>-1.7052022634047481E-2</v>
      </c>
      <c r="BZ66" s="18"/>
      <c r="CA66" s="18"/>
      <c r="CB66" s="18">
        <v>42594</v>
      </c>
      <c r="CC66" s="14" t="e">
        <f>VLOOKUP(AV67:AV1340,$F$13:$H$1892,3,FALSE)</f>
        <v>#VALUE!</v>
      </c>
      <c r="CD66" s="13" t="e">
        <f t="shared" si="36"/>
        <v>#VALUE!</v>
      </c>
      <c r="CE66" s="14" t="e">
        <f>VLOOKUP(AV67:AV1340,$Q$13:$S$1892,3,FALSE)</f>
        <v>#VALUE!</v>
      </c>
      <c r="CF66" s="13" t="e">
        <f t="shared" si="37"/>
        <v>#VALUE!</v>
      </c>
      <c r="CG66" s="14" t="e">
        <f>VLOOKUP(AV67:AV1340,$AP$14:$AS$1893,3,FALSE)</f>
        <v>#VALUE!</v>
      </c>
      <c r="CH66" s="13" t="e">
        <f t="shared" si="38"/>
        <v>#VALUE!</v>
      </c>
      <c r="CI66" s="26" t="e">
        <f t="shared" si="14"/>
        <v>#VALUE!</v>
      </c>
      <c r="CJ66" s="20" t="e">
        <f>CI66/MAX($CI$13:CI66)-1</f>
        <v>#VALUE!</v>
      </c>
      <c r="CK66" s="20" t="e">
        <f t="shared" si="39"/>
        <v>#VALUE!</v>
      </c>
    </row>
    <row r="67" spans="1:89" x14ac:dyDescent="0.3">
      <c r="A67" s="12">
        <f t="shared" si="40"/>
        <v>40599</v>
      </c>
      <c r="B67" s="13">
        <v>834703.50456794701</v>
      </c>
      <c r="C67" s="14">
        <f t="shared" si="0"/>
        <v>0</v>
      </c>
      <c r="D67" s="14">
        <f>B67/MAX($B$13:B67)-1</f>
        <v>-2.3897087783128823E-2</v>
      </c>
      <c r="F67" s="18">
        <v>42598</v>
      </c>
      <c r="G67" s="13">
        <f t="shared" si="1"/>
        <v>2176011.9426515372</v>
      </c>
      <c r="H67" s="14">
        <f t="shared" si="2"/>
        <v>2.5603670570977233E-3</v>
      </c>
      <c r="I67" s="14">
        <f>G67/MAX($G$13:G67)-1</f>
        <v>-1.2528593285109579E-2</v>
      </c>
      <c r="L67" s="12">
        <f t="shared" si="41"/>
        <v>40599</v>
      </c>
      <c r="M67" s="13">
        <v>11471682.768188702</v>
      </c>
      <c r="N67" s="14">
        <f t="shared" si="15"/>
        <v>-6.8176255018166376E-3</v>
      </c>
      <c r="O67" s="14">
        <f>M67/MAX(M$13:$M67)-1</f>
        <v>-6.8176255018166376E-3</v>
      </c>
      <c r="Q67" s="18">
        <v>42598</v>
      </c>
      <c r="R67" s="13">
        <f t="shared" si="3"/>
        <v>34746497.069798768</v>
      </c>
      <c r="S67" s="14">
        <f t="shared" si="16"/>
        <v>-4.4699626815778437E-3</v>
      </c>
      <c r="T67" s="14">
        <f>R67/MAX($R$13:R67)-1</f>
        <v>-3.8523055252276395E-2</v>
      </c>
      <c r="W67" s="18">
        <v>42598</v>
      </c>
      <c r="X67" s="21">
        <v>2998685795.541369</v>
      </c>
      <c r="Y67" s="14">
        <f t="shared" si="4"/>
        <v>1.507414612030189E-3</v>
      </c>
      <c r="Z67" s="20">
        <f>X67/MAX(X$13:$X67)-1</f>
        <v>-3.8131964420707987E-2</v>
      </c>
      <c r="AC67" s="18">
        <v>42598</v>
      </c>
      <c r="AD67" s="14">
        <f t="shared" si="5"/>
        <v>2.5603670570977233E-3</v>
      </c>
      <c r="AE67" s="13">
        <f t="shared" si="17"/>
        <v>20491625.277978573</v>
      </c>
      <c r="AF67" s="14">
        <f t="shared" si="6"/>
        <v>-4.4699626815778437E-3</v>
      </c>
      <c r="AG67" s="13">
        <f t="shared" si="18"/>
        <v>14737688.79726929</v>
      </c>
      <c r="AH67" s="14">
        <f t="shared" si="7"/>
        <v>1.507414612030189E-3</v>
      </c>
      <c r="AI67" s="13">
        <f t="shared" si="19"/>
        <v>15320243.156499013</v>
      </c>
      <c r="AJ67" s="26">
        <f t="shared" si="8"/>
        <v>50549557.231746882</v>
      </c>
      <c r="AK67" s="20">
        <f>AJ67/MAX(AJ$13:$AJ67)-1</f>
        <v>-1.5246131832081233E-2</v>
      </c>
      <c r="AL67" s="20">
        <f t="shared" si="20"/>
        <v>1.8240050096474114E-4</v>
      </c>
      <c r="AN67" s="18">
        <v>42598</v>
      </c>
      <c r="AO67" s="14">
        <f t="shared" si="9"/>
        <v>2.5603670570977233E-3</v>
      </c>
      <c r="AP67" s="13">
        <f t="shared" si="21"/>
        <v>20491625.277978573</v>
      </c>
      <c r="AQ67" s="14">
        <f t="shared" si="10"/>
        <v>-4.4699626815778437E-3</v>
      </c>
      <c r="AR67" s="13">
        <f t="shared" si="22"/>
        <v>14737688.79726929</v>
      </c>
      <c r="AS67" s="14">
        <v>-8.4063057897794077E-4</v>
      </c>
      <c r="AT67" s="13">
        <f t="shared" si="23"/>
        <v>15016575.577049002</v>
      </c>
      <c r="AU67" s="26">
        <f t="shared" si="11"/>
        <v>50245889.652296871</v>
      </c>
      <c r="AV67" s="20">
        <f>AU67/MAX($AU$13:AU67)-1</f>
        <v>-1.7623307591452253E-2</v>
      </c>
      <c r="AW67" s="20">
        <f t="shared" si="24"/>
        <v>-5.2662390302560258E-4</v>
      </c>
      <c r="AY67" s="18">
        <v>42598</v>
      </c>
      <c r="AZ67" s="14">
        <f t="shared" si="25"/>
        <v>2.5603670570977233E-3</v>
      </c>
      <c r="BA67" s="13">
        <f t="shared" si="26"/>
        <v>20491625.277978573</v>
      </c>
      <c r="BB67" s="20">
        <v>2.2704925661211961E-2</v>
      </c>
      <c r="BC67" s="13">
        <f t="shared" si="27"/>
        <v>16858565.828200888</v>
      </c>
      <c r="BD67" s="14">
        <f t="shared" si="28"/>
        <v>1.507414612030189E-3</v>
      </c>
      <c r="BE67" s="13">
        <f t="shared" si="29"/>
        <v>15320243.156499013</v>
      </c>
      <c r="BF67" s="26">
        <f t="shared" si="12"/>
        <v>52670434.262678474</v>
      </c>
      <c r="BG67" s="20">
        <f>BF67/MAX($BF$13:BF67)-1</f>
        <v>0</v>
      </c>
      <c r="BH67" s="20">
        <f t="shared" si="30"/>
        <v>8.6108633098906928E-3</v>
      </c>
      <c r="BJ67" s="18">
        <v>42598</v>
      </c>
      <c r="BK67" s="14" t="e">
        <f>VLOOKUP(AP67:AP1340,$F$13:$H$1892,3,FALSE)</f>
        <v>#N/A</v>
      </c>
      <c r="BL67" s="13" t="e">
        <f t="shared" si="31"/>
        <v>#N/A</v>
      </c>
      <c r="BM67" s="14" t="e">
        <f>VLOOKUP(AP67:AP1340,$Q$13:$S$1892,3,FALSE)</f>
        <v>#N/A</v>
      </c>
      <c r="BN67" s="13" t="e">
        <f t="shared" si="32"/>
        <v>#N/A</v>
      </c>
      <c r="BO67" s="14">
        <v>-2.1287725413097203E-3</v>
      </c>
      <c r="BP67" s="13">
        <f t="shared" si="33"/>
        <v>12387781.097953584</v>
      </c>
      <c r="BQ67" s="26" t="e">
        <f t="shared" si="13"/>
        <v>#N/A</v>
      </c>
      <c r="BR67" s="20" t="e">
        <f>BQ67/MAX($AJ$13:BQ66)-1</f>
        <v>#N/A</v>
      </c>
      <c r="BS67" s="20" t="e">
        <f t="shared" si="34"/>
        <v>#N/A</v>
      </c>
      <c r="BT67" s="20"/>
      <c r="BU67" s="20"/>
      <c r="BV67" s="18">
        <v>42598</v>
      </c>
      <c r="BW67" s="21">
        <v>2910917532.6625967</v>
      </c>
      <c r="BX67" s="14">
        <f t="shared" si="35"/>
        <v>-2.4363910118797572E-3</v>
      </c>
      <c r="BY67" s="20">
        <f>BW66/MAX(BW$13:$BW67)-1</f>
        <v>-1.7565880400670086E-2</v>
      </c>
      <c r="BZ67" s="18"/>
      <c r="CA67" s="18"/>
      <c r="CB67" s="18">
        <v>42598</v>
      </c>
      <c r="CC67" s="14" t="e">
        <f>VLOOKUP(AV68:AV1341,$F$13:$H$1892,3,FALSE)</f>
        <v>#VALUE!</v>
      </c>
      <c r="CD67" s="13" t="e">
        <f t="shared" si="36"/>
        <v>#VALUE!</v>
      </c>
      <c r="CE67" s="14" t="e">
        <f>VLOOKUP(AV68:AV1341,$Q$13:$S$1892,3,FALSE)</f>
        <v>#VALUE!</v>
      </c>
      <c r="CF67" s="13" t="e">
        <f t="shared" si="37"/>
        <v>#VALUE!</v>
      </c>
      <c r="CG67" s="14" t="e">
        <f>VLOOKUP(AV68:AV1341,$AP$14:$AS$1893,3,FALSE)</f>
        <v>#VALUE!</v>
      </c>
      <c r="CH67" s="13" t="e">
        <f t="shared" si="38"/>
        <v>#VALUE!</v>
      </c>
      <c r="CI67" s="26" t="e">
        <f t="shared" si="14"/>
        <v>#VALUE!</v>
      </c>
      <c r="CJ67" s="20" t="e">
        <f>CI67/MAX($CI$13:CI67)-1</f>
        <v>#VALUE!</v>
      </c>
      <c r="CK67" s="20" t="e">
        <f t="shared" si="39"/>
        <v>#VALUE!</v>
      </c>
    </row>
    <row r="68" spans="1:89" x14ac:dyDescent="0.3">
      <c r="A68" s="12">
        <f t="shared" si="40"/>
        <v>40600</v>
      </c>
      <c r="B68" s="13">
        <v>834703.50456794701</v>
      </c>
      <c r="C68" s="14">
        <f t="shared" si="0"/>
        <v>0</v>
      </c>
      <c r="D68" s="14">
        <f>B68/MAX($B$13:B68)-1</f>
        <v>-2.3897087783128823E-2</v>
      </c>
      <c r="F68" s="18">
        <v>42599</v>
      </c>
      <c r="G68" s="13">
        <f t="shared" si="1"/>
        <v>2173331.9167147414</v>
      </c>
      <c r="H68" s="14">
        <f t="shared" si="2"/>
        <v>-1.2316228069640944E-3</v>
      </c>
      <c r="I68" s="14">
        <f>G68/MAX($G$13:G68)-1</f>
        <v>-1.3744785590844577E-2</v>
      </c>
      <c r="L68" s="12">
        <f t="shared" si="41"/>
        <v>40600</v>
      </c>
      <c r="M68" s="13">
        <v>11471682.768188702</v>
      </c>
      <c r="N68" s="14">
        <f t="shared" si="15"/>
        <v>0</v>
      </c>
      <c r="O68" s="14">
        <f>M68/MAX(M$13:$M68)-1</f>
        <v>-6.8176255018166376E-3</v>
      </c>
      <c r="Q68" s="18">
        <v>42599</v>
      </c>
      <c r="R68" s="13">
        <f t="shared" si="3"/>
        <v>34635328.270912752</v>
      </c>
      <c r="S68" s="14">
        <f t="shared" si="16"/>
        <v>-3.1994246402076154E-3</v>
      </c>
      <c r="T68" s="14">
        <f>R68/MAX($R$13:R68)-1</f>
        <v>-4.1599228280293832E-2</v>
      </c>
      <c r="W68" s="18">
        <v>42599</v>
      </c>
      <c r="X68" s="21">
        <v>3010909472.5344849</v>
      </c>
      <c r="Y68" s="14">
        <f t="shared" si="4"/>
        <v>4.0763447145049092E-3</v>
      </c>
      <c r="Z68" s="20">
        <f>X68/MAX(X$13:$X68)-1</f>
        <v>-3.4211058737823152E-2</v>
      </c>
      <c r="AC68" s="18">
        <v>42599</v>
      </c>
      <c r="AD68" s="14">
        <f t="shared" si="5"/>
        <v>-1.2316228069640944E-3</v>
      </c>
      <c r="AE68" s="13">
        <f t="shared" si="17"/>
        <v>20466387.324934453</v>
      </c>
      <c r="AF68" s="14">
        <f t="shared" si="6"/>
        <v>-3.1994246402076154E-3</v>
      </c>
      <c r="AG68" s="13">
        <f t="shared" si="18"/>
        <v>14690536.672591595</v>
      </c>
      <c r="AH68" s="14">
        <f t="shared" si="7"/>
        <v>4.0763447145049092E-3</v>
      </c>
      <c r="AI68" s="13">
        <f t="shared" si="19"/>
        <v>15382693.748714939</v>
      </c>
      <c r="AJ68" s="26">
        <f t="shared" si="8"/>
        <v>50539617.746240988</v>
      </c>
      <c r="AK68" s="20">
        <f>AJ68/MAX(AJ$13:$AJ68)-1</f>
        <v>-1.5439762544901425E-2</v>
      </c>
      <c r="AL68" s="20">
        <f t="shared" si="20"/>
        <v>-1.9662853742374864E-4</v>
      </c>
      <c r="AN68" s="18">
        <v>42599</v>
      </c>
      <c r="AO68" s="14">
        <f t="shared" si="9"/>
        <v>-1.2316228069640944E-3</v>
      </c>
      <c r="AP68" s="13">
        <f t="shared" si="21"/>
        <v>20466387.324934453</v>
      </c>
      <c r="AQ68" s="14">
        <f t="shared" si="10"/>
        <v>-3.1994246402076154E-3</v>
      </c>
      <c r="AR68" s="13">
        <f t="shared" si="22"/>
        <v>14690536.672591595</v>
      </c>
      <c r="AS68" s="14">
        <v>2.1879075829532718E-3</v>
      </c>
      <c r="AT68" s="13">
        <f t="shared" si="23"/>
        <v>15049430.456624016</v>
      </c>
      <c r="AU68" s="26">
        <f t="shared" si="11"/>
        <v>50206354.454150066</v>
      </c>
      <c r="AV68" s="20">
        <f>AU68/MAX($AU$13:AU68)-1</f>
        <v>-1.8396275439328758E-2</v>
      </c>
      <c r="AW68" s="20">
        <f t="shared" si="24"/>
        <v>-7.8683447383243177E-4</v>
      </c>
      <c r="AY68" s="18">
        <v>42599</v>
      </c>
      <c r="AZ68" s="14">
        <f t="shared" si="25"/>
        <v>-1.2316228069640944E-3</v>
      </c>
      <c r="BA68" s="13">
        <f t="shared" si="26"/>
        <v>20466387.324934453</v>
      </c>
      <c r="BB68" s="20">
        <v>-5.5893149859752578E-3</v>
      </c>
      <c r="BC68" s="13">
        <f t="shared" si="27"/>
        <v>16764337.993575275</v>
      </c>
      <c r="BD68" s="14">
        <f t="shared" si="28"/>
        <v>4.0763447145049092E-3</v>
      </c>
      <c r="BE68" s="13">
        <f t="shared" si="29"/>
        <v>15382693.748714939</v>
      </c>
      <c r="BF68" s="26">
        <f t="shared" si="12"/>
        <v>52613419.067224666</v>
      </c>
      <c r="BG68" s="20">
        <f>BF68/MAX($BF$13:BF68)-1</f>
        <v>-1.0824895646286414E-3</v>
      </c>
      <c r="BH68" s="20">
        <f t="shared" si="30"/>
        <v>-1.0824895646286414E-3</v>
      </c>
      <c r="BJ68" s="18">
        <v>42599</v>
      </c>
      <c r="BK68" s="14" t="e">
        <f>VLOOKUP(AP68:AP1341,$F$13:$H$1892,3,FALSE)</f>
        <v>#N/A</v>
      </c>
      <c r="BL68" s="13" t="e">
        <f t="shared" si="31"/>
        <v>#N/A</v>
      </c>
      <c r="BM68" s="14" t="e">
        <f>VLOOKUP(AP68:AP1341,$Q$13:$S$1892,3,FALSE)</f>
        <v>#N/A</v>
      </c>
      <c r="BN68" s="13" t="e">
        <f t="shared" si="32"/>
        <v>#N/A</v>
      </c>
      <c r="BO68" s="14">
        <v>2.0670698079883199E-3</v>
      </c>
      <c r="BP68" s="13">
        <f t="shared" si="33"/>
        <v>12413387.506249132</v>
      </c>
      <c r="BQ68" s="26" t="e">
        <f t="shared" si="13"/>
        <v>#N/A</v>
      </c>
      <c r="BR68" s="20" t="e">
        <f>BQ68/MAX($AJ$13:BQ67)-1</f>
        <v>#N/A</v>
      </c>
      <c r="BS68" s="20" t="e">
        <f t="shared" si="34"/>
        <v>#N/A</v>
      </c>
      <c r="BT68" s="20"/>
      <c r="BU68" s="20"/>
      <c r="BV68" s="18">
        <v>42599</v>
      </c>
      <c r="BW68" s="21">
        <v>2924371490.2420726</v>
      </c>
      <c r="BX68" s="14">
        <f t="shared" si="35"/>
        <v>-4.6006321783564896E-3</v>
      </c>
      <c r="BY68" s="20">
        <f>BW67/MAX(BW$13:$BW68)-1</f>
        <v>-1.5166440768761502E-2</v>
      </c>
      <c r="BZ68" s="18"/>
      <c r="CA68" s="18"/>
      <c r="CB68" s="18">
        <v>42599</v>
      </c>
      <c r="CC68" s="14" t="e">
        <f>VLOOKUP(AV69:AV1342,$F$13:$H$1892,3,FALSE)</f>
        <v>#VALUE!</v>
      </c>
      <c r="CD68" s="13" t="e">
        <f t="shared" si="36"/>
        <v>#VALUE!</v>
      </c>
      <c r="CE68" s="14" t="e">
        <f>VLOOKUP(AV69:AV1342,$Q$13:$S$1892,3,FALSE)</f>
        <v>#VALUE!</v>
      </c>
      <c r="CF68" s="13" t="e">
        <f t="shared" si="37"/>
        <v>#VALUE!</v>
      </c>
      <c r="CG68" s="14" t="e">
        <f>VLOOKUP(AV69:AV1342,$AP$14:$AS$1893,3,FALSE)</f>
        <v>#VALUE!</v>
      </c>
      <c r="CH68" s="13" t="e">
        <f t="shared" si="38"/>
        <v>#VALUE!</v>
      </c>
      <c r="CI68" s="26" t="e">
        <f t="shared" si="14"/>
        <v>#VALUE!</v>
      </c>
      <c r="CJ68" s="20" t="e">
        <f>CI68/MAX($CI$13:CI68)-1</f>
        <v>#VALUE!</v>
      </c>
      <c r="CK68" s="20" t="e">
        <f t="shared" si="39"/>
        <v>#VALUE!</v>
      </c>
    </row>
    <row r="69" spans="1:89" x14ac:dyDescent="0.3">
      <c r="A69" s="12">
        <f t="shared" si="40"/>
        <v>40601</v>
      </c>
      <c r="B69" s="13">
        <v>834703.50456794701</v>
      </c>
      <c r="C69" s="14">
        <f t="shared" si="0"/>
        <v>0</v>
      </c>
      <c r="D69" s="14">
        <f>B69/MAX($B$13:B69)-1</f>
        <v>-2.3897087783128823E-2</v>
      </c>
      <c r="F69" s="18">
        <v>42600</v>
      </c>
      <c r="G69" s="13">
        <f t="shared" si="1"/>
        <v>2191253.4786571586</v>
      </c>
      <c r="H69" s="14">
        <f t="shared" si="2"/>
        <v>8.2461228331418557E-3</v>
      </c>
      <c r="I69" s="14">
        <f>G69/MAX($G$13:G69)-1</f>
        <v>-5.6120039480000994E-3</v>
      </c>
      <c r="L69" s="12">
        <f t="shared" si="41"/>
        <v>40601</v>
      </c>
      <c r="M69" s="13">
        <v>11471682.768188702</v>
      </c>
      <c r="N69" s="14">
        <f t="shared" si="15"/>
        <v>0</v>
      </c>
      <c r="O69" s="14">
        <f>M69/MAX(M$13:$M69)-1</f>
        <v>-6.8176255018166376E-3</v>
      </c>
      <c r="Q69" s="18">
        <v>42600</v>
      </c>
      <c r="R69" s="13">
        <f t="shared" si="3"/>
        <v>35082289.101569444</v>
      </c>
      <c r="S69" s="14">
        <f t="shared" si="16"/>
        <v>1.290476669256968E-2</v>
      </c>
      <c r="T69" s="14">
        <f>R69/MAX($R$13:R69)-1</f>
        <v>-2.9231289923272286E-2</v>
      </c>
      <c r="W69" s="18">
        <v>42600</v>
      </c>
      <c r="X69" s="21">
        <v>2898012906.4621634</v>
      </c>
      <c r="Y69" s="14">
        <f t="shared" si="4"/>
        <v>-3.7495835428518753E-2</v>
      </c>
      <c r="Z69" s="20">
        <f>X69/MAX(X$13:$X69)-1</f>
        <v>-7.0424121938073125E-2</v>
      </c>
      <c r="AC69" s="18">
        <v>42600</v>
      </c>
      <c r="AD69" s="14">
        <f t="shared" si="5"/>
        <v>8.2461228331418557E-3</v>
      </c>
      <c r="AE69" s="13">
        <f t="shared" si="17"/>
        <v>20635155.668766521</v>
      </c>
      <c r="AF69" s="14">
        <f t="shared" si="6"/>
        <v>1.290476669256968E-2</v>
      </c>
      <c r="AG69" s="13">
        <f t="shared" si="18"/>
        <v>14880114.620940028</v>
      </c>
      <c r="AH69" s="14">
        <f t="shared" si="7"/>
        <v>-3.7495835428518753E-2</v>
      </c>
      <c r="AI69" s="13">
        <f t="shared" si="19"/>
        <v>14805906.79546582</v>
      </c>
      <c r="AJ69" s="26">
        <f t="shared" si="8"/>
        <v>50321177.08517237</v>
      </c>
      <c r="AK69" s="20">
        <f>AJ69/MAX(AJ$13:$AJ69)-1</f>
        <v>-1.9695196177411778E-2</v>
      </c>
      <c r="AL69" s="20">
        <f t="shared" si="20"/>
        <v>-4.322166862547494E-3</v>
      </c>
      <c r="AN69" s="18">
        <v>42600</v>
      </c>
      <c r="AO69" s="14">
        <f t="shared" si="9"/>
        <v>8.2461228331418557E-3</v>
      </c>
      <c r="AP69" s="13">
        <f t="shared" si="21"/>
        <v>20635155.668766521</v>
      </c>
      <c r="AQ69" s="14">
        <f t="shared" si="10"/>
        <v>1.290476669256968E-2</v>
      </c>
      <c r="AR69" s="13">
        <f t="shared" si="22"/>
        <v>14880114.620940028</v>
      </c>
      <c r="AS69" s="14">
        <v>-2.676185979529757E-2</v>
      </c>
      <c r="AT69" s="13">
        <f t="shared" si="23"/>
        <v>14646679.708744764</v>
      </c>
      <c r="AU69" s="26">
        <f t="shared" si="11"/>
        <v>50161949.998451315</v>
      </c>
      <c r="AV69" s="20">
        <f>AU69/MAX($AU$13:AU69)-1</f>
        <v>-1.9264444012308646E-2</v>
      </c>
      <c r="AW69" s="20">
        <f t="shared" si="24"/>
        <v>-8.844389556167398E-4</v>
      </c>
      <c r="AY69" s="18">
        <v>42600</v>
      </c>
      <c r="AZ69" s="14">
        <f t="shared" si="25"/>
        <v>8.2461228331418557E-3</v>
      </c>
      <c r="BA69" s="13">
        <f t="shared" si="26"/>
        <v>20635155.668766521</v>
      </c>
      <c r="BB69" s="20">
        <v>5.0478273787486483E-3</v>
      </c>
      <c r="BC69" s="13">
        <f t="shared" si="27"/>
        <v>16848961.477885839</v>
      </c>
      <c r="BD69" s="14">
        <f t="shared" si="28"/>
        <v>-3.7495835428518753E-2</v>
      </c>
      <c r="BE69" s="13">
        <f t="shared" si="29"/>
        <v>14805906.79546582</v>
      </c>
      <c r="BF69" s="26">
        <f t="shared" si="12"/>
        <v>52290023.942118183</v>
      </c>
      <c r="BG69" s="20">
        <f>BF69/MAX($BF$13:BF69)-1</f>
        <v>-7.2224640993675537E-3</v>
      </c>
      <c r="BH69" s="20">
        <f t="shared" si="30"/>
        <v>-6.1466281956182867E-3</v>
      </c>
      <c r="BJ69" s="18">
        <v>42600</v>
      </c>
      <c r="BK69" s="14" t="e">
        <f>VLOOKUP(AP69:AP1342,$F$13:$H$1892,3,FALSE)</f>
        <v>#N/A</v>
      </c>
      <c r="BL69" s="13" t="e">
        <f t="shared" si="31"/>
        <v>#N/A</v>
      </c>
      <c r="BM69" s="14" t="e">
        <f>VLOOKUP(AP69:AP1342,$Q$13:$S$1892,3,FALSE)</f>
        <v>#N/A</v>
      </c>
      <c r="BN69" s="13" t="e">
        <f t="shared" si="32"/>
        <v>#N/A</v>
      </c>
      <c r="BO69" s="14">
        <v>-3.1043484250112718E-2</v>
      </c>
      <c r="BP69" s="13">
        <f t="shared" si="33"/>
        <v>12028032.70670834</v>
      </c>
      <c r="BQ69" s="26" t="e">
        <f t="shared" si="13"/>
        <v>#N/A</v>
      </c>
      <c r="BR69" s="20" t="e">
        <f>BQ69/MAX($AJ$13:BQ68)-1</f>
        <v>#N/A</v>
      </c>
      <c r="BS69" s="20" t="e">
        <f t="shared" si="34"/>
        <v>#N/A</v>
      </c>
      <c r="BT69" s="20"/>
      <c r="BU69" s="20"/>
      <c r="BV69" s="18">
        <v>42600</v>
      </c>
      <c r="BW69" s="21">
        <v>2823855475.9837761</v>
      </c>
      <c r="BX69" s="14">
        <f t="shared" si="35"/>
        <v>3.5595311131593421E-2</v>
      </c>
      <c r="BY69" s="20">
        <f>BW68/MAX(BW$13:$BW69)-1</f>
        <v>-1.0614642656974538E-2</v>
      </c>
      <c r="BZ69" s="18"/>
      <c r="CA69" s="18"/>
      <c r="CB69" s="18">
        <v>42600</v>
      </c>
      <c r="CC69" s="14" t="e">
        <f>VLOOKUP(AV70:AV1343,$F$13:$H$1892,3,FALSE)</f>
        <v>#VALUE!</v>
      </c>
      <c r="CD69" s="13" t="e">
        <f t="shared" si="36"/>
        <v>#VALUE!</v>
      </c>
      <c r="CE69" s="14" t="e">
        <f>VLOOKUP(AV70:AV1343,$Q$13:$S$1892,3,FALSE)</f>
        <v>#VALUE!</v>
      </c>
      <c r="CF69" s="13" t="e">
        <f t="shared" si="37"/>
        <v>#VALUE!</v>
      </c>
      <c r="CG69" s="14" t="e">
        <f>VLOOKUP(AV70:AV1343,$AP$14:$AS$1893,3,FALSE)</f>
        <v>#VALUE!</v>
      </c>
      <c r="CH69" s="13" t="e">
        <f t="shared" si="38"/>
        <v>#VALUE!</v>
      </c>
      <c r="CI69" s="26" t="e">
        <f t="shared" si="14"/>
        <v>#VALUE!</v>
      </c>
      <c r="CJ69" s="20" t="e">
        <f>CI69/MAX($CI$13:CI69)-1</f>
        <v>#VALUE!</v>
      </c>
      <c r="CK69" s="20" t="e">
        <f t="shared" si="39"/>
        <v>#VALUE!</v>
      </c>
    </row>
    <row r="70" spans="1:89" x14ac:dyDescent="0.3">
      <c r="A70" s="12">
        <f t="shared" si="40"/>
        <v>40602</v>
      </c>
      <c r="B70" s="13">
        <v>836205.89481857931</v>
      </c>
      <c r="C70" s="14">
        <f t="shared" si="0"/>
        <v>1.7999088807107988E-3</v>
      </c>
      <c r="D70" s="14">
        <f>B70/MAX($B$13:B70)-1</f>
        <v>-2.2140191482941884E-2</v>
      </c>
      <c r="F70" s="18">
        <v>42601</v>
      </c>
      <c r="G70" s="13">
        <f t="shared" si="1"/>
        <v>2168041.348386962</v>
      </c>
      <c r="H70" s="14">
        <f t="shared" si="2"/>
        <v>-1.0593083135421399E-2</v>
      </c>
      <c r="I70" s="14">
        <f>G70/MAX($G$13:G70)-1</f>
        <v>-1.6145638659044059E-2</v>
      </c>
      <c r="L70" s="12">
        <f t="shared" si="41"/>
        <v>40602</v>
      </c>
      <c r="M70" s="13">
        <v>11412421.959976871</v>
      </c>
      <c r="N70" s="14">
        <f t="shared" si="15"/>
        <v>-5.1658339416570387E-3</v>
      </c>
      <c r="O70" s="14">
        <f>M70/MAX(M$13:$M70)-1</f>
        <v>-1.1948240722254866E-2</v>
      </c>
      <c r="Q70" s="18">
        <v>42601</v>
      </c>
      <c r="R70" s="13">
        <f t="shared" si="3"/>
        <v>35236895.41357255</v>
      </c>
      <c r="S70" s="14">
        <f t="shared" si="16"/>
        <v>4.4069619161821727E-3</v>
      </c>
      <c r="T70" s="14">
        <f>R70/MAX($R$13:R70)-1</f>
        <v>-2.4953149188542856E-2</v>
      </c>
      <c r="W70" s="18">
        <v>42601</v>
      </c>
      <c r="X70" s="21">
        <v>2897195049.6505299</v>
      </c>
      <c r="Y70" s="14">
        <f t="shared" si="4"/>
        <v>-2.8221296385877448E-4</v>
      </c>
      <c r="Z70" s="20">
        <f>X70/MAX(X$13:$X70)-1</f>
        <v>-7.0686460301752629E-2</v>
      </c>
      <c r="AC70" s="18">
        <v>42601</v>
      </c>
      <c r="AD70" s="14">
        <f t="shared" si="5"/>
        <v>-1.0593083135421399E-2</v>
      </c>
      <c r="AE70" s="13">
        <f t="shared" si="17"/>
        <v>20416565.749254916</v>
      </c>
      <c r="AF70" s="14">
        <f t="shared" si="6"/>
        <v>4.4069619161821727E-3</v>
      </c>
      <c r="AG70" s="13">
        <f t="shared" si="18"/>
        <v>14945690.719382936</v>
      </c>
      <c r="AH70" s="14">
        <f t="shared" si="7"/>
        <v>-2.8221296385877448E-4</v>
      </c>
      <c r="AI70" s="13">
        <f t="shared" si="19"/>
        <v>14801728.376626454</v>
      </c>
      <c r="AJ70" s="26">
        <f t="shared" si="8"/>
        <v>50163984.845264301</v>
      </c>
      <c r="AK70" s="20">
        <f>AJ70/MAX(AJ$13:$AJ70)-1</f>
        <v>-2.2757451808767315E-2</v>
      </c>
      <c r="AL70" s="20">
        <f t="shared" si="20"/>
        <v>-3.1237790730135329E-3</v>
      </c>
      <c r="AN70" s="18">
        <v>42601</v>
      </c>
      <c r="AO70" s="14">
        <f t="shared" si="9"/>
        <v>-1.0593083135421399E-2</v>
      </c>
      <c r="AP70" s="13">
        <f t="shared" si="21"/>
        <v>20416565.749254916</v>
      </c>
      <c r="AQ70" s="14">
        <f t="shared" si="10"/>
        <v>4.4069619161821727E-3</v>
      </c>
      <c r="AR70" s="13">
        <f t="shared" si="22"/>
        <v>14945690.719382936</v>
      </c>
      <c r="AS70" s="14">
        <v>2.8452794565577461E-3</v>
      </c>
      <c r="AT70" s="13">
        <f t="shared" si="23"/>
        <v>14688353.605626836</v>
      </c>
      <c r="AU70" s="26">
        <f t="shared" si="11"/>
        <v>50050610.07426469</v>
      </c>
      <c r="AV70" s="20">
        <f>AU70/MAX($AU$13:AU70)-1</f>
        <v>-2.1441293645430348E-2</v>
      </c>
      <c r="AW70" s="20">
        <f t="shared" si="24"/>
        <v>-2.2196091697005427E-3</v>
      </c>
      <c r="AY70" s="18">
        <v>42601</v>
      </c>
      <c r="AZ70" s="14">
        <f t="shared" si="25"/>
        <v>-1.0593083135421399E-2</v>
      </c>
      <c r="BA70" s="13">
        <f t="shared" si="26"/>
        <v>20416565.749254916</v>
      </c>
      <c r="BB70" s="20">
        <v>1.6533779136018723E-4</v>
      </c>
      <c r="BC70" s="13">
        <f t="shared" si="27"/>
        <v>16851747.247963306</v>
      </c>
      <c r="BD70" s="14">
        <f t="shared" si="28"/>
        <v>-2.8221296385877448E-4</v>
      </c>
      <c r="BE70" s="13">
        <f t="shared" si="29"/>
        <v>14801728.376626454</v>
      </c>
      <c r="BF70" s="26">
        <f t="shared" si="12"/>
        <v>52070041.373844676</v>
      </c>
      <c r="BG70" s="20">
        <f>BF70/MAX($BF$13:BF70)-1</f>
        <v>-1.1399049528232785E-2</v>
      </c>
      <c r="BH70" s="20">
        <f t="shared" si="30"/>
        <v>-4.2069701195205367E-3</v>
      </c>
      <c r="BJ70" s="18">
        <v>42601</v>
      </c>
      <c r="BK70" s="14" t="e">
        <f>VLOOKUP(AP70:AP1343,$F$13:$H$1892,3,FALSE)</f>
        <v>#N/A</v>
      </c>
      <c r="BL70" s="13" t="e">
        <f t="shared" si="31"/>
        <v>#N/A</v>
      </c>
      <c r="BM70" s="14" t="e">
        <f>VLOOKUP(AP70:AP1343,$Q$13:$S$1892,3,FALSE)</f>
        <v>#N/A</v>
      </c>
      <c r="BN70" s="13" t="e">
        <f t="shared" si="32"/>
        <v>#N/A</v>
      </c>
      <c r="BO70" s="14">
        <v>-3.7150077930936387E-4</v>
      </c>
      <c r="BP70" s="13">
        <f t="shared" si="33"/>
        <v>12023564.28318424</v>
      </c>
      <c r="BQ70" s="26" t="e">
        <f t="shared" si="13"/>
        <v>#N/A</v>
      </c>
      <c r="BR70" s="20" t="e">
        <f>BQ70/MAX($AJ$13:BQ69)-1</f>
        <v>#N/A</v>
      </c>
      <c r="BS70" s="20" t="e">
        <f t="shared" si="34"/>
        <v>#N/A</v>
      </c>
      <c r="BT70" s="20"/>
      <c r="BU70" s="20"/>
      <c r="BV70" s="18">
        <v>42601</v>
      </c>
      <c r="BW70" s="21">
        <v>2823855475.9837761</v>
      </c>
      <c r="BX70" s="14">
        <f t="shared" si="35"/>
        <v>0</v>
      </c>
      <c r="BY70" s="20">
        <f>BW69/MAX(BW$13:$BW70)-1</f>
        <v>-4.462163288290133E-2</v>
      </c>
      <c r="BZ70" s="18"/>
      <c r="CA70" s="18"/>
      <c r="CB70" s="18">
        <v>42601</v>
      </c>
      <c r="CC70" s="14" t="e">
        <f>VLOOKUP(AV71:AV1344,$F$13:$H$1892,3,FALSE)</f>
        <v>#VALUE!</v>
      </c>
      <c r="CD70" s="13" t="e">
        <f t="shared" si="36"/>
        <v>#VALUE!</v>
      </c>
      <c r="CE70" s="14" t="e">
        <f>VLOOKUP(AV71:AV1344,$Q$13:$S$1892,3,FALSE)</f>
        <v>#VALUE!</v>
      </c>
      <c r="CF70" s="13" t="e">
        <f t="shared" si="37"/>
        <v>#VALUE!</v>
      </c>
      <c r="CG70" s="14" t="e">
        <f>VLOOKUP(AV71:AV1344,$AP$14:$AS$1893,3,FALSE)</f>
        <v>#VALUE!</v>
      </c>
      <c r="CH70" s="13" t="e">
        <f t="shared" si="38"/>
        <v>#VALUE!</v>
      </c>
      <c r="CI70" s="26" t="e">
        <f t="shared" si="14"/>
        <v>#VALUE!</v>
      </c>
      <c r="CJ70" s="20" t="e">
        <f>CI70/MAX($CI$13:CI70)-1</f>
        <v>#VALUE!</v>
      </c>
      <c r="CK70" s="20" t="e">
        <f t="shared" si="39"/>
        <v>#VALUE!</v>
      </c>
    </row>
    <row r="71" spans="1:89" x14ac:dyDescent="0.3">
      <c r="A71" s="12">
        <f t="shared" si="40"/>
        <v>40603</v>
      </c>
      <c r="B71" s="13">
        <v>836309.05021365476</v>
      </c>
      <c r="C71" s="14">
        <f t="shared" si="0"/>
        <v>1.2336123879852501E-4</v>
      </c>
      <c r="D71" s="14">
        <f>B71/MAX($B$13:B71)-1</f>
        <v>-2.2019561485592032E-2</v>
      </c>
      <c r="F71" s="18">
        <v>42604</v>
      </c>
      <c r="G71" s="13">
        <f t="shared" si="1"/>
        <v>2180682.3474377678</v>
      </c>
      <c r="H71" s="14">
        <f t="shared" si="2"/>
        <v>5.8306079172387726E-3</v>
      </c>
      <c r="I71" s="14">
        <f>G71/MAX($G$13:G71)-1</f>
        <v>-1.0409169630399728E-2</v>
      </c>
      <c r="L71" s="12">
        <f t="shared" si="41"/>
        <v>40603</v>
      </c>
      <c r="M71" s="13">
        <v>11404949.451818375</v>
      </c>
      <c r="N71" s="14">
        <f t="shared" si="15"/>
        <v>-6.5476970486211261E-4</v>
      </c>
      <c r="O71" s="14">
        <f>M71/MAX(M$13:$M71)-1</f>
        <v>-1.2595187081065551E-2</v>
      </c>
      <c r="Q71" s="18">
        <v>42604</v>
      </c>
      <c r="R71" s="13">
        <f t="shared" si="3"/>
        <v>35148484.842211999</v>
      </c>
      <c r="S71" s="14">
        <f t="shared" si="16"/>
        <v>-2.5090340770059782E-3</v>
      </c>
      <c r="T71" s="14">
        <f>R71/MAX($R$13:R71)-1</f>
        <v>-2.7399574963906215E-2</v>
      </c>
      <c r="W71" s="18">
        <v>42604</v>
      </c>
      <c r="X71" s="21">
        <v>2891710786.7241855</v>
      </c>
      <c r="Y71" s="14">
        <f t="shared" si="4"/>
        <v>-1.892956060036699E-3</v>
      </c>
      <c r="Z71" s="20">
        <f>X71/MAX(X$13:$X71)-1</f>
        <v>-7.2445609998398663E-2</v>
      </c>
      <c r="AC71" s="18">
        <v>42604</v>
      </c>
      <c r="AD71" s="14">
        <f t="shared" si="5"/>
        <v>5.8306079172387726E-3</v>
      </c>
      <c r="AE71" s="13">
        <f t="shared" si="17"/>
        <v>20535606.739155348</v>
      </c>
      <c r="AF71" s="14">
        <f t="shared" si="6"/>
        <v>-2.5090340770059782E-3</v>
      </c>
      <c r="AG71" s="13">
        <f t="shared" si="18"/>
        <v>14908191.472063612</v>
      </c>
      <c r="AH71" s="14">
        <f t="shared" si="7"/>
        <v>-1.892956060036699E-3</v>
      </c>
      <c r="AI71" s="13">
        <f t="shared" si="19"/>
        <v>14773709.355196903</v>
      </c>
      <c r="AJ71" s="26">
        <f t="shared" si="8"/>
        <v>50217507.566415861</v>
      </c>
      <c r="AK71" s="20">
        <f>AJ71/MAX(AJ$13:$AJ71)-1</f>
        <v>-2.1714777855220468E-2</v>
      </c>
      <c r="AL71" s="20">
        <f t="shared" si="20"/>
        <v>1.0669551335815708E-3</v>
      </c>
      <c r="AN71" s="18">
        <v>42604</v>
      </c>
      <c r="AO71" s="14">
        <f t="shared" si="9"/>
        <v>5.8306079172387726E-3</v>
      </c>
      <c r="AP71" s="13">
        <f t="shared" si="21"/>
        <v>20535606.739155348</v>
      </c>
      <c r="AQ71" s="14">
        <f t="shared" si="10"/>
        <v>-2.5090340770059782E-3</v>
      </c>
      <c r="AR71" s="13">
        <f t="shared" si="22"/>
        <v>14908191.472063612</v>
      </c>
      <c r="AS71" s="14">
        <v>-6.2710382500490939E-3</v>
      </c>
      <c r="AT71" s="13">
        <f t="shared" si="23"/>
        <v>14596242.378335705</v>
      </c>
      <c r="AU71" s="26">
        <f t="shared" si="11"/>
        <v>50040040.589554667</v>
      </c>
      <c r="AV71" s="20">
        <f>AU71/MAX($AU$13:AU71)-1</f>
        <v>-2.1647941701654405E-2</v>
      </c>
      <c r="AW71" s="20">
        <f t="shared" si="24"/>
        <v>-2.1117594159869579E-4</v>
      </c>
      <c r="AY71" s="18">
        <v>42604</v>
      </c>
      <c r="AZ71" s="14">
        <f t="shared" si="25"/>
        <v>5.8306079172387726E-3</v>
      </c>
      <c r="BA71" s="13">
        <f t="shared" si="26"/>
        <v>20535606.739155348</v>
      </c>
      <c r="BB71" s="20">
        <v>1.3613035473304613E-2</v>
      </c>
      <c r="BC71" s="13">
        <f t="shared" si="27"/>
        <v>17081150.681036994</v>
      </c>
      <c r="BD71" s="14">
        <f t="shared" si="28"/>
        <v>-1.892956060036699E-3</v>
      </c>
      <c r="BE71" s="13">
        <f t="shared" si="29"/>
        <v>14773709.355196903</v>
      </c>
      <c r="BF71" s="26">
        <f t="shared" si="12"/>
        <v>52390466.775389239</v>
      </c>
      <c r="BG71" s="20">
        <f>BF71/MAX($BF$13:BF71)-1</f>
        <v>-5.3154581162740966E-3</v>
      </c>
      <c r="BH71" s="20">
        <f t="shared" si="30"/>
        <v>6.1537381782361678E-3</v>
      </c>
      <c r="BJ71" s="18">
        <v>42604</v>
      </c>
      <c r="BK71" s="14" t="e">
        <f>VLOOKUP(AP71:AP1344,$F$13:$H$1892,3,FALSE)</f>
        <v>#N/A</v>
      </c>
      <c r="BL71" s="13" t="e">
        <f t="shared" si="31"/>
        <v>#N/A</v>
      </c>
      <c r="BM71" s="14" t="e">
        <f>VLOOKUP(AP71:AP1344,$Q$13:$S$1892,3,FALSE)</f>
        <v>#N/A</v>
      </c>
      <c r="BN71" s="13" t="e">
        <f t="shared" si="32"/>
        <v>#N/A</v>
      </c>
      <c r="BO71" s="14">
        <v>-5.0690348841724298E-3</v>
      </c>
      <c r="BP71" s="13">
        <f t="shared" si="33"/>
        <v>11962616.41640069</v>
      </c>
      <c r="BQ71" s="26" t="e">
        <f t="shared" si="13"/>
        <v>#N/A</v>
      </c>
      <c r="BR71" s="20" t="e">
        <f>BQ71/MAX($AJ$13:BQ70)-1</f>
        <v>#N/A</v>
      </c>
      <c r="BS71" s="20" t="e">
        <f t="shared" si="34"/>
        <v>#N/A</v>
      </c>
      <c r="BT71" s="20"/>
      <c r="BU71" s="20"/>
      <c r="BV71" s="18">
        <v>42604</v>
      </c>
      <c r="BW71" s="21">
        <v>2832602362.2705517</v>
      </c>
      <c r="BX71" s="14">
        <f t="shared" si="35"/>
        <v>-3.0879329916834175E-3</v>
      </c>
      <c r="BY71" s="20">
        <f>BW70/MAX(BW$13:$BW71)-1</f>
        <v>-4.462163288290133E-2</v>
      </c>
      <c r="BZ71" s="18"/>
      <c r="CA71" s="18"/>
      <c r="CB71" s="18">
        <v>42604</v>
      </c>
      <c r="CC71" s="14" t="e">
        <f>VLOOKUP(AV72:AV1345,$F$13:$H$1892,3,FALSE)</f>
        <v>#VALUE!</v>
      </c>
      <c r="CD71" s="13" t="e">
        <f t="shared" si="36"/>
        <v>#VALUE!</v>
      </c>
      <c r="CE71" s="14" t="e">
        <f>VLOOKUP(AV72:AV1345,$Q$13:$S$1892,3,FALSE)</f>
        <v>#VALUE!</v>
      </c>
      <c r="CF71" s="13" t="e">
        <f t="shared" si="37"/>
        <v>#VALUE!</v>
      </c>
      <c r="CG71" s="14" t="e">
        <f>VLOOKUP(AV72:AV1345,$AP$14:$AS$1893,3,FALSE)</f>
        <v>#VALUE!</v>
      </c>
      <c r="CH71" s="13" t="e">
        <f t="shared" si="38"/>
        <v>#VALUE!</v>
      </c>
      <c r="CI71" s="26" t="e">
        <f t="shared" si="14"/>
        <v>#VALUE!</v>
      </c>
      <c r="CJ71" s="20" t="e">
        <f>CI71/MAX($CI$13:CI71)-1</f>
        <v>#VALUE!</v>
      </c>
      <c r="CK71" s="20" t="e">
        <f t="shared" si="39"/>
        <v>#VALUE!</v>
      </c>
    </row>
    <row r="72" spans="1:89" x14ac:dyDescent="0.3">
      <c r="A72" s="12">
        <f t="shared" si="40"/>
        <v>40604</v>
      </c>
      <c r="B72" s="13">
        <v>836309.05021365476</v>
      </c>
      <c r="C72" s="14">
        <f t="shared" si="0"/>
        <v>0</v>
      </c>
      <c r="D72" s="14">
        <f>B72/MAX($B$13:B72)-1</f>
        <v>-2.2019561485592032E-2</v>
      </c>
      <c r="F72" s="18">
        <v>42605</v>
      </c>
      <c r="G72" s="13">
        <f t="shared" si="1"/>
        <v>2179742.7306302469</v>
      </c>
      <c r="H72" s="14">
        <f t="shared" si="2"/>
        <v>-4.30882016642542E-4</v>
      </c>
      <c r="I72" s="14">
        <f>G72/MAX($G$13:G72)-1</f>
        <v>-1.0835566523040296E-2</v>
      </c>
      <c r="L72" s="12">
        <f t="shared" si="41"/>
        <v>40604</v>
      </c>
      <c r="M72" s="13">
        <v>11404949.451818375</v>
      </c>
      <c r="N72" s="14">
        <f t="shared" si="15"/>
        <v>0</v>
      </c>
      <c r="O72" s="14">
        <f>M72/MAX(M$13:$M72)-1</f>
        <v>-1.2595187081065551E-2</v>
      </c>
      <c r="Q72" s="18">
        <v>42605</v>
      </c>
      <c r="R72" s="13">
        <f t="shared" si="3"/>
        <v>35031306.148086049</v>
      </c>
      <c r="S72" s="14">
        <f t="shared" si="16"/>
        <v>-3.3338192144550804E-3</v>
      </c>
      <c r="T72" s="14">
        <f>R72/MAX($R$13:R72)-1</f>
        <v>-3.0642048948878786E-2</v>
      </c>
      <c r="W72" s="18">
        <v>42605</v>
      </c>
      <c r="X72" s="21">
        <v>2907989584.7752924</v>
      </c>
      <c r="Y72" s="14">
        <f t="shared" si="4"/>
        <v>5.6294696294811875E-3</v>
      </c>
      <c r="Z72" s="20">
        <f>X72/MAX(X$13:$X72)-1</f>
        <v>-6.7223970730192706E-2</v>
      </c>
      <c r="AC72" s="18">
        <v>42605</v>
      </c>
      <c r="AD72" s="14">
        <f t="shared" si="5"/>
        <v>-4.30882016642542E-4</v>
      </c>
      <c r="AE72" s="13">
        <f t="shared" si="17"/>
        <v>20526758.315510605</v>
      </c>
      <c r="AF72" s="14">
        <f t="shared" si="6"/>
        <v>-3.3338192144550804E-3</v>
      </c>
      <c r="AG72" s="13">
        <f t="shared" si="18"/>
        <v>14858490.256881271</v>
      </c>
      <c r="AH72" s="14">
        <f t="shared" si="7"/>
        <v>5.6294696294811875E-3</v>
      </c>
      <c r="AI72" s="13">
        <f t="shared" si="19"/>
        <v>14856877.503326766</v>
      </c>
      <c r="AJ72" s="26">
        <f t="shared" si="8"/>
        <v>50242126.075718641</v>
      </c>
      <c r="AK72" s="20">
        <f>AJ72/MAX(AJ$13:$AJ72)-1</f>
        <v>-2.1235185676929058E-2</v>
      </c>
      <c r="AL72" s="20">
        <f t="shared" si="20"/>
        <v>4.9023757840283011E-4</v>
      </c>
      <c r="AN72" s="18">
        <v>42605</v>
      </c>
      <c r="AO72" s="14">
        <f t="shared" si="9"/>
        <v>-4.30882016642542E-4</v>
      </c>
      <c r="AP72" s="13">
        <f t="shared" si="21"/>
        <v>20526758.315510605</v>
      </c>
      <c r="AQ72" s="14">
        <f t="shared" si="10"/>
        <v>-3.3338192144550804E-3</v>
      </c>
      <c r="AR72" s="13">
        <f t="shared" si="22"/>
        <v>14858490.256881271</v>
      </c>
      <c r="AS72" s="14">
        <v>4.0593321246499871E-3</v>
      </c>
      <c r="AT72" s="13">
        <f t="shared" si="23"/>
        <v>14655493.373921262</v>
      </c>
      <c r="AU72" s="26">
        <f t="shared" si="11"/>
        <v>50040741.946313143</v>
      </c>
      <c r="AV72" s="20">
        <f>AU72/MAX($AU$13:AU72)-1</f>
        <v>-2.163422920621727E-2</v>
      </c>
      <c r="AW72" s="20">
        <f t="shared" si="24"/>
        <v>1.4015911062648101E-5</v>
      </c>
      <c r="AY72" s="18">
        <v>42605</v>
      </c>
      <c r="AZ72" s="14">
        <f t="shared" si="25"/>
        <v>-4.30882016642542E-4</v>
      </c>
      <c r="BA72" s="13">
        <f t="shared" si="26"/>
        <v>20526758.315510605</v>
      </c>
      <c r="BB72" s="20">
        <v>-2.3324575066929643E-2</v>
      </c>
      <c r="BC72" s="13">
        <f t="shared" si="27"/>
        <v>16682740.099747609</v>
      </c>
      <c r="BD72" s="14">
        <f t="shared" si="28"/>
        <v>5.6294696294811875E-3</v>
      </c>
      <c r="BE72" s="13">
        <f t="shared" si="29"/>
        <v>14856877.503326766</v>
      </c>
      <c r="BF72" s="26">
        <f t="shared" si="12"/>
        <v>52066375.91858498</v>
      </c>
      <c r="BG72" s="20">
        <f>BF72/MAX($BF$13:BF72)-1</f>
        <v>-1.1468641801602231E-2</v>
      </c>
      <c r="BH72" s="20">
        <f t="shared" si="30"/>
        <v>-6.1860654571702645E-3</v>
      </c>
      <c r="BJ72" s="18">
        <v>42605</v>
      </c>
      <c r="BK72" s="14" t="e">
        <f>VLOOKUP(AP72:AP1345,$F$13:$H$1892,3,FALSE)</f>
        <v>#N/A</v>
      </c>
      <c r="BL72" s="13" t="e">
        <f t="shared" si="31"/>
        <v>#N/A</v>
      </c>
      <c r="BM72" s="14" t="e">
        <f>VLOOKUP(AP72:AP1345,$Q$13:$S$1892,3,FALSE)</f>
        <v>#N/A</v>
      </c>
      <c r="BN72" s="13" t="e">
        <f t="shared" si="32"/>
        <v>#N/A</v>
      </c>
      <c r="BO72" s="14">
        <v>2.6947918314326191E-3</v>
      </c>
      <c r="BP72" s="13">
        <f t="shared" si="33"/>
        <v>11994853.177402169</v>
      </c>
      <c r="BQ72" s="26" t="e">
        <f t="shared" si="13"/>
        <v>#N/A</v>
      </c>
      <c r="BR72" s="20" t="e">
        <f>BQ72/MAX($AJ$13:BQ71)-1</f>
        <v>#N/A</v>
      </c>
      <c r="BS72" s="20" t="e">
        <f t="shared" si="34"/>
        <v>#N/A</v>
      </c>
      <c r="BT72" s="20"/>
      <c r="BU72" s="20"/>
      <c r="BV72" s="18">
        <v>42605</v>
      </c>
      <c r="BW72" s="21">
        <v>2838154513.5951562</v>
      </c>
      <c r="BX72" s="14">
        <f t="shared" si="35"/>
        <v>-1.9562540721476118E-3</v>
      </c>
      <c r="BY72" s="20">
        <f>BW71/MAX(BW$13:$BW72)-1</f>
        <v>-4.1662350437645435E-2</v>
      </c>
      <c r="BZ72" s="18"/>
      <c r="CA72" s="18"/>
      <c r="CB72" s="18">
        <v>42605</v>
      </c>
      <c r="CC72" s="14" t="e">
        <f>VLOOKUP(AV73:AV1346,$F$13:$H$1892,3,FALSE)</f>
        <v>#VALUE!</v>
      </c>
      <c r="CD72" s="13" t="e">
        <f t="shared" si="36"/>
        <v>#VALUE!</v>
      </c>
      <c r="CE72" s="14" t="e">
        <f>VLOOKUP(AV73:AV1346,$Q$13:$S$1892,3,FALSE)</f>
        <v>#VALUE!</v>
      </c>
      <c r="CF72" s="13" t="e">
        <f t="shared" si="37"/>
        <v>#VALUE!</v>
      </c>
      <c r="CG72" s="14" t="e">
        <f>VLOOKUP(AV73:AV1346,$AP$14:$AS$1893,3,FALSE)</f>
        <v>#VALUE!</v>
      </c>
      <c r="CH72" s="13" t="e">
        <f t="shared" si="38"/>
        <v>#VALUE!</v>
      </c>
      <c r="CI72" s="26" t="e">
        <f t="shared" si="14"/>
        <v>#VALUE!</v>
      </c>
      <c r="CJ72" s="20" t="e">
        <f>CI72/MAX($CI$13:CI72)-1</f>
        <v>#VALUE!</v>
      </c>
      <c r="CK72" s="20" t="e">
        <f t="shared" si="39"/>
        <v>#VALUE!</v>
      </c>
    </row>
    <row r="73" spans="1:89" x14ac:dyDescent="0.3">
      <c r="A73" s="12">
        <f t="shared" si="40"/>
        <v>40605</v>
      </c>
      <c r="B73" s="13">
        <v>832836.12039550545</v>
      </c>
      <c r="C73" s="14">
        <f t="shared" si="0"/>
        <v>-4.1526871163980461E-3</v>
      </c>
      <c r="D73" s="14">
        <f>B73/MAX($B$13:B73)-1</f>
        <v>-2.6080808252700094E-2</v>
      </c>
      <c r="F73" s="18">
        <v>42606</v>
      </c>
      <c r="G73" s="13">
        <f t="shared" si="1"/>
        <v>2182433.6303894888</v>
      </c>
      <c r="H73" s="14">
        <f t="shared" si="2"/>
        <v>1.2345033757557022E-3</v>
      </c>
      <c r="I73" s="14">
        <f>G73/MAX($G$13:G73)-1</f>
        <v>-9.61443969073561E-3</v>
      </c>
      <c r="L73" s="12">
        <f t="shared" si="41"/>
        <v>40605</v>
      </c>
      <c r="M73" s="13">
        <v>11382247.449340254</v>
      </c>
      <c r="N73" s="14">
        <f t="shared" si="15"/>
        <v>-1.9905395086605715E-3</v>
      </c>
      <c r="O73" s="14">
        <f>M73/MAX(M$13:$M73)-1</f>
        <v>-1.4560655372222286E-2</v>
      </c>
      <c r="Q73" s="18">
        <v>42606</v>
      </c>
      <c r="R73" s="13">
        <f t="shared" si="3"/>
        <v>35225701.764330857</v>
      </c>
      <c r="S73" s="14">
        <f t="shared" si="16"/>
        <v>5.5491969218346426E-3</v>
      </c>
      <c r="T73" s="14">
        <f>R73/MAX($R$13:R73)-1</f>
        <v>-2.5262890790749948E-2</v>
      </c>
      <c r="W73" s="18">
        <v>42606</v>
      </c>
      <c r="X73" s="21">
        <v>2930793153.8897028</v>
      </c>
      <c r="Y73" s="14">
        <f t="shared" si="4"/>
        <v>7.8416955940274757E-3</v>
      </c>
      <c r="Z73" s="20">
        <f>X73/MAX(X$13:$X73)-1</f>
        <v>-5.9909425051253073E-2</v>
      </c>
      <c r="AC73" s="18">
        <v>42606</v>
      </c>
      <c r="AD73" s="14">
        <f t="shared" si="5"/>
        <v>1.2345033757557022E-3</v>
      </c>
      <c r="AE73" s="13">
        <f t="shared" si="17"/>
        <v>20552098.667944424</v>
      </c>
      <c r="AF73" s="14">
        <f t="shared" si="6"/>
        <v>5.5491969218346426E-3</v>
      </c>
      <c r="AG73" s="13">
        <f t="shared" si="18"/>
        <v>14940942.945277866</v>
      </c>
      <c r="AH73" s="14">
        <f t="shared" si="7"/>
        <v>7.8416955940274757E-3</v>
      </c>
      <c r="AI73" s="13">
        <f t="shared" si="19"/>
        <v>14973380.614185609</v>
      </c>
      <c r="AJ73" s="26">
        <f t="shared" si="8"/>
        <v>50466422.227407902</v>
      </c>
      <c r="AK73" s="20">
        <f>AJ73/MAX(AJ$13:$AJ73)-1</f>
        <v>-1.6865681469828697E-2</v>
      </c>
      <c r="AL73" s="20">
        <f t="shared" si="20"/>
        <v>4.4643045429890726E-3</v>
      </c>
      <c r="AN73" s="18">
        <v>42606</v>
      </c>
      <c r="AO73" s="14">
        <f t="shared" si="9"/>
        <v>1.2345033757557022E-3</v>
      </c>
      <c r="AP73" s="13">
        <f t="shared" si="21"/>
        <v>20552098.667944424</v>
      </c>
      <c r="AQ73" s="14">
        <f t="shared" si="10"/>
        <v>5.5491969218346426E-3</v>
      </c>
      <c r="AR73" s="13">
        <f t="shared" si="22"/>
        <v>14940942.945277866</v>
      </c>
      <c r="AS73" s="14">
        <v>5.2459002024386834E-3</v>
      </c>
      <c r="AT73" s="13">
        <f t="shared" si="23"/>
        <v>14732374.629578356</v>
      </c>
      <c r="AU73" s="26">
        <f t="shared" si="11"/>
        <v>50225416.242800646</v>
      </c>
      <c r="AV73" s="20">
        <f>AU73/MAX($AU$13:AU73)-1</f>
        <v>-1.8023591086130275E-2</v>
      </c>
      <c r="AW73" s="20">
        <f t="shared" si="24"/>
        <v>3.6904787839802111E-3</v>
      </c>
      <c r="AY73" s="18">
        <v>42606</v>
      </c>
      <c r="AZ73" s="14">
        <f t="shared" si="25"/>
        <v>1.2345033757557022E-3</v>
      </c>
      <c r="BA73" s="13">
        <f t="shared" si="26"/>
        <v>20552098.667944424</v>
      </c>
      <c r="BB73" s="20">
        <v>1.5671357075444092E-3</v>
      </c>
      <c r="BC73" s="13">
        <f t="shared" si="27"/>
        <v>16708884.217457607</v>
      </c>
      <c r="BD73" s="14">
        <f t="shared" si="28"/>
        <v>7.8416955940274757E-3</v>
      </c>
      <c r="BE73" s="13">
        <f t="shared" si="29"/>
        <v>14973380.614185609</v>
      </c>
      <c r="BF73" s="26">
        <f t="shared" si="12"/>
        <v>52234363.49958764</v>
      </c>
      <c r="BG73" s="20">
        <f>BF73/MAX($BF$13:BF73)-1</f>
        <v>-8.2792323472417051E-3</v>
      </c>
      <c r="BH73" s="20">
        <f t="shared" si="30"/>
        <v>3.2264120181004774E-3</v>
      </c>
      <c r="BJ73" s="18">
        <v>42606</v>
      </c>
      <c r="BK73" s="14" t="e">
        <f>VLOOKUP(AP73:AP1346,$F$13:$H$1892,3,FALSE)</f>
        <v>#N/A</v>
      </c>
      <c r="BL73" s="13" t="e">
        <f t="shared" si="31"/>
        <v>#N/A</v>
      </c>
      <c r="BM73" s="14" t="e">
        <f>VLOOKUP(AP73:AP1346,$Q$13:$S$1892,3,FALSE)</f>
        <v>#N/A</v>
      </c>
      <c r="BN73" s="13" t="e">
        <f t="shared" si="32"/>
        <v>#N/A</v>
      </c>
      <c r="BO73" s="14">
        <v>6.4505324657597729E-3</v>
      </c>
      <c r="BP73" s="13">
        <f t="shared" si="33"/>
        <v>12072226.367245022</v>
      </c>
      <c r="BQ73" s="26" t="e">
        <f t="shared" si="13"/>
        <v>#N/A</v>
      </c>
      <c r="BR73" s="20" t="e">
        <f>BQ73/MAX($AJ$13:BQ72)-1</f>
        <v>#N/A</v>
      </c>
      <c r="BS73" s="20" t="e">
        <f t="shared" si="34"/>
        <v>#N/A</v>
      </c>
      <c r="BT73" s="20"/>
      <c r="BU73" s="20"/>
      <c r="BV73" s="18">
        <v>42606</v>
      </c>
      <c r="BW73" s="21">
        <v>2856862930.0349998</v>
      </c>
      <c r="BX73" s="14">
        <f t="shared" si="35"/>
        <v>-6.5485873484362189E-3</v>
      </c>
      <c r="BY73" s="20">
        <f>BW72/MAX(BW$13:$BW73)-1</f>
        <v>-3.9783923828493384E-2</v>
      </c>
      <c r="BZ73" s="18"/>
      <c r="CA73" s="18"/>
      <c r="CB73" s="18">
        <v>42606</v>
      </c>
      <c r="CC73" s="14" t="e">
        <f>VLOOKUP(AV74:AV1347,$F$13:$H$1892,3,FALSE)</f>
        <v>#VALUE!</v>
      </c>
      <c r="CD73" s="13" t="e">
        <f t="shared" si="36"/>
        <v>#VALUE!</v>
      </c>
      <c r="CE73" s="14" t="e">
        <f>VLOOKUP(AV74:AV1347,$Q$13:$S$1892,3,FALSE)</f>
        <v>#VALUE!</v>
      </c>
      <c r="CF73" s="13" t="e">
        <f t="shared" si="37"/>
        <v>#VALUE!</v>
      </c>
      <c r="CG73" s="14" t="e">
        <f>VLOOKUP(AV74:AV1347,$AP$14:$AS$1893,3,FALSE)</f>
        <v>#VALUE!</v>
      </c>
      <c r="CH73" s="13" t="e">
        <f t="shared" si="38"/>
        <v>#VALUE!</v>
      </c>
      <c r="CI73" s="26" t="e">
        <f t="shared" si="14"/>
        <v>#VALUE!</v>
      </c>
      <c r="CJ73" s="20" t="e">
        <f>CI73/MAX($CI$13:CI73)-1</f>
        <v>#VALUE!</v>
      </c>
      <c r="CK73" s="20" t="e">
        <f t="shared" si="39"/>
        <v>#VALUE!</v>
      </c>
    </row>
    <row r="74" spans="1:89" x14ac:dyDescent="0.3">
      <c r="A74" s="12">
        <f t="shared" si="40"/>
        <v>40606</v>
      </c>
      <c r="B74" s="13">
        <v>830882.45931690698</v>
      </c>
      <c r="C74" s="14">
        <f t="shared" si="0"/>
        <v>-2.3457929246281095E-3</v>
      </c>
      <c r="D74" s="14">
        <f>B74/MAX($B$13:B74)-1</f>
        <v>-2.8365421001860347E-2</v>
      </c>
      <c r="F74" s="18">
        <v>42607</v>
      </c>
      <c r="G74" s="13">
        <f t="shared" si="1"/>
        <v>2185299.1117942473</v>
      </c>
      <c r="H74" s="14">
        <f t="shared" si="2"/>
        <v>1.3129752789995397E-3</v>
      </c>
      <c r="I74" s="14">
        <f>G74/MAX($G$13:G74)-1</f>
        <v>-8.3140879333715167E-3</v>
      </c>
      <c r="L74" s="12">
        <f t="shared" si="41"/>
        <v>40606</v>
      </c>
      <c r="M74" s="13">
        <v>11388801.2782933</v>
      </c>
      <c r="N74" s="14">
        <f t="shared" si="15"/>
        <v>5.7579392665774165E-4</v>
      </c>
      <c r="O74" s="14">
        <f>M74/MAX(M$13:$M74)-1</f>
        <v>-1.3993245382496022E-2</v>
      </c>
      <c r="Q74" s="18">
        <v>42607</v>
      </c>
      <c r="R74" s="13">
        <f t="shared" si="3"/>
        <v>35316946.738331772</v>
      </c>
      <c r="S74" s="14">
        <f t="shared" si="16"/>
        <v>2.5902954215466512E-3</v>
      </c>
      <c r="T74" s="14">
        <f>R74/MAX($R$13:R74)-1</f>
        <v>-2.2738033719553519E-2</v>
      </c>
      <c r="W74" s="18">
        <v>42607</v>
      </c>
      <c r="X74" s="21">
        <v>2947115407.5123653</v>
      </c>
      <c r="Y74" s="14">
        <f t="shared" si="4"/>
        <v>5.5692274294416588E-3</v>
      </c>
      <c r="Z74" s="20">
        <f>X74/MAX(X$13:$X74)-1</f>
        <v>-5.4673846835088913E-2</v>
      </c>
      <c r="AC74" s="18">
        <v>42607</v>
      </c>
      <c r="AD74" s="14">
        <f t="shared" si="5"/>
        <v>1.3129752789995397E-3</v>
      </c>
      <c r="AE74" s="13">
        <f t="shared" si="17"/>
        <v>20579083.065426994</v>
      </c>
      <c r="AF74" s="14">
        <f t="shared" si="6"/>
        <v>2.5902954215466512E-3</v>
      </c>
      <c r="AG74" s="13">
        <f t="shared" si="18"/>
        <v>14979644.401382608</v>
      </c>
      <c r="AH74" s="14">
        <f t="shared" si="7"/>
        <v>5.5692274294416588E-3</v>
      </c>
      <c r="AI74" s="13">
        <f t="shared" si="19"/>
        <v>15056770.776213601</v>
      </c>
      <c r="AJ74" s="26">
        <f t="shared" si="8"/>
        <v>50615498.243023202</v>
      </c>
      <c r="AK74" s="20">
        <f>AJ74/MAX(AJ$13:$AJ74)-1</f>
        <v>-1.3961537673767288E-2</v>
      </c>
      <c r="AL74" s="20">
        <f t="shared" si="20"/>
        <v>2.9539644190259562E-3</v>
      </c>
      <c r="AN74" s="18">
        <v>42607</v>
      </c>
      <c r="AO74" s="14">
        <f t="shared" si="9"/>
        <v>1.3129752789995397E-3</v>
      </c>
      <c r="AP74" s="13">
        <f t="shared" si="21"/>
        <v>20579083.065426994</v>
      </c>
      <c r="AQ74" s="14">
        <f t="shared" si="10"/>
        <v>2.5902954215466512E-3</v>
      </c>
      <c r="AR74" s="13">
        <f t="shared" si="22"/>
        <v>14979644.401382608</v>
      </c>
      <c r="AS74" s="14">
        <v>4.7551611883117767E-3</v>
      </c>
      <c r="AT74" s="13">
        <f t="shared" si="23"/>
        <v>14802429.445628596</v>
      </c>
      <c r="AU74" s="26">
        <f t="shared" si="11"/>
        <v>50361156.912438199</v>
      </c>
      <c r="AV74" s="20">
        <f>AU74/MAX($AU$13:AU74)-1</f>
        <v>-1.536967310424886E-2</v>
      </c>
      <c r="AW74" s="20">
        <f t="shared" si="24"/>
        <v>2.702629062969919E-3</v>
      </c>
      <c r="AY74" s="18">
        <v>42607</v>
      </c>
      <c r="AZ74" s="14">
        <f t="shared" si="25"/>
        <v>1.3129752789995397E-3</v>
      </c>
      <c r="BA74" s="13">
        <f t="shared" si="26"/>
        <v>20579083.065426994</v>
      </c>
      <c r="BB74" s="20">
        <v>-1.3613244658297941E-2</v>
      </c>
      <c r="BC74" s="13">
        <f t="shared" si="27"/>
        <v>16481422.088638185</v>
      </c>
      <c r="BD74" s="14">
        <f t="shared" si="28"/>
        <v>5.5692274294416588E-3</v>
      </c>
      <c r="BE74" s="13">
        <f t="shared" si="29"/>
        <v>15056770.776213601</v>
      </c>
      <c r="BF74" s="26">
        <f t="shared" si="12"/>
        <v>52117275.930278778</v>
      </c>
      <c r="BG74" s="20">
        <f>BF74/MAX($BF$13:BF74)-1</f>
        <v>-1.0502255015422457E-2</v>
      </c>
      <c r="BH74" s="20">
        <f t="shared" si="30"/>
        <v>-2.2415812400927715E-3</v>
      </c>
      <c r="BJ74" s="18">
        <v>42607</v>
      </c>
      <c r="BK74" s="14" t="e">
        <f>VLOOKUP(AP74:AP1347,$F$13:$H$1892,3,FALSE)</f>
        <v>#N/A</v>
      </c>
      <c r="BL74" s="13" t="e">
        <f t="shared" si="31"/>
        <v>#N/A</v>
      </c>
      <c r="BM74" s="14" t="e">
        <f>VLOOKUP(AP74:AP1347,$Q$13:$S$1892,3,FALSE)</f>
        <v>#N/A</v>
      </c>
      <c r="BN74" s="13" t="e">
        <f t="shared" si="32"/>
        <v>#N/A</v>
      </c>
      <c r="BO74" s="14">
        <v>5.3491903397806517E-3</v>
      </c>
      <c r="BP74" s="13">
        <f t="shared" si="33"/>
        <v>12136803.003908334</v>
      </c>
      <c r="BQ74" s="26" t="e">
        <f t="shared" si="13"/>
        <v>#N/A</v>
      </c>
      <c r="BR74" s="20" t="e">
        <f>BQ74/MAX($AJ$13:BQ73)-1</f>
        <v>#N/A</v>
      </c>
      <c r="BS74" s="20" t="e">
        <f t="shared" si="34"/>
        <v>#N/A</v>
      </c>
      <c r="BT74" s="20"/>
      <c r="BU74" s="20"/>
      <c r="BV74" s="18">
        <v>42607</v>
      </c>
      <c r="BW74" s="19">
        <v>2879660153.9314923</v>
      </c>
      <c r="BX74" s="14">
        <f t="shared" si="35"/>
        <v>-7.9166369216757682E-3</v>
      </c>
      <c r="BY74" s="20">
        <f>BW73/MAX(BW$13:$BW74)-1</f>
        <v>-3.3454415643086821E-2</v>
      </c>
      <c r="BZ74" s="18"/>
      <c r="CA74" s="18"/>
      <c r="CB74" s="18">
        <v>42607</v>
      </c>
      <c r="CC74" s="14" t="e">
        <f>VLOOKUP(AV75:AV1348,$F$13:$H$1892,3,FALSE)</f>
        <v>#VALUE!</v>
      </c>
      <c r="CD74" s="13" t="e">
        <f t="shared" si="36"/>
        <v>#VALUE!</v>
      </c>
      <c r="CE74" s="14" t="e">
        <f>VLOOKUP(AV75:AV1348,$Q$13:$S$1892,3,FALSE)</f>
        <v>#VALUE!</v>
      </c>
      <c r="CF74" s="13" t="e">
        <f t="shared" si="37"/>
        <v>#VALUE!</v>
      </c>
      <c r="CG74" s="14" t="e">
        <f>VLOOKUP(AV75:AV1348,$AP$14:$AS$1893,3,FALSE)</f>
        <v>#VALUE!</v>
      </c>
      <c r="CH74" s="13" t="e">
        <f t="shared" si="38"/>
        <v>#VALUE!</v>
      </c>
      <c r="CI74" s="26" t="e">
        <f t="shared" si="14"/>
        <v>#VALUE!</v>
      </c>
      <c r="CJ74" s="20" t="e">
        <f>CI74/MAX($CI$13:CI74)-1</f>
        <v>#VALUE!</v>
      </c>
      <c r="CK74" s="20" t="e">
        <f t="shared" si="39"/>
        <v>#VALUE!</v>
      </c>
    </row>
    <row r="75" spans="1:89" x14ac:dyDescent="0.3">
      <c r="A75" s="12">
        <f t="shared" si="40"/>
        <v>40607</v>
      </c>
      <c r="B75" s="13">
        <v>830882.45931690698</v>
      </c>
      <c r="C75" s="14">
        <f t="shared" si="0"/>
        <v>0</v>
      </c>
      <c r="D75" s="14">
        <f>B75/MAX($B$13:B75)-1</f>
        <v>-2.8365421001860347E-2</v>
      </c>
      <c r="F75" s="18">
        <v>42608</v>
      </c>
      <c r="G75" s="13">
        <f t="shared" si="1"/>
        <v>2185299.1117942473</v>
      </c>
      <c r="H75" s="14">
        <f t="shared" si="2"/>
        <v>0</v>
      </c>
      <c r="I75" s="14">
        <f>G75/MAX($G$13:G75)-1</f>
        <v>-8.3140879333715167E-3</v>
      </c>
      <c r="L75" s="12">
        <f t="shared" si="41"/>
        <v>40607</v>
      </c>
      <c r="M75" s="13">
        <v>11388801.2782933</v>
      </c>
      <c r="N75" s="14">
        <f t="shared" si="15"/>
        <v>0</v>
      </c>
      <c r="O75" s="14">
        <f>M75/MAX(M$13:$M75)-1</f>
        <v>-1.3993245382496022E-2</v>
      </c>
      <c r="Q75" s="18">
        <v>42608</v>
      </c>
      <c r="R75" s="13">
        <f t="shared" si="3"/>
        <v>35663402.794685043</v>
      </c>
      <c r="S75" s="14">
        <f t="shared" si="16"/>
        <v>9.8099096425354748E-3</v>
      </c>
      <c r="T75" s="14">
        <f>R75/MAX($R$13:R75)-1</f>
        <v>-1.3151182133255834E-2</v>
      </c>
      <c r="W75" s="18">
        <v>42608</v>
      </c>
      <c r="X75" s="19">
        <v>2947115407.5123606</v>
      </c>
      <c r="Y75" s="14">
        <f t="shared" si="4"/>
        <v>-1.6653345369377348E-15</v>
      </c>
      <c r="Z75" s="20">
        <f>X75/MAX(X$13:$X75)-1</f>
        <v>-5.4673846835090467E-2</v>
      </c>
      <c r="AC75" s="18">
        <v>42608</v>
      </c>
      <c r="AD75" s="14">
        <f t="shared" si="5"/>
        <v>0</v>
      </c>
      <c r="AE75" s="13">
        <f t="shared" si="17"/>
        <v>20579083.065426994</v>
      </c>
      <c r="AF75" s="14">
        <f t="shared" si="6"/>
        <v>9.8099096425354748E-3</v>
      </c>
      <c r="AG75" s="13">
        <f t="shared" si="18"/>
        <v>15126593.359437484</v>
      </c>
      <c r="AH75" s="14">
        <f t="shared" si="7"/>
        <v>-1.6653345369377348E-15</v>
      </c>
      <c r="AI75" s="13">
        <f t="shared" si="19"/>
        <v>15056770.776213577</v>
      </c>
      <c r="AJ75" s="26">
        <f t="shared" si="8"/>
        <v>50762447.201078057</v>
      </c>
      <c r="AK75" s="20">
        <f>AJ75/MAX(AJ$13:$AJ75)-1</f>
        <v>-1.109883099951614E-2</v>
      </c>
      <c r="AL75" s="20">
        <f t="shared" si="20"/>
        <v>2.9032403741102719E-3</v>
      </c>
      <c r="AN75" s="18">
        <v>42608</v>
      </c>
      <c r="AO75" s="14">
        <f t="shared" si="9"/>
        <v>0</v>
      </c>
      <c r="AP75" s="13">
        <f t="shared" si="21"/>
        <v>20579083.065426994</v>
      </c>
      <c r="AQ75" s="14">
        <f t="shared" si="10"/>
        <v>9.8099096425354748E-3</v>
      </c>
      <c r="AR75" s="13">
        <f t="shared" si="22"/>
        <v>15126593.359437484</v>
      </c>
      <c r="AS75" s="14">
        <v>2.3230845442658413E-15</v>
      </c>
      <c r="AT75" s="13">
        <f t="shared" si="23"/>
        <v>14802429.44562863</v>
      </c>
      <c r="AU75" s="26">
        <f t="shared" si="11"/>
        <v>50508105.870493114</v>
      </c>
      <c r="AV75" s="20">
        <f>AU75/MAX($AU$13:AU75)-1</f>
        <v>-1.2496617569441093E-2</v>
      </c>
      <c r="AW75" s="20">
        <f t="shared" si="24"/>
        <v>2.9179027461663232E-3</v>
      </c>
      <c r="AY75" s="18">
        <v>42608</v>
      </c>
      <c r="AZ75" s="14">
        <f t="shared" si="25"/>
        <v>0</v>
      </c>
      <c r="BA75" s="13">
        <f t="shared" si="26"/>
        <v>20579083.065426994</v>
      </c>
      <c r="BB75" s="20">
        <v>1.9101035663204868E-2</v>
      </c>
      <c r="BC75" s="13">
        <f t="shared" si="27"/>
        <v>16796234.319733594</v>
      </c>
      <c r="BD75" s="14">
        <f t="shared" si="28"/>
        <v>-1.6653345369377348E-15</v>
      </c>
      <c r="BE75" s="13">
        <f t="shared" si="29"/>
        <v>15056770.776213577</v>
      </c>
      <c r="BF75" s="26">
        <f t="shared" si="12"/>
        <v>52432088.161374167</v>
      </c>
      <c r="BG75" s="20">
        <f>BF75/MAX($BF$13:BF75)-1</f>
        <v>-4.5252351654369027E-3</v>
      </c>
      <c r="BH75" s="20">
        <f t="shared" si="30"/>
        <v>6.0404582832866982E-3</v>
      </c>
      <c r="BJ75" s="18">
        <v>42608</v>
      </c>
      <c r="BK75" s="14" t="e">
        <f>VLOOKUP(AP75:AP1348,$F$13:$H$1892,3,FALSE)</f>
        <v>#N/A</v>
      </c>
      <c r="BL75" s="13" t="e">
        <f t="shared" si="31"/>
        <v>#N/A</v>
      </c>
      <c r="BM75" s="14" t="e">
        <f>VLOOKUP(AP75:AP1348,$Q$13:$S$1892,3,FALSE)</f>
        <v>#N/A</v>
      </c>
      <c r="BN75" s="13" t="e">
        <f t="shared" si="32"/>
        <v>#N/A</v>
      </c>
      <c r="BO75" s="14">
        <v>0</v>
      </c>
      <c r="BP75" s="13">
        <f t="shared" si="33"/>
        <v>12136803.003908334</v>
      </c>
      <c r="BQ75" s="26" t="e">
        <f t="shared" si="13"/>
        <v>#N/A</v>
      </c>
      <c r="BR75" s="20" t="e">
        <f>BQ75/MAX($AJ$13:BQ74)-1</f>
        <v>#N/A</v>
      </c>
      <c r="BS75" s="20" t="e">
        <f t="shared" si="34"/>
        <v>#N/A</v>
      </c>
      <c r="BT75" s="20"/>
      <c r="BU75" s="20"/>
      <c r="BV75" s="18">
        <v>42608</v>
      </c>
      <c r="BW75" s="21">
        <v>2879873218.4886384</v>
      </c>
      <c r="BX75" s="14">
        <f t="shared" si="35"/>
        <v>-7.3984005885430193E-5</v>
      </c>
      <c r="BY75" s="20">
        <f>BW74/MAX(BW$13:$BW75)-1</f>
        <v>-2.5741565348067263E-2</v>
      </c>
      <c r="BZ75" s="18"/>
      <c r="CA75" s="18"/>
      <c r="CB75" s="18">
        <v>42608</v>
      </c>
      <c r="CC75" s="14" t="e">
        <f>VLOOKUP(AV76:AV1349,$F$13:$H$1892,3,FALSE)</f>
        <v>#VALUE!</v>
      </c>
      <c r="CD75" s="13" t="e">
        <f t="shared" si="36"/>
        <v>#VALUE!</v>
      </c>
      <c r="CE75" s="14" t="e">
        <f>VLOOKUP(AV76:AV1349,$Q$13:$S$1892,3,FALSE)</f>
        <v>#VALUE!</v>
      </c>
      <c r="CF75" s="13" t="e">
        <f t="shared" si="37"/>
        <v>#VALUE!</v>
      </c>
      <c r="CG75" s="14" t="e">
        <f>VLOOKUP(AV76:AV1349,$AP$14:$AS$1893,3,FALSE)</f>
        <v>#VALUE!</v>
      </c>
      <c r="CH75" s="13" t="e">
        <f t="shared" si="38"/>
        <v>#VALUE!</v>
      </c>
      <c r="CI75" s="26" t="e">
        <f t="shared" si="14"/>
        <v>#VALUE!</v>
      </c>
      <c r="CJ75" s="20" t="e">
        <f>CI75/MAX($CI$13:CI75)-1</f>
        <v>#VALUE!</v>
      </c>
      <c r="CK75" s="20" t="e">
        <f t="shared" si="39"/>
        <v>#VALUE!</v>
      </c>
    </row>
    <row r="76" spans="1:89" x14ac:dyDescent="0.3">
      <c r="A76" s="12">
        <f t="shared" si="40"/>
        <v>40608</v>
      </c>
      <c r="B76" s="13">
        <v>830882.45931690698</v>
      </c>
      <c r="C76" s="14">
        <f t="shared" si="0"/>
        <v>0</v>
      </c>
      <c r="D76" s="14">
        <f>B76/MAX($B$13:B76)-1</f>
        <v>-2.8365421001860347E-2</v>
      </c>
      <c r="F76" s="18">
        <v>42611</v>
      </c>
      <c r="G76" s="13">
        <f t="shared" si="1"/>
        <v>2188989.1810180638</v>
      </c>
      <c r="H76" s="14">
        <f t="shared" si="2"/>
        <v>1.6885877104424463E-3</v>
      </c>
      <c r="I76" s="14">
        <f>G76/MAX($G$13:G76)-1</f>
        <v>-6.6395392896368977E-3</v>
      </c>
      <c r="L76" s="12">
        <f t="shared" si="41"/>
        <v>40608</v>
      </c>
      <c r="M76" s="13">
        <v>11388801.2782933</v>
      </c>
      <c r="N76" s="14">
        <f t="shared" si="15"/>
        <v>0</v>
      </c>
      <c r="O76" s="14">
        <f>M76/MAX(M$13:$M76)-1</f>
        <v>-1.3993245382496022E-2</v>
      </c>
      <c r="Q76" s="18">
        <v>42611</v>
      </c>
      <c r="R76" s="13">
        <f t="shared" si="3"/>
        <v>35694985.960986681</v>
      </c>
      <c r="S76" s="14">
        <f t="shared" si="16"/>
        <v>8.8559037631563697E-4</v>
      </c>
      <c r="T76" s="14">
        <f>R76/MAX($R$13:R76)-1</f>
        <v>-1.2277238317274675E-2</v>
      </c>
      <c r="W76" s="18">
        <v>42611</v>
      </c>
      <c r="X76" s="21">
        <v>2951551430.4766998</v>
      </c>
      <c r="Y76" s="14">
        <f t="shared" si="4"/>
        <v>1.5052084329754134E-3</v>
      </c>
      <c r="Z76" s="20">
        <f>X76/MAX(X$13:$X76)-1</f>
        <v>-5.3250933937434408E-2</v>
      </c>
      <c r="AC76" s="18">
        <v>42611</v>
      </c>
      <c r="AD76" s="14">
        <f t="shared" si="5"/>
        <v>1.6885877104424463E-3</v>
      </c>
      <c r="AE76" s="13">
        <f t="shared" si="17"/>
        <v>20613832.652183447</v>
      </c>
      <c r="AF76" s="14">
        <f t="shared" si="6"/>
        <v>8.8559037631563697E-4</v>
      </c>
      <c r="AG76" s="13">
        <f t="shared" si="18"/>
        <v>15139989.324943041</v>
      </c>
      <c r="AH76" s="14">
        <f t="shared" si="7"/>
        <v>1.5052084329754134E-3</v>
      </c>
      <c r="AI76" s="13">
        <f t="shared" si="19"/>
        <v>15079434.354559312</v>
      </c>
      <c r="AJ76" s="26">
        <f t="shared" si="8"/>
        <v>50833256.331685796</v>
      </c>
      <c r="AK76" s="20">
        <f>AJ76/MAX(AJ$13:$AJ76)-1</f>
        <v>-9.7194012065329183E-3</v>
      </c>
      <c r="AL76" s="20">
        <f t="shared" si="20"/>
        <v>1.3949116820008989E-3</v>
      </c>
      <c r="AN76" s="18">
        <v>42611</v>
      </c>
      <c r="AO76" s="14">
        <f t="shared" si="9"/>
        <v>1.6885877104424463E-3</v>
      </c>
      <c r="AP76" s="13">
        <f t="shared" si="21"/>
        <v>20613832.652183447</v>
      </c>
      <c r="AQ76" s="14">
        <f t="shared" si="10"/>
        <v>8.8559037631563697E-4</v>
      </c>
      <c r="AR76" s="13">
        <f t="shared" si="22"/>
        <v>15139989.324943041</v>
      </c>
      <c r="AS76" s="14">
        <v>0</v>
      </c>
      <c r="AT76" s="13">
        <f t="shared" si="23"/>
        <v>14802429.44562863</v>
      </c>
      <c r="AU76" s="26">
        <f t="shared" si="11"/>
        <v>50556251.422755122</v>
      </c>
      <c r="AV76" s="20">
        <f>AU76/MAX($AU$13:AU76)-1</f>
        <v>-1.1555305380272385E-2</v>
      </c>
      <c r="AW76" s="20">
        <f t="shared" si="24"/>
        <v>9.5322426830768414E-4</v>
      </c>
      <c r="AY76" s="18">
        <v>42611</v>
      </c>
      <c r="AZ76" s="14">
        <f t="shared" si="25"/>
        <v>1.6885877104424463E-3</v>
      </c>
      <c r="BA76" s="13">
        <f t="shared" si="26"/>
        <v>20613832.652183447</v>
      </c>
      <c r="BB76" s="20">
        <v>7.7250071703069967E-3</v>
      </c>
      <c r="BC76" s="13">
        <f t="shared" si="27"/>
        <v>16925985.350287691</v>
      </c>
      <c r="BD76" s="14">
        <f t="shared" si="28"/>
        <v>1.5052084329754134E-3</v>
      </c>
      <c r="BE76" s="13">
        <f t="shared" si="29"/>
        <v>15079434.354559312</v>
      </c>
      <c r="BF76" s="26">
        <f t="shared" si="12"/>
        <v>52619252.357030451</v>
      </c>
      <c r="BG76" s="20">
        <f>BF76/MAX($BF$13:BF76)-1</f>
        <v>-9.7173882016554636E-4</v>
      </c>
      <c r="BH76" s="20">
        <f t="shared" si="30"/>
        <v>3.5696498503021701E-3</v>
      </c>
      <c r="BJ76" s="18">
        <v>42611</v>
      </c>
      <c r="BK76" s="14" t="e">
        <f>VLOOKUP(AP76:AP1349,$F$13:$H$1892,3,FALSE)</f>
        <v>#N/A</v>
      </c>
      <c r="BL76" s="13" t="e">
        <f t="shared" si="31"/>
        <v>#N/A</v>
      </c>
      <c r="BM76" s="14" t="e">
        <f>VLOOKUP(AP76:AP1349,$Q$13:$S$1892,3,FALSE)</f>
        <v>#N/A</v>
      </c>
      <c r="BN76" s="13" t="e">
        <f t="shared" si="32"/>
        <v>#N/A</v>
      </c>
      <c r="BO76" s="14">
        <v>-2.8007350136056708E-3</v>
      </c>
      <c r="BP76" s="13">
        <f t="shared" si="33"/>
        <v>12102811.034782054</v>
      </c>
      <c r="BQ76" s="26" t="e">
        <f t="shared" si="13"/>
        <v>#N/A</v>
      </c>
      <c r="BR76" s="20" t="e">
        <f>BQ76/MAX($AJ$13:BQ75)-1</f>
        <v>#N/A</v>
      </c>
      <c r="BS76" s="20" t="e">
        <f t="shared" si="34"/>
        <v>#N/A</v>
      </c>
      <c r="BT76" s="20"/>
      <c r="BU76" s="20"/>
      <c r="BV76" s="18">
        <v>42611</v>
      </c>
      <c r="BW76" s="21">
        <v>2883957779.5863934</v>
      </c>
      <c r="BX76" s="14">
        <f t="shared" si="35"/>
        <v>-1.4163040550270178E-3</v>
      </c>
      <c r="BY76" s="20">
        <f>BW75/MAX(BW$13:$BW76)-1</f>
        <v>-2.5669480473176187E-2</v>
      </c>
      <c r="BZ76" s="18"/>
      <c r="CA76" s="18"/>
      <c r="CB76" s="18">
        <v>42611</v>
      </c>
      <c r="CC76" s="14" t="e">
        <f>VLOOKUP(AV77:AV1350,$F$13:$H$1892,3,FALSE)</f>
        <v>#VALUE!</v>
      </c>
      <c r="CD76" s="13" t="e">
        <f t="shared" si="36"/>
        <v>#VALUE!</v>
      </c>
      <c r="CE76" s="14" t="e">
        <f>VLOOKUP(AV77:AV1350,$Q$13:$S$1892,3,FALSE)</f>
        <v>#VALUE!</v>
      </c>
      <c r="CF76" s="13" t="e">
        <f t="shared" si="37"/>
        <v>#VALUE!</v>
      </c>
      <c r="CG76" s="14" t="e">
        <f>VLOOKUP(AV77:AV1350,$AP$14:$AS$1893,3,FALSE)</f>
        <v>#VALUE!</v>
      </c>
      <c r="CH76" s="13" t="e">
        <f t="shared" si="38"/>
        <v>#VALUE!</v>
      </c>
      <c r="CI76" s="26" t="e">
        <f t="shared" si="14"/>
        <v>#VALUE!</v>
      </c>
      <c r="CJ76" s="20" t="e">
        <f>CI76/MAX($CI$13:CI76)-1</f>
        <v>#VALUE!</v>
      </c>
      <c r="CK76" s="20" t="e">
        <f t="shared" si="39"/>
        <v>#VALUE!</v>
      </c>
    </row>
    <row r="77" spans="1:89" x14ac:dyDescent="0.3">
      <c r="A77" s="12">
        <f t="shared" si="40"/>
        <v>40609</v>
      </c>
      <c r="B77" s="13">
        <v>829204.32088082272</v>
      </c>
      <c r="C77" s="14">
        <f t="shared" si="0"/>
        <v>-2.0197061777713632E-3</v>
      </c>
      <c r="D77" s="14">
        <f>B77/MAX($B$13:B77)-1</f>
        <v>-3.032783736359923E-2</v>
      </c>
      <c r="F77" s="18">
        <v>42612</v>
      </c>
      <c r="G77" s="13">
        <f t="shared" si="1"/>
        <v>2196032.2160955216</v>
      </c>
      <c r="H77" s="14">
        <f t="shared" si="2"/>
        <v>3.2174828174262871E-3</v>
      </c>
      <c r="I77" s="14">
        <f>G77/MAX($G$13:G77)-1</f>
        <v>-3.4434190757905991E-3</v>
      </c>
      <c r="L77" s="12">
        <f t="shared" si="41"/>
        <v>40609</v>
      </c>
      <c r="M77" s="13">
        <v>11365620.298202639</v>
      </c>
      <c r="N77" s="14">
        <f t="shared" si="15"/>
        <v>-2.0354187876509E-3</v>
      </c>
      <c r="O77" s="14">
        <f>M77/MAX(M$13:$M77)-1</f>
        <v>-1.6000182055595169E-2</v>
      </c>
      <c r="Q77" s="18">
        <v>42612</v>
      </c>
      <c r="R77" s="13">
        <f t="shared" si="3"/>
        <v>35940789.270642407</v>
      </c>
      <c r="S77" s="14">
        <f t="shared" si="16"/>
        <v>6.8862139328023098E-3</v>
      </c>
      <c r="T77" s="14">
        <f>R77/MAX($R$13:R77)-1</f>
        <v>-5.4755680740292689E-3</v>
      </c>
      <c r="W77" s="18">
        <v>42612</v>
      </c>
      <c r="X77" s="21">
        <v>2917616586.5476332</v>
      </c>
      <c r="Y77" s="14">
        <f t="shared" si="4"/>
        <v>-1.1497290400793059E-2</v>
      </c>
      <c r="Z77" s="20">
        <f>X77/MAX(X$13:$X77)-1</f>
        <v>-6.4135982886635357E-2</v>
      </c>
      <c r="AC77" s="18">
        <v>42612</v>
      </c>
      <c r="AD77" s="14">
        <f t="shared" si="5"/>
        <v>3.2174828174262871E-3</v>
      </c>
      <c r="AE77" s="13">
        <f t="shared" si="17"/>
        <v>20680157.304543149</v>
      </c>
      <c r="AF77" s="14">
        <f t="shared" si="6"/>
        <v>6.8862139328023098E-3</v>
      </c>
      <c r="AG77" s="13">
        <f t="shared" si="18"/>
        <v>15244246.530374942</v>
      </c>
      <c r="AH77" s="14">
        <f t="shared" si="7"/>
        <v>-1.1497290400793059E-2</v>
      </c>
      <c r="AI77" s="13">
        <f t="shared" si="19"/>
        <v>14906061.718705248</v>
      </c>
      <c r="AJ77" s="26">
        <f t="shared" si="8"/>
        <v>50830465.553623334</v>
      </c>
      <c r="AK77" s="20">
        <f>AJ77/MAX(AJ$13:$AJ77)-1</f>
        <v>-9.7737682404440696E-3</v>
      </c>
      <c r="AL77" s="20">
        <f t="shared" si="20"/>
        <v>-5.4900635211185822E-5</v>
      </c>
      <c r="AN77" s="18">
        <v>42612</v>
      </c>
      <c r="AO77" s="14">
        <f t="shared" si="9"/>
        <v>3.2174828174262871E-3</v>
      </c>
      <c r="AP77" s="13">
        <f t="shared" si="21"/>
        <v>20680157.304543149</v>
      </c>
      <c r="AQ77" s="14">
        <f t="shared" si="10"/>
        <v>6.8862139328023098E-3</v>
      </c>
      <c r="AR77" s="13">
        <f t="shared" si="22"/>
        <v>15244246.530374942</v>
      </c>
      <c r="AS77" s="14">
        <v>-4.6193409984732862E-3</v>
      </c>
      <c r="AT77" s="13">
        <f t="shared" si="23"/>
        <v>14734051.976413429</v>
      </c>
      <c r="AU77" s="26">
        <f t="shared" si="11"/>
        <v>50658455.811331525</v>
      </c>
      <c r="AV77" s="20">
        <f>AU77/MAX($AU$13:AU77)-1</f>
        <v>-9.5570681136200042E-3</v>
      </c>
      <c r="AW77" s="20">
        <f t="shared" si="24"/>
        <v>2.0215974424560024E-3</v>
      </c>
      <c r="AY77" s="18">
        <v>42612</v>
      </c>
      <c r="AZ77" s="14">
        <f t="shared" si="25"/>
        <v>3.2174828174262871E-3</v>
      </c>
      <c r="BA77" s="13">
        <f t="shared" si="26"/>
        <v>20680157.304543149</v>
      </c>
      <c r="BB77" s="20">
        <v>1.5976335943565623E-2</v>
      </c>
      <c r="BC77" s="13">
        <f t="shared" si="27"/>
        <v>17196400.578419756</v>
      </c>
      <c r="BD77" s="14">
        <f t="shared" si="28"/>
        <v>-1.1497290400793059E-2</v>
      </c>
      <c r="BE77" s="13">
        <f t="shared" si="29"/>
        <v>14906061.718705248</v>
      </c>
      <c r="BF77" s="26">
        <f t="shared" si="12"/>
        <v>52782619.601668149</v>
      </c>
      <c r="BG77" s="20">
        <f>BF77/MAX($BF$13:BF77)-1</f>
        <v>0</v>
      </c>
      <c r="BH77" s="20">
        <f t="shared" si="30"/>
        <v>3.1047047861725297E-3</v>
      </c>
      <c r="BJ77" s="18">
        <v>42612</v>
      </c>
      <c r="BK77" s="14" t="e">
        <f>VLOOKUP(AP77:AP1350,$F$13:$H$1892,3,FALSE)</f>
        <v>#N/A</v>
      </c>
      <c r="BL77" s="13" t="e">
        <f t="shared" si="31"/>
        <v>#N/A</v>
      </c>
      <c r="BM77" s="14" t="e">
        <f>VLOOKUP(AP77:AP1350,$Q$13:$S$1892,3,FALSE)</f>
        <v>#N/A</v>
      </c>
      <c r="BN77" s="13" t="e">
        <f t="shared" si="32"/>
        <v>#N/A</v>
      </c>
      <c r="BO77" s="14">
        <v>-4.9111853922546578E-3</v>
      </c>
      <c r="BP77" s="13">
        <f t="shared" si="33"/>
        <v>12043371.886022814</v>
      </c>
      <c r="BQ77" s="26" t="e">
        <f t="shared" si="13"/>
        <v>#N/A</v>
      </c>
      <c r="BR77" s="20" t="e">
        <f>BQ77/MAX($AJ$13:BQ76)-1</f>
        <v>#N/A</v>
      </c>
      <c r="BS77" s="20" t="e">
        <f t="shared" si="34"/>
        <v>#N/A</v>
      </c>
      <c r="BT77" s="20"/>
      <c r="BU77" s="20"/>
      <c r="BV77" s="18">
        <v>42612</v>
      </c>
      <c r="BW77" s="21">
        <v>2836286212.8268418</v>
      </c>
      <c r="BX77" s="14">
        <f t="shared" si="35"/>
        <v>1.6807741949300237E-2</v>
      </c>
      <c r="BY77" s="20">
        <f>BW76/MAX(BW$13:$BW77)-1</f>
        <v>-2.4287575009121376E-2</v>
      </c>
      <c r="BZ77" s="18"/>
      <c r="CA77" s="18"/>
      <c r="CB77" s="18">
        <v>42612</v>
      </c>
      <c r="CC77" s="14" t="e">
        <f>VLOOKUP(AV78:AV1351,$F$13:$H$1892,3,FALSE)</f>
        <v>#VALUE!</v>
      </c>
      <c r="CD77" s="13" t="e">
        <f t="shared" si="36"/>
        <v>#VALUE!</v>
      </c>
      <c r="CE77" s="14" t="e">
        <f>VLOOKUP(AV78:AV1351,$Q$13:$S$1892,3,FALSE)</f>
        <v>#VALUE!</v>
      </c>
      <c r="CF77" s="13" t="e">
        <f t="shared" si="37"/>
        <v>#VALUE!</v>
      </c>
      <c r="CG77" s="14" t="e">
        <f>VLOOKUP(AV78:AV1351,$AP$14:$AS$1893,3,FALSE)</f>
        <v>#VALUE!</v>
      </c>
      <c r="CH77" s="13" t="e">
        <f t="shared" si="38"/>
        <v>#VALUE!</v>
      </c>
      <c r="CI77" s="26" t="e">
        <f t="shared" si="14"/>
        <v>#VALUE!</v>
      </c>
      <c r="CJ77" s="20" t="e">
        <f>CI77/MAX($CI$13:CI77)-1</f>
        <v>#VALUE!</v>
      </c>
      <c r="CK77" s="20" t="e">
        <f t="shared" si="39"/>
        <v>#VALUE!</v>
      </c>
    </row>
    <row r="78" spans="1:89" x14ac:dyDescent="0.3">
      <c r="A78" s="12">
        <f t="shared" si="40"/>
        <v>40610</v>
      </c>
      <c r="B78" s="13">
        <v>841784.01133127289</v>
      </c>
      <c r="C78" s="14">
        <f t="shared" ref="C78:C141" si="42">B78/B77-1</f>
        <v>1.5170797032373562E-2</v>
      </c>
      <c r="D78" s="14">
        <f>B78/MAX($B$13:B78)-1</f>
        <v>-1.5617137796299585E-2</v>
      </c>
      <c r="F78" s="18">
        <v>42613</v>
      </c>
      <c r="G78" s="13">
        <f t="shared" ref="G78:G141" si="43">VLOOKUP($F$13:$F$1286,$A$13:$D$4210,2,FALSE)</f>
        <v>2203954.3696988234</v>
      </c>
      <c r="H78" s="14">
        <f t="shared" ref="H78:H141" si="44">VLOOKUP($F$13:$F$1286,$A$13:$D$4210,3,FALSE)</f>
        <v>3.6074851476393111E-3</v>
      </c>
      <c r="I78" s="14">
        <f>G78/MAX($G$13:G78)-1</f>
        <v>0</v>
      </c>
      <c r="L78" s="12">
        <f t="shared" si="41"/>
        <v>40610</v>
      </c>
      <c r="M78" s="13">
        <v>11246245.457897659</v>
      </c>
      <c r="N78" s="14">
        <f t="shared" si="15"/>
        <v>-1.05031522409611E-2</v>
      </c>
      <c r="O78" s="14">
        <f>M78/MAX(M$13:$M78)-1</f>
        <v>-2.6335281948543288E-2</v>
      </c>
      <c r="Q78" s="18">
        <v>42613</v>
      </c>
      <c r="R78" s="13">
        <f t="shared" ref="R78:R141" si="45">VLOOKUP($Q$13:$Q$1286,$L$13:$O$4210,2,FALSE)</f>
        <v>35986390.334065661</v>
      </c>
      <c r="S78" s="14">
        <f t="shared" ref="S78:S141" si="46">VLOOKUP($Q$13:$Q$1286,$L$13:$O$4210,3,FALSE)</f>
        <v>1.2687830275475154E-3</v>
      </c>
      <c r="T78" s="14">
        <f>R78/MAX($R$13:R78)-1</f>
        <v>-4.2137323543202099E-3</v>
      </c>
      <c r="W78" s="18">
        <v>42613</v>
      </c>
      <c r="X78" s="21">
        <v>2860538485.3255992</v>
      </c>
      <c r="Y78" s="14">
        <f t="shared" ref="Y78:Y141" si="47">X78/X77-1</f>
        <v>-1.9563263207786119E-2</v>
      </c>
      <c r="Z78" s="20">
        <f>X78/MAX(X$13:$X78)-1</f>
        <v>-8.244453698012022E-2</v>
      </c>
      <c r="AC78" s="18">
        <v>42613</v>
      </c>
      <c r="AD78" s="14">
        <f t="shared" ref="AD78:AD141" si="48">VLOOKUP(AC78:AC1351,$F$13:$H$1892,3,FALSE)</f>
        <v>3.6074851476393111E-3</v>
      </c>
      <c r="AE78" s="13">
        <f t="shared" si="17"/>
        <v>20754760.664870132</v>
      </c>
      <c r="AF78" s="14">
        <f t="shared" ref="AF78:AF141" si="49">VLOOKUP(AC78:AC1351,$Q$13:$S$1892,3,FALSE)</f>
        <v>1.2687830275475154E-3</v>
      </c>
      <c r="AG78" s="13">
        <f t="shared" si="18"/>
        <v>15263588.171640432</v>
      </c>
      <c r="AH78" s="14">
        <f t="shared" ref="AH78:AH141" si="50">VLOOKUP(AC78:AC1351,$W$13:$Y$1892,3,FALSE)</f>
        <v>-1.9563263207786119E-2</v>
      </c>
      <c r="AI78" s="13">
        <f t="shared" si="19"/>
        <v>14614450.509910712</v>
      </c>
      <c r="AJ78" s="26">
        <f t="shared" ref="AJ78:AJ141" si="51">AI78+AG78+AE78</f>
        <v>50632799.346421272</v>
      </c>
      <c r="AK78" s="20">
        <f>AJ78/MAX(AJ$13:$AJ78)-1</f>
        <v>-1.3624495582246765E-2</v>
      </c>
      <c r="AL78" s="20">
        <f t="shared" si="20"/>
        <v>-3.8887349358139867E-3</v>
      </c>
      <c r="AN78" s="18">
        <v>42613</v>
      </c>
      <c r="AO78" s="14">
        <f t="shared" ref="AO78:AO141" si="52">VLOOKUP(AN78:AN1351,$F$13:$H$1892,3,FALSE)</f>
        <v>3.6074851476393111E-3</v>
      </c>
      <c r="AP78" s="13">
        <f t="shared" si="21"/>
        <v>20754760.664870132</v>
      </c>
      <c r="AQ78" s="14">
        <f t="shared" ref="AQ78:AQ141" si="53">VLOOKUP(AN78:AN1351,$Q$13:$S$1892,3,FALSE)</f>
        <v>1.2687830275475154E-3</v>
      </c>
      <c r="AR78" s="13">
        <f t="shared" si="22"/>
        <v>15263588.171640432</v>
      </c>
      <c r="AS78" s="14">
        <v>-1.2080037937262061E-2</v>
      </c>
      <c r="AT78" s="13">
        <f t="shared" si="23"/>
        <v>14556064.069568763</v>
      </c>
      <c r="AU78" s="26">
        <f t="shared" ref="AU78:AU141" si="54">AT78+AR78+AP78</f>
        <v>50574412.906079322</v>
      </c>
      <c r="AV78" s="20">
        <f>AU78/MAX($AU$13:AU78)-1</f>
        <v>-1.1200223242395557E-2</v>
      </c>
      <c r="AW78" s="20">
        <f t="shared" si="24"/>
        <v>-1.6590104042097931E-3</v>
      </c>
      <c r="AY78" s="18">
        <v>42613</v>
      </c>
      <c r="AZ78" s="14">
        <f t="shared" si="25"/>
        <v>3.6074851476393111E-3</v>
      </c>
      <c r="BA78" s="13">
        <f t="shared" si="26"/>
        <v>20754760.664870132</v>
      </c>
      <c r="BB78" s="20">
        <v>1.857283008164079E-2</v>
      </c>
      <c r="BC78" s="13">
        <f t="shared" si="27"/>
        <v>17515786.404378574</v>
      </c>
      <c r="BD78" s="14">
        <f t="shared" si="28"/>
        <v>-1.9563263207786119E-2</v>
      </c>
      <c r="BE78" s="13">
        <f t="shared" si="29"/>
        <v>14614450.509910712</v>
      </c>
      <c r="BF78" s="26">
        <f t="shared" ref="BF78:BF141" si="55">BE78+BC78+BA78</f>
        <v>52884997.579159424</v>
      </c>
      <c r="BG78" s="20">
        <f>BF78/MAX($BF$13:BF78)-1</f>
        <v>0</v>
      </c>
      <c r="BH78" s="20">
        <f t="shared" si="30"/>
        <v>1.9396153177670961E-3</v>
      </c>
      <c r="BJ78" s="18">
        <v>42613</v>
      </c>
      <c r="BK78" s="14" t="e">
        <f>VLOOKUP(AP78:AP1351,$F$13:$H$1892,3,FALSE)</f>
        <v>#N/A</v>
      </c>
      <c r="BL78" s="13" t="e">
        <f t="shared" si="31"/>
        <v>#N/A</v>
      </c>
      <c r="BM78" s="14" t="e">
        <f>VLOOKUP(AP78:AP1351,$Q$13:$S$1892,3,FALSE)</f>
        <v>#N/A</v>
      </c>
      <c r="BN78" s="13" t="e">
        <f t="shared" si="32"/>
        <v>#N/A</v>
      </c>
      <c r="BO78" s="14">
        <v>-1.1039727384375642E-2</v>
      </c>
      <c r="BP78" s="13">
        <f t="shared" si="33"/>
        <v>11910416.343612468</v>
      </c>
      <c r="BQ78" s="26" t="e">
        <f t="shared" ref="BQ78:BQ141" si="56">BP78+BN78+BL78</f>
        <v>#N/A</v>
      </c>
      <c r="BR78" s="20" t="e">
        <f>BQ78/MAX($AJ$13:BQ77)-1</f>
        <v>#N/A</v>
      </c>
      <c r="BS78" s="20" t="e">
        <f t="shared" si="34"/>
        <v>#N/A</v>
      </c>
      <c r="BT78" s="20"/>
      <c r="BU78" s="20"/>
      <c r="BV78" s="18">
        <v>42613</v>
      </c>
      <c r="BW78" s="21">
        <v>2769070446.6821976</v>
      </c>
      <c r="BX78" s="14">
        <f t="shared" si="35"/>
        <v>2.4273765308202799E-2</v>
      </c>
      <c r="BY78" s="20">
        <f>BW77/MAX(BW$13:$BW78)-1</f>
        <v>-4.0416015007555539E-2</v>
      </c>
      <c r="BZ78" s="18"/>
      <c r="CA78" s="18"/>
      <c r="CB78" s="18">
        <v>42613</v>
      </c>
      <c r="CC78" s="14" t="e">
        <f>VLOOKUP(AV79:AV1352,$F$13:$H$1892,3,FALSE)</f>
        <v>#VALUE!</v>
      </c>
      <c r="CD78" s="13" t="e">
        <f t="shared" si="36"/>
        <v>#VALUE!</v>
      </c>
      <c r="CE78" s="14" t="e">
        <f>VLOOKUP(AV79:AV1352,$Q$13:$S$1892,3,FALSE)</f>
        <v>#VALUE!</v>
      </c>
      <c r="CF78" s="13" t="e">
        <f t="shared" si="37"/>
        <v>#VALUE!</v>
      </c>
      <c r="CG78" s="14" t="e">
        <f>VLOOKUP(AV79:AV1352,$AP$14:$AS$1893,3,FALSE)</f>
        <v>#VALUE!</v>
      </c>
      <c r="CH78" s="13" t="e">
        <f t="shared" si="38"/>
        <v>#VALUE!</v>
      </c>
      <c r="CI78" s="26" t="e">
        <f t="shared" ref="CI78:CI141" si="57">CH78+CF78+CD78</f>
        <v>#VALUE!</v>
      </c>
      <c r="CJ78" s="20" t="e">
        <f>CI78/MAX($CI$13:CI78)-1</f>
        <v>#VALUE!</v>
      </c>
      <c r="CK78" s="20" t="e">
        <f t="shared" si="39"/>
        <v>#VALUE!</v>
      </c>
    </row>
    <row r="79" spans="1:89" x14ac:dyDescent="0.3">
      <c r="A79" s="12">
        <f t="shared" si="40"/>
        <v>40611</v>
      </c>
      <c r="B79" s="13">
        <v>826838.63883442176</v>
      </c>
      <c r="C79" s="14">
        <f t="shared" si="42"/>
        <v>-1.775440290581809E-2</v>
      </c>
      <c r="D79" s="14">
        <f>B79/MAX($B$13:B79)-1</f>
        <v>-3.3094267745446437E-2</v>
      </c>
      <c r="F79" s="18">
        <v>42614</v>
      </c>
      <c r="G79" s="13">
        <f t="shared" si="43"/>
        <v>2211920.6495726425</v>
      </c>
      <c r="H79" s="14">
        <f t="shared" si="44"/>
        <v>3.6145393858166841E-3</v>
      </c>
      <c r="I79" s="14">
        <f>G79/MAX($G$13:G79)-1</f>
        <v>0</v>
      </c>
      <c r="L79" s="12">
        <f t="shared" si="41"/>
        <v>40611</v>
      </c>
      <c r="M79" s="13">
        <v>11199311.735833965</v>
      </c>
      <c r="N79" s="14">
        <f t="shared" ref="N79:N142" si="58">M79/M78-1</f>
        <v>-4.1732791836528449E-3</v>
      </c>
      <c r="O79" s="14">
        <f>M79/MAX(M$13:$M79)-1</f>
        <v>-3.0398656648244593E-2</v>
      </c>
      <c r="Q79" s="18">
        <v>42614</v>
      </c>
      <c r="R79" s="13">
        <f t="shared" si="45"/>
        <v>36122569.853783071</v>
      </c>
      <c r="S79" s="14">
        <f t="shared" si="46"/>
        <v>3.784195037436211E-3</v>
      </c>
      <c r="T79" s="14">
        <f>R79/MAX($R$13:R79)-1</f>
        <v>-4.4548290194834639E-4</v>
      </c>
      <c r="W79" s="18">
        <v>42614</v>
      </c>
      <c r="X79" s="21">
        <v>2919293102.8937893</v>
      </c>
      <c r="Y79" s="14">
        <f t="shared" si="47"/>
        <v>2.0539705328069591E-2</v>
      </c>
      <c r="Z79" s="20">
        <f>X79/MAX(X$13:$X79)-1</f>
        <v>-6.3598218147531416E-2</v>
      </c>
      <c r="AC79" s="18">
        <v>42614</v>
      </c>
      <c r="AD79" s="14">
        <f t="shared" si="48"/>
        <v>3.6145393858166841E-3</v>
      </c>
      <c r="AE79" s="13">
        <f t="shared" ref="AE79:AE142" si="59">AE78*(1+AD79)</f>
        <v>20829779.564736504</v>
      </c>
      <c r="AF79" s="14">
        <f t="shared" si="49"/>
        <v>3.784195037436211E-3</v>
      </c>
      <c r="AG79" s="13">
        <f t="shared" ref="AG79:AG142" si="60">AG78*(AF79+1)</f>
        <v>15321348.566253023</v>
      </c>
      <c r="AH79" s="14">
        <f t="shared" si="50"/>
        <v>2.0539705328069591E-2</v>
      </c>
      <c r="AI79" s="13">
        <f t="shared" ref="AI79:AI142" si="61">AI78*(1+AH79)</f>
        <v>14914627.016915934</v>
      </c>
      <c r="AJ79" s="26">
        <f t="shared" si="51"/>
        <v>51065755.147905461</v>
      </c>
      <c r="AK79" s="20">
        <f>AJ79/MAX(AJ$13:$AJ79)-1</f>
        <v>-5.190101225385213E-3</v>
      </c>
      <c r="AL79" s="20">
        <f t="shared" ref="AL79:AL142" si="62">AJ79/AJ78-1</f>
        <v>8.5508960016604796E-3</v>
      </c>
      <c r="AN79" s="18">
        <v>42614</v>
      </c>
      <c r="AO79" s="14">
        <f t="shared" si="52"/>
        <v>3.6145393858166841E-3</v>
      </c>
      <c r="AP79" s="13">
        <f t="shared" ref="AP79:AP142" si="63">AP78*(1+AO79)</f>
        <v>20829779.564736504</v>
      </c>
      <c r="AQ79" s="14">
        <f t="shared" si="53"/>
        <v>3.784195037436211E-3</v>
      </c>
      <c r="AR79" s="13">
        <f t="shared" ref="AR79:AR142" si="64">AR78*(AQ79+1)</f>
        <v>15321348.566253023</v>
      </c>
      <c r="AS79" s="14">
        <v>1.9347843691905262E-2</v>
      </c>
      <c r="AT79" s="13">
        <f t="shared" ref="AT79:AT142" si="65">AT78*(1+AS79)</f>
        <v>14837692.521956136</v>
      </c>
      <c r="AU79" s="26">
        <f t="shared" si="54"/>
        <v>50988820.652945668</v>
      </c>
      <c r="AV79" s="20">
        <f>AU79/MAX($AU$13:AU79)-1</f>
        <v>-3.0979781733517786E-3</v>
      </c>
      <c r="AW79" s="20">
        <f t="shared" ref="AW79:AW142" si="66">AU79/AU78-1</f>
        <v>8.194019921416329E-3</v>
      </c>
      <c r="AY79" s="18">
        <v>42614</v>
      </c>
      <c r="AZ79" s="14">
        <f t="shared" ref="AZ79:AZ142" si="67">VLOOKUP(AY79:AY1352,$F$13:$H$1892,3,FALSE)</f>
        <v>3.6145393858166841E-3</v>
      </c>
      <c r="BA79" s="13">
        <f t="shared" ref="BA79:BA142" si="68">BA78*(1+AZ79)</f>
        <v>20829779.564736504</v>
      </c>
      <c r="BB79" s="20">
        <v>1.9871464848195686E-3</v>
      </c>
      <c r="BC79" s="13">
        <f t="shared" ref="BC79:BC142" si="69">BC78*(BB79+1)</f>
        <v>17550592.837760884</v>
      </c>
      <c r="BD79" s="14">
        <f t="shared" ref="BD79:BD142" si="70">VLOOKUP(AY79:AY1352,$W$13:$Y$1892,3,FALSE)</f>
        <v>2.0539705328069591E-2</v>
      </c>
      <c r="BE79" s="13">
        <f t="shared" ref="BE79:BE142" si="71">BE78*(1+BD79)</f>
        <v>14914627.016915934</v>
      </c>
      <c r="BF79" s="26">
        <f t="shared" si="55"/>
        <v>53294999.419413328</v>
      </c>
      <c r="BG79" s="20">
        <f>BF79/MAX($BF$13:BF79)-1</f>
        <v>0</v>
      </c>
      <c r="BH79" s="20">
        <f t="shared" ref="BH79:BH142" si="72">BF79/BF78-1</f>
        <v>7.7527060418260962E-3</v>
      </c>
      <c r="BJ79" s="18">
        <v>42614</v>
      </c>
      <c r="BK79" s="14" t="e">
        <f>VLOOKUP(AP79:AP1352,$F$13:$H$1892,3,FALSE)</f>
        <v>#N/A</v>
      </c>
      <c r="BL79" s="13" t="e">
        <f t="shared" ref="BL79:BL142" si="73">BL78*(1+BK79)</f>
        <v>#N/A</v>
      </c>
      <c r="BM79" s="14" t="e">
        <f>VLOOKUP(AP79:AP1352,$Q$13:$S$1892,3,FALSE)</f>
        <v>#N/A</v>
      </c>
      <c r="BN79" s="13" t="e">
        <f t="shared" ref="BN79:BN142" si="74">BN78*(BM79+1)</f>
        <v>#N/A</v>
      </c>
      <c r="BO79" s="14">
        <v>1.7887728137696124E-2</v>
      </c>
      <c r="BP79" s="13">
        <f t="shared" ref="BP79:BP142" si="75">BP78*(1+BO79)</f>
        <v>12123466.633173781</v>
      </c>
      <c r="BQ79" s="26" t="e">
        <f t="shared" si="56"/>
        <v>#N/A</v>
      </c>
      <c r="BR79" s="20" t="e">
        <f>BQ79/MAX($AJ$13:BQ78)-1</f>
        <v>#N/A</v>
      </c>
      <c r="BS79" s="20" t="e">
        <f t="shared" ref="BS79:BS142" si="76">BQ79/BQ78-1</f>
        <v>#N/A</v>
      </c>
      <c r="BT79" s="20"/>
      <c r="BU79" s="20"/>
      <c r="BV79" s="18">
        <v>42614</v>
      </c>
      <c r="BW79" s="21">
        <v>2829410812.9839392</v>
      </c>
      <c r="BX79" s="14">
        <f t="shared" ref="BX79:BX142" si="77">BW78/BW79-1</f>
        <v>-2.1326124161554993E-2</v>
      </c>
      <c r="BY79" s="20">
        <f>BW78/MAX(BW$13:$BW79)-1</f>
        <v>-6.3156728705526688E-2</v>
      </c>
      <c r="BZ79" s="18"/>
      <c r="CA79" s="18"/>
      <c r="CB79" s="18">
        <v>42614</v>
      </c>
      <c r="CC79" s="14" t="e">
        <f>VLOOKUP(AV80:AV1353,$F$13:$H$1892,3,FALSE)</f>
        <v>#VALUE!</v>
      </c>
      <c r="CD79" s="13" t="e">
        <f t="shared" ref="CD79:CD142" si="78">CD78*(1+CC79)</f>
        <v>#VALUE!</v>
      </c>
      <c r="CE79" s="14" t="e">
        <f>VLOOKUP(AV80:AV1353,$Q$13:$S$1892,3,FALSE)</f>
        <v>#VALUE!</v>
      </c>
      <c r="CF79" s="13" t="e">
        <f t="shared" ref="CF79:CF142" si="79">CF78*(CE79+1)</f>
        <v>#VALUE!</v>
      </c>
      <c r="CG79" s="14" t="e">
        <f>VLOOKUP(AV80:AV1353,$AP$14:$AS$1893,3,FALSE)</f>
        <v>#VALUE!</v>
      </c>
      <c r="CH79" s="13" t="e">
        <f t="shared" ref="CH79:CH142" si="80">CH78*(1+CG79)</f>
        <v>#VALUE!</v>
      </c>
      <c r="CI79" s="26" t="e">
        <f t="shared" si="57"/>
        <v>#VALUE!</v>
      </c>
      <c r="CJ79" s="20" t="e">
        <f>CI79/MAX($CI$13:CI79)-1</f>
        <v>#VALUE!</v>
      </c>
      <c r="CK79" s="20" t="e">
        <f t="shared" ref="CK79:CK142" si="81">CI79/CI78-1</f>
        <v>#VALUE!</v>
      </c>
    </row>
    <row r="80" spans="1:89" x14ac:dyDescent="0.3">
      <c r="A80" s="12">
        <f t="shared" ref="A80:A143" si="82">A79+1</f>
        <v>40612</v>
      </c>
      <c r="B80" s="13">
        <v>835661.27484985709</v>
      </c>
      <c r="C80" s="14">
        <f t="shared" si="42"/>
        <v>1.0670323810547222E-2</v>
      </c>
      <c r="D80" s="14">
        <f>B80/MAX($B$13:B80)-1</f>
        <v>-2.2777070488016138E-2</v>
      </c>
      <c r="F80" s="18">
        <v>42615</v>
      </c>
      <c r="G80" s="13">
        <f t="shared" si="43"/>
        <v>2222397.8284089635</v>
      </c>
      <c r="H80" s="14">
        <f t="shared" si="44"/>
        <v>4.736688379099574E-3</v>
      </c>
      <c r="I80" s="14">
        <f>G80/MAX($G$13:G80)-1</f>
        <v>0</v>
      </c>
      <c r="L80" s="12">
        <f t="shared" ref="L80:L143" si="83">L79+1</f>
        <v>40612</v>
      </c>
      <c r="M80" s="13">
        <v>11183899.804980962</v>
      </c>
      <c r="N80" s="14">
        <f t="shared" si="58"/>
        <v>-1.376149822108319E-3</v>
      </c>
      <c r="O80" s="14">
        <f>M80/MAX(M$13:$M80)-1</f>
        <v>-3.1732973364414052E-2</v>
      </c>
      <c r="Q80" s="18">
        <v>42615</v>
      </c>
      <c r="R80" s="13">
        <f t="shared" si="45"/>
        <v>36082826.788874671</v>
      </c>
      <c r="S80" s="14">
        <f t="shared" si="46"/>
        <v>-1.1002280587807389E-3</v>
      </c>
      <c r="T80" s="14">
        <f>R80/MAX($R$13:R80)-1</f>
        <v>-1.5452208279407298E-3</v>
      </c>
      <c r="W80" s="18">
        <v>42615</v>
      </c>
      <c r="X80" s="21">
        <v>2929520845.5376463</v>
      </c>
      <c r="Y80" s="14">
        <f t="shared" si="47"/>
        <v>3.5034997457839001E-3</v>
      </c>
      <c r="Z80" s="20">
        <f>X80/MAX(X$13:$X80)-1</f>
        <v>-6.0317534742859724E-2</v>
      </c>
      <c r="AC80" s="18">
        <v>42615</v>
      </c>
      <c r="AD80" s="14">
        <f t="shared" si="48"/>
        <v>4.736688379099574E-3</v>
      </c>
      <c r="AE80" s="13">
        <f t="shared" si="59"/>
        <v>20928443.739539996</v>
      </c>
      <c r="AF80" s="14">
        <f t="shared" si="49"/>
        <v>-1.1002280587807389E-3</v>
      </c>
      <c r="AG80" s="13">
        <f t="shared" si="60"/>
        <v>15304491.588662071</v>
      </c>
      <c r="AH80" s="14">
        <f t="shared" si="50"/>
        <v>3.5034997457839001E-3</v>
      </c>
      <c r="AI80" s="13">
        <f t="shared" si="61"/>
        <v>14966880.408878161</v>
      </c>
      <c r="AJ80" s="26">
        <f t="shared" si="51"/>
        <v>51199815.737080231</v>
      </c>
      <c r="AK80" s="20">
        <f>AJ80/MAX(AJ$13:$AJ80)-1</f>
        <v>-2.5784723410116062E-3</v>
      </c>
      <c r="AL80" s="20">
        <f t="shared" si="62"/>
        <v>2.6252542195153161E-3</v>
      </c>
      <c r="AN80" s="18">
        <v>42615</v>
      </c>
      <c r="AO80" s="14">
        <f t="shared" si="52"/>
        <v>4.736688379099574E-3</v>
      </c>
      <c r="AP80" s="13">
        <f t="shared" si="63"/>
        <v>20928443.739539996</v>
      </c>
      <c r="AQ80" s="14">
        <f t="shared" si="53"/>
        <v>-1.1002280587807389E-3</v>
      </c>
      <c r="AR80" s="13">
        <f t="shared" si="64"/>
        <v>15304491.588662071</v>
      </c>
      <c r="AS80" s="14">
        <v>4.2033880814024756E-3</v>
      </c>
      <c r="AT80" s="13">
        <f t="shared" si="65"/>
        <v>14900061.101858443</v>
      </c>
      <c r="AU80" s="26">
        <f t="shared" si="54"/>
        <v>51132996.430060506</v>
      </c>
      <c r="AV80" s="20">
        <f>AU80/MAX($AU$13:AU80)-1</f>
        <v>-2.7914216452351592E-4</v>
      </c>
      <c r="AW80" s="20">
        <f t="shared" si="66"/>
        <v>2.8275958390207023E-3</v>
      </c>
      <c r="AY80" s="18">
        <v>42615</v>
      </c>
      <c r="AZ80" s="14">
        <f t="shared" si="67"/>
        <v>4.736688379099574E-3</v>
      </c>
      <c r="BA80" s="13">
        <f t="shared" si="68"/>
        <v>20928443.739539996</v>
      </c>
      <c r="BB80" s="20">
        <v>2.1298680576289364E-3</v>
      </c>
      <c r="BC80" s="13">
        <f t="shared" si="69"/>
        <v>17587973.284838483</v>
      </c>
      <c r="BD80" s="14">
        <f t="shared" si="70"/>
        <v>3.5034997457839001E-3</v>
      </c>
      <c r="BE80" s="13">
        <f t="shared" si="71"/>
        <v>14966880.408878161</v>
      </c>
      <c r="BF80" s="26">
        <f t="shared" si="55"/>
        <v>53483297.433256641</v>
      </c>
      <c r="BG80" s="20">
        <f>BF80/MAX($BF$13:BF80)-1</f>
        <v>0</v>
      </c>
      <c r="BH80" s="20">
        <f t="shared" si="72"/>
        <v>3.5331272332226327E-3</v>
      </c>
      <c r="BJ80" s="18">
        <v>42615</v>
      </c>
      <c r="BK80" s="14" t="e">
        <f>VLOOKUP(AP80:AP1353,$F$13:$H$1892,3,FALSE)</f>
        <v>#N/A</v>
      </c>
      <c r="BL80" s="13" t="e">
        <f t="shared" si="73"/>
        <v>#N/A</v>
      </c>
      <c r="BM80" s="14" t="e">
        <f>VLOOKUP(AP80:AP1353,$Q$13:$S$1892,3,FALSE)</f>
        <v>#N/A</v>
      </c>
      <c r="BN80" s="13" t="e">
        <f t="shared" si="74"/>
        <v>#N/A</v>
      </c>
      <c r="BO80" s="14">
        <v>4.5432402055545218E-3</v>
      </c>
      <c r="BP80" s="13">
        <f t="shared" si="75"/>
        <v>12178546.454212314</v>
      </c>
      <c r="BQ80" s="26" t="e">
        <f t="shared" si="56"/>
        <v>#N/A</v>
      </c>
      <c r="BR80" s="20" t="e">
        <f>BQ80/MAX($AJ$13:BQ79)-1</f>
        <v>#N/A</v>
      </c>
      <c r="BS80" s="20" t="e">
        <f t="shared" si="76"/>
        <v>#N/A</v>
      </c>
      <c r="BT80" s="20"/>
      <c r="BU80" s="20"/>
      <c r="BV80" s="18">
        <v>42615</v>
      </c>
      <c r="BW80" s="21">
        <v>2834908846.5799618</v>
      </c>
      <c r="BX80" s="14">
        <f t="shared" si="77"/>
        <v>-1.9394040138734914E-3</v>
      </c>
      <c r="BY80" s="20">
        <f>BW79/MAX(BW$13:$BW80)-1</f>
        <v>-4.2742128482927799E-2</v>
      </c>
      <c r="BZ80" s="18"/>
      <c r="CA80" s="18"/>
      <c r="CB80" s="18">
        <v>42615</v>
      </c>
      <c r="CC80" s="14" t="e">
        <f>VLOOKUP(AV81:AV1354,$F$13:$H$1892,3,FALSE)</f>
        <v>#VALUE!</v>
      </c>
      <c r="CD80" s="13" t="e">
        <f t="shared" si="78"/>
        <v>#VALUE!</v>
      </c>
      <c r="CE80" s="14" t="e">
        <f>VLOOKUP(AV81:AV1354,$Q$13:$S$1892,3,FALSE)</f>
        <v>#VALUE!</v>
      </c>
      <c r="CF80" s="13" t="e">
        <f t="shared" si="79"/>
        <v>#VALUE!</v>
      </c>
      <c r="CG80" s="14" t="e">
        <f>VLOOKUP(AV81:AV1354,$AP$14:$AS$1893,3,FALSE)</f>
        <v>#VALUE!</v>
      </c>
      <c r="CH80" s="13" t="e">
        <f t="shared" si="80"/>
        <v>#VALUE!</v>
      </c>
      <c r="CI80" s="26" t="e">
        <f t="shared" si="57"/>
        <v>#VALUE!</v>
      </c>
      <c r="CJ80" s="20" t="e">
        <f>CI80/MAX($CI$13:CI80)-1</f>
        <v>#VALUE!</v>
      </c>
      <c r="CK80" s="20" t="e">
        <f t="shared" si="81"/>
        <v>#VALUE!</v>
      </c>
    </row>
    <row r="81" spans="1:89" x14ac:dyDescent="0.3">
      <c r="A81" s="12">
        <f t="shared" si="82"/>
        <v>40613</v>
      </c>
      <c r="B81" s="13">
        <v>832421.52133893757</v>
      </c>
      <c r="C81" s="14">
        <f t="shared" si="42"/>
        <v>-3.8768740498374976E-3</v>
      </c>
      <c r="D81" s="14">
        <f>B81/MAX($B$13:B81)-1</f>
        <v>-2.6565640704347304E-2</v>
      </c>
      <c r="F81" s="18">
        <v>42619</v>
      </c>
      <c r="G81" s="13">
        <f t="shared" si="43"/>
        <v>2257504.5167667982</v>
      </c>
      <c r="H81" s="14">
        <f t="shared" si="44"/>
        <v>1.5796761456956521E-2</v>
      </c>
      <c r="I81" s="14">
        <f>G81/MAX($G$13:G81)-1</f>
        <v>0</v>
      </c>
      <c r="L81" s="12">
        <f t="shared" si="83"/>
        <v>40613</v>
      </c>
      <c r="M81" s="13">
        <v>11306379.11859284</v>
      </c>
      <c r="N81" s="14">
        <f t="shared" si="58"/>
        <v>1.0951395823246779E-2</v>
      </c>
      <c r="O81" s="14">
        <f>M81/MAX(M$13:$M81)-1</f>
        <v>-2.1129097893129667E-2</v>
      </c>
      <c r="Q81" s="18">
        <v>42619</v>
      </c>
      <c r="R81" s="13">
        <f t="shared" si="45"/>
        <v>36510288.879774302</v>
      </c>
      <c r="S81" s="14">
        <f t="shared" si="46"/>
        <v>1.184669076513245E-2</v>
      </c>
      <c r="T81" s="14">
        <f>R81/MAX($R$13:R81)-1</f>
        <v>0</v>
      </c>
      <c r="W81" s="18">
        <v>42619</v>
      </c>
      <c r="X81" s="21">
        <v>2963302266.2540073</v>
      </c>
      <c r="Y81" s="14">
        <f t="shared" si="47"/>
        <v>1.1531380897261023E-2</v>
      </c>
      <c r="Z81" s="20">
        <f>X81/MAX(X$13:$X81)-1</f>
        <v>-4.9481698313502354E-2</v>
      </c>
      <c r="AC81" s="18">
        <v>42619</v>
      </c>
      <c r="AD81" s="14">
        <f t="shared" si="48"/>
        <v>1.5796761456956521E-2</v>
      </c>
      <c r="AE81" s="13">
        <f t="shared" si="59"/>
        <v>21259045.372958843</v>
      </c>
      <c r="AF81" s="14">
        <f t="shared" si="49"/>
        <v>1.184669076513245E-2</v>
      </c>
      <c r="AG81" s="13">
        <f t="shared" si="60"/>
        <v>15485799.167830521</v>
      </c>
      <c r="AH81" s="14">
        <f t="shared" si="50"/>
        <v>1.1531380897261023E-2</v>
      </c>
      <c r="AI81" s="13">
        <f t="shared" si="61"/>
        <v>15139469.207716689</v>
      </c>
      <c r="AJ81" s="26">
        <f t="shared" si="51"/>
        <v>51884313.748506054</v>
      </c>
      <c r="AK81" s="20">
        <f>AJ81/MAX(AJ$13:$AJ81)-1</f>
        <v>0</v>
      </c>
      <c r="AL81" s="20">
        <f t="shared" si="62"/>
        <v>1.3369149899695731E-2</v>
      </c>
      <c r="AN81" s="18">
        <v>42619</v>
      </c>
      <c r="AO81" s="14">
        <f t="shared" si="52"/>
        <v>1.5796761456956521E-2</v>
      </c>
      <c r="AP81" s="13">
        <f t="shared" si="63"/>
        <v>21259045.372958843</v>
      </c>
      <c r="AQ81" s="14">
        <f t="shared" si="53"/>
        <v>1.184669076513245E-2</v>
      </c>
      <c r="AR81" s="13">
        <f t="shared" si="64"/>
        <v>15485799.167830521</v>
      </c>
      <c r="AS81" s="14">
        <v>3.5608339781757488E-2</v>
      </c>
      <c r="AT81" s="13">
        <f t="shared" si="65"/>
        <v>15430627.540342366</v>
      </c>
      <c r="AU81" s="26">
        <f t="shared" si="54"/>
        <v>52175472.081131727</v>
      </c>
      <c r="AV81" s="20">
        <f>AU81/MAX($AU$13:AU81)-1</f>
        <v>0</v>
      </c>
      <c r="AW81" s="20">
        <f t="shared" si="66"/>
        <v>2.0387532979748491E-2</v>
      </c>
      <c r="AY81" s="18">
        <v>42619</v>
      </c>
      <c r="AZ81" s="14">
        <f t="shared" si="67"/>
        <v>1.5796761456956521E-2</v>
      </c>
      <c r="BA81" s="13">
        <f t="shared" si="68"/>
        <v>21259045.372958843</v>
      </c>
      <c r="BB81" s="20">
        <v>1.3761487470879352E-2</v>
      </c>
      <c r="BC81" s="13">
        <f t="shared" si="69"/>
        <v>17830009.958835948</v>
      </c>
      <c r="BD81" s="14">
        <f t="shared" si="70"/>
        <v>1.1531380897261023E-2</v>
      </c>
      <c r="BE81" s="13">
        <f t="shared" si="71"/>
        <v>15139469.207716689</v>
      </c>
      <c r="BF81" s="26">
        <f t="shared" si="55"/>
        <v>54228524.539511479</v>
      </c>
      <c r="BG81" s="20">
        <f>BF81/MAX($BF$13:BF81)-1</f>
        <v>0</v>
      </c>
      <c r="BH81" s="20">
        <f t="shared" si="72"/>
        <v>1.3933828728208697E-2</v>
      </c>
      <c r="BJ81" s="18">
        <v>42619</v>
      </c>
      <c r="BK81" s="14" t="e">
        <f>VLOOKUP(AP81:AP1354,$F$13:$H$1892,3,FALSE)</f>
        <v>#N/A</v>
      </c>
      <c r="BL81" s="13" t="e">
        <f t="shared" si="73"/>
        <v>#N/A</v>
      </c>
      <c r="BM81" s="14" t="e">
        <f>VLOOKUP(AP81:AP1354,$Q$13:$S$1892,3,FALSE)</f>
        <v>#N/A</v>
      </c>
      <c r="BN81" s="13" t="e">
        <f t="shared" si="74"/>
        <v>#N/A</v>
      </c>
      <c r="BO81" s="14">
        <v>3.5214013492095741E-2</v>
      </c>
      <c r="BP81" s="13">
        <f t="shared" si="75"/>
        <v>12607401.953365061</v>
      </c>
      <c r="BQ81" s="26" t="e">
        <f t="shared" si="56"/>
        <v>#N/A</v>
      </c>
      <c r="BR81" s="20" t="e">
        <f>BQ81/MAX($AJ$13:BQ80)-1</f>
        <v>#N/A</v>
      </c>
      <c r="BS81" s="20" t="e">
        <f t="shared" si="76"/>
        <v>#N/A</v>
      </c>
      <c r="BT81" s="20"/>
      <c r="BU81" s="20"/>
      <c r="BV81" s="18">
        <v>42619</v>
      </c>
      <c r="BW81" s="21">
        <v>2858422805.8950257</v>
      </c>
      <c r="BX81" s="14">
        <f t="shared" si="77"/>
        <v>-8.2262005699682561E-3</v>
      </c>
      <c r="BY81" s="20">
        <f>BW80/MAX(BW$13:$BW81)-1</f>
        <v>-4.0882011205681801E-2</v>
      </c>
      <c r="BZ81" s="18"/>
      <c r="CA81" s="18"/>
      <c r="CB81" s="18">
        <v>42619</v>
      </c>
      <c r="CC81" s="14" t="e">
        <f>VLOOKUP(AV82:AV1355,$F$13:$H$1892,3,FALSE)</f>
        <v>#VALUE!</v>
      </c>
      <c r="CD81" s="13" t="e">
        <f t="shared" si="78"/>
        <v>#VALUE!</v>
      </c>
      <c r="CE81" s="14" t="e">
        <f>VLOOKUP(AV82:AV1355,$Q$13:$S$1892,3,FALSE)</f>
        <v>#VALUE!</v>
      </c>
      <c r="CF81" s="13" t="e">
        <f t="shared" si="79"/>
        <v>#VALUE!</v>
      </c>
      <c r="CG81" s="14" t="e">
        <f>VLOOKUP(AV82:AV1355,$AP$14:$AS$1893,3,FALSE)</f>
        <v>#VALUE!</v>
      </c>
      <c r="CH81" s="13" t="e">
        <f t="shared" si="80"/>
        <v>#VALUE!</v>
      </c>
      <c r="CI81" s="26" t="e">
        <f t="shared" si="57"/>
        <v>#VALUE!</v>
      </c>
      <c r="CJ81" s="20" t="e">
        <f>CI81/MAX($CI$13:CI81)-1</f>
        <v>#VALUE!</v>
      </c>
      <c r="CK81" s="20" t="e">
        <f t="shared" si="81"/>
        <v>#VALUE!</v>
      </c>
    </row>
    <row r="82" spans="1:89" x14ac:dyDescent="0.3">
      <c r="A82" s="12">
        <f t="shared" si="82"/>
        <v>40614</v>
      </c>
      <c r="B82" s="13">
        <v>832421.52133893757</v>
      </c>
      <c r="C82" s="14">
        <f t="shared" si="42"/>
        <v>0</v>
      </c>
      <c r="D82" s="14">
        <f>B82/MAX($B$13:B82)-1</f>
        <v>-2.6565640704347304E-2</v>
      </c>
      <c r="F82" s="18">
        <v>42620</v>
      </c>
      <c r="G82" s="13">
        <f t="shared" si="43"/>
        <v>2246289.71174327</v>
      </c>
      <c r="H82" s="14">
        <f t="shared" si="44"/>
        <v>-4.9677885205696715E-3</v>
      </c>
      <c r="I82" s="14">
        <f>G82/MAX($G$13:G82)-1</f>
        <v>-4.9677885205696715E-3</v>
      </c>
      <c r="L82" s="12">
        <f t="shared" si="83"/>
        <v>40614</v>
      </c>
      <c r="M82" s="13">
        <v>11306379.11859284</v>
      </c>
      <c r="N82" s="14">
        <f t="shared" si="58"/>
        <v>0</v>
      </c>
      <c r="O82" s="14">
        <f>M82/MAX(M$13:$M82)-1</f>
        <v>-2.1129097893129667E-2</v>
      </c>
      <c r="Q82" s="18">
        <v>42620</v>
      </c>
      <c r="R82" s="13">
        <f t="shared" si="45"/>
        <v>36824418.381651759</v>
      </c>
      <c r="S82" s="14">
        <f t="shared" si="46"/>
        <v>8.6038624047009016E-3</v>
      </c>
      <c r="T82" s="14">
        <f>R82/MAX($R$13:R82)-1</f>
        <v>0</v>
      </c>
      <c r="W82" s="18">
        <v>42620</v>
      </c>
      <c r="X82" s="21">
        <v>2980698044.8304105</v>
      </c>
      <c r="Y82" s="14">
        <f t="shared" si="47"/>
        <v>5.8704030211516045E-3</v>
      </c>
      <c r="Z82" s="20">
        <f>X82/MAX(X$13:$X82)-1</f>
        <v>-4.3901772803621952E-2</v>
      </c>
      <c r="AC82" s="18">
        <v>42620</v>
      </c>
      <c r="AD82" s="14">
        <f t="shared" si="48"/>
        <v>-4.9677885205696715E-3</v>
      </c>
      <c r="AE82" s="13">
        <f t="shared" si="59"/>
        <v>21153434.931396786</v>
      </c>
      <c r="AF82" s="14">
        <f t="shared" si="49"/>
        <v>8.6038624047009016E-3</v>
      </c>
      <c r="AG82" s="13">
        <f t="shared" si="60"/>
        <v>15619036.853097366</v>
      </c>
      <c r="AH82" s="14">
        <f t="shared" si="50"/>
        <v>5.8704030211516045E-3</v>
      </c>
      <c r="AI82" s="13">
        <f t="shared" si="61"/>
        <v>15228343.9934923</v>
      </c>
      <c r="AJ82" s="26">
        <f t="shared" si="51"/>
        <v>52000815.777986452</v>
      </c>
      <c r="AK82" s="20">
        <f>AJ82/MAX(AJ$13:$AJ82)-1</f>
        <v>0</v>
      </c>
      <c r="AL82" s="20">
        <f t="shared" si="62"/>
        <v>2.2454191076923813E-3</v>
      </c>
      <c r="AN82" s="18">
        <v>42620</v>
      </c>
      <c r="AO82" s="14">
        <f t="shared" si="52"/>
        <v>-4.9677885205696715E-3</v>
      </c>
      <c r="AP82" s="13">
        <f t="shared" si="63"/>
        <v>21153434.931396786</v>
      </c>
      <c r="AQ82" s="14">
        <f t="shared" si="53"/>
        <v>8.6038624047009016E-3</v>
      </c>
      <c r="AR82" s="13">
        <f t="shared" si="64"/>
        <v>15619036.853097366</v>
      </c>
      <c r="AS82" s="14">
        <v>3.2132606848398202E-3</v>
      </c>
      <c r="AT82" s="13">
        <f t="shared" si="65"/>
        <v>15480210.169160156</v>
      </c>
      <c r="AU82" s="26">
        <f t="shared" si="54"/>
        <v>52252681.953654304</v>
      </c>
      <c r="AV82" s="20">
        <f>AU82/MAX($AU$13:AU82)-1</f>
        <v>0</v>
      </c>
      <c r="AW82" s="20">
        <f t="shared" si="66"/>
        <v>1.4798116709422438E-3</v>
      </c>
      <c r="AY82" s="18">
        <v>42620</v>
      </c>
      <c r="AZ82" s="14">
        <f t="shared" si="67"/>
        <v>-4.9677885205696715E-3</v>
      </c>
      <c r="BA82" s="13">
        <f t="shared" si="68"/>
        <v>21153434.931396786</v>
      </c>
      <c r="BB82" s="20">
        <v>3.4820955229452721E-2</v>
      </c>
      <c r="BC82" s="13">
        <f t="shared" si="69"/>
        <v>18450867.937353272</v>
      </c>
      <c r="BD82" s="14">
        <f t="shared" si="70"/>
        <v>5.8704030211516045E-3</v>
      </c>
      <c r="BE82" s="13">
        <f t="shared" si="71"/>
        <v>15228343.9934923</v>
      </c>
      <c r="BF82" s="26">
        <f t="shared" si="55"/>
        <v>54832646.862242356</v>
      </c>
      <c r="BG82" s="20">
        <f>BF82/MAX($BF$13:BF82)-1</f>
        <v>0</v>
      </c>
      <c r="BH82" s="20">
        <f t="shared" si="72"/>
        <v>1.1140305362553393E-2</v>
      </c>
      <c r="BJ82" s="18">
        <v>42620</v>
      </c>
      <c r="BK82" s="14" t="e">
        <f>VLOOKUP(AP82:AP1355,$F$13:$H$1892,3,FALSE)</f>
        <v>#N/A</v>
      </c>
      <c r="BL82" s="13" t="e">
        <f t="shared" si="73"/>
        <v>#N/A</v>
      </c>
      <c r="BM82" s="14" t="e">
        <f>VLOOKUP(AP82:AP1355,$Q$13:$S$1892,3,FALSE)</f>
        <v>#N/A</v>
      </c>
      <c r="BN82" s="13" t="e">
        <f t="shared" si="74"/>
        <v>#N/A</v>
      </c>
      <c r="BO82" s="14">
        <v>3.6731099883586804E-3</v>
      </c>
      <c r="BP82" s="13">
        <f t="shared" si="75"/>
        <v>12653710.327407219</v>
      </c>
      <c r="BQ82" s="26" t="e">
        <f t="shared" si="56"/>
        <v>#N/A</v>
      </c>
      <c r="BR82" s="20" t="e">
        <f>BQ82/MAX($AJ$13:BQ81)-1</f>
        <v>#N/A</v>
      </c>
      <c r="BS82" s="20" t="e">
        <f t="shared" si="76"/>
        <v>#N/A</v>
      </c>
      <c r="BT82" s="20"/>
      <c r="BU82" s="20"/>
      <c r="BV82" s="18">
        <v>42620</v>
      </c>
      <c r="BW82" s="21">
        <v>2875393340.6316299</v>
      </c>
      <c r="BX82" s="14">
        <f t="shared" si="77"/>
        <v>-5.9019872157304309E-3</v>
      </c>
      <c r="BY82" s="20">
        <f>BW81/MAX(BW$13:$BW82)-1</f>
        <v>-3.2926672044049421E-2</v>
      </c>
      <c r="BZ82" s="18"/>
      <c r="CA82" s="18"/>
      <c r="CB82" s="18">
        <v>42620</v>
      </c>
      <c r="CC82" s="14" t="e">
        <f>VLOOKUP(AV83:AV1356,$F$13:$H$1892,3,FALSE)</f>
        <v>#VALUE!</v>
      </c>
      <c r="CD82" s="13" t="e">
        <f t="shared" si="78"/>
        <v>#VALUE!</v>
      </c>
      <c r="CE82" s="14" t="e">
        <f>VLOOKUP(AV83:AV1356,$Q$13:$S$1892,3,FALSE)</f>
        <v>#VALUE!</v>
      </c>
      <c r="CF82" s="13" t="e">
        <f t="shared" si="79"/>
        <v>#VALUE!</v>
      </c>
      <c r="CG82" s="14" t="e">
        <f>VLOOKUP(AV83:AV1356,$AP$14:$AS$1893,3,FALSE)</f>
        <v>#VALUE!</v>
      </c>
      <c r="CH82" s="13" t="e">
        <f t="shared" si="80"/>
        <v>#VALUE!</v>
      </c>
      <c r="CI82" s="26" t="e">
        <f t="shared" si="57"/>
        <v>#VALUE!</v>
      </c>
      <c r="CJ82" s="20" t="e">
        <f>CI82/MAX($CI$13:CI82)-1</f>
        <v>#VALUE!</v>
      </c>
      <c r="CK82" s="20" t="e">
        <f t="shared" si="81"/>
        <v>#VALUE!</v>
      </c>
    </row>
    <row r="83" spans="1:89" x14ac:dyDescent="0.3">
      <c r="A83" s="12">
        <f t="shared" si="82"/>
        <v>40615</v>
      </c>
      <c r="B83" s="13">
        <v>832421.52133893757</v>
      </c>
      <c r="C83" s="14">
        <f t="shared" si="42"/>
        <v>0</v>
      </c>
      <c r="D83" s="14">
        <f>B83/MAX($B$13:B83)-1</f>
        <v>-2.6565640704347304E-2</v>
      </c>
      <c r="F83" s="18">
        <v>42621</v>
      </c>
      <c r="G83" s="13">
        <f t="shared" si="43"/>
        <v>2234395.1482826588</v>
      </c>
      <c r="H83" s="14">
        <f t="shared" si="44"/>
        <v>-5.2952045314672569E-3</v>
      </c>
      <c r="I83" s="14">
        <f>G83/MAX($G$13:G83)-1</f>
        <v>-1.0236687595751359E-2</v>
      </c>
      <c r="L83" s="12">
        <f t="shared" si="83"/>
        <v>40615</v>
      </c>
      <c r="M83" s="13">
        <v>11306379.11859284</v>
      </c>
      <c r="N83" s="14">
        <f t="shared" si="58"/>
        <v>0</v>
      </c>
      <c r="O83" s="14">
        <f>M83/MAX(M$13:$M83)-1</f>
        <v>-2.1129097893129667E-2</v>
      </c>
      <c r="Q83" s="18">
        <v>42621</v>
      </c>
      <c r="R83" s="13">
        <f t="shared" si="45"/>
        <v>36936548.777643241</v>
      </c>
      <c r="S83" s="14">
        <f t="shared" si="46"/>
        <v>3.0450011410729783E-3</v>
      </c>
      <c r="T83" s="14">
        <f>R83/MAX($R$13:R83)-1</f>
        <v>0</v>
      </c>
      <c r="W83" s="18">
        <v>42621</v>
      </c>
      <c r="X83" s="21">
        <v>3028815097.680407</v>
      </c>
      <c r="Y83" s="14">
        <f t="shared" si="47"/>
        <v>1.6142880669663517E-2</v>
      </c>
      <c r="Z83" s="20">
        <f>X83/MAX(X$13:$X83)-1</f>
        <v>-2.8467593213513998E-2</v>
      </c>
      <c r="AC83" s="18">
        <v>42621</v>
      </c>
      <c r="AD83" s="14">
        <f t="shared" si="48"/>
        <v>-5.2952045314672569E-3</v>
      </c>
      <c r="AE83" s="13">
        <f t="shared" si="59"/>
        <v>21041423.166891955</v>
      </c>
      <c r="AF83" s="14">
        <f t="shared" si="49"/>
        <v>3.0450011410729783E-3</v>
      </c>
      <c r="AG83" s="13">
        <f t="shared" si="60"/>
        <v>15666596.838137509</v>
      </c>
      <c r="AH83" s="14">
        <f t="shared" si="50"/>
        <v>1.6142880669663517E-2</v>
      </c>
      <c r="AI83" s="13">
        <f t="shared" si="61"/>
        <v>15474173.333375834</v>
      </c>
      <c r="AJ83" s="26">
        <f t="shared" si="51"/>
        <v>52182193.338405296</v>
      </c>
      <c r="AK83" s="20">
        <f>AJ83/MAX(AJ$13:$AJ83)-1</f>
        <v>0</v>
      </c>
      <c r="AL83" s="20">
        <f t="shared" si="62"/>
        <v>3.4879752885650372E-3</v>
      </c>
      <c r="AN83" s="18">
        <v>42621</v>
      </c>
      <c r="AO83" s="14">
        <f t="shared" si="52"/>
        <v>-5.2952045314672569E-3</v>
      </c>
      <c r="AP83" s="13">
        <f t="shared" si="63"/>
        <v>21041423.166891955</v>
      </c>
      <c r="AQ83" s="14">
        <f t="shared" si="53"/>
        <v>3.0450011410729783E-3</v>
      </c>
      <c r="AR83" s="13">
        <f t="shared" si="64"/>
        <v>15666596.838137509</v>
      </c>
      <c r="AS83" s="14">
        <v>1.0056387101517275E-2</v>
      </c>
      <c r="AT83" s="13">
        <f t="shared" si="65"/>
        <v>15635885.155034075</v>
      </c>
      <c r="AU83" s="26">
        <f t="shared" si="54"/>
        <v>52343905.160063535</v>
      </c>
      <c r="AV83" s="20">
        <f>AU83/MAX($AU$13:AU83)-1</f>
        <v>0</v>
      </c>
      <c r="AW83" s="20">
        <f t="shared" si="66"/>
        <v>1.7458090761761635E-3</v>
      </c>
      <c r="AY83" s="18">
        <v>42621</v>
      </c>
      <c r="AZ83" s="14">
        <f t="shared" si="67"/>
        <v>-5.2952045314672569E-3</v>
      </c>
      <c r="BA83" s="13">
        <f t="shared" si="68"/>
        <v>21041423.166891955</v>
      </c>
      <c r="BB83" s="20">
        <v>-1.9804983291915601E-4</v>
      </c>
      <c r="BC83" s="13">
        <f t="shared" si="69"/>
        <v>18447213.746041067</v>
      </c>
      <c r="BD83" s="14">
        <f t="shared" si="70"/>
        <v>1.6142880669663517E-2</v>
      </c>
      <c r="BE83" s="13">
        <f t="shared" si="71"/>
        <v>15474173.333375834</v>
      </c>
      <c r="BF83" s="26">
        <f t="shared" si="55"/>
        <v>54962810.246308856</v>
      </c>
      <c r="BG83" s="20">
        <f>BF83/MAX($BF$13:BF83)-1</f>
        <v>0</v>
      </c>
      <c r="BH83" s="20">
        <f t="shared" si="72"/>
        <v>2.37383003584557E-3</v>
      </c>
      <c r="BJ83" s="18">
        <v>42621</v>
      </c>
      <c r="BK83" s="14" t="e">
        <f>VLOOKUP(AP83:AP1356,$F$13:$H$1892,3,FALSE)</f>
        <v>#N/A</v>
      </c>
      <c r="BL83" s="13" t="e">
        <f t="shared" si="73"/>
        <v>#N/A</v>
      </c>
      <c r="BM83" s="14" t="e">
        <f>VLOOKUP(AP83:AP1356,$Q$13:$S$1892,3,FALSE)</f>
        <v>#N/A</v>
      </c>
      <c r="BN83" s="13" t="e">
        <f t="shared" si="74"/>
        <v>#N/A</v>
      </c>
      <c r="BO83" s="14">
        <v>1.0514653035481825E-2</v>
      </c>
      <c r="BP83" s="13">
        <f t="shared" si="75"/>
        <v>12786759.701111399</v>
      </c>
      <c r="BQ83" s="26" t="e">
        <f t="shared" si="56"/>
        <v>#N/A</v>
      </c>
      <c r="BR83" s="20" t="e">
        <f>BQ83/MAX($AJ$13:BQ82)-1</f>
        <v>#N/A</v>
      </c>
      <c r="BS83" s="20" t="e">
        <f t="shared" si="76"/>
        <v>#N/A</v>
      </c>
      <c r="BT83" s="20"/>
      <c r="BU83" s="20"/>
      <c r="BV83" s="18">
        <v>42621</v>
      </c>
      <c r="BW83" s="21">
        <v>2921133557.1628947</v>
      </c>
      <c r="BX83" s="14">
        <f t="shared" si="77"/>
        <v>-1.5658379062848948E-2</v>
      </c>
      <c r="BY83" s="20">
        <f>BW82/MAX(BW$13:$BW83)-1</f>
        <v>-2.71851311246748E-2</v>
      </c>
      <c r="BZ83" s="18"/>
      <c r="CA83" s="18"/>
      <c r="CB83" s="18">
        <v>42621</v>
      </c>
      <c r="CC83" s="14" t="e">
        <f>VLOOKUP(AV84:AV1357,$F$13:$H$1892,3,FALSE)</f>
        <v>#VALUE!</v>
      </c>
      <c r="CD83" s="13" t="e">
        <f t="shared" si="78"/>
        <v>#VALUE!</v>
      </c>
      <c r="CE83" s="14" t="e">
        <f>VLOOKUP(AV84:AV1357,$Q$13:$S$1892,3,FALSE)</f>
        <v>#VALUE!</v>
      </c>
      <c r="CF83" s="13" t="e">
        <f t="shared" si="79"/>
        <v>#VALUE!</v>
      </c>
      <c r="CG83" s="14" t="e">
        <f>VLOOKUP(AV84:AV1357,$AP$14:$AS$1893,3,FALSE)</f>
        <v>#VALUE!</v>
      </c>
      <c r="CH83" s="13" t="e">
        <f t="shared" si="80"/>
        <v>#VALUE!</v>
      </c>
      <c r="CI83" s="26" t="e">
        <f t="shared" si="57"/>
        <v>#VALUE!</v>
      </c>
      <c r="CJ83" s="20" t="e">
        <f>CI83/MAX($CI$13:CI83)-1</f>
        <v>#VALUE!</v>
      </c>
      <c r="CK83" s="20" t="e">
        <f t="shared" si="81"/>
        <v>#VALUE!</v>
      </c>
    </row>
    <row r="84" spans="1:89" x14ac:dyDescent="0.3">
      <c r="A84" s="12">
        <f t="shared" si="82"/>
        <v>40616</v>
      </c>
      <c r="B84" s="13">
        <v>840759.94273297791</v>
      </c>
      <c r="C84" s="14">
        <f t="shared" si="42"/>
        <v>1.0017066090059812E-2</v>
      </c>
      <c r="D84" s="14">
        <f>B84/MAX($B$13:B84)-1</f>
        <v>-1.6814684392947643E-2</v>
      </c>
      <c r="F84" s="18">
        <v>42622</v>
      </c>
      <c r="G84" s="13">
        <f t="shared" si="43"/>
        <v>2220800.7381857485</v>
      </c>
      <c r="H84" s="14">
        <f t="shared" si="44"/>
        <v>-6.0841566485493326E-3</v>
      </c>
      <c r="I84" s="14">
        <f>G84/MAX($G$13:G84)-1</f>
        <v>-1.6258562633405971E-2</v>
      </c>
      <c r="L84" s="12">
        <f t="shared" si="83"/>
        <v>40616</v>
      </c>
      <c r="M84" s="13">
        <v>11312128.851559067</v>
      </c>
      <c r="N84" s="14">
        <f t="shared" si="58"/>
        <v>5.0853884394985727E-4</v>
      </c>
      <c r="O84" s="14">
        <f>M84/MAX(M$13:$M84)-1</f>
        <v>-2.0631304016196061E-2</v>
      </c>
      <c r="Q84" s="18">
        <v>42622</v>
      </c>
      <c r="R84" s="13">
        <f t="shared" si="45"/>
        <v>37121819.657554083</v>
      </c>
      <c r="S84" s="14">
        <f t="shared" si="46"/>
        <v>5.0159228742827633E-3</v>
      </c>
      <c r="T84" s="14">
        <f>R84/MAX($R$13:R84)-1</f>
        <v>0</v>
      </c>
      <c r="W84" s="18">
        <v>42622</v>
      </c>
      <c r="X84" s="21">
        <v>3014541357.1318903</v>
      </c>
      <c r="Y84" s="14">
        <f t="shared" si="47"/>
        <v>-4.7126483750851156E-3</v>
      </c>
      <c r="Z84" s="20">
        <f>X84/MAX(X$13:$X84)-1</f>
        <v>-3.3046083831698936E-2</v>
      </c>
      <c r="AC84" s="18">
        <v>42622</v>
      </c>
      <c r="AD84" s="14">
        <f t="shared" si="48"/>
        <v>-6.0841566485493326E-3</v>
      </c>
      <c r="AE84" s="13">
        <f t="shared" si="59"/>
        <v>20913403.85223617</v>
      </c>
      <c r="AF84" s="14">
        <f t="shared" si="49"/>
        <v>5.0159228742827633E-3</v>
      </c>
      <c r="AG84" s="13">
        <f t="shared" si="60"/>
        <v>15745179.279580088</v>
      </c>
      <c r="AH84" s="14">
        <f t="shared" si="50"/>
        <v>-4.7126483750851156E-3</v>
      </c>
      <c r="AI84" s="13">
        <f t="shared" si="61"/>
        <v>15401248.995560516</v>
      </c>
      <c r="AJ84" s="26">
        <f t="shared" si="51"/>
        <v>52059832.12737678</v>
      </c>
      <c r="AK84" s="20">
        <f>AJ84/MAX(AJ$13:$AJ84)-1</f>
        <v>-2.344884398304159E-3</v>
      </c>
      <c r="AL84" s="20">
        <f t="shared" si="62"/>
        <v>-2.344884398304159E-3</v>
      </c>
      <c r="AN84" s="18">
        <v>42622</v>
      </c>
      <c r="AO84" s="14">
        <f t="shared" si="52"/>
        <v>-6.0841566485493326E-3</v>
      </c>
      <c r="AP84" s="13">
        <f t="shared" si="63"/>
        <v>20913403.85223617</v>
      </c>
      <c r="AQ84" s="14">
        <f t="shared" si="53"/>
        <v>5.0159228742827633E-3</v>
      </c>
      <c r="AR84" s="13">
        <f t="shared" si="64"/>
        <v>15745179.279580088</v>
      </c>
      <c r="AS84" s="14">
        <v>-4.9941848516012466E-3</v>
      </c>
      <c r="AT84" s="13">
        <f t="shared" si="65"/>
        <v>15557796.654251426</v>
      </c>
      <c r="AU84" s="26">
        <f t="shared" si="54"/>
        <v>52216379.78606768</v>
      </c>
      <c r="AV84" s="20">
        <f>AU84/MAX($AU$13:AU84)-1</f>
        <v>-2.4362984306557367E-3</v>
      </c>
      <c r="AW84" s="20">
        <f t="shared" si="66"/>
        <v>-2.4362984306557367E-3</v>
      </c>
      <c r="AY84" s="18">
        <v>42622</v>
      </c>
      <c r="AZ84" s="14">
        <f t="shared" si="67"/>
        <v>-6.0841566485493326E-3</v>
      </c>
      <c r="BA84" s="13">
        <f t="shared" si="68"/>
        <v>20913403.85223617</v>
      </c>
      <c r="BB84" s="20">
        <v>1.0839250699079317E-2</v>
      </c>
      <c r="BC84" s="13">
        <f t="shared" si="69"/>
        <v>18647167.720533907</v>
      </c>
      <c r="BD84" s="14">
        <f t="shared" si="70"/>
        <v>-4.7126483750851156E-3</v>
      </c>
      <c r="BE84" s="13">
        <f t="shared" si="71"/>
        <v>15401248.995560516</v>
      </c>
      <c r="BF84" s="26">
        <f t="shared" si="55"/>
        <v>54961820.568330586</v>
      </c>
      <c r="BG84" s="20">
        <f>BF84/MAX($BF$13:BF84)-1</f>
        <v>-1.8006320525398856E-5</v>
      </c>
      <c r="BH84" s="20">
        <f t="shared" si="72"/>
        <v>-1.8006320525398856E-5</v>
      </c>
      <c r="BJ84" s="18">
        <v>42622</v>
      </c>
      <c r="BK84" s="14" t="e">
        <f>VLOOKUP(AP84:AP1357,$F$13:$H$1892,3,FALSE)</f>
        <v>#N/A</v>
      </c>
      <c r="BL84" s="13" t="e">
        <f t="shared" si="73"/>
        <v>#N/A</v>
      </c>
      <c r="BM84" s="14" t="e">
        <f>VLOOKUP(AP84:AP1357,$Q$13:$S$1892,3,FALSE)</f>
        <v>#N/A</v>
      </c>
      <c r="BN84" s="13" t="e">
        <f t="shared" si="74"/>
        <v>#N/A</v>
      </c>
      <c r="BO84" s="14">
        <v>-6.0115992793772222E-3</v>
      </c>
      <c r="BP84" s="13">
        <f t="shared" si="75"/>
        <v>12709890.825706627</v>
      </c>
      <c r="BQ84" s="26" t="e">
        <f t="shared" si="56"/>
        <v>#N/A</v>
      </c>
      <c r="BR84" s="20" t="e">
        <f>BQ84/MAX($AJ$13:BQ83)-1</f>
        <v>#N/A</v>
      </c>
      <c r="BS84" s="20" t="e">
        <f t="shared" si="76"/>
        <v>#N/A</v>
      </c>
      <c r="BT84" s="20"/>
      <c r="BU84" s="20"/>
      <c r="BV84" s="18">
        <v>42622</v>
      </c>
      <c r="BW84" s="21">
        <v>2899388899.37009</v>
      </c>
      <c r="BX84" s="14">
        <f t="shared" si="77"/>
        <v>7.4997382370916021E-3</v>
      </c>
      <c r="BY84" s="20">
        <f>BW83/MAX(BW$13:$BW84)-1</f>
        <v>-1.1710113457207849E-2</v>
      </c>
      <c r="BZ84" s="18"/>
      <c r="CA84" s="18"/>
      <c r="CB84" s="18">
        <v>42622</v>
      </c>
      <c r="CC84" s="14" t="e">
        <f>VLOOKUP(AV85:AV1358,$F$13:$H$1892,3,FALSE)</f>
        <v>#VALUE!</v>
      </c>
      <c r="CD84" s="13" t="e">
        <f t="shared" si="78"/>
        <v>#VALUE!</v>
      </c>
      <c r="CE84" s="14" t="e">
        <f>VLOOKUP(AV85:AV1358,$Q$13:$S$1892,3,FALSE)</f>
        <v>#VALUE!</v>
      </c>
      <c r="CF84" s="13" t="e">
        <f t="shared" si="79"/>
        <v>#VALUE!</v>
      </c>
      <c r="CG84" s="14" t="e">
        <f>VLOOKUP(AV85:AV1358,$AP$14:$AS$1893,3,FALSE)</f>
        <v>#VALUE!</v>
      </c>
      <c r="CH84" s="13" t="e">
        <f t="shared" si="80"/>
        <v>#VALUE!</v>
      </c>
      <c r="CI84" s="26" t="e">
        <f t="shared" si="57"/>
        <v>#VALUE!</v>
      </c>
      <c r="CJ84" s="20" t="e">
        <f>CI84/MAX($CI$13:CI84)-1</f>
        <v>#VALUE!</v>
      </c>
      <c r="CK84" s="20" t="e">
        <f t="shared" si="81"/>
        <v>#VALUE!</v>
      </c>
    </row>
    <row r="85" spans="1:89" x14ac:dyDescent="0.3">
      <c r="A85" s="12">
        <f t="shared" si="82"/>
        <v>40617</v>
      </c>
      <c r="B85" s="13">
        <v>839411.65059628291</v>
      </c>
      <c r="C85" s="14">
        <f t="shared" si="42"/>
        <v>-1.6036588664205542E-3</v>
      </c>
      <c r="D85" s="14">
        <f>B85/MAX($B$13:B85)-1</f>
        <v>-1.8391378241655487E-2</v>
      </c>
      <c r="F85" s="18">
        <v>42625</v>
      </c>
      <c r="G85" s="13">
        <f t="shared" si="43"/>
        <v>2190188.2846846618</v>
      </c>
      <c r="H85" s="14">
        <f t="shared" si="44"/>
        <v>-1.3784421526307211E-2</v>
      </c>
      <c r="I85" s="14">
        <f>G85/MAX($G$13:G85)-1</f>
        <v>-2.981886927896249E-2</v>
      </c>
      <c r="L85" s="12">
        <f t="shared" si="83"/>
        <v>40617</v>
      </c>
      <c r="M85" s="13">
        <v>10971769.642659841</v>
      </c>
      <c r="N85" s="14">
        <f t="shared" si="58"/>
        <v>-3.0087989039509266E-2</v>
      </c>
      <c r="O85" s="14">
        <f>M85/MAX(M$13:$M85)-1</f>
        <v>-5.00985386065953E-2</v>
      </c>
      <c r="Q85" s="18">
        <v>42625</v>
      </c>
      <c r="R85" s="13">
        <f t="shared" si="45"/>
        <v>37836475.155334897</v>
      </c>
      <c r="S85" s="14">
        <f t="shared" si="46"/>
        <v>1.9251628944201959E-2</v>
      </c>
      <c r="T85" s="14">
        <f>R85/MAX($R$13:R85)-1</f>
        <v>0</v>
      </c>
      <c r="W85" s="18">
        <v>42625</v>
      </c>
      <c r="X85" s="21">
        <v>2998963153.3328347</v>
      </c>
      <c r="Y85" s="14">
        <f t="shared" si="47"/>
        <v>-5.1676862094461873E-3</v>
      </c>
      <c r="Z85" s="20">
        <f>X85/MAX(X$13:$X85)-1</f>
        <v>-3.8042998249451787E-2</v>
      </c>
      <c r="AC85" s="18">
        <v>42625</v>
      </c>
      <c r="AD85" s="14">
        <f t="shared" si="48"/>
        <v>-1.3784421526307211E-2</v>
      </c>
      <c r="AE85" s="13">
        <f t="shared" si="59"/>
        <v>20625124.67798705</v>
      </c>
      <c r="AF85" s="14">
        <f t="shared" si="49"/>
        <v>1.9251628944201959E-2</v>
      </c>
      <c r="AG85" s="13">
        <f t="shared" si="60"/>
        <v>16048299.628730502</v>
      </c>
      <c r="AH85" s="14">
        <f t="shared" si="50"/>
        <v>-5.1676862094461873E-3</v>
      </c>
      <c r="AI85" s="13">
        <f t="shared" si="61"/>
        <v>15321660.173517911</v>
      </c>
      <c r="AJ85" s="26">
        <f t="shared" si="51"/>
        <v>51995084.480235457</v>
      </c>
      <c r="AK85" s="20">
        <f>AJ85/MAX(AJ$13:$AJ85)-1</f>
        <v>-3.5856840465946505E-3</v>
      </c>
      <c r="AL85" s="20">
        <f t="shared" si="62"/>
        <v>-1.2437160185784224E-3</v>
      </c>
      <c r="AN85" s="18">
        <v>42625</v>
      </c>
      <c r="AO85" s="14">
        <f t="shared" si="52"/>
        <v>-1.3784421526307211E-2</v>
      </c>
      <c r="AP85" s="13">
        <f t="shared" si="63"/>
        <v>20625124.67798705</v>
      </c>
      <c r="AQ85" s="14">
        <f t="shared" si="53"/>
        <v>1.9251628944201959E-2</v>
      </c>
      <c r="AR85" s="13">
        <f t="shared" si="64"/>
        <v>16048299.628730502</v>
      </c>
      <c r="AS85" s="14">
        <v>6.1744088582004501E-3</v>
      </c>
      <c r="AT85" s="13">
        <f t="shared" si="65"/>
        <v>15653856.851727519</v>
      </c>
      <c r="AU85" s="26">
        <f t="shared" si="54"/>
        <v>52327281.158445075</v>
      </c>
      <c r="AV85" s="20">
        <f>AU85/MAX($AU$13:AU85)-1</f>
        <v>-3.1759192531821689E-4</v>
      </c>
      <c r="AW85" s="20">
        <f t="shared" si="66"/>
        <v>2.1238809130728065E-3</v>
      </c>
      <c r="AY85" s="18">
        <v>42625</v>
      </c>
      <c r="AZ85" s="14">
        <f t="shared" si="67"/>
        <v>-1.3784421526307211E-2</v>
      </c>
      <c r="BA85" s="13">
        <f t="shared" si="68"/>
        <v>20625124.67798705</v>
      </c>
      <c r="BB85" s="20">
        <v>1.2242217572744352E-4</v>
      </c>
      <c r="BC85" s="13">
        <f t="shared" si="69"/>
        <v>18649450.547377411</v>
      </c>
      <c r="BD85" s="14">
        <f t="shared" si="70"/>
        <v>-5.1676862094461873E-3</v>
      </c>
      <c r="BE85" s="13">
        <f t="shared" si="71"/>
        <v>15321660.173517911</v>
      </c>
      <c r="BF85" s="26">
        <f t="shared" si="55"/>
        <v>54596235.398882374</v>
      </c>
      <c r="BG85" s="20">
        <f>BF85/MAX($BF$13:BF85)-1</f>
        <v>-6.6695069954342268E-3</v>
      </c>
      <c r="BH85" s="20">
        <f t="shared" si="72"/>
        <v>-6.6516204461186668E-3</v>
      </c>
      <c r="BJ85" s="18">
        <v>42625</v>
      </c>
      <c r="BK85" s="14" t="e">
        <f>VLOOKUP(AP85:AP1358,$F$13:$H$1892,3,FALSE)</f>
        <v>#N/A</v>
      </c>
      <c r="BL85" s="13" t="e">
        <f t="shared" si="73"/>
        <v>#N/A</v>
      </c>
      <c r="BM85" s="14" t="e">
        <f>VLOOKUP(AP85:AP1358,$Q$13:$S$1892,3,FALSE)</f>
        <v>#N/A</v>
      </c>
      <c r="BN85" s="13" t="e">
        <f t="shared" si="74"/>
        <v>#N/A</v>
      </c>
      <c r="BO85" s="14">
        <v>4.8750962713133283E-3</v>
      </c>
      <c r="BP85" s="13">
        <f t="shared" si="75"/>
        <v>12771852.767079828</v>
      </c>
      <c r="BQ85" s="26" t="e">
        <f t="shared" si="56"/>
        <v>#N/A</v>
      </c>
      <c r="BR85" s="20" t="e">
        <f>BQ85/MAX($AJ$13:BQ84)-1</f>
        <v>#N/A</v>
      </c>
      <c r="BS85" s="20" t="e">
        <f t="shared" si="76"/>
        <v>#N/A</v>
      </c>
      <c r="BT85" s="20"/>
      <c r="BU85" s="20"/>
      <c r="BV85" s="18">
        <v>42625</v>
      </c>
      <c r="BW85" s="21">
        <v>2854381607.3512592</v>
      </c>
      <c r="BX85" s="14">
        <f t="shared" si="77"/>
        <v>1.576779078975199E-2</v>
      </c>
      <c r="BY85" s="20">
        <f>BW84/MAX(BW$13:$BW85)-1</f>
        <v>-1.9066855270764238E-2</v>
      </c>
      <c r="BZ85" s="18"/>
      <c r="CA85" s="18"/>
      <c r="CB85" s="18">
        <v>42625</v>
      </c>
      <c r="CC85" s="14" t="e">
        <f>VLOOKUP(AV86:AV1359,$F$13:$H$1892,3,FALSE)</f>
        <v>#VALUE!</v>
      </c>
      <c r="CD85" s="13" t="e">
        <f t="shared" si="78"/>
        <v>#VALUE!</v>
      </c>
      <c r="CE85" s="14" t="e">
        <f>VLOOKUP(AV86:AV1359,$Q$13:$S$1892,3,FALSE)</f>
        <v>#VALUE!</v>
      </c>
      <c r="CF85" s="13" t="e">
        <f t="shared" si="79"/>
        <v>#VALUE!</v>
      </c>
      <c r="CG85" s="14" t="e">
        <f>VLOOKUP(AV86:AV1359,$AP$14:$AS$1893,3,FALSE)</f>
        <v>#VALUE!</v>
      </c>
      <c r="CH85" s="13" t="e">
        <f t="shared" si="80"/>
        <v>#VALUE!</v>
      </c>
      <c r="CI85" s="26" t="e">
        <f t="shared" si="57"/>
        <v>#VALUE!</v>
      </c>
      <c r="CJ85" s="20" t="e">
        <f>CI85/MAX($CI$13:CI85)-1</f>
        <v>#VALUE!</v>
      </c>
      <c r="CK85" s="20" t="e">
        <f t="shared" si="81"/>
        <v>#VALUE!</v>
      </c>
    </row>
    <row r="86" spans="1:89" x14ac:dyDescent="0.3">
      <c r="A86" s="12">
        <f t="shared" si="82"/>
        <v>40618</v>
      </c>
      <c r="B86" s="13">
        <v>848776.93302802509</v>
      </c>
      <c r="C86" s="14">
        <f t="shared" si="42"/>
        <v>1.1156960265073179E-2</v>
      </c>
      <c r="D86" s="14">
        <f>B86/MAX($B$13:B86)-1</f>
        <v>-7.4396098528444199E-3</v>
      </c>
      <c r="F86" s="18">
        <v>42627</v>
      </c>
      <c r="G86" s="13">
        <f t="shared" si="43"/>
        <v>2205698.6307205232</v>
      </c>
      <c r="H86" s="14">
        <f t="shared" si="44"/>
        <v>7.081740937215697E-3</v>
      </c>
      <c r="I86" s="14">
        <f>G86/MAX($G$13:G86)-1</f>
        <v>-2.2948297849021193E-2</v>
      </c>
      <c r="L86" s="12">
        <f t="shared" si="83"/>
        <v>40618</v>
      </c>
      <c r="M86" s="13">
        <v>11137817.366829434</v>
      </c>
      <c r="N86" s="14">
        <f t="shared" si="58"/>
        <v>1.5134087715802602E-2</v>
      </c>
      <c r="O86" s="14">
        <f>M86/MAX(M$13:$M86)-1</f>
        <v>-3.5722646568498551E-2</v>
      </c>
      <c r="Q86" s="18">
        <v>42627</v>
      </c>
      <c r="R86" s="13">
        <f t="shared" si="45"/>
        <v>37473138.75856714</v>
      </c>
      <c r="S86" s="14">
        <f t="shared" si="46"/>
        <v>-9.6028077477118279E-3</v>
      </c>
      <c r="T86" s="14">
        <f>R86/MAX($R$13:R86)-1</f>
        <v>-9.6028077477118279E-3</v>
      </c>
      <c r="W86" s="18">
        <v>42627</v>
      </c>
      <c r="X86" s="21">
        <v>3019834861.6930351</v>
      </c>
      <c r="Y86" s="14">
        <f t="shared" si="47"/>
        <v>6.9596414804247164E-3</v>
      </c>
      <c r="Z86" s="20">
        <f>X86/MAX(X$13:$X86)-1</f>
        <v>-3.1348122397683698E-2</v>
      </c>
      <c r="AC86" s="18">
        <v>42627</v>
      </c>
      <c r="AD86" s="14">
        <f t="shared" si="48"/>
        <v>7.081740937215697E-3</v>
      </c>
      <c r="AE86" s="13">
        <f t="shared" si="59"/>
        <v>20771186.46775433</v>
      </c>
      <c r="AF86" s="14">
        <f t="shared" si="49"/>
        <v>-9.6028077477118279E-3</v>
      </c>
      <c r="AG86" s="13">
        <f t="shared" si="60"/>
        <v>15894190.892718127</v>
      </c>
      <c r="AH86" s="14">
        <f t="shared" si="50"/>
        <v>6.9596414804247164E-3</v>
      </c>
      <c r="AI86" s="13">
        <f t="shared" si="61"/>
        <v>15428293.435210498</v>
      </c>
      <c r="AJ86" s="26">
        <f t="shared" si="51"/>
        <v>52093670.795682952</v>
      </c>
      <c r="AK86" s="20">
        <f>AJ86/MAX(AJ$13:$AJ86)-1</f>
        <v>-1.6964128385380528E-3</v>
      </c>
      <c r="AL86" s="20">
        <f t="shared" si="62"/>
        <v>1.896069915704679E-3</v>
      </c>
      <c r="AN86" s="18">
        <v>42627</v>
      </c>
      <c r="AO86" s="14">
        <f t="shared" si="52"/>
        <v>7.081740937215697E-3</v>
      </c>
      <c r="AP86" s="13">
        <f t="shared" si="63"/>
        <v>20771186.46775433</v>
      </c>
      <c r="AQ86" s="14">
        <f t="shared" si="53"/>
        <v>-9.6028077477118279E-3</v>
      </c>
      <c r="AR86" s="13">
        <f t="shared" si="64"/>
        <v>15894190.892718127</v>
      </c>
      <c r="AS86" s="14">
        <v>1.0437074857312881E-3</v>
      </c>
      <c r="AT86" s="13">
        <f t="shared" si="65"/>
        <v>15670194.899304232</v>
      </c>
      <c r="AU86" s="26">
        <f t="shared" si="54"/>
        <v>52335572.259776689</v>
      </c>
      <c r="AV86" s="20">
        <f>AU86/MAX($AU$13:AU86)-1</f>
        <v>-1.5919523507779143E-4</v>
      </c>
      <c r="AW86" s="20">
        <f t="shared" si="66"/>
        <v>1.5844701173195475E-4</v>
      </c>
      <c r="AY86" s="18">
        <v>42627</v>
      </c>
      <c r="AZ86" s="14">
        <f t="shared" si="67"/>
        <v>7.081740937215697E-3</v>
      </c>
      <c r="BA86" s="13">
        <f t="shared" si="68"/>
        <v>20771186.46775433</v>
      </c>
      <c r="BB86" s="20">
        <v>-3.9788246962408791E-2</v>
      </c>
      <c r="BC86" s="13">
        <f t="shared" si="69"/>
        <v>17907421.60328513</v>
      </c>
      <c r="BD86" s="14">
        <f t="shared" si="70"/>
        <v>6.9596414804247164E-3</v>
      </c>
      <c r="BE86" s="13">
        <f t="shared" si="71"/>
        <v>15428293.435210498</v>
      </c>
      <c r="BF86" s="26">
        <f t="shared" si="55"/>
        <v>54106901.506249964</v>
      </c>
      <c r="BG86" s="20">
        <f>BF86/MAX($BF$13:BF86)-1</f>
        <v>-1.5572506868248626E-2</v>
      </c>
      <c r="BH86" s="20">
        <f t="shared" si="72"/>
        <v>-8.9627771779009491E-3</v>
      </c>
      <c r="BJ86" s="18">
        <v>42627</v>
      </c>
      <c r="BK86" s="14" t="e">
        <f>VLOOKUP(AP86:AP1359,$F$13:$H$1892,3,FALSE)</f>
        <v>#N/A</v>
      </c>
      <c r="BL86" s="13" t="e">
        <f t="shared" si="73"/>
        <v>#N/A</v>
      </c>
      <c r="BM86" s="14" t="e">
        <f>VLOOKUP(AP86:AP1359,$Q$13:$S$1892,3,FALSE)</f>
        <v>#N/A</v>
      </c>
      <c r="BN86" s="13" t="e">
        <f t="shared" si="74"/>
        <v>#N/A</v>
      </c>
      <c r="BO86" s="14">
        <v>1.3000030975351962E-3</v>
      </c>
      <c r="BP86" s="13">
        <f t="shared" si="75"/>
        <v>12788456.215238295</v>
      </c>
      <c r="BQ86" s="26" t="e">
        <f t="shared" si="56"/>
        <v>#N/A</v>
      </c>
      <c r="BR86" s="20" t="e">
        <f>BQ86/MAX($AJ$13:BQ85)-1</f>
        <v>#N/A</v>
      </c>
      <c r="BS86" s="20" t="e">
        <f t="shared" si="76"/>
        <v>#N/A</v>
      </c>
      <c r="BT86" s="20"/>
      <c r="BU86" s="20"/>
      <c r="BV86" s="18">
        <v>42627</v>
      </c>
      <c r="BW86" s="21">
        <v>2884182719.3103247</v>
      </c>
      <c r="BX86" s="14">
        <f t="shared" si="77"/>
        <v>-1.0332601939377684E-2</v>
      </c>
      <c r="BY86" s="20">
        <f>BW85/MAX(BW$13:$BW86)-1</f>
        <v>-3.4293906910980665E-2</v>
      </c>
      <c r="BZ86" s="18"/>
      <c r="CA86" s="18"/>
      <c r="CB86" s="18">
        <v>42627</v>
      </c>
      <c r="CC86" s="14" t="e">
        <f>VLOOKUP(AV87:AV1360,$F$13:$H$1892,3,FALSE)</f>
        <v>#VALUE!</v>
      </c>
      <c r="CD86" s="13" t="e">
        <f t="shared" si="78"/>
        <v>#VALUE!</v>
      </c>
      <c r="CE86" s="14" t="e">
        <f>VLOOKUP(AV87:AV1360,$Q$13:$S$1892,3,FALSE)</f>
        <v>#VALUE!</v>
      </c>
      <c r="CF86" s="13" t="e">
        <f t="shared" si="79"/>
        <v>#VALUE!</v>
      </c>
      <c r="CG86" s="14" t="e">
        <f>VLOOKUP(AV87:AV1360,$AP$14:$AS$1893,3,FALSE)</f>
        <v>#VALUE!</v>
      </c>
      <c r="CH86" s="13" t="e">
        <f t="shared" si="80"/>
        <v>#VALUE!</v>
      </c>
      <c r="CI86" s="26" t="e">
        <f t="shared" si="57"/>
        <v>#VALUE!</v>
      </c>
      <c r="CJ86" s="20" t="e">
        <f>CI86/MAX($CI$13:CI86)-1</f>
        <v>#VALUE!</v>
      </c>
      <c r="CK86" s="20" t="e">
        <f t="shared" si="81"/>
        <v>#VALUE!</v>
      </c>
    </row>
    <row r="87" spans="1:89" x14ac:dyDescent="0.3">
      <c r="A87" s="12">
        <f t="shared" si="82"/>
        <v>40619</v>
      </c>
      <c r="B87" s="13">
        <v>849967.31382763525</v>
      </c>
      <c r="C87" s="14">
        <f t="shared" si="42"/>
        <v>1.4024660111384701E-3</v>
      </c>
      <c r="D87" s="14">
        <f>B87/MAX($B$13:B87)-1</f>
        <v>-6.0475776416606397E-3</v>
      </c>
      <c r="F87" s="18">
        <v>42628</v>
      </c>
      <c r="G87" s="13">
        <f t="shared" si="43"/>
        <v>2193332.3811164163</v>
      </c>
      <c r="H87" s="14">
        <f t="shared" si="44"/>
        <v>-5.6065001047161944E-3</v>
      </c>
      <c r="I87" s="14">
        <f>G87/MAX($G$13:G87)-1</f>
        <v>-2.8426138319443739E-2</v>
      </c>
      <c r="L87" s="12">
        <f t="shared" si="83"/>
        <v>40619</v>
      </c>
      <c r="M87" s="13">
        <v>11117969.0852267</v>
      </c>
      <c r="N87" s="14">
        <f t="shared" si="58"/>
        <v>-1.7820620458229852E-3</v>
      </c>
      <c r="O87" s="14">
        <f>M87/MAX(M$13:$M87)-1</f>
        <v>-3.7441048641695396E-2</v>
      </c>
      <c r="Q87" s="18">
        <v>42628</v>
      </c>
      <c r="R87" s="13">
        <f t="shared" si="45"/>
        <v>36862597.270914704</v>
      </c>
      <c r="S87" s="14">
        <f t="shared" si="46"/>
        <v>-1.6292776849733515E-2</v>
      </c>
      <c r="T87" s="14">
        <f>R87/MAX($R$13:R87)-1</f>
        <v>-2.5739128193681071E-2</v>
      </c>
      <c r="W87" s="18">
        <v>42628</v>
      </c>
      <c r="X87" s="21">
        <v>3066170429.1190009</v>
      </c>
      <c r="Y87" s="14">
        <f t="shared" si="47"/>
        <v>1.5343742140915717E-2</v>
      </c>
      <c r="Z87" s="20">
        <f>X87/MAX(X$13:$X87)-1</f>
        <v>-1.6485377763439946E-2</v>
      </c>
      <c r="AC87" s="18">
        <v>42628</v>
      </c>
      <c r="AD87" s="14">
        <f t="shared" si="48"/>
        <v>-5.6065001047161944E-3</v>
      </c>
      <c r="AE87" s="13">
        <f t="shared" si="59"/>
        <v>20654732.808647785</v>
      </c>
      <c r="AF87" s="14">
        <f t="shared" si="49"/>
        <v>-1.6292776849733515E-2</v>
      </c>
      <c r="AG87" s="13">
        <f t="shared" si="60"/>
        <v>15635230.387296004</v>
      </c>
      <c r="AH87" s="14">
        <f t="shared" si="50"/>
        <v>1.5343742140915717E-2</v>
      </c>
      <c r="AI87" s="13">
        <f t="shared" si="61"/>
        <v>15665021.191354752</v>
      </c>
      <c r="AJ87" s="26">
        <f t="shared" si="51"/>
        <v>51954984.387298539</v>
      </c>
      <c r="AK87" s="20">
        <f>AJ87/MAX(AJ$13:$AJ87)-1</f>
        <v>-4.354147201772296E-3</v>
      </c>
      <c r="AL87" s="20">
        <f t="shared" si="62"/>
        <v>-2.6622506393982892E-3</v>
      </c>
      <c r="AN87" s="18">
        <v>42628</v>
      </c>
      <c r="AO87" s="14">
        <f t="shared" si="52"/>
        <v>-5.6065001047161944E-3</v>
      </c>
      <c r="AP87" s="13">
        <f t="shared" si="63"/>
        <v>20654732.808647785</v>
      </c>
      <c r="AQ87" s="14">
        <f t="shared" si="53"/>
        <v>-1.6292776849733515E-2</v>
      </c>
      <c r="AR87" s="13">
        <f t="shared" si="64"/>
        <v>15635230.387296004</v>
      </c>
      <c r="AS87" s="14">
        <v>1.1918095183595167E-2</v>
      </c>
      <c r="AT87" s="13">
        <f t="shared" si="65"/>
        <v>15856953.773659626</v>
      </c>
      <c r="AU87" s="26">
        <f t="shared" si="54"/>
        <v>52146916.969603419</v>
      </c>
      <c r="AV87" s="20">
        <f>AU87/MAX($AU$13:AU87)-1</f>
        <v>-3.7633453189581667E-3</v>
      </c>
      <c r="AW87" s="20">
        <f t="shared" si="66"/>
        <v>-3.6047239387552166E-3</v>
      </c>
      <c r="AY87" s="18">
        <v>42628</v>
      </c>
      <c r="AZ87" s="14">
        <f t="shared" si="67"/>
        <v>-5.6065001047161944E-3</v>
      </c>
      <c r="BA87" s="13">
        <f t="shared" si="68"/>
        <v>20654732.808647785</v>
      </c>
      <c r="BB87" s="20">
        <v>7.752692073839107E-3</v>
      </c>
      <c r="BC87" s="13">
        <f t="shared" si="69"/>
        <v>18046252.328811813</v>
      </c>
      <c r="BD87" s="14">
        <f t="shared" si="70"/>
        <v>1.5343742140915717E-2</v>
      </c>
      <c r="BE87" s="13">
        <f t="shared" si="71"/>
        <v>15665021.191354752</v>
      </c>
      <c r="BF87" s="26">
        <f t="shared" si="55"/>
        <v>54366006.328814343</v>
      </c>
      <c r="BG87" s="20">
        <f>BF87/MAX($BF$13:BF87)-1</f>
        <v>-1.0858322469684767E-2</v>
      </c>
      <c r="BH87" s="20">
        <f t="shared" si="72"/>
        <v>4.7887573553708762E-3</v>
      </c>
      <c r="BJ87" s="18">
        <v>42628</v>
      </c>
      <c r="BK87" s="14" t="e">
        <f>VLOOKUP(AP87:AP1360,$F$13:$H$1892,3,FALSE)</f>
        <v>#N/A</v>
      </c>
      <c r="BL87" s="13" t="e">
        <f t="shared" si="73"/>
        <v>#N/A</v>
      </c>
      <c r="BM87" s="14" t="e">
        <f>VLOOKUP(AP87:AP1360,$Q$13:$S$1892,3,FALSE)</f>
        <v>#N/A</v>
      </c>
      <c r="BN87" s="13" t="e">
        <f t="shared" si="74"/>
        <v>#N/A</v>
      </c>
      <c r="BO87" s="14">
        <v>1.1535460701510569E-2</v>
      </c>
      <c r="BP87" s="13">
        <f t="shared" si="75"/>
        <v>12935976.949342165</v>
      </c>
      <c r="BQ87" s="26" t="e">
        <f t="shared" si="56"/>
        <v>#N/A</v>
      </c>
      <c r="BR87" s="20" t="e">
        <f>BQ87/MAX($AJ$13:BQ86)-1</f>
        <v>#N/A</v>
      </c>
      <c r="BS87" s="20" t="e">
        <f t="shared" si="76"/>
        <v>#N/A</v>
      </c>
      <c r="BT87" s="20"/>
      <c r="BU87" s="20"/>
      <c r="BV87" s="18">
        <v>42628</v>
      </c>
      <c r="BW87" s="21">
        <v>2922502209.0149035</v>
      </c>
      <c r="BX87" s="14">
        <f t="shared" si="77"/>
        <v>-1.3111877071085409E-2</v>
      </c>
      <c r="BY87" s="20">
        <f>BW86/MAX(BW$13:$BW87)-1</f>
        <v>-2.4211472479095719E-2</v>
      </c>
      <c r="BZ87" s="18"/>
      <c r="CA87" s="18"/>
      <c r="CB87" s="18">
        <v>42628</v>
      </c>
      <c r="CC87" s="14" t="e">
        <f>VLOOKUP(AV88:AV1361,$F$13:$H$1892,3,FALSE)</f>
        <v>#VALUE!</v>
      </c>
      <c r="CD87" s="13" t="e">
        <f t="shared" si="78"/>
        <v>#VALUE!</v>
      </c>
      <c r="CE87" s="14" t="e">
        <f>VLOOKUP(AV88:AV1361,$Q$13:$S$1892,3,FALSE)</f>
        <v>#VALUE!</v>
      </c>
      <c r="CF87" s="13" t="e">
        <f t="shared" si="79"/>
        <v>#VALUE!</v>
      </c>
      <c r="CG87" s="14" t="e">
        <f>VLOOKUP(AV88:AV1361,$AP$14:$AS$1893,3,FALSE)</f>
        <v>#VALUE!</v>
      </c>
      <c r="CH87" s="13" t="e">
        <f t="shared" si="80"/>
        <v>#VALUE!</v>
      </c>
      <c r="CI87" s="26" t="e">
        <f t="shared" si="57"/>
        <v>#VALUE!</v>
      </c>
      <c r="CJ87" s="20" t="e">
        <f>CI87/MAX($CI$13:CI87)-1</f>
        <v>#VALUE!</v>
      </c>
      <c r="CK87" s="20" t="e">
        <f t="shared" si="81"/>
        <v>#VALUE!</v>
      </c>
    </row>
    <row r="88" spans="1:89" x14ac:dyDescent="0.3">
      <c r="A88" s="12">
        <f t="shared" si="82"/>
        <v>40620</v>
      </c>
      <c r="B88" s="13">
        <v>855465.49246390478</v>
      </c>
      <c r="C88" s="14">
        <f t="shared" si="42"/>
        <v>6.4686942036744632E-3</v>
      </c>
      <c r="D88" s="14">
        <f>B88/MAX($B$13:B88)-1</f>
        <v>0</v>
      </c>
      <c r="F88" s="18">
        <v>42629</v>
      </c>
      <c r="G88" s="13">
        <f t="shared" si="43"/>
        <v>2182665.0553808087</v>
      </c>
      <c r="H88" s="14">
        <f t="shared" si="44"/>
        <v>-4.8635244833151736E-3</v>
      </c>
      <c r="I88" s="14">
        <f>G88/MAX($G$13:G88)-1</f>
        <v>-3.3151411583076107E-2</v>
      </c>
      <c r="L88" s="12">
        <f t="shared" si="83"/>
        <v>40620</v>
      </c>
      <c r="M88" s="13">
        <v>11253672.856404215</v>
      </c>
      <c r="N88" s="14">
        <f t="shared" si="58"/>
        <v>1.2205805766975608E-2</v>
      </c>
      <c r="O88" s="14">
        <f>M88/MAX(M$13:$M88)-1</f>
        <v>-2.5692241042152286E-2</v>
      </c>
      <c r="Q88" s="18">
        <v>42629</v>
      </c>
      <c r="R88" s="13">
        <f t="shared" si="45"/>
        <v>36640440.894005299</v>
      </c>
      <c r="S88" s="14">
        <f t="shared" si="46"/>
        <v>-6.02660673301747E-3</v>
      </c>
      <c r="T88" s="14">
        <f>R88/MAX($R$13:R88)-1</f>
        <v>-3.1610615323424462E-2</v>
      </c>
      <c r="W88" s="18">
        <v>42629</v>
      </c>
      <c r="X88" s="21">
        <v>3061665798.6025791</v>
      </c>
      <c r="Y88" s="14">
        <f t="shared" si="47"/>
        <v>-1.4691389864183169E-3</v>
      </c>
      <c r="Z88" s="20">
        <f>X88/MAX(X$13:$X88)-1</f>
        <v>-1.7930297438680132E-2</v>
      </c>
      <c r="AC88" s="18">
        <v>42629</v>
      </c>
      <c r="AD88" s="14">
        <f t="shared" si="48"/>
        <v>-4.8635244833151736E-3</v>
      </c>
      <c r="AE88" s="13">
        <f t="shared" si="59"/>
        <v>20554278.009936593</v>
      </c>
      <c r="AF88" s="14">
        <f t="shared" si="49"/>
        <v>-6.02660673301747E-3</v>
      </c>
      <c r="AG88" s="13">
        <f t="shared" si="60"/>
        <v>15541003.002571646</v>
      </c>
      <c r="AH88" s="14">
        <f t="shared" si="50"/>
        <v>-1.4691389864183169E-3</v>
      </c>
      <c r="AI88" s="13">
        <f t="shared" si="61"/>
        <v>15642007.097999463</v>
      </c>
      <c r="AJ88" s="26">
        <f t="shared" si="51"/>
        <v>51737288.110507704</v>
      </c>
      <c r="AK88" s="20">
        <f>AJ88/MAX(AJ$13:$AJ88)-1</f>
        <v>-8.5259970774388405E-3</v>
      </c>
      <c r="AL88" s="20">
        <f t="shared" si="62"/>
        <v>-4.1900941624390953E-3</v>
      </c>
      <c r="AN88" s="18">
        <v>42629</v>
      </c>
      <c r="AO88" s="14">
        <f t="shared" si="52"/>
        <v>-4.8635244833151736E-3</v>
      </c>
      <c r="AP88" s="13">
        <f t="shared" si="63"/>
        <v>20554278.009936593</v>
      </c>
      <c r="AQ88" s="14">
        <f t="shared" si="53"/>
        <v>-6.02660673301747E-3</v>
      </c>
      <c r="AR88" s="13">
        <f t="shared" si="64"/>
        <v>15541003.002571646</v>
      </c>
      <c r="AS88" s="14">
        <v>-2.1831368441815706E-3</v>
      </c>
      <c r="AT88" s="13">
        <f t="shared" si="65"/>
        <v>15822335.873639865</v>
      </c>
      <c r="AU88" s="26">
        <f t="shared" si="54"/>
        <v>51917616.886148103</v>
      </c>
      <c r="AV88" s="20">
        <f>AU88/MAX($AU$13:AU88)-1</f>
        <v>-8.1439906444098487E-3</v>
      </c>
      <c r="AW88" s="20">
        <f t="shared" si="66"/>
        <v>-4.3971934829623027E-3</v>
      </c>
      <c r="AY88" s="18">
        <v>42629</v>
      </c>
      <c r="AZ88" s="14">
        <f t="shared" si="67"/>
        <v>-4.8635244833151736E-3</v>
      </c>
      <c r="BA88" s="13">
        <f t="shared" si="68"/>
        <v>20554278.009936593</v>
      </c>
      <c r="BB88" s="20">
        <v>8.3605834009461422E-3</v>
      </c>
      <c r="BC88" s="13">
        <f t="shared" si="69"/>
        <v>18197129.526481364</v>
      </c>
      <c r="BD88" s="14">
        <f t="shared" si="70"/>
        <v>-1.4691389864183169E-3</v>
      </c>
      <c r="BE88" s="13">
        <f t="shared" si="71"/>
        <v>15642007.097999463</v>
      </c>
      <c r="BF88" s="26">
        <f t="shared" si="55"/>
        <v>54393414.634417422</v>
      </c>
      <c r="BG88" s="20">
        <f>BF88/MAX($BF$13:BF88)-1</f>
        <v>-1.0359652451171208E-2</v>
      </c>
      <c r="BH88" s="20">
        <f t="shared" si="72"/>
        <v>5.0414417857558291E-4</v>
      </c>
      <c r="BJ88" s="18">
        <v>42629</v>
      </c>
      <c r="BK88" s="14" t="e">
        <f>VLOOKUP(AP88:AP1361,$F$13:$H$1892,3,FALSE)</f>
        <v>#N/A</v>
      </c>
      <c r="BL88" s="13" t="e">
        <f t="shared" si="73"/>
        <v>#N/A</v>
      </c>
      <c r="BM88" s="14" t="e">
        <f>VLOOKUP(AP88:AP1361,$Q$13:$S$1892,3,FALSE)</f>
        <v>#N/A</v>
      </c>
      <c r="BN88" s="13" t="e">
        <f t="shared" si="74"/>
        <v>#N/A</v>
      </c>
      <c r="BO88" s="14">
        <v>-1.8753082774303209E-3</v>
      </c>
      <c r="BP88" s="13">
        <f t="shared" si="75"/>
        <v>12911718.004692417</v>
      </c>
      <c r="BQ88" s="26" t="e">
        <f t="shared" si="56"/>
        <v>#N/A</v>
      </c>
      <c r="BR88" s="20" t="e">
        <f>BQ88/MAX($AJ$13:BQ87)-1</f>
        <v>#N/A</v>
      </c>
      <c r="BS88" s="20" t="e">
        <f t="shared" si="76"/>
        <v>#N/A</v>
      </c>
      <c r="BT88" s="20"/>
      <c r="BU88" s="20"/>
      <c r="BV88" s="18">
        <v>42629</v>
      </c>
      <c r="BW88" s="21">
        <v>2918807679.1879702</v>
      </c>
      <c r="BX88" s="14">
        <f t="shared" si="77"/>
        <v>1.2657667900755065E-3</v>
      </c>
      <c r="BY88" s="20">
        <f>BW87/MAX(BW$13:$BW88)-1</f>
        <v>-1.1247065548897872E-2</v>
      </c>
      <c r="BZ88" s="18"/>
      <c r="CA88" s="18"/>
      <c r="CB88" s="18">
        <v>42629</v>
      </c>
      <c r="CC88" s="14" t="e">
        <f>VLOOKUP(AV89:AV1362,$F$13:$H$1892,3,FALSE)</f>
        <v>#VALUE!</v>
      </c>
      <c r="CD88" s="13" t="e">
        <f t="shared" si="78"/>
        <v>#VALUE!</v>
      </c>
      <c r="CE88" s="14" t="e">
        <f>VLOOKUP(AV89:AV1362,$Q$13:$S$1892,3,FALSE)</f>
        <v>#VALUE!</v>
      </c>
      <c r="CF88" s="13" t="e">
        <f t="shared" si="79"/>
        <v>#VALUE!</v>
      </c>
      <c r="CG88" s="14" t="e">
        <f>VLOOKUP(AV89:AV1362,$AP$14:$AS$1893,3,FALSE)</f>
        <v>#VALUE!</v>
      </c>
      <c r="CH88" s="13" t="e">
        <f t="shared" si="80"/>
        <v>#VALUE!</v>
      </c>
      <c r="CI88" s="26" t="e">
        <f t="shared" si="57"/>
        <v>#VALUE!</v>
      </c>
      <c r="CJ88" s="20" t="e">
        <f>CI88/MAX($CI$13:CI88)-1</f>
        <v>#VALUE!</v>
      </c>
      <c r="CK88" s="20" t="e">
        <f t="shared" si="81"/>
        <v>#VALUE!</v>
      </c>
    </row>
    <row r="89" spans="1:89" x14ac:dyDescent="0.3">
      <c r="A89" s="12">
        <f t="shared" si="82"/>
        <v>40621</v>
      </c>
      <c r="B89" s="13">
        <v>855465.49246390478</v>
      </c>
      <c r="C89" s="14">
        <f t="shared" si="42"/>
        <v>0</v>
      </c>
      <c r="D89" s="14">
        <f>B89/MAX($B$13:B89)-1</f>
        <v>0</v>
      </c>
      <c r="F89" s="18">
        <v>42632</v>
      </c>
      <c r="G89" s="13">
        <f t="shared" si="43"/>
        <v>2191037.2442946546</v>
      </c>
      <c r="H89" s="14">
        <f t="shared" si="44"/>
        <v>3.8357643987594336E-3</v>
      </c>
      <c r="I89" s="14">
        <f>G89/MAX($G$13:G89)-1</f>
        <v>-2.9442808188635761E-2</v>
      </c>
      <c r="L89" s="12">
        <f t="shared" si="83"/>
        <v>40621</v>
      </c>
      <c r="M89" s="13">
        <v>11253672.856404215</v>
      </c>
      <c r="N89" s="14">
        <f t="shared" si="58"/>
        <v>0</v>
      </c>
      <c r="O89" s="14">
        <f>M89/MAX(M$13:$M89)-1</f>
        <v>-2.5692241042152286E-2</v>
      </c>
      <c r="Q89" s="18">
        <v>42632</v>
      </c>
      <c r="R89" s="13">
        <f t="shared" si="45"/>
        <v>36651559.495369449</v>
      </c>
      <c r="S89" s="14">
        <f t="shared" si="46"/>
        <v>3.0345162593192754E-4</v>
      </c>
      <c r="T89" s="14">
        <f>R89/MAX($R$13:R89)-1</f>
        <v>-3.131675599010908E-2</v>
      </c>
      <c r="W89" s="18">
        <v>42632</v>
      </c>
      <c r="X89" s="21">
        <v>3064666287.2994733</v>
      </c>
      <c r="Y89" s="14">
        <f t="shared" si="47"/>
        <v>9.8001836067918013E-4</v>
      </c>
      <c r="Z89" s="20">
        <f>X89/MAX(X$13:$X89)-1</f>
        <v>-1.6967851098703246E-2</v>
      </c>
      <c r="AC89" s="18">
        <v>42632</v>
      </c>
      <c r="AD89" s="14">
        <f t="shared" si="48"/>
        <v>3.8357643987594336E-3</v>
      </c>
      <c r="AE89" s="13">
        <f t="shared" si="59"/>
        <v>20633119.377769314</v>
      </c>
      <c r="AF89" s="14">
        <f t="shared" si="49"/>
        <v>3.0345162593192754E-4</v>
      </c>
      <c r="AG89" s="13">
        <f t="shared" si="60"/>
        <v>15545718.945201389</v>
      </c>
      <c r="AH89" s="14">
        <f t="shared" si="50"/>
        <v>9.8001836067918013E-4</v>
      </c>
      <c r="AI89" s="13">
        <f t="shared" si="61"/>
        <v>15657336.552153377</v>
      </c>
      <c r="AJ89" s="26">
        <f t="shared" si="51"/>
        <v>51836174.875124082</v>
      </c>
      <c r="AK89" s="20">
        <f>AJ89/MAX(AJ$13:$AJ89)-1</f>
        <v>-6.6309681740907012E-3</v>
      </c>
      <c r="AL89" s="20">
        <f t="shared" si="62"/>
        <v>1.9113248534627925E-3</v>
      </c>
      <c r="AN89" s="18">
        <v>42632</v>
      </c>
      <c r="AO89" s="14">
        <f t="shared" si="52"/>
        <v>3.8357643987594336E-3</v>
      </c>
      <c r="AP89" s="13">
        <f t="shared" si="63"/>
        <v>20633119.377769314</v>
      </c>
      <c r="AQ89" s="14">
        <f t="shared" si="53"/>
        <v>3.0345162593192754E-4</v>
      </c>
      <c r="AR89" s="13">
        <f t="shared" si="64"/>
        <v>15545718.945201389</v>
      </c>
      <c r="AS89" s="14">
        <v>2.701481632287356E-4</v>
      </c>
      <c r="AT89" s="13">
        <f t="shared" si="65"/>
        <v>15826610.248614118</v>
      </c>
      <c r="AU89" s="26">
        <f t="shared" si="54"/>
        <v>52005448.571584821</v>
      </c>
      <c r="AV89" s="20">
        <f>AU89/MAX($AU$13:AU89)-1</f>
        <v>-6.466017150301262E-3</v>
      </c>
      <c r="AW89" s="20">
        <f t="shared" si="66"/>
        <v>1.6917510992333629E-3</v>
      </c>
      <c r="AY89" s="18">
        <v>42632</v>
      </c>
      <c r="AZ89" s="14">
        <f t="shared" si="67"/>
        <v>3.8357643987594336E-3</v>
      </c>
      <c r="BA89" s="13">
        <f t="shared" si="68"/>
        <v>20633119.377769314</v>
      </c>
      <c r="BB89" s="20">
        <v>-3.4145834113991302E-2</v>
      </c>
      <c r="BC89" s="13">
        <f t="shared" si="69"/>
        <v>17575773.360319316</v>
      </c>
      <c r="BD89" s="14">
        <f t="shared" si="70"/>
        <v>9.8001836067918013E-4</v>
      </c>
      <c r="BE89" s="13">
        <f t="shared" si="71"/>
        <v>15657336.552153377</v>
      </c>
      <c r="BF89" s="26">
        <f t="shared" si="55"/>
        <v>53866229.290242009</v>
      </c>
      <c r="BG89" s="20">
        <f>BF89/MAX($BF$13:BF89)-1</f>
        <v>-1.9951326199527664E-2</v>
      </c>
      <c r="BH89" s="20">
        <f t="shared" si="72"/>
        <v>-9.6920803321259852E-3</v>
      </c>
      <c r="BJ89" s="18">
        <v>42632</v>
      </c>
      <c r="BK89" s="14" t="e">
        <f>VLOOKUP(AP89:AP1362,$F$13:$H$1892,3,FALSE)</f>
        <v>#N/A</v>
      </c>
      <c r="BL89" s="13" t="e">
        <f t="shared" si="73"/>
        <v>#N/A</v>
      </c>
      <c r="BM89" s="14" t="e">
        <f>VLOOKUP(AP89:AP1362,$Q$13:$S$1892,3,FALSE)</f>
        <v>#N/A</v>
      </c>
      <c r="BN89" s="13" t="e">
        <f t="shared" si="74"/>
        <v>#N/A</v>
      </c>
      <c r="BO89" s="14">
        <v>-8.724325324183102E-5</v>
      </c>
      <c r="BP89" s="13">
        <f t="shared" si="75"/>
        <v>12910591.544408746</v>
      </c>
      <c r="BQ89" s="26" t="e">
        <f t="shared" si="56"/>
        <v>#N/A</v>
      </c>
      <c r="BR89" s="20" t="e">
        <f>BQ89/MAX($AJ$13:BQ88)-1</f>
        <v>#N/A</v>
      </c>
      <c r="BS89" s="20" t="e">
        <f t="shared" si="76"/>
        <v>#N/A</v>
      </c>
      <c r="BT89" s="20"/>
      <c r="BU89" s="20"/>
      <c r="BV89" s="18">
        <v>42632</v>
      </c>
      <c r="BW89" s="21">
        <v>2924453404.0272393</v>
      </c>
      <c r="BX89" s="14">
        <f t="shared" si="77"/>
        <v>-1.9305230958696074E-3</v>
      </c>
      <c r="BY89" s="20">
        <f>BW88/MAX(BW$13:$BW89)-1</f>
        <v>-1.2497014033634457E-2</v>
      </c>
      <c r="BZ89" s="18"/>
      <c r="CA89" s="18"/>
      <c r="CB89" s="18">
        <v>42632</v>
      </c>
      <c r="CC89" s="14" t="e">
        <f>VLOOKUP(AV90:AV1363,$F$13:$H$1892,3,FALSE)</f>
        <v>#VALUE!</v>
      </c>
      <c r="CD89" s="13" t="e">
        <f t="shared" si="78"/>
        <v>#VALUE!</v>
      </c>
      <c r="CE89" s="14" t="e">
        <f>VLOOKUP(AV90:AV1363,$Q$13:$S$1892,3,FALSE)</f>
        <v>#VALUE!</v>
      </c>
      <c r="CF89" s="13" t="e">
        <f t="shared" si="79"/>
        <v>#VALUE!</v>
      </c>
      <c r="CG89" s="14" t="e">
        <f>VLOOKUP(AV90:AV1363,$AP$14:$AS$1893,3,FALSE)</f>
        <v>#VALUE!</v>
      </c>
      <c r="CH89" s="13" t="e">
        <f t="shared" si="80"/>
        <v>#VALUE!</v>
      </c>
      <c r="CI89" s="26" t="e">
        <f t="shared" si="57"/>
        <v>#VALUE!</v>
      </c>
      <c r="CJ89" s="20" t="e">
        <f>CI89/MAX($CI$13:CI89)-1</f>
        <v>#VALUE!</v>
      </c>
      <c r="CK89" s="20" t="e">
        <f t="shared" si="81"/>
        <v>#VALUE!</v>
      </c>
    </row>
    <row r="90" spans="1:89" x14ac:dyDescent="0.3">
      <c r="A90" s="12">
        <f t="shared" si="82"/>
        <v>40622</v>
      </c>
      <c r="B90" s="13">
        <v>855465.49246390478</v>
      </c>
      <c r="C90" s="14">
        <f t="shared" si="42"/>
        <v>0</v>
      </c>
      <c r="D90" s="14">
        <f>B90/MAX($B$13:B90)-1</f>
        <v>0</v>
      </c>
      <c r="F90" s="18">
        <v>42633</v>
      </c>
      <c r="G90" s="13">
        <f t="shared" si="43"/>
        <v>2195597.8502855543</v>
      </c>
      <c r="H90" s="14">
        <f t="shared" si="44"/>
        <v>2.0814826415094245E-3</v>
      </c>
      <c r="I90" s="14">
        <f>G90/MAX($G$13:G90)-1</f>
        <v>-2.7422610241288337E-2</v>
      </c>
      <c r="L90" s="12">
        <f t="shared" si="83"/>
        <v>40622</v>
      </c>
      <c r="M90" s="13">
        <v>11253672.856404215</v>
      </c>
      <c r="N90" s="14">
        <f t="shared" si="58"/>
        <v>0</v>
      </c>
      <c r="O90" s="14">
        <f>M90/MAX(M$13:$M90)-1</f>
        <v>-2.5692241042152286E-2</v>
      </c>
      <c r="Q90" s="18">
        <v>42633</v>
      </c>
      <c r="R90" s="13">
        <f t="shared" si="45"/>
        <v>36691138.941858336</v>
      </c>
      <c r="S90" s="14">
        <f t="shared" si="46"/>
        <v>1.0798843769221911E-3</v>
      </c>
      <c r="T90" s="14">
        <f>R90/MAX($R$13:R90)-1</f>
        <v>-3.0270690088716412E-2</v>
      </c>
      <c r="W90" s="18">
        <v>42633</v>
      </c>
      <c r="X90" s="21">
        <v>3073608738.2282934</v>
      </c>
      <c r="Y90" s="14">
        <f t="shared" si="47"/>
        <v>2.9179199594679961E-3</v>
      </c>
      <c r="Z90" s="20">
        <f>X90/MAX(X$13:$X90)-1</f>
        <v>-1.4099441970625404E-2</v>
      </c>
      <c r="AC90" s="18">
        <v>42633</v>
      </c>
      <c r="AD90" s="14">
        <f t="shared" si="48"/>
        <v>2.0814826415094245E-3</v>
      </c>
      <c r="AE90" s="13">
        <f t="shared" si="59"/>
        <v>20676066.857594334</v>
      </c>
      <c r="AF90" s="14">
        <f t="shared" si="49"/>
        <v>1.0798843769221911E-3</v>
      </c>
      <c r="AG90" s="13">
        <f t="shared" si="60"/>
        <v>15562506.524218336</v>
      </c>
      <c r="AH90" s="14">
        <f t="shared" si="50"/>
        <v>2.9179199594679961E-3</v>
      </c>
      <c r="AI90" s="13">
        <f t="shared" si="61"/>
        <v>15703023.406991012</v>
      </c>
      <c r="AJ90" s="26">
        <f t="shared" si="51"/>
        <v>51941596.788803682</v>
      </c>
      <c r="AK90" s="20">
        <f>AJ90/MAX(AJ$13:$AJ90)-1</f>
        <v>-4.6107021228741774E-3</v>
      </c>
      <c r="AL90" s="20">
        <f t="shared" si="62"/>
        <v>2.0337517946409367E-3</v>
      </c>
      <c r="AN90" s="18">
        <v>42633</v>
      </c>
      <c r="AO90" s="14">
        <f t="shared" si="52"/>
        <v>2.0814826415094245E-3</v>
      </c>
      <c r="AP90" s="13">
        <f t="shared" si="63"/>
        <v>20676066.857594334</v>
      </c>
      <c r="AQ90" s="14">
        <f t="shared" si="53"/>
        <v>1.0798843769221911E-3</v>
      </c>
      <c r="AR90" s="13">
        <f t="shared" si="64"/>
        <v>15562506.524218336</v>
      </c>
      <c r="AS90" s="14">
        <v>2.4749207845655157E-3</v>
      </c>
      <c r="AT90" s="13">
        <f t="shared" si="65"/>
        <v>15865779.855267631</v>
      </c>
      <c r="AU90" s="26">
        <f t="shared" si="54"/>
        <v>52104353.237080298</v>
      </c>
      <c r="AV90" s="20">
        <f>AU90/MAX($AU$13:AU90)-1</f>
        <v>-4.5765007836290339E-3</v>
      </c>
      <c r="AW90" s="20">
        <f t="shared" si="66"/>
        <v>1.9018135255450819E-3</v>
      </c>
      <c r="AY90" s="18">
        <v>42633</v>
      </c>
      <c r="AZ90" s="14">
        <f t="shared" si="67"/>
        <v>2.0814826415094245E-3</v>
      </c>
      <c r="BA90" s="13">
        <f t="shared" si="68"/>
        <v>20676066.857594334</v>
      </c>
      <c r="BB90" s="20">
        <v>-1.5231885839873671E-3</v>
      </c>
      <c r="BC90" s="13">
        <f t="shared" si="69"/>
        <v>17549002.142982129</v>
      </c>
      <c r="BD90" s="14">
        <f t="shared" si="70"/>
        <v>2.9179199594679961E-3</v>
      </c>
      <c r="BE90" s="13">
        <f t="shared" si="71"/>
        <v>15703023.406991012</v>
      </c>
      <c r="BF90" s="26">
        <f t="shared" si="55"/>
        <v>53928092.407567471</v>
      </c>
      <c r="BG90" s="20">
        <f>BF90/MAX($BF$13:BF90)-1</f>
        <v>-1.8825781180118462E-2</v>
      </c>
      <c r="BH90" s="20">
        <f t="shared" si="72"/>
        <v>1.1484582852854253E-3</v>
      </c>
      <c r="BJ90" s="18">
        <v>42633</v>
      </c>
      <c r="BK90" s="14" t="e">
        <f>VLOOKUP(AP90:AP1363,$F$13:$H$1892,3,FALSE)</f>
        <v>#N/A</v>
      </c>
      <c r="BL90" s="13" t="e">
        <f t="shared" si="73"/>
        <v>#N/A</v>
      </c>
      <c r="BM90" s="14" t="e">
        <f>VLOOKUP(AP90:AP1363,$Q$13:$S$1892,3,FALSE)</f>
        <v>#N/A</v>
      </c>
      <c r="BN90" s="13" t="e">
        <f t="shared" si="74"/>
        <v>#N/A</v>
      </c>
      <c r="BO90" s="14">
        <v>1.3510605904567541E-3</v>
      </c>
      <c r="BP90" s="13">
        <f t="shared" si="75"/>
        <v>12928034.535843881</v>
      </c>
      <c r="BQ90" s="26" t="e">
        <f t="shared" si="56"/>
        <v>#N/A</v>
      </c>
      <c r="BR90" s="20" t="e">
        <f>BQ90/MAX($AJ$13:BQ89)-1</f>
        <v>#N/A</v>
      </c>
      <c r="BS90" s="20" t="e">
        <f t="shared" si="76"/>
        <v>#N/A</v>
      </c>
      <c r="BT90" s="20"/>
      <c r="BU90" s="20"/>
      <c r="BV90" s="18">
        <v>42633</v>
      </c>
      <c r="BW90" s="21">
        <v>2927930686.7844739</v>
      </c>
      <c r="BX90" s="14">
        <f t="shared" si="77"/>
        <v>-1.1876246841940885E-3</v>
      </c>
      <c r="BY90" s="20">
        <f>BW89/MAX(BW$13:$BW90)-1</f>
        <v>-1.0586929249194799E-2</v>
      </c>
      <c r="BZ90" s="18"/>
      <c r="CA90" s="18"/>
      <c r="CB90" s="18">
        <v>42633</v>
      </c>
      <c r="CC90" s="14" t="e">
        <f>VLOOKUP(AV91:AV1364,$F$13:$H$1892,3,FALSE)</f>
        <v>#VALUE!</v>
      </c>
      <c r="CD90" s="13" t="e">
        <f t="shared" si="78"/>
        <v>#VALUE!</v>
      </c>
      <c r="CE90" s="14" t="e">
        <f>VLOOKUP(AV91:AV1364,$Q$13:$S$1892,3,FALSE)</f>
        <v>#VALUE!</v>
      </c>
      <c r="CF90" s="13" t="e">
        <f t="shared" si="79"/>
        <v>#VALUE!</v>
      </c>
      <c r="CG90" s="14" t="e">
        <f>VLOOKUP(AV91:AV1364,$AP$14:$AS$1893,3,FALSE)</f>
        <v>#VALUE!</v>
      </c>
      <c r="CH90" s="13" t="e">
        <f t="shared" si="80"/>
        <v>#VALUE!</v>
      </c>
      <c r="CI90" s="26" t="e">
        <f t="shared" si="57"/>
        <v>#VALUE!</v>
      </c>
      <c r="CJ90" s="20" t="e">
        <f>CI90/MAX($CI$13:CI90)-1</f>
        <v>#VALUE!</v>
      </c>
      <c r="CK90" s="20" t="e">
        <f t="shared" si="81"/>
        <v>#VALUE!</v>
      </c>
    </row>
    <row r="91" spans="1:89" x14ac:dyDescent="0.3">
      <c r="A91" s="12">
        <f t="shared" si="82"/>
        <v>40623</v>
      </c>
      <c r="B91" s="13">
        <v>858448.91221502156</v>
      </c>
      <c r="C91" s="14">
        <f t="shared" si="42"/>
        <v>3.4874811168874587E-3</v>
      </c>
      <c r="D91" s="14">
        <f>B91/MAX($B$13:B91)-1</f>
        <v>0</v>
      </c>
      <c r="F91" s="18">
        <v>42634</v>
      </c>
      <c r="G91" s="13">
        <f t="shared" si="43"/>
        <v>2203446.5228068051</v>
      </c>
      <c r="H91" s="14">
        <f t="shared" si="44"/>
        <v>3.5747313745229103E-3</v>
      </c>
      <c r="I91" s="14">
        <f>G91/MAX($G$13:G91)-1</f>
        <v>-2.3945907331966332E-2</v>
      </c>
      <c r="L91" s="12">
        <f t="shared" si="83"/>
        <v>40623</v>
      </c>
      <c r="M91" s="13">
        <v>11238284.638396205</v>
      </c>
      <c r="N91" s="14">
        <f t="shared" si="58"/>
        <v>-1.3673951788328864E-3</v>
      </c>
      <c r="O91" s="14">
        <f>M91/MAX(M$13:$M91)-1</f>
        <v>-2.7024504774450731E-2</v>
      </c>
      <c r="Q91" s="18">
        <v>42634</v>
      </c>
      <c r="R91" s="13">
        <f t="shared" si="45"/>
        <v>36798598.537038393</v>
      </c>
      <c r="S91" s="14">
        <f t="shared" si="46"/>
        <v>2.9287615015261004E-3</v>
      </c>
      <c r="T91" s="14">
        <f>R91/MAX($R$13:R91)-1</f>
        <v>-2.7430584218946841E-2</v>
      </c>
      <c r="W91" s="18">
        <v>42634</v>
      </c>
      <c r="X91" s="21">
        <v>3086931196.3306551</v>
      </c>
      <c r="Y91" s="14">
        <f t="shared" si="47"/>
        <v>4.3344677989303193E-3</v>
      </c>
      <c r="Z91" s="20">
        <f>X91/MAX(X$13:$X91)-1</f>
        <v>-9.8260877488994813E-3</v>
      </c>
      <c r="AC91" s="18">
        <v>42634</v>
      </c>
      <c r="AD91" s="14">
        <f t="shared" si="48"/>
        <v>3.5747313745229103E-3</v>
      </c>
      <c r="AE91" s="13">
        <f t="shared" si="59"/>
        <v>20749978.242491908</v>
      </c>
      <c r="AF91" s="14">
        <f t="shared" si="49"/>
        <v>2.9287615015261004E-3</v>
      </c>
      <c r="AG91" s="13">
        <f t="shared" si="60"/>
        <v>15608085.394193714</v>
      </c>
      <c r="AH91" s="14">
        <f t="shared" si="50"/>
        <v>4.3344677989303193E-3</v>
      </c>
      <c r="AI91" s="13">
        <f t="shared" si="61"/>
        <v>15771087.656294463</v>
      </c>
      <c r="AJ91" s="26">
        <f t="shared" si="51"/>
        <v>52129151.29298009</v>
      </c>
      <c r="AK91" s="20">
        <f>AJ91/MAX(AJ$13:$AJ91)-1</f>
        <v>-1.0164778831971422E-3</v>
      </c>
      <c r="AL91" s="20">
        <f t="shared" si="62"/>
        <v>3.6108728990178474E-3</v>
      </c>
      <c r="AN91" s="18">
        <v>42634</v>
      </c>
      <c r="AO91" s="14">
        <f t="shared" si="52"/>
        <v>3.5747313745229103E-3</v>
      </c>
      <c r="AP91" s="13">
        <f t="shared" si="63"/>
        <v>20749978.242491908</v>
      </c>
      <c r="AQ91" s="14">
        <f t="shared" si="53"/>
        <v>2.9287615015261004E-3</v>
      </c>
      <c r="AR91" s="13">
        <f t="shared" si="64"/>
        <v>15608085.394193714</v>
      </c>
      <c r="AS91" s="14">
        <v>3.8070676105541779E-3</v>
      </c>
      <c r="AT91" s="13">
        <f t="shared" si="65"/>
        <v>15926181.951870803</v>
      </c>
      <c r="AU91" s="26">
        <f t="shared" si="54"/>
        <v>52284245.588556424</v>
      </c>
      <c r="AV91" s="20">
        <f>AU91/MAX($AU$13:AU91)-1</f>
        <v>-1.1397615696551178E-3</v>
      </c>
      <c r="AW91" s="20">
        <f t="shared" si="66"/>
        <v>3.4525397649136647E-3</v>
      </c>
      <c r="AY91" s="18">
        <v>42634</v>
      </c>
      <c r="AZ91" s="14">
        <f t="shared" si="67"/>
        <v>3.5747313745229103E-3</v>
      </c>
      <c r="BA91" s="13">
        <f t="shared" si="68"/>
        <v>20749978.242491908</v>
      </c>
      <c r="BB91" s="20">
        <v>4.1207977328034939E-3</v>
      </c>
      <c r="BC91" s="13">
        <f t="shared" si="69"/>
        <v>17621318.031225894</v>
      </c>
      <c r="BD91" s="14">
        <f t="shared" si="70"/>
        <v>4.3344677989303193E-3</v>
      </c>
      <c r="BE91" s="13">
        <f t="shared" si="71"/>
        <v>15771087.656294463</v>
      </c>
      <c r="BF91" s="26">
        <f t="shared" si="55"/>
        <v>54142383.930012263</v>
      </c>
      <c r="BG91" s="20">
        <f>BF91/MAX($BF$13:BF91)-1</f>
        <v>-1.4926935369933836E-2</v>
      </c>
      <c r="BH91" s="20">
        <f t="shared" si="72"/>
        <v>3.9736529307445867E-3</v>
      </c>
      <c r="BJ91" s="18">
        <v>42634</v>
      </c>
      <c r="BK91" s="14" t="e">
        <f>VLOOKUP(AP91:AP1364,$F$13:$H$1892,3,FALSE)</f>
        <v>#N/A</v>
      </c>
      <c r="BL91" s="13" t="e">
        <f t="shared" si="73"/>
        <v>#N/A</v>
      </c>
      <c r="BM91" s="14" t="e">
        <f>VLOOKUP(AP91:AP1364,$Q$13:$S$1892,3,FALSE)</f>
        <v>#N/A</v>
      </c>
      <c r="BN91" s="13" t="e">
        <f t="shared" si="74"/>
        <v>#N/A</v>
      </c>
      <c r="BO91" s="14">
        <v>3.351389941861127E-3</v>
      </c>
      <c r="BP91" s="13">
        <f t="shared" si="75"/>
        <v>12971361.420755342</v>
      </c>
      <c r="BQ91" s="26" t="e">
        <f t="shared" si="56"/>
        <v>#N/A</v>
      </c>
      <c r="BR91" s="20" t="e">
        <f>BQ91/MAX($AJ$13:BQ90)-1</f>
        <v>#N/A</v>
      </c>
      <c r="BS91" s="20" t="e">
        <f t="shared" si="76"/>
        <v>#N/A</v>
      </c>
      <c r="BT91" s="20"/>
      <c r="BU91" s="20"/>
      <c r="BV91" s="18">
        <v>42634</v>
      </c>
      <c r="BW91" s="21">
        <v>2940906164.0086999</v>
      </c>
      <c r="BX91" s="14">
        <f t="shared" si="77"/>
        <v>-4.412067743956638E-3</v>
      </c>
      <c r="BY91" s="20">
        <f>BW90/MAX(BW$13:$BW91)-1</f>
        <v>-9.41048068415129E-3</v>
      </c>
      <c r="BZ91" s="18"/>
      <c r="CA91" s="18"/>
      <c r="CB91" s="18">
        <v>42634</v>
      </c>
      <c r="CC91" s="14" t="e">
        <f>VLOOKUP(AV92:AV1365,$F$13:$H$1892,3,FALSE)</f>
        <v>#VALUE!</v>
      </c>
      <c r="CD91" s="13" t="e">
        <f t="shared" si="78"/>
        <v>#VALUE!</v>
      </c>
      <c r="CE91" s="14" t="e">
        <f>VLOOKUP(AV92:AV1365,$Q$13:$S$1892,3,FALSE)</f>
        <v>#VALUE!</v>
      </c>
      <c r="CF91" s="13" t="e">
        <f t="shared" si="79"/>
        <v>#VALUE!</v>
      </c>
      <c r="CG91" s="14" t="e">
        <f>VLOOKUP(AV92:AV1365,$AP$14:$AS$1893,3,FALSE)</f>
        <v>#VALUE!</v>
      </c>
      <c r="CH91" s="13" t="e">
        <f t="shared" si="80"/>
        <v>#VALUE!</v>
      </c>
      <c r="CI91" s="26" t="e">
        <f t="shared" si="57"/>
        <v>#VALUE!</v>
      </c>
      <c r="CJ91" s="20" t="e">
        <f>CI91/MAX($CI$13:CI91)-1</f>
        <v>#VALUE!</v>
      </c>
      <c r="CK91" s="20" t="e">
        <f t="shared" si="81"/>
        <v>#VALUE!</v>
      </c>
    </row>
    <row r="92" spans="1:89" x14ac:dyDescent="0.3">
      <c r="A92" s="12">
        <f t="shared" si="82"/>
        <v>40624</v>
      </c>
      <c r="B92" s="13">
        <v>857865.81336165743</v>
      </c>
      <c r="C92" s="14">
        <f t="shared" si="42"/>
        <v>-6.7924700592791876E-4</v>
      </c>
      <c r="D92" s="14">
        <f>B92/MAX($B$13:B92)-1</f>
        <v>-6.7924700592791876E-4</v>
      </c>
      <c r="F92" s="18">
        <v>42635</v>
      </c>
      <c r="G92" s="13">
        <f t="shared" si="43"/>
        <v>2228024.3234706055</v>
      </c>
      <c r="H92" s="14">
        <f t="shared" si="44"/>
        <v>1.1154253306993267E-2</v>
      </c>
      <c r="I92" s="14">
        <f>G92/MAX($G$13:G92)-1</f>
        <v>-1.3058752741019641E-2</v>
      </c>
      <c r="L92" s="12">
        <f t="shared" si="83"/>
        <v>40624</v>
      </c>
      <c r="M92" s="13">
        <v>11265357.686748287</v>
      </c>
      <c r="N92" s="14">
        <f t="shared" si="58"/>
        <v>2.4090018381972556E-3</v>
      </c>
      <c r="O92" s="14">
        <f>M92/MAX(M$13:$M92)-1</f>
        <v>-2.4680605017931456E-2</v>
      </c>
      <c r="Q92" s="18">
        <v>42635</v>
      </c>
      <c r="R92" s="13">
        <f t="shared" si="45"/>
        <v>36699421.842306376</v>
      </c>
      <c r="S92" s="14">
        <f t="shared" si="46"/>
        <v>-2.6951215175272658E-3</v>
      </c>
      <c r="T92" s="14">
        <f>R92/MAX($R$13:R92)-1</f>
        <v>-3.0051776978707201E-2</v>
      </c>
      <c r="W92" s="18">
        <v>42635</v>
      </c>
      <c r="X92" s="21">
        <v>3113975277.9120049</v>
      </c>
      <c r="Y92" s="14">
        <f t="shared" si="47"/>
        <v>8.7608306960311744E-3</v>
      </c>
      <c r="Z92" s="20">
        <f>X92/MAX(X$13:$X92)-1</f>
        <v>-1.1513417440407459E-3</v>
      </c>
      <c r="AC92" s="18">
        <v>42635</v>
      </c>
      <c r="AD92" s="14">
        <f t="shared" si="48"/>
        <v>1.1154253306993267E-2</v>
      </c>
      <c r="AE92" s="13">
        <f t="shared" si="59"/>
        <v>20981428.755923264</v>
      </c>
      <c r="AF92" s="14">
        <f t="shared" si="49"/>
        <v>-2.6951215175272658E-3</v>
      </c>
      <c r="AG92" s="13">
        <f t="shared" si="60"/>
        <v>15566019.707400421</v>
      </c>
      <c r="AH92" s="14">
        <f t="shared" si="50"/>
        <v>8.7608306960311744E-3</v>
      </c>
      <c r="AI92" s="13">
        <f t="shared" si="61"/>
        <v>15909255.485143526</v>
      </c>
      <c r="AJ92" s="26">
        <f t="shared" si="51"/>
        <v>52456703.94846721</v>
      </c>
      <c r="AK92" s="20">
        <f>AJ92/MAX(AJ$13:$AJ92)-1</f>
        <v>0</v>
      </c>
      <c r="AL92" s="20">
        <f t="shared" si="62"/>
        <v>6.2834833747087426E-3</v>
      </c>
      <c r="AN92" s="18">
        <v>42635</v>
      </c>
      <c r="AO92" s="14">
        <f t="shared" si="52"/>
        <v>1.1154253306993267E-2</v>
      </c>
      <c r="AP92" s="13">
        <f t="shared" si="63"/>
        <v>20981428.755923264</v>
      </c>
      <c r="AQ92" s="14">
        <f t="shared" si="53"/>
        <v>-2.6951215175272658E-3</v>
      </c>
      <c r="AR92" s="13">
        <f t="shared" si="64"/>
        <v>15566019.707400421</v>
      </c>
      <c r="AS92" s="14">
        <v>2.4052592036380312E-3</v>
      </c>
      <c r="AT92" s="13">
        <f t="shared" si="65"/>
        <v>15964488.547589354</v>
      </c>
      <c r="AU92" s="26">
        <f t="shared" si="54"/>
        <v>52511937.010913037</v>
      </c>
      <c r="AV92" s="20">
        <f>AU92/MAX($AU$13:AU92)-1</f>
        <v>0</v>
      </c>
      <c r="AW92" s="20">
        <f t="shared" si="66"/>
        <v>4.3548763072609464E-3</v>
      </c>
      <c r="AY92" s="18">
        <v>42635</v>
      </c>
      <c r="AZ92" s="14">
        <f t="shared" si="67"/>
        <v>1.1154253306993267E-2</v>
      </c>
      <c r="BA92" s="13">
        <f t="shared" si="68"/>
        <v>20981428.755923264</v>
      </c>
      <c r="BB92" s="20">
        <v>3.1138785169397831E-3</v>
      </c>
      <c r="BC92" s="13">
        <f t="shared" si="69"/>
        <v>17676188.674883492</v>
      </c>
      <c r="BD92" s="14">
        <f t="shared" si="70"/>
        <v>8.7608306960311744E-3</v>
      </c>
      <c r="BE92" s="13">
        <f t="shared" si="71"/>
        <v>15909255.485143526</v>
      </c>
      <c r="BF92" s="26">
        <f t="shared" si="55"/>
        <v>54566872.915950283</v>
      </c>
      <c r="BG92" s="20">
        <f>BF92/MAX($BF$13:BF92)-1</f>
        <v>-7.2037315520118161E-3</v>
      </c>
      <c r="BH92" s="20">
        <f t="shared" si="72"/>
        <v>7.8402344914612065E-3</v>
      </c>
      <c r="BJ92" s="18">
        <v>42635</v>
      </c>
      <c r="BK92" s="14" t="e">
        <f>VLOOKUP(AP92:AP1365,$F$13:$H$1892,3,FALSE)</f>
        <v>#N/A</v>
      </c>
      <c r="BL92" s="13" t="e">
        <f t="shared" si="73"/>
        <v>#N/A</v>
      </c>
      <c r="BM92" s="14" t="e">
        <f>VLOOKUP(AP92:AP1365,$Q$13:$S$1892,3,FALSE)</f>
        <v>#N/A</v>
      </c>
      <c r="BN92" s="13" t="e">
        <f t="shared" si="74"/>
        <v>#N/A</v>
      </c>
      <c r="BO92" s="14">
        <v>5.9878090629454928E-3</v>
      </c>
      <c r="BP92" s="13">
        <f t="shared" si="75"/>
        <v>13049031.456229283</v>
      </c>
      <c r="BQ92" s="26" t="e">
        <f t="shared" si="56"/>
        <v>#N/A</v>
      </c>
      <c r="BR92" s="20" t="e">
        <f>BQ92/MAX($AJ$13:BQ91)-1</f>
        <v>#N/A</v>
      </c>
      <c r="BS92" s="20" t="e">
        <f t="shared" si="76"/>
        <v>#N/A</v>
      </c>
      <c r="BT92" s="20"/>
      <c r="BU92" s="20"/>
      <c r="BV92" s="18">
        <v>42635</v>
      </c>
      <c r="BW92" s="21">
        <v>2982355217.3573837</v>
      </c>
      <c r="BX92" s="14">
        <f t="shared" si="77"/>
        <v>-1.3898094065874278E-2</v>
      </c>
      <c r="BY92" s="20">
        <f>BW91/MAX(BW$13:$BW92)-1</f>
        <v>-1.3898094065874278E-2</v>
      </c>
      <c r="BZ92" s="18"/>
      <c r="CA92" s="18"/>
      <c r="CB92" s="18">
        <v>42635</v>
      </c>
      <c r="CC92" s="14" t="e">
        <f>VLOOKUP(AV93:AV1366,$F$13:$H$1892,3,FALSE)</f>
        <v>#VALUE!</v>
      </c>
      <c r="CD92" s="13" t="e">
        <f t="shared" si="78"/>
        <v>#VALUE!</v>
      </c>
      <c r="CE92" s="14" t="e">
        <f>VLOOKUP(AV93:AV1366,$Q$13:$S$1892,3,FALSE)</f>
        <v>#VALUE!</v>
      </c>
      <c r="CF92" s="13" t="e">
        <f t="shared" si="79"/>
        <v>#VALUE!</v>
      </c>
      <c r="CG92" s="14" t="e">
        <f>VLOOKUP(AV93:AV1366,$AP$14:$AS$1893,3,FALSE)</f>
        <v>#VALUE!</v>
      </c>
      <c r="CH92" s="13" t="e">
        <f t="shared" si="80"/>
        <v>#VALUE!</v>
      </c>
      <c r="CI92" s="26" t="e">
        <f t="shared" si="57"/>
        <v>#VALUE!</v>
      </c>
      <c r="CJ92" s="20" t="e">
        <f>CI92/MAX($CI$13:CI92)-1</f>
        <v>#VALUE!</v>
      </c>
      <c r="CK92" s="20" t="e">
        <f t="shared" si="81"/>
        <v>#VALUE!</v>
      </c>
    </row>
    <row r="93" spans="1:89" x14ac:dyDescent="0.3">
      <c r="A93" s="12">
        <f t="shared" si="82"/>
        <v>40625</v>
      </c>
      <c r="B93" s="13">
        <v>866989.14028604236</v>
      </c>
      <c r="C93" s="14">
        <f t="shared" si="42"/>
        <v>1.0634911407221059E-2</v>
      </c>
      <c r="D93" s="14">
        <f>B93/MAX($B$13:B93)-1</f>
        <v>0</v>
      </c>
      <c r="F93" s="18">
        <v>42636</v>
      </c>
      <c r="G93" s="13">
        <f t="shared" si="43"/>
        <v>2182396.2841045219</v>
      </c>
      <c r="H93" s="14">
        <f t="shared" si="44"/>
        <v>-2.0479147774746354E-2</v>
      </c>
      <c r="I93" s="14">
        <f>G93/MAX($G$13:G93)-1</f>
        <v>-3.3270468388628793E-2</v>
      </c>
      <c r="L93" s="12">
        <f t="shared" si="83"/>
        <v>40625</v>
      </c>
      <c r="M93" s="13">
        <v>11315191.676191784</v>
      </c>
      <c r="N93" s="14">
        <f t="shared" si="58"/>
        <v>4.4236491045568371E-3</v>
      </c>
      <c r="O93" s="14">
        <f>M93/MAX(M$13:$M93)-1</f>
        <v>-2.0366134249662049E-2</v>
      </c>
      <c r="Q93" s="18">
        <v>42636</v>
      </c>
      <c r="R93" s="13">
        <f t="shared" si="45"/>
        <v>36885273.059606723</v>
      </c>
      <c r="S93" s="14">
        <f t="shared" si="46"/>
        <v>5.0641456450983835E-3</v>
      </c>
      <c r="T93" s="14">
        <f>R93/MAX($R$13:R93)-1</f>
        <v>-2.5139817909122897E-2</v>
      </c>
      <c r="W93" s="18">
        <v>42636</v>
      </c>
      <c r="X93" s="21">
        <v>3104738873.4545622</v>
      </c>
      <c r="Y93" s="14">
        <f t="shared" si="47"/>
        <v>-2.9661136114208508E-3</v>
      </c>
      <c r="Z93" s="20">
        <f>X93/MAX(X$13:$X93)-1</f>
        <v>-4.1140403450432572E-3</v>
      </c>
      <c r="AC93" s="18">
        <v>42636</v>
      </c>
      <c r="AD93" s="14">
        <f t="shared" si="48"/>
        <v>-2.0479147774746354E-2</v>
      </c>
      <c r="AE93" s="13">
        <f t="shared" si="59"/>
        <v>20551746.9759054</v>
      </c>
      <c r="AF93" s="14">
        <f t="shared" si="49"/>
        <v>5.0641456450983835E-3</v>
      </c>
      <c r="AG93" s="13">
        <f t="shared" si="60"/>
        <v>15644848.298313169</v>
      </c>
      <c r="AH93" s="14">
        <f t="shared" si="50"/>
        <v>-2.9661136114208508E-3</v>
      </c>
      <c r="AI93" s="13">
        <f t="shared" si="61"/>
        <v>15862066.825901469</v>
      </c>
      <c r="AJ93" s="26">
        <f t="shared" si="51"/>
        <v>52058662.100120038</v>
      </c>
      <c r="AK93" s="20">
        <f>AJ93/MAX(AJ$13:$AJ93)-1</f>
        <v>-7.5880072209303373E-3</v>
      </c>
      <c r="AL93" s="20">
        <f t="shared" si="62"/>
        <v>-7.5880072209303373E-3</v>
      </c>
      <c r="AN93" s="18">
        <v>42636</v>
      </c>
      <c r="AO93" s="14">
        <f t="shared" si="52"/>
        <v>-2.0479147774746354E-2</v>
      </c>
      <c r="AP93" s="13">
        <f t="shared" si="63"/>
        <v>20551746.9759054</v>
      </c>
      <c r="AQ93" s="14">
        <f t="shared" si="53"/>
        <v>5.0641456450983835E-3</v>
      </c>
      <c r="AR93" s="13">
        <f t="shared" si="64"/>
        <v>15644848.298313169</v>
      </c>
      <c r="AS93" s="14">
        <v>-3.3757561653339232E-4</v>
      </c>
      <c r="AT93" s="13">
        <f t="shared" si="65"/>
        <v>15959099.325525261</v>
      </c>
      <c r="AU93" s="26">
        <f t="shared" si="54"/>
        <v>52155694.599743828</v>
      </c>
      <c r="AV93" s="20">
        <f>AU93/MAX($AU$13:AU93)-1</f>
        <v>-6.7840272411808789E-3</v>
      </c>
      <c r="AW93" s="20">
        <f t="shared" si="66"/>
        <v>-6.7840272411808789E-3</v>
      </c>
      <c r="AY93" s="18">
        <v>42636</v>
      </c>
      <c r="AZ93" s="14">
        <f t="shared" si="67"/>
        <v>-2.0479147774746354E-2</v>
      </c>
      <c r="BA93" s="13">
        <f t="shared" si="68"/>
        <v>20551746.9759054</v>
      </c>
      <c r="BB93" s="20">
        <v>-6.6811413727315583E-2</v>
      </c>
      <c r="BC93" s="13">
        <f t="shared" si="69"/>
        <v>16495217.520203762</v>
      </c>
      <c r="BD93" s="14">
        <f t="shared" si="70"/>
        <v>-2.9661136114208508E-3</v>
      </c>
      <c r="BE93" s="13">
        <f t="shared" si="71"/>
        <v>15862066.825901469</v>
      </c>
      <c r="BF93" s="26">
        <f t="shared" si="55"/>
        <v>52909031.322010636</v>
      </c>
      <c r="BG93" s="20">
        <f>BF93/MAX($BF$13:BF93)-1</f>
        <v>-3.7366701504061961E-2</v>
      </c>
      <c r="BH93" s="20">
        <f t="shared" si="72"/>
        <v>-3.0381832517564877E-2</v>
      </c>
      <c r="BJ93" s="18">
        <v>42636</v>
      </c>
      <c r="BK93" s="14" t="e">
        <f>VLOOKUP(AP93:AP1366,$F$13:$H$1892,3,FALSE)</f>
        <v>#N/A</v>
      </c>
      <c r="BL93" s="13" t="e">
        <f t="shared" si="73"/>
        <v>#N/A</v>
      </c>
      <c r="BM93" s="14" t="e">
        <f>VLOOKUP(AP93:AP1366,$Q$13:$S$1892,3,FALSE)</f>
        <v>#N/A</v>
      </c>
      <c r="BN93" s="13" t="e">
        <f t="shared" si="74"/>
        <v>#N/A</v>
      </c>
      <c r="BO93" s="14">
        <v>-3.8118639620379202E-3</v>
      </c>
      <c r="BP93" s="13">
        <f t="shared" si="75"/>
        <v>12999290.323481783</v>
      </c>
      <c r="BQ93" s="26" t="e">
        <f t="shared" si="56"/>
        <v>#N/A</v>
      </c>
      <c r="BR93" s="20" t="e">
        <f>BQ93/MAX($AJ$13:BQ92)-1</f>
        <v>#N/A</v>
      </c>
      <c r="BS93" s="20" t="e">
        <f t="shared" si="76"/>
        <v>#N/A</v>
      </c>
      <c r="BT93" s="20"/>
      <c r="BU93" s="20"/>
      <c r="BV93" s="18">
        <v>42636</v>
      </c>
      <c r="BW93" s="21">
        <v>2982355217.3573837</v>
      </c>
      <c r="BX93" s="14">
        <f t="shared" si="77"/>
        <v>0</v>
      </c>
      <c r="BY93" s="20">
        <f>BW92/MAX(BW$13:$BW93)-1</f>
        <v>0</v>
      </c>
      <c r="BZ93" s="18"/>
      <c r="CA93" s="18"/>
      <c r="CB93" s="18">
        <v>42636</v>
      </c>
      <c r="CC93" s="14" t="e">
        <f>VLOOKUP(AV94:AV1367,$F$13:$H$1892,3,FALSE)</f>
        <v>#VALUE!</v>
      </c>
      <c r="CD93" s="13" t="e">
        <f t="shared" si="78"/>
        <v>#VALUE!</v>
      </c>
      <c r="CE93" s="14" t="e">
        <f>VLOOKUP(AV94:AV1367,$Q$13:$S$1892,3,FALSE)</f>
        <v>#VALUE!</v>
      </c>
      <c r="CF93" s="13" t="e">
        <f t="shared" si="79"/>
        <v>#VALUE!</v>
      </c>
      <c r="CG93" s="14" t="e">
        <f>VLOOKUP(AV94:AV1367,$AP$14:$AS$1893,3,FALSE)</f>
        <v>#VALUE!</v>
      </c>
      <c r="CH93" s="13" t="e">
        <f t="shared" si="80"/>
        <v>#VALUE!</v>
      </c>
      <c r="CI93" s="26" t="e">
        <f t="shared" si="57"/>
        <v>#VALUE!</v>
      </c>
      <c r="CJ93" s="20" t="e">
        <f>CI93/MAX($CI$13:CI93)-1</f>
        <v>#VALUE!</v>
      </c>
      <c r="CK93" s="20" t="e">
        <f t="shared" si="81"/>
        <v>#VALUE!</v>
      </c>
    </row>
    <row r="94" spans="1:89" x14ac:dyDescent="0.3">
      <c r="A94" s="12">
        <f t="shared" si="82"/>
        <v>40626</v>
      </c>
      <c r="B94" s="13">
        <v>866721.28995077999</v>
      </c>
      <c r="C94" s="14">
        <f t="shared" si="42"/>
        <v>-3.0894312606266627E-4</v>
      </c>
      <c r="D94" s="14">
        <f>B94/MAX($B$13:B94)-1</f>
        <v>-3.0894312606266627E-4</v>
      </c>
      <c r="F94" s="18">
        <v>42639</v>
      </c>
      <c r="G94" s="13">
        <f t="shared" si="43"/>
        <v>2165780.1940459926</v>
      </c>
      <c r="H94" s="14">
        <f t="shared" si="44"/>
        <v>-7.6136905930204168E-3</v>
      </c>
      <c r="I94" s="14">
        <f>G94/MAX($G$13:G94)-1</f>
        <v>-4.0630847929453262E-2</v>
      </c>
      <c r="L94" s="12">
        <f t="shared" si="83"/>
        <v>40626</v>
      </c>
      <c r="M94" s="13">
        <v>11336102.007243559</v>
      </c>
      <c r="N94" s="14">
        <f t="shared" si="58"/>
        <v>1.8479873474677166E-3</v>
      </c>
      <c r="O94" s="14">
        <f>M94/MAX(M$13:$M94)-1</f>
        <v>-1.8555783260604475E-2</v>
      </c>
      <c r="Q94" s="18">
        <v>42639</v>
      </c>
      <c r="R94" s="13">
        <f t="shared" si="45"/>
        <v>36977717.166448705</v>
      </c>
      <c r="S94" s="14">
        <f t="shared" si="46"/>
        <v>2.5062606068442239E-3</v>
      </c>
      <c r="T94" s="14">
        <f>R94/MAX($R$13:R94)-1</f>
        <v>-2.2696564237567718E-2</v>
      </c>
      <c r="W94" s="18">
        <v>42639</v>
      </c>
      <c r="X94" s="21">
        <v>3107313744.5553761</v>
      </c>
      <c r="Y94" s="14">
        <f t="shared" si="47"/>
        <v>8.2933580109711968E-4</v>
      </c>
      <c r="Z94" s="20">
        <f>X94/MAX(X$13:$X94)-1</f>
        <v>-3.2881164648913552E-3</v>
      </c>
      <c r="AC94" s="18">
        <v>42639</v>
      </c>
      <c r="AD94" s="14">
        <f t="shared" si="48"/>
        <v>-7.6136905930204168E-3</v>
      </c>
      <c r="AE94" s="13">
        <f t="shared" si="59"/>
        <v>20395272.333284814</v>
      </c>
      <c r="AF94" s="14">
        <f t="shared" si="49"/>
        <v>2.5062606068442239E-3</v>
      </c>
      <c r="AG94" s="13">
        <f t="shared" si="60"/>
        <v>15684058.365303285</v>
      </c>
      <c r="AH94" s="14">
        <f t="shared" si="50"/>
        <v>8.2933580109711968E-4</v>
      </c>
      <c r="AI94" s="13">
        <f t="shared" si="61"/>
        <v>15875221.805799585</v>
      </c>
      <c r="AJ94" s="26">
        <f t="shared" si="51"/>
        <v>51954552.504387684</v>
      </c>
      <c r="AK94" s="20">
        <f>AJ94/MAX(AJ$13:$AJ94)-1</f>
        <v>-9.5726838760749056E-3</v>
      </c>
      <c r="AL94" s="20">
        <f t="shared" si="62"/>
        <v>-1.9998515430943442E-3</v>
      </c>
      <c r="AN94" s="18">
        <v>42639</v>
      </c>
      <c r="AO94" s="14">
        <f t="shared" si="52"/>
        <v>-7.6136905930204168E-3</v>
      </c>
      <c r="AP94" s="13">
        <f t="shared" si="63"/>
        <v>20395272.333284814</v>
      </c>
      <c r="AQ94" s="14">
        <f t="shared" si="53"/>
        <v>2.5062606068442239E-3</v>
      </c>
      <c r="AR94" s="13">
        <f t="shared" si="64"/>
        <v>15684058.365303285</v>
      </c>
      <c r="AS94" s="14">
        <v>7.2631610914054177E-3</v>
      </c>
      <c r="AT94" s="13">
        <f t="shared" si="65"/>
        <v>16075012.83480029</v>
      </c>
      <c r="AU94" s="26">
        <f t="shared" si="54"/>
        <v>52154343.533388391</v>
      </c>
      <c r="AV94" s="20">
        <f>AU94/MAX($AU$13:AU94)-1</f>
        <v>-6.8097559884399139E-3</v>
      </c>
      <c r="AW94" s="20">
        <f t="shared" si="66"/>
        <v>-2.5904483984096061E-5</v>
      </c>
      <c r="AY94" s="18">
        <v>42639</v>
      </c>
      <c r="AZ94" s="14">
        <f t="shared" si="67"/>
        <v>-7.6136905930204168E-3</v>
      </c>
      <c r="BA94" s="13">
        <f t="shared" si="68"/>
        <v>20395272.333284814</v>
      </c>
      <c r="BB94" s="20">
        <v>2.1154093936593066E-2</v>
      </c>
      <c r="BC94" s="13">
        <f t="shared" si="69"/>
        <v>16844158.901130687</v>
      </c>
      <c r="BD94" s="14">
        <f t="shared" si="70"/>
        <v>8.2933580109711968E-4</v>
      </c>
      <c r="BE94" s="13">
        <f t="shared" si="71"/>
        <v>15875221.805799585</v>
      </c>
      <c r="BF94" s="26">
        <f t="shared" si="55"/>
        <v>53114653.04021509</v>
      </c>
      <c r="BG94" s="20">
        <f>BF94/MAX($BF$13:BF94)-1</f>
        <v>-3.3625595158098376E-2</v>
      </c>
      <c r="BH94" s="20">
        <f t="shared" si="72"/>
        <v>3.8863255112915329E-3</v>
      </c>
      <c r="BJ94" s="18">
        <v>42639</v>
      </c>
      <c r="BK94" s="14" t="e">
        <f>VLOOKUP(AP94:AP1367,$F$13:$H$1892,3,FALSE)</f>
        <v>#N/A</v>
      </c>
      <c r="BL94" s="13" t="e">
        <f t="shared" si="73"/>
        <v>#N/A</v>
      </c>
      <c r="BM94" s="14" t="e">
        <f>VLOOKUP(AP94:AP1367,$Q$13:$S$1892,3,FALSE)</f>
        <v>#N/A</v>
      </c>
      <c r="BN94" s="13" t="e">
        <f t="shared" si="74"/>
        <v>#N/A</v>
      </c>
      <c r="BO94" s="14">
        <v>4.4831508807825493E-3</v>
      </c>
      <c r="BP94" s="13">
        <f t="shared" si="75"/>
        <v>13057568.10334505</v>
      </c>
      <c r="BQ94" s="26" t="e">
        <f t="shared" si="56"/>
        <v>#N/A</v>
      </c>
      <c r="BR94" s="20" t="e">
        <f>BQ94/MAX($AJ$13:BQ93)-1</f>
        <v>#N/A</v>
      </c>
      <c r="BS94" s="20" t="e">
        <f t="shared" si="76"/>
        <v>#N/A</v>
      </c>
      <c r="BT94" s="20"/>
      <c r="BU94" s="20"/>
      <c r="BV94" s="18">
        <v>42639</v>
      </c>
      <c r="BW94" s="21">
        <v>2975233008.7298088</v>
      </c>
      <c r="BX94" s="14">
        <f t="shared" si="77"/>
        <v>2.3938322163934433E-3</v>
      </c>
      <c r="BY94" s="20">
        <f>BW93/MAX(BW$13:$BW94)-1</f>
        <v>0</v>
      </c>
      <c r="BZ94" s="18"/>
      <c r="CA94" s="18"/>
      <c r="CB94" s="18">
        <v>42639</v>
      </c>
      <c r="CC94" s="14" t="e">
        <f>VLOOKUP(AV95:AV1368,$F$13:$H$1892,3,FALSE)</f>
        <v>#VALUE!</v>
      </c>
      <c r="CD94" s="13" t="e">
        <f t="shared" si="78"/>
        <v>#VALUE!</v>
      </c>
      <c r="CE94" s="14" t="e">
        <f>VLOOKUP(AV95:AV1368,$Q$13:$S$1892,3,FALSE)</f>
        <v>#VALUE!</v>
      </c>
      <c r="CF94" s="13" t="e">
        <f t="shared" si="79"/>
        <v>#VALUE!</v>
      </c>
      <c r="CG94" s="14" t="e">
        <f>VLOOKUP(AV95:AV1368,$AP$14:$AS$1893,3,FALSE)</f>
        <v>#VALUE!</v>
      </c>
      <c r="CH94" s="13" t="e">
        <f t="shared" si="80"/>
        <v>#VALUE!</v>
      </c>
      <c r="CI94" s="26" t="e">
        <f t="shared" si="57"/>
        <v>#VALUE!</v>
      </c>
      <c r="CJ94" s="20" t="e">
        <f>CI94/MAX($CI$13:CI94)-1</f>
        <v>#VALUE!</v>
      </c>
      <c r="CK94" s="20" t="e">
        <f t="shared" si="81"/>
        <v>#VALUE!</v>
      </c>
    </row>
    <row r="95" spans="1:89" x14ac:dyDescent="0.3">
      <c r="A95" s="12">
        <f t="shared" si="82"/>
        <v>40627</v>
      </c>
      <c r="B95" s="13">
        <v>910739.09324621549</v>
      </c>
      <c r="C95" s="14">
        <f t="shared" si="42"/>
        <v>5.0786572114705164E-2</v>
      </c>
      <c r="D95" s="14">
        <f>B95/MAX($B$13:B95)-1</f>
        <v>0</v>
      </c>
      <c r="F95" s="18">
        <v>42640</v>
      </c>
      <c r="G95" s="13">
        <f t="shared" si="43"/>
        <v>2161466.7058313037</v>
      </c>
      <c r="H95" s="14">
        <f t="shared" si="44"/>
        <v>-1.9916555828459748E-3</v>
      </c>
      <c r="I95" s="14">
        <f>G95/MAX($G$13:G95)-1</f>
        <v>-4.2541580857184735E-2</v>
      </c>
      <c r="L95" s="12">
        <f t="shared" si="83"/>
        <v>40627</v>
      </c>
      <c r="M95" s="13">
        <v>11348628.153000345</v>
      </c>
      <c r="N95" s="14">
        <f t="shared" si="58"/>
        <v>1.1049782146264064E-3</v>
      </c>
      <c r="O95" s="14">
        <f>M95/MAX(M$13:$M95)-1</f>
        <v>-1.7471308782236461E-2</v>
      </c>
      <c r="Q95" s="18">
        <v>42640</v>
      </c>
      <c r="R95" s="13">
        <f t="shared" si="45"/>
        <v>37211598.116286352</v>
      </c>
      <c r="S95" s="14">
        <f t="shared" si="46"/>
        <v>6.3249158617573187E-3</v>
      </c>
      <c r="T95" s="14">
        <f>R95/MAX($R$13:R95)-1</f>
        <v>-1.6515202234963944E-2</v>
      </c>
      <c r="W95" s="18">
        <v>42640</v>
      </c>
      <c r="X95" s="21">
        <v>3115270860.4745069</v>
      </c>
      <c r="Y95" s="14">
        <f t="shared" si="47"/>
        <v>2.5607700326601979E-3</v>
      </c>
      <c r="Z95" s="20">
        <f>X95/MAX(X$13:$X95)-1</f>
        <v>-7.3576654233831196E-4</v>
      </c>
      <c r="AC95" s="18">
        <v>42640</v>
      </c>
      <c r="AD95" s="14">
        <f t="shared" si="48"/>
        <v>-1.9916555828459748E-3</v>
      </c>
      <c r="AE95" s="13">
        <f t="shared" si="59"/>
        <v>20354651.975278564</v>
      </c>
      <c r="AF95" s="14">
        <f t="shared" si="49"/>
        <v>6.3249158617573187E-3</v>
      </c>
      <c r="AG95" s="13">
        <f t="shared" si="60"/>
        <v>15783258.71483472</v>
      </c>
      <c r="AH95" s="14">
        <f t="shared" si="50"/>
        <v>2.5607700326601979E-3</v>
      </c>
      <c r="AI95" s="13">
        <f t="shared" si="61"/>
        <v>15915874.598061711</v>
      </c>
      <c r="AJ95" s="26">
        <f t="shared" si="51"/>
        <v>52053785.288174994</v>
      </c>
      <c r="AK95" s="20">
        <f>AJ95/MAX(AJ$13:$AJ95)-1</f>
        <v>-7.680975546767832E-3</v>
      </c>
      <c r="AL95" s="20">
        <f t="shared" si="62"/>
        <v>1.9099920796916692E-3</v>
      </c>
      <c r="AN95" s="18">
        <v>42640</v>
      </c>
      <c r="AO95" s="14">
        <f t="shared" si="52"/>
        <v>-1.9916555828459748E-3</v>
      </c>
      <c r="AP95" s="13">
        <f t="shared" si="63"/>
        <v>20354651.975278564</v>
      </c>
      <c r="AQ95" s="14">
        <f t="shared" si="53"/>
        <v>6.3249158617573187E-3</v>
      </c>
      <c r="AR95" s="13">
        <f t="shared" si="64"/>
        <v>15783258.71483472</v>
      </c>
      <c r="AS95" s="14">
        <v>2.5001733164703118E-3</v>
      </c>
      <c r="AT95" s="13">
        <f t="shared" si="65"/>
        <v>16115203.152951773</v>
      </c>
      <c r="AU95" s="26">
        <f t="shared" si="54"/>
        <v>52253113.843065053</v>
      </c>
      <c r="AV95" s="20">
        <f>AU95/MAX($AU$13:AU95)-1</f>
        <v>-4.928844422444234E-3</v>
      </c>
      <c r="AW95" s="20">
        <f t="shared" si="66"/>
        <v>1.8938079359283044E-3</v>
      </c>
      <c r="AY95" s="18">
        <v>42640</v>
      </c>
      <c r="AZ95" s="14">
        <f t="shared" si="67"/>
        <v>-1.9916555828459748E-3</v>
      </c>
      <c r="BA95" s="13">
        <f t="shared" si="68"/>
        <v>20354651.975278564</v>
      </c>
      <c r="BB95" s="20">
        <v>2.4485420615286912E-2</v>
      </c>
      <c r="BC95" s="13">
        <f t="shared" si="69"/>
        <v>17256595.216735601</v>
      </c>
      <c r="BD95" s="14">
        <f t="shared" si="70"/>
        <v>2.5607700326601979E-3</v>
      </c>
      <c r="BE95" s="13">
        <f t="shared" si="71"/>
        <v>15915874.598061711</v>
      </c>
      <c r="BF95" s="26">
        <f t="shared" si="55"/>
        <v>53527121.790075876</v>
      </c>
      <c r="BG95" s="20">
        <f>BF95/MAX($BF$13:BF95)-1</f>
        <v>-2.6121088965413652E-2</v>
      </c>
      <c r="BH95" s="20">
        <f t="shared" si="72"/>
        <v>7.7656301274997563E-3</v>
      </c>
      <c r="BJ95" s="18">
        <v>42640</v>
      </c>
      <c r="BK95" s="14" t="e">
        <f>VLOOKUP(AP95:AP1368,$F$13:$H$1892,3,FALSE)</f>
        <v>#N/A</v>
      </c>
      <c r="BL95" s="13" t="e">
        <f t="shared" si="73"/>
        <v>#N/A</v>
      </c>
      <c r="BM95" s="14" t="e">
        <f>VLOOKUP(AP95:AP1368,$Q$13:$S$1892,3,FALSE)</f>
        <v>#N/A</v>
      </c>
      <c r="BN95" s="13" t="e">
        <f t="shared" si="74"/>
        <v>#N/A</v>
      </c>
      <c r="BO95" s="14">
        <v>3.2291129576020872E-3</v>
      </c>
      <c r="BP95" s="13">
        <f t="shared" si="75"/>
        <v>13099732.465702333</v>
      </c>
      <c r="BQ95" s="26" t="e">
        <f t="shared" si="56"/>
        <v>#N/A</v>
      </c>
      <c r="BR95" s="20" t="e">
        <f>BQ95/MAX($AJ$13:BQ94)-1</f>
        <v>#N/A</v>
      </c>
      <c r="BS95" s="20" t="e">
        <f t="shared" si="76"/>
        <v>#N/A</v>
      </c>
      <c r="BT95" s="20"/>
      <c r="BU95" s="20"/>
      <c r="BV95" s="18">
        <v>42640</v>
      </c>
      <c r="BW95" s="21">
        <v>2984310905.9350419</v>
      </c>
      <c r="BX95" s="14">
        <f t="shared" si="77"/>
        <v>-3.0418738165582937E-3</v>
      </c>
      <c r="BY95" s="20">
        <f>BW94/MAX(BW$13:$BW95)-1</f>
        <v>-3.0418738165582937E-3</v>
      </c>
      <c r="BZ95" s="18"/>
      <c r="CA95" s="18"/>
      <c r="CB95" s="18">
        <v>42640</v>
      </c>
      <c r="CC95" s="14" t="e">
        <f>VLOOKUP(AV96:AV1369,$F$13:$H$1892,3,FALSE)</f>
        <v>#VALUE!</v>
      </c>
      <c r="CD95" s="13" t="e">
        <f t="shared" si="78"/>
        <v>#VALUE!</v>
      </c>
      <c r="CE95" s="14" t="e">
        <f>VLOOKUP(AV96:AV1369,$Q$13:$S$1892,3,FALSE)</f>
        <v>#VALUE!</v>
      </c>
      <c r="CF95" s="13" t="e">
        <f t="shared" si="79"/>
        <v>#VALUE!</v>
      </c>
      <c r="CG95" s="14" t="e">
        <f>VLOOKUP(AV96:AV1369,$AP$14:$AS$1893,3,FALSE)</f>
        <v>#VALUE!</v>
      </c>
      <c r="CH95" s="13" t="e">
        <f t="shared" si="80"/>
        <v>#VALUE!</v>
      </c>
      <c r="CI95" s="26" t="e">
        <f t="shared" si="57"/>
        <v>#VALUE!</v>
      </c>
      <c r="CJ95" s="20" t="e">
        <f>CI95/MAX($CI$13:CI95)-1</f>
        <v>#VALUE!</v>
      </c>
      <c r="CK95" s="20" t="e">
        <f t="shared" si="81"/>
        <v>#VALUE!</v>
      </c>
    </row>
    <row r="96" spans="1:89" x14ac:dyDescent="0.3">
      <c r="A96" s="12">
        <f t="shared" si="82"/>
        <v>40628</v>
      </c>
      <c r="B96" s="13">
        <v>910739.09324621549</v>
      </c>
      <c r="C96" s="14">
        <f t="shared" si="42"/>
        <v>0</v>
      </c>
      <c r="D96" s="14">
        <f>B96/MAX($B$13:B96)-1</f>
        <v>0</v>
      </c>
      <c r="F96" s="18">
        <v>42641</v>
      </c>
      <c r="G96" s="13">
        <f t="shared" si="43"/>
        <v>2170956.9184596515</v>
      </c>
      <c r="H96" s="14">
        <f t="shared" si="44"/>
        <v>4.3906355821927701E-3</v>
      </c>
      <c r="I96" s="14">
        <f>G96/MAX($G$13:G96)-1</f>
        <v>-3.8337729853626268E-2</v>
      </c>
      <c r="L96" s="12">
        <f t="shared" si="83"/>
        <v>40628</v>
      </c>
      <c r="M96" s="13">
        <v>11348628.153000345</v>
      </c>
      <c r="N96" s="14">
        <f t="shared" si="58"/>
        <v>0</v>
      </c>
      <c r="O96" s="14">
        <f>M96/MAX(M$13:$M96)-1</f>
        <v>-1.7471308782236461E-2</v>
      </c>
      <c r="Q96" s="18">
        <v>42641</v>
      </c>
      <c r="R96" s="13">
        <f t="shared" si="45"/>
        <v>37323925.584287882</v>
      </c>
      <c r="S96" s="14">
        <f t="shared" si="46"/>
        <v>3.018614455915225E-3</v>
      </c>
      <c r="T96" s="14">
        <f>R96/MAX($R$13:R96)-1</f>
        <v>-1.3546440807257532E-2</v>
      </c>
      <c r="W96" s="18">
        <v>42641</v>
      </c>
      <c r="X96" s="21">
        <v>3123319775.4946647</v>
      </c>
      <c r="Y96" s="14">
        <f t="shared" si="47"/>
        <v>2.5836966930483651E-3</v>
      </c>
      <c r="Z96" s="20">
        <f>X96/MAX(X$13:$X96)-1</f>
        <v>0</v>
      </c>
      <c r="AC96" s="18">
        <v>42641</v>
      </c>
      <c r="AD96" s="14">
        <f t="shared" si="48"/>
        <v>4.3906355821927701E-3</v>
      </c>
      <c r="AE96" s="13">
        <f t="shared" si="59"/>
        <v>20444021.834504373</v>
      </c>
      <c r="AF96" s="14">
        <f t="shared" si="49"/>
        <v>3.018614455915225E-3</v>
      </c>
      <c r="AG96" s="13">
        <f t="shared" si="60"/>
        <v>15830902.28775277</v>
      </c>
      <c r="AH96" s="14">
        <f t="shared" si="50"/>
        <v>2.5836966930483651E-3</v>
      </c>
      <c r="AI96" s="13">
        <f t="shared" si="61"/>
        <v>15956996.390627695</v>
      </c>
      <c r="AJ96" s="26">
        <f t="shared" si="51"/>
        <v>52231920.51288484</v>
      </c>
      <c r="AK96" s="20">
        <f>AJ96/MAX(AJ$13:$AJ96)-1</f>
        <v>-4.2851231332260431E-3</v>
      </c>
      <c r="AL96" s="20">
        <f t="shared" si="62"/>
        <v>3.4221377700713873E-3</v>
      </c>
      <c r="AN96" s="18">
        <v>42641</v>
      </c>
      <c r="AO96" s="14">
        <f t="shared" si="52"/>
        <v>4.3906355821927701E-3</v>
      </c>
      <c r="AP96" s="13">
        <f t="shared" si="63"/>
        <v>20444021.834504373</v>
      </c>
      <c r="AQ96" s="14">
        <f t="shared" si="53"/>
        <v>3.018614455915225E-3</v>
      </c>
      <c r="AR96" s="13">
        <f t="shared" si="64"/>
        <v>15830902.28775277</v>
      </c>
      <c r="AS96" s="14">
        <v>-2.0945933589482511E-4</v>
      </c>
      <c r="AT96" s="13">
        <f t="shared" si="65"/>
        <v>16111827.673201546</v>
      </c>
      <c r="AU96" s="26">
        <f t="shared" si="54"/>
        <v>52386751.795458689</v>
      </c>
      <c r="AV96" s="20">
        <f>AU96/MAX($AU$13:AU96)-1</f>
        <v>-2.3839382544263987E-3</v>
      </c>
      <c r="AW96" s="20">
        <f t="shared" si="66"/>
        <v>2.5575117455201024E-3</v>
      </c>
      <c r="AY96" s="18">
        <v>42641</v>
      </c>
      <c r="AZ96" s="14">
        <f t="shared" si="67"/>
        <v>4.3906355821927701E-3</v>
      </c>
      <c r="BA96" s="13">
        <f t="shared" si="68"/>
        <v>20444021.834504373</v>
      </c>
      <c r="BB96" s="20">
        <v>2.098448890691218E-3</v>
      </c>
      <c r="BC96" s="13">
        <f t="shared" si="69"/>
        <v>17292807.299825266</v>
      </c>
      <c r="BD96" s="14">
        <f t="shared" si="70"/>
        <v>2.5836966930483651E-3</v>
      </c>
      <c r="BE96" s="13">
        <f t="shared" si="71"/>
        <v>15956996.390627695</v>
      </c>
      <c r="BF96" s="26">
        <f t="shared" si="55"/>
        <v>53693825.524957336</v>
      </c>
      <c r="BG96" s="20">
        <f>BF96/MAX($BF$13:BF96)-1</f>
        <v>-2.3088061102857105E-2</v>
      </c>
      <c r="BH96" s="20">
        <f t="shared" si="72"/>
        <v>3.1143788290213248E-3</v>
      </c>
      <c r="BJ96" s="18">
        <v>42641</v>
      </c>
      <c r="BK96" s="14" t="e">
        <f>VLOOKUP(AP96:AP1369,$F$13:$H$1892,3,FALSE)</f>
        <v>#N/A</v>
      </c>
      <c r="BL96" s="13" t="e">
        <f t="shared" si="73"/>
        <v>#N/A</v>
      </c>
      <c r="BM96" s="14" t="e">
        <f>VLOOKUP(AP96:AP1369,$Q$13:$S$1892,3,FALSE)</f>
        <v>#N/A</v>
      </c>
      <c r="BN96" s="13" t="e">
        <f t="shared" si="74"/>
        <v>#N/A</v>
      </c>
      <c r="BO96" s="14">
        <v>-1.3633031009483432E-3</v>
      </c>
      <c r="BP96" s="13">
        <f t="shared" si="75"/>
        <v>13081873.559810247</v>
      </c>
      <c r="BQ96" s="26" t="e">
        <f t="shared" si="56"/>
        <v>#N/A</v>
      </c>
      <c r="BR96" s="20" t="e">
        <f>BQ96/MAX($AJ$13:BQ95)-1</f>
        <v>#N/A</v>
      </c>
      <c r="BS96" s="20" t="e">
        <f t="shared" si="76"/>
        <v>#N/A</v>
      </c>
      <c r="BT96" s="20"/>
      <c r="BU96" s="20"/>
      <c r="BV96" s="18">
        <v>42641</v>
      </c>
      <c r="BW96" s="21">
        <v>2992898510.5749784</v>
      </c>
      <c r="BX96" s="14">
        <f t="shared" si="77"/>
        <v>-2.8693270452015973E-3</v>
      </c>
      <c r="BY96" s="20">
        <f>BW95/MAX(BW$13:$BW96)-1</f>
        <v>-2.8693270452015973E-3</v>
      </c>
      <c r="BZ96" s="18"/>
      <c r="CA96" s="18"/>
      <c r="CB96" s="18">
        <v>42641</v>
      </c>
      <c r="CC96" s="14" t="e">
        <f>VLOOKUP(AV97:AV1370,$F$13:$H$1892,3,FALSE)</f>
        <v>#VALUE!</v>
      </c>
      <c r="CD96" s="13" t="e">
        <f t="shared" si="78"/>
        <v>#VALUE!</v>
      </c>
      <c r="CE96" s="14" t="e">
        <f>VLOOKUP(AV97:AV1370,$Q$13:$S$1892,3,FALSE)</f>
        <v>#VALUE!</v>
      </c>
      <c r="CF96" s="13" t="e">
        <f t="shared" si="79"/>
        <v>#VALUE!</v>
      </c>
      <c r="CG96" s="14" t="e">
        <f>VLOOKUP(AV97:AV1370,$AP$14:$AS$1893,3,FALSE)</f>
        <v>#VALUE!</v>
      </c>
      <c r="CH96" s="13" t="e">
        <f t="shared" si="80"/>
        <v>#VALUE!</v>
      </c>
      <c r="CI96" s="26" t="e">
        <f t="shared" si="57"/>
        <v>#VALUE!</v>
      </c>
      <c r="CJ96" s="20" t="e">
        <f>CI96/MAX($CI$13:CI96)-1</f>
        <v>#VALUE!</v>
      </c>
      <c r="CK96" s="20" t="e">
        <f t="shared" si="81"/>
        <v>#VALUE!</v>
      </c>
    </row>
    <row r="97" spans="1:89" x14ac:dyDescent="0.3">
      <c r="A97" s="12">
        <f t="shared" si="82"/>
        <v>40629</v>
      </c>
      <c r="B97" s="13">
        <v>910739.09324621549</v>
      </c>
      <c r="C97" s="14">
        <f t="shared" si="42"/>
        <v>0</v>
      </c>
      <c r="D97" s="14">
        <f>B97/MAX($B$13:B97)-1</f>
        <v>0</v>
      </c>
      <c r="F97" s="18">
        <v>42642</v>
      </c>
      <c r="G97" s="13">
        <f t="shared" si="43"/>
        <v>2174173.0277160392</v>
      </c>
      <c r="H97" s="14">
        <f t="shared" si="44"/>
        <v>1.4814247252172841E-3</v>
      </c>
      <c r="I97" s="14">
        <f>G97/MAX($G$13:G97)-1</f>
        <v>-3.6913099589322873E-2</v>
      </c>
      <c r="L97" s="12">
        <f t="shared" si="83"/>
        <v>40629</v>
      </c>
      <c r="M97" s="13">
        <v>11348628.153000345</v>
      </c>
      <c r="N97" s="14">
        <f t="shared" si="58"/>
        <v>0</v>
      </c>
      <c r="O97" s="14">
        <f>M97/MAX(M$13:$M97)-1</f>
        <v>-1.7471308782236461E-2</v>
      </c>
      <c r="Q97" s="18">
        <v>42642</v>
      </c>
      <c r="R97" s="13">
        <f t="shared" si="45"/>
        <v>37385131.077286258</v>
      </c>
      <c r="S97" s="14">
        <f t="shared" si="46"/>
        <v>1.6398460783595414E-3</v>
      </c>
      <c r="T97" s="14">
        <f>R97/MAX($R$13:R97)-1</f>
        <v>-1.1928808806731528E-2</v>
      </c>
      <c r="W97" s="18">
        <v>42642</v>
      </c>
      <c r="X97" s="21">
        <v>3007389496.8704667</v>
      </c>
      <c r="Y97" s="14">
        <f t="shared" si="47"/>
        <v>-3.7117646272974758E-2</v>
      </c>
      <c r="Z97" s="20">
        <f>X97/MAX(X$13:$X97)-1</f>
        <v>-3.7117646272974758E-2</v>
      </c>
      <c r="AC97" s="18">
        <v>42642</v>
      </c>
      <c r="AD97" s="14">
        <f t="shared" si="48"/>
        <v>1.4814247252172841E-3</v>
      </c>
      <c r="AE97" s="13">
        <f t="shared" si="59"/>
        <v>20474308.113932889</v>
      </c>
      <c r="AF97" s="14">
        <f t="shared" si="49"/>
        <v>1.6398460783595414E-3</v>
      </c>
      <c r="AG97" s="13">
        <f t="shared" si="60"/>
        <v>15856862.530786235</v>
      </c>
      <c r="AH97" s="14">
        <f t="shared" si="50"/>
        <v>-3.7117646272974758E-2</v>
      </c>
      <c r="AI97" s="13">
        <f t="shared" si="61"/>
        <v>15364710.243021242</v>
      </c>
      <c r="AJ97" s="26">
        <f t="shared" si="51"/>
        <v>51695880.887740366</v>
      </c>
      <c r="AK97" s="20">
        <f>AJ97/MAX(AJ$13:$AJ97)-1</f>
        <v>-1.4503828938132846E-2</v>
      </c>
      <c r="AL97" s="20">
        <f t="shared" si="62"/>
        <v>-1.0262682663798262E-2</v>
      </c>
      <c r="AN97" s="18">
        <v>42642</v>
      </c>
      <c r="AO97" s="14">
        <f t="shared" si="52"/>
        <v>1.4814247252172841E-3</v>
      </c>
      <c r="AP97" s="13">
        <f t="shared" si="63"/>
        <v>20474308.113932889</v>
      </c>
      <c r="AQ97" s="14">
        <f t="shared" si="53"/>
        <v>1.6398460783595414E-3</v>
      </c>
      <c r="AR97" s="13">
        <f t="shared" si="64"/>
        <v>15856862.530786235</v>
      </c>
      <c r="AS97" s="14">
        <v>-1.438217134020737E-2</v>
      </c>
      <c r="AT97" s="13">
        <f t="shared" si="65"/>
        <v>15880104.607001668</v>
      </c>
      <c r="AU97" s="26">
        <f t="shared" si="54"/>
        <v>52211275.251720786</v>
      </c>
      <c r="AV97" s="20">
        <f>AU97/MAX($AU$13:AU97)-1</f>
        <v>-5.7255888147825784E-3</v>
      </c>
      <c r="AW97" s="20">
        <f t="shared" si="66"/>
        <v>-3.349635885481983E-3</v>
      </c>
      <c r="AY97" s="18">
        <v>42642</v>
      </c>
      <c r="AZ97" s="14">
        <f t="shared" si="67"/>
        <v>1.4814247252172841E-3</v>
      </c>
      <c r="BA97" s="13">
        <f t="shared" si="68"/>
        <v>20474308.113932889</v>
      </c>
      <c r="BB97" s="20">
        <v>6.1166599580440018E-3</v>
      </c>
      <c r="BC97" s="13">
        <f t="shared" si="69"/>
        <v>17398581.521798279</v>
      </c>
      <c r="BD97" s="14">
        <f t="shared" si="70"/>
        <v>-3.7117646272974758E-2</v>
      </c>
      <c r="BE97" s="13">
        <f t="shared" si="71"/>
        <v>15364710.243021242</v>
      </c>
      <c r="BF97" s="26">
        <f t="shared" si="55"/>
        <v>53237599.87875241</v>
      </c>
      <c r="BG97" s="20">
        <f>BF97/MAX($BF$13:BF97)-1</f>
        <v>-3.1388685546192674E-2</v>
      </c>
      <c r="BH97" s="20">
        <f t="shared" si="72"/>
        <v>-8.4967990591928721E-3</v>
      </c>
      <c r="BJ97" s="18">
        <v>42642</v>
      </c>
      <c r="BK97" s="14" t="e">
        <f>VLOOKUP(AP97:AP1370,$F$13:$H$1892,3,FALSE)</f>
        <v>#N/A</v>
      </c>
      <c r="BL97" s="13" t="e">
        <f t="shared" si="73"/>
        <v>#N/A</v>
      </c>
      <c r="BM97" s="14" t="e">
        <f>VLOOKUP(AP97:AP1370,$Q$13:$S$1892,3,FALSE)</f>
        <v>#N/A</v>
      </c>
      <c r="BN97" s="13" t="e">
        <f t="shared" si="74"/>
        <v>#N/A</v>
      </c>
      <c r="BO97" s="14">
        <v>-2.067539650114758E-2</v>
      </c>
      <c r="BP97" s="13">
        <f t="shared" si="75"/>
        <v>12811400.636983292</v>
      </c>
      <c r="BQ97" s="26" t="e">
        <f t="shared" si="56"/>
        <v>#N/A</v>
      </c>
      <c r="BR97" s="20" t="e">
        <f>BQ97/MAX($AJ$13:BQ96)-1</f>
        <v>#N/A</v>
      </c>
      <c r="BS97" s="20" t="e">
        <f t="shared" si="76"/>
        <v>#N/A</v>
      </c>
      <c r="BT97" s="20"/>
      <c r="BU97" s="20"/>
      <c r="BV97" s="18">
        <v>42642</v>
      </c>
      <c r="BW97" s="19">
        <v>2880501696.2392478</v>
      </c>
      <c r="BX97" s="14">
        <f t="shared" si="77"/>
        <v>3.9019874378992681E-2</v>
      </c>
      <c r="BY97" s="20">
        <f>BW96/MAX(BW$13:$BW97)-1</f>
        <v>0</v>
      </c>
      <c r="BZ97" s="18"/>
      <c r="CA97" s="18"/>
      <c r="CB97" s="18">
        <v>42642</v>
      </c>
      <c r="CC97" s="14" t="e">
        <f>VLOOKUP(AV98:AV1371,$F$13:$H$1892,3,FALSE)</f>
        <v>#VALUE!</v>
      </c>
      <c r="CD97" s="13" t="e">
        <f t="shared" si="78"/>
        <v>#VALUE!</v>
      </c>
      <c r="CE97" s="14" t="e">
        <f>VLOOKUP(AV98:AV1371,$Q$13:$S$1892,3,FALSE)</f>
        <v>#VALUE!</v>
      </c>
      <c r="CF97" s="13" t="e">
        <f t="shared" si="79"/>
        <v>#VALUE!</v>
      </c>
      <c r="CG97" s="14" t="e">
        <f>VLOOKUP(AV98:AV1371,$AP$14:$AS$1893,3,FALSE)</f>
        <v>#VALUE!</v>
      </c>
      <c r="CH97" s="13" t="e">
        <f t="shared" si="80"/>
        <v>#VALUE!</v>
      </c>
      <c r="CI97" s="26" t="e">
        <f t="shared" si="57"/>
        <v>#VALUE!</v>
      </c>
      <c r="CJ97" s="20" t="e">
        <f>CI97/MAX($CI$13:CI97)-1</f>
        <v>#VALUE!</v>
      </c>
      <c r="CK97" s="20" t="e">
        <f t="shared" si="81"/>
        <v>#VALUE!</v>
      </c>
    </row>
    <row r="98" spans="1:89" x14ac:dyDescent="0.3">
      <c r="A98" s="12">
        <f t="shared" si="82"/>
        <v>40630</v>
      </c>
      <c r="B98" s="13">
        <v>884231.16487637325</v>
      </c>
      <c r="C98" s="14">
        <f t="shared" si="42"/>
        <v>-2.9105952040949568E-2</v>
      </c>
      <c r="D98" s="14">
        <f>B98/MAX($B$13:B98)-1</f>
        <v>-2.9105952040949568E-2</v>
      </c>
      <c r="F98" s="18">
        <v>42643</v>
      </c>
      <c r="G98" s="13">
        <f t="shared" si="43"/>
        <v>2174173.0277160392</v>
      </c>
      <c r="H98" s="14">
        <f t="shared" si="44"/>
        <v>0</v>
      </c>
      <c r="I98" s="14">
        <f>G98/MAX($G$13:G98)-1</f>
        <v>-3.6913099589322873E-2</v>
      </c>
      <c r="L98" s="12">
        <f t="shared" si="83"/>
        <v>40630</v>
      </c>
      <c r="M98" s="13">
        <v>11383111.505271941</v>
      </c>
      <c r="N98" s="14">
        <f t="shared" si="58"/>
        <v>3.0385480788248653E-3</v>
      </c>
      <c r="O98" s="14">
        <f>M98/MAX(M$13:$M98)-1</f>
        <v>-1.4485848115146416E-2</v>
      </c>
      <c r="Q98" s="18">
        <v>42643</v>
      </c>
      <c r="R98" s="13">
        <f t="shared" si="45"/>
        <v>36623911.766517706</v>
      </c>
      <c r="S98" s="14">
        <f t="shared" si="46"/>
        <v>-2.0361552543306183E-2</v>
      </c>
      <c r="T98" s="14">
        <f>R98/MAX($R$13:R98)-1</f>
        <v>-3.2047472282740408E-2</v>
      </c>
      <c r="W98" s="18">
        <v>42643</v>
      </c>
      <c r="X98" s="19">
        <v>3007389496.87046</v>
      </c>
      <c r="Y98" s="14">
        <f t="shared" si="47"/>
        <v>-2.2204460492503131E-15</v>
      </c>
      <c r="Z98" s="20">
        <f>X98/MAX(X$13:$X98)-1</f>
        <v>-3.7117646272976867E-2</v>
      </c>
      <c r="AC98" s="18">
        <v>42643</v>
      </c>
      <c r="AD98" s="14">
        <f t="shared" si="48"/>
        <v>0</v>
      </c>
      <c r="AE98" s="13">
        <f t="shared" si="59"/>
        <v>20474308.113932889</v>
      </c>
      <c r="AF98" s="14">
        <f t="shared" si="49"/>
        <v>-2.0361552543306183E-2</v>
      </c>
      <c r="AG98" s="13">
        <f t="shared" si="60"/>
        <v>15533992.191193648</v>
      </c>
      <c r="AH98" s="14">
        <f t="shared" si="50"/>
        <v>-2.2204460492503131E-15</v>
      </c>
      <c r="AI98" s="13">
        <f t="shared" si="61"/>
        <v>15364710.243021209</v>
      </c>
      <c r="AJ98" s="26">
        <f t="shared" si="51"/>
        <v>51373010.548147745</v>
      </c>
      <c r="AK98" s="20">
        <f>AJ98/MAX(AJ$13:$AJ98)-1</f>
        <v>-2.0658816104497713E-2</v>
      </c>
      <c r="AL98" s="20">
        <f t="shared" si="62"/>
        <v>-6.2455718724233611E-3</v>
      </c>
      <c r="AN98" s="18">
        <v>42643</v>
      </c>
      <c r="AO98" s="14">
        <f t="shared" si="52"/>
        <v>0</v>
      </c>
      <c r="AP98" s="13">
        <f t="shared" si="63"/>
        <v>20474308.113932889</v>
      </c>
      <c r="AQ98" s="14">
        <f t="shared" si="53"/>
        <v>-2.0361552543306183E-2</v>
      </c>
      <c r="AR98" s="13">
        <f t="shared" si="64"/>
        <v>15533992.191193648</v>
      </c>
      <c r="AS98" s="14">
        <v>2.8150622862920465E-15</v>
      </c>
      <c r="AT98" s="13">
        <f t="shared" si="65"/>
        <v>15880104.607001714</v>
      </c>
      <c r="AU98" s="26">
        <f t="shared" si="54"/>
        <v>51888404.912128255</v>
      </c>
      <c r="AV98" s="20">
        <f>AU98/MAX($AU$13:AU98)-1</f>
        <v>-1.1874102047601087E-2</v>
      </c>
      <c r="AW98" s="20">
        <f t="shared" si="66"/>
        <v>-6.1839198149424845E-3</v>
      </c>
      <c r="AY98" s="18">
        <v>42643</v>
      </c>
      <c r="AZ98" s="14">
        <f t="shared" si="67"/>
        <v>0</v>
      </c>
      <c r="BA98" s="13">
        <f t="shared" si="68"/>
        <v>20474308.113932889</v>
      </c>
      <c r="BB98" s="20">
        <v>-1.1236283666156588E-2</v>
      </c>
      <c r="BC98" s="13">
        <f t="shared" si="69"/>
        <v>17203086.124430604</v>
      </c>
      <c r="BD98" s="14">
        <f t="shared" si="70"/>
        <v>-2.2204460492503131E-15</v>
      </c>
      <c r="BE98" s="13">
        <f t="shared" si="71"/>
        <v>15364710.243021209</v>
      </c>
      <c r="BF98" s="26">
        <f t="shared" si="55"/>
        <v>53042104.481384702</v>
      </c>
      <c r="BG98" s="20">
        <f>BF98/MAX($BF$13:BF98)-1</f>
        <v>-3.494555238927477E-2</v>
      </c>
      <c r="BH98" s="20">
        <f t="shared" si="72"/>
        <v>-3.6721301826706521E-3</v>
      </c>
      <c r="BJ98" s="18">
        <v>42643</v>
      </c>
      <c r="BK98" s="14" t="e">
        <f>VLOOKUP(AP98:AP1371,$F$13:$H$1892,3,FALSE)</f>
        <v>#N/A</v>
      </c>
      <c r="BL98" s="13" t="e">
        <f t="shared" si="73"/>
        <v>#N/A</v>
      </c>
      <c r="BM98" s="14" t="e">
        <f>VLOOKUP(AP98:AP1371,$Q$13:$S$1892,3,FALSE)</f>
        <v>#N/A</v>
      </c>
      <c r="BN98" s="13" t="e">
        <f t="shared" si="74"/>
        <v>#N/A</v>
      </c>
      <c r="BO98" s="14">
        <v>0</v>
      </c>
      <c r="BP98" s="13">
        <f t="shared" si="75"/>
        <v>12811400.636983292</v>
      </c>
      <c r="BQ98" s="26" t="e">
        <f t="shared" si="56"/>
        <v>#N/A</v>
      </c>
      <c r="BR98" s="20" t="e">
        <f>BQ98/MAX($AJ$13:BQ97)-1</f>
        <v>#N/A</v>
      </c>
      <c r="BS98" s="20" t="e">
        <f t="shared" si="76"/>
        <v>#N/A</v>
      </c>
      <c r="BT98" s="20"/>
      <c r="BU98" s="20"/>
      <c r="BV98" s="18">
        <v>42643</v>
      </c>
      <c r="BW98" s="21">
        <v>2874008606.750093</v>
      </c>
      <c r="BX98" s="14">
        <f t="shared" si="77"/>
        <v>2.259244970215013E-3</v>
      </c>
      <c r="BY98" s="20">
        <f>BW97/MAX(BW$13:$BW98)-1</f>
        <v>-3.7554502412491586E-2</v>
      </c>
      <c r="BZ98" s="18"/>
      <c r="CA98" s="18"/>
      <c r="CB98" s="18">
        <v>42643</v>
      </c>
      <c r="CC98" s="14" t="e">
        <f>VLOOKUP(AV99:AV1372,$F$13:$H$1892,3,FALSE)</f>
        <v>#VALUE!</v>
      </c>
      <c r="CD98" s="13" t="e">
        <f t="shared" si="78"/>
        <v>#VALUE!</v>
      </c>
      <c r="CE98" s="14" t="e">
        <f>VLOOKUP(AV99:AV1372,$Q$13:$S$1892,3,FALSE)</f>
        <v>#VALUE!</v>
      </c>
      <c r="CF98" s="13" t="e">
        <f t="shared" si="79"/>
        <v>#VALUE!</v>
      </c>
      <c r="CG98" s="14" t="e">
        <f>VLOOKUP(AV99:AV1372,$AP$14:$AS$1893,3,FALSE)</f>
        <v>#VALUE!</v>
      </c>
      <c r="CH98" s="13" t="e">
        <f t="shared" si="80"/>
        <v>#VALUE!</v>
      </c>
      <c r="CI98" s="26" t="e">
        <f t="shared" si="57"/>
        <v>#VALUE!</v>
      </c>
      <c r="CJ98" s="20" t="e">
        <f>CI98/MAX($CI$13:CI98)-1</f>
        <v>#VALUE!</v>
      </c>
      <c r="CK98" s="20" t="e">
        <f t="shared" si="81"/>
        <v>#VALUE!</v>
      </c>
    </row>
    <row r="99" spans="1:89" x14ac:dyDescent="0.3">
      <c r="A99" s="12">
        <f t="shared" si="82"/>
        <v>40631</v>
      </c>
      <c r="B99" s="13">
        <v>884888.53077559685</v>
      </c>
      <c r="C99" s="14">
        <f t="shared" si="42"/>
        <v>7.4343217626293701E-4</v>
      </c>
      <c r="D99" s="14">
        <f>B99/MAX($B$13:B99)-1</f>
        <v>-2.8384158165954632E-2</v>
      </c>
      <c r="F99" s="18">
        <v>42646</v>
      </c>
      <c r="G99" s="13">
        <f t="shared" si="43"/>
        <v>2179455.2717994517</v>
      </c>
      <c r="H99" s="14">
        <f t="shared" si="44"/>
        <v>2.4295417227953031E-3</v>
      </c>
      <c r="I99" s="14">
        <f>G99/MAX($G$13:G99)-1</f>
        <v>-3.4573239782097476E-2</v>
      </c>
      <c r="L99" s="12">
        <f t="shared" si="83"/>
        <v>40631</v>
      </c>
      <c r="M99" s="13">
        <v>11401465.249222735</v>
      </c>
      <c r="N99" s="14">
        <f t="shared" si="58"/>
        <v>1.6123661744236184E-3</v>
      </c>
      <c r="O99" s="14">
        <f>M99/MAX(M$13:$M99)-1</f>
        <v>-1.2896838432231439E-2</v>
      </c>
      <c r="Q99" s="18">
        <v>42646</v>
      </c>
      <c r="R99" s="13">
        <f t="shared" si="45"/>
        <v>37173900.78437493</v>
      </c>
      <c r="S99" s="14">
        <f t="shared" si="46"/>
        <v>1.501721119697641E-2</v>
      </c>
      <c r="T99" s="14">
        <f>R99/MAX($R$13:R99)-1</f>
        <v>-1.7511524745363216E-2</v>
      </c>
      <c r="W99" s="18">
        <v>42646</v>
      </c>
      <c r="X99" s="21">
        <v>3004292988.1710472</v>
      </c>
      <c r="Y99" s="14">
        <f t="shared" si="47"/>
        <v>-1.0296334088534254E-3</v>
      </c>
      <c r="Z99" s="20">
        <f>X99/MAX(X$13:$X99)-1</f>
        <v>-3.8109062113169667E-2</v>
      </c>
      <c r="AC99" s="18">
        <v>42646</v>
      </c>
      <c r="AD99" s="14">
        <f t="shared" si="48"/>
        <v>2.4295417227953031E-3</v>
      </c>
      <c r="AE99" s="13">
        <f t="shared" si="59"/>
        <v>20524051.299741056</v>
      </c>
      <c r="AF99" s="14">
        <f t="shared" si="49"/>
        <v>1.501721119697641E-2</v>
      </c>
      <c r="AG99" s="13">
        <f t="shared" si="60"/>
        <v>15767269.432660986</v>
      </c>
      <c r="AH99" s="14">
        <f t="shared" si="50"/>
        <v>-1.0296334088534254E-3</v>
      </c>
      <c r="AI99" s="13">
        <f t="shared" si="61"/>
        <v>15348890.224037642</v>
      </c>
      <c r="AJ99" s="26">
        <f t="shared" si="51"/>
        <v>51640210.956439689</v>
      </c>
      <c r="AK99" s="20">
        <f>AJ99/MAX(AJ$13:$AJ99)-1</f>
        <v>-1.5565083784708111E-2</v>
      </c>
      <c r="AL99" s="20">
        <f t="shared" si="62"/>
        <v>5.2011825945361689E-3</v>
      </c>
      <c r="AN99" s="18">
        <v>42646</v>
      </c>
      <c r="AO99" s="14">
        <f t="shared" si="52"/>
        <v>2.4295417227953031E-3</v>
      </c>
      <c r="AP99" s="13">
        <f t="shared" si="63"/>
        <v>20524051.299741056</v>
      </c>
      <c r="AQ99" s="14">
        <f t="shared" si="53"/>
        <v>1.501721119697641E-2</v>
      </c>
      <c r="AR99" s="13">
        <f t="shared" si="64"/>
        <v>15767269.432660986</v>
      </c>
      <c r="AS99" s="14">
        <v>0</v>
      </c>
      <c r="AT99" s="13">
        <f t="shared" si="65"/>
        <v>15880104.607001714</v>
      </c>
      <c r="AU99" s="26">
        <f t="shared" si="54"/>
        <v>52171425.339403756</v>
      </c>
      <c r="AV99" s="20">
        <f>AU99/MAX($AU$13:AU99)-1</f>
        <v>-6.4844622173909627E-3</v>
      </c>
      <c r="AW99" s="20">
        <f t="shared" si="66"/>
        <v>5.4544060037071684E-3</v>
      </c>
      <c r="AY99" s="18">
        <v>42646</v>
      </c>
      <c r="AZ99" s="14">
        <f t="shared" si="67"/>
        <v>2.4295417227953031E-3</v>
      </c>
      <c r="BA99" s="13">
        <f t="shared" si="68"/>
        <v>20524051.299741056</v>
      </c>
      <c r="BB99" s="20">
        <v>-1.6039341214810765E-3</v>
      </c>
      <c r="BC99" s="13">
        <f t="shared" si="69"/>
        <v>17175493.507600851</v>
      </c>
      <c r="BD99" s="14">
        <f t="shared" si="70"/>
        <v>-1.0296334088534254E-3</v>
      </c>
      <c r="BE99" s="13">
        <f t="shared" si="71"/>
        <v>15348890.224037642</v>
      </c>
      <c r="BF99" s="26">
        <f t="shared" si="55"/>
        <v>53048435.031379551</v>
      </c>
      <c r="BG99" s="20">
        <f>BF99/MAX($BF$13:BF99)-1</f>
        <v>-3.4830373598989439E-2</v>
      </c>
      <c r="BH99" s="20">
        <f t="shared" si="72"/>
        <v>1.19349525377066E-4</v>
      </c>
      <c r="BJ99" s="18">
        <v>42646</v>
      </c>
      <c r="BK99" s="14" t="e">
        <f>VLOOKUP(AP99:AP1372,$F$13:$H$1892,3,FALSE)</f>
        <v>#N/A</v>
      </c>
      <c r="BL99" s="13" t="e">
        <f t="shared" si="73"/>
        <v>#N/A</v>
      </c>
      <c r="BM99" s="14" t="e">
        <f>VLOOKUP(AP99:AP1372,$Q$13:$S$1892,3,FALSE)</f>
        <v>#N/A</v>
      </c>
      <c r="BN99" s="13" t="e">
        <f t="shared" si="74"/>
        <v>#N/A</v>
      </c>
      <c r="BO99" s="14">
        <v>-2.1048068329238001E-3</v>
      </c>
      <c r="BP99" s="13">
        <f t="shared" si="75"/>
        <v>12784435.113383245</v>
      </c>
      <c r="BQ99" s="26" t="e">
        <f t="shared" si="56"/>
        <v>#N/A</v>
      </c>
      <c r="BR99" s="20" t="e">
        <f>BQ99/MAX($AJ$13:BQ98)-1</f>
        <v>#N/A</v>
      </c>
      <c r="BS99" s="20" t="e">
        <f t="shared" si="76"/>
        <v>#N/A</v>
      </c>
      <c r="BT99" s="20"/>
      <c r="BU99" s="20"/>
      <c r="BV99" s="18">
        <v>42646</v>
      </c>
      <c r="BW99" s="21">
        <v>2856013952.7794995</v>
      </c>
      <c r="BX99" s="14">
        <f t="shared" si="77"/>
        <v>6.3006183681564298E-3</v>
      </c>
      <c r="BY99" s="20">
        <f>BW98/MAX(BW$13:$BW99)-1</f>
        <v>-3.972400113295016E-2</v>
      </c>
      <c r="BZ99" s="18"/>
      <c r="CA99" s="18"/>
      <c r="CB99" s="18">
        <v>42646</v>
      </c>
      <c r="CC99" s="14" t="e">
        <f>VLOOKUP(AV100:AV1373,$F$13:$H$1892,3,FALSE)</f>
        <v>#VALUE!</v>
      </c>
      <c r="CD99" s="13" t="e">
        <f t="shared" si="78"/>
        <v>#VALUE!</v>
      </c>
      <c r="CE99" s="14" t="e">
        <f>VLOOKUP(AV100:AV1373,$Q$13:$S$1892,3,FALSE)</f>
        <v>#VALUE!</v>
      </c>
      <c r="CF99" s="13" t="e">
        <f t="shared" si="79"/>
        <v>#VALUE!</v>
      </c>
      <c r="CG99" s="14" t="e">
        <f>VLOOKUP(AV100:AV1373,$AP$14:$AS$1893,3,FALSE)</f>
        <v>#VALUE!</v>
      </c>
      <c r="CH99" s="13" t="e">
        <f t="shared" si="80"/>
        <v>#VALUE!</v>
      </c>
      <c r="CI99" s="26" t="e">
        <f t="shared" si="57"/>
        <v>#VALUE!</v>
      </c>
      <c r="CJ99" s="20" t="e">
        <f>CI99/MAX($CI$13:CI99)-1</f>
        <v>#VALUE!</v>
      </c>
      <c r="CK99" s="20" t="e">
        <f t="shared" si="81"/>
        <v>#VALUE!</v>
      </c>
    </row>
    <row r="100" spans="1:89" x14ac:dyDescent="0.3">
      <c r="A100" s="12">
        <f t="shared" si="82"/>
        <v>40632</v>
      </c>
      <c r="B100" s="13">
        <v>881187.94285840727</v>
      </c>
      <c r="C100" s="14">
        <f t="shared" si="42"/>
        <v>-4.181982010712737E-3</v>
      </c>
      <c r="D100" s="14">
        <f>B100/MAX($B$13:B100)-1</f>
        <v>-3.2447438137828133E-2</v>
      </c>
      <c r="F100" s="18">
        <v>42647</v>
      </c>
      <c r="G100" s="13">
        <f t="shared" si="43"/>
        <v>2181475.1804118268</v>
      </c>
      <c r="H100" s="14">
        <f t="shared" si="44"/>
        <v>9.2679516689853081E-4</v>
      </c>
      <c r="I100" s="14">
        <f>G100/MAX($G$13:G100)-1</f>
        <v>-3.3678486926733031E-2</v>
      </c>
      <c r="L100" s="12">
        <f t="shared" si="83"/>
        <v>40632</v>
      </c>
      <c r="M100" s="13">
        <v>11407133.526787074</v>
      </c>
      <c r="N100" s="14">
        <f t="shared" si="58"/>
        <v>4.9715343075984464E-4</v>
      </c>
      <c r="O100" s="14">
        <f>M100/MAX(M$13:$M100)-1</f>
        <v>-1.2406096708944214E-2</v>
      </c>
      <c r="Q100" s="18">
        <v>42647</v>
      </c>
      <c r="R100" s="13">
        <f t="shared" si="45"/>
        <v>37812959.67118106</v>
      </c>
      <c r="S100" s="14">
        <f t="shared" si="46"/>
        <v>1.7191063442950405E-2</v>
      </c>
      <c r="T100" s="14">
        <f>R100/MAX($R$13:R100)-1</f>
        <v>-6.2150303529318052E-4</v>
      </c>
      <c r="W100" s="18">
        <v>42647</v>
      </c>
      <c r="X100" s="21">
        <v>3004961362.2486873</v>
      </c>
      <c r="Y100" s="14">
        <f t="shared" si="47"/>
        <v>2.2247300122590907E-4</v>
      </c>
      <c r="Z100" s="20">
        <f>X100/MAX(X$13:$X100)-1</f>
        <v>-3.7895067349366096E-2</v>
      </c>
      <c r="AC100" s="18">
        <v>42647</v>
      </c>
      <c r="AD100" s="14">
        <f t="shared" si="48"/>
        <v>9.2679516689853081E-4</v>
      </c>
      <c r="AE100" s="13">
        <f t="shared" si="59"/>
        <v>20543072.891290832</v>
      </c>
      <c r="AF100" s="14">
        <f t="shared" si="49"/>
        <v>1.7191063442950405E-2</v>
      </c>
      <c r="AG100" s="13">
        <f t="shared" si="60"/>
        <v>16038325.561799953</v>
      </c>
      <c r="AH100" s="14">
        <f t="shared" si="50"/>
        <v>2.2247300122590907E-4</v>
      </c>
      <c r="AI100" s="13">
        <f t="shared" si="61"/>
        <v>15352304.937711271</v>
      </c>
      <c r="AJ100" s="26">
        <f t="shared" si="51"/>
        <v>51933703.390802056</v>
      </c>
      <c r="AK100" s="20">
        <f>AJ100/MAX(AJ$13:$AJ100)-1</f>
        <v>-9.9701376239526018E-3</v>
      </c>
      <c r="AL100" s="20">
        <f t="shared" si="62"/>
        <v>5.6834088964108354E-3</v>
      </c>
      <c r="AN100" s="18">
        <v>42647</v>
      </c>
      <c r="AO100" s="14">
        <f t="shared" si="52"/>
        <v>9.2679516689853081E-4</v>
      </c>
      <c r="AP100" s="13">
        <f t="shared" si="63"/>
        <v>20543072.891290832</v>
      </c>
      <c r="AQ100" s="14">
        <f t="shared" si="53"/>
        <v>1.7191063442950405E-2</v>
      </c>
      <c r="AR100" s="13">
        <f t="shared" si="64"/>
        <v>16038325.561799953</v>
      </c>
      <c r="AS100" s="14">
        <v>-2.9858467321004687E-3</v>
      </c>
      <c r="AT100" s="13">
        <f t="shared" si="65"/>
        <v>15832689.048555486</v>
      </c>
      <c r="AU100" s="26">
        <f t="shared" si="54"/>
        <v>52414087.501646265</v>
      </c>
      <c r="AV100" s="20">
        <f>AU100/MAX($AU$13:AU100)-1</f>
        <v>-1.8633764975464207E-3</v>
      </c>
      <c r="AW100" s="20">
        <f t="shared" si="66"/>
        <v>4.6512465523773638E-3</v>
      </c>
      <c r="AY100" s="18">
        <v>42647</v>
      </c>
      <c r="AZ100" s="14">
        <f t="shared" si="67"/>
        <v>9.2679516689853081E-4</v>
      </c>
      <c r="BA100" s="13">
        <f t="shared" si="68"/>
        <v>20543072.891290832</v>
      </c>
      <c r="BB100" s="20">
        <v>2.1735414679436404E-2</v>
      </c>
      <c r="BC100" s="13">
        <f t="shared" si="69"/>
        <v>17548809.981312525</v>
      </c>
      <c r="BD100" s="14">
        <f t="shared" si="70"/>
        <v>2.2247300122590907E-4</v>
      </c>
      <c r="BE100" s="13">
        <f t="shared" si="71"/>
        <v>15352304.937711271</v>
      </c>
      <c r="BF100" s="26">
        <f t="shared" si="55"/>
        <v>53444187.810314626</v>
      </c>
      <c r="BG100" s="20">
        <f>BF100/MAX($BF$13:BF100)-1</f>
        <v>-2.7629999797839977E-2</v>
      </c>
      <c r="BH100" s="20">
        <f t="shared" si="72"/>
        <v>7.460215908366985E-3</v>
      </c>
      <c r="BJ100" s="18">
        <v>42647</v>
      </c>
      <c r="BK100" s="14" t="e">
        <f>VLOOKUP(AP100:AP1373,$F$13:$H$1892,3,FALSE)</f>
        <v>#N/A</v>
      </c>
      <c r="BL100" s="13" t="e">
        <f t="shared" si="73"/>
        <v>#N/A</v>
      </c>
      <c r="BM100" s="14" t="e">
        <f>VLOOKUP(AP100:AP1373,$Q$13:$S$1892,3,FALSE)</f>
        <v>#N/A</v>
      </c>
      <c r="BN100" s="13" t="e">
        <f t="shared" si="74"/>
        <v>#N/A</v>
      </c>
      <c r="BO100" s="14">
        <v>-4.8654593867036855E-4</v>
      </c>
      <c r="BP100" s="13">
        <f t="shared" si="75"/>
        <v>12778214.898400633</v>
      </c>
      <c r="BQ100" s="26" t="e">
        <f t="shared" si="56"/>
        <v>#N/A</v>
      </c>
      <c r="BR100" s="20" t="e">
        <f>BQ100/MAX($AJ$13:BQ99)-1</f>
        <v>#N/A</v>
      </c>
      <c r="BS100" s="20" t="e">
        <f t="shared" si="76"/>
        <v>#N/A</v>
      </c>
      <c r="BT100" s="20"/>
      <c r="BU100" s="20"/>
      <c r="BV100" s="18">
        <v>42647</v>
      </c>
      <c r="BW100" s="21">
        <v>2850741143.9635854</v>
      </c>
      <c r="BX100" s="14">
        <f t="shared" si="77"/>
        <v>1.8496273599162283E-3</v>
      </c>
      <c r="BY100" s="20">
        <f>BW99/MAX(BW$13:$BW100)-1</f>
        <v>-4.573645157422368E-2</v>
      </c>
      <c r="BZ100" s="18"/>
      <c r="CA100" s="18"/>
      <c r="CB100" s="18">
        <v>42647</v>
      </c>
      <c r="CC100" s="14" t="e">
        <f>VLOOKUP(AV101:AV1374,$F$13:$H$1892,3,FALSE)</f>
        <v>#VALUE!</v>
      </c>
      <c r="CD100" s="13" t="e">
        <f t="shared" si="78"/>
        <v>#VALUE!</v>
      </c>
      <c r="CE100" s="14" t="e">
        <f>VLOOKUP(AV101:AV1374,$Q$13:$S$1892,3,FALSE)</f>
        <v>#VALUE!</v>
      </c>
      <c r="CF100" s="13" t="e">
        <f t="shared" si="79"/>
        <v>#VALUE!</v>
      </c>
      <c r="CG100" s="14" t="e">
        <f>VLOOKUP(AV101:AV1374,$AP$14:$AS$1893,3,FALSE)</f>
        <v>#VALUE!</v>
      </c>
      <c r="CH100" s="13" t="e">
        <f t="shared" si="80"/>
        <v>#VALUE!</v>
      </c>
      <c r="CI100" s="26" t="e">
        <f t="shared" si="57"/>
        <v>#VALUE!</v>
      </c>
      <c r="CJ100" s="20" t="e">
        <f>CI100/MAX($CI$13:CI100)-1</f>
        <v>#VALUE!</v>
      </c>
      <c r="CK100" s="20" t="e">
        <f t="shared" si="81"/>
        <v>#VALUE!</v>
      </c>
    </row>
    <row r="101" spans="1:89" x14ac:dyDescent="0.3">
      <c r="A101" s="12">
        <f t="shared" si="82"/>
        <v>40633</v>
      </c>
      <c r="B101" s="13">
        <v>899350.31659563421</v>
      </c>
      <c r="C101" s="14">
        <f t="shared" si="42"/>
        <v>2.061123723312841E-2</v>
      </c>
      <c r="D101" s="14">
        <f>B101/MAX($B$13:B101)-1</f>
        <v>-1.2504982749765858E-2</v>
      </c>
      <c r="F101" s="18">
        <v>42648</v>
      </c>
      <c r="G101" s="13">
        <f t="shared" si="43"/>
        <v>2174951.9946270804</v>
      </c>
      <c r="H101" s="14">
        <f t="shared" si="44"/>
        <v>-2.9902635809566647E-3</v>
      </c>
      <c r="I101" s="14">
        <f>G101/MAX($G$13:G101)-1</f>
        <v>-3.6568042954771007E-2</v>
      </c>
      <c r="L101" s="12">
        <f t="shared" si="83"/>
        <v>40633</v>
      </c>
      <c r="M101" s="13">
        <v>11405982.944286862</v>
      </c>
      <c r="N101" s="14">
        <f t="shared" si="58"/>
        <v>-1.0086517331542311E-4</v>
      </c>
      <c r="O101" s="14">
        <f>M101/MAX(M$13:$M101)-1</f>
        <v>-1.2505710539164938E-2</v>
      </c>
      <c r="Q101" s="18">
        <v>42648</v>
      </c>
      <c r="R101" s="13">
        <f t="shared" si="45"/>
        <v>37716032.177485317</v>
      </c>
      <c r="S101" s="14">
        <f t="shared" si="46"/>
        <v>-2.5633405726136482E-3</v>
      </c>
      <c r="T101" s="14">
        <f>R101/MAX($R$13:R101)-1</f>
        <v>-3.1832504839605091E-3</v>
      </c>
      <c r="W101" s="18">
        <v>42648</v>
      </c>
      <c r="X101" s="21">
        <v>3035751212.1779556</v>
      </c>
      <c r="Y101" s="14">
        <f t="shared" si="47"/>
        <v>1.0246338044835213E-2</v>
      </c>
      <c r="Z101" s="20">
        <f>X101/MAX(X$13:$X101)-1</f>
        <v>-2.8037014974824359E-2</v>
      </c>
      <c r="AC101" s="18">
        <v>42648</v>
      </c>
      <c r="AD101" s="14">
        <f t="shared" si="48"/>
        <v>-2.9902635809566647E-3</v>
      </c>
      <c r="AE101" s="13">
        <f t="shared" si="59"/>
        <v>20481643.688583069</v>
      </c>
      <c r="AF101" s="14">
        <f t="shared" si="49"/>
        <v>-2.5633405726136482E-3</v>
      </c>
      <c r="AG101" s="13">
        <f t="shared" si="60"/>
        <v>15997213.871170605</v>
      </c>
      <c r="AH101" s="14">
        <f t="shared" si="50"/>
        <v>1.0246338044835213E-2</v>
      </c>
      <c r="AI101" s="13">
        <f t="shared" si="61"/>
        <v>15509609.843870454</v>
      </c>
      <c r="AJ101" s="26">
        <f t="shared" si="51"/>
        <v>51988467.403624125</v>
      </c>
      <c r="AK101" s="20">
        <f>AJ101/MAX(AJ$13:$AJ101)-1</f>
        <v>-8.926152609646909E-3</v>
      </c>
      <c r="AL101" s="20">
        <f t="shared" si="62"/>
        <v>1.0544985095704007E-3</v>
      </c>
      <c r="AN101" s="18">
        <v>42648</v>
      </c>
      <c r="AO101" s="14">
        <f t="shared" si="52"/>
        <v>-2.9902635809566647E-3</v>
      </c>
      <c r="AP101" s="13">
        <f t="shared" si="63"/>
        <v>20481643.688583069</v>
      </c>
      <c r="AQ101" s="14">
        <f t="shared" si="53"/>
        <v>-2.5633405726136482E-3</v>
      </c>
      <c r="AR101" s="13">
        <f t="shared" si="64"/>
        <v>15997213.871170605</v>
      </c>
      <c r="AS101" s="14">
        <v>7.3278724443357774E-3</v>
      </c>
      <c r="AT101" s="13">
        <f t="shared" si="65"/>
        <v>15948708.974354131</v>
      </c>
      <c r="AU101" s="26">
        <f t="shared" si="54"/>
        <v>52427566.534107804</v>
      </c>
      <c r="AV101" s="20">
        <f>AU101/MAX($AU$13:AU101)-1</f>
        <v>-1.6066913850025788E-3</v>
      </c>
      <c r="AW101" s="20">
        <f t="shared" si="66"/>
        <v>2.5716430646838262E-4</v>
      </c>
      <c r="AY101" s="18">
        <v>42648</v>
      </c>
      <c r="AZ101" s="14">
        <f t="shared" si="67"/>
        <v>-2.9902635809566647E-3</v>
      </c>
      <c r="BA101" s="13">
        <f t="shared" si="68"/>
        <v>20481643.688583069</v>
      </c>
      <c r="BB101" s="20">
        <v>8.1309808283063223E-3</v>
      </c>
      <c r="BC101" s="13">
        <f t="shared" si="69"/>
        <v>17691499.018830169</v>
      </c>
      <c r="BD101" s="14">
        <f t="shared" si="70"/>
        <v>1.0246338044835213E-2</v>
      </c>
      <c r="BE101" s="13">
        <f t="shared" si="71"/>
        <v>15509609.843870454</v>
      </c>
      <c r="BF101" s="26">
        <f t="shared" si="55"/>
        <v>53682752.551283687</v>
      </c>
      <c r="BG101" s="20">
        <f>BF101/MAX($BF$13:BF101)-1</f>
        <v>-2.3289524121651528E-2</v>
      </c>
      <c r="BH101" s="20">
        <f t="shared" si="72"/>
        <v>4.4638107667718252E-3</v>
      </c>
      <c r="BJ101" s="18">
        <v>42648</v>
      </c>
      <c r="BK101" s="14" t="e">
        <f>VLOOKUP(AP101:AP1374,$F$13:$H$1892,3,FALSE)</f>
        <v>#N/A</v>
      </c>
      <c r="BL101" s="13" t="e">
        <f t="shared" si="73"/>
        <v>#N/A</v>
      </c>
      <c r="BM101" s="14" t="e">
        <f>VLOOKUP(AP101:AP1374,$Q$13:$S$1892,3,FALSE)</f>
        <v>#N/A</v>
      </c>
      <c r="BN101" s="13" t="e">
        <f t="shared" si="74"/>
        <v>#N/A</v>
      </c>
      <c r="BO101" s="14">
        <v>2.3703242757699972E-3</v>
      </c>
      <c r="BP101" s="13">
        <f t="shared" si="75"/>
        <v>12808503.411375318</v>
      </c>
      <c r="BQ101" s="26" t="e">
        <f t="shared" si="56"/>
        <v>#N/A</v>
      </c>
      <c r="BR101" s="20" t="e">
        <f>BQ101/MAX($AJ$13:BQ100)-1</f>
        <v>#N/A</v>
      </c>
      <c r="BS101" s="20" t="e">
        <f t="shared" si="76"/>
        <v>#N/A</v>
      </c>
      <c r="BT101" s="20"/>
      <c r="BU101" s="20"/>
      <c r="BV101" s="18">
        <v>42648</v>
      </c>
      <c r="BW101" s="21">
        <v>2896204316.8166213</v>
      </c>
      <c r="BX101" s="14">
        <f t="shared" si="77"/>
        <v>-1.5697501930045821E-2</v>
      </c>
      <c r="BY101" s="20">
        <f>BW100/MAX(BW$13:$BW101)-1</f>
        <v>-4.7498224917784659E-2</v>
      </c>
      <c r="BZ101" s="18"/>
      <c r="CA101" s="18"/>
      <c r="CB101" s="18">
        <v>42648</v>
      </c>
      <c r="CC101" s="14" t="e">
        <f>VLOOKUP(AV102:AV1375,$F$13:$H$1892,3,FALSE)</f>
        <v>#VALUE!</v>
      </c>
      <c r="CD101" s="13" t="e">
        <f t="shared" si="78"/>
        <v>#VALUE!</v>
      </c>
      <c r="CE101" s="14" t="e">
        <f>VLOOKUP(AV102:AV1375,$Q$13:$S$1892,3,FALSE)</f>
        <v>#VALUE!</v>
      </c>
      <c r="CF101" s="13" t="e">
        <f t="shared" si="79"/>
        <v>#VALUE!</v>
      </c>
      <c r="CG101" s="14" t="e">
        <f>VLOOKUP(AV102:AV1375,$AP$14:$AS$1893,3,FALSE)</f>
        <v>#VALUE!</v>
      </c>
      <c r="CH101" s="13" t="e">
        <f t="shared" si="80"/>
        <v>#VALUE!</v>
      </c>
      <c r="CI101" s="26" t="e">
        <f t="shared" si="57"/>
        <v>#VALUE!</v>
      </c>
      <c r="CJ101" s="20" t="e">
        <f>CI101/MAX($CI$13:CI101)-1</f>
        <v>#VALUE!</v>
      </c>
      <c r="CK101" s="20" t="e">
        <f t="shared" si="81"/>
        <v>#VALUE!</v>
      </c>
    </row>
    <row r="102" spans="1:89" x14ac:dyDescent="0.3">
      <c r="A102" s="12">
        <f t="shared" si="82"/>
        <v>40634</v>
      </c>
      <c r="B102" s="13">
        <v>899350.31659563421</v>
      </c>
      <c r="C102" s="14">
        <f t="shared" si="42"/>
        <v>0</v>
      </c>
      <c r="D102" s="14">
        <f>B102/MAX($B$13:B102)-1</f>
        <v>-1.2504982749765858E-2</v>
      </c>
      <c r="F102" s="18">
        <v>42649</v>
      </c>
      <c r="G102" s="13">
        <f t="shared" si="43"/>
        <v>2178125.8535506185</v>
      </c>
      <c r="H102" s="14">
        <f t="shared" si="44"/>
        <v>1.4592776904402971E-3</v>
      </c>
      <c r="I102" s="14">
        <f>G102/MAX($G$13:G102)-1</f>
        <v>-3.5162128193597542E-2</v>
      </c>
      <c r="L102" s="12">
        <f t="shared" si="83"/>
        <v>40634</v>
      </c>
      <c r="M102" s="13">
        <v>11431837.358968265</v>
      </c>
      <c r="N102" s="14">
        <f t="shared" si="58"/>
        <v>2.2667414818775544E-3</v>
      </c>
      <c r="O102" s="14">
        <f>M102/MAX(M$13:$M102)-1</f>
        <v>-1.0267316270126892E-2</v>
      </c>
      <c r="Q102" s="18">
        <v>42649</v>
      </c>
      <c r="R102" s="13">
        <f t="shared" si="45"/>
        <v>37791756.883653909</v>
      </c>
      <c r="S102" s="14">
        <f t="shared" si="46"/>
        <v>2.0077590827223268E-3</v>
      </c>
      <c r="T102" s="14">
        <f>R102/MAX($R$13:R102)-1</f>
        <v>-1.1818826013100248E-3</v>
      </c>
      <c r="W102" s="18">
        <v>42649</v>
      </c>
      <c r="X102" s="21">
        <v>3020811415.0344725</v>
      </c>
      <c r="Y102" s="14">
        <f t="shared" si="47"/>
        <v>-4.9212850788140639E-3</v>
      </c>
      <c r="Z102" s="20">
        <f>X102/MAX(X$13:$X102)-1</f>
        <v>-3.2820321910188355E-2</v>
      </c>
      <c r="AC102" s="18">
        <v>42649</v>
      </c>
      <c r="AD102" s="14">
        <f t="shared" si="48"/>
        <v>1.4592776904402971E-3</v>
      </c>
      <c r="AE102" s="13">
        <f t="shared" si="59"/>
        <v>20511532.094281364</v>
      </c>
      <c r="AF102" s="14">
        <f t="shared" si="49"/>
        <v>2.0077590827223268E-3</v>
      </c>
      <c r="AG102" s="13">
        <f t="shared" si="60"/>
        <v>16029332.422618698</v>
      </c>
      <c r="AH102" s="14">
        <f t="shared" si="50"/>
        <v>-4.9212850788140639E-3</v>
      </c>
      <c r="AI102" s="13">
        <f t="shared" si="61"/>
        <v>15433282.632367587</v>
      </c>
      <c r="AJ102" s="26">
        <f t="shared" si="51"/>
        <v>51974147.149267644</v>
      </c>
      <c r="AK102" s="20">
        <f>AJ102/MAX(AJ$13:$AJ102)-1</f>
        <v>-9.1991444920677123E-3</v>
      </c>
      <c r="AL102" s="20">
        <f t="shared" si="62"/>
        <v>-2.7545059648137471E-4</v>
      </c>
      <c r="AN102" s="18">
        <v>42649</v>
      </c>
      <c r="AO102" s="14">
        <f t="shared" si="52"/>
        <v>1.4592776904402971E-3</v>
      </c>
      <c r="AP102" s="13">
        <f t="shared" si="63"/>
        <v>20511532.094281364</v>
      </c>
      <c r="AQ102" s="14">
        <f t="shared" si="53"/>
        <v>2.0077590827223268E-3</v>
      </c>
      <c r="AR102" s="13">
        <f t="shared" si="64"/>
        <v>16029332.422618698</v>
      </c>
      <c r="AS102" s="14">
        <v>-9.056157160544023E-3</v>
      </c>
      <c r="AT102" s="13">
        <f t="shared" si="65"/>
        <v>15804274.959374603</v>
      </c>
      <c r="AU102" s="26">
        <f t="shared" si="54"/>
        <v>52345139.476274669</v>
      </c>
      <c r="AV102" s="20">
        <f>AU102/MAX($AU$13:AU102)-1</f>
        <v>-3.1763736805919818E-3</v>
      </c>
      <c r="AW102" s="20">
        <f t="shared" si="66"/>
        <v>-1.5722083491994665E-3</v>
      </c>
      <c r="AY102" s="18">
        <v>42649</v>
      </c>
      <c r="AZ102" s="14">
        <f t="shared" si="67"/>
        <v>1.4592776904402971E-3</v>
      </c>
      <c r="BA102" s="13">
        <f t="shared" si="68"/>
        <v>20511532.094281364</v>
      </c>
      <c r="BB102" s="20">
        <v>-3.991564490290811E-3</v>
      </c>
      <c r="BC102" s="13">
        <f t="shared" si="69"/>
        <v>17620882.25956659</v>
      </c>
      <c r="BD102" s="14">
        <f t="shared" si="70"/>
        <v>-4.9212850788140639E-3</v>
      </c>
      <c r="BE102" s="13">
        <f t="shared" si="71"/>
        <v>15433282.632367587</v>
      </c>
      <c r="BF102" s="26">
        <f t="shared" si="55"/>
        <v>53565696.986215547</v>
      </c>
      <c r="BG102" s="20">
        <f>BF102/MAX($BF$13:BF102)-1</f>
        <v>-2.5419247193371741E-2</v>
      </c>
      <c r="BH102" s="20">
        <f t="shared" si="72"/>
        <v>-2.1805060192529035E-3</v>
      </c>
      <c r="BJ102" s="18">
        <v>42649</v>
      </c>
      <c r="BK102" s="14" t="e">
        <f>VLOOKUP(AP102:AP1375,$F$13:$H$1892,3,FALSE)</f>
        <v>#N/A</v>
      </c>
      <c r="BL102" s="13" t="e">
        <f t="shared" si="73"/>
        <v>#N/A</v>
      </c>
      <c r="BM102" s="14" t="e">
        <f>VLOOKUP(AP102:AP1375,$Q$13:$S$1892,3,FALSE)</f>
        <v>#N/A</v>
      </c>
      <c r="BN102" s="13" t="e">
        <f t="shared" si="74"/>
        <v>#N/A</v>
      </c>
      <c r="BO102" s="14">
        <v>-1.0493432175034179E-2</v>
      </c>
      <c r="BP102" s="13">
        <f t="shared" si="75"/>
        <v>12674098.249564357</v>
      </c>
      <c r="BQ102" s="26" t="e">
        <f t="shared" si="56"/>
        <v>#N/A</v>
      </c>
      <c r="BR102" s="20" t="e">
        <f>BQ102/MAX($AJ$13:BQ101)-1</f>
        <v>#N/A</v>
      </c>
      <c r="BS102" s="20" t="e">
        <f t="shared" si="76"/>
        <v>#N/A</v>
      </c>
      <c r="BT102" s="20"/>
      <c r="BU102" s="20"/>
      <c r="BV102" s="18">
        <v>42649</v>
      </c>
      <c r="BW102" s="21">
        <v>2888575354.7489009</v>
      </c>
      <c r="BX102" s="14">
        <f t="shared" si="77"/>
        <v>2.6410812012149787E-3</v>
      </c>
      <c r="BY102" s="20">
        <f>BW101/MAX(BW$13:$BW102)-1</f>
        <v>-3.2307875932545693E-2</v>
      </c>
      <c r="BZ102" s="18"/>
      <c r="CA102" s="18"/>
      <c r="CB102" s="18">
        <v>42649</v>
      </c>
      <c r="CC102" s="14" t="e">
        <f>VLOOKUP(AV103:AV1376,$F$13:$H$1892,3,FALSE)</f>
        <v>#VALUE!</v>
      </c>
      <c r="CD102" s="13" t="e">
        <f t="shared" si="78"/>
        <v>#VALUE!</v>
      </c>
      <c r="CE102" s="14" t="e">
        <f>VLOOKUP(AV103:AV1376,$Q$13:$S$1892,3,FALSE)</f>
        <v>#VALUE!</v>
      </c>
      <c r="CF102" s="13" t="e">
        <f t="shared" si="79"/>
        <v>#VALUE!</v>
      </c>
      <c r="CG102" s="14" t="e">
        <f>VLOOKUP(AV103:AV1376,$AP$14:$AS$1893,3,FALSE)</f>
        <v>#VALUE!</v>
      </c>
      <c r="CH102" s="13" t="e">
        <f t="shared" si="80"/>
        <v>#VALUE!</v>
      </c>
      <c r="CI102" s="26" t="e">
        <f t="shared" si="57"/>
        <v>#VALUE!</v>
      </c>
      <c r="CJ102" s="20" t="e">
        <f>CI102/MAX($CI$13:CI102)-1</f>
        <v>#VALUE!</v>
      </c>
      <c r="CK102" s="20" t="e">
        <f t="shared" si="81"/>
        <v>#VALUE!</v>
      </c>
    </row>
    <row r="103" spans="1:89" x14ac:dyDescent="0.3">
      <c r="A103" s="12">
        <f t="shared" si="82"/>
        <v>40635</v>
      </c>
      <c r="B103" s="13">
        <v>899350.31659563421</v>
      </c>
      <c r="C103" s="14">
        <f t="shared" si="42"/>
        <v>0</v>
      </c>
      <c r="D103" s="14">
        <f>B103/MAX($B$13:B103)-1</f>
        <v>-1.2504982749765858E-2</v>
      </c>
      <c r="F103" s="18">
        <v>42650</v>
      </c>
      <c r="G103" s="13">
        <f t="shared" si="43"/>
        <v>2181780.4976669718</v>
      </c>
      <c r="H103" s="14">
        <f t="shared" si="44"/>
        <v>1.6778847330587432E-3</v>
      </c>
      <c r="I103" s="14">
        <f>G103/MAX($G$13:G103)-1</f>
        <v>-3.3543241458616646E-2</v>
      </c>
      <c r="L103" s="12">
        <f t="shared" si="83"/>
        <v>40635</v>
      </c>
      <c r="M103" s="13">
        <v>11431837.358968265</v>
      </c>
      <c r="N103" s="14">
        <f t="shared" si="58"/>
        <v>0</v>
      </c>
      <c r="O103" s="14">
        <f>M103/MAX(M$13:$M103)-1</f>
        <v>-1.0267316270126892E-2</v>
      </c>
      <c r="Q103" s="18">
        <v>42650</v>
      </c>
      <c r="R103" s="13">
        <f t="shared" si="45"/>
        <v>37881995.017206892</v>
      </c>
      <c r="S103" s="14">
        <f t="shared" si="46"/>
        <v>2.3877729164798467E-3</v>
      </c>
      <c r="T103" s="14">
        <f>R103/MAX($R$13:R103)-1</f>
        <v>0</v>
      </c>
      <c r="W103" s="18">
        <v>42650</v>
      </c>
      <c r="X103" s="21">
        <v>3017210993.5488634</v>
      </c>
      <c r="Y103" s="14">
        <f t="shared" si="47"/>
        <v>-1.1918723120847297E-3</v>
      </c>
      <c r="Z103" s="20">
        <f>X103/MAX(X$13:$X103)-1</f>
        <v>-3.3973076589314588E-2</v>
      </c>
      <c r="AC103" s="18">
        <v>42650</v>
      </c>
      <c r="AD103" s="14">
        <f t="shared" si="48"/>
        <v>1.6778847330587432E-3</v>
      </c>
      <c r="AE103" s="13">
        <f t="shared" si="59"/>
        <v>20545948.080834005</v>
      </c>
      <c r="AF103" s="14">
        <f t="shared" si="49"/>
        <v>2.3877729164798467E-3</v>
      </c>
      <c r="AG103" s="13">
        <f t="shared" si="60"/>
        <v>16067606.828446679</v>
      </c>
      <c r="AH103" s="14">
        <f t="shared" si="50"/>
        <v>-1.1918723120847297E-3</v>
      </c>
      <c r="AI103" s="13">
        <f t="shared" si="61"/>
        <v>15414888.13011349</v>
      </c>
      <c r="AJ103" s="26">
        <f t="shared" si="51"/>
        <v>52028443.03939417</v>
      </c>
      <c r="AK103" s="20">
        <f>AJ103/MAX(AJ$13:$AJ103)-1</f>
        <v>-8.16408346002373E-3</v>
      </c>
      <c r="AL103" s="20">
        <f t="shared" si="62"/>
        <v>1.0446711125551289E-3</v>
      </c>
      <c r="AN103" s="18">
        <v>42650</v>
      </c>
      <c r="AO103" s="14">
        <f t="shared" si="52"/>
        <v>1.6778847330587432E-3</v>
      </c>
      <c r="AP103" s="13">
        <f t="shared" si="63"/>
        <v>20545948.080834005</v>
      </c>
      <c r="AQ103" s="14">
        <f t="shared" si="53"/>
        <v>2.3877729164798467E-3</v>
      </c>
      <c r="AR103" s="13">
        <f t="shared" si="64"/>
        <v>16067606.828446679</v>
      </c>
      <c r="AS103" s="14">
        <v>-1.4651149245540217E-3</v>
      </c>
      <c r="AT103" s="13">
        <f t="shared" si="65"/>
        <v>15781119.880259868</v>
      </c>
      <c r="AU103" s="26">
        <f t="shared" si="54"/>
        <v>52394674.789540552</v>
      </c>
      <c r="AV103" s="20">
        <f>AU103/MAX($AU$13:AU103)-1</f>
        <v>-2.2330583872408605E-3</v>
      </c>
      <c r="AW103" s="20">
        <f t="shared" si="66"/>
        <v>9.463211629865409E-4</v>
      </c>
      <c r="AY103" s="18">
        <v>42650</v>
      </c>
      <c r="AZ103" s="14">
        <f t="shared" si="67"/>
        <v>1.6778847330587432E-3</v>
      </c>
      <c r="BA103" s="13">
        <f t="shared" si="68"/>
        <v>20545948.080834005</v>
      </c>
      <c r="BB103" s="20">
        <v>4.9349859281349051E-3</v>
      </c>
      <c r="BC103" s="13">
        <f t="shared" si="69"/>
        <v>17707841.065558873</v>
      </c>
      <c r="BD103" s="14">
        <f t="shared" si="70"/>
        <v>-1.1918723120847297E-3</v>
      </c>
      <c r="BE103" s="13">
        <f t="shared" si="71"/>
        <v>15414888.13011349</v>
      </c>
      <c r="BF103" s="26">
        <f t="shared" si="55"/>
        <v>53668677.276506364</v>
      </c>
      <c r="BG103" s="20">
        <f>BF103/MAX($BF$13:BF103)-1</f>
        <v>-2.354561136890565E-2</v>
      </c>
      <c r="BH103" s="20">
        <f t="shared" si="72"/>
        <v>1.9225044400583702E-3</v>
      </c>
      <c r="BJ103" s="18">
        <v>42650</v>
      </c>
      <c r="BK103" s="14" t="e">
        <f>VLOOKUP(AP103:AP1376,$F$13:$H$1892,3,FALSE)</f>
        <v>#N/A</v>
      </c>
      <c r="BL103" s="13" t="e">
        <f t="shared" si="73"/>
        <v>#N/A</v>
      </c>
      <c r="BM103" s="14" t="e">
        <f>VLOOKUP(AP103:AP1376,$Q$13:$S$1892,3,FALSE)</f>
        <v>#N/A</v>
      </c>
      <c r="BN103" s="13" t="e">
        <f t="shared" si="74"/>
        <v>#N/A</v>
      </c>
      <c r="BO103" s="14">
        <v>-1.5825184365149125E-3</v>
      </c>
      <c r="BP103" s="13">
        <f t="shared" si="75"/>
        <v>12654041.255418221</v>
      </c>
      <c r="BQ103" s="26" t="e">
        <f t="shared" si="56"/>
        <v>#N/A</v>
      </c>
      <c r="BR103" s="20" t="e">
        <f>BQ103/MAX($AJ$13:BQ102)-1</f>
        <v>#N/A</v>
      </c>
      <c r="BS103" s="20" t="e">
        <f t="shared" si="76"/>
        <v>#N/A</v>
      </c>
      <c r="BT103" s="20"/>
      <c r="BU103" s="20"/>
      <c r="BV103" s="18">
        <v>42650</v>
      </c>
      <c r="BW103" s="21">
        <v>2885877337.0881138</v>
      </c>
      <c r="BX103" s="14">
        <f t="shared" si="77"/>
        <v>9.3490379030081172E-4</v>
      </c>
      <c r="BY103" s="20">
        <f>BW102/MAX(BW$13:$BW103)-1</f>
        <v>-3.4856897237733442E-2</v>
      </c>
      <c r="BZ103" s="18"/>
      <c r="CA103" s="18"/>
      <c r="CB103" s="18">
        <v>42650</v>
      </c>
      <c r="CC103" s="14" t="e">
        <f>VLOOKUP(AV104:AV1377,$F$13:$H$1892,3,FALSE)</f>
        <v>#VALUE!</v>
      </c>
      <c r="CD103" s="13" t="e">
        <f t="shared" si="78"/>
        <v>#VALUE!</v>
      </c>
      <c r="CE103" s="14" t="e">
        <f>VLOOKUP(AV104:AV1377,$Q$13:$S$1892,3,FALSE)</f>
        <v>#VALUE!</v>
      </c>
      <c r="CF103" s="13" t="e">
        <f t="shared" si="79"/>
        <v>#VALUE!</v>
      </c>
      <c r="CG103" s="14" t="e">
        <f>VLOOKUP(AV104:AV1377,$AP$14:$AS$1893,3,FALSE)</f>
        <v>#VALUE!</v>
      </c>
      <c r="CH103" s="13" t="e">
        <f t="shared" si="80"/>
        <v>#VALUE!</v>
      </c>
      <c r="CI103" s="26" t="e">
        <f t="shared" si="57"/>
        <v>#VALUE!</v>
      </c>
      <c r="CJ103" s="20" t="e">
        <f>CI103/MAX($CI$13:CI103)-1</f>
        <v>#VALUE!</v>
      </c>
      <c r="CK103" s="20" t="e">
        <f t="shared" si="81"/>
        <v>#VALUE!</v>
      </c>
    </row>
    <row r="104" spans="1:89" x14ac:dyDescent="0.3">
      <c r="A104" s="12">
        <f t="shared" si="82"/>
        <v>40636</v>
      </c>
      <c r="B104" s="13">
        <v>899350.31659563421</v>
      </c>
      <c r="C104" s="14">
        <f t="shared" si="42"/>
        <v>0</v>
      </c>
      <c r="D104" s="14">
        <f>B104/MAX($B$13:B104)-1</f>
        <v>-1.2504982749765858E-2</v>
      </c>
      <c r="F104" s="18">
        <v>42653</v>
      </c>
      <c r="G104" s="13">
        <f t="shared" si="43"/>
        <v>2188256.7985962699</v>
      </c>
      <c r="H104" s="14">
        <f t="shared" si="44"/>
        <v>2.968355861748373E-3</v>
      </c>
      <c r="I104" s="14">
        <f>G104/MAX($G$13:G104)-1</f>
        <v>-3.0674453874273921E-2</v>
      </c>
      <c r="L104" s="12">
        <f t="shared" si="83"/>
        <v>40636</v>
      </c>
      <c r="M104" s="13">
        <v>11431837.358968265</v>
      </c>
      <c r="N104" s="14">
        <f t="shared" si="58"/>
        <v>0</v>
      </c>
      <c r="O104" s="14">
        <f>M104/MAX(M$13:$M104)-1</f>
        <v>-1.0267316270126892E-2</v>
      </c>
      <c r="Q104" s="18">
        <v>42653</v>
      </c>
      <c r="R104" s="13">
        <f t="shared" si="45"/>
        <v>38094001.794379756</v>
      </c>
      <c r="S104" s="14">
        <f t="shared" si="46"/>
        <v>5.5965050699300356E-3</v>
      </c>
      <c r="T104" s="14">
        <f>R104/MAX($R$13:R104)-1</f>
        <v>0</v>
      </c>
      <c r="W104" s="18">
        <v>42653</v>
      </c>
      <c r="X104" s="21">
        <v>3024867625.1335649</v>
      </c>
      <c r="Y104" s="14">
        <f t="shared" si="47"/>
        <v>2.5376520240290024E-3</v>
      </c>
      <c r="Z104" s="20">
        <f>X104/MAX(X$13:$X104)-1</f>
        <v>-3.1521636411855125E-2</v>
      </c>
      <c r="AC104" s="18">
        <v>42653</v>
      </c>
      <c r="AD104" s="14">
        <f t="shared" si="48"/>
        <v>2.968355861748373E-3</v>
      </c>
      <c r="AE104" s="13">
        <f t="shared" si="59"/>
        <v>20606935.766254928</v>
      </c>
      <c r="AF104" s="14">
        <f t="shared" si="49"/>
        <v>5.5965050699300356E-3</v>
      </c>
      <c r="AG104" s="13">
        <f t="shared" si="60"/>
        <v>16157529.271523723</v>
      </c>
      <c r="AH104" s="14">
        <f t="shared" si="50"/>
        <v>2.5376520240290024E-3</v>
      </c>
      <c r="AI104" s="13">
        <f t="shared" si="61"/>
        <v>15454005.752177052</v>
      </c>
      <c r="AJ104" s="26">
        <f t="shared" si="51"/>
        <v>52218470.789955705</v>
      </c>
      <c r="AK104" s="20">
        <f>AJ104/MAX(AJ$13:$AJ104)-1</f>
        <v>-4.5415197787787021E-3</v>
      </c>
      <c r="AL104" s="20">
        <f t="shared" si="62"/>
        <v>3.6523820329901202E-3</v>
      </c>
      <c r="AN104" s="18">
        <v>42653</v>
      </c>
      <c r="AO104" s="14">
        <f t="shared" si="52"/>
        <v>2.968355861748373E-3</v>
      </c>
      <c r="AP104" s="13">
        <f t="shared" si="63"/>
        <v>20606935.766254928</v>
      </c>
      <c r="AQ104" s="14">
        <f t="shared" si="53"/>
        <v>5.5965050699300356E-3</v>
      </c>
      <c r="AR104" s="13">
        <f t="shared" si="64"/>
        <v>16157529.271523723</v>
      </c>
      <c r="AS104" s="14">
        <v>-4.2178962290325764E-3</v>
      </c>
      <c r="AT104" s="13">
        <f t="shared" si="65"/>
        <v>15714556.754227009</v>
      </c>
      <c r="AU104" s="26">
        <f t="shared" si="54"/>
        <v>52479021.792005658</v>
      </c>
      <c r="AV104" s="20">
        <f>AU104/MAX($AU$13:AU104)-1</f>
        <v>-6.2681403088482579E-4</v>
      </c>
      <c r="AW104" s="20">
        <f t="shared" si="66"/>
        <v>1.6098392213315105E-3</v>
      </c>
      <c r="AY104" s="18">
        <v>42653</v>
      </c>
      <c r="AZ104" s="14">
        <f t="shared" si="67"/>
        <v>2.968355861748373E-3</v>
      </c>
      <c r="BA104" s="13">
        <f t="shared" si="68"/>
        <v>20606935.766254928</v>
      </c>
      <c r="BB104" s="20">
        <v>3.5365108240497101E-3</v>
      </c>
      <c r="BC104" s="13">
        <f t="shared" si="69"/>
        <v>17770465.037157774</v>
      </c>
      <c r="BD104" s="14">
        <f t="shared" si="70"/>
        <v>2.5376520240290024E-3</v>
      </c>
      <c r="BE104" s="13">
        <f t="shared" si="71"/>
        <v>15454005.752177052</v>
      </c>
      <c r="BF104" s="26">
        <f t="shared" si="55"/>
        <v>53831406.55558975</v>
      </c>
      <c r="BG104" s="20">
        <f>BF104/MAX($BF$13:BF104)-1</f>
        <v>-2.0584895234593392E-2</v>
      </c>
      <c r="BH104" s="20">
        <f t="shared" si="72"/>
        <v>3.0321089943206037E-3</v>
      </c>
      <c r="BJ104" s="18">
        <v>42653</v>
      </c>
      <c r="BK104" s="14" t="e">
        <f>VLOOKUP(AP104:AP1377,$F$13:$H$1892,3,FALSE)</f>
        <v>#N/A</v>
      </c>
      <c r="BL104" s="13" t="e">
        <f t="shared" si="73"/>
        <v>#N/A</v>
      </c>
      <c r="BM104" s="14" t="e">
        <f>VLOOKUP(AP104:AP1377,$Q$13:$S$1892,3,FALSE)</f>
        <v>#N/A</v>
      </c>
      <c r="BN104" s="13" t="e">
        <f t="shared" si="74"/>
        <v>#N/A</v>
      </c>
      <c r="BO104" s="14">
        <v>-4.304890780068793E-3</v>
      </c>
      <c r="BP104" s="13">
        <f t="shared" si="75"/>
        <v>12599566.989887161</v>
      </c>
      <c r="BQ104" s="26" t="e">
        <f t="shared" si="56"/>
        <v>#N/A</v>
      </c>
      <c r="BR104" s="20" t="e">
        <f>BQ104/MAX($AJ$13:BQ103)-1</f>
        <v>#N/A</v>
      </c>
      <c r="BS104" s="20" t="e">
        <f t="shared" si="76"/>
        <v>#N/A</v>
      </c>
      <c r="BT104" s="20"/>
      <c r="BU104" s="20"/>
      <c r="BV104" s="18">
        <v>42653</v>
      </c>
      <c r="BW104" s="21">
        <v>2894808218.5619264</v>
      </c>
      <c r="BX104" s="14">
        <f t="shared" si="77"/>
        <v>-3.0851375288167837E-3</v>
      </c>
      <c r="BY104" s="20">
        <f>BW103/MAX(BW$13:$BW104)-1</f>
        <v>-3.5758370392019789E-2</v>
      </c>
      <c r="BZ104" s="18"/>
      <c r="CA104" s="18"/>
      <c r="CB104" s="18">
        <v>42653</v>
      </c>
      <c r="CC104" s="14" t="e">
        <f>VLOOKUP(AV105:AV1378,$F$13:$H$1892,3,FALSE)</f>
        <v>#VALUE!</v>
      </c>
      <c r="CD104" s="13" t="e">
        <f t="shared" si="78"/>
        <v>#VALUE!</v>
      </c>
      <c r="CE104" s="14" t="e">
        <f>VLOOKUP(AV105:AV1378,$Q$13:$S$1892,3,FALSE)</f>
        <v>#VALUE!</v>
      </c>
      <c r="CF104" s="13" t="e">
        <f t="shared" si="79"/>
        <v>#VALUE!</v>
      </c>
      <c r="CG104" s="14" t="e">
        <f>VLOOKUP(AV105:AV1378,$AP$14:$AS$1893,3,FALSE)</f>
        <v>#VALUE!</v>
      </c>
      <c r="CH104" s="13" t="e">
        <f t="shared" si="80"/>
        <v>#VALUE!</v>
      </c>
      <c r="CI104" s="26" t="e">
        <f t="shared" si="57"/>
        <v>#VALUE!</v>
      </c>
      <c r="CJ104" s="20" t="e">
        <f>CI104/MAX($CI$13:CI104)-1</f>
        <v>#VALUE!</v>
      </c>
      <c r="CK104" s="20" t="e">
        <f t="shared" si="81"/>
        <v>#VALUE!</v>
      </c>
    </row>
    <row r="105" spans="1:89" x14ac:dyDescent="0.3">
      <c r="A105" s="12">
        <f t="shared" si="82"/>
        <v>40637</v>
      </c>
      <c r="B105" s="13">
        <v>897477.72312163026</v>
      </c>
      <c r="C105" s="14">
        <f t="shared" si="42"/>
        <v>-2.082162467115567E-3</v>
      </c>
      <c r="D105" s="14">
        <f>B105/MAX($B$13:B105)-1</f>
        <v>-1.4561107811147944E-2</v>
      </c>
      <c r="F105" s="18">
        <v>42656</v>
      </c>
      <c r="G105" s="13">
        <f t="shared" si="43"/>
        <v>2196195.361484067</v>
      </c>
      <c r="H105" s="14">
        <f t="shared" si="44"/>
        <v>3.6278022272748789E-3</v>
      </c>
      <c r="I105" s="14">
        <f>G105/MAX($G$13:G105)-1</f>
        <v>-2.7157932499084492E-2</v>
      </c>
      <c r="L105" s="12">
        <f t="shared" si="83"/>
        <v>40637</v>
      </c>
      <c r="M105" s="13">
        <v>11452114.023161907</v>
      </c>
      <c r="N105" s="14">
        <f t="shared" si="58"/>
        <v>1.7737012482716974E-3</v>
      </c>
      <c r="O105" s="14">
        <f>M105/MAX(M$13:$M105)-1</f>
        <v>-8.5118261735398493E-3</v>
      </c>
      <c r="Q105" s="18">
        <v>42656</v>
      </c>
      <c r="R105" s="13">
        <f t="shared" si="45"/>
        <v>39277420.796103776</v>
      </c>
      <c r="S105" s="14">
        <f t="shared" si="46"/>
        <v>3.1065756969083091E-2</v>
      </c>
      <c r="T105" s="14">
        <f>R105/MAX($R$13:R105)-1</f>
        <v>0</v>
      </c>
      <c r="W105" s="18">
        <v>42656</v>
      </c>
      <c r="X105" s="21">
        <v>2923681659.4118967</v>
      </c>
      <c r="Y105" s="14">
        <f t="shared" si="47"/>
        <v>-3.3451369865218572E-2</v>
      </c>
      <c r="Z105" s="20">
        <f>X105/MAX(X$13:$X105)-1</f>
        <v>-6.39185643587038E-2</v>
      </c>
      <c r="AC105" s="18">
        <v>42656</v>
      </c>
      <c r="AD105" s="14">
        <f t="shared" si="48"/>
        <v>3.6278022272748789E-3</v>
      </c>
      <c r="AE105" s="13">
        <f t="shared" si="59"/>
        <v>20681693.653725058</v>
      </c>
      <c r="AF105" s="14">
        <f t="shared" si="49"/>
        <v>3.1065756969083091E-2</v>
      </c>
      <c r="AG105" s="13">
        <f t="shared" si="60"/>
        <v>16659475.149093725</v>
      </c>
      <c r="AH105" s="14">
        <f t="shared" si="50"/>
        <v>-3.3451369865218572E-2</v>
      </c>
      <c r="AI105" s="13">
        <f t="shared" si="61"/>
        <v>14937048.089861762</v>
      </c>
      <c r="AJ105" s="26">
        <f t="shared" si="51"/>
        <v>52278216.892680541</v>
      </c>
      <c r="AK105" s="20">
        <f>AJ105/MAX(AJ$13:$AJ105)-1</f>
        <v>-3.4025594890981781E-3</v>
      </c>
      <c r="AL105" s="20">
        <f t="shared" si="62"/>
        <v>1.1441564990510855E-3</v>
      </c>
      <c r="AN105" s="18">
        <v>42656</v>
      </c>
      <c r="AO105" s="14">
        <f t="shared" si="52"/>
        <v>3.6278022272748789E-3</v>
      </c>
      <c r="AP105" s="13">
        <f t="shared" si="63"/>
        <v>20681693.653725058</v>
      </c>
      <c r="AQ105" s="14">
        <f t="shared" si="53"/>
        <v>3.1065756969083091E-2</v>
      </c>
      <c r="AR105" s="13">
        <f t="shared" si="64"/>
        <v>16659475.149093725</v>
      </c>
      <c r="AS105" s="14">
        <v>-1.2202781307833506E-2</v>
      </c>
      <c r="AT105" s="13">
        <f t="shared" si="65"/>
        <v>15522795.454805639</v>
      </c>
      <c r="AU105" s="26">
        <f t="shared" si="54"/>
        <v>52863964.257624418</v>
      </c>
      <c r="AV105" s="20">
        <f>AU105/MAX($AU$13:AU105)-1</f>
        <v>0</v>
      </c>
      <c r="AW105" s="20">
        <f t="shared" si="66"/>
        <v>7.3351684630180713E-3</v>
      </c>
      <c r="AY105" s="18">
        <v>42656</v>
      </c>
      <c r="AZ105" s="14">
        <f t="shared" si="67"/>
        <v>3.6278022272748789E-3</v>
      </c>
      <c r="BA105" s="13">
        <f t="shared" si="68"/>
        <v>20681693.653725058</v>
      </c>
      <c r="BB105" s="20">
        <v>1.5647801543923201E-3</v>
      </c>
      <c r="BC105" s="13">
        <f t="shared" si="69"/>
        <v>17798271.908182241</v>
      </c>
      <c r="BD105" s="14">
        <f t="shared" si="70"/>
        <v>-3.3451369865218572E-2</v>
      </c>
      <c r="BE105" s="13">
        <f t="shared" si="71"/>
        <v>14937048.089861762</v>
      </c>
      <c r="BF105" s="26">
        <f t="shared" si="55"/>
        <v>53417013.651769057</v>
      </c>
      <c r="BG105" s="20">
        <f>BF105/MAX($BF$13:BF105)-1</f>
        <v>-2.8124409716543064E-2</v>
      </c>
      <c r="BH105" s="20">
        <f t="shared" si="72"/>
        <v>-7.6979765221769636E-3</v>
      </c>
      <c r="BJ105" s="18">
        <v>42656</v>
      </c>
      <c r="BK105" s="14" t="e">
        <f>VLOOKUP(AP105:AP1378,$F$13:$H$1892,3,FALSE)</f>
        <v>#N/A</v>
      </c>
      <c r="BL105" s="13" t="e">
        <f t="shared" si="73"/>
        <v>#N/A</v>
      </c>
      <c r="BM105" s="14" t="e">
        <f>VLOOKUP(AP105:AP1378,$Q$13:$S$1892,3,FALSE)</f>
        <v>#N/A</v>
      </c>
      <c r="BN105" s="13" t="e">
        <f t="shared" si="74"/>
        <v>#N/A</v>
      </c>
      <c r="BO105" s="14">
        <v>-2.2645488829344917E-2</v>
      </c>
      <c r="BP105" s="13">
        <f t="shared" si="75"/>
        <v>12314243.636363089</v>
      </c>
      <c r="BQ105" s="26" t="e">
        <f t="shared" si="56"/>
        <v>#N/A</v>
      </c>
      <c r="BR105" s="20" t="e">
        <f>BQ105/MAX($AJ$13:BQ104)-1</f>
        <v>#N/A</v>
      </c>
      <c r="BS105" s="20" t="e">
        <f t="shared" si="76"/>
        <v>#N/A</v>
      </c>
      <c r="BT105" s="20"/>
      <c r="BU105" s="20"/>
      <c r="BV105" s="18">
        <v>42656</v>
      </c>
      <c r="BW105" s="21">
        <v>2828556982.2824616</v>
      </c>
      <c r="BX105" s="14">
        <f t="shared" si="77"/>
        <v>2.3422273864182275E-2</v>
      </c>
      <c r="BY105" s="20">
        <f>BW104/MAX(BW$13:$BW105)-1</f>
        <v>-3.2774346228735762E-2</v>
      </c>
      <c r="BZ105" s="18"/>
      <c r="CA105" s="18"/>
      <c r="CB105" s="18">
        <v>42656</v>
      </c>
      <c r="CC105" s="14" t="e">
        <f>VLOOKUP(AV106:AV1379,$F$13:$H$1892,3,FALSE)</f>
        <v>#VALUE!</v>
      </c>
      <c r="CD105" s="13" t="e">
        <f t="shared" si="78"/>
        <v>#VALUE!</v>
      </c>
      <c r="CE105" s="14" t="e">
        <f>VLOOKUP(AV106:AV1379,$Q$13:$S$1892,3,FALSE)</f>
        <v>#VALUE!</v>
      </c>
      <c r="CF105" s="13" t="e">
        <f t="shared" si="79"/>
        <v>#VALUE!</v>
      </c>
      <c r="CG105" s="14" t="e">
        <f>VLOOKUP(AV106:AV1379,$AP$14:$AS$1893,3,FALSE)</f>
        <v>#VALUE!</v>
      </c>
      <c r="CH105" s="13" t="e">
        <f t="shared" si="80"/>
        <v>#VALUE!</v>
      </c>
      <c r="CI105" s="26" t="e">
        <f t="shared" si="57"/>
        <v>#VALUE!</v>
      </c>
      <c r="CJ105" s="20" t="e">
        <f>CI105/MAX($CI$13:CI105)-1</f>
        <v>#VALUE!</v>
      </c>
      <c r="CK105" s="20" t="e">
        <f t="shared" si="81"/>
        <v>#VALUE!</v>
      </c>
    </row>
    <row r="106" spans="1:89" x14ac:dyDescent="0.3">
      <c r="A106" s="12">
        <f t="shared" si="82"/>
        <v>40638</v>
      </c>
      <c r="B106" s="13">
        <v>896667.86899702135</v>
      </c>
      <c r="C106" s="14">
        <f t="shared" si="42"/>
        <v>-9.0236682621158693E-4</v>
      </c>
      <c r="D106" s="14">
        <f>B106/MAX($B$13:B106)-1</f>
        <v>-1.54503351767179E-2</v>
      </c>
      <c r="F106" s="18">
        <v>42657</v>
      </c>
      <c r="G106" s="13">
        <f t="shared" si="43"/>
        <v>2197225.8414017502</v>
      </c>
      <c r="H106" s="14">
        <f t="shared" si="44"/>
        <v>4.6921140794453642E-4</v>
      </c>
      <c r="I106" s="14">
        <f>G106/MAX($G$13:G106)-1</f>
        <v>-2.6701463902884748E-2</v>
      </c>
      <c r="L106" s="12">
        <f t="shared" si="83"/>
        <v>40638</v>
      </c>
      <c r="M106" s="13">
        <v>11407298.387055362</v>
      </c>
      <c r="N106" s="14">
        <f t="shared" si="58"/>
        <v>-3.9133068371398627E-3</v>
      </c>
      <c r="O106" s="14">
        <f>M106/MAX(M$13:$M106)-1</f>
        <v>-1.2391823623118303E-2</v>
      </c>
      <c r="Q106" s="18">
        <v>42657</v>
      </c>
      <c r="R106" s="13">
        <f t="shared" si="45"/>
        <v>39286174.658212312</v>
      </c>
      <c r="S106" s="14">
        <f t="shared" si="46"/>
        <v>2.2287263091880227E-4</v>
      </c>
      <c r="T106" s="14">
        <f>R106/MAX($R$13:R106)-1</f>
        <v>0</v>
      </c>
      <c r="W106" s="18">
        <v>42657</v>
      </c>
      <c r="X106" s="21">
        <v>2912957559.0967269</v>
      </c>
      <c r="Y106" s="14">
        <f t="shared" si="47"/>
        <v>-3.6680123092904804E-3</v>
      </c>
      <c r="Z106" s="20">
        <f>X106/MAX(X$13:$X106)-1</f>
        <v>-6.7352122587134411E-2</v>
      </c>
      <c r="AC106" s="18">
        <v>42657</v>
      </c>
      <c r="AD106" s="14">
        <f t="shared" si="48"/>
        <v>4.6921140794453642E-4</v>
      </c>
      <c r="AE106" s="13">
        <f t="shared" si="59"/>
        <v>20691397.740323</v>
      </c>
      <c r="AF106" s="14">
        <f t="shared" si="49"/>
        <v>2.2287263091880227E-4</v>
      </c>
      <c r="AG106" s="13">
        <f t="shared" si="60"/>
        <v>16663188.09014993</v>
      </c>
      <c r="AH106" s="14">
        <f t="shared" si="50"/>
        <v>-3.6680123092904804E-3</v>
      </c>
      <c r="AI106" s="13">
        <f t="shared" si="61"/>
        <v>14882258.813603684</v>
      </c>
      <c r="AJ106" s="26">
        <f t="shared" si="51"/>
        <v>52236844.644076616</v>
      </c>
      <c r="AK106" s="20">
        <f>AJ106/MAX(AJ$13:$AJ106)-1</f>
        <v>-4.1912527444839531E-3</v>
      </c>
      <c r="AL106" s="20">
        <f t="shared" si="62"/>
        <v>-7.9138599330685899E-4</v>
      </c>
      <c r="AN106" s="18">
        <v>42657</v>
      </c>
      <c r="AO106" s="14">
        <f t="shared" si="52"/>
        <v>4.6921140794453642E-4</v>
      </c>
      <c r="AP106" s="13">
        <f t="shared" si="63"/>
        <v>20691397.740323</v>
      </c>
      <c r="AQ106" s="14">
        <f t="shared" si="53"/>
        <v>2.2287263091880227E-4</v>
      </c>
      <c r="AR106" s="13">
        <f t="shared" si="64"/>
        <v>16663188.09014993</v>
      </c>
      <c r="AS106" s="14">
        <v>-5.3778100209848287E-3</v>
      </c>
      <c r="AT106" s="13">
        <f t="shared" si="65"/>
        <v>15439316.809855087</v>
      </c>
      <c r="AU106" s="26">
        <f t="shared" si="54"/>
        <v>52793902.64032802</v>
      </c>
      <c r="AV106" s="20">
        <f>AU106/MAX($AU$13:AU106)-1</f>
        <v>-1.3253190198707632E-3</v>
      </c>
      <c r="AW106" s="20">
        <f t="shared" si="66"/>
        <v>-1.3253190198707632E-3</v>
      </c>
      <c r="AY106" s="18">
        <v>42657</v>
      </c>
      <c r="AZ106" s="14">
        <f t="shared" si="67"/>
        <v>4.6921140794453642E-4</v>
      </c>
      <c r="BA106" s="13">
        <f t="shared" si="68"/>
        <v>20691397.740323</v>
      </c>
      <c r="BB106" s="20">
        <v>2.7054787128367286E-2</v>
      </c>
      <c r="BC106" s="13">
        <f t="shared" si="69"/>
        <v>18279800.36591091</v>
      </c>
      <c r="BD106" s="14">
        <f t="shared" si="70"/>
        <v>-3.6680123092904804E-3</v>
      </c>
      <c r="BE106" s="13">
        <f t="shared" si="71"/>
        <v>14882258.813603684</v>
      </c>
      <c r="BF106" s="26">
        <f t="shared" si="55"/>
        <v>53853456.919837594</v>
      </c>
      <c r="BG106" s="20">
        <f>BF106/MAX($BF$13:BF106)-1</f>
        <v>-2.018370824744653E-2</v>
      </c>
      <c r="BH106" s="20">
        <f t="shared" si="72"/>
        <v>8.1704917259837195E-3</v>
      </c>
      <c r="BJ106" s="18">
        <v>42657</v>
      </c>
      <c r="BK106" s="14" t="e">
        <f>VLOOKUP(AP106:AP1379,$F$13:$H$1892,3,FALSE)</f>
        <v>#N/A</v>
      </c>
      <c r="BL106" s="13" t="e">
        <f t="shared" si="73"/>
        <v>#N/A</v>
      </c>
      <c r="BM106" s="14" t="e">
        <f>VLOOKUP(AP106:AP1379,$Q$13:$S$1892,3,FALSE)</f>
        <v>#N/A</v>
      </c>
      <c r="BN106" s="13" t="e">
        <f t="shared" si="74"/>
        <v>#N/A</v>
      </c>
      <c r="BO106" s="14">
        <v>-4.851383748317506E-3</v>
      </c>
      <c r="BP106" s="13">
        <f t="shared" si="75"/>
        <v>12254502.514912816</v>
      </c>
      <c r="BQ106" s="26" t="e">
        <f t="shared" si="56"/>
        <v>#N/A</v>
      </c>
      <c r="BR106" s="20" t="e">
        <f>BQ106/MAX($AJ$13:BQ105)-1</f>
        <v>#N/A</v>
      </c>
      <c r="BS106" s="20" t="e">
        <f t="shared" si="76"/>
        <v>#N/A</v>
      </c>
      <c r="BT106" s="20"/>
      <c r="BU106" s="20"/>
      <c r="BV106" s="18">
        <v>42657</v>
      </c>
      <c r="BW106" s="21">
        <v>2816718037.6923785</v>
      </c>
      <c r="BX106" s="14">
        <f t="shared" si="77"/>
        <v>4.2030989370105409E-3</v>
      </c>
      <c r="BY106" s="20">
        <f>BW105/MAX(BW$13:$BW106)-1</f>
        <v>-5.4910491522462079E-2</v>
      </c>
      <c r="BZ106" s="18"/>
      <c r="CA106" s="18"/>
      <c r="CB106" s="18">
        <v>42657</v>
      </c>
      <c r="CC106" s="14" t="e">
        <f>VLOOKUP(AV107:AV1380,$F$13:$H$1892,3,FALSE)</f>
        <v>#VALUE!</v>
      </c>
      <c r="CD106" s="13" t="e">
        <f t="shared" si="78"/>
        <v>#VALUE!</v>
      </c>
      <c r="CE106" s="14" t="e">
        <f>VLOOKUP(AV107:AV1380,$Q$13:$S$1892,3,FALSE)</f>
        <v>#VALUE!</v>
      </c>
      <c r="CF106" s="13" t="e">
        <f t="shared" si="79"/>
        <v>#VALUE!</v>
      </c>
      <c r="CG106" s="14" t="e">
        <f>VLOOKUP(AV107:AV1380,$AP$14:$AS$1893,3,FALSE)</f>
        <v>#VALUE!</v>
      </c>
      <c r="CH106" s="13" t="e">
        <f t="shared" si="80"/>
        <v>#VALUE!</v>
      </c>
      <c r="CI106" s="26" t="e">
        <f t="shared" si="57"/>
        <v>#VALUE!</v>
      </c>
      <c r="CJ106" s="20" t="e">
        <f>CI106/MAX($CI$13:CI106)-1</f>
        <v>#VALUE!</v>
      </c>
      <c r="CK106" s="20" t="e">
        <f t="shared" si="81"/>
        <v>#VALUE!</v>
      </c>
    </row>
    <row r="107" spans="1:89" x14ac:dyDescent="0.3">
      <c r="A107" s="12">
        <f t="shared" si="82"/>
        <v>40639</v>
      </c>
      <c r="B107" s="13">
        <v>894208.12864626222</v>
      </c>
      <c r="C107" s="14">
        <f t="shared" si="42"/>
        <v>-2.7432011738197648E-3</v>
      </c>
      <c r="D107" s="14">
        <f>B107/MAX($B$13:B107)-1</f>
        <v>-1.8151152972945006E-2</v>
      </c>
      <c r="F107" s="18">
        <v>42660</v>
      </c>
      <c r="G107" s="13">
        <f t="shared" si="43"/>
        <v>2184293.2910997476</v>
      </c>
      <c r="H107" s="14">
        <f t="shared" si="44"/>
        <v>-5.8858539064660098E-3</v>
      </c>
      <c r="I107" s="14">
        <f>G107/MAX($G$13:G107)-1</f>
        <v>-3.2430156893729634E-2</v>
      </c>
      <c r="L107" s="12">
        <f t="shared" si="83"/>
        <v>40639</v>
      </c>
      <c r="M107" s="13">
        <v>11422470.366017155</v>
      </c>
      <c r="N107" s="14">
        <f t="shared" si="58"/>
        <v>1.3300238537645726E-3</v>
      </c>
      <c r="O107" s="14">
        <f>M107/MAX(M$13:$M107)-1</f>
        <v>-1.1078281190364136E-2</v>
      </c>
      <c r="Q107" s="18">
        <v>42660</v>
      </c>
      <c r="R107" s="13">
        <f t="shared" si="45"/>
        <v>38768320.360599443</v>
      </c>
      <c r="S107" s="14">
        <f t="shared" si="46"/>
        <v>-1.3181591287982908E-2</v>
      </c>
      <c r="T107" s="14">
        <f>R107/MAX($R$13:R107)-1</f>
        <v>-1.3181591287982908E-2</v>
      </c>
      <c r="W107" s="18">
        <v>42660</v>
      </c>
      <c r="X107" s="21">
        <v>2914744730.3595719</v>
      </c>
      <c r="Y107" s="14">
        <f t="shared" si="47"/>
        <v>6.1352464860453537E-4</v>
      </c>
      <c r="Z107" s="20">
        <f>X107/MAX(X$13:$X107)-1</f>
        <v>-6.677992012587286E-2</v>
      </c>
      <c r="AC107" s="18">
        <v>42660</v>
      </c>
      <c r="AD107" s="14">
        <f t="shared" si="48"/>
        <v>-5.8858539064660098E-3</v>
      </c>
      <c r="AE107" s="13">
        <f t="shared" si="59"/>
        <v>20569611.196102876</v>
      </c>
      <c r="AF107" s="14">
        <f t="shared" si="49"/>
        <v>-1.3181591287982908E-2</v>
      </c>
      <c r="AG107" s="13">
        <f t="shared" si="60"/>
        <v>16443540.75519079</v>
      </c>
      <c r="AH107" s="14">
        <f t="shared" si="50"/>
        <v>6.1352464860453537E-4</v>
      </c>
      <c r="AI107" s="13">
        <f t="shared" si="61"/>
        <v>14891389.446212742</v>
      </c>
      <c r="AJ107" s="26">
        <f t="shared" si="51"/>
        <v>51904541.397506408</v>
      </c>
      <c r="AK107" s="20">
        <f>AJ107/MAX(AJ$13:$AJ107)-1</f>
        <v>-1.0526062626871058E-2</v>
      </c>
      <c r="AL107" s="20">
        <f t="shared" si="62"/>
        <v>-6.3614724211311646E-3</v>
      </c>
      <c r="AN107" s="18">
        <v>42660</v>
      </c>
      <c r="AO107" s="14">
        <f t="shared" si="52"/>
        <v>-5.8858539064660098E-3</v>
      </c>
      <c r="AP107" s="13">
        <f t="shared" si="63"/>
        <v>20569611.196102876</v>
      </c>
      <c r="AQ107" s="14">
        <f t="shared" si="53"/>
        <v>-1.3181591287982908E-2</v>
      </c>
      <c r="AR107" s="13">
        <f t="shared" si="64"/>
        <v>16443540.75519079</v>
      </c>
      <c r="AS107" s="14">
        <v>-1.2964518748206238E-3</v>
      </c>
      <c r="AT107" s="13">
        <f t="shared" si="65"/>
        <v>15419300.478631001</v>
      </c>
      <c r="AU107" s="26">
        <f t="shared" si="54"/>
        <v>52432452.429924667</v>
      </c>
      <c r="AV107" s="20">
        <f>AU107/MAX($AU$13:AU107)-1</f>
        <v>-8.162683857700137E-3</v>
      </c>
      <c r="AW107" s="20">
        <f t="shared" si="66"/>
        <v>-6.8464385530622174E-3</v>
      </c>
      <c r="AY107" s="18">
        <v>42660</v>
      </c>
      <c r="AZ107" s="14">
        <f t="shared" si="67"/>
        <v>-5.8858539064660098E-3</v>
      </c>
      <c r="BA107" s="13">
        <f t="shared" si="68"/>
        <v>20569611.196102876</v>
      </c>
      <c r="BB107" s="20">
        <v>-7.2414563071134808E-3</v>
      </c>
      <c r="BC107" s="13">
        <f t="shared" si="69"/>
        <v>18147427.990258411</v>
      </c>
      <c r="BD107" s="14">
        <f t="shared" si="70"/>
        <v>6.1352464860453537E-4</v>
      </c>
      <c r="BE107" s="13">
        <f t="shared" si="71"/>
        <v>14891389.446212742</v>
      </c>
      <c r="BF107" s="26">
        <f t="shared" si="55"/>
        <v>53608428.632574029</v>
      </c>
      <c r="BG107" s="20">
        <f>BF107/MAX($BF$13:BF107)-1</f>
        <v>-2.4641782464639994E-2</v>
      </c>
      <c r="BH107" s="20">
        <f t="shared" si="72"/>
        <v>-4.549908237614142E-3</v>
      </c>
      <c r="BJ107" s="18">
        <v>42660</v>
      </c>
      <c r="BK107" s="14" t="e">
        <f>VLOOKUP(AP107:AP1380,$F$13:$H$1892,3,FALSE)</f>
        <v>#N/A</v>
      </c>
      <c r="BL107" s="13" t="e">
        <f t="shared" si="73"/>
        <v>#N/A</v>
      </c>
      <c r="BM107" s="14" t="e">
        <f>VLOOKUP(AP107:AP1380,$Q$13:$S$1892,3,FALSE)</f>
        <v>#N/A</v>
      </c>
      <c r="BN107" s="13" t="e">
        <f t="shared" si="74"/>
        <v>#N/A</v>
      </c>
      <c r="BO107" s="14">
        <v>-1.3682595884726423E-3</v>
      </c>
      <c r="BP107" s="13">
        <f t="shared" si="75"/>
        <v>12237735.174344825</v>
      </c>
      <c r="BQ107" s="26" t="e">
        <f t="shared" si="56"/>
        <v>#N/A</v>
      </c>
      <c r="BR107" s="20" t="e">
        <f>BQ107/MAX($AJ$13:BQ106)-1</f>
        <v>#N/A</v>
      </c>
      <c r="BS107" s="20" t="e">
        <f t="shared" si="76"/>
        <v>#N/A</v>
      </c>
      <c r="BT107" s="20"/>
      <c r="BU107" s="20"/>
      <c r="BV107" s="18">
        <v>42660</v>
      </c>
      <c r="BW107" s="21">
        <v>2819195954.2180948</v>
      </c>
      <c r="BX107" s="14">
        <f t="shared" si="77"/>
        <v>-8.7894441037661419E-4</v>
      </c>
      <c r="BY107" s="20">
        <f>BW106/MAX(BW$13:$BW107)-1</f>
        <v>-5.8866170122405248E-2</v>
      </c>
      <c r="BZ107" s="18"/>
      <c r="CA107" s="18"/>
      <c r="CB107" s="18">
        <v>42660</v>
      </c>
      <c r="CC107" s="14" t="e">
        <f>VLOOKUP(AV108:AV1381,$F$13:$H$1892,3,FALSE)</f>
        <v>#VALUE!</v>
      </c>
      <c r="CD107" s="13" t="e">
        <f t="shared" si="78"/>
        <v>#VALUE!</v>
      </c>
      <c r="CE107" s="14" t="e">
        <f>VLOOKUP(AV108:AV1381,$Q$13:$S$1892,3,FALSE)</f>
        <v>#VALUE!</v>
      </c>
      <c r="CF107" s="13" t="e">
        <f t="shared" si="79"/>
        <v>#VALUE!</v>
      </c>
      <c r="CG107" s="14" t="e">
        <f>VLOOKUP(AV108:AV1381,$AP$14:$AS$1893,3,FALSE)</f>
        <v>#VALUE!</v>
      </c>
      <c r="CH107" s="13" t="e">
        <f t="shared" si="80"/>
        <v>#VALUE!</v>
      </c>
      <c r="CI107" s="26" t="e">
        <f t="shared" si="57"/>
        <v>#VALUE!</v>
      </c>
      <c r="CJ107" s="20" t="e">
        <f>CI107/MAX($CI$13:CI107)-1</f>
        <v>#VALUE!</v>
      </c>
      <c r="CK107" s="20" t="e">
        <f t="shared" si="81"/>
        <v>#VALUE!</v>
      </c>
    </row>
    <row r="108" spans="1:89" x14ac:dyDescent="0.3">
      <c r="A108" s="12">
        <f t="shared" si="82"/>
        <v>40640</v>
      </c>
      <c r="B108" s="13">
        <v>896104.60520334006</v>
      </c>
      <c r="C108" s="14">
        <f t="shared" si="42"/>
        <v>2.120844685172818E-3</v>
      </c>
      <c r="D108" s="14">
        <f>B108/MAX($B$13:B108)-1</f>
        <v>-1.6068804064084508E-2</v>
      </c>
      <c r="F108" s="18">
        <v>42661</v>
      </c>
      <c r="G108" s="13">
        <f t="shared" si="43"/>
        <v>2180216.9736940437</v>
      </c>
      <c r="H108" s="14">
        <f t="shared" si="44"/>
        <v>-1.8661950857576937E-3</v>
      </c>
      <c r="I108" s="14">
        <f>G108/MAX($G$13:G108)-1</f>
        <v>-3.4235830980061999E-2</v>
      </c>
      <c r="L108" s="12">
        <f t="shared" si="83"/>
        <v>40640</v>
      </c>
      <c r="M108" s="13">
        <v>11398095.320172003</v>
      </c>
      <c r="N108" s="14">
        <f t="shared" si="58"/>
        <v>-2.1339557087117766E-3</v>
      </c>
      <c r="O108" s="14">
        <f>M108/MAX(M$13:$M108)-1</f>
        <v>-1.3188596337686986E-2</v>
      </c>
      <c r="Q108" s="18">
        <v>42661</v>
      </c>
      <c r="R108" s="13">
        <f t="shared" si="45"/>
        <v>38949227.280103453</v>
      </c>
      <c r="S108" s="14">
        <f t="shared" si="46"/>
        <v>4.666359486852123E-3</v>
      </c>
      <c r="T108" s="14">
        <f>R108/MAX($R$13:R108)-1</f>
        <v>-8.5767418446892618E-3</v>
      </c>
      <c r="W108" s="18">
        <v>42661</v>
      </c>
      <c r="X108" s="21">
        <v>2849954379.8638258</v>
      </c>
      <c r="Y108" s="14">
        <f t="shared" si="47"/>
        <v>-2.2228481904744135E-2</v>
      </c>
      <c r="Z108" s="20">
        <f>X108/MAX(X$13:$X108)-1</f>
        <v>-8.7523985784498715E-2</v>
      </c>
      <c r="AC108" s="18">
        <v>42661</v>
      </c>
      <c r="AD108" s="14">
        <f t="shared" si="48"/>
        <v>-1.8661950857576937E-3</v>
      </c>
      <c r="AE108" s="13">
        <f t="shared" si="59"/>
        <v>20531224.288772762</v>
      </c>
      <c r="AF108" s="14">
        <f t="shared" si="49"/>
        <v>4.666359486852123E-3</v>
      </c>
      <c r="AG108" s="13">
        <f t="shared" si="60"/>
        <v>16520272.227591213</v>
      </c>
      <c r="AH108" s="14">
        <f t="shared" si="50"/>
        <v>-2.2228481904744135E-2</v>
      </c>
      <c r="AI108" s="13">
        <f t="shared" si="61"/>
        <v>14560376.465371104</v>
      </c>
      <c r="AJ108" s="26">
        <f t="shared" si="51"/>
        <v>51611872.98173508</v>
      </c>
      <c r="AK108" s="20">
        <f>AJ108/MAX(AJ$13:$AJ108)-1</f>
        <v>-1.6105300240786824E-2</v>
      </c>
      <c r="AL108" s="20">
        <f t="shared" si="62"/>
        <v>-5.638589762887114E-3</v>
      </c>
      <c r="AN108" s="18">
        <v>42661</v>
      </c>
      <c r="AO108" s="14">
        <f t="shared" si="52"/>
        <v>-1.8661950857576937E-3</v>
      </c>
      <c r="AP108" s="13">
        <f t="shared" si="63"/>
        <v>20531224.288772762</v>
      </c>
      <c r="AQ108" s="14">
        <f t="shared" si="53"/>
        <v>4.666359486852123E-3</v>
      </c>
      <c r="AR108" s="13">
        <f t="shared" si="64"/>
        <v>16520272.227591213</v>
      </c>
      <c r="AS108" s="14">
        <v>-2.083748240512261E-2</v>
      </c>
      <c r="AT108" s="13">
        <f t="shared" si="65"/>
        <v>15098001.076208228</v>
      </c>
      <c r="AU108" s="26">
        <f t="shared" si="54"/>
        <v>52149497.592572205</v>
      </c>
      <c r="AV108" s="20">
        <f>AU108/MAX($AU$13:AU108)-1</f>
        <v>-1.3515192723163372E-2</v>
      </c>
      <c r="AW108" s="20">
        <f t="shared" si="66"/>
        <v>-5.3965592727257539E-3</v>
      </c>
      <c r="AY108" s="18">
        <v>42661</v>
      </c>
      <c r="AZ108" s="14">
        <f t="shared" si="67"/>
        <v>-1.8661950857576937E-3</v>
      </c>
      <c r="BA108" s="13">
        <f t="shared" si="68"/>
        <v>20531224.288772762</v>
      </c>
      <c r="BB108" s="20">
        <v>5.8464297991567271E-4</v>
      </c>
      <c r="BC108" s="13">
        <f t="shared" si="69"/>
        <v>18158037.756636441</v>
      </c>
      <c r="BD108" s="14">
        <f t="shared" si="70"/>
        <v>-2.2228481904744135E-2</v>
      </c>
      <c r="BE108" s="13">
        <f t="shared" si="71"/>
        <v>14560376.465371104</v>
      </c>
      <c r="BF108" s="26">
        <f t="shared" si="55"/>
        <v>53249638.510780305</v>
      </c>
      <c r="BG108" s="20">
        <f>BF108/MAX($BF$13:BF108)-1</f>
        <v>-3.1169653222809957E-2</v>
      </c>
      <c r="BH108" s="20">
        <f t="shared" si="72"/>
        <v>-6.6927931100690952E-3</v>
      </c>
      <c r="BJ108" s="18">
        <v>42661</v>
      </c>
      <c r="BK108" s="14" t="e">
        <f>VLOOKUP(AP108:AP1381,$F$13:$H$1892,3,FALSE)</f>
        <v>#N/A</v>
      </c>
      <c r="BL108" s="13" t="e">
        <f t="shared" si="73"/>
        <v>#N/A</v>
      </c>
      <c r="BM108" s="14" t="e">
        <f>VLOOKUP(AP108:AP1381,$Q$13:$S$1892,3,FALSE)</f>
        <v>#N/A</v>
      </c>
      <c r="BN108" s="13" t="e">
        <f t="shared" si="74"/>
        <v>#N/A</v>
      </c>
      <c r="BO108" s="14">
        <v>-1.6897638946703153E-2</v>
      </c>
      <c r="BP108" s="13">
        <f t="shared" si="75"/>
        <v>12030946.343843376</v>
      </c>
      <c r="BQ108" s="26" t="e">
        <f t="shared" si="56"/>
        <v>#N/A</v>
      </c>
      <c r="BR108" s="20" t="e">
        <f>BQ108/MAX($AJ$13:BQ107)-1</f>
        <v>#N/A</v>
      </c>
      <c r="BS108" s="20" t="e">
        <f t="shared" si="76"/>
        <v>#N/A</v>
      </c>
      <c r="BT108" s="20"/>
      <c r="BU108" s="20"/>
      <c r="BV108" s="18">
        <v>42661</v>
      </c>
      <c r="BW108" s="21">
        <v>2743059623.8914089</v>
      </c>
      <c r="BX108" s="14">
        <f t="shared" si="77"/>
        <v>2.7755988117631913E-2</v>
      </c>
      <c r="BY108" s="20">
        <f>BW107/MAX(BW$13:$BW108)-1</f>
        <v>-5.8038238096992045E-2</v>
      </c>
      <c r="BZ108" s="18"/>
      <c r="CA108" s="18"/>
      <c r="CB108" s="18">
        <v>42661</v>
      </c>
      <c r="CC108" s="14" t="e">
        <f>VLOOKUP(AV109:AV1382,$F$13:$H$1892,3,FALSE)</f>
        <v>#VALUE!</v>
      </c>
      <c r="CD108" s="13" t="e">
        <f t="shared" si="78"/>
        <v>#VALUE!</v>
      </c>
      <c r="CE108" s="14" t="e">
        <f>VLOOKUP(AV109:AV1382,$Q$13:$S$1892,3,FALSE)</f>
        <v>#VALUE!</v>
      </c>
      <c r="CF108" s="13" t="e">
        <f t="shared" si="79"/>
        <v>#VALUE!</v>
      </c>
      <c r="CG108" s="14" t="e">
        <f>VLOOKUP(AV109:AV1382,$AP$14:$AS$1893,3,FALSE)</f>
        <v>#VALUE!</v>
      </c>
      <c r="CH108" s="13" t="e">
        <f t="shared" si="80"/>
        <v>#VALUE!</v>
      </c>
      <c r="CI108" s="26" t="e">
        <f t="shared" si="57"/>
        <v>#VALUE!</v>
      </c>
      <c r="CJ108" s="20" t="e">
        <f>CI108/MAX($CI$13:CI108)-1</f>
        <v>#VALUE!</v>
      </c>
      <c r="CK108" s="20" t="e">
        <f t="shared" si="81"/>
        <v>#VALUE!</v>
      </c>
    </row>
    <row r="109" spans="1:89" x14ac:dyDescent="0.3">
      <c r="A109" s="12">
        <f t="shared" si="82"/>
        <v>40641</v>
      </c>
      <c r="B109" s="13">
        <v>895897.88497682463</v>
      </c>
      <c r="C109" s="14">
        <f t="shared" si="42"/>
        <v>-2.3068760646371977E-4</v>
      </c>
      <c r="D109" s="14">
        <f>B109/MAX($B$13:B109)-1</f>
        <v>-1.6295784796599877E-2</v>
      </c>
      <c r="F109" s="18">
        <v>42662</v>
      </c>
      <c r="G109" s="13">
        <f t="shared" si="43"/>
        <v>2190125.9714572919</v>
      </c>
      <c r="H109" s="14">
        <f t="shared" si="44"/>
        <v>4.5449594617452682E-3</v>
      </c>
      <c r="I109" s="14">
        <f>G109/MAX($G$13:G109)-1</f>
        <v>-2.9846471982260314E-2</v>
      </c>
      <c r="L109" s="12">
        <f t="shared" si="83"/>
        <v>40641</v>
      </c>
      <c r="M109" s="13">
        <v>11446483.545534752</v>
      </c>
      <c r="N109" s="14">
        <f t="shared" si="58"/>
        <v>4.2452904633210053E-3</v>
      </c>
      <c r="O109" s="14">
        <f>M109/MAX(M$13:$M109)-1</f>
        <v>-8.9992952966229112E-3</v>
      </c>
      <c r="Q109" s="18">
        <v>42662</v>
      </c>
      <c r="R109" s="13">
        <f t="shared" si="45"/>
        <v>38985593.044653378</v>
      </c>
      <c r="S109" s="14">
        <f t="shared" si="46"/>
        <v>9.3367101453400991E-4</v>
      </c>
      <c r="T109" s="14">
        <f>R109/MAX($R$13:R109)-1</f>
        <v>-7.6510786854148138E-3</v>
      </c>
      <c r="W109" s="18">
        <v>42662</v>
      </c>
      <c r="X109" s="21">
        <v>2873119107.0186071</v>
      </c>
      <c r="Y109" s="14">
        <f t="shared" si="47"/>
        <v>8.1281045473746705E-3</v>
      </c>
      <c r="Z109" s="20">
        <f>X109/MAX(X$13:$X109)-1</f>
        <v>-8.0107285343983481E-2</v>
      </c>
      <c r="AC109" s="18">
        <v>42662</v>
      </c>
      <c r="AD109" s="14">
        <f t="shared" si="48"/>
        <v>4.5449594617452682E-3</v>
      </c>
      <c r="AE109" s="13">
        <f t="shared" si="59"/>
        <v>20624537.870865233</v>
      </c>
      <c r="AF109" s="14">
        <f t="shared" si="49"/>
        <v>9.3367101453400991E-4</v>
      </c>
      <c r="AG109" s="13">
        <f t="shared" si="60"/>
        <v>16535696.726922326</v>
      </c>
      <c r="AH109" s="14">
        <f t="shared" si="50"/>
        <v>8.1281045473746705E-3</v>
      </c>
      <c r="AI109" s="13">
        <f t="shared" si="61"/>
        <v>14678724.727530774</v>
      </c>
      <c r="AJ109" s="26">
        <f t="shared" si="51"/>
        <v>51838959.325318336</v>
      </c>
      <c r="AK109" s="20">
        <f>AJ109/MAX(AJ$13:$AJ109)-1</f>
        <v>-1.1776275988589324E-2</v>
      </c>
      <c r="AL109" s="20">
        <f t="shared" si="62"/>
        <v>4.3998857329516916E-3</v>
      </c>
      <c r="AN109" s="18">
        <v>42662</v>
      </c>
      <c r="AO109" s="14">
        <f t="shared" si="52"/>
        <v>4.5449594617452682E-3</v>
      </c>
      <c r="AP109" s="13">
        <f t="shared" si="63"/>
        <v>20624537.870865233</v>
      </c>
      <c r="AQ109" s="14">
        <f t="shared" si="53"/>
        <v>9.3367101453400991E-4</v>
      </c>
      <c r="AR109" s="13">
        <f t="shared" si="64"/>
        <v>16535696.726922326</v>
      </c>
      <c r="AS109" s="14">
        <v>6.7329607453116766E-3</v>
      </c>
      <c r="AT109" s="13">
        <f t="shared" si="65"/>
        <v>15199655.324787011</v>
      </c>
      <c r="AU109" s="26">
        <f t="shared" si="54"/>
        <v>52359889.922574572</v>
      </c>
      <c r="AV109" s="20">
        <f>AU109/MAX($AU$13:AU109)-1</f>
        <v>-9.5353109084539422E-3</v>
      </c>
      <c r="AW109" s="20">
        <f t="shared" si="66"/>
        <v>4.0344076110971905E-3</v>
      </c>
      <c r="AY109" s="18">
        <v>42662</v>
      </c>
      <c r="AZ109" s="14">
        <f t="shared" si="67"/>
        <v>4.5449594617452682E-3</v>
      </c>
      <c r="BA109" s="13">
        <f t="shared" si="68"/>
        <v>20624537.870865233</v>
      </c>
      <c r="BB109" s="20">
        <v>2.5423790058076268E-2</v>
      </c>
      <c r="BC109" s="13">
        <f t="shared" si="69"/>
        <v>18619683.896427788</v>
      </c>
      <c r="BD109" s="14">
        <f t="shared" si="70"/>
        <v>8.1281045473746705E-3</v>
      </c>
      <c r="BE109" s="13">
        <f t="shared" si="71"/>
        <v>14678724.727530774</v>
      </c>
      <c r="BF109" s="26">
        <f t="shared" si="55"/>
        <v>53922946.494823799</v>
      </c>
      <c r="BG109" s="20">
        <f>BF109/MAX($BF$13:BF109)-1</f>
        <v>-1.8919406537348471E-2</v>
      </c>
      <c r="BH109" s="20">
        <f t="shared" si="72"/>
        <v>1.2644367227153674E-2</v>
      </c>
      <c r="BJ109" s="18">
        <v>42662</v>
      </c>
      <c r="BK109" s="14" t="e">
        <f>VLOOKUP(AP109:AP1382,$F$13:$H$1892,3,FALSE)</f>
        <v>#N/A</v>
      </c>
      <c r="BL109" s="13" t="e">
        <f t="shared" si="73"/>
        <v>#N/A</v>
      </c>
      <c r="BM109" s="14" t="e">
        <f>VLOOKUP(AP109:AP1382,$Q$13:$S$1892,3,FALSE)</f>
        <v>#N/A</v>
      </c>
      <c r="BN109" s="13" t="e">
        <f t="shared" si="74"/>
        <v>#N/A</v>
      </c>
      <c r="BO109" s="14">
        <v>5.8676448114889368E-3</v>
      </c>
      <c r="BP109" s="13">
        <f t="shared" si="75"/>
        <v>12101539.663735131</v>
      </c>
      <c r="BQ109" s="26" t="e">
        <f t="shared" si="56"/>
        <v>#N/A</v>
      </c>
      <c r="BR109" s="20" t="e">
        <f>BQ109/MAX($AJ$13:BQ108)-1</f>
        <v>#N/A</v>
      </c>
      <c r="BS109" s="20" t="e">
        <f t="shared" si="76"/>
        <v>#N/A</v>
      </c>
      <c r="BT109" s="20"/>
      <c r="BU109" s="20"/>
      <c r="BV109" s="18">
        <v>42662</v>
      </c>
      <c r="BW109" s="21">
        <v>2767233310.9016414</v>
      </c>
      <c r="BX109" s="14">
        <f t="shared" si="77"/>
        <v>-8.735688066126901E-3</v>
      </c>
      <c r="BY109" s="20">
        <f>BW108/MAX(BW$13:$BW109)-1</f>
        <v>-8.3477233123943062E-2</v>
      </c>
      <c r="BZ109" s="18"/>
      <c r="CA109" s="18"/>
      <c r="CB109" s="18">
        <v>42662</v>
      </c>
      <c r="CC109" s="14" t="e">
        <f>VLOOKUP(AV110:AV1383,$F$13:$H$1892,3,FALSE)</f>
        <v>#VALUE!</v>
      </c>
      <c r="CD109" s="13" t="e">
        <f t="shared" si="78"/>
        <v>#VALUE!</v>
      </c>
      <c r="CE109" s="14" t="e">
        <f>VLOOKUP(AV110:AV1383,$Q$13:$S$1892,3,FALSE)</f>
        <v>#VALUE!</v>
      </c>
      <c r="CF109" s="13" t="e">
        <f t="shared" si="79"/>
        <v>#VALUE!</v>
      </c>
      <c r="CG109" s="14" t="e">
        <f>VLOOKUP(AV110:AV1383,$AP$14:$AS$1893,3,FALSE)</f>
        <v>#VALUE!</v>
      </c>
      <c r="CH109" s="13" t="e">
        <f t="shared" si="80"/>
        <v>#VALUE!</v>
      </c>
      <c r="CI109" s="26" t="e">
        <f t="shared" si="57"/>
        <v>#VALUE!</v>
      </c>
      <c r="CJ109" s="20" t="e">
        <f>CI109/MAX($CI$13:CI109)-1</f>
        <v>#VALUE!</v>
      </c>
      <c r="CK109" s="20" t="e">
        <f t="shared" si="81"/>
        <v>#VALUE!</v>
      </c>
    </row>
    <row r="110" spans="1:89" x14ac:dyDescent="0.3">
      <c r="A110" s="12">
        <f t="shared" si="82"/>
        <v>40642</v>
      </c>
      <c r="B110" s="13">
        <v>895897.88497682463</v>
      </c>
      <c r="C110" s="14">
        <f t="shared" si="42"/>
        <v>0</v>
      </c>
      <c r="D110" s="14">
        <f>B110/MAX($B$13:B110)-1</f>
        <v>-1.6295784796599877E-2</v>
      </c>
      <c r="F110" s="18">
        <v>42663</v>
      </c>
      <c r="G110" s="13">
        <f t="shared" si="43"/>
        <v>2172323.5833631745</v>
      </c>
      <c r="H110" s="14">
        <f t="shared" si="44"/>
        <v>-8.1284767753664333E-3</v>
      </c>
      <c r="I110" s="14">
        <f>G110/MAX($G$13:G110)-1</f>
        <v>-3.7732342403292263E-2</v>
      </c>
      <c r="L110" s="12">
        <f t="shared" si="83"/>
        <v>40642</v>
      </c>
      <c r="M110" s="13">
        <v>11446483.545534752</v>
      </c>
      <c r="N110" s="14">
        <f t="shared" si="58"/>
        <v>0</v>
      </c>
      <c r="O110" s="14">
        <f>M110/MAX(M$13:$M110)-1</f>
        <v>-8.9992952966229112E-3</v>
      </c>
      <c r="Q110" s="18">
        <v>42663</v>
      </c>
      <c r="R110" s="13">
        <f t="shared" si="45"/>
        <v>39102818.880709335</v>
      </c>
      <c r="S110" s="14">
        <f t="shared" si="46"/>
        <v>3.0069014448923514E-3</v>
      </c>
      <c r="T110" s="14">
        <f>R110/MAX($R$13:R110)-1</f>
        <v>-4.6671832800765367E-3</v>
      </c>
      <c r="W110" s="18">
        <v>42663</v>
      </c>
      <c r="X110" s="21">
        <v>2836968305.8248687</v>
      </c>
      <c r="Y110" s="14">
        <f t="shared" si="47"/>
        <v>-1.2582423438494916E-2</v>
      </c>
      <c r="Z110" s="20">
        <f>X110/MAX(X$13:$X110)-1</f>
        <v>-9.1681764997772031E-2</v>
      </c>
      <c r="AC110" s="18">
        <v>42663</v>
      </c>
      <c r="AD110" s="14">
        <f t="shared" si="48"/>
        <v>-8.1284767753664333E-3</v>
      </c>
      <c r="AE110" s="13">
        <f t="shared" si="59"/>
        <v>20456891.793779239</v>
      </c>
      <c r="AF110" s="14">
        <f t="shared" si="49"/>
        <v>3.0069014448923514E-3</v>
      </c>
      <c r="AG110" s="13">
        <f t="shared" si="60"/>
        <v>16585417.937302811</v>
      </c>
      <c r="AH110" s="14">
        <f t="shared" si="50"/>
        <v>-1.2582423438494916E-2</v>
      </c>
      <c r="AI110" s="13">
        <f t="shared" si="61"/>
        <v>14494030.797471875</v>
      </c>
      <c r="AJ110" s="26">
        <f t="shared" si="51"/>
        <v>51536340.528553925</v>
      </c>
      <c r="AK110" s="20">
        <f>AJ110/MAX(AJ$13:$AJ110)-1</f>
        <v>-1.7545201101797026E-2</v>
      </c>
      <c r="AL110" s="20">
        <f t="shared" si="62"/>
        <v>-5.8376711396791459E-3</v>
      </c>
      <c r="AN110" s="18">
        <v>42663</v>
      </c>
      <c r="AO110" s="14">
        <f t="shared" si="52"/>
        <v>-8.1284767753664333E-3</v>
      </c>
      <c r="AP110" s="13">
        <f t="shared" si="63"/>
        <v>20456891.793779239</v>
      </c>
      <c r="AQ110" s="14">
        <f t="shared" si="53"/>
        <v>3.0069014448923514E-3</v>
      </c>
      <c r="AR110" s="13">
        <f t="shared" si="64"/>
        <v>16585417.937302811</v>
      </c>
      <c r="AS110" s="14">
        <v>-1.1156129750974833E-2</v>
      </c>
      <c r="AT110" s="13">
        <f t="shared" si="65"/>
        <v>15030085.997813592</v>
      </c>
      <c r="AU110" s="26">
        <f t="shared" si="54"/>
        <v>52072395.728895642</v>
      </c>
      <c r="AV110" s="20">
        <f>AU110/MAX($AU$13:AU110)-1</f>
        <v>-1.497368840655211E-2</v>
      </c>
      <c r="AW110" s="20">
        <f t="shared" si="66"/>
        <v>-5.4907333476837961E-3</v>
      </c>
      <c r="AY110" s="18">
        <v>42663</v>
      </c>
      <c r="AZ110" s="14">
        <f t="shared" si="67"/>
        <v>-8.1284767753664333E-3</v>
      </c>
      <c r="BA110" s="13">
        <f t="shared" si="68"/>
        <v>20456891.793779239</v>
      </c>
      <c r="BB110" s="20">
        <v>-6.050355750643055E-4</v>
      </c>
      <c r="BC110" s="13">
        <f t="shared" si="69"/>
        <v>18608418.325273998</v>
      </c>
      <c r="BD110" s="14">
        <f t="shared" si="70"/>
        <v>-1.2582423438494916E-2</v>
      </c>
      <c r="BE110" s="13">
        <f t="shared" si="71"/>
        <v>14494030.797471875</v>
      </c>
      <c r="BF110" s="26">
        <f t="shared" si="55"/>
        <v>53559340.916525111</v>
      </c>
      <c r="BG110" s="20">
        <f>BF110/MAX($BF$13:BF110)-1</f>
        <v>-2.5534890292077006E-2</v>
      </c>
      <c r="BH110" s="20">
        <f t="shared" si="72"/>
        <v>-6.7430584182485154E-3</v>
      </c>
      <c r="BJ110" s="18">
        <v>42663</v>
      </c>
      <c r="BK110" s="14" t="e">
        <f>VLOOKUP(AP110:AP1383,$F$13:$H$1892,3,FALSE)</f>
        <v>#N/A</v>
      </c>
      <c r="BL110" s="13" t="e">
        <f t="shared" si="73"/>
        <v>#N/A</v>
      </c>
      <c r="BM110" s="14" t="e">
        <f>VLOOKUP(AP110:AP1383,$Q$13:$S$1892,3,FALSE)</f>
        <v>#N/A</v>
      </c>
      <c r="BN110" s="13" t="e">
        <f t="shared" si="74"/>
        <v>#N/A</v>
      </c>
      <c r="BO110" s="14">
        <v>-6.650636050382297E-3</v>
      </c>
      <c r="BP110" s="13">
        <f t="shared" si="75"/>
        <v>12021056.727782363</v>
      </c>
      <c r="BQ110" s="26" t="e">
        <f t="shared" si="56"/>
        <v>#N/A</v>
      </c>
      <c r="BR110" s="20" t="e">
        <f>BQ110/MAX($AJ$13:BQ109)-1</f>
        <v>#N/A</v>
      </c>
      <c r="BS110" s="20" t="e">
        <f t="shared" si="76"/>
        <v>#N/A</v>
      </c>
      <c r="BT110" s="20"/>
      <c r="BU110" s="20"/>
      <c r="BV110" s="18">
        <v>42663</v>
      </c>
      <c r="BW110" s="21">
        <v>2723173844.7654991</v>
      </c>
      <c r="BX110" s="14">
        <f t="shared" si="77"/>
        <v>1.6179454066376886E-2</v>
      </c>
      <c r="BY110" s="20">
        <f>BW109/MAX(BW$13:$BW110)-1</f>
        <v>-7.5400217840993045E-2</v>
      </c>
      <c r="BZ110" s="18"/>
      <c r="CA110" s="18"/>
      <c r="CB110" s="18">
        <v>42663</v>
      </c>
      <c r="CC110" s="14" t="e">
        <f>VLOOKUP(AV111:AV1384,$F$13:$H$1892,3,FALSE)</f>
        <v>#VALUE!</v>
      </c>
      <c r="CD110" s="13" t="e">
        <f t="shared" si="78"/>
        <v>#VALUE!</v>
      </c>
      <c r="CE110" s="14" t="e">
        <f>VLOOKUP(AV111:AV1384,$Q$13:$S$1892,3,FALSE)</f>
        <v>#VALUE!</v>
      </c>
      <c r="CF110" s="13" t="e">
        <f t="shared" si="79"/>
        <v>#VALUE!</v>
      </c>
      <c r="CG110" s="14" t="e">
        <f>VLOOKUP(AV111:AV1384,$AP$14:$AS$1893,3,FALSE)</f>
        <v>#VALUE!</v>
      </c>
      <c r="CH110" s="13" t="e">
        <f t="shared" si="80"/>
        <v>#VALUE!</v>
      </c>
      <c r="CI110" s="26" t="e">
        <f t="shared" si="57"/>
        <v>#VALUE!</v>
      </c>
      <c r="CJ110" s="20" t="e">
        <f>CI110/MAX($CI$13:CI110)-1</f>
        <v>#VALUE!</v>
      </c>
      <c r="CK110" s="20" t="e">
        <f t="shared" si="81"/>
        <v>#VALUE!</v>
      </c>
    </row>
    <row r="111" spans="1:89" x14ac:dyDescent="0.3">
      <c r="A111" s="12">
        <f t="shared" si="82"/>
        <v>40643</v>
      </c>
      <c r="B111" s="13">
        <v>895897.88497682463</v>
      </c>
      <c r="C111" s="14">
        <f t="shared" si="42"/>
        <v>0</v>
      </c>
      <c r="D111" s="14">
        <f>B111/MAX($B$13:B111)-1</f>
        <v>-1.6295784796599877E-2</v>
      </c>
      <c r="F111" s="18">
        <v>42664</v>
      </c>
      <c r="G111" s="13">
        <f t="shared" si="43"/>
        <v>2181890.8811480198</v>
      </c>
      <c r="H111" s="14">
        <f t="shared" si="44"/>
        <v>4.4041771023970444E-3</v>
      </c>
      <c r="I111" s="14">
        <f>G111/MAX($G$13:G111)-1</f>
        <v>-3.3494345219327593E-2</v>
      </c>
      <c r="L111" s="12">
        <f t="shared" si="83"/>
        <v>40643</v>
      </c>
      <c r="M111" s="13">
        <v>11446483.545534752</v>
      </c>
      <c r="N111" s="14">
        <f t="shared" si="58"/>
        <v>0</v>
      </c>
      <c r="O111" s="14">
        <f>M111/MAX(M$13:$M111)-1</f>
        <v>-8.9992952966229112E-3</v>
      </c>
      <c r="Q111" s="18">
        <v>42664</v>
      </c>
      <c r="R111" s="13">
        <f t="shared" si="45"/>
        <v>39021667.309639089</v>
      </c>
      <c r="S111" s="14">
        <f t="shared" si="46"/>
        <v>-2.0753381314481123E-3</v>
      </c>
      <c r="T111" s="14">
        <f>R111/MAX($R$13:R111)-1</f>
        <v>-6.7328354280971059E-3</v>
      </c>
      <c r="W111" s="18">
        <v>42664</v>
      </c>
      <c r="X111" s="21">
        <v>2836879614.9604559</v>
      </c>
      <c r="Y111" s="14">
        <f t="shared" si="47"/>
        <v>-3.1262550318489346E-5</v>
      </c>
      <c r="Z111" s="20">
        <f>X111/MAX(X$13:$X111)-1</f>
        <v>-9.1710161342299035E-2</v>
      </c>
      <c r="AC111" s="18">
        <v>42664</v>
      </c>
      <c r="AD111" s="14">
        <f t="shared" si="48"/>
        <v>4.4041771023970444E-3</v>
      </c>
      <c r="AE111" s="13">
        <f t="shared" si="59"/>
        <v>20546987.568203617</v>
      </c>
      <c r="AF111" s="14">
        <f t="shared" si="49"/>
        <v>-2.0753381314481123E-3</v>
      </c>
      <c r="AG111" s="13">
        <f t="shared" si="60"/>
        <v>16550997.587031523</v>
      </c>
      <c r="AH111" s="14">
        <f t="shared" si="50"/>
        <v>-3.1262550318489346E-5</v>
      </c>
      <c r="AI111" s="13">
        <f t="shared" si="61"/>
        <v>14493577.677104753</v>
      </c>
      <c r="AJ111" s="26">
        <f t="shared" si="51"/>
        <v>51591562.832339898</v>
      </c>
      <c r="AK111" s="20">
        <f>AJ111/MAX(AJ$13:$AJ111)-1</f>
        <v>-1.6492479530875848E-2</v>
      </c>
      <c r="AL111" s="20">
        <f t="shared" si="62"/>
        <v>1.0715216334651334E-3</v>
      </c>
      <c r="AN111" s="18">
        <v>42664</v>
      </c>
      <c r="AO111" s="14">
        <f t="shared" si="52"/>
        <v>4.4041771023970444E-3</v>
      </c>
      <c r="AP111" s="13">
        <f t="shared" si="63"/>
        <v>20546987.568203617</v>
      </c>
      <c r="AQ111" s="14">
        <f t="shared" si="53"/>
        <v>-2.0753381314481123E-3</v>
      </c>
      <c r="AR111" s="13">
        <f t="shared" si="64"/>
        <v>16550997.587031523</v>
      </c>
      <c r="AS111" s="14">
        <v>-1.7112415145987205E-3</v>
      </c>
      <c r="AT111" s="13">
        <f t="shared" si="65"/>
        <v>15004365.890686145</v>
      </c>
      <c r="AU111" s="26">
        <f t="shared" si="54"/>
        <v>52102351.045921281</v>
      </c>
      <c r="AV111" s="20">
        <f>AU111/MAX($AU$13:AU111)-1</f>
        <v>-1.4407039320614157E-2</v>
      </c>
      <c r="AW111" s="20">
        <f t="shared" si="66"/>
        <v>5.7526289325338098E-4</v>
      </c>
      <c r="AY111" s="18">
        <v>42664</v>
      </c>
      <c r="AZ111" s="14">
        <f t="shared" si="67"/>
        <v>4.4041771023970444E-3</v>
      </c>
      <c r="BA111" s="13">
        <f t="shared" si="68"/>
        <v>20546987.568203617</v>
      </c>
      <c r="BB111" s="20">
        <v>-2.961685290661209E-3</v>
      </c>
      <c r="BC111" s="13">
        <f t="shared" si="69"/>
        <v>18553306.046437565</v>
      </c>
      <c r="BD111" s="14">
        <f t="shared" si="70"/>
        <v>-3.1262550318489346E-5</v>
      </c>
      <c r="BE111" s="13">
        <f t="shared" si="71"/>
        <v>14493577.677104753</v>
      </c>
      <c r="BF111" s="26">
        <f t="shared" si="55"/>
        <v>53593871.291745931</v>
      </c>
      <c r="BG111" s="20">
        <f>BF111/MAX($BF$13:BF111)-1</f>
        <v>-2.490664047977531E-2</v>
      </c>
      <c r="BH111" s="20">
        <f t="shared" si="72"/>
        <v>6.4471247461095338E-4</v>
      </c>
      <c r="BJ111" s="18">
        <v>42664</v>
      </c>
      <c r="BK111" s="14" t="e">
        <f>VLOOKUP(AP111:AP1384,$F$13:$H$1892,3,FALSE)</f>
        <v>#N/A</v>
      </c>
      <c r="BL111" s="13" t="e">
        <f t="shared" si="73"/>
        <v>#N/A</v>
      </c>
      <c r="BM111" s="14" t="e">
        <f>VLOOKUP(AP111:AP1384,$Q$13:$S$1892,3,FALSE)</f>
        <v>#N/A</v>
      </c>
      <c r="BN111" s="13" t="e">
        <f t="shared" si="74"/>
        <v>#N/A</v>
      </c>
      <c r="BO111" s="14">
        <v>-4.1100655102765948E-5</v>
      </c>
      <c r="BP111" s="13">
        <f t="shared" si="75"/>
        <v>12020562.654475823</v>
      </c>
      <c r="BQ111" s="26" t="e">
        <f t="shared" si="56"/>
        <v>#N/A</v>
      </c>
      <c r="BR111" s="20" t="e">
        <f>BQ111/MAX($AJ$13:BQ110)-1</f>
        <v>#N/A</v>
      </c>
      <c r="BS111" s="20" t="e">
        <f t="shared" si="76"/>
        <v>#N/A</v>
      </c>
      <c r="BT111" s="20"/>
      <c r="BU111" s="20"/>
      <c r="BV111" s="18">
        <v>42664</v>
      </c>
      <c r="BW111" s="21">
        <v>2723173844.7654991</v>
      </c>
      <c r="BX111" s="14">
        <f t="shared" si="77"/>
        <v>0</v>
      </c>
      <c r="BY111" s="20">
        <f>BW110/MAX(BW$13:$BW111)-1</f>
        <v>-9.0121554358240319E-2</v>
      </c>
      <c r="BZ111" s="18"/>
      <c r="CA111" s="18"/>
      <c r="CB111" s="18">
        <v>42664</v>
      </c>
      <c r="CC111" s="14" t="e">
        <f>VLOOKUP(AV112:AV1385,$F$13:$H$1892,3,FALSE)</f>
        <v>#VALUE!</v>
      </c>
      <c r="CD111" s="13" t="e">
        <f t="shared" si="78"/>
        <v>#VALUE!</v>
      </c>
      <c r="CE111" s="14" t="e">
        <f>VLOOKUP(AV112:AV1385,$Q$13:$S$1892,3,FALSE)</f>
        <v>#VALUE!</v>
      </c>
      <c r="CF111" s="13" t="e">
        <f t="shared" si="79"/>
        <v>#VALUE!</v>
      </c>
      <c r="CG111" s="14" t="e">
        <f>VLOOKUP(AV112:AV1385,$AP$14:$AS$1893,3,FALSE)</f>
        <v>#VALUE!</v>
      </c>
      <c r="CH111" s="13" t="e">
        <f t="shared" si="80"/>
        <v>#VALUE!</v>
      </c>
      <c r="CI111" s="26" t="e">
        <f t="shared" si="57"/>
        <v>#VALUE!</v>
      </c>
      <c r="CJ111" s="20" t="e">
        <f>CI111/MAX($CI$13:CI111)-1</f>
        <v>#VALUE!</v>
      </c>
      <c r="CK111" s="20" t="e">
        <f t="shared" si="81"/>
        <v>#VALUE!</v>
      </c>
    </row>
    <row r="112" spans="1:89" x14ac:dyDescent="0.3">
      <c r="A112" s="12">
        <f t="shared" si="82"/>
        <v>40644</v>
      </c>
      <c r="B112" s="13">
        <v>899272.76183704589</v>
      </c>
      <c r="C112" s="14">
        <f t="shared" si="42"/>
        <v>3.7670329585703932E-3</v>
      </c>
      <c r="D112" s="14">
        <f>B112/MAX($B$13:B112)-1</f>
        <v>-1.2590138596443978E-2</v>
      </c>
      <c r="F112" s="18">
        <v>42667</v>
      </c>
      <c r="G112" s="13">
        <f t="shared" si="43"/>
        <v>2171081.7236808422</v>
      </c>
      <c r="H112" s="14">
        <f t="shared" si="44"/>
        <v>-4.9540321015001387E-3</v>
      </c>
      <c r="I112" s="14">
        <f>G112/MAX($G$13:G112)-1</f>
        <v>-3.8282445259392395E-2</v>
      </c>
      <c r="L112" s="12">
        <f t="shared" si="83"/>
        <v>40644</v>
      </c>
      <c r="M112" s="13">
        <v>11515242.282285079</v>
      </c>
      <c r="N112" s="14">
        <f t="shared" si="58"/>
        <v>6.006974672771781E-3</v>
      </c>
      <c r="O112" s="14">
        <f>M112/MAX(M$13:$M112)-1</f>
        <v>-3.0463791627707293E-3</v>
      </c>
      <c r="Q112" s="18">
        <v>42667</v>
      </c>
      <c r="R112" s="13">
        <f t="shared" si="45"/>
        <v>39297779.448925585</v>
      </c>
      <c r="S112" s="14">
        <f t="shared" si="46"/>
        <v>7.0758672892043961E-3</v>
      </c>
      <c r="T112" s="14">
        <f>R112/MAX($R$13:R112)-1</f>
        <v>0</v>
      </c>
      <c r="W112" s="18">
        <v>42667</v>
      </c>
      <c r="X112" s="21">
        <v>2844575927.1628118</v>
      </c>
      <c r="Y112" s="14">
        <f t="shared" si="47"/>
        <v>2.7129498769595806E-3</v>
      </c>
      <c r="Z112" s="20">
        <f>X112/MAX(X$13:$X112)-1</f>
        <v>-8.9246016536269068E-2</v>
      </c>
      <c r="AC112" s="18">
        <v>42667</v>
      </c>
      <c r="AD112" s="14">
        <f t="shared" si="48"/>
        <v>-4.9540321015001387E-3</v>
      </c>
      <c r="AE112" s="13">
        <f t="shared" si="59"/>
        <v>20445197.132201612</v>
      </c>
      <c r="AF112" s="14">
        <f t="shared" si="49"/>
        <v>7.0758672892043961E-3</v>
      </c>
      <c r="AG112" s="13">
        <f t="shared" si="60"/>
        <v>16668110.249461301</v>
      </c>
      <c r="AH112" s="14">
        <f t="shared" si="50"/>
        <v>2.7129498769595806E-3</v>
      </c>
      <c r="AI112" s="13">
        <f t="shared" si="61"/>
        <v>14532898.026880559</v>
      </c>
      <c r="AJ112" s="26">
        <f t="shared" si="51"/>
        <v>51646205.408543468</v>
      </c>
      <c r="AK112" s="20">
        <f>AJ112/MAX(AJ$13:$AJ112)-1</f>
        <v>-1.5450809504157337E-2</v>
      </c>
      <c r="AL112" s="20">
        <f t="shared" si="62"/>
        <v>1.0591378357958092E-3</v>
      </c>
      <c r="AN112" s="18">
        <v>42667</v>
      </c>
      <c r="AO112" s="14">
        <f t="shared" si="52"/>
        <v>-4.9540321015001387E-3</v>
      </c>
      <c r="AP112" s="13">
        <f t="shared" si="63"/>
        <v>20445197.132201612</v>
      </c>
      <c r="AQ112" s="14">
        <f t="shared" si="53"/>
        <v>7.0758672892043961E-3</v>
      </c>
      <c r="AR112" s="13">
        <f t="shared" si="64"/>
        <v>16668110.249461301</v>
      </c>
      <c r="AS112" s="14">
        <v>-4.0954411701866507E-4</v>
      </c>
      <c r="AT112" s="13">
        <f t="shared" si="65"/>
        <v>14998220.94090602</v>
      </c>
      <c r="AU112" s="26">
        <f t="shared" si="54"/>
        <v>52111528.322568931</v>
      </c>
      <c r="AV112" s="20">
        <f>AU112/MAX($AU$13:AU112)-1</f>
        <v>-1.4233437571738006E-2</v>
      </c>
      <c r="AW112" s="20">
        <f t="shared" si="66"/>
        <v>1.7613939608129847E-4</v>
      </c>
      <c r="AY112" s="18">
        <v>42667</v>
      </c>
      <c r="AZ112" s="14">
        <f t="shared" si="67"/>
        <v>-4.9540321015001387E-3</v>
      </c>
      <c r="BA112" s="13">
        <f t="shared" si="68"/>
        <v>20445197.132201612</v>
      </c>
      <c r="BB112" s="20">
        <v>2.0176619930182715E-2</v>
      </c>
      <c r="BC112" s="13">
        <f t="shared" si="69"/>
        <v>18927649.050984897</v>
      </c>
      <c r="BD112" s="14">
        <f t="shared" si="70"/>
        <v>2.7129498769595806E-3</v>
      </c>
      <c r="BE112" s="13">
        <f t="shared" si="71"/>
        <v>14532898.026880559</v>
      </c>
      <c r="BF112" s="26">
        <f t="shared" si="55"/>
        <v>53905744.210067064</v>
      </c>
      <c r="BG112" s="20">
        <f>BF112/MAX($BF$13:BF112)-1</f>
        <v>-1.9232386981391292E-2</v>
      </c>
      <c r="BH112" s="20">
        <f t="shared" si="72"/>
        <v>5.8191899708719408E-3</v>
      </c>
      <c r="BJ112" s="18">
        <v>42667</v>
      </c>
      <c r="BK112" s="14" t="e">
        <f>VLOOKUP(AP112:AP1385,$F$13:$H$1892,3,FALSE)</f>
        <v>#N/A</v>
      </c>
      <c r="BL112" s="13" t="e">
        <f t="shared" si="73"/>
        <v>#N/A</v>
      </c>
      <c r="BM112" s="14" t="e">
        <f>VLOOKUP(AP112:AP1385,$Q$13:$S$1892,3,FALSE)</f>
        <v>#N/A</v>
      </c>
      <c r="BN112" s="13" t="e">
        <f t="shared" si="74"/>
        <v>#N/A</v>
      </c>
      <c r="BO112" s="14">
        <v>1.7787884698998724E-3</v>
      </c>
      <c r="BP112" s="13">
        <f t="shared" si="75"/>
        <v>12041944.692727314</v>
      </c>
      <c r="BQ112" s="26" t="e">
        <f t="shared" si="56"/>
        <v>#N/A</v>
      </c>
      <c r="BR112" s="20" t="e">
        <f>BQ112/MAX($AJ$13:BQ111)-1</f>
        <v>#N/A</v>
      </c>
      <c r="BS112" s="20" t="e">
        <f t="shared" si="76"/>
        <v>#N/A</v>
      </c>
      <c r="BT112" s="20"/>
      <c r="BU112" s="20"/>
      <c r="BV112" s="18">
        <v>42667</v>
      </c>
      <c r="BW112" s="21">
        <v>2723790587.7280731</v>
      </c>
      <c r="BX112" s="14">
        <f t="shared" si="77"/>
        <v>-2.2642818627571781E-4</v>
      </c>
      <c r="BY112" s="20">
        <f>BW111/MAX(BW$13:$BW112)-1</f>
        <v>-9.0121554358240319E-2</v>
      </c>
      <c r="BZ112" s="18"/>
      <c r="CA112" s="18"/>
      <c r="CB112" s="18">
        <v>42667</v>
      </c>
      <c r="CC112" s="14" t="e">
        <f>VLOOKUP(AV113:AV1386,$F$13:$H$1892,3,FALSE)</f>
        <v>#VALUE!</v>
      </c>
      <c r="CD112" s="13" t="e">
        <f t="shared" si="78"/>
        <v>#VALUE!</v>
      </c>
      <c r="CE112" s="14" t="e">
        <f>VLOOKUP(AV113:AV1386,$Q$13:$S$1892,3,FALSE)</f>
        <v>#VALUE!</v>
      </c>
      <c r="CF112" s="13" t="e">
        <f t="shared" si="79"/>
        <v>#VALUE!</v>
      </c>
      <c r="CG112" s="14" t="e">
        <f>VLOOKUP(AV113:AV1386,$AP$14:$AS$1893,3,FALSE)</f>
        <v>#VALUE!</v>
      </c>
      <c r="CH112" s="13" t="e">
        <f t="shared" si="80"/>
        <v>#VALUE!</v>
      </c>
      <c r="CI112" s="26" t="e">
        <f t="shared" si="57"/>
        <v>#VALUE!</v>
      </c>
      <c r="CJ112" s="20" t="e">
        <f>CI112/MAX($CI$13:CI112)-1</f>
        <v>#VALUE!</v>
      </c>
      <c r="CK112" s="20" t="e">
        <f t="shared" si="81"/>
        <v>#VALUE!</v>
      </c>
    </row>
    <row r="113" spans="1:89" x14ac:dyDescent="0.3">
      <c r="A113" s="12">
        <f t="shared" si="82"/>
        <v>40645</v>
      </c>
      <c r="B113" s="13">
        <v>899272.76183704589</v>
      </c>
      <c r="C113" s="14">
        <f t="shared" si="42"/>
        <v>0</v>
      </c>
      <c r="D113" s="14">
        <f>B113/MAX($B$13:B113)-1</f>
        <v>-1.2590138596443978E-2</v>
      </c>
      <c r="F113" s="18">
        <v>42668</v>
      </c>
      <c r="G113" s="13">
        <f t="shared" si="43"/>
        <v>2161424.3756723185</v>
      </c>
      <c r="H113" s="14">
        <f t="shared" si="44"/>
        <v>-4.4481734165909836E-3</v>
      </c>
      <c r="I113" s="14">
        <f>G113/MAX($G$13:G113)-1</f>
        <v>-4.2560331720658429E-2</v>
      </c>
      <c r="L113" s="12">
        <f t="shared" si="83"/>
        <v>40645</v>
      </c>
      <c r="M113" s="13">
        <v>11515242.282285079</v>
      </c>
      <c r="N113" s="14">
        <f t="shared" si="58"/>
        <v>0</v>
      </c>
      <c r="O113" s="14">
        <f>M113/MAX(M$13:$M113)-1</f>
        <v>-3.0463791627707293E-3</v>
      </c>
      <c r="Q113" s="18">
        <v>42668</v>
      </c>
      <c r="R113" s="13">
        <f t="shared" si="45"/>
        <v>39421189.6378875</v>
      </c>
      <c r="S113" s="14">
        <f t="shared" si="46"/>
        <v>3.1403858104070981E-3</v>
      </c>
      <c r="T113" s="14">
        <f>R113/MAX($R$13:R113)-1</f>
        <v>0</v>
      </c>
      <c r="W113" s="18">
        <v>42668</v>
      </c>
      <c r="X113" s="21">
        <v>2855831908.2438111</v>
      </c>
      <c r="Y113" s="14">
        <f t="shared" si="47"/>
        <v>3.956997938960205E-3</v>
      </c>
      <c r="Z113" s="20">
        <f>X113/MAX(X$13:$X113)-1</f>
        <v>-8.5642164900803119E-2</v>
      </c>
      <c r="AC113" s="18">
        <v>42668</v>
      </c>
      <c r="AD113" s="14">
        <f t="shared" si="48"/>
        <v>-4.4481734165909836E-3</v>
      </c>
      <c r="AE113" s="13">
        <f t="shared" si="59"/>
        <v>20354253.349821191</v>
      </c>
      <c r="AF113" s="14">
        <f t="shared" si="49"/>
        <v>3.1403858104070981E-3</v>
      </c>
      <c r="AG113" s="13">
        <f t="shared" si="60"/>
        <v>16720454.54637501</v>
      </c>
      <c r="AH113" s="14">
        <f t="shared" si="50"/>
        <v>3.956997938960205E-3</v>
      </c>
      <c r="AI113" s="13">
        <f t="shared" si="61"/>
        <v>14590404.674420044</v>
      </c>
      <c r="AJ113" s="26">
        <f t="shared" si="51"/>
        <v>51665112.570616245</v>
      </c>
      <c r="AK113" s="20">
        <f>AJ113/MAX(AJ$13:$AJ113)-1</f>
        <v>-1.5090375838874959E-2</v>
      </c>
      <c r="AL113" s="20">
        <f t="shared" si="62"/>
        <v>3.6609005295185071E-4</v>
      </c>
      <c r="AN113" s="18">
        <v>42668</v>
      </c>
      <c r="AO113" s="14">
        <f t="shared" si="52"/>
        <v>-4.4481734165909836E-3</v>
      </c>
      <c r="AP113" s="13">
        <f t="shared" si="63"/>
        <v>20354253.349821191</v>
      </c>
      <c r="AQ113" s="14">
        <f t="shared" si="53"/>
        <v>3.1403858104070981E-3</v>
      </c>
      <c r="AR113" s="13">
        <f t="shared" si="64"/>
        <v>16720454.54637501</v>
      </c>
      <c r="AS113" s="14">
        <v>1.1885867157190541E-3</v>
      </c>
      <c r="AT113" s="13">
        <f t="shared" si="65"/>
        <v>15016047.627075801</v>
      </c>
      <c r="AU113" s="26">
        <f t="shared" si="54"/>
        <v>52090755.523272008</v>
      </c>
      <c r="AV113" s="20">
        <f>AU113/MAX($AU$13:AU113)-1</f>
        <v>-1.4626385766006833E-2</v>
      </c>
      <c r="AW113" s="20">
        <f t="shared" si="66"/>
        <v>-3.9862195497974984E-4</v>
      </c>
      <c r="AY113" s="18">
        <v>42668</v>
      </c>
      <c r="AZ113" s="14">
        <f t="shared" si="67"/>
        <v>-4.4481734165909836E-3</v>
      </c>
      <c r="BA113" s="13">
        <f t="shared" si="68"/>
        <v>20354253.349821191</v>
      </c>
      <c r="BB113" s="20">
        <v>1.2430679694102942E-2</v>
      </c>
      <c r="BC113" s="13">
        <f t="shared" si="69"/>
        <v>19162932.593700081</v>
      </c>
      <c r="BD113" s="14">
        <f t="shared" si="70"/>
        <v>3.956997938960205E-3</v>
      </c>
      <c r="BE113" s="13">
        <f t="shared" si="71"/>
        <v>14590404.674420044</v>
      </c>
      <c r="BF113" s="26">
        <f t="shared" si="55"/>
        <v>54107590.61794132</v>
      </c>
      <c r="BG113" s="20">
        <f>BF113/MAX($BF$13:BF113)-1</f>
        <v>-1.5559969087005854E-2</v>
      </c>
      <c r="BH113" s="20">
        <f t="shared" si="72"/>
        <v>3.7444322647262052E-3</v>
      </c>
      <c r="BJ113" s="18">
        <v>42668</v>
      </c>
      <c r="BK113" s="14" t="e">
        <f>VLOOKUP(AP113:AP1386,$F$13:$H$1892,3,FALSE)</f>
        <v>#N/A</v>
      </c>
      <c r="BL113" s="13" t="e">
        <f t="shared" si="73"/>
        <v>#N/A</v>
      </c>
      <c r="BM113" s="14" t="e">
        <f>VLOOKUP(AP113:AP1386,$Q$13:$S$1892,3,FALSE)</f>
        <v>#N/A</v>
      </c>
      <c r="BN113" s="13" t="e">
        <f t="shared" si="74"/>
        <v>#N/A</v>
      </c>
      <c r="BO113" s="14">
        <v>1.9916629335143821E-3</v>
      </c>
      <c r="BP113" s="13">
        <f t="shared" si="75"/>
        <v>12065928.18761925</v>
      </c>
      <c r="BQ113" s="26" t="e">
        <f t="shared" si="56"/>
        <v>#N/A</v>
      </c>
      <c r="BR113" s="20" t="e">
        <f>BQ113/MAX($AJ$13:BQ112)-1</f>
        <v>#N/A</v>
      </c>
      <c r="BS113" s="20" t="e">
        <f t="shared" si="76"/>
        <v>#N/A</v>
      </c>
      <c r="BT113" s="20"/>
      <c r="BU113" s="20"/>
      <c r="BV113" s="18">
        <v>42668</v>
      </c>
      <c r="BW113" s="21">
        <v>2743432061.1572247</v>
      </c>
      <c r="BX113" s="14">
        <f t="shared" si="77"/>
        <v>-7.1594531926795213E-3</v>
      </c>
      <c r="BY113" s="20">
        <f>BW112/MAX(BW$13:$BW113)-1</f>
        <v>-8.9915485572280796E-2</v>
      </c>
      <c r="BZ113" s="18"/>
      <c r="CA113" s="18"/>
      <c r="CB113" s="18">
        <v>42668</v>
      </c>
      <c r="CC113" s="14" t="e">
        <f>VLOOKUP(AV114:AV1387,$F$13:$H$1892,3,FALSE)</f>
        <v>#VALUE!</v>
      </c>
      <c r="CD113" s="13" t="e">
        <f t="shared" si="78"/>
        <v>#VALUE!</v>
      </c>
      <c r="CE113" s="14" t="e">
        <f>VLOOKUP(AV114:AV1387,$Q$13:$S$1892,3,FALSE)</f>
        <v>#VALUE!</v>
      </c>
      <c r="CF113" s="13" t="e">
        <f t="shared" si="79"/>
        <v>#VALUE!</v>
      </c>
      <c r="CG113" s="14" t="e">
        <f>VLOOKUP(AV114:AV1387,$AP$14:$AS$1893,3,FALSE)</f>
        <v>#VALUE!</v>
      </c>
      <c r="CH113" s="13" t="e">
        <f t="shared" si="80"/>
        <v>#VALUE!</v>
      </c>
      <c r="CI113" s="26" t="e">
        <f t="shared" si="57"/>
        <v>#VALUE!</v>
      </c>
      <c r="CJ113" s="20" t="e">
        <f>CI113/MAX($CI$13:CI113)-1</f>
        <v>#VALUE!</v>
      </c>
      <c r="CK113" s="20" t="e">
        <f t="shared" si="81"/>
        <v>#VALUE!</v>
      </c>
    </row>
    <row r="114" spans="1:89" x14ac:dyDescent="0.3">
      <c r="A114" s="12">
        <f t="shared" si="82"/>
        <v>40646</v>
      </c>
      <c r="B114" s="13">
        <v>899464.4571598107</v>
      </c>
      <c r="C114" s="14">
        <f t="shared" si="42"/>
        <v>2.1316705108831435E-4</v>
      </c>
      <c r="D114" s="14">
        <f>B114/MAX($B$13:B114)-1</f>
        <v>-1.2379655348073171E-2</v>
      </c>
      <c r="F114" s="18">
        <v>42669</v>
      </c>
      <c r="G114" s="13">
        <f t="shared" si="43"/>
        <v>2129855.7786276801</v>
      </c>
      <c r="H114" s="14">
        <f t="shared" si="44"/>
        <v>-1.4605459899478923E-2</v>
      </c>
      <c r="I114" s="14">
        <f>G114/MAX($G$13:G114)-1</f>
        <v>-5.654417840188275E-2</v>
      </c>
      <c r="L114" s="12">
        <f t="shared" si="83"/>
        <v>40646</v>
      </c>
      <c r="M114" s="13">
        <v>11476359.310708309</v>
      </c>
      <c r="N114" s="14">
        <f t="shared" si="58"/>
        <v>-3.3766524944583987E-3</v>
      </c>
      <c r="O114" s="14">
        <f>M114/MAX(M$13:$M114)-1</f>
        <v>-6.412745093430039E-3</v>
      </c>
      <c r="Q114" s="18">
        <v>42669</v>
      </c>
      <c r="R114" s="13">
        <f t="shared" si="45"/>
        <v>38754626.325387374</v>
      </c>
      <c r="S114" s="14">
        <f t="shared" si="46"/>
        <v>-1.6908756905182232E-2</v>
      </c>
      <c r="T114" s="14">
        <f>R114/MAX($R$13:R114)-1</f>
        <v>-1.6908756905182232E-2</v>
      </c>
      <c r="W114" s="18">
        <v>42669</v>
      </c>
      <c r="X114" s="21">
        <v>2793460342.4183073</v>
      </c>
      <c r="Y114" s="14">
        <f t="shared" si="47"/>
        <v>-2.1840068963953518E-2</v>
      </c>
      <c r="Z114" s="20">
        <f>X114/MAX(X$13:$X114)-1</f>
        <v>-0.10561180307710083</v>
      </c>
      <c r="AC114" s="18">
        <v>42669</v>
      </c>
      <c r="AD114" s="14">
        <f t="shared" si="48"/>
        <v>-1.4605459899478923E-2</v>
      </c>
      <c r="AE114" s="13">
        <f t="shared" si="59"/>
        <v>20056970.118736543</v>
      </c>
      <c r="AF114" s="14">
        <f t="shared" si="49"/>
        <v>-1.6908756905182232E-2</v>
      </c>
      <c r="AG114" s="13">
        <f t="shared" si="60"/>
        <v>16437732.445106206</v>
      </c>
      <c r="AH114" s="14">
        <f t="shared" si="50"/>
        <v>-2.1840068963953518E-2</v>
      </c>
      <c r="AI114" s="13">
        <f t="shared" si="61"/>
        <v>14271749.23011872</v>
      </c>
      <c r="AJ114" s="26">
        <f t="shared" si="51"/>
        <v>50766451.793961465</v>
      </c>
      <c r="AK114" s="20">
        <f>AJ114/MAX(AJ$13:$AJ114)-1</f>
        <v>-3.2221852066157797E-2</v>
      </c>
      <c r="AL114" s="20">
        <f t="shared" si="62"/>
        <v>-1.7393957584559305E-2</v>
      </c>
      <c r="AN114" s="18">
        <v>42669</v>
      </c>
      <c r="AO114" s="14">
        <f t="shared" si="52"/>
        <v>-1.4605459899478923E-2</v>
      </c>
      <c r="AP114" s="13">
        <f t="shared" si="63"/>
        <v>20056970.118736543</v>
      </c>
      <c r="AQ114" s="14">
        <f t="shared" si="53"/>
        <v>-1.6908756905182232E-2</v>
      </c>
      <c r="AR114" s="13">
        <f t="shared" si="64"/>
        <v>16437732.445106206</v>
      </c>
      <c r="AS114" s="14">
        <v>-1.9887515394664056E-2</v>
      </c>
      <c r="AT114" s="13">
        <f t="shared" si="65"/>
        <v>14717415.748725323</v>
      </c>
      <c r="AU114" s="26">
        <f t="shared" si="54"/>
        <v>51212118.312568069</v>
      </c>
      <c r="AV114" s="20">
        <f>AU114/MAX($AU$13:AU114)-1</f>
        <v>-3.1247106951842074E-2</v>
      </c>
      <c r="AW114" s="20">
        <f t="shared" si="66"/>
        <v>-1.6867430734641586E-2</v>
      </c>
      <c r="AY114" s="18">
        <v>42669</v>
      </c>
      <c r="AZ114" s="14">
        <f t="shared" si="67"/>
        <v>-1.4605459899478923E-2</v>
      </c>
      <c r="BA114" s="13">
        <f t="shared" si="68"/>
        <v>20056970.118736543</v>
      </c>
      <c r="BB114" s="20">
        <v>-6.6766958641706342E-4</v>
      </c>
      <c r="BC114" s="13">
        <f t="shared" si="69"/>
        <v>19150138.086420707</v>
      </c>
      <c r="BD114" s="14">
        <f t="shared" si="70"/>
        <v>-2.1840068963953518E-2</v>
      </c>
      <c r="BE114" s="13">
        <f t="shared" si="71"/>
        <v>14271749.23011872</v>
      </c>
      <c r="BF114" s="26">
        <f t="shared" si="55"/>
        <v>53478857.435275972</v>
      </c>
      <c r="BG114" s="20">
        <f>BF114/MAX($BF$13:BF114)-1</f>
        <v>-2.6999216458960862E-2</v>
      </c>
      <c r="BH114" s="20">
        <f t="shared" si="72"/>
        <v>-1.1620055069627711E-2</v>
      </c>
      <c r="BJ114" s="18">
        <v>42669</v>
      </c>
      <c r="BK114" s="14" t="e">
        <f>VLOOKUP(AP114:AP1387,$F$13:$H$1892,3,FALSE)</f>
        <v>#N/A</v>
      </c>
      <c r="BL114" s="13" t="e">
        <f t="shared" si="73"/>
        <v>#N/A</v>
      </c>
      <c r="BM114" s="14" t="e">
        <f>VLOOKUP(AP114:AP1387,$Q$13:$S$1892,3,FALSE)</f>
        <v>#N/A</v>
      </c>
      <c r="BN114" s="13" t="e">
        <f t="shared" si="74"/>
        <v>#N/A</v>
      </c>
      <c r="BO114" s="14">
        <v>-2.891884980302073E-2</v>
      </c>
      <c r="BP114" s="13">
        <f t="shared" si="75"/>
        <v>11716995.422627455</v>
      </c>
      <c r="BQ114" s="26" t="e">
        <f t="shared" si="56"/>
        <v>#N/A</v>
      </c>
      <c r="BR114" s="20" t="e">
        <f>BQ114/MAX($AJ$13:BQ113)-1</f>
        <v>#N/A</v>
      </c>
      <c r="BS114" s="20" t="e">
        <f t="shared" si="76"/>
        <v>#N/A</v>
      </c>
      <c r="BT114" s="20"/>
      <c r="BU114" s="20"/>
      <c r="BV114" s="18">
        <v>42669</v>
      </c>
      <c r="BW114" s="21">
        <v>2698065957.4893446</v>
      </c>
      <c r="BX114" s="14">
        <f t="shared" si="77"/>
        <v>1.6814304906798805E-2</v>
      </c>
      <c r="BY114" s="20">
        <f>BW113/MAX(BW$13:$BW114)-1</f>
        <v>-8.3352792798118469E-2</v>
      </c>
      <c r="BZ114" s="18"/>
      <c r="CA114" s="18"/>
      <c r="CB114" s="18">
        <v>42669</v>
      </c>
      <c r="CC114" s="14" t="e">
        <f>VLOOKUP(AV115:AV1388,$F$13:$H$1892,3,FALSE)</f>
        <v>#VALUE!</v>
      </c>
      <c r="CD114" s="13" t="e">
        <f t="shared" si="78"/>
        <v>#VALUE!</v>
      </c>
      <c r="CE114" s="14" t="e">
        <f>VLOOKUP(AV115:AV1388,$Q$13:$S$1892,3,FALSE)</f>
        <v>#VALUE!</v>
      </c>
      <c r="CF114" s="13" t="e">
        <f t="shared" si="79"/>
        <v>#VALUE!</v>
      </c>
      <c r="CG114" s="14" t="e">
        <f>VLOOKUP(AV115:AV1388,$AP$14:$AS$1893,3,FALSE)</f>
        <v>#VALUE!</v>
      </c>
      <c r="CH114" s="13" t="e">
        <f t="shared" si="80"/>
        <v>#VALUE!</v>
      </c>
      <c r="CI114" s="26" t="e">
        <f t="shared" si="57"/>
        <v>#VALUE!</v>
      </c>
      <c r="CJ114" s="20" t="e">
        <f>CI114/MAX($CI$13:CI114)-1</f>
        <v>#VALUE!</v>
      </c>
      <c r="CK114" s="20" t="e">
        <f t="shared" si="81"/>
        <v>#VALUE!</v>
      </c>
    </row>
    <row r="115" spans="1:89" x14ac:dyDescent="0.3">
      <c r="A115" s="12">
        <f t="shared" si="82"/>
        <v>40647</v>
      </c>
      <c r="B115" s="13">
        <v>899464.4571598107</v>
      </c>
      <c r="C115" s="14">
        <f t="shared" si="42"/>
        <v>0</v>
      </c>
      <c r="D115" s="14">
        <f>B115/MAX($B$13:B115)-1</f>
        <v>-1.2379655348073171E-2</v>
      </c>
      <c r="F115" s="18">
        <v>42670</v>
      </c>
      <c r="G115" s="13">
        <f t="shared" si="43"/>
        <v>2130996.8442045632</v>
      </c>
      <c r="H115" s="14">
        <f t="shared" si="44"/>
        <v>5.3574781369380986E-4</v>
      </c>
      <c r="I115" s="14">
        <f>G115/MAX($G$13:G115)-1</f>
        <v>-5.6038724008144913E-2</v>
      </c>
      <c r="L115" s="12">
        <f t="shared" si="83"/>
        <v>40647</v>
      </c>
      <c r="M115" s="13">
        <v>11476359.310708309</v>
      </c>
      <c r="N115" s="14">
        <f t="shared" si="58"/>
        <v>0</v>
      </c>
      <c r="O115" s="14">
        <f>M115/MAX(M$13:$M115)-1</f>
        <v>-6.412745093430039E-3</v>
      </c>
      <c r="Q115" s="18">
        <v>42670</v>
      </c>
      <c r="R115" s="13">
        <f t="shared" si="45"/>
        <v>38870030.295816608</v>
      </c>
      <c r="S115" s="14">
        <f t="shared" si="46"/>
        <v>2.9778114607605932E-3</v>
      </c>
      <c r="T115" s="14">
        <f>R115/MAX($R$13:R115)-1</f>
        <v>-1.398129653452107E-2</v>
      </c>
      <c r="W115" s="18">
        <v>42670</v>
      </c>
      <c r="X115" s="21">
        <v>2842606820.8229389</v>
      </c>
      <c r="Y115" s="14">
        <f t="shared" si="47"/>
        <v>1.7593404731167661E-2</v>
      </c>
      <c r="Z115" s="20">
        <f>X115/MAX(X$13:$X115)-1</f>
        <v>-8.9876469541856907E-2</v>
      </c>
      <c r="AC115" s="18">
        <v>42670</v>
      </c>
      <c r="AD115" s="14">
        <f t="shared" si="48"/>
        <v>5.3574781369380986E-4</v>
      </c>
      <c r="AE115" s="13">
        <f t="shared" si="59"/>
        <v>20067715.596626978</v>
      </c>
      <c r="AF115" s="14">
        <f t="shared" si="49"/>
        <v>2.9778114607605932E-3</v>
      </c>
      <c r="AG115" s="13">
        <f t="shared" si="60"/>
        <v>16486680.913170161</v>
      </c>
      <c r="AH115" s="14">
        <f t="shared" si="50"/>
        <v>1.7593404731167661E-2</v>
      </c>
      <c r="AI115" s="13">
        <f t="shared" si="61"/>
        <v>14522837.890545929</v>
      </c>
      <c r="AJ115" s="26">
        <f t="shared" si="51"/>
        <v>51077234.400343068</v>
      </c>
      <c r="AK115" s="20">
        <f>AJ115/MAX(AJ$13:$AJ115)-1</f>
        <v>-2.6297297471821968E-2</v>
      </c>
      <c r="AL115" s="20">
        <f t="shared" si="62"/>
        <v>6.1218106721920851E-3</v>
      </c>
      <c r="AN115" s="18">
        <v>42670</v>
      </c>
      <c r="AO115" s="14">
        <f t="shared" si="52"/>
        <v>5.3574781369380986E-4</v>
      </c>
      <c r="AP115" s="13">
        <f t="shared" si="63"/>
        <v>20067715.596626978</v>
      </c>
      <c r="AQ115" s="14">
        <f t="shared" si="53"/>
        <v>2.9778114607605932E-3</v>
      </c>
      <c r="AR115" s="13">
        <f t="shared" si="64"/>
        <v>16486680.913170161</v>
      </c>
      <c r="AS115" s="14">
        <v>1.5112281138847801E-2</v>
      </c>
      <c r="AT115" s="13">
        <f t="shared" si="65"/>
        <v>14939829.473157367</v>
      </c>
      <c r="AU115" s="26">
        <f t="shared" si="54"/>
        <v>51494225.982954502</v>
      </c>
      <c r="AV115" s="20">
        <f>AU115/MAX($AU$13:AU115)-1</f>
        <v>-2.5910623501383734E-2</v>
      </c>
      <c r="AW115" s="20">
        <f t="shared" si="66"/>
        <v>5.5086116271272356E-3</v>
      </c>
      <c r="AY115" s="18">
        <v>42670</v>
      </c>
      <c r="AZ115" s="14">
        <f t="shared" si="67"/>
        <v>5.3574781369380986E-4</v>
      </c>
      <c r="BA115" s="13">
        <f t="shared" si="68"/>
        <v>20067715.596626978</v>
      </c>
      <c r="BB115" s="20">
        <v>5.4358102725662327E-3</v>
      </c>
      <c r="BC115" s="13">
        <f t="shared" si="69"/>
        <v>19254234.603751935</v>
      </c>
      <c r="BD115" s="14">
        <f t="shared" si="70"/>
        <v>1.7593404731167661E-2</v>
      </c>
      <c r="BE115" s="13">
        <f t="shared" si="71"/>
        <v>14522837.890545929</v>
      </c>
      <c r="BF115" s="26">
        <f t="shared" si="55"/>
        <v>53844788.090924844</v>
      </c>
      <c r="BG115" s="20">
        <f>BF115/MAX($BF$13:BF115)-1</f>
        <v>-2.0341429966439839E-2</v>
      </c>
      <c r="BH115" s="20">
        <f t="shared" si="72"/>
        <v>6.8425294256098113E-3</v>
      </c>
      <c r="BJ115" s="18">
        <v>42670</v>
      </c>
      <c r="BK115" s="14" t="e">
        <f>VLOOKUP(AP115:AP1388,$F$13:$H$1892,3,FALSE)</f>
        <v>#N/A</v>
      </c>
      <c r="BL115" s="13" t="e">
        <f t="shared" si="73"/>
        <v>#N/A</v>
      </c>
      <c r="BM115" s="14" t="e">
        <f>VLOOKUP(AP115:AP1388,$Q$13:$S$1892,3,FALSE)</f>
        <v>#N/A</v>
      </c>
      <c r="BN115" s="13" t="e">
        <f t="shared" si="74"/>
        <v>#N/A</v>
      </c>
      <c r="BO115" s="14">
        <v>1.7438456371792865E-2</v>
      </c>
      <c r="BP115" s="13">
        <f t="shared" si="75"/>
        <v>11921321.73611344</v>
      </c>
      <c r="BQ115" s="26" t="e">
        <f t="shared" si="56"/>
        <v>#N/A</v>
      </c>
      <c r="BR115" s="20" t="e">
        <f>BQ115/MAX($AJ$13:BQ114)-1</f>
        <v>#N/A</v>
      </c>
      <c r="BS115" s="20" t="e">
        <f t="shared" si="76"/>
        <v>#N/A</v>
      </c>
      <c r="BT115" s="20"/>
      <c r="BU115" s="20"/>
      <c r="BV115" s="18">
        <v>42670</v>
      </c>
      <c r="BW115" s="21">
        <v>2749989422.5004883</v>
      </c>
      <c r="BX115" s="14">
        <f t="shared" si="77"/>
        <v>-1.8881332628520098E-2</v>
      </c>
      <c r="BY115" s="20">
        <f>BW114/MAX(BW$13:$BW115)-1</f>
        <v>-9.8510708613701814E-2</v>
      </c>
      <c r="BZ115" s="18"/>
      <c r="CA115" s="18"/>
      <c r="CB115" s="18">
        <v>42670</v>
      </c>
      <c r="CC115" s="14" t="e">
        <f>VLOOKUP(AV116:AV1389,$F$13:$H$1892,3,FALSE)</f>
        <v>#VALUE!</v>
      </c>
      <c r="CD115" s="13" t="e">
        <f t="shared" si="78"/>
        <v>#VALUE!</v>
      </c>
      <c r="CE115" s="14" t="e">
        <f>VLOOKUP(AV116:AV1389,$Q$13:$S$1892,3,FALSE)</f>
        <v>#VALUE!</v>
      </c>
      <c r="CF115" s="13" t="e">
        <f t="shared" si="79"/>
        <v>#VALUE!</v>
      </c>
      <c r="CG115" s="14" t="e">
        <f>VLOOKUP(AV116:AV1389,$AP$14:$AS$1893,3,FALSE)</f>
        <v>#VALUE!</v>
      </c>
      <c r="CH115" s="13" t="e">
        <f t="shared" si="80"/>
        <v>#VALUE!</v>
      </c>
      <c r="CI115" s="26" t="e">
        <f t="shared" si="57"/>
        <v>#VALUE!</v>
      </c>
      <c r="CJ115" s="20" t="e">
        <f>CI115/MAX($CI$13:CI115)-1</f>
        <v>#VALUE!</v>
      </c>
      <c r="CK115" s="20" t="e">
        <f t="shared" si="81"/>
        <v>#VALUE!</v>
      </c>
    </row>
    <row r="116" spans="1:89" x14ac:dyDescent="0.3">
      <c r="A116" s="12">
        <f t="shared" si="82"/>
        <v>40648</v>
      </c>
      <c r="B116" s="13">
        <v>895427.42467827629</v>
      </c>
      <c r="C116" s="14">
        <f t="shared" si="42"/>
        <v>-4.488262375905272E-3</v>
      </c>
      <c r="D116" s="14">
        <f>B116/MAX($B$13:B116)-1</f>
        <v>-1.6812354582652955E-2</v>
      </c>
      <c r="F116" s="18">
        <v>42671</v>
      </c>
      <c r="G116" s="13">
        <f t="shared" si="43"/>
        <v>2130996.8442045632</v>
      </c>
      <c r="H116" s="14">
        <f t="shared" si="44"/>
        <v>0</v>
      </c>
      <c r="I116" s="14">
        <f>G116/MAX($G$13:G116)-1</f>
        <v>-5.6038724008144913E-2</v>
      </c>
      <c r="L116" s="12">
        <f t="shared" si="83"/>
        <v>40648</v>
      </c>
      <c r="M116" s="13">
        <v>11427061.889266167</v>
      </c>
      <c r="N116" s="14">
        <f t="shared" si="58"/>
        <v>-4.2955627396698004E-3</v>
      </c>
      <c r="O116" s="14">
        <f>M116/MAX(M$13:$M116)-1</f>
        <v>-1.0680761484217594E-2</v>
      </c>
      <c r="Q116" s="18">
        <v>42671</v>
      </c>
      <c r="R116" s="13">
        <f t="shared" si="45"/>
        <v>38746539.449751474</v>
      </c>
      <c r="S116" s="14">
        <f t="shared" si="46"/>
        <v>-3.177019547587645E-3</v>
      </c>
      <c r="T116" s="14">
        <f>R116/MAX($R$13:R116)-1</f>
        <v>-1.71138972297179E-2</v>
      </c>
      <c r="W116" s="18">
        <v>42671</v>
      </c>
      <c r="X116" s="21">
        <v>2842606820.822938</v>
      </c>
      <c r="Y116" s="14">
        <f t="shared" si="47"/>
        <v>0</v>
      </c>
      <c r="Z116" s="20">
        <f>X116/MAX(X$13:$X116)-1</f>
        <v>-8.987646954185724E-2</v>
      </c>
      <c r="AC116" s="18">
        <v>42671</v>
      </c>
      <c r="AD116" s="14">
        <f t="shared" si="48"/>
        <v>0</v>
      </c>
      <c r="AE116" s="13">
        <f t="shared" si="59"/>
        <v>20067715.596626978</v>
      </c>
      <c r="AF116" s="14">
        <f t="shared" si="49"/>
        <v>-3.177019547587645E-3</v>
      </c>
      <c r="AG116" s="13">
        <f t="shared" si="60"/>
        <v>16434302.40563418</v>
      </c>
      <c r="AH116" s="14">
        <f t="shared" si="50"/>
        <v>0</v>
      </c>
      <c r="AI116" s="13">
        <f t="shared" si="61"/>
        <v>14522837.890545929</v>
      </c>
      <c r="AJ116" s="26">
        <f t="shared" si="51"/>
        <v>51024855.892807081</v>
      </c>
      <c r="AK116" s="20">
        <f>AJ116/MAX(AJ$13:$AJ116)-1</f>
        <v>-2.7295806786998278E-2</v>
      </c>
      <c r="AL116" s="20">
        <f t="shared" si="62"/>
        <v>-1.0254765777928387E-3</v>
      </c>
      <c r="AN116" s="18">
        <v>42671</v>
      </c>
      <c r="AO116" s="14">
        <f t="shared" si="52"/>
        <v>0</v>
      </c>
      <c r="AP116" s="13">
        <f t="shared" si="63"/>
        <v>20067715.596626978</v>
      </c>
      <c r="AQ116" s="14">
        <f t="shared" si="53"/>
        <v>-3.177019547587645E-3</v>
      </c>
      <c r="AR116" s="13">
        <f t="shared" si="64"/>
        <v>16434302.40563418</v>
      </c>
      <c r="AS116" s="14">
        <v>2.0715474438351944E-15</v>
      </c>
      <c r="AT116" s="13">
        <f t="shared" si="65"/>
        <v>14939829.473157397</v>
      </c>
      <c r="AU116" s="26">
        <f t="shared" si="54"/>
        <v>51441847.475418553</v>
      </c>
      <c r="AV116" s="20">
        <f>AU116/MAX($AU$13:AU116)-1</f>
        <v>-2.6901440370143193E-2</v>
      </c>
      <c r="AW116" s="20">
        <f t="shared" si="66"/>
        <v>-1.0171724409118177E-3</v>
      </c>
      <c r="AY116" s="18">
        <v>42671</v>
      </c>
      <c r="AZ116" s="14">
        <f t="shared" si="67"/>
        <v>0</v>
      </c>
      <c r="BA116" s="13">
        <f t="shared" si="68"/>
        <v>20067715.596626978</v>
      </c>
      <c r="BB116" s="20">
        <v>1.1656727758617036E-2</v>
      </c>
      <c r="BC116" s="13">
        <f t="shared" si="69"/>
        <v>19478675.974728417</v>
      </c>
      <c r="BD116" s="14">
        <f t="shared" si="70"/>
        <v>0</v>
      </c>
      <c r="BE116" s="13">
        <f t="shared" si="71"/>
        <v>14522837.890545929</v>
      </c>
      <c r="BF116" s="26">
        <f t="shared" si="55"/>
        <v>54069229.461901322</v>
      </c>
      <c r="BG116" s="20">
        <f>BF116/MAX($BF$13:BF116)-1</f>
        <v>-1.6257916587653853E-2</v>
      </c>
      <c r="BH116" s="20">
        <f t="shared" si="72"/>
        <v>4.1683026144976321E-3</v>
      </c>
      <c r="BJ116" s="18">
        <v>42671</v>
      </c>
      <c r="BK116" s="14" t="e">
        <f>VLOOKUP(AP116:AP1389,$F$13:$H$1892,3,FALSE)</f>
        <v>#N/A</v>
      </c>
      <c r="BL116" s="13" t="e">
        <f t="shared" si="73"/>
        <v>#N/A</v>
      </c>
      <c r="BM116" s="14" t="e">
        <f>VLOOKUP(AP116:AP1389,$Q$13:$S$1892,3,FALSE)</f>
        <v>#N/A</v>
      </c>
      <c r="BN116" s="13" t="e">
        <f t="shared" si="74"/>
        <v>#N/A</v>
      </c>
      <c r="BO116" s="14">
        <v>1.9984014443252818E-15</v>
      </c>
      <c r="BP116" s="13">
        <f t="shared" si="75"/>
        <v>11921321.736113464</v>
      </c>
      <c r="BQ116" s="26" t="e">
        <f t="shared" si="56"/>
        <v>#N/A</v>
      </c>
      <c r="BR116" s="20" t="e">
        <f>BQ116/MAX($AJ$13:BQ115)-1</f>
        <v>#N/A</v>
      </c>
      <c r="BS116" s="20" t="e">
        <f t="shared" si="76"/>
        <v>#N/A</v>
      </c>
      <c r="BT116" s="20"/>
      <c r="BU116" s="20"/>
      <c r="BV116" s="18">
        <v>42671</v>
      </c>
      <c r="BW116" s="21">
        <v>2749772956.2161713</v>
      </c>
      <c r="BX116" s="14">
        <f t="shared" si="77"/>
        <v>7.8721511835189162E-5</v>
      </c>
      <c r="BY116" s="20">
        <f>BW115/MAX(BW$13:$BW116)-1</f>
        <v>-8.1161819291969195E-2</v>
      </c>
      <c r="BZ116" s="18"/>
      <c r="CA116" s="18"/>
      <c r="CB116" s="18">
        <v>42671</v>
      </c>
      <c r="CC116" s="14" t="e">
        <f>VLOOKUP(AV117:AV1390,$F$13:$H$1892,3,FALSE)</f>
        <v>#VALUE!</v>
      </c>
      <c r="CD116" s="13" t="e">
        <f t="shared" si="78"/>
        <v>#VALUE!</v>
      </c>
      <c r="CE116" s="14" t="e">
        <f>VLOOKUP(AV117:AV1390,$Q$13:$S$1892,3,FALSE)</f>
        <v>#VALUE!</v>
      </c>
      <c r="CF116" s="13" t="e">
        <f t="shared" si="79"/>
        <v>#VALUE!</v>
      </c>
      <c r="CG116" s="14" t="e">
        <f>VLOOKUP(AV117:AV1390,$AP$14:$AS$1893,3,FALSE)</f>
        <v>#VALUE!</v>
      </c>
      <c r="CH116" s="13" t="e">
        <f t="shared" si="80"/>
        <v>#VALUE!</v>
      </c>
      <c r="CI116" s="26" t="e">
        <f t="shared" si="57"/>
        <v>#VALUE!</v>
      </c>
      <c r="CJ116" s="20" t="e">
        <f>CI116/MAX($CI$13:CI116)-1</f>
        <v>#VALUE!</v>
      </c>
      <c r="CK116" s="20" t="e">
        <f t="shared" si="81"/>
        <v>#VALUE!</v>
      </c>
    </row>
    <row r="117" spans="1:89" x14ac:dyDescent="0.3">
      <c r="A117" s="12">
        <f t="shared" si="82"/>
        <v>40649</v>
      </c>
      <c r="B117" s="13">
        <v>895427.42467827629</v>
      </c>
      <c r="C117" s="14">
        <f t="shared" si="42"/>
        <v>0</v>
      </c>
      <c r="D117" s="14">
        <f>B117/MAX($B$13:B117)-1</f>
        <v>-1.6812354582652955E-2</v>
      </c>
      <c r="F117" s="18">
        <v>42673</v>
      </c>
      <c r="G117" s="13">
        <f t="shared" si="43"/>
        <v>2130996.8442045632</v>
      </c>
      <c r="H117" s="14">
        <f t="shared" si="44"/>
        <v>0</v>
      </c>
      <c r="I117" s="14">
        <f>G117/MAX($G$13:G117)-1</f>
        <v>-5.6038724008144913E-2</v>
      </c>
      <c r="L117" s="12">
        <f t="shared" si="83"/>
        <v>40649</v>
      </c>
      <c r="M117" s="13">
        <v>11427061.889266167</v>
      </c>
      <c r="N117" s="14">
        <f t="shared" si="58"/>
        <v>0</v>
      </c>
      <c r="O117" s="14">
        <f>M117/MAX(M$13:$M117)-1</f>
        <v>-1.0680761484217594E-2</v>
      </c>
      <c r="Q117" s="18">
        <v>42673</v>
      </c>
      <c r="R117" s="13">
        <f t="shared" si="45"/>
        <v>38746539.449751474</v>
      </c>
      <c r="S117" s="14">
        <f t="shared" si="46"/>
        <v>0</v>
      </c>
      <c r="T117" s="14">
        <f>R117/MAX($R$13:R117)-1</f>
        <v>-1.71138972297179E-2</v>
      </c>
      <c r="W117" s="18">
        <v>42673</v>
      </c>
      <c r="X117" s="21">
        <v>2839157062.3493338</v>
      </c>
      <c r="Y117" s="14">
        <f t="shared" si="47"/>
        <v>-1.2135897403515727E-3</v>
      </c>
      <c r="Z117" s="20">
        <f>X117/MAX(X$13:$X117)-1</f>
        <v>-9.0980986120873797E-2</v>
      </c>
      <c r="AC117" s="18">
        <v>42673</v>
      </c>
      <c r="AD117" s="14">
        <f t="shared" si="48"/>
        <v>0</v>
      </c>
      <c r="AE117" s="13">
        <f t="shared" si="59"/>
        <v>20067715.596626978</v>
      </c>
      <c r="AF117" s="14">
        <f t="shared" si="49"/>
        <v>0</v>
      </c>
      <c r="AG117" s="13">
        <f t="shared" si="60"/>
        <v>16434302.40563418</v>
      </c>
      <c r="AH117" s="14">
        <f t="shared" si="50"/>
        <v>-1.2135897403515727E-3</v>
      </c>
      <c r="AI117" s="13">
        <f t="shared" si="61"/>
        <v>14505213.123481173</v>
      </c>
      <c r="AJ117" s="26">
        <f t="shared" si="51"/>
        <v>51007231.125742331</v>
      </c>
      <c r="AK117" s="20">
        <f>AJ117/MAX(AJ$13:$AJ117)-1</f>
        <v>-2.7631793719804065E-2</v>
      </c>
      <c r="AL117" s="20">
        <f t="shared" si="62"/>
        <v>-3.4541532271592512E-4</v>
      </c>
      <c r="AN117" s="18">
        <v>42673</v>
      </c>
      <c r="AO117" s="14">
        <f t="shared" si="52"/>
        <v>0</v>
      </c>
      <c r="AP117" s="13">
        <f t="shared" si="63"/>
        <v>20067715.596626978</v>
      </c>
      <c r="AQ117" s="14">
        <f t="shared" si="53"/>
        <v>0</v>
      </c>
      <c r="AR117" s="13">
        <f t="shared" si="64"/>
        <v>16434302.40563418</v>
      </c>
      <c r="AS117" s="14">
        <v>0</v>
      </c>
      <c r="AT117" s="13">
        <f t="shared" si="65"/>
        <v>14939829.473157397</v>
      </c>
      <c r="AU117" s="26">
        <f t="shared" si="54"/>
        <v>51441847.475418553</v>
      </c>
      <c r="AV117" s="20">
        <f>AU117/MAX($AU$13:AU117)-1</f>
        <v>-2.6901440370143193E-2</v>
      </c>
      <c r="AW117" s="20">
        <f t="shared" si="66"/>
        <v>0</v>
      </c>
      <c r="AY117" s="18">
        <v>42673</v>
      </c>
      <c r="AZ117" s="14">
        <f t="shared" si="67"/>
        <v>0</v>
      </c>
      <c r="BA117" s="13">
        <f t="shared" si="68"/>
        <v>20067715.596626978</v>
      </c>
      <c r="BB117" s="20">
        <v>-8.7080248626099088E-3</v>
      </c>
      <c r="BC117" s="13">
        <f t="shared" si="69"/>
        <v>19309055.180049758</v>
      </c>
      <c r="BD117" s="14">
        <f t="shared" si="70"/>
        <v>-1.2135897403515727E-3</v>
      </c>
      <c r="BE117" s="13">
        <f t="shared" si="71"/>
        <v>14505213.123481173</v>
      </c>
      <c r="BF117" s="26">
        <f t="shared" si="55"/>
        <v>53881983.900157914</v>
      </c>
      <c r="BG117" s="20">
        <f>BF117/MAX($BF$13:BF117)-1</f>
        <v>-1.9664684926177456E-2</v>
      </c>
      <c r="BH117" s="20">
        <f t="shared" si="72"/>
        <v>-3.4630706523263166E-3</v>
      </c>
      <c r="BJ117" s="18">
        <v>42673</v>
      </c>
      <c r="BK117" s="14" t="e">
        <f>VLOOKUP(AP117:AP1390,$F$13:$H$1892,3,FALSE)</f>
        <v>#N/A</v>
      </c>
      <c r="BL117" s="13" t="e">
        <f t="shared" si="73"/>
        <v>#N/A</v>
      </c>
      <c r="BM117" s="14" t="e">
        <f>VLOOKUP(AP117:AP1390,$Q$13:$S$1892,3,FALSE)</f>
        <v>#N/A</v>
      </c>
      <c r="BN117" s="13" t="e">
        <f t="shared" si="74"/>
        <v>#N/A</v>
      </c>
      <c r="BO117" s="14">
        <v>0</v>
      </c>
      <c r="BP117" s="13">
        <f t="shared" si="75"/>
        <v>11921321.736113464</v>
      </c>
      <c r="BQ117" s="26" t="e">
        <f t="shared" si="56"/>
        <v>#N/A</v>
      </c>
      <c r="BR117" s="20" t="e">
        <f>BQ117/MAX($AJ$13:BQ116)-1</f>
        <v>#N/A</v>
      </c>
      <c r="BS117" s="20" t="e">
        <f t="shared" si="76"/>
        <v>#N/A</v>
      </c>
      <c r="BT117" s="20"/>
      <c r="BU117" s="20"/>
      <c r="BV117" s="18">
        <v>42673</v>
      </c>
      <c r="BW117" s="21">
        <v>2746435597.2669539</v>
      </c>
      <c r="BX117" s="14">
        <f t="shared" si="77"/>
        <v>1.2151600978878019E-3</v>
      </c>
      <c r="BY117" s="20">
        <f>BW116/MAX(BW$13:$BW117)-1</f>
        <v>-8.1234145929024226E-2</v>
      </c>
      <c r="BZ117" s="18"/>
      <c r="CA117" s="18"/>
      <c r="CB117" s="18">
        <v>42673</v>
      </c>
      <c r="CC117" s="14" t="e">
        <f>VLOOKUP(AV118:AV1391,$F$13:$H$1892,3,FALSE)</f>
        <v>#VALUE!</v>
      </c>
      <c r="CD117" s="13" t="e">
        <f t="shared" si="78"/>
        <v>#VALUE!</v>
      </c>
      <c r="CE117" s="14" t="e">
        <f>VLOOKUP(AV118:AV1391,$Q$13:$S$1892,3,FALSE)</f>
        <v>#VALUE!</v>
      </c>
      <c r="CF117" s="13" t="e">
        <f t="shared" si="79"/>
        <v>#VALUE!</v>
      </c>
      <c r="CG117" s="14" t="e">
        <f>VLOOKUP(AV118:AV1391,$AP$14:$AS$1893,3,FALSE)</f>
        <v>#VALUE!</v>
      </c>
      <c r="CH117" s="13" t="e">
        <f t="shared" si="80"/>
        <v>#VALUE!</v>
      </c>
      <c r="CI117" s="26" t="e">
        <f t="shared" si="57"/>
        <v>#VALUE!</v>
      </c>
      <c r="CJ117" s="20" t="e">
        <f>CI117/MAX($CI$13:CI117)-1</f>
        <v>#VALUE!</v>
      </c>
      <c r="CK117" s="20" t="e">
        <f t="shared" si="81"/>
        <v>#VALUE!</v>
      </c>
    </row>
    <row r="118" spans="1:89" x14ac:dyDescent="0.3">
      <c r="A118" s="12">
        <f t="shared" si="82"/>
        <v>40650</v>
      </c>
      <c r="B118" s="13">
        <v>895427.42467827629</v>
      </c>
      <c r="C118" s="14">
        <f t="shared" si="42"/>
        <v>0</v>
      </c>
      <c r="D118" s="14">
        <f>B118/MAX($B$13:B118)-1</f>
        <v>-1.6812354582652955E-2</v>
      </c>
      <c r="F118" s="18">
        <v>42675</v>
      </c>
      <c r="G118" s="13">
        <f t="shared" si="43"/>
        <v>2130354.164067558</v>
      </c>
      <c r="H118" s="14">
        <f t="shared" si="44"/>
        <v>-3.0158662071833042E-4</v>
      </c>
      <c r="I118" s="14">
        <f>G118/MAX($G$13:G118)-1</f>
        <v>-5.6323410099460292E-2</v>
      </c>
      <c r="L118" s="12">
        <f t="shared" si="83"/>
        <v>40650</v>
      </c>
      <c r="M118" s="13">
        <v>11427061.889266167</v>
      </c>
      <c r="N118" s="14">
        <f t="shared" si="58"/>
        <v>0</v>
      </c>
      <c r="O118" s="14">
        <f>M118/MAX(M$13:$M118)-1</f>
        <v>-1.0680761484217594E-2</v>
      </c>
      <c r="Q118" s="18">
        <v>42675</v>
      </c>
      <c r="R118" s="13">
        <f t="shared" si="45"/>
        <v>38477751.867087916</v>
      </c>
      <c r="S118" s="14">
        <f t="shared" si="46"/>
        <v>-6.9370732581715E-3</v>
      </c>
      <c r="T118" s="14">
        <f>R118/MAX($R$13:R118)-1</f>
        <v>-2.3932250129074073E-2</v>
      </c>
      <c r="W118" s="18">
        <v>42675</v>
      </c>
      <c r="X118" s="21">
        <v>2858669046.9821754</v>
      </c>
      <c r="Y118" s="14">
        <f t="shared" si="47"/>
        <v>6.8724569315288253E-3</v>
      </c>
      <c r="Z118" s="20">
        <f>X118/MAX(X$13:$X118)-1</f>
        <v>-8.4733792098048766E-2</v>
      </c>
      <c r="AC118" s="18">
        <v>42675</v>
      </c>
      <c r="AD118" s="14">
        <f t="shared" si="48"/>
        <v>-3.0158662071833042E-4</v>
      </c>
      <c r="AE118" s="13">
        <f t="shared" si="59"/>
        <v>20061663.442094654</v>
      </c>
      <c r="AF118" s="14">
        <f t="shared" si="49"/>
        <v>-6.9370732581715E-3</v>
      </c>
      <c r="AG118" s="13">
        <f t="shared" si="60"/>
        <v>16320296.445899351</v>
      </c>
      <c r="AH118" s="14">
        <f t="shared" si="50"/>
        <v>6.8724569315288253E-3</v>
      </c>
      <c r="AI118" s="13">
        <f t="shared" si="61"/>
        <v>14604899.575954944</v>
      </c>
      <c r="AJ118" s="26">
        <f t="shared" si="51"/>
        <v>50986859.46394895</v>
      </c>
      <c r="AK118" s="20">
        <f>AJ118/MAX(AJ$13:$AJ118)-1</f>
        <v>-2.8020145641674654E-2</v>
      </c>
      <c r="AL118" s="20">
        <f t="shared" si="62"/>
        <v>-3.9938772099123998E-4</v>
      </c>
      <c r="AN118" s="18">
        <v>42675</v>
      </c>
      <c r="AO118" s="14">
        <f t="shared" si="52"/>
        <v>-3.0158662071833042E-4</v>
      </c>
      <c r="AP118" s="13">
        <f t="shared" si="63"/>
        <v>20061663.442094654</v>
      </c>
      <c r="AQ118" s="14">
        <f t="shared" si="53"/>
        <v>-6.9370732581715E-3</v>
      </c>
      <c r="AR118" s="13">
        <f t="shared" si="64"/>
        <v>16320296.445899351</v>
      </c>
      <c r="AS118" s="14">
        <v>3.507007098242196E-3</v>
      </c>
      <c r="AT118" s="13">
        <f t="shared" si="65"/>
        <v>14992223.561166286</v>
      </c>
      <c r="AU118" s="26">
        <f t="shared" si="54"/>
        <v>51374183.449160293</v>
      </c>
      <c r="AV118" s="20">
        <f>AU118/MAX($AU$13:AU118)-1</f>
        <v>-2.8181405412653238E-2</v>
      </c>
      <c r="AW118" s="20">
        <f t="shared" si="66"/>
        <v>-1.3153498480121817E-3</v>
      </c>
      <c r="AY118" s="18">
        <v>42675</v>
      </c>
      <c r="AZ118" s="14">
        <f t="shared" si="67"/>
        <v>-3.0158662071833042E-4</v>
      </c>
      <c r="BA118" s="13">
        <f t="shared" si="68"/>
        <v>20061663.442094654</v>
      </c>
      <c r="BB118" s="20">
        <v>-1.9362791477487873E-2</v>
      </c>
      <c r="BC118" s="13">
        <f t="shared" si="69"/>
        <v>18935177.970971148</v>
      </c>
      <c r="BD118" s="14">
        <f t="shared" si="70"/>
        <v>6.8724569315288253E-3</v>
      </c>
      <c r="BE118" s="13">
        <f t="shared" si="71"/>
        <v>14604899.575954944</v>
      </c>
      <c r="BF118" s="26">
        <f t="shared" si="55"/>
        <v>53601740.98902075</v>
      </c>
      <c r="BG118" s="20">
        <f>BF118/MAX($BF$13:BF118)-1</f>
        <v>-2.4763458258204918E-2</v>
      </c>
      <c r="BH118" s="20">
        <f t="shared" si="72"/>
        <v>-5.2010503484142268E-3</v>
      </c>
      <c r="BJ118" s="18">
        <v>42675</v>
      </c>
      <c r="BK118" s="14" t="e">
        <f>VLOOKUP(AP118:AP1391,$F$13:$H$1892,3,FALSE)</f>
        <v>#N/A</v>
      </c>
      <c r="BL118" s="13" t="e">
        <f t="shared" si="73"/>
        <v>#N/A</v>
      </c>
      <c r="BM118" s="14" t="e">
        <f>VLOOKUP(AP118:AP1391,$Q$13:$S$1892,3,FALSE)</f>
        <v>#N/A</v>
      </c>
      <c r="BN118" s="13" t="e">
        <f t="shared" si="74"/>
        <v>#N/A</v>
      </c>
      <c r="BO118" s="14">
        <v>5.8749265131965434E-3</v>
      </c>
      <c r="BP118" s="13">
        <f t="shared" si="75"/>
        <v>11991358.625253303</v>
      </c>
      <c r="BQ118" s="26" t="e">
        <f t="shared" si="56"/>
        <v>#N/A</v>
      </c>
      <c r="BR118" s="20" t="e">
        <f>BQ118/MAX($AJ$13:BQ117)-1</f>
        <v>#N/A</v>
      </c>
      <c r="BS118" s="20" t="e">
        <f t="shared" si="76"/>
        <v>#N/A</v>
      </c>
      <c r="BT118" s="20"/>
      <c r="BU118" s="20"/>
      <c r="BV118" s="18">
        <v>42675</v>
      </c>
      <c r="BW118" s="21">
        <v>2767170580.3249669</v>
      </c>
      <c r="BX118" s="14">
        <f t="shared" si="77"/>
        <v>-7.4932073958295931E-3</v>
      </c>
      <c r="BY118" s="20">
        <f>BW117/MAX(BW$13:$BW118)-1</f>
        <v>-8.2349238518173218E-2</v>
      </c>
      <c r="BZ118" s="18"/>
      <c r="CA118" s="18"/>
      <c r="CB118" s="18">
        <v>42675</v>
      </c>
      <c r="CC118" s="14" t="e">
        <f>VLOOKUP(AV119:AV1392,$F$13:$H$1892,3,FALSE)</f>
        <v>#VALUE!</v>
      </c>
      <c r="CD118" s="13" t="e">
        <f t="shared" si="78"/>
        <v>#VALUE!</v>
      </c>
      <c r="CE118" s="14" t="e">
        <f>VLOOKUP(AV119:AV1392,$Q$13:$S$1892,3,FALSE)</f>
        <v>#VALUE!</v>
      </c>
      <c r="CF118" s="13" t="e">
        <f t="shared" si="79"/>
        <v>#VALUE!</v>
      </c>
      <c r="CG118" s="14" t="e">
        <f>VLOOKUP(AV119:AV1392,$AP$14:$AS$1893,3,FALSE)</f>
        <v>#VALUE!</v>
      </c>
      <c r="CH118" s="13" t="e">
        <f t="shared" si="80"/>
        <v>#VALUE!</v>
      </c>
      <c r="CI118" s="26" t="e">
        <f t="shared" si="57"/>
        <v>#VALUE!</v>
      </c>
      <c r="CJ118" s="20" t="e">
        <f>CI118/MAX($CI$13:CI118)-1</f>
        <v>#VALUE!</v>
      </c>
      <c r="CK118" s="20" t="e">
        <f t="shared" si="81"/>
        <v>#VALUE!</v>
      </c>
    </row>
    <row r="119" spans="1:89" x14ac:dyDescent="0.3">
      <c r="A119" s="12">
        <f t="shared" si="82"/>
        <v>40651</v>
      </c>
      <c r="B119" s="13">
        <v>898744.46675596922</v>
      </c>
      <c r="C119" s="14">
        <f t="shared" si="42"/>
        <v>3.7044231461691446E-3</v>
      </c>
      <c r="D119" s="14">
        <f>B119/MAX($B$13:B119)-1</f>
        <v>-1.317021151194131E-2</v>
      </c>
      <c r="F119" s="18">
        <v>42676</v>
      </c>
      <c r="G119" s="13">
        <f t="shared" si="43"/>
        <v>2118876.6146754213</v>
      </c>
      <c r="H119" s="14">
        <f t="shared" si="44"/>
        <v>-5.387625018284381E-3</v>
      </c>
      <c r="I119" s="14">
        <f>G119/MAX($G$13:G119)-1</f>
        <v>-6.1407585704377765E-2</v>
      </c>
      <c r="L119" s="12">
        <f t="shared" si="83"/>
        <v>40651</v>
      </c>
      <c r="M119" s="13">
        <v>11446039.795453859</v>
      </c>
      <c r="N119" s="14">
        <f t="shared" si="58"/>
        <v>1.6607861558464165E-3</v>
      </c>
      <c r="O119" s="14">
        <f>M119/MAX(M$13:$M119)-1</f>
        <v>-9.03771378917817E-3</v>
      </c>
      <c r="Q119" s="18">
        <v>42676</v>
      </c>
      <c r="R119" s="13">
        <f t="shared" si="45"/>
        <v>38823307.7241465</v>
      </c>
      <c r="S119" s="14">
        <f t="shared" si="46"/>
        <v>8.9806664966347594E-3</v>
      </c>
      <c r="T119" s="14">
        <f>R119/MAX($R$13:R119)-1</f>
        <v>-1.5166511189362408E-2</v>
      </c>
      <c r="W119" s="18">
        <v>42676</v>
      </c>
      <c r="X119" s="21">
        <v>2822091973.5179143</v>
      </c>
      <c r="Y119" s="14">
        <f t="shared" si="47"/>
        <v>-1.2795140977537978E-2</v>
      </c>
      <c r="Z119" s="20">
        <f>X119/MAX(X$13:$X119)-1</f>
        <v>-9.6444752260130828E-2</v>
      </c>
      <c r="AC119" s="18">
        <v>42676</v>
      </c>
      <c r="AD119" s="14">
        <f t="shared" si="48"/>
        <v>-5.387625018284381E-3</v>
      </c>
      <c r="AE119" s="13">
        <f t="shared" si="59"/>
        <v>19953578.722225625</v>
      </c>
      <c r="AF119" s="14">
        <f t="shared" si="49"/>
        <v>8.9806664966347594E-3</v>
      </c>
      <c r="AG119" s="13">
        <f t="shared" si="60"/>
        <v>16466863.585406186</v>
      </c>
      <c r="AH119" s="14">
        <f t="shared" si="50"/>
        <v>-1.2795140977537978E-2</v>
      </c>
      <c r="AI119" s="13">
        <f t="shared" si="61"/>
        <v>14418027.826917816</v>
      </c>
      <c r="AJ119" s="26">
        <f t="shared" si="51"/>
        <v>50838470.134549633</v>
      </c>
      <c r="AK119" s="20">
        <f>AJ119/MAX(AJ$13:$AJ119)-1</f>
        <v>-3.0848941929468299E-2</v>
      </c>
      <c r="AL119" s="20">
        <f t="shared" si="62"/>
        <v>-2.9103445664120375E-3</v>
      </c>
      <c r="AN119" s="18">
        <v>42676</v>
      </c>
      <c r="AO119" s="14">
        <f t="shared" si="52"/>
        <v>-5.387625018284381E-3</v>
      </c>
      <c r="AP119" s="13">
        <f t="shared" si="63"/>
        <v>19953578.722225625</v>
      </c>
      <c r="AQ119" s="14">
        <f t="shared" si="53"/>
        <v>8.9806664966347594E-3</v>
      </c>
      <c r="AR119" s="13">
        <f t="shared" si="64"/>
        <v>16466863.585406186</v>
      </c>
      <c r="AS119" s="14">
        <v>-1.0282285354990043E-2</v>
      </c>
      <c r="AT119" s="13">
        <f t="shared" si="65"/>
        <v>14838069.240404569</v>
      </c>
      <c r="AU119" s="26">
        <f t="shared" si="54"/>
        <v>51258511.548036382</v>
      </c>
      <c r="AV119" s="20">
        <f>AU119/MAX($AU$13:AU119)-1</f>
        <v>-3.0369510348563833E-2</v>
      </c>
      <c r="AW119" s="20">
        <f t="shared" si="66"/>
        <v>-2.2515569758569942E-3</v>
      </c>
      <c r="AY119" s="18">
        <v>42676</v>
      </c>
      <c r="AZ119" s="14">
        <f t="shared" si="67"/>
        <v>-5.387625018284381E-3</v>
      </c>
      <c r="BA119" s="13">
        <f t="shared" si="68"/>
        <v>19953578.722225625</v>
      </c>
      <c r="BB119" s="20">
        <v>7.4452011753165515E-3</v>
      </c>
      <c r="BC119" s="13">
        <f t="shared" si="69"/>
        <v>19076154.18025545</v>
      </c>
      <c r="BD119" s="14">
        <f t="shared" si="70"/>
        <v>-1.2795140977537978E-2</v>
      </c>
      <c r="BE119" s="13">
        <f t="shared" si="71"/>
        <v>14418027.826917816</v>
      </c>
      <c r="BF119" s="26">
        <f t="shared" si="55"/>
        <v>53447760.729398891</v>
      </c>
      <c r="BG119" s="20">
        <f>BF119/MAX($BF$13:BF119)-1</f>
        <v>-2.75649936770056E-2</v>
      </c>
      <c r="BH119" s="20">
        <f t="shared" si="72"/>
        <v>-2.8726727300405486E-3</v>
      </c>
      <c r="BJ119" s="18">
        <v>42676</v>
      </c>
      <c r="BK119" s="14" t="e">
        <f>VLOOKUP(AP119:AP1392,$F$13:$H$1892,3,FALSE)</f>
        <v>#N/A</v>
      </c>
      <c r="BL119" s="13" t="e">
        <f t="shared" si="73"/>
        <v>#N/A</v>
      </c>
      <c r="BM119" s="14" t="e">
        <f>VLOOKUP(AP119:AP1392,$Q$13:$S$1892,3,FALSE)</f>
        <v>#N/A</v>
      </c>
      <c r="BN119" s="13" t="e">
        <f t="shared" si="74"/>
        <v>#N/A</v>
      </c>
      <c r="BO119" s="14">
        <v>-8.4002465640521384E-3</v>
      </c>
      <c r="BP119" s="13">
        <f t="shared" si="75"/>
        <v>11890628.256163202</v>
      </c>
      <c r="BQ119" s="26" t="e">
        <f t="shared" si="56"/>
        <v>#N/A</v>
      </c>
      <c r="BR119" s="20" t="e">
        <f>BQ119/MAX($AJ$13:BQ118)-1</f>
        <v>#N/A</v>
      </c>
      <c r="BS119" s="20" t="e">
        <f t="shared" si="76"/>
        <v>#N/A</v>
      </c>
      <c r="BT119" s="20"/>
      <c r="BU119" s="20"/>
      <c r="BV119" s="18">
        <v>42676</v>
      </c>
      <c r="BW119" s="21">
        <v>2736346360.5208693</v>
      </c>
      <c r="BX119" s="14">
        <f t="shared" si="77"/>
        <v>1.1264736163820288E-2</v>
      </c>
      <c r="BY119" s="20">
        <f>BW118/MAX(BW$13:$BW119)-1</f>
        <v>-7.5421177648501647E-2</v>
      </c>
      <c r="BZ119" s="18"/>
      <c r="CA119" s="18"/>
      <c r="CB119" s="18">
        <v>42676</v>
      </c>
      <c r="CC119" s="14" t="e">
        <f>VLOOKUP(AV120:AV1393,$F$13:$H$1892,3,FALSE)</f>
        <v>#VALUE!</v>
      </c>
      <c r="CD119" s="13" t="e">
        <f t="shared" si="78"/>
        <v>#VALUE!</v>
      </c>
      <c r="CE119" s="14" t="e">
        <f>VLOOKUP(AV120:AV1393,$Q$13:$S$1892,3,FALSE)</f>
        <v>#VALUE!</v>
      </c>
      <c r="CF119" s="13" t="e">
        <f t="shared" si="79"/>
        <v>#VALUE!</v>
      </c>
      <c r="CG119" s="14" t="e">
        <f>VLOOKUP(AV120:AV1393,$AP$14:$AS$1893,3,FALSE)</f>
        <v>#VALUE!</v>
      </c>
      <c r="CH119" s="13" t="e">
        <f t="shared" si="80"/>
        <v>#VALUE!</v>
      </c>
      <c r="CI119" s="26" t="e">
        <f t="shared" si="57"/>
        <v>#VALUE!</v>
      </c>
      <c r="CJ119" s="20" t="e">
        <f>CI119/MAX($CI$13:CI119)-1</f>
        <v>#VALUE!</v>
      </c>
      <c r="CK119" s="20" t="e">
        <f t="shared" si="81"/>
        <v>#VALUE!</v>
      </c>
    </row>
    <row r="120" spans="1:89" x14ac:dyDescent="0.3">
      <c r="A120" s="12">
        <f t="shared" si="82"/>
        <v>40652</v>
      </c>
      <c r="B120" s="13">
        <v>904858.33110252803</v>
      </c>
      <c r="C120" s="14">
        <f t="shared" si="42"/>
        <v>6.8026725868219895E-3</v>
      </c>
      <c r="D120" s="14">
        <f>B120/MAX($B$13:B120)-1</f>
        <v>-6.4571315619341707E-3</v>
      </c>
      <c r="F120" s="18">
        <v>42677</v>
      </c>
      <c r="G120" s="13">
        <f t="shared" si="43"/>
        <v>2112061.1107921316</v>
      </c>
      <c r="H120" s="14">
        <f t="shared" si="44"/>
        <v>-3.2165647759219151E-3</v>
      </c>
      <c r="I120" s="14">
        <f>G120/MAX($G$13:G120)-1</f>
        <v>-6.442662900314855E-2</v>
      </c>
      <c r="L120" s="12">
        <f t="shared" si="83"/>
        <v>40652</v>
      </c>
      <c r="M120" s="13">
        <v>11437917.632577453</v>
      </c>
      <c r="N120" s="14">
        <f t="shared" si="58"/>
        <v>-7.0960463370328686E-4</v>
      </c>
      <c r="O120" s="14">
        <f>M120/MAX(M$13:$M120)-1</f>
        <v>-9.7409052192986012E-3</v>
      </c>
      <c r="Q120" s="18">
        <v>42677</v>
      </c>
      <c r="R120" s="13">
        <f t="shared" si="45"/>
        <v>38924421.888844214</v>
      </c>
      <c r="S120" s="14">
        <f t="shared" si="46"/>
        <v>2.6044706292458475E-3</v>
      </c>
      <c r="T120" s="14">
        <f>R120/MAX($R$13:R120)-1</f>
        <v>-1.260154129305735E-2</v>
      </c>
      <c r="W120" s="18">
        <v>42677</v>
      </c>
      <c r="X120" s="21">
        <v>2857362015.5290799</v>
      </c>
      <c r="Y120" s="14">
        <f t="shared" si="47"/>
        <v>1.249783576939878E-2</v>
      </c>
      <c r="Z120" s="20">
        <f>X120/MAX(X$13:$X120)-1</f>
        <v>-8.5152267165299445E-2</v>
      </c>
      <c r="AC120" s="18">
        <v>42677</v>
      </c>
      <c r="AD120" s="14">
        <f t="shared" si="48"/>
        <v>-3.2165647759219151E-3</v>
      </c>
      <c r="AE120" s="13">
        <f t="shared" si="59"/>
        <v>19889396.74375413</v>
      </c>
      <c r="AF120" s="14">
        <f t="shared" si="49"/>
        <v>2.6044706292458475E-3</v>
      </c>
      <c r="AG120" s="13">
        <f t="shared" si="60"/>
        <v>16509751.047970174</v>
      </c>
      <c r="AH120" s="14">
        <f t="shared" si="50"/>
        <v>1.249783576939878E-2</v>
      </c>
      <c r="AI120" s="13">
        <f t="shared" si="61"/>
        <v>14598221.970817257</v>
      </c>
      <c r="AJ120" s="26">
        <f t="shared" si="51"/>
        <v>50997369.762541562</v>
      </c>
      <c r="AK120" s="20">
        <f>AJ120/MAX(AJ$13:$AJ120)-1</f>
        <v>-2.7819784242625656E-2</v>
      </c>
      <c r="AL120" s="20">
        <f t="shared" si="62"/>
        <v>3.12557847573669E-3</v>
      </c>
      <c r="AN120" s="18">
        <v>42677</v>
      </c>
      <c r="AO120" s="14">
        <f t="shared" si="52"/>
        <v>-3.2165647759219151E-3</v>
      </c>
      <c r="AP120" s="13">
        <f t="shared" si="63"/>
        <v>19889396.74375413</v>
      </c>
      <c r="AQ120" s="14">
        <f t="shared" si="53"/>
        <v>2.6044706292458475E-3</v>
      </c>
      <c r="AR120" s="13">
        <f t="shared" si="64"/>
        <v>16509751.047970174</v>
      </c>
      <c r="AS120" s="14">
        <v>8.9465534026842448E-3</v>
      </c>
      <c r="AT120" s="13">
        <f t="shared" si="65"/>
        <v>14970818.819256574</v>
      </c>
      <c r="AU120" s="26">
        <f t="shared" si="54"/>
        <v>51369966.610980883</v>
      </c>
      <c r="AV120" s="20">
        <f>AU120/MAX($AU$13:AU120)-1</f>
        <v>-2.8261173137957729E-2</v>
      </c>
      <c r="AW120" s="20">
        <f t="shared" si="66"/>
        <v>2.174371818035592E-3</v>
      </c>
      <c r="AY120" s="18">
        <v>42677</v>
      </c>
      <c r="AZ120" s="14">
        <f t="shared" si="67"/>
        <v>-3.2165647759219151E-3</v>
      </c>
      <c r="BA120" s="13">
        <f t="shared" si="68"/>
        <v>19889396.74375413</v>
      </c>
      <c r="BB120" s="20">
        <v>9.8536354065537068E-3</v>
      </c>
      <c r="BC120" s="13">
        <f t="shared" si="69"/>
        <v>19264123.648506895</v>
      </c>
      <c r="BD120" s="14">
        <f t="shared" si="70"/>
        <v>1.249783576939878E-2</v>
      </c>
      <c r="BE120" s="13">
        <f t="shared" si="71"/>
        <v>14598221.970817257</v>
      </c>
      <c r="BF120" s="26">
        <f t="shared" si="55"/>
        <v>53751742.363078281</v>
      </c>
      <c r="BG120" s="20">
        <f>BF120/MAX($BF$13:BF120)-1</f>
        <v>-2.2034315163350082E-2</v>
      </c>
      <c r="BH120" s="20">
        <f t="shared" si="72"/>
        <v>5.6874531230302061E-3</v>
      </c>
      <c r="BJ120" s="18">
        <v>42677</v>
      </c>
      <c r="BK120" s="14" t="e">
        <f>VLOOKUP(AP120:AP1393,$F$13:$H$1892,3,FALSE)</f>
        <v>#N/A</v>
      </c>
      <c r="BL120" s="13" t="e">
        <f t="shared" si="73"/>
        <v>#N/A</v>
      </c>
      <c r="BM120" s="14" t="e">
        <f>VLOOKUP(AP120:AP1393,$Q$13:$S$1892,3,FALSE)</f>
        <v>#N/A</v>
      </c>
      <c r="BN120" s="13" t="e">
        <f t="shared" si="74"/>
        <v>#N/A</v>
      </c>
      <c r="BO120" s="14">
        <v>9.59684065570654E-3</v>
      </c>
      <c r="BP120" s="13">
        <f t="shared" si="75"/>
        <v>12004740.720833842</v>
      </c>
      <c r="BQ120" s="26" t="e">
        <f t="shared" si="56"/>
        <v>#N/A</v>
      </c>
      <c r="BR120" s="20" t="e">
        <f>BQ120/MAX($AJ$13:BQ119)-1</f>
        <v>#N/A</v>
      </c>
      <c r="BS120" s="20" t="e">
        <f t="shared" si="76"/>
        <v>#N/A</v>
      </c>
      <c r="BT120" s="20"/>
      <c r="BU120" s="20"/>
      <c r="BV120" s="18">
        <v>42677</v>
      </c>
      <c r="BW120" s="21">
        <v>2772150899.4162188</v>
      </c>
      <c r="BX120" s="14">
        <f t="shared" si="77"/>
        <v>-1.2915797225500736E-2</v>
      </c>
      <c r="BY120" s="20">
        <f>BW119/MAX(BW$13:$BW120)-1</f>
        <v>-8.5720297279583302E-2</v>
      </c>
      <c r="BZ120" s="18"/>
      <c r="CA120" s="18"/>
      <c r="CB120" s="18">
        <v>42677</v>
      </c>
      <c r="CC120" s="14" t="e">
        <f>VLOOKUP(AV121:AV1394,$F$13:$H$1892,3,FALSE)</f>
        <v>#VALUE!</v>
      </c>
      <c r="CD120" s="13" t="e">
        <f t="shared" si="78"/>
        <v>#VALUE!</v>
      </c>
      <c r="CE120" s="14" t="e">
        <f>VLOOKUP(AV121:AV1394,$Q$13:$S$1892,3,FALSE)</f>
        <v>#VALUE!</v>
      </c>
      <c r="CF120" s="13" t="e">
        <f t="shared" si="79"/>
        <v>#VALUE!</v>
      </c>
      <c r="CG120" s="14" t="e">
        <f>VLOOKUP(AV121:AV1394,$AP$14:$AS$1893,3,FALSE)</f>
        <v>#VALUE!</v>
      </c>
      <c r="CH120" s="13" t="e">
        <f t="shared" si="80"/>
        <v>#VALUE!</v>
      </c>
      <c r="CI120" s="26" t="e">
        <f t="shared" si="57"/>
        <v>#VALUE!</v>
      </c>
      <c r="CJ120" s="20" t="e">
        <f>CI120/MAX($CI$13:CI120)-1</f>
        <v>#VALUE!</v>
      </c>
      <c r="CK120" s="20" t="e">
        <f t="shared" si="81"/>
        <v>#VALUE!</v>
      </c>
    </row>
    <row r="121" spans="1:89" x14ac:dyDescent="0.3">
      <c r="A121" s="12">
        <f t="shared" si="82"/>
        <v>40653</v>
      </c>
      <c r="B121" s="13">
        <v>904251.34910470492</v>
      </c>
      <c r="C121" s="14">
        <f t="shared" si="42"/>
        <v>-6.7080334783842233E-4</v>
      </c>
      <c r="D121" s="14">
        <f>B121/MAX($B$13:B121)-1</f>
        <v>-7.1236034443035168E-3</v>
      </c>
      <c r="F121" s="18">
        <v>42678</v>
      </c>
      <c r="G121" s="13">
        <f t="shared" si="43"/>
        <v>2114143.8561505005</v>
      </c>
      <c r="H121" s="14">
        <f t="shared" si="44"/>
        <v>9.8611983702867612E-4</v>
      </c>
      <c r="I121" s="14">
        <f>G121/MAX($G$13:G121)-1</f>
        <v>-6.3504041543012812E-2</v>
      </c>
      <c r="L121" s="12">
        <f t="shared" si="83"/>
        <v>40653</v>
      </c>
      <c r="M121" s="13">
        <v>11322898.285821863</v>
      </c>
      <c r="N121" s="14">
        <f t="shared" si="58"/>
        <v>-1.0055969141445131E-2</v>
      </c>
      <c r="O121" s="14">
        <f>M121/MAX(M$13:$M121)-1</f>
        <v>-1.9698920118448759E-2</v>
      </c>
      <c r="Q121" s="18">
        <v>42678</v>
      </c>
      <c r="R121" s="13">
        <f t="shared" si="45"/>
        <v>39133510.61938782</v>
      </c>
      <c r="S121" s="14">
        <f t="shared" si="46"/>
        <v>5.371659241097948E-3</v>
      </c>
      <c r="T121" s="14">
        <f>R121/MAX($R$13:R121)-1</f>
        <v>-7.2975732376984181E-3</v>
      </c>
      <c r="W121" s="18">
        <v>42678</v>
      </c>
      <c r="X121" s="21">
        <v>2869316949.6180477</v>
      </c>
      <c r="Y121" s="14">
        <f t="shared" si="47"/>
        <v>4.1839060028079356E-3</v>
      </c>
      <c r="Z121" s="20">
        <f>X121/MAX(X$13:$X121)-1</f>
        <v>-8.1324630244236973E-2</v>
      </c>
      <c r="AC121" s="18">
        <v>42678</v>
      </c>
      <c r="AD121" s="14">
        <f t="shared" si="48"/>
        <v>9.8611983702867612E-4</v>
      </c>
      <c r="AE121" s="13">
        <f t="shared" si="59"/>
        <v>19909010.072429679</v>
      </c>
      <c r="AF121" s="14">
        <f t="shared" si="49"/>
        <v>5.371659241097948E-3</v>
      </c>
      <c r="AG121" s="13">
        <f t="shared" si="60"/>
        <v>16598435.80475523</v>
      </c>
      <c r="AH121" s="14">
        <f t="shared" si="50"/>
        <v>4.1839060028079356E-3</v>
      </c>
      <c r="AI121" s="13">
        <f t="shared" si="61"/>
        <v>14659299.559351282</v>
      </c>
      <c r="AJ121" s="26">
        <f t="shared" si="51"/>
        <v>51166745.436536193</v>
      </c>
      <c r="AK121" s="20">
        <f>AJ121/MAX(AJ$13:$AJ121)-1</f>
        <v>-2.4590918125512728E-2</v>
      </c>
      <c r="AL121" s="20">
        <f t="shared" si="62"/>
        <v>3.3212629353884804E-3</v>
      </c>
      <c r="AN121" s="18">
        <v>42678</v>
      </c>
      <c r="AO121" s="14">
        <f t="shared" si="52"/>
        <v>9.8611983702867612E-4</v>
      </c>
      <c r="AP121" s="13">
        <f t="shared" si="63"/>
        <v>19909010.072429679</v>
      </c>
      <c r="AQ121" s="14">
        <f t="shared" si="53"/>
        <v>5.371659241097948E-3</v>
      </c>
      <c r="AR121" s="13">
        <f t="shared" si="64"/>
        <v>16598435.80475523</v>
      </c>
      <c r="AS121" s="14">
        <v>4.9117417206036868E-3</v>
      </c>
      <c r="AT121" s="13">
        <f t="shared" si="65"/>
        <v>15044351.614642715</v>
      </c>
      <c r="AU121" s="26">
        <f t="shared" si="54"/>
        <v>51551797.491827622</v>
      </c>
      <c r="AV121" s="20">
        <f>AU121/MAX($AU$13:AU121)-1</f>
        <v>-2.4821573338733249E-2</v>
      </c>
      <c r="AW121" s="20">
        <f t="shared" si="66"/>
        <v>3.5396340087920919E-3</v>
      </c>
      <c r="AY121" s="18">
        <v>42678</v>
      </c>
      <c r="AZ121" s="14">
        <f t="shared" si="67"/>
        <v>9.8611983702867612E-4</v>
      </c>
      <c r="BA121" s="13">
        <f t="shared" si="68"/>
        <v>19909010.072429679</v>
      </c>
      <c r="BB121" s="20">
        <v>9.1741950768766678E-3</v>
      </c>
      <c r="BC121" s="13">
        <f t="shared" si="69"/>
        <v>19440856.476843368</v>
      </c>
      <c r="BD121" s="14">
        <f t="shared" si="70"/>
        <v>4.1839060028079356E-3</v>
      </c>
      <c r="BE121" s="13">
        <f t="shared" si="71"/>
        <v>14659299.559351282</v>
      </c>
      <c r="BF121" s="26">
        <f t="shared" si="55"/>
        <v>54009166.108624332</v>
      </c>
      <c r="BG121" s="20">
        <f>BF121/MAX($BF$13:BF121)-1</f>
        <v>-1.7350716482852468E-2</v>
      </c>
      <c r="BH121" s="20">
        <f t="shared" si="72"/>
        <v>4.7891237423938193E-3</v>
      </c>
      <c r="BJ121" s="18">
        <v>42678</v>
      </c>
      <c r="BK121" s="14" t="e">
        <f>VLOOKUP(AP121:AP1394,$F$13:$H$1892,3,FALSE)</f>
        <v>#N/A</v>
      </c>
      <c r="BL121" s="13" t="e">
        <f t="shared" si="73"/>
        <v>#N/A</v>
      </c>
      <c r="BM121" s="14" t="e">
        <f>VLOOKUP(AP121:AP1394,$Q$13:$S$1892,3,FALSE)</f>
        <v>#N/A</v>
      </c>
      <c r="BN121" s="13" t="e">
        <f t="shared" si="74"/>
        <v>#N/A</v>
      </c>
      <c r="BO121" s="14">
        <v>5.4614452687069548E-3</v>
      </c>
      <c r="BP121" s="13">
        <f t="shared" si="75"/>
        <v>12070303.955245694</v>
      </c>
      <c r="BQ121" s="26" t="e">
        <f t="shared" si="56"/>
        <v>#N/A</v>
      </c>
      <c r="BR121" s="20" t="e">
        <f>BQ121/MAX($AJ$13:BQ120)-1</f>
        <v>#N/A</v>
      </c>
      <c r="BS121" s="20" t="e">
        <f t="shared" si="76"/>
        <v>#N/A</v>
      </c>
      <c r="BT121" s="20"/>
      <c r="BU121" s="20"/>
      <c r="BV121" s="18">
        <v>42678</v>
      </c>
      <c r="BW121" s="21">
        <v>2784666255.6553664</v>
      </c>
      <c r="BX121" s="14">
        <f t="shared" si="77"/>
        <v>-4.494382841653044E-3</v>
      </c>
      <c r="BY121" s="20">
        <f>BW120/MAX(BW$13:$BW121)-1</f>
        <v>-7.3757132217741272E-2</v>
      </c>
      <c r="BZ121" s="18"/>
      <c r="CA121" s="18"/>
      <c r="CB121" s="18">
        <v>42678</v>
      </c>
      <c r="CC121" s="14" t="e">
        <f>VLOOKUP(AV122:AV1395,$F$13:$H$1892,3,FALSE)</f>
        <v>#VALUE!</v>
      </c>
      <c r="CD121" s="13" t="e">
        <f t="shared" si="78"/>
        <v>#VALUE!</v>
      </c>
      <c r="CE121" s="14" t="e">
        <f>VLOOKUP(AV122:AV1395,$Q$13:$S$1892,3,FALSE)</f>
        <v>#VALUE!</v>
      </c>
      <c r="CF121" s="13" t="e">
        <f t="shared" si="79"/>
        <v>#VALUE!</v>
      </c>
      <c r="CG121" s="14" t="e">
        <f>VLOOKUP(AV122:AV1395,$AP$14:$AS$1893,3,FALSE)</f>
        <v>#VALUE!</v>
      </c>
      <c r="CH121" s="13" t="e">
        <f t="shared" si="80"/>
        <v>#VALUE!</v>
      </c>
      <c r="CI121" s="26" t="e">
        <f t="shared" si="57"/>
        <v>#VALUE!</v>
      </c>
      <c r="CJ121" s="20" t="e">
        <f>CI121/MAX($CI$13:CI121)-1</f>
        <v>#VALUE!</v>
      </c>
      <c r="CK121" s="20" t="e">
        <f t="shared" si="81"/>
        <v>#VALUE!</v>
      </c>
    </row>
    <row r="122" spans="1:89" x14ac:dyDescent="0.3">
      <c r="A122" s="12">
        <f t="shared" si="82"/>
        <v>40654</v>
      </c>
      <c r="B122" s="13">
        <v>901645.33684425976</v>
      </c>
      <c r="C122" s="14">
        <f t="shared" si="42"/>
        <v>-2.8819556233179444E-3</v>
      </c>
      <c r="D122" s="14">
        <f>B122/MAX($B$13:B122)-1</f>
        <v>-9.985029158616876E-3</v>
      </c>
      <c r="F122" s="18">
        <v>42681</v>
      </c>
      <c r="G122" s="13">
        <f t="shared" si="43"/>
        <v>2119783.9774642186</v>
      </c>
      <c r="H122" s="14">
        <f t="shared" si="44"/>
        <v>2.6678039421537125E-3</v>
      </c>
      <c r="I122" s="14">
        <f>G122/MAX($G$13:G122)-1</f>
        <v>-6.1005653933230319E-2</v>
      </c>
      <c r="L122" s="12">
        <f t="shared" si="83"/>
        <v>40654</v>
      </c>
      <c r="M122" s="13">
        <v>11421075.771960666</v>
      </c>
      <c r="N122" s="14">
        <f t="shared" si="58"/>
        <v>8.6707028236523431E-3</v>
      </c>
      <c r="O122" s="14">
        <f>M122/MAX(M$13:$M122)-1</f>
        <v>-1.119902077709034E-2</v>
      </c>
      <c r="Q122" s="18">
        <v>42681</v>
      </c>
      <c r="R122" s="13">
        <f t="shared" si="45"/>
        <v>38802854.67243591</v>
      </c>
      <c r="S122" s="14">
        <f t="shared" si="46"/>
        <v>-8.4494322568672287E-3</v>
      </c>
      <c r="T122" s="14">
        <f>R122/MAX($R$13:R122)-1</f>
        <v>-1.5685345143854112E-2</v>
      </c>
      <c r="W122" s="18">
        <v>42681</v>
      </c>
      <c r="X122" s="21">
        <v>2844747128.3896275</v>
      </c>
      <c r="Y122" s="14">
        <f t="shared" si="47"/>
        <v>-8.5629512737137592E-3</v>
      </c>
      <c r="Z122" s="20">
        <f>X122/MAX(X$13:$X122)-1</f>
        <v>-8.9191202671816572E-2</v>
      </c>
      <c r="AC122" s="18">
        <v>42681</v>
      </c>
      <c r="AD122" s="14">
        <f t="shared" si="48"/>
        <v>2.6678039421537125E-3</v>
      </c>
      <c r="AE122" s="13">
        <f t="shared" si="59"/>
        <v>19962123.407985285</v>
      </c>
      <c r="AF122" s="14">
        <f t="shared" si="49"/>
        <v>-8.4494322568672287E-3</v>
      </c>
      <c r="AG122" s="13">
        <f t="shared" si="60"/>
        <v>16458188.445852991</v>
      </c>
      <c r="AH122" s="14">
        <f t="shared" si="50"/>
        <v>-8.5629512737137592E-3</v>
      </c>
      <c r="AI122" s="13">
        <f t="shared" si="61"/>
        <v>14533772.691517783</v>
      </c>
      <c r="AJ122" s="26">
        <f t="shared" si="51"/>
        <v>50954084.545356058</v>
      </c>
      <c r="AK122" s="20">
        <f>AJ122/MAX(AJ$13:$AJ122)-1</f>
        <v>-2.8644945069124184E-2</v>
      </c>
      <c r="AL122" s="20">
        <f t="shared" si="62"/>
        <v>-4.1562325171513592E-3</v>
      </c>
      <c r="AN122" s="18">
        <v>42681</v>
      </c>
      <c r="AO122" s="14">
        <f t="shared" si="52"/>
        <v>2.6678039421537125E-3</v>
      </c>
      <c r="AP122" s="13">
        <f t="shared" si="63"/>
        <v>19962123.407985285</v>
      </c>
      <c r="AQ122" s="14">
        <f t="shared" si="53"/>
        <v>-8.4494322568672287E-3</v>
      </c>
      <c r="AR122" s="13">
        <f t="shared" si="64"/>
        <v>16458188.445852991</v>
      </c>
      <c r="AS122" s="14">
        <v>-7.1775142876790285E-3</v>
      </c>
      <c r="AT122" s="13">
        <f t="shared" si="65"/>
        <v>14936370.565979751</v>
      </c>
      <c r="AU122" s="26">
        <f t="shared" si="54"/>
        <v>51356682.419818029</v>
      </c>
      <c r="AV122" s="20">
        <f>AU122/MAX($AU$13:AU122)-1</f>
        <v>-2.8512463243597908E-2</v>
      </c>
      <c r="AW122" s="20">
        <f t="shared" si="66"/>
        <v>-3.7848354762125558E-3</v>
      </c>
      <c r="AY122" s="18">
        <v>42681</v>
      </c>
      <c r="AZ122" s="14">
        <f t="shared" si="67"/>
        <v>2.6678039421537125E-3</v>
      </c>
      <c r="BA122" s="13">
        <f t="shared" si="68"/>
        <v>19962123.407985285</v>
      </c>
      <c r="BB122" s="20">
        <v>-1.8376051767817536E-2</v>
      </c>
      <c r="BC122" s="13">
        <f t="shared" si="69"/>
        <v>19083610.291814182</v>
      </c>
      <c r="BD122" s="14">
        <f t="shared" si="70"/>
        <v>-8.5629512737137592E-3</v>
      </c>
      <c r="BE122" s="13">
        <f t="shared" si="71"/>
        <v>14533772.691517783</v>
      </c>
      <c r="BF122" s="26">
        <f t="shared" si="55"/>
        <v>53579506.391317248</v>
      </c>
      <c r="BG122" s="20">
        <f>BF122/MAX($BF$13:BF122)-1</f>
        <v>-2.5167997211068882E-2</v>
      </c>
      <c r="BH122" s="20">
        <f t="shared" si="72"/>
        <v>-7.9553110752152989E-3</v>
      </c>
      <c r="BJ122" s="18">
        <v>42681</v>
      </c>
      <c r="BK122" s="14" t="e">
        <f>VLOOKUP(AP122:AP1395,$F$13:$H$1892,3,FALSE)</f>
        <v>#N/A</v>
      </c>
      <c r="BL122" s="13" t="e">
        <f t="shared" si="73"/>
        <v>#N/A</v>
      </c>
      <c r="BM122" s="14" t="e">
        <f>VLOOKUP(AP122:AP1395,$Q$13:$S$1892,3,FALSE)</f>
        <v>#N/A</v>
      </c>
      <c r="BN122" s="13" t="e">
        <f t="shared" si="74"/>
        <v>#N/A</v>
      </c>
      <c r="BO122" s="14">
        <v>-9.6287865583528642E-3</v>
      </c>
      <c r="BP122" s="13">
        <f t="shared" si="75"/>
        <v>11954081.574766191</v>
      </c>
      <c r="BQ122" s="26" t="e">
        <f t="shared" si="56"/>
        <v>#N/A</v>
      </c>
      <c r="BR122" s="20" t="e">
        <f>BQ122/MAX($AJ$13:BQ121)-1</f>
        <v>#N/A</v>
      </c>
      <c r="BS122" s="20" t="e">
        <f t="shared" si="76"/>
        <v>#N/A</v>
      </c>
      <c r="BT122" s="20"/>
      <c r="BU122" s="20"/>
      <c r="BV122" s="18">
        <v>42681</v>
      </c>
      <c r="BW122" s="21">
        <v>2760483625.0904021</v>
      </c>
      <c r="BX122" s="14">
        <f t="shared" si="77"/>
        <v>8.7602876340815428E-3</v>
      </c>
      <c r="BY122" s="20">
        <f>BW121/MAX(BW$13:$BW122)-1</f>
        <v>-6.9575448076121926E-2</v>
      </c>
      <c r="BZ122" s="18"/>
      <c r="CA122" s="18"/>
      <c r="CB122" s="18">
        <v>42681</v>
      </c>
      <c r="CC122" s="14" t="e">
        <f>VLOOKUP(AV123:AV1396,$F$13:$H$1892,3,FALSE)</f>
        <v>#VALUE!</v>
      </c>
      <c r="CD122" s="13" t="e">
        <f t="shared" si="78"/>
        <v>#VALUE!</v>
      </c>
      <c r="CE122" s="14" t="e">
        <f>VLOOKUP(AV123:AV1396,$Q$13:$S$1892,3,FALSE)</f>
        <v>#VALUE!</v>
      </c>
      <c r="CF122" s="13" t="e">
        <f t="shared" si="79"/>
        <v>#VALUE!</v>
      </c>
      <c r="CG122" s="14" t="e">
        <f>VLOOKUP(AV123:AV1396,$AP$14:$AS$1893,3,FALSE)</f>
        <v>#VALUE!</v>
      </c>
      <c r="CH122" s="13" t="e">
        <f t="shared" si="80"/>
        <v>#VALUE!</v>
      </c>
      <c r="CI122" s="26" t="e">
        <f t="shared" si="57"/>
        <v>#VALUE!</v>
      </c>
      <c r="CJ122" s="20" t="e">
        <f>CI122/MAX($CI$13:CI122)-1</f>
        <v>#VALUE!</v>
      </c>
      <c r="CK122" s="20" t="e">
        <f t="shared" si="81"/>
        <v>#VALUE!</v>
      </c>
    </row>
    <row r="123" spans="1:89" x14ac:dyDescent="0.3">
      <c r="A123" s="12">
        <f t="shared" si="82"/>
        <v>40655</v>
      </c>
      <c r="B123" s="13">
        <v>901645.33684425976</v>
      </c>
      <c r="C123" s="14">
        <f t="shared" si="42"/>
        <v>0</v>
      </c>
      <c r="D123" s="14">
        <f>B123/MAX($B$13:B123)-1</f>
        <v>-9.985029158616876E-3</v>
      </c>
      <c r="F123" s="18">
        <v>42682</v>
      </c>
      <c r="G123" s="13">
        <f t="shared" si="43"/>
        <v>2131500.1092750384</v>
      </c>
      <c r="H123" s="14">
        <f t="shared" si="44"/>
        <v>5.5270404604317314E-3</v>
      </c>
      <c r="I123" s="14">
        <f>G123/MAX($G$13:G123)-1</f>
        <v>-5.5815794190402612E-2</v>
      </c>
      <c r="L123" s="12">
        <f t="shared" si="83"/>
        <v>40655</v>
      </c>
      <c r="M123" s="13">
        <v>11421075.771960666</v>
      </c>
      <c r="N123" s="14">
        <f t="shared" si="58"/>
        <v>0</v>
      </c>
      <c r="O123" s="14">
        <f>M123/MAX(M$13:$M123)-1</f>
        <v>-1.119902077709034E-2</v>
      </c>
      <c r="Q123" s="18">
        <v>42682</v>
      </c>
      <c r="R123" s="13">
        <f t="shared" si="45"/>
        <v>38925849.330917805</v>
      </c>
      <c r="S123" s="14">
        <f t="shared" si="46"/>
        <v>3.1697322148120932E-3</v>
      </c>
      <c r="T123" s="14">
        <f>R123/MAX($R$13:R123)-1</f>
        <v>-1.2565331272844871E-2</v>
      </c>
      <c r="W123" s="18">
        <v>42682</v>
      </c>
      <c r="X123" s="21">
        <v>2819380462.8843689</v>
      </c>
      <c r="Y123" s="14">
        <f t="shared" si="47"/>
        <v>-8.9170194609241582E-3</v>
      </c>
      <c r="Z123" s="20">
        <f>X123/MAX(X$13:$X123)-1</f>
        <v>-9.7312902442772908E-2</v>
      </c>
      <c r="AC123" s="18">
        <v>42682</v>
      </c>
      <c r="AD123" s="14">
        <f t="shared" si="48"/>
        <v>5.5270404604317314E-3</v>
      </c>
      <c r="AE123" s="13">
        <f t="shared" si="59"/>
        <v>20072454.87173735</v>
      </c>
      <c r="AF123" s="14">
        <f t="shared" si="49"/>
        <v>3.1697322148120932E-3</v>
      </c>
      <c r="AG123" s="13">
        <f t="shared" si="60"/>
        <v>16510356.49596726</v>
      </c>
      <c r="AH123" s="14">
        <f t="shared" si="50"/>
        <v>-8.9170194609241582E-3</v>
      </c>
      <c r="AI123" s="13">
        <f t="shared" si="61"/>
        <v>14404174.75758687</v>
      </c>
      <c r="AJ123" s="26">
        <f t="shared" si="51"/>
        <v>50986986.125291482</v>
      </c>
      <c r="AK123" s="20">
        <f>AJ123/MAX(AJ$13:$AJ123)-1</f>
        <v>-2.8017731053395223E-2</v>
      </c>
      <c r="AL123" s="20">
        <f t="shared" si="62"/>
        <v>6.4571035333060856E-4</v>
      </c>
      <c r="AN123" s="18">
        <v>42682</v>
      </c>
      <c r="AO123" s="14">
        <f t="shared" si="52"/>
        <v>5.5270404604317314E-3</v>
      </c>
      <c r="AP123" s="13">
        <f t="shared" si="63"/>
        <v>20072454.87173735</v>
      </c>
      <c r="AQ123" s="14">
        <f t="shared" si="53"/>
        <v>3.1697322148120932E-3</v>
      </c>
      <c r="AR123" s="13">
        <f t="shared" si="64"/>
        <v>16510356.49596726</v>
      </c>
      <c r="AS123" s="14">
        <v>-2.4595574078508523E-3</v>
      </c>
      <c r="AT123" s="13">
        <f t="shared" si="65"/>
        <v>14899633.705107789</v>
      </c>
      <c r="AU123" s="26">
        <f t="shared" si="54"/>
        <v>51482445.072812393</v>
      </c>
      <c r="AV123" s="20">
        <f>AU123/MAX($AU$13:AU123)-1</f>
        <v>-2.6133476825146995E-2</v>
      </c>
      <c r="AW123" s="20">
        <f t="shared" si="66"/>
        <v>2.448807965559574E-3</v>
      </c>
      <c r="AY123" s="18">
        <v>42682</v>
      </c>
      <c r="AZ123" s="14">
        <f t="shared" si="67"/>
        <v>5.5270404604317314E-3</v>
      </c>
      <c r="BA123" s="13">
        <f t="shared" si="68"/>
        <v>20072454.87173735</v>
      </c>
      <c r="BB123" s="20">
        <v>-6.4030232278544652E-4</v>
      </c>
      <c r="BC123" s="13">
        <f t="shared" si="69"/>
        <v>19071391.011817202</v>
      </c>
      <c r="BD123" s="14">
        <f t="shared" si="70"/>
        <v>-8.9170194609241582E-3</v>
      </c>
      <c r="BE123" s="13">
        <f t="shared" si="71"/>
        <v>14404174.75758687</v>
      </c>
      <c r="BF123" s="26">
        <f t="shared" si="55"/>
        <v>53548020.641141422</v>
      </c>
      <c r="BG123" s="20">
        <f>BF123/MAX($BF$13:BF123)-1</f>
        <v>-2.5740852748016962E-2</v>
      </c>
      <c r="BH123" s="20">
        <f t="shared" si="72"/>
        <v>-5.8764539460054444E-4</v>
      </c>
      <c r="BJ123" s="18">
        <v>42682</v>
      </c>
      <c r="BK123" s="14" t="e">
        <f>VLOOKUP(AP123:AP1396,$F$13:$H$1892,3,FALSE)</f>
        <v>#N/A</v>
      </c>
      <c r="BL123" s="13" t="e">
        <f t="shared" si="73"/>
        <v>#N/A</v>
      </c>
      <c r="BM123" s="14" t="e">
        <f>VLOOKUP(AP123:AP1396,$Q$13:$S$1892,3,FALSE)</f>
        <v>#N/A</v>
      </c>
      <c r="BN123" s="13" t="e">
        <f t="shared" si="74"/>
        <v>#N/A</v>
      </c>
      <c r="BO123" s="14">
        <v>-4.3818484182535089E-3</v>
      </c>
      <c r="BP123" s="13">
        <f t="shared" si="75"/>
        <v>11901700.601326128</v>
      </c>
      <c r="BQ123" s="26" t="e">
        <f t="shared" si="56"/>
        <v>#N/A</v>
      </c>
      <c r="BR123" s="20" t="e">
        <f>BQ123/MAX($AJ$13:BQ122)-1</f>
        <v>#N/A</v>
      </c>
      <c r="BS123" s="20" t="e">
        <f t="shared" si="76"/>
        <v>#N/A</v>
      </c>
      <c r="BT123" s="20"/>
      <c r="BU123" s="20"/>
      <c r="BV123" s="18">
        <v>42682</v>
      </c>
      <c r="BW123" s="21">
        <v>2735139106.8486156</v>
      </c>
      <c r="BX123" s="14">
        <f t="shared" si="77"/>
        <v>9.2662629766526727E-3</v>
      </c>
      <c r="BY123" s="20">
        <f>BW122/MAX(BW$13:$BW123)-1</f>
        <v>-7.7655451617678173E-2</v>
      </c>
      <c r="BZ123" s="18"/>
      <c r="CA123" s="18"/>
      <c r="CB123" s="18">
        <v>42682</v>
      </c>
      <c r="CC123" s="14" t="e">
        <f>VLOOKUP(AV124:AV1397,$F$13:$H$1892,3,FALSE)</f>
        <v>#VALUE!</v>
      </c>
      <c r="CD123" s="13" t="e">
        <f t="shared" si="78"/>
        <v>#VALUE!</v>
      </c>
      <c r="CE123" s="14" t="e">
        <f>VLOOKUP(AV124:AV1397,$Q$13:$S$1892,3,FALSE)</f>
        <v>#VALUE!</v>
      </c>
      <c r="CF123" s="13" t="e">
        <f t="shared" si="79"/>
        <v>#VALUE!</v>
      </c>
      <c r="CG123" s="14" t="e">
        <f>VLOOKUP(AV124:AV1397,$AP$14:$AS$1893,3,FALSE)</f>
        <v>#VALUE!</v>
      </c>
      <c r="CH123" s="13" t="e">
        <f t="shared" si="80"/>
        <v>#VALUE!</v>
      </c>
      <c r="CI123" s="26" t="e">
        <f t="shared" si="57"/>
        <v>#VALUE!</v>
      </c>
      <c r="CJ123" s="20" t="e">
        <f>CI123/MAX($CI$13:CI123)-1</f>
        <v>#VALUE!</v>
      </c>
      <c r="CK123" s="20" t="e">
        <f t="shared" si="81"/>
        <v>#VALUE!</v>
      </c>
    </row>
    <row r="124" spans="1:89" x14ac:dyDescent="0.3">
      <c r="A124" s="12">
        <f t="shared" si="82"/>
        <v>40656</v>
      </c>
      <c r="B124" s="13">
        <v>901645.33684425976</v>
      </c>
      <c r="C124" s="14">
        <f t="shared" si="42"/>
        <v>0</v>
      </c>
      <c r="D124" s="14">
        <f>B124/MAX($B$13:B124)-1</f>
        <v>-9.985029158616876E-3</v>
      </c>
      <c r="F124" s="18">
        <v>42683</v>
      </c>
      <c r="G124" s="13">
        <f t="shared" si="43"/>
        <v>2112791.1357781729</v>
      </c>
      <c r="H124" s="14">
        <f t="shared" si="44"/>
        <v>-8.7773739327786648E-3</v>
      </c>
      <c r="I124" s="14">
        <f>G124/MAX($G$13:G124)-1</f>
        <v>-6.4103252026217028E-2</v>
      </c>
      <c r="L124" s="12">
        <f t="shared" si="83"/>
        <v>40656</v>
      </c>
      <c r="M124" s="13">
        <v>11421075.771960666</v>
      </c>
      <c r="N124" s="14">
        <f t="shared" si="58"/>
        <v>0</v>
      </c>
      <c r="O124" s="14">
        <f>M124/MAX(M$13:$M124)-1</f>
        <v>-1.119902077709034E-2</v>
      </c>
      <c r="Q124" s="18">
        <v>42683</v>
      </c>
      <c r="R124" s="13">
        <f t="shared" si="45"/>
        <v>36984572.094688147</v>
      </c>
      <c r="S124" s="14">
        <f t="shared" si="46"/>
        <v>-4.987115938630915E-2</v>
      </c>
      <c r="T124" s="14">
        <f>R124/MAX($R$13:R124)-1</f>
        <v>-6.1809843020504185E-2</v>
      </c>
      <c r="W124" s="18">
        <v>42683</v>
      </c>
      <c r="X124" s="21">
        <v>2905300025.439991</v>
      </c>
      <c r="Y124" s="14">
        <f t="shared" si="47"/>
        <v>3.0474625076929884E-2</v>
      </c>
      <c r="Z124" s="20">
        <f>X124/MAX(X$13:$X124)-1</f>
        <v>-6.9803851582934451E-2</v>
      </c>
      <c r="AC124" s="18">
        <v>42683</v>
      </c>
      <c r="AD124" s="14">
        <f t="shared" si="48"/>
        <v>-8.7773739327786648E-3</v>
      </c>
      <c r="AE124" s="13">
        <f t="shared" si="59"/>
        <v>19896271.429579288</v>
      </c>
      <c r="AF124" s="14">
        <f t="shared" si="49"/>
        <v>-4.987115938630915E-2</v>
      </c>
      <c r="AG124" s="13">
        <f t="shared" si="60"/>
        <v>15686965.875632092</v>
      </c>
      <c r="AH124" s="14">
        <f t="shared" si="50"/>
        <v>3.0474625076929884E-2</v>
      </c>
      <c r="AI124" s="13">
        <f t="shared" si="61"/>
        <v>14843136.582866907</v>
      </c>
      <c r="AJ124" s="26">
        <f t="shared" si="51"/>
        <v>50426373.888078287</v>
      </c>
      <c r="AK124" s="20">
        <f>AJ124/MAX(AJ$13:$AJ124)-1</f>
        <v>-3.8704872924983813E-2</v>
      </c>
      <c r="AL124" s="20">
        <f t="shared" si="62"/>
        <v>-1.0995202498056855E-2</v>
      </c>
      <c r="AN124" s="18">
        <v>42683</v>
      </c>
      <c r="AO124" s="14">
        <f t="shared" si="52"/>
        <v>-8.7773739327786648E-3</v>
      </c>
      <c r="AP124" s="13">
        <f t="shared" si="63"/>
        <v>19896271.429579288</v>
      </c>
      <c r="AQ124" s="14">
        <f t="shared" si="53"/>
        <v>-4.987115938630915E-2</v>
      </c>
      <c r="AR124" s="13">
        <f t="shared" si="64"/>
        <v>15686965.875632092</v>
      </c>
      <c r="AS124" s="14">
        <v>2.5358851864467416E-2</v>
      </c>
      <c r="AT124" s="13">
        <f t="shared" si="65"/>
        <v>15277471.309070444</v>
      </c>
      <c r="AU124" s="26">
        <f t="shared" si="54"/>
        <v>50860708.614281826</v>
      </c>
      <c r="AV124" s="20">
        <f>AU124/MAX($AU$13:AU124)-1</f>
        <v>-3.7894540666304044E-2</v>
      </c>
      <c r="AW124" s="20">
        <f t="shared" si="66"/>
        <v>-1.2076669195708045E-2</v>
      </c>
      <c r="AY124" s="18">
        <v>42683</v>
      </c>
      <c r="AZ124" s="14">
        <f t="shared" si="67"/>
        <v>-8.7773739327786648E-3</v>
      </c>
      <c r="BA124" s="13">
        <f t="shared" si="68"/>
        <v>19896271.429579288</v>
      </c>
      <c r="BB124" s="20">
        <v>-0.15871329698606063</v>
      </c>
      <c r="BC124" s="13">
        <f t="shared" si="69"/>
        <v>16044507.666221371</v>
      </c>
      <c r="BD124" s="14">
        <f t="shared" si="70"/>
        <v>3.0474625076929884E-2</v>
      </c>
      <c r="BE124" s="13">
        <f t="shared" si="71"/>
        <v>14843136.582866907</v>
      </c>
      <c r="BF124" s="26">
        <f t="shared" si="55"/>
        <v>50783915.678667568</v>
      </c>
      <c r="BG124" s="20">
        <f>BF124/MAX($BF$13:BF124)-1</f>
        <v>-7.6031311880053076E-2</v>
      </c>
      <c r="BH124" s="20">
        <f t="shared" si="72"/>
        <v>-5.1619180865672742E-2</v>
      </c>
      <c r="BJ124" s="18">
        <v>42683</v>
      </c>
      <c r="BK124" s="14" t="e">
        <f>VLOOKUP(AP124:AP1397,$F$13:$H$1892,3,FALSE)</f>
        <v>#N/A</v>
      </c>
      <c r="BL124" s="13" t="e">
        <f t="shared" si="73"/>
        <v>#N/A</v>
      </c>
      <c r="BM124" s="14" t="e">
        <f>VLOOKUP(AP124:AP1397,$Q$13:$S$1892,3,FALSE)</f>
        <v>#N/A</v>
      </c>
      <c r="BN124" s="13" t="e">
        <f t="shared" si="74"/>
        <v>#N/A</v>
      </c>
      <c r="BO124" s="14">
        <v>2.6485909152440756E-2</v>
      </c>
      <c r="BP124" s="13">
        <f t="shared" si="75"/>
        <v>12216927.962212402</v>
      </c>
      <c r="BQ124" s="26" t="e">
        <f t="shared" si="56"/>
        <v>#N/A</v>
      </c>
      <c r="BR124" s="20" t="e">
        <f>BQ124/MAX($AJ$13:BQ123)-1</f>
        <v>#N/A</v>
      </c>
      <c r="BS124" s="20" t="e">
        <f t="shared" si="76"/>
        <v>#N/A</v>
      </c>
      <c r="BT124" s="20"/>
      <c r="BU124" s="20"/>
      <c r="BV124" s="18">
        <v>42683</v>
      </c>
      <c r="BW124" s="21">
        <v>2815927990.9379187</v>
      </c>
      <c r="BX124" s="14">
        <f t="shared" si="77"/>
        <v>-2.8689968049358416E-2</v>
      </c>
      <c r="BY124" s="20">
        <f>BW123/MAX(BW$13:$BW124)-1</f>
        <v>-8.6123670019416565E-2</v>
      </c>
      <c r="BZ124" s="18"/>
      <c r="CA124" s="18"/>
      <c r="CB124" s="18">
        <v>42683</v>
      </c>
      <c r="CC124" s="14" t="e">
        <f>VLOOKUP(AV125:AV1398,$F$13:$H$1892,3,FALSE)</f>
        <v>#VALUE!</v>
      </c>
      <c r="CD124" s="13" t="e">
        <f t="shared" si="78"/>
        <v>#VALUE!</v>
      </c>
      <c r="CE124" s="14" t="e">
        <f>VLOOKUP(AV125:AV1398,$Q$13:$S$1892,3,FALSE)</f>
        <v>#VALUE!</v>
      </c>
      <c r="CF124" s="13" t="e">
        <f t="shared" si="79"/>
        <v>#VALUE!</v>
      </c>
      <c r="CG124" s="14" t="e">
        <f>VLOOKUP(AV125:AV1398,$AP$14:$AS$1893,3,FALSE)</f>
        <v>#VALUE!</v>
      </c>
      <c r="CH124" s="13" t="e">
        <f t="shared" si="80"/>
        <v>#VALUE!</v>
      </c>
      <c r="CI124" s="26" t="e">
        <f t="shared" si="57"/>
        <v>#VALUE!</v>
      </c>
      <c r="CJ124" s="20" t="e">
        <f>CI124/MAX($CI$13:CI124)-1</f>
        <v>#VALUE!</v>
      </c>
      <c r="CK124" s="20" t="e">
        <f t="shared" si="81"/>
        <v>#VALUE!</v>
      </c>
    </row>
    <row r="125" spans="1:89" x14ac:dyDescent="0.3">
      <c r="A125" s="12">
        <f t="shared" si="82"/>
        <v>40657</v>
      </c>
      <c r="B125" s="13">
        <v>901645.33684425976</v>
      </c>
      <c r="C125" s="14">
        <f t="shared" si="42"/>
        <v>0</v>
      </c>
      <c r="D125" s="14">
        <f>B125/MAX($B$13:B125)-1</f>
        <v>-9.985029158616876E-3</v>
      </c>
      <c r="F125" s="18">
        <v>42684</v>
      </c>
      <c r="G125" s="13">
        <f t="shared" si="43"/>
        <v>2113334.5607167091</v>
      </c>
      <c r="H125" s="14">
        <f t="shared" si="44"/>
        <v>2.5720712726107209E-4</v>
      </c>
      <c r="I125" s="14">
        <f>G125/MAX($G$13:G125)-1</f>
        <v>-6.3862532712257725E-2</v>
      </c>
      <c r="L125" s="12">
        <f t="shared" si="83"/>
        <v>40657</v>
      </c>
      <c r="M125" s="13">
        <v>11421075.771960666</v>
      </c>
      <c r="N125" s="14">
        <f t="shared" si="58"/>
        <v>0</v>
      </c>
      <c r="O125" s="14">
        <f>M125/MAX(M$13:$M125)-1</f>
        <v>-1.119902077709034E-2</v>
      </c>
      <c r="Q125" s="18">
        <v>42684</v>
      </c>
      <c r="R125" s="13">
        <f t="shared" si="45"/>
        <v>38140685.916963324</v>
      </c>
      <c r="S125" s="14">
        <f t="shared" si="46"/>
        <v>3.125935374661859E-2</v>
      </c>
      <c r="T125" s="14">
        <f>R125/MAX($R$13:R125)-1</f>
        <v>-3.248262502188648E-2</v>
      </c>
      <c r="W125" s="18">
        <v>42684</v>
      </c>
      <c r="X125" s="21">
        <v>2643226050.4015684</v>
      </c>
      <c r="Y125" s="14">
        <f t="shared" si="47"/>
        <v>-9.020547714301308E-2</v>
      </c>
      <c r="Z125" s="20">
        <f>X125/MAX(X$13:$X125)-1</f>
        <v>-0.15371263898748888</v>
      </c>
      <c r="AC125" s="18">
        <v>42684</v>
      </c>
      <c r="AD125" s="14">
        <f t="shared" si="48"/>
        <v>2.5720712726107209E-4</v>
      </c>
      <c r="AE125" s="13">
        <f t="shared" si="59"/>
        <v>19901388.892396897</v>
      </c>
      <c r="AF125" s="14">
        <f t="shared" si="49"/>
        <v>3.125935374661859E-2</v>
      </c>
      <c r="AG125" s="13">
        <f t="shared" si="60"/>
        <v>16177330.291149611</v>
      </c>
      <c r="AH125" s="14">
        <f t="shared" si="50"/>
        <v>-9.020547714301308E-2</v>
      </c>
      <c r="AI125" s="13">
        <f t="shared" si="61"/>
        <v>13504204.365110485</v>
      </c>
      <c r="AJ125" s="26">
        <f t="shared" si="51"/>
        <v>49582923.548656993</v>
      </c>
      <c r="AK125" s="20">
        <f>AJ125/MAX(AJ$13:$AJ125)-1</f>
        <v>-5.4783853797474191E-2</v>
      </c>
      <c r="AL125" s="20">
        <f t="shared" si="62"/>
        <v>-1.6726373014512963E-2</v>
      </c>
      <c r="AN125" s="18">
        <v>42684</v>
      </c>
      <c r="AO125" s="14">
        <f t="shared" si="52"/>
        <v>2.5720712726107209E-4</v>
      </c>
      <c r="AP125" s="13">
        <f t="shared" si="63"/>
        <v>19901388.892396897</v>
      </c>
      <c r="AQ125" s="14">
        <f t="shared" si="53"/>
        <v>3.125935374661859E-2</v>
      </c>
      <c r="AR125" s="13">
        <f t="shared" si="64"/>
        <v>16177330.291149611</v>
      </c>
      <c r="AS125" s="14">
        <v>-5.9588325027837008E-2</v>
      </c>
      <c r="AT125" s="13">
        <f t="shared" si="65"/>
        <v>14367112.383102098</v>
      </c>
      <c r="AU125" s="26">
        <f t="shared" si="54"/>
        <v>50445831.566648602</v>
      </c>
      <c r="AV125" s="20">
        <f>AU125/MAX($AU$13:AU125)-1</f>
        <v>-4.5742553078150117E-2</v>
      </c>
      <c r="AW125" s="20">
        <f t="shared" si="66"/>
        <v>-8.1571228348306102E-3</v>
      </c>
      <c r="AY125" s="18">
        <v>42684</v>
      </c>
      <c r="AZ125" s="14">
        <f t="shared" si="67"/>
        <v>2.5720712726107209E-4</v>
      </c>
      <c r="BA125" s="13">
        <f t="shared" si="68"/>
        <v>19901388.892396897</v>
      </c>
      <c r="BB125" s="20">
        <v>7.055550674152089E-3</v>
      </c>
      <c r="BC125" s="13">
        <f t="shared" si="69"/>
        <v>16157710.503102217</v>
      </c>
      <c r="BD125" s="14">
        <f t="shared" si="70"/>
        <v>-9.020547714301308E-2</v>
      </c>
      <c r="BE125" s="13">
        <f t="shared" si="71"/>
        <v>13504204.365110485</v>
      </c>
      <c r="BF125" s="26">
        <f t="shared" si="55"/>
        <v>49563303.760609597</v>
      </c>
      <c r="BG125" s="20">
        <f>BF125/MAX($BF$13:BF125)-1</f>
        <v>-9.8239272364387009E-2</v>
      </c>
      <c r="BH125" s="20">
        <f t="shared" si="72"/>
        <v>-2.4035403764083973E-2</v>
      </c>
      <c r="BJ125" s="18">
        <v>42684</v>
      </c>
      <c r="BK125" s="14" t="e">
        <f>VLOOKUP(AP125:AP1398,$F$13:$H$1892,3,FALSE)</f>
        <v>#N/A</v>
      </c>
      <c r="BL125" s="13" t="e">
        <f t="shared" si="73"/>
        <v>#N/A</v>
      </c>
      <c r="BM125" s="14" t="e">
        <f>VLOOKUP(AP125:AP1398,$Q$13:$S$1892,3,FALSE)</f>
        <v>#N/A</v>
      </c>
      <c r="BN125" s="13" t="e">
        <f t="shared" si="74"/>
        <v>#N/A</v>
      </c>
      <c r="BO125" s="14">
        <v>-6.4763823135268295E-2</v>
      </c>
      <c r="BP125" s="13">
        <f t="shared" si="75"/>
        <v>11425713.000411365</v>
      </c>
      <c r="BQ125" s="26" t="e">
        <f t="shared" si="56"/>
        <v>#N/A</v>
      </c>
      <c r="BR125" s="20" t="e">
        <f>BQ125/MAX($AJ$13:BQ124)-1</f>
        <v>#N/A</v>
      </c>
      <c r="BS125" s="20" t="e">
        <f t="shared" si="76"/>
        <v>#N/A</v>
      </c>
      <c r="BT125" s="20"/>
      <c r="BU125" s="20"/>
      <c r="BV125" s="18">
        <v>42684</v>
      </c>
      <c r="BW125" s="21">
        <v>2554959153.922893</v>
      </c>
      <c r="BX125" s="14">
        <f t="shared" si="77"/>
        <v>0.10214207793276575</v>
      </c>
      <c r="BY125" s="20">
        <f>BW124/MAX(BW$13:$BW125)-1</f>
        <v>-5.9130143909577826E-2</v>
      </c>
      <c r="BZ125" s="18"/>
      <c r="CA125" s="18"/>
      <c r="CB125" s="18">
        <v>42684</v>
      </c>
      <c r="CC125" s="14" t="e">
        <f>VLOOKUP(AV126:AV1399,$F$13:$H$1892,3,FALSE)</f>
        <v>#VALUE!</v>
      </c>
      <c r="CD125" s="13" t="e">
        <f t="shared" si="78"/>
        <v>#VALUE!</v>
      </c>
      <c r="CE125" s="14" t="e">
        <f>VLOOKUP(AV126:AV1399,$Q$13:$S$1892,3,FALSE)</f>
        <v>#VALUE!</v>
      </c>
      <c r="CF125" s="13" t="e">
        <f t="shared" si="79"/>
        <v>#VALUE!</v>
      </c>
      <c r="CG125" s="14" t="e">
        <f>VLOOKUP(AV126:AV1399,$AP$14:$AS$1893,3,FALSE)</f>
        <v>#VALUE!</v>
      </c>
      <c r="CH125" s="13" t="e">
        <f t="shared" si="80"/>
        <v>#VALUE!</v>
      </c>
      <c r="CI125" s="26" t="e">
        <f t="shared" si="57"/>
        <v>#VALUE!</v>
      </c>
      <c r="CJ125" s="20" t="e">
        <f>CI125/MAX($CI$13:CI125)-1</f>
        <v>#VALUE!</v>
      </c>
      <c r="CK125" s="20" t="e">
        <f t="shared" si="81"/>
        <v>#VALUE!</v>
      </c>
    </row>
    <row r="126" spans="1:89" x14ac:dyDescent="0.3">
      <c r="A126" s="12">
        <f t="shared" si="82"/>
        <v>40658</v>
      </c>
      <c r="B126" s="13">
        <v>891655.68118231511</v>
      </c>
      <c r="C126" s="14">
        <f t="shared" si="42"/>
        <v>-1.1079362642641977E-2</v>
      </c>
      <c r="D126" s="14">
        <f>B126/MAX($B$13:B126)-1</f>
        <v>-2.0953764042213163E-2</v>
      </c>
      <c r="F126" s="18">
        <v>42685</v>
      </c>
      <c r="G126" s="13">
        <f t="shared" si="43"/>
        <v>2103718.2403029692</v>
      </c>
      <c r="H126" s="14">
        <f t="shared" si="44"/>
        <v>-4.5503067013102916E-3</v>
      </c>
      <c r="I126" s="14">
        <f>G126/MAX($G$13:G126)-1</f>
        <v>-6.8122245303004703E-2</v>
      </c>
      <c r="L126" s="12">
        <f t="shared" si="83"/>
        <v>40658</v>
      </c>
      <c r="M126" s="13">
        <v>11385084.466899589</v>
      </c>
      <c r="N126" s="14">
        <f t="shared" si="58"/>
        <v>-3.1513060397898585E-3</v>
      </c>
      <c r="O126" s="14">
        <f>M126/MAX(M$13:$M126)-1</f>
        <v>-1.4315035275065613E-2</v>
      </c>
      <c r="Q126" s="18">
        <v>42685</v>
      </c>
      <c r="R126" s="13">
        <f t="shared" si="45"/>
        <v>37604482.559730805</v>
      </c>
      <c r="S126" s="14">
        <f t="shared" si="46"/>
        <v>-1.4058566183101529E-2</v>
      </c>
      <c r="T126" s="14">
        <f>R126/MAX($R$13:R126)-1</f>
        <v>-4.6084532071317019E-2</v>
      </c>
      <c r="W126" s="18">
        <v>42685</v>
      </c>
      <c r="X126" s="21">
        <v>2621333256.5446453</v>
      </c>
      <c r="Y126" s="14">
        <f t="shared" si="47"/>
        <v>-8.2826036969472216E-3</v>
      </c>
      <c r="Z126" s="20">
        <f>X126/MAX(X$13:$X126)-1</f>
        <v>-0.1607221018124908</v>
      </c>
      <c r="AC126" s="18">
        <v>42685</v>
      </c>
      <c r="AD126" s="14">
        <f t="shared" si="48"/>
        <v>-4.5503067013102916E-3</v>
      </c>
      <c r="AE126" s="13">
        <f t="shared" si="59"/>
        <v>19810831.46915444</v>
      </c>
      <c r="AF126" s="14">
        <f t="shared" si="49"/>
        <v>-1.4058566183101529E-2</v>
      </c>
      <c r="AG126" s="13">
        <f t="shared" si="60"/>
        <v>15949900.222585591</v>
      </c>
      <c r="AH126" s="14">
        <f t="shared" si="50"/>
        <v>-8.2826036969472216E-3</v>
      </c>
      <c r="AI126" s="13">
        <f t="shared" si="61"/>
        <v>13392354.392111691</v>
      </c>
      <c r="AJ126" s="26">
        <f t="shared" si="51"/>
        <v>49153086.083851725</v>
      </c>
      <c r="AK126" s="20">
        <f>AJ126/MAX(AJ$13:$AJ126)-1</f>
        <v>-6.2977991675971845E-2</v>
      </c>
      <c r="AL126" s="20">
        <f t="shared" si="62"/>
        <v>-8.6690625328588178E-3</v>
      </c>
      <c r="AN126" s="18">
        <v>42685</v>
      </c>
      <c r="AO126" s="14">
        <f t="shared" si="52"/>
        <v>-4.5503067013102916E-3</v>
      </c>
      <c r="AP126" s="13">
        <f t="shared" si="63"/>
        <v>19810831.46915444</v>
      </c>
      <c r="AQ126" s="14">
        <f t="shared" si="53"/>
        <v>-1.4058566183101529E-2</v>
      </c>
      <c r="AR126" s="13">
        <f t="shared" si="64"/>
        <v>15949900.222585591</v>
      </c>
      <c r="AS126" s="14">
        <v>-1.2797437885817236E-2</v>
      </c>
      <c r="AT126" s="13">
        <f t="shared" si="65"/>
        <v>14183250.154780794</v>
      </c>
      <c r="AU126" s="26">
        <f t="shared" si="54"/>
        <v>49943981.846520826</v>
      </c>
      <c r="AV126" s="20">
        <f>AU126/MAX($AU$13:AU126)-1</f>
        <v>-5.5235782108082221E-2</v>
      </c>
      <c r="AW126" s="20">
        <f t="shared" si="66"/>
        <v>-9.9482891755831027E-3</v>
      </c>
      <c r="AY126" s="18">
        <v>42685</v>
      </c>
      <c r="AZ126" s="14">
        <f t="shared" si="67"/>
        <v>-4.5503067013102916E-3</v>
      </c>
      <c r="BA126" s="13">
        <f t="shared" si="68"/>
        <v>19810831.46915444</v>
      </c>
      <c r="BB126" s="20">
        <v>-5.9212257226615717E-2</v>
      </c>
      <c r="BC126" s="13">
        <f t="shared" si="69"/>
        <v>15200975.992599338</v>
      </c>
      <c r="BD126" s="14">
        <f t="shared" si="70"/>
        <v>-8.2826036969472216E-3</v>
      </c>
      <c r="BE126" s="13">
        <f t="shared" si="71"/>
        <v>13392354.392111691</v>
      </c>
      <c r="BF126" s="26">
        <f t="shared" si="55"/>
        <v>48404161.853865467</v>
      </c>
      <c r="BG126" s="20">
        <f>BF126/MAX($BF$13:BF126)-1</f>
        <v>-0.11932884004750921</v>
      </c>
      <c r="BH126" s="20">
        <f t="shared" si="72"/>
        <v>-2.33870993011841E-2</v>
      </c>
      <c r="BJ126" s="18">
        <v>42685</v>
      </c>
      <c r="BK126" s="14" t="e">
        <f>VLOOKUP(AP126:AP1399,$F$13:$H$1892,3,FALSE)</f>
        <v>#N/A</v>
      </c>
      <c r="BL126" s="13" t="e">
        <f t="shared" si="73"/>
        <v>#N/A</v>
      </c>
      <c r="BM126" s="14" t="e">
        <f>VLOOKUP(AP126:AP1399,$Q$13:$S$1892,3,FALSE)</f>
        <v>#N/A</v>
      </c>
      <c r="BN126" s="13" t="e">
        <f t="shared" si="74"/>
        <v>#N/A</v>
      </c>
      <c r="BO126" s="14">
        <v>-1.0508266081862283E-2</v>
      </c>
      <c r="BP126" s="13">
        <f t="shared" si="75"/>
        <v>11305648.56802805</v>
      </c>
      <c r="BQ126" s="26" t="e">
        <f t="shared" si="56"/>
        <v>#N/A</v>
      </c>
      <c r="BR126" s="20" t="e">
        <f>BQ126/MAX($AJ$13:BQ125)-1</f>
        <v>#N/A</v>
      </c>
      <c r="BS126" s="20" t="e">
        <f t="shared" si="76"/>
        <v>#N/A</v>
      </c>
      <c r="BT126" s="20"/>
      <c r="BU126" s="20"/>
      <c r="BV126" s="18">
        <v>42685</v>
      </c>
      <c r="BW126" s="21">
        <v>2543659958.3422742</v>
      </c>
      <c r="BX126" s="14">
        <f t="shared" si="77"/>
        <v>4.442101446603175E-3</v>
      </c>
      <c r="BY126" s="20">
        <f>BW125/MAX(BW$13:$BW126)-1</f>
        <v>-0.14632616345147997</v>
      </c>
      <c r="BZ126" s="18"/>
      <c r="CA126" s="18"/>
      <c r="CB126" s="18">
        <v>42685</v>
      </c>
      <c r="CC126" s="14" t="e">
        <f>VLOOKUP(AV127:AV1400,$F$13:$H$1892,3,FALSE)</f>
        <v>#VALUE!</v>
      </c>
      <c r="CD126" s="13" t="e">
        <f t="shared" si="78"/>
        <v>#VALUE!</v>
      </c>
      <c r="CE126" s="14" t="e">
        <f>VLOOKUP(AV127:AV1400,$Q$13:$S$1892,3,FALSE)</f>
        <v>#VALUE!</v>
      </c>
      <c r="CF126" s="13" t="e">
        <f t="shared" si="79"/>
        <v>#VALUE!</v>
      </c>
      <c r="CG126" s="14" t="e">
        <f>VLOOKUP(AV127:AV1400,$AP$14:$AS$1893,3,FALSE)</f>
        <v>#VALUE!</v>
      </c>
      <c r="CH126" s="13" t="e">
        <f t="shared" si="80"/>
        <v>#VALUE!</v>
      </c>
      <c r="CI126" s="26" t="e">
        <f t="shared" si="57"/>
        <v>#VALUE!</v>
      </c>
      <c r="CJ126" s="20" t="e">
        <f>CI126/MAX($CI$13:CI126)-1</f>
        <v>#VALUE!</v>
      </c>
      <c r="CK126" s="20" t="e">
        <f t="shared" si="81"/>
        <v>#VALUE!</v>
      </c>
    </row>
    <row r="127" spans="1:89" x14ac:dyDescent="0.3">
      <c r="A127" s="12">
        <f t="shared" si="82"/>
        <v>40659</v>
      </c>
      <c r="B127" s="13">
        <v>886341.31687038066</v>
      </c>
      <c r="C127" s="14">
        <f t="shared" si="42"/>
        <v>-5.9601081718985149E-3</v>
      </c>
      <c r="D127" s="14">
        <f>B127/MAX($B$13:B127)-1</f>
        <v>-2.6788985513811703E-2</v>
      </c>
      <c r="F127" s="18">
        <v>42689</v>
      </c>
      <c r="G127" s="13">
        <f t="shared" si="43"/>
        <v>2061177.7039311924</v>
      </c>
      <c r="H127" s="14">
        <f t="shared" si="44"/>
        <v>-2.0221594107417307E-2</v>
      </c>
      <c r="I127" s="14">
        <f>G127/MAX($G$13:G127)-1</f>
        <v>-8.6966299016218773E-2</v>
      </c>
      <c r="L127" s="12">
        <f t="shared" si="83"/>
        <v>40659</v>
      </c>
      <c r="M127" s="13">
        <v>11384622.512153171</v>
      </c>
      <c r="N127" s="14">
        <f t="shared" si="58"/>
        <v>-4.0575434267609012E-5</v>
      </c>
      <c r="O127" s="14">
        <f>M127/MAX(M$13:$M127)-1</f>
        <v>-1.4355029870560365E-2</v>
      </c>
      <c r="Q127" s="18">
        <v>42689</v>
      </c>
      <c r="R127" s="13">
        <f t="shared" si="45"/>
        <v>37630182.443795443</v>
      </c>
      <c r="S127" s="14">
        <f t="shared" si="46"/>
        <v>6.8342607889415596E-4</v>
      </c>
      <c r="T127" s="14">
        <f>R127/MAX($R$13:R127)-1</f>
        <v>-4.5432601363474046E-2</v>
      </c>
      <c r="W127" s="18">
        <v>42689</v>
      </c>
      <c r="X127" s="21">
        <v>2617813211.4202795</v>
      </c>
      <c r="Y127" s="14">
        <f t="shared" si="47"/>
        <v>-1.3428453309312083E-3</v>
      </c>
      <c r="Z127" s="20">
        <f>X127/MAX(X$13:$X127)-1</f>
        <v>-0.16184912221942571</v>
      </c>
      <c r="AC127" s="18">
        <v>42689</v>
      </c>
      <c r="AD127" s="14">
        <f t="shared" si="48"/>
        <v>-2.0221594107417307E-2</v>
      </c>
      <c r="AE127" s="13">
        <f t="shared" si="59"/>
        <v>19410224.876254749</v>
      </c>
      <c r="AF127" s="14">
        <f t="shared" si="49"/>
        <v>6.8342607889415596E-4</v>
      </c>
      <c r="AG127" s="13">
        <f t="shared" si="60"/>
        <v>15960800.800353466</v>
      </c>
      <c r="AH127" s="14">
        <f t="shared" si="50"/>
        <v>-1.3428453309312083E-3</v>
      </c>
      <c r="AI127" s="13">
        <f t="shared" si="61"/>
        <v>13374370.531546067</v>
      </c>
      <c r="AJ127" s="26">
        <f t="shared" si="51"/>
        <v>48745396.208154276</v>
      </c>
      <c r="AK127" s="20">
        <f>AJ127/MAX(AJ$13:$AJ127)-1</f>
        <v>-7.0749922525801034E-2</v>
      </c>
      <c r="AL127" s="20">
        <f t="shared" si="62"/>
        <v>-8.2942884807264416E-3</v>
      </c>
      <c r="AN127" s="18">
        <v>42689</v>
      </c>
      <c r="AO127" s="14">
        <f t="shared" si="52"/>
        <v>-2.0221594107417307E-2</v>
      </c>
      <c r="AP127" s="13">
        <f t="shared" si="63"/>
        <v>19410224.876254749</v>
      </c>
      <c r="AQ127" s="14">
        <f t="shared" si="53"/>
        <v>6.8342607889415596E-4</v>
      </c>
      <c r="AR127" s="13">
        <f t="shared" si="64"/>
        <v>15960800.800353466</v>
      </c>
      <c r="AS127" s="14">
        <v>4.1848736575821022E-4</v>
      </c>
      <c r="AT127" s="13">
        <f t="shared" si="65"/>
        <v>14189185.665775958</v>
      </c>
      <c r="AU127" s="26">
        <f t="shared" si="54"/>
        <v>49560211.342384174</v>
      </c>
      <c r="AV127" s="20">
        <f>AU127/MAX($AU$13:AU127)-1</f>
        <v>-6.2495368284147368E-2</v>
      </c>
      <c r="AW127" s="20">
        <f t="shared" si="66"/>
        <v>-7.6840189738173192E-3</v>
      </c>
      <c r="AY127" s="18">
        <v>42689</v>
      </c>
      <c r="AZ127" s="14">
        <f t="shared" si="67"/>
        <v>-2.0221594107417307E-2</v>
      </c>
      <c r="BA127" s="13">
        <f t="shared" si="68"/>
        <v>19410224.876254749</v>
      </c>
      <c r="BB127" s="20">
        <v>-1.91638599669951E-2</v>
      </c>
      <c r="BC127" s="13">
        <f t="shared" si="69"/>
        <v>14909666.61731551</v>
      </c>
      <c r="BD127" s="14">
        <f t="shared" si="70"/>
        <v>-1.3428453309312083E-3</v>
      </c>
      <c r="BE127" s="13">
        <f t="shared" si="71"/>
        <v>13374370.531546067</v>
      </c>
      <c r="BF127" s="26">
        <f t="shared" si="55"/>
        <v>47694262.025116324</v>
      </c>
      <c r="BG127" s="20">
        <f>BF127/MAX($BF$13:BF127)-1</f>
        <v>-0.13224484316976248</v>
      </c>
      <c r="BH127" s="20">
        <f t="shared" si="72"/>
        <v>-1.4666090715347302E-2</v>
      </c>
      <c r="BJ127" s="18">
        <v>42689</v>
      </c>
      <c r="BK127" s="14" t="e">
        <f>VLOOKUP(AP127:AP1400,$F$13:$H$1892,3,FALSE)</f>
        <v>#N/A</v>
      </c>
      <c r="BL127" s="13" t="e">
        <f t="shared" si="73"/>
        <v>#N/A</v>
      </c>
      <c r="BM127" s="14" t="e">
        <f>VLOOKUP(AP127:AP1400,$Q$13:$S$1892,3,FALSE)</f>
        <v>#N/A</v>
      </c>
      <c r="BN127" s="13" t="e">
        <f t="shared" si="74"/>
        <v>#N/A</v>
      </c>
      <c r="BO127" s="14">
        <v>3.7618686566402992E-3</v>
      </c>
      <c r="BP127" s="13">
        <f t="shared" si="75"/>
        <v>11348178.933019105</v>
      </c>
      <c r="BQ127" s="26" t="e">
        <f t="shared" si="56"/>
        <v>#N/A</v>
      </c>
      <c r="BR127" s="20" t="e">
        <f>BQ127/MAX($AJ$13:BQ126)-1</f>
        <v>#N/A</v>
      </c>
      <c r="BS127" s="20" t="e">
        <f t="shared" si="76"/>
        <v>#N/A</v>
      </c>
      <c r="BT127" s="20"/>
      <c r="BU127" s="20"/>
      <c r="BV127" s="18">
        <v>42689</v>
      </c>
      <c r="BW127" s="21">
        <v>2553160084.7130508</v>
      </c>
      <c r="BX127" s="14">
        <f t="shared" si="77"/>
        <v>-3.7209285965491556E-3</v>
      </c>
      <c r="BY127" s="20">
        <f>BW126/MAX(BW$13:$BW127)-1</f>
        <v>-0.15010149881306833</v>
      </c>
      <c r="BZ127" s="18"/>
      <c r="CA127" s="18"/>
      <c r="CB127" s="18">
        <v>42689</v>
      </c>
      <c r="CC127" s="14" t="e">
        <f>VLOOKUP(AV128:AV1401,$F$13:$H$1892,3,FALSE)</f>
        <v>#VALUE!</v>
      </c>
      <c r="CD127" s="13" t="e">
        <f t="shared" si="78"/>
        <v>#VALUE!</v>
      </c>
      <c r="CE127" s="14" t="e">
        <f>VLOOKUP(AV128:AV1401,$Q$13:$S$1892,3,FALSE)</f>
        <v>#VALUE!</v>
      </c>
      <c r="CF127" s="13" t="e">
        <f t="shared" si="79"/>
        <v>#VALUE!</v>
      </c>
      <c r="CG127" s="14" t="e">
        <f>VLOOKUP(AV128:AV1401,$AP$14:$AS$1893,3,FALSE)</f>
        <v>#VALUE!</v>
      </c>
      <c r="CH127" s="13" t="e">
        <f t="shared" si="80"/>
        <v>#VALUE!</v>
      </c>
      <c r="CI127" s="26" t="e">
        <f t="shared" si="57"/>
        <v>#VALUE!</v>
      </c>
      <c r="CJ127" s="20" t="e">
        <f>CI127/MAX($CI$13:CI127)-1</f>
        <v>#VALUE!</v>
      </c>
      <c r="CK127" s="20" t="e">
        <f t="shared" si="81"/>
        <v>#VALUE!</v>
      </c>
    </row>
    <row r="128" spans="1:89" x14ac:dyDescent="0.3">
      <c r="A128" s="12">
        <f t="shared" si="82"/>
        <v>40660</v>
      </c>
      <c r="B128" s="13">
        <v>885261.60233298212</v>
      </c>
      <c r="C128" s="14">
        <f t="shared" si="42"/>
        <v>-1.2181701527927968E-3</v>
      </c>
      <c r="D128" s="14">
        <f>B128/MAX($B$13:B128)-1</f>
        <v>-2.7974522124027956E-2</v>
      </c>
      <c r="F128" s="18">
        <v>42690</v>
      </c>
      <c r="G128" s="13">
        <f t="shared" si="43"/>
        <v>2086037.866195109</v>
      </c>
      <c r="H128" s="14">
        <f t="shared" si="44"/>
        <v>1.2061144566284598E-2</v>
      </c>
      <c r="I128" s="14">
        <f>G128/MAX($G$13:G128)-1</f>
        <v>-7.5954067554763527E-2</v>
      </c>
      <c r="L128" s="12">
        <f t="shared" si="83"/>
        <v>40660</v>
      </c>
      <c r="M128" s="13">
        <v>11357700.562841332</v>
      </c>
      <c r="N128" s="14">
        <f t="shared" si="58"/>
        <v>-2.3647643374297145E-3</v>
      </c>
      <c r="O128" s="14">
        <f>M128/MAX(M$13:$M128)-1</f>
        <v>-1.6685847945289489E-2</v>
      </c>
      <c r="Q128" s="18">
        <v>42690</v>
      </c>
      <c r="R128" s="13">
        <f t="shared" si="45"/>
        <v>38297932.903839283</v>
      </c>
      <c r="S128" s="14">
        <f t="shared" si="46"/>
        <v>1.7745076337091659E-2</v>
      </c>
      <c r="T128" s="14">
        <f>R128/MAX($R$13:R128)-1</f>
        <v>-2.8493730005769824E-2</v>
      </c>
      <c r="W128" s="18">
        <v>42690</v>
      </c>
      <c r="X128" s="21">
        <v>2636908839.7925477</v>
      </c>
      <c r="Y128" s="14">
        <f t="shared" si="47"/>
        <v>7.2944961424150634E-3</v>
      </c>
      <c r="Z128" s="20">
        <f>X128/MAX(X$13:$X128)-1</f>
        <v>-0.15573523387469357</v>
      </c>
      <c r="AC128" s="18">
        <v>42690</v>
      </c>
      <c r="AD128" s="14">
        <f t="shared" si="48"/>
        <v>1.2061144566284598E-2</v>
      </c>
      <c r="AE128" s="13">
        <f t="shared" si="59"/>
        <v>19644334.40455135</v>
      </c>
      <c r="AF128" s="14">
        <f t="shared" si="49"/>
        <v>1.7745076337091659E-2</v>
      </c>
      <c r="AG128" s="13">
        <f t="shared" si="60"/>
        <v>16244026.428956851</v>
      </c>
      <c r="AH128" s="14">
        <f t="shared" si="50"/>
        <v>7.2944961424150634E-3</v>
      </c>
      <c r="AI128" s="13">
        <f t="shared" si="61"/>
        <v>13471929.82579566</v>
      </c>
      <c r="AJ128" s="26">
        <f t="shared" si="51"/>
        <v>49360290.659303859</v>
      </c>
      <c r="AK128" s="20">
        <f>AJ128/MAX(AJ$13:$AJ128)-1</f>
        <v>-5.9027980336035402E-2</v>
      </c>
      <c r="AL128" s="20">
        <f t="shared" si="62"/>
        <v>1.2614410774790752E-2</v>
      </c>
      <c r="AN128" s="18">
        <v>42690</v>
      </c>
      <c r="AO128" s="14">
        <f t="shared" si="52"/>
        <v>1.2061144566284598E-2</v>
      </c>
      <c r="AP128" s="13">
        <f t="shared" si="63"/>
        <v>19644334.40455135</v>
      </c>
      <c r="AQ128" s="14">
        <f t="shared" si="53"/>
        <v>1.7745076337091659E-2</v>
      </c>
      <c r="AR128" s="13">
        <f t="shared" si="64"/>
        <v>16244026.428956851</v>
      </c>
      <c r="AS128" s="14">
        <v>6.8775089658022889E-3</v>
      </c>
      <c r="AT128" s="13">
        <f t="shared" si="65"/>
        <v>14286771.917409765</v>
      </c>
      <c r="AU128" s="26">
        <f t="shared" si="54"/>
        <v>50175132.750917964</v>
      </c>
      <c r="AV128" s="20">
        <f>AU128/MAX($AU$13:AU128)-1</f>
        <v>-5.0863221184148211E-2</v>
      </c>
      <c r="AW128" s="20">
        <f t="shared" si="66"/>
        <v>1.2407562273809347E-2</v>
      </c>
      <c r="AY128" s="18">
        <v>42690</v>
      </c>
      <c r="AZ128" s="14">
        <f t="shared" si="67"/>
        <v>1.2061144566284598E-2</v>
      </c>
      <c r="BA128" s="13">
        <f t="shared" si="68"/>
        <v>19644334.40455135</v>
      </c>
      <c r="BB128" s="20">
        <v>3.3585748366899315E-2</v>
      </c>
      <c r="BC128" s="13">
        <f t="shared" si="69"/>
        <v>15410418.928559028</v>
      </c>
      <c r="BD128" s="14">
        <f t="shared" si="70"/>
        <v>7.2944961424150634E-3</v>
      </c>
      <c r="BE128" s="13">
        <f t="shared" si="71"/>
        <v>13471929.82579566</v>
      </c>
      <c r="BF128" s="26">
        <f t="shared" si="55"/>
        <v>48526683.158906035</v>
      </c>
      <c r="BG128" s="20">
        <f>BF128/MAX($BF$13:BF128)-1</f>
        <v>-0.11709967264337706</v>
      </c>
      <c r="BH128" s="20">
        <f t="shared" si="72"/>
        <v>1.7453276315531285E-2</v>
      </c>
      <c r="BJ128" s="18">
        <v>42690</v>
      </c>
      <c r="BK128" s="14" t="e">
        <f>VLOOKUP(AP128:AP1401,$F$13:$H$1892,3,FALSE)</f>
        <v>#N/A</v>
      </c>
      <c r="BL128" s="13" t="e">
        <f t="shared" si="73"/>
        <v>#N/A</v>
      </c>
      <c r="BM128" s="14" t="e">
        <f>VLOOKUP(AP128:AP1401,$Q$13:$S$1892,3,FALSE)</f>
        <v>#N/A</v>
      </c>
      <c r="BN128" s="13" t="e">
        <f t="shared" si="74"/>
        <v>#N/A</v>
      </c>
      <c r="BO128" s="14">
        <v>9.3062509040999775E-3</v>
      </c>
      <c r="BP128" s="13">
        <f t="shared" si="75"/>
        <v>11453787.933474403</v>
      </c>
      <c r="BQ128" s="26" t="e">
        <f t="shared" si="56"/>
        <v>#N/A</v>
      </c>
      <c r="BR128" s="20" t="e">
        <f>BQ128/MAX($AJ$13:BQ127)-1</f>
        <v>#N/A</v>
      </c>
      <c r="BS128" s="20" t="e">
        <f t="shared" si="76"/>
        <v>#N/A</v>
      </c>
      <c r="BT128" s="20"/>
      <c r="BU128" s="20"/>
      <c r="BV128" s="18">
        <v>42690</v>
      </c>
      <c r="BW128" s="21">
        <v>2574796931.6111026</v>
      </c>
      <c r="BX128" s="14">
        <f t="shared" si="77"/>
        <v>-8.4033216881741479E-3</v>
      </c>
      <c r="BY128" s="20">
        <f>BW127/MAX(BW$13:$BW128)-1</f>
        <v>-0.14692727611984657</v>
      </c>
      <c r="BZ128" s="18"/>
      <c r="CA128" s="18"/>
      <c r="CB128" s="18">
        <v>42690</v>
      </c>
      <c r="CC128" s="14" t="e">
        <f>VLOOKUP(AV129:AV1402,$F$13:$H$1892,3,FALSE)</f>
        <v>#VALUE!</v>
      </c>
      <c r="CD128" s="13" t="e">
        <f t="shared" si="78"/>
        <v>#VALUE!</v>
      </c>
      <c r="CE128" s="14" t="e">
        <f>VLOOKUP(AV129:AV1402,$Q$13:$S$1892,3,FALSE)</f>
        <v>#VALUE!</v>
      </c>
      <c r="CF128" s="13" t="e">
        <f t="shared" si="79"/>
        <v>#VALUE!</v>
      </c>
      <c r="CG128" s="14" t="e">
        <f>VLOOKUP(AV129:AV1402,$AP$14:$AS$1893,3,FALSE)</f>
        <v>#VALUE!</v>
      </c>
      <c r="CH128" s="13" t="e">
        <f t="shared" si="80"/>
        <v>#VALUE!</v>
      </c>
      <c r="CI128" s="26" t="e">
        <f t="shared" si="57"/>
        <v>#VALUE!</v>
      </c>
      <c r="CJ128" s="20" t="e">
        <f>CI128/MAX($CI$13:CI128)-1</f>
        <v>#VALUE!</v>
      </c>
      <c r="CK128" s="20" t="e">
        <f t="shared" si="81"/>
        <v>#VALUE!</v>
      </c>
    </row>
    <row r="129" spans="1:89" x14ac:dyDescent="0.3">
      <c r="A129" s="12">
        <f t="shared" si="82"/>
        <v>40661</v>
      </c>
      <c r="B129" s="13">
        <v>888298.86427934223</v>
      </c>
      <c r="C129" s="14">
        <f t="shared" si="42"/>
        <v>3.4309202368609792E-3</v>
      </c>
      <c r="D129" s="14">
        <f>B129/MAX($B$13:B129)-1</f>
        <v>-2.4639580241238912E-2</v>
      </c>
      <c r="F129" s="18">
        <v>42691</v>
      </c>
      <c r="G129" s="13">
        <f t="shared" si="43"/>
        <v>2095026.4235404283</v>
      </c>
      <c r="H129" s="14">
        <f t="shared" si="44"/>
        <v>4.3089137982497139E-3</v>
      </c>
      <c r="I129" s="14">
        <f>G129/MAX($G$13:G129)-1</f>
        <v>-7.1972433286233817E-2</v>
      </c>
      <c r="L129" s="12">
        <f t="shared" si="83"/>
        <v>40661</v>
      </c>
      <c r="M129" s="13">
        <v>11356858.021536022</v>
      </c>
      <c r="N129" s="14">
        <f t="shared" si="58"/>
        <v>-7.4182384070420326E-5</v>
      </c>
      <c r="O129" s="14">
        <f>M129/MAX(M$13:$M129)-1</f>
        <v>-1.6758792533379085E-2</v>
      </c>
      <c r="Q129" s="18">
        <v>42691</v>
      </c>
      <c r="R129" s="13">
        <f t="shared" si="45"/>
        <v>38844672.129270941</v>
      </c>
      <c r="S129" s="14">
        <f t="shared" si="46"/>
        <v>1.4275946088381453E-2</v>
      </c>
      <c r="T129" s="14">
        <f>R129/MAX($R$13:R129)-1</f>
        <v>-1.4624558870807713E-2</v>
      </c>
      <c r="W129" s="18">
        <v>42691</v>
      </c>
      <c r="X129" s="21">
        <v>2683925068.3041663</v>
      </c>
      <c r="Y129" s="14">
        <f t="shared" si="47"/>
        <v>1.7830054570759257E-2</v>
      </c>
      <c r="Z129" s="20">
        <f>X129/MAX(X$13:$X129)-1</f>
        <v>-0.14068194702251002</v>
      </c>
      <c r="AC129" s="18">
        <v>42691</v>
      </c>
      <c r="AD129" s="14">
        <f t="shared" si="48"/>
        <v>4.3089137982497139E-3</v>
      </c>
      <c r="AE129" s="13">
        <f t="shared" si="59"/>
        <v>19728980.148124553</v>
      </c>
      <c r="AF129" s="14">
        <f t="shared" si="49"/>
        <v>1.4275946088381453E-2</v>
      </c>
      <c r="AG129" s="13">
        <f t="shared" si="60"/>
        <v>16475925.274514884</v>
      </c>
      <c r="AH129" s="14">
        <f t="shared" si="50"/>
        <v>1.7830054570759257E-2</v>
      </c>
      <c r="AI129" s="13">
        <f t="shared" si="61"/>
        <v>13712135.069763036</v>
      </c>
      <c r="AJ129" s="26">
        <f t="shared" si="51"/>
        <v>49917040.492402472</v>
      </c>
      <c r="AK129" s="20">
        <f>AJ129/MAX(AJ$13:$AJ129)-1</f>
        <v>-4.8414468788577913E-2</v>
      </c>
      <c r="AL129" s="20">
        <f t="shared" si="62"/>
        <v>1.1279306212790052E-2</v>
      </c>
      <c r="AN129" s="18">
        <v>42691</v>
      </c>
      <c r="AO129" s="14">
        <f t="shared" si="52"/>
        <v>4.3089137982497139E-3</v>
      </c>
      <c r="AP129" s="13">
        <f t="shared" si="63"/>
        <v>19728980.148124553</v>
      </c>
      <c r="AQ129" s="14">
        <f t="shared" si="53"/>
        <v>1.4275946088381453E-2</v>
      </c>
      <c r="AR129" s="13">
        <f t="shared" si="64"/>
        <v>16475925.274514884</v>
      </c>
      <c r="AS129" s="14">
        <v>9.1958490228125998E-3</v>
      </c>
      <c r="AT129" s="13">
        <f t="shared" si="65"/>
        <v>14418150.914985623</v>
      </c>
      <c r="AU129" s="26">
        <f t="shared" si="54"/>
        <v>50623056.337625057</v>
      </c>
      <c r="AV129" s="20">
        <f>AU129/MAX($AU$13:AU129)-1</f>
        <v>-4.2390084653482263E-2</v>
      </c>
      <c r="AW129" s="20">
        <f t="shared" si="66"/>
        <v>8.9272028223761346E-3</v>
      </c>
      <c r="AY129" s="18">
        <v>42691</v>
      </c>
      <c r="AZ129" s="14">
        <f t="shared" si="67"/>
        <v>4.3089137982497139E-3</v>
      </c>
      <c r="BA129" s="13">
        <f t="shared" si="68"/>
        <v>19728980.148124553</v>
      </c>
      <c r="BB129" s="20">
        <v>9.3952228884752742E-4</v>
      </c>
      <c r="BC129" s="13">
        <f t="shared" si="69"/>
        <v>15424897.360622887</v>
      </c>
      <c r="BD129" s="14">
        <f t="shared" si="70"/>
        <v>1.7830054570759257E-2</v>
      </c>
      <c r="BE129" s="13">
        <f t="shared" si="71"/>
        <v>13712135.069763036</v>
      </c>
      <c r="BF129" s="26">
        <f t="shared" si="55"/>
        <v>48866012.578510478</v>
      </c>
      <c r="BG129" s="20">
        <f>BF129/MAX($BF$13:BF129)-1</f>
        <v>-0.11092587224845951</v>
      </c>
      <c r="BH129" s="20">
        <f t="shared" si="72"/>
        <v>6.9926357524430216E-3</v>
      </c>
      <c r="BJ129" s="18">
        <v>42691</v>
      </c>
      <c r="BK129" s="14" t="e">
        <f>VLOOKUP(AP129:AP1402,$F$13:$H$1892,3,FALSE)</f>
        <v>#N/A</v>
      </c>
      <c r="BL129" s="13" t="e">
        <f t="shared" si="73"/>
        <v>#N/A</v>
      </c>
      <c r="BM129" s="14" t="e">
        <f>VLOOKUP(AP129:AP1402,$Q$13:$S$1892,3,FALSE)</f>
        <v>#N/A</v>
      </c>
      <c r="BN129" s="13" t="e">
        <f t="shared" si="74"/>
        <v>#N/A</v>
      </c>
      <c r="BO129" s="14">
        <v>1.3347395707624887E-2</v>
      </c>
      <c r="BP129" s="13">
        <f t="shared" si="75"/>
        <v>11606666.173373705</v>
      </c>
      <c r="BQ129" s="26" t="e">
        <f t="shared" si="56"/>
        <v>#N/A</v>
      </c>
      <c r="BR129" s="20" t="e">
        <f>BQ129/MAX($AJ$13:BQ128)-1</f>
        <v>#N/A</v>
      </c>
      <c r="BS129" s="20" t="e">
        <f t="shared" si="76"/>
        <v>#N/A</v>
      </c>
      <c r="BT129" s="20"/>
      <c r="BU129" s="20"/>
      <c r="BV129" s="18">
        <v>42691</v>
      </c>
      <c r="BW129" s="21">
        <v>2609032179.4600444</v>
      </c>
      <c r="BX129" s="14">
        <f t="shared" si="77"/>
        <v>-1.3121818932883778E-2</v>
      </c>
      <c r="BY129" s="20">
        <f>BW128/MAX(BW$13:$BW129)-1</f>
        <v>-0.1396978806620317</v>
      </c>
      <c r="BZ129" s="18"/>
      <c r="CA129" s="18"/>
      <c r="CB129" s="18">
        <v>42691</v>
      </c>
      <c r="CC129" s="14" t="e">
        <f>VLOOKUP(AV130:AV1403,$F$13:$H$1892,3,FALSE)</f>
        <v>#VALUE!</v>
      </c>
      <c r="CD129" s="13" t="e">
        <f t="shared" si="78"/>
        <v>#VALUE!</v>
      </c>
      <c r="CE129" s="14" t="e">
        <f>VLOOKUP(AV130:AV1403,$Q$13:$S$1892,3,FALSE)</f>
        <v>#VALUE!</v>
      </c>
      <c r="CF129" s="13" t="e">
        <f t="shared" si="79"/>
        <v>#VALUE!</v>
      </c>
      <c r="CG129" s="14" t="e">
        <f>VLOOKUP(AV130:AV1403,$AP$14:$AS$1893,3,FALSE)</f>
        <v>#VALUE!</v>
      </c>
      <c r="CH129" s="13" t="e">
        <f t="shared" si="80"/>
        <v>#VALUE!</v>
      </c>
      <c r="CI129" s="26" t="e">
        <f t="shared" si="57"/>
        <v>#VALUE!</v>
      </c>
      <c r="CJ129" s="20" t="e">
        <f>CI129/MAX($CI$13:CI129)-1</f>
        <v>#VALUE!</v>
      </c>
      <c r="CK129" s="20" t="e">
        <f t="shared" si="81"/>
        <v>#VALUE!</v>
      </c>
    </row>
    <row r="130" spans="1:89" x14ac:dyDescent="0.3">
      <c r="A130" s="12">
        <f t="shared" si="82"/>
        <v>40662</v>
      </c>
      <c r="B130" s="13">
        <v>888298.86427934223</v>
      </c>
      <c r="C130" s="14">
        <f t="shared" si="42"/>
        <v>0</v>
      </c>
      <c r="D130" s="14">
        <f>B130/MAX($B$13:B130)-1</f>
        <v>-2.4639580241238912E-2</v>
      </c>
      <c r="F130" s="18">
        <v>42692</v>
      </c>
      <c r="G130" s="13">
        <f t="shared" si="43"/>
        <v>2112862.9066979275</v>
      </c>
      <c r="H130" s="14">
        <f t="shared" si="44"/>
        <v>8.5137270619035643E-3</v>
      </c>
      <c r="I130" s="14">
        <f>G130/MAX($G$13:G130)-1</f>
        <v>-6.4071459877310333E-2</v>
      </c>
      <c r="L130" s="12">
        <f t="shared" si="83"/>
        <v>40662</v>
      </c>
      <c r="M130" s="13">
        <v>11506173.704498399</v>
      </c>
      <c r="N130" s="14">
        <f t="shared" si="58"/>
        <v>1.3147622580050644E-2</v>
      </c>
      <c r="O130" s="14">
        <f>M130/MAX(M$13:$M130)-1</f>
        <v>-3.8315082324545946E-3</v>
      </c>
      <c r="Q130" s="18">
        <v>42692</v>
      </c>
      <c r="R130" s="13">
        <f t="shared" si="45"/>
        <v>38860907.477647029</v>
      </c>
      <c r="S130" s="14">
        <f t="shared" si="46"/>
        <v>4.179556033336862E-4</v>
      </c>
      <c r="T130" s="14">
        <f>R130/MAX($R$13:R130)-1</f>
        <v>-1.4212715683800337E-2</v>
      </c>
      <c r="W130" s="18">
        <v>42692</v>
      </c>
      <c r="X130" s="21">
        <v>2690449978.0613375</v>
      </c>
      <c r="Y130" s="14">
        <f t="shared" si="47"/>
        <v>2.4311072742779771E-3</v>
      </c>
      <c r="Z130" s="20">
        <f>X130/MAX(X$13:$X130)-1</f>
        <v>-0.13859285265299814</v>
      </c>
      <c r="AC130" s="18">
        <v>42692</v>
      </c>
      <c r="AD130" s="14">
        <f t="shared" si="48"/>
        <v>8.5137270619035643E-3</v>
      </c>
      <c r="AE130" s="13">
        <f t="shared" si="59"/>
        <v>19896947.300315399</v>
      </c>
      <c r="AF130" s="14">
        <f t="shared" si="49"/>
        <v>4.179556033336862E-4</v>
      </c>
      <c r="AG130" s="13">
        <f t="shared" si="60"/>
        <v>16482811.479803475</v>
      </c>
      <c r="AH130" s="14">
        <f t="shared" si="50"/>
        <v>2.4311072742779771E-3</v>
      </c>
      <c r="AI130" s="13">
        <f t="shared" si="61"/>
        <v>13745470.741077019</v>
      </c>
      <c r="AJ130" s="26">
        <f t="shared" si="51"/>
        <v>50125229.521195889</v>
      </c>
      <c r="AK130" s="20">
        <f>AJ130/MAX(AJ$13:$AJ130)-1</f>
        <v>-4.4445690479556821E-2</v>
      </c>
      <c r="AL130" s="20">
        <f t="shared" si="62"/>
        <v>4.1707005611661963E-3</v>
      </c>
      <c r="AN130" s="18">
        <v>42692</v>
      </c>
      <c r="AO130" s="14">
        <f t="shared" si="52"/>
        <v>8.5137270619035643E-3</v>
      </c>
      <c r="AP130" s="13">
        <f t="shared" si="63"/>
        <v>19896947.300315399</v>
      </c>
      <c r="AQ130" s="14">
        <f t="shared" si="53"/>
        <v>4.179556033336862E-4</v>
      </c>
      <c r="AR130" s="13">
        <f t="shared" si="64"/>
        <v>16482811.479803475</v>
      </c>
      <c r="AS130" s="14">
        <v>5.3768823150461501E-3</v>
      </c>
      <c r="AT130" s="13">
        <f t="shared" si="65"/>
        <v>14495675.615656076</v>
      </c>
      <c r="AU130" s="26">
        <f t="shared" si="54"/>
        <v>50875434.395774946</v>
      </c>
      <c r="AV130" s="20">
        <f>AU130/MAX($AU$13:AU130)-1</f>
        <v>-3.761598074935657E-2</v>
      </c>
      <c r="AW130" s="20">
        <f t="shared" si="66"/>
        <v>4.9854370006165993E-3</v>
      </c>
      <c r="AY130" s="18">
        <v>42692</v>
      </c>
      <c r="AZ130" s="14">
        <f t="shared" si="67"/>
        <v>8.5137270619035643E-3</v>
      </c>
      <c r="BA130" s="13">
        <f t="shared" si="68"/>
        <v>19896947.300315399</v>
      </c>
      <c r="BB130" s="20">
        <v>9.2283916396804777E-3</v>
      </c>
      <c r="BC130" s="13">
        <f t="shared" si="69"/>
        <v>15567244.354468588</v>
      </c>
      <c r="BD130" s="14">
        <f t="shared" si="70"/>
        <v>2.4311072742779771E-3</v>
      </c>
      <c r="BE130" s="13">
        <f t="shared" si="71"/>
        <v>13745470.741077019</v>
      </c>
      <c r="BF130" s="26">
        <f t="shared" si="55"/>
        <v>49209662.395861</v>
      </c>
      <c r="BG130" s="20">
        <f>BF130/MAX($BF$13:BF130)-1</f>
        <v>-0.10467346601576333</v>
      </c>
      <c r="BH130" s="20">
        <f t="shared" si="72"/>
        <v>7.0324914847184061E-3</v>
      </c>
      <c r="BJ130" s="18">
        <v>42692</v>
      </c>
      <c r="BK130" s="14" t="e">
        <f>VLOOKUP(AP130:AP1403,$F$13:$H$1892,3,FALSE)</f>
        <v>#N/A</v>
      </c>
      <c r="BL130" s="13" t="e">
        <f t="shared" si="73"/>
        <v>#N/A</v>
      </c>
      <c r="BM130" s="14" t="e">
        <f>VLOOKUP(AP130:AP1403,$Q$13:$S$1892,3,FALSE)</f>
        <v>#N/A</v>
      </c>
      <c r="BN130" s="13" t="e">
        <f t="shared" si="74"/>
        <v>#N/A</v>
      </c>
      <c r="BO130" s="14">
        <v>3.0830473888021626E-3</v>
      </c>
      <c r="BP130" s="13">
        <f t="shared" si="75"/>
        <v>11642450.075212223</v>
      </c>
      <c r="BQ130" s="26" t="e">
        <f t="shared" si="56"/>
        <v>#N/A</v>
      </c>
      <c r="BR130" s="20" t="e">
        <f>BQ130/MAX($AJ$13:BQ129)-1</f>
        <v>#N/A</v>
      </c>
      <c r="BS130" s="20" t="e">
        <f t="shared" si="76"/>
        <v>#N/A</v>
      </c>
      <c r="BT130" s="20"/>
      <c r="BU130" s="20"/>
      <c r="BV130" s="18">
        <v>42692</v>
      </c>
      <c r="BW130" s="21">
        <v>2609032179.4600444</v>
      </c>
      <c r="BX130" s="14">
        <f t="shared" si="77"/>
        <v>0</v>
      </c>
      <c r="BY130" s="20">
        <f>BW129/MAX(BW$13:$BW130)-1</f>
        <v>-0.12825905380974234</v>
      </c>
      <c r="BZ130" s="18"/>
      <c r="CA130" s="18"/>
      <c r="CB130" s="18">
        <v>42692</v>
      </c>
      <c r="CC130" s="14" t="e">
        <f>VLOOKUP(AV131:AV1404,$F$13:$H$1892,3,FALSE)</f>
        <v>#VALUE!</v>
      </c>
      <c r="CD130" s="13" t="e">
        <f t="shared" si="78"/>
        <v>#VALUE!</v>
      </c>
      <c r="CE130" s="14" t="e">
        <f>VLOOKUP(AV131:AV1404,$Q$13:$S$1892,3,FALSE)</f>
        <v>#VALUE!</v>
      </c>
      <c r="CF130" s="13" t="e">
        <f t="shared" si="79"/>
        <v>#VALUE!</v>
      </c>
      <c r="CG130" s="14" t="e">
        <f>VLOOKUP(AV131:AV1404,$AP$14:$AS$1893,3,FALSE)</f>
        <v>#VALUE!</v>
      </c>
      <c r="CH130" s="13" t="e">
        <f t="shared" si="80"/>
        <v>#VALUE!</v>
      </c>
      <c r="CI130" s="26" t="e">
        <f t="shared" si="57"/>
        <v>#VALUE!</v>
      </c>
      <c r="CJ130" s="20" t="e">
        <f>CI130/MAX($CI$13:CI130)-1</f>
        <v>#VALUE!</v>
      </c>
      <c r="CK130" s="20" t="e">
        <f t="shared" si="81"/>
        <v>#VALUE!</v>
      </c>
    </row>
    <row r="131" spans="1:89" x14ac:dyDescent="0.3">
      <c r="A131" s="12">
        <f t="shared" si="82"/>
        <v>40663</v>
      </c>
      <c r="B131" s="13">
        <v>888298.86427934223</v>
      </c>
      <c r="C131" s="14">
        <f t="shared" si="42"/>
        <v>0</v>
      </c>
      <c r="D131" s="14">
        <f>B131/MAX($B$13:B131)-1</f>
        <v>-2.4639580241238912E-2</v>
      </c>
      <c r="F131" s="18">
        <v>42695</v>
      </c>
      <c r="G131" s="13">
        <f t="shared" si="43"/>
        <v>2182824.4010941046</v>
      </c>
      <c r="H131" s="14">
        <f t="shared" si="44"/>
        <v>3.3112178823526239E-2</v>
      </c>
      <c r="I131" s="14">
        <f>G131/MAX($G$13:G131)-1</f>
        <v>-3.3080826690725984E-2</v>
      </c>
      <c r="L131" s="12">
        <f t="shared" si="83"/>
        <v>40663</v>
      </c>
      <c r="M131" s="13">
        <v>11506173.704498399</v>
      </c>
      <c r="N131" s="14">
        <f t="shared" si="58"/>
        <v>0</v>
      </c>
      <c r="O131" s="14">
        <f>M131/MAX(M$13:$M131)-1</f>
        <v>-3.8315082324545946E-3</v>
      </c>
      <c r="Q131" s="18">
        <v>42695</v>
      </c>
      <c r="R131" s="13">
        <f t="shared" si="45"/>
        <v>39345430.385990582</v>
      </c>
      <c r="S131" s="14">
        <f t="shared" si="46"/>
        <v>1.2468131595286369E-2</v>
      </c>
      <c r="T131" s="14">
        <f>R131/MAX($R$13:R131)-1</f>
        <v>-1.921790097985987E-3</v>
      </c>
      <c r="W131" s="18">
        <v>42695</v>
      </c>
      <c r="X131" s="21">
        <v>2740487850.0853086</v>
      </c>
      <c r="Y131" s="14">
        <f t="shared" si="47"/>
        <v>1.8598328321282054E-2</v>
      </c>
      <c r="Z131" s="20">
        <f>X131/MAX(X$13:$X131)-1</f>
        <v>-0.12257211970833948</v>
      </c>
      <c r="AC131" s="18">
        <v>42695</v>
      </c>
      <c r="AD131" s="14">
        <f t="shared" si="48"/>
        <v>3.3112178823526239E-2</v>
      </c>
      <c r="AE131" s="13">
        <f t="shared" si="59"/>
        <v>20555778.577365719</v>
      </c>
      <c r="AF131" s="14">
        <f t="shared" si="49"/>
        <v>1.2468131595286369E-2</v>
      </c>
      <c r="AG131" s="13">
        <f t="shared" si="60"/>
        <v>16688321.342393961</v>
      </c>
      <c r="AH131" s="14">
        <f t="shared" si="50"/>
        <v>1.8598328321282054E-2</v>
      </c>
      <c r="AI131" s="13">
        <f t="shared" si="61"/>
        <v>14001113.518850146</v>
      </c>
      <c r="AJ131" s="26">
        <f t="shared" si="51"/>
        <v>51245213.438609824</v>
      </c>
      <c r="AK131" s="20">
        <f>AJ131/MAX(AJ$13:$AJ131)-1</f>
        <v>-2.3095055896907635E-2</v>
      </c>
      <c r="AL131" s="20">
        <f t="shared" si="62"/>
        <v>2.2343716489923393E-2</v>
      </c>
      <c r="AN131" s="18">
        <v>42695</v>
      </c>
      <c r="AO131" s="14">
        <f t="shared" si="52"/>
        <v>3.3112178823526239E-2</v>
      </c>
      <c r="AP131" s="13">
        <f t="shared" si="63"/>
        <v>20555778.577365719</v>
      </c>
      <c r="AQ131" s="14">
        <f t="shared" si="53"/>
        <v>1.2468131595286369E-2</v>
      </c>
      <c r="AR131" s="13">
        <f t="shared" si="64"/>
        <v>16688321.342393961</v>
      </c>
      <c r="AS131" s="14">
        <v>3.1973948294250029E-2</v>
      </c>
      <c r="AT131" s="13">
        <f t="shared" si="65"/>
        <v>14959159.598281285</v>
      </c>
      <c r="AU131" s="26">
        <f t="shared" si="54"/>
        <v>52203259.518040963</v>
      </c>
      <c r="AV131" s="20">
        <f>AU131/MAX($AU$13:AU131)-1</f>
        <v>-1.2498206459954697E-2</v>
      </c>
      <c r="AW131" s="20">
        <f t="shared" si="66"/>
        <v>2.6099533852359302E-2</v>
      </c>
      <c r="AY131" s="18">
        <v>42695</v>
      </c>
      <c r="AZ131" s="14">
        <f t="shared" si="67"/>
        <v>3.3112178823526239E-2</v>
      </c>
      <c r="BA131" s="13">
        <f t="shared" si="68"/>
        <v>20555778.577365719</v>
      </c>
      <c r="BB131" s="20">
        <v>4.0664259866224794E-2</v>
      </c>
      <c r="BC131" s="13">
        <f t="shared" si="69"/>
        <v>16200274.824299719</v>
      </c>
      <c r="BD131" s="14">
        <f t="shared" si="70"/>
        <v>1.8598328321282054E-2</v>
      </c>
      <c r="BE131" s="13">
        <f t="shared" si="71"/>
        <v>14001113.518850146</v>
      </c>
      <c r="BF131" s="26">
        <f t="shared" si="55"/>
        <v>50757166.920515582</v>
      </c>
      <c r="BG131" s="20">
        <f>BF131/MAX($BF$13:BF131)-1</f>
        <v>-7.6517982012677566E-2</v>
      </c>
      <c r="BH131" s="20">
        <f t="shared" si="72"/>
        <v>3.1447168082679999E-2</v>
      </c>
      <c r="BJ131" s="18">
        <v>42695</v>
      </c>
      <c r="BK131" s="14" t="e">
        <f>VLOOKUP(AP131:AP1404,$F$13:$H$1892,3,FALSE)</f>
        <v>#N/A</v>
      </c>
      <c r="BL131" s="13" t="e">
        <f t="shared" si="73"/>
        <v>#N/A</v>
      </c>
      <c r="BM131" s="14" t="e">
        <f>VLOOKUP(AP131:AP1404,$Q$13:$S$1892,3,FALSE)</f>
        <v>#N/A</v>
      </c>
      <c r="BN131" s="13" t="e">
        <f t="shared" si="74"/>
        <v>#N/A</v>
      </c>
      <c r="BO131" s="14">
        <v>3.4912978158419872E-2</v>
      </c>
      <c r="BP131" s="13">
        <f t="shared" si="75"/>
        <v>12048922.680398602</v>
      </c>
      <c r="BQ131" s="26" t="e">
        <f t="shared" si="56"/>
        <v>#N/A</v>
      </c>
      <c r="BR131" s="20" t="e">
        <f>BQ131/MAX($AJ$13:BQ130)-1</f>
        <v>#N/A</v>
      </c>
      <c r="BS131" s="20" t="e">
        <f t="shared" si="76"/>
        <v>#N/A</v>
      </c>
      <c r="BT131" s="20"/>
      <c r="BU131" s="20"/>
      <c r="BV131" s="18">
        <v>42695</v>
      </c>
      <c r="BW131" s="21">
        <v>2604129642.7332377</v>
      </c>
      <c r="BX131" s="14">
        <f t="shared" si="77"/>
        <v>1.8826008683887618E-3</v>
      </c>
      <c r="BY131" s="20">
        <f>BW130/MAX(BW$13:$BW131)-1</f>
        <v>-0.12825905380974234</v>
      </c>
      <c r="BZ131" s="18"/>
      <c r="CA131" s="18"/>
      <c r="CB131" s="18">
        <v>42695</v>
      </c>
      <c r="CC131" s="14" t="e">
        <f>VLOOKUP(AV132:AV1405,$F$13:$H$1892,3,FALSE)</f>
        <v>#VALUE!</v>
      </c>
      <c r="CD131" s="13" t="e">
        <f t="shared" si="78"/>
        <v>#VALUE!</v>
      </c>
      <c r="CE131" s="14" t="e">
        <f>VLOOKUP(AV132:AV1405,$Q$13:$S$1892,3,FALSE)</f>
        <v>#VALUE!</v>
      </c>
      <c r="CF131" s="13" t="e">
        <f t="shared" si="79"/>
        <v>#VALUE!</v>
      </c>
      <c r="CG131" s="14" t="e">
        <f>VLOOKUP(AV132:AV1405,$AP$14:$AS$1893,3,FALSE)</f>
        <v>#VALUE!</v>
      </c>
      <c r="CH131" s="13" t="e">
        <f t="shared" si="80"/>
        <v>#VALUE!</v>
      </c>
      <c r="CI131" s="26" t="e">
        <f t="shared" si="57"/>
        <v>#VALUE!</v>
      </c>
      <c r="CJ131" s="20" t="e">
        <f>CI131/MAX($CI$13:CI131)-1</f>
        <v>#VALUE!</v>
      </c>
      <c r="CK131" s="20" t="e">
        <f t="shared" si="81"/>
        <v>#VALUE!</v>
      </c>
    </row>
    <row r="132" spans="1:89" x14ac:dyDescent="0.3">
      <c r="A132" s="12">
        <f t="shared" si="82"/>
        <v>40664</v>
      </c>
      <c r="B132" s="13">
        <v>888298.86427934223</v>
      </c>
      <c r="C132" s="14">
        <f t="shared" si="42"/>
        <v>0</v>
      </c>
      <c r="D132" s="14">
        <f>B132/MAX($B$13:B132)-1</f>
        <v>-2.4639580241238912E-2</v>
      </c>
      <c r="F132" s="18">
        <v>42696</v>
      </c>
      <c r="G132" s="13">
        <f t="shared" si="43"/>
        <v>2183358.346398849</v>
      </c>
      <c r="H132" s="14">
        <f t="shared" si="44"/>
        <v>2.4461212018556111E-4</v>
      </c>
      <c r="I132" s="14">
        <f>G132/MAX($G$13:G132)-1</f>
        <v>-3.284430654169479E-2</v>
      </c>
      <c r="L132" s="12">
        <f t="shared" si="83"/>
        <v>40664</v>
      </c>
      <c r="M132" s="13">
        <v>11506173.704498399</v>
      </c>
      <c r="N132" s="14">
        <f t="shared" si="58"/>
        <v>0</v>
      </c>
      <c r="O132" s="14">
        <f>M132/MAX(M$13:$M132)-1</f>
        <v>-3.8315082324545946E-3</v>
      </c>
      <c r="Q132" s="18">
        <v>42696</v>
      </c>
      <c r="R132" s="13">
        <f t="shared" si="45"/>
        <v>39419026.896978006</v>
      </c>
      <c r="S132" s="14">
        <f t="shared" si="46"/>
        <v>1.8705224536983422E-3</v>
      </c>
      <c r="T132" s="14">
        <f>R132/MAX($R$13:R132)-1</f>
        <v>-5.4862395817090182E-5</v>
      </c>
      <c r="W132" s="18">
        <v>42696</v>
      </c>
      <c r="X132" s="21">
        <v>2746770412.6333108</v>
      </c>
      <c r="Y132" s="14">
        <f t="shared" si="47"/>
        <v>2.2924978659573103E-3</v>
      </c>
      <c r="Z132" s="20">
        <f>X132/MAX(X$13:$X132)-1</f>
        <v>-0.12056061816523955</v>
      </c>
      <c r="AC132" s="18">
        <v>42696</v>
      </c>
      <c r="AD132" s="14">
        <f t="shared" si="48"/>
        <v>2.4461212018556111E-4</v>
      </c>
      <c r="AE132" s="13">
        <f t="shared" si="59"/>
        <v>20560806.769945592</v>
      </c>
      <c r="AF132" s="14">
        <f t="shared" si="49"/>
        <v>1.8705224536983422E-3</v>
      </c>
      <c r="AG132" s="13">
        <f t="shared" si="60"/>
        <v>16719537.222179443</v>
      </c>
      <c r="AH132" s="14">
        <f t="shared" si="50"/>
        <v>2.2924978659573103E-3</v>
      </c>
      <c r="AI132" s="13">
        <f t="shared" si="61"/>
        <v>14033211.041713135</v>
      </c>
      <c r="AJ132" s="26">
        <f t="shared" si="51"/>
        <v>51313555.033838168</v>
      </c>
      <c r="AK132" s="20">
        <f>AJ132/MAX(AJ$13:$AJ132)-1</f>
        <v>-2.1792236808322096E-2</v>
      </c>
      <c r="AL132" s="20">
        <f t="shared" si="62"/>
        <v>1.3336190961563688E-3</v>
      </c>
      <c r="AN132" s="18">
        <v>42696</v>
      </c>
      <c r="AO132" s="14">
        <f t="shared" si="52"/>
        <v>2.4461212018556111E-4</v>
      </c>
      <c r="AP132" s="13">
        <f t="shared" si="63"/>
        <v>20560806.769945592</v>
      </c>
      <c r="AQ132" s="14">
        <f t="shared" si="53"/>
        <v>1.8705224536983422E-3</v>
      </c>
      <c r="AR132" s="13">
        <f t="shared" si="64"/>
        <v>16719537.222179443</v>
      </c>
      <c r="AS132" s="14">
        <v>-3.3440172503424901E-3</v>
      </c>
      <c r="AT132" s="13">
        <f t="shared" si="65"/>
        <v>14909135.910534006</v>
      </c>
      <c r="AU132" s="26">
        <f t="shared" si="54"/>
        <v>52189479.902659044</v>
      </c>
      <c r="AV132" s="20">
        <f>AU132/MAX($AU$13:AU132)-1</f>
        <v>-1.27588682467773E-2</v>
      </c>
      <c r="AW132" s="20">
        <f t="shared" si="66"/>
        <v>-2.6396082369450902E-4</v>
      </c>
      <c r="AY132" s="18">
        <v>42696</v>
      </c>
      <c r="AZ132" s="14">
        <f t="shared" si="67"/>
        <v>2.4461212018556111E-4</v>
      </c>
      <c r="BA132" s="13">
        <f t="shared" si="68"/>
        <v>20560806.769945592</v>
      </c>
      <c r="BB132" s="20">
        <v>-1.2604201752487332E-2</v>
      </c>
      <c r="BC132" s="13">
        <f t="shared" si="69"/>
        <v>15996083.291968504</v>
      </c>
      <c r="BD132" s="14">
        <f t="shared" si="70"/>
        <v>2.2924978659573103E-3</v>
      </c>
      <c r="BE132" s="13">
        <f t="shared" si="71"/>
        <v>14033211.041713135</v>
      </c>
      <c r="BF132" s="26">
        <f t="shared" si="55"/>
        <v>50590101.103627235</v>
      </c>
      <c r="BG132" s="20">
        <f>BF132/MAX($BF$13:BF132)-1</f>
        <v>-7.9557597638946764E-2</v>
      </c>
      <c r="BH132" s="20">
        <f t="shared" si="72"/>
        <v>-3.2914724564900855E-3</v>
      </c>
      <c r="BJ132" s="18">
        <v>42696</v>
      </c>
      <c r="BK132" s="14" t="e">
        <f>VLOOKUP(AP132:AP1405,$F$13:$H$1892,3,FALSE)</f>
        <v>#N/A</v>
      </c>
      <c r="BL132" s="13" t="e">
        <f t="shared" si="73"/>
        <v>#N/A</v>
      </c>
      <c r="BM132" s="14" t="e">
        <f>VLOOKUP(AP132:AP1405,$Q$13:$S$1892,3,FALSE)</f>
        <v>#N/A</v>
      </c>
      <c r="BN132" s="13" t="e">
        <f t="shared" si="74"/>
        <v>#N/A</v>
      </c>
      <c r="BO132" s="14">
        <v>-3.5529899206707682E-3</v>
      </c>
      <c r="BP132" s="13">
        <f t="shared" si="75"/>
        <v>12006112.979560204</v>
      </c>
      <c r="BQ132" s="26" t="e">
        <f t="shared" si="56"/>
        <v>#N/A</v>
      </c>
      <c r="BR132" s="20" t="e">
        <f>BQ132/MAX($AJ$13:BQ131)-1</f>
        <v>#N/A</v>
      </c>
      <c r="BS132" s="20" t="e">
        <f t="shared" si="76"/>
        <v>#N/A</v>
      </c>
      <c r="BT132" s="20"/>
      <c r="BU132" s="20"/>
      <c r="BV132" s="18">
        <v>42696</v>
      </c>
      <c r="BW132" s="21">
        <v>2613361148.4578624</v>
      </c>
      <c r="BX132" s="14">
        <f t="shared" si="77"/>
        <v>-3.532426327709115E-3</v>
      </c>
      <c r="BY132" s="20">
        <f>BW131/MAX(BW$13:$BW132)-1</f>
        <v>-0.12989711026554407</v>
      </c>
      <c r="BZ132" s="18"/>
      <c r="CA132" s="18"/>
      <c r="CB132" s="18">
        <v>42696</v>
      </c>
      <c r="CC132" s="14" t="e">
        <f>VLOOKUP(AV133:AV1406,$F$13:$H$1892,3,FALSE)</f>
        <v>#VALUE!</v>
      </c>
      <c r="CD132" s="13" t="e">
        <f t="shared" si="78"/>
        <v>#VALUE!</v>
      </c>
      <c r="CE132" s="14" t="e">
        <f>VLOOKUP(AV133:AV1406,$Q$13:$S$1892,3,FALSE)</f>
        <v>#VALUE!</v>
      </c>
      <c r="CF132" s="13" t="e">
        <f t="shared" si="79"/>
        <v>#VALUE!</v>
      </c>
      <c r="CG132" s="14" t="e">
        <f>VLOOKUP(AV133:AV1406,$AP$14:$AS$1893,3,FALSE)</f>
        <v>#VALUE!</v>
      </c>
      <c r="CH132" s="13" t="e">
        <f t="shared" si="80"/>
        <v>#VALUE!</v>
      </c>
      <c r="CI132" s="26" t="e">
        <f t="shared" si="57"/>
        <v>#VALUE!</v>
      </c>
      <c r="CJ132" s="20" t="e">
        <f>CI132/MAX($CI$13:CI132)-1</f>
        <v>#VALUE!</v>
      </c>
      <c r="CK132" s="20" t="e">
        <f t="shared" si="81"/>
        <v>#VALUE!</v>
      </c>
    </row>
    <row r="133" spans="1:89" x14ac:dyDescent="0.3">
      <c r="A133" s="12">
        <f t="shared" si="82"/>
        <v>40665</v>
      </c>
      <c r="B133" s="13">
        <v>875533.4572626946</v>
      </c>
      <c r="C133" s="14">
        <f t="shared" si="42"/>
        <v>-1.437062179180415E-2</v>
      </c>
      <c r="D133" s="14">
        <f>B133/MAX($B$13:B133)-1</f>
        <v>-3.8656115944287417E-2</v>
      </c>
      <c r="F133" s="18">
        <v>42697</v>
      </c>
      <c r="G133" s="13">
        <f t="shared" si="43"/>
        <v>2189004.3763631908</v>
      </c>
      <c r="H133" s="14">
        <f t="shared" si="44"/>
        <v>2.5859382971440414E-3</v>
      </c>
      <c r="I133" s="14">
        <f>G133/MAX($G$13:G133)-1</f>
        <v>-3.0343301594680017E-2</v>
      </c>
      <c r="L133" s="12">
        <f t="shared" si="83"/>
        <v>40665</v>
      </c>
      <c r="M133" s="13">
        <v>11627317.152066201</v>
      </c>
      <c r="N133" s="14">
        <f t="shared" si="58"/>
        <v>1.0528560638749962E-2</v>
      </c>
      <c r="O133" s="14">
        <f>M133/MAX(M$13:$M133)-1</f>
        <v>0</v>
      </c>
      <c r="Q133" s="18">
        <v>42697</v>
      </c>
      <c r="R133" s="13">
        <f t="shared" si="45"/>
        <v>39530615.590065412</v>
      </c>
      <c r="S133" s="14">
        <f t="shared" si="46"/>
        <v>2.830833277012168E-3</v>
      </c>
      <c r="T133" s="14">
        <f>R133/MAX($R$13:R133)-1</f>
        <v>0</v>
      </c>
      <c r="W133" s="18">
        <v>42697</v>
      </c>
      <c r="X133" s="21">
        <v>2776105109.7715821</v>
      </c>
      <c r="Y133" s="14">
        <f t="shared" si="47"/>
        <v>1.0679704791980882E-2</v>
      </c>
      <c r="Z133" s="20">
        <f>X133/MAX(X$13:$X133)-1</f>
        <v>-0.11116846518480206</v>
      </c>
      <c r="AC133" s="18">
        <v>42697</v>
      </c>
      <c r="AD133" s="14">
        <f t="shared" si="48"/>
        <v>2.5859382971440414E-3</v>
      </c>
      <c r="AE133" s="13">
        <f t="shared" si="59"/>
        <v>20613975.747592174</v>
      </c>
      <c r="AF133" s="14">
        <f t="shared" si="49"/>
        <v>2.830833277012168E-3</v>
      </c>
      <c r="AG133" s="13">
        <f t="shared" si="60"/>
        <v>16766867.444524232</v>
      </c>
      <c r="AH133" s="14">
        <f t="shared" si="50"/>
        <v>1.0679704791980882E-2</v>
      </c>
      <c r="AI133" s="13">
        <f t="shared" si="61"/>
        <v>14183081.592922198</v>
      </c>
      <c r="AJ133" s="26">
        <f t="shared" si="51"/>
        <v>51563924.785038605</v>
      </c>
      <c r="AK133" s="20">
        <f>AJ133/MAX(AJ$13:$AJ133)-1</f>
        <v>-1.7019353032658335E-2</v>
      </c>
      <c r="AL133" s="20">
        <f t="shared" si="62"/>
        <v>4.8792127350236747E-3</v>
      </c>
      <c r="AN133" s="18">
        <v>42697</v>
      </c>
      <c r="AO133" s="14">
        <f t="shared" si="52"/>
        <v>2.5859382971440414E-3</v>
      </c>
      <c r="AP133" s="13">
        <f t="shared" si="63"/>
        <v>20613975.747592174</v>
      </c>
      <c r="AQ133" s="14">
        <f t="shared" si="53"/>
        <v>2.830833277012168E-3</v>
      </c>
      <c r="AR133" s="13">
        <f t="shared" si="64"/>
        <v>16766867.444524232</v>
      </c>
      <c r="AS133" s="14">
        <v>1.1017824302584365E-2</v>
      </c>
      <c r="AT133" s="13">
        <f t="shared" si="65"/>
        <v>15073402.150499621</v>
      </c>
      <c r="AU133" s="26">
        <f t="shared" si="54"/>
        <v>52454245.342616029</v>
      </c>
      <c r="AV133" s="20">
        <f>AU133/MAX($AU$13:AU133)-1</f>
        <v>-7.7504387111735351E-3</v>
      </c>
      <c r="AW133" s="20">
        <f t="shared" si="66"/>
        <v>5.0731572809465941E-3</v>
      </c>
      <c r="AY133" s="18">
        <v>42697</v>
      </c>
      <c r="AZ133" s="14">
        <f t="shared" si="67"/>
        <v>2.5859382971440414E-3</v>
      </c>
      <c r="BA133" s="13">
        <f t="shared" si="68"/>
        <v>20613975.747592174</v>
      </c>
      <c r="BB133" s="20">
        <v>-2.7153792402659915E-3</v>
      </c>
      <c r="BC133" s="13">
        <f t="shared" si="69"/>
        <v>15952647.859471926</v>
      </c>
      <c r="BD133" s="14">
        <f t="shared" si="70"/>
        <v>1.0679704791980882E-2</v>
      </c>
      <c r="BE133" s="13">
        <f t="shared" si="71"/>
        <v>14183081.592922198</v>
      </c>
      <c r="BF133" s="26">
        <f t="shared" si="55"/>
        <v>50749705.199986294</v>
      </c>
      <c r="BG133" s="20">
        <f>BF133/MAX($BF$13:BF133)-1</f>
        <v>-7.6653741456124025E-2</v>
      </c>
      <c r="BH133" s="20">
        <f t="shared" si="72"/>
        <v>3.1548483374668201E-3</v>
      </c>
      <c r="BJ133" s="18">
        <v>42697</v>
      </c>
      <c r="BK133" s="14" t="e">
        <f>VLOOKUP(AP133:AP1406,$F$13:$H$1892,3,FALSE)</f>
        <v>#N/A</v>
      </c>
      <c r="BL133" s="13" t="e">
        <f t="shared" si="73"/>
        <v>#N/A</v>
      </c>
      <c r="BM133" s="14" t="e">
        <f>VLOOKUP(AP133:AP1406,$Q$13:$S$1892,3,FALSE)</f>
        <v>#N/A</v>
      </c>
      <c r="BN133" s="13" t="e">
        <f t="shared" si="74"/>
        <v>#N/A</v>
      </c>
      <c r="BO133" s="14">
        <v>8.2408790739811888E-3</v>
      </c>
      <c r="BP133" s="13">
        <f t="shared" si="75"/>
        <v>12105053.904773315</v>
      </c>
      <c r="BQ133" s="26" t="e">
        <f t="shared" si="56"/>
        <v>#N/A</v>
      </c>
      <c r="BR133" s="20" t="e">
        <f>BQ133/MAX($AJ$13:BQ132)-1</f>
        <v>#N/A</v>
      </c>
      <c r="BS133" s="20" t="e">
        <f t="shared" si="76"/>
        <v>#N/A</v>
      </c>
      <c r="BT133" s="20"/>
      <c r="BU133" s="20"/>
      <c r="BV133" s="18">
        <v>42697</v>
      </c>
      <c r="BW133" s="21">
        <v>2651441866.1239243</v>
      </c>
      <c r="BX133" s="14">
        <f t="shared" si="77"/>
        <v>-1.4362267622231917E-2</v>
      </c>
      <c r="BY133" s="20">
        <f>BW132/MAX(BW$13:$BW133)-1</f>
        <v>-0.12681264024692951</v>
      </c>
      <c r="BZ133" s="18"/>
      <c r="CA133" s="18"/>
      <c r="CB133" s="18">
        <v>42697</v>
      </c>
      <c r="CC133" s="14" t="e">
        <f>VLOOKUP(AV134:AV1407,$F$13:$H$1892,3,FALSE)</f>
        <v>#VALUE!</v>
      </c>
      <c r="CD133" s="13" t="e">
        <f t="shared" si="78"/>
        <v>#VALUE!</v>
      </c>
      <c r="CE133" s="14" t="e">
        <f>VLOOKUP(AV134:AV1407,$Q$13:$S$1892,3,FALSE)</f>
        <v>#VALUE!</v>
      </c>
      <c r="CF133" s="13" t="e">
        <f t="shared" si="79"/>
        <v>#VALUE!</v>
      </c>
      <c r="CG133" s="14" t="e">
        <f>VLOOKUP(AV134:AV1407,$AP$14:$AS$1893,3,FALSE)</f>
        <v>#VALUE!</v>
      </c>
      <c r="CH133" s="13" t="e">
        <f t="shared" si="80"/>
        <v>#VALUE!</v>
      </c>
      <c r="CI133" s="26" t="e">
        <f t="shared" si="57"/>
        <v>#VALUE!</v>
      </c>
      <c r="CJ133" s="20" t="e">
        <f>CI133/MAX($CI$13:CI133)-1</f>
        <v>#VALUE!</v>
      </c>
      <c r="CK133" s="20" t="e">
        <f t="shared" si="81"/>
        <v>#VALUE!</v>
      </c>
    </row>
    <row r="134" spans="1:89" x14ac:dyDescent="0.3">
      <c r="A134" s="12">
        <f t="shared" si="82"/>
        <v>40666</v>
      </c>
      <c r="B134" s="13">
        <v>870214.15293189976</v>
      </c>
      <c r="C134" s="14">
        <f t="shared" si="42"/>
        <v>-6.0755009265155424E-3</v>
      </c>
      <c r="D134" s="14">
        <f>B134/MAX($B$13:B134)-1</f>
        <v>-4.449676160256788E-2</v>
      </c>
      <c r="F134" s="18">
        <v>42698</v>
      </c>
      <c r="G134" s="13">
        <f t="shared" si="43"/>
        <v>2196840.9515385726</v>
      </c>
      <c r="H134" s="14">
        <f t="shared" si="44"/>
        <v>3.5799723655196569E-3</v>
      </c>
      <c r="I134" s="14">
        <f>G134/MAX($G$13:G134)-1</f>
        <v>-2.687195741034798E-2</v>
      </c>
      <c r="L134" s="12">
        <f t="shared" si="83"/>
        <v>40666</v>
      </c>
      <c r="M134" s="13">
        <v>11796427.20237199</v>
      </c>
      <c r="N134" s="14">
        <f t="shared" si="58"/>
        <v>1.4544202079818325E-2</v>
      </c>
      <c r="O134" s="14">
        <f>M134/MAX(M$13:$M134)-1</f>
        <v>0</v>
      </c>
      <c r="Q134" s="18">
        <v>42698</v>
      </c>
      <c r="R134" s="13">
        <f t="shared" si="45"/>
        <v>39298925.262651004</v>
      </c>
      <c r="S134" s="14">
        <f t="shared" si="46"/>
        <v>-5.8610351484795764E-3</v>
      </c>
      <c r="T134" s="14">
        <f>R134/MAX($R$13:R134)-1</f>
        <v>-5.8610351484795764E-3</v>
      </c>
      <c r="W134" s="18">
        <v>42698</v>
      </c>
      <c r="X134" s="21">
        <v>2774334642.8761601</v>
      </c>
      <c r="Y134" s="14">
        <f t="shared" si="47"/>
        <v>-6.3775211147087951E-4</v>
      </c>
      <c r="Z134" s="20">
        <f>X134/MAX(X$13:$X134)-1</f>
        <v>-0.1117353193728724</v>
      </c>
      <c r="AC134" s="18">
        <v>42698</v>
      </c>
      <c r="AD134" s="14">
        <f t="shared" si="48"/>
        <v>3.5799723655196569E-3</v>
      </c>
      <c r="AE134" s="13">
        <f t="shared" si="59"/>
        <v>20687773.211112045</v>
      </c>
      <c r="AF134" s="14">
        <f t="shared" si="49"/>
        <v>-5.8610351484795764E-3</v>
      </c>
      <c r="AG134" s="13">
        <f t="shared" si="60"/>
        <v>16668596.245101977</v>
      </c>
      <c r="AH134" s="14">
        <f t="shared" si="50"/>
        <v>-6.3775211147087951E-4</v>
      </c>
      <c r="AI134" s="13">
        <f t="shared" si="61"/>
        <v>14174036.302689148</v>
      </c>
      <c r="AJ134" s="26">
        <f t="shared" si="51"/>
        <v>51530405.758903168</v>
      </c>
      <c r="AK134" s="20">
        <f>AJ134/MAX(AJ$13:$AJ134)-1</f>
        <v>-1.7658337635434118E-2</v>
      </c>
      <c r="AL134" s="20">
        <f t="shared" si="62"/>
        <v>-6.5004799916168476E-4</v>
      </c>
      <c r="AN134" s="18">
        <v>42698</v>
      </c>
      <c r="AO134" s="14">
        <f t="shared" si="52"/>
        <v>3.5799723655196569E-3</v>
      </c>
      <c r="AP134" s="13">
        <f t="shared" si="63"/>
        <v>20687773.211112045</v>
      </c>
      <c r="AQ134" s="14">
        <f t="shared" si="53"/>
        <v>-5.8610351484795764E-3</v>
      </c>
      <c r="AR134" s="13">
        <f t="shared" si="64"/>
        <v>16668596.245101977</v>
      </c>
      <c r="AS134" s="14">
        <v>6.8500732377571646E-3</v>
      </c>
      <c r="AT134" s="13">
        <f t="shared" si="65"/>
        <v>15176656.05917271</v>
      </c>
      <c r="AU134" s="26">
        <f t="shared" si="54"/>
        <v>52533025.51538673</v>
      </c>
      <c r="AV134" s="20">
        <f>AU134/MAX($AU$13:AU134)-1</f>
        <v>-6.2601953312639846E-3</v>
      </c>
      <c r="AW134" s="20">
        <f t="shared" si="66"/>
        <v>1.5018836369893318E-3</v>
      </c>
      <c r="AY134" s="18">
        <v>42698</v>
      </c>
      <c r="AZ134" s="14">
        <f t="shared" si="67"/>
        <v>3.5799723655196569E-3</v>
      </c>
      <c r="BA134" s="13">
        <f t="shared" si="68"/>
        <v>20687773.211112045</v>
      </c>
      <c r="BB134" s="20">
        <v>1.1314667087336527E-2</v>
      </c>
      <c r="BC134" s="13">
        <f t="shared" si="69"/>
        <v>16133146.759163363</v>
      </c>
      <c r="BD134" s="14">
        <f t="shared" si="70"/>
        <v>-6.3775211147087951E-4</v>
      </c>
      <c r="BE134" s="13">
        <f t="shared" si="71"/>
        <v>14174036.302689148</v>
      </c>
      <c r="BF134" s="26">
        <f t="shared" si="55"/>
        <v>50994956.272964552</v>
      </c>
      <c r="BG134" s="20">
        <f>BF134/MAX($BF$13:BF134)-1</f>
        <v>-7.2191613848761937E-2</v>
      </c>
      <c r="BH134" s="20">
        <f t="shared" si="72"/>
        <v>4.8325615294082525E-3</v>
      </c>
      <c r="BJ134" s="18">
        <v>42698</v>
      </c>
      <c r="BK134" s="14" t="e">
        <f>VLOOKUP(AP134:AP1407,$F$13:$H$1892,3,FALSE)</f>
        <v>#N/A</v>
      </c>
      <c r="BL134" s="13" t="e">
        <f t="shared" si="73"/>
        <v>#N/A</v>
      </c>
      <c r="BM134" s="14" t="e">
        <f>VLOOKUP(AP134:AP1407,$Q$13:$S$1892,3,FALSE)</f>
        <v>#N/A</v>
      </c>
      <c r="BN134" s="13" t="e">
        <f t="shared" si="74"/>
        <v>#N/A</v>
      </c>
      <c r="BO134" s="14">
        <v>6.6041352667109976E-3</v>
      </c>
      <c r="BP134" s="13">
        <f t="shared" si="75"/>
        <v>12184997.318171266</v>
      </c>
      <c r="BQ134" s="26" t="e">
        <f t="shared" si="56"/>
        <v>#N/A</v>
      </c>
      <c r="BR134" s="20" t="e">
        <f>BQ134/MAX($AJ$13:BQ133)-1</f>
        <v>#N/A</v>
      </c>
      <c r="BS134" s="20" t="e">
        <f t="shared" si="76"/>
        <v>#N/A</v>
      </c>
      <c r="BT134" s="20"/>
      <c r="BU134" s="20"/>
      <c r="BV134" s="18">
        <v>42698</v>
      </c>
      <c r="BW134" s="21">
        <v>2638989257.0966902</v>
      </c>
      <c r="BX134" s="14">
        <f t="shared" si="77"/>
        <v>4.7187039483949089E-3</v>
      </c>
      <c r="BY134" s="20">
        <f>BW133/MAX(BW$13:$BW134)-1</f>
        <v>-0.1140889486377723</v>
      </c>
      <c r="BZ134" s="18"/>
      <c r="CA134" s="18"/>
      <c r="CB134" s="18">
        <v>42698</v>
      </c>
      <c r="CC134" s="14" t="e">
        <f>VLOOKUP(AV135:AV1408,$F$13:$H$1892,3,FALSE)</f>
        <v>#VALUE!</v>
      </c>
      <c r="CD134" s="13" t="e">
        <f t="shared" si="78"/>
        <v>#VALUE!</v>
      </c>
      <c r="CE134" s="14" t="e">
        <f>VLOOKUP(AV135:AV1408,$Q$13:$S$1892,3,FALSE)</f>
        <v>#VALUE!</v>
      </c>
      <c r="CF134" s="13" t="e">
        <f t="shared" si="79"/>
        <v>#VALUE!</v>
      </c>
      <c r="CG134" s="14" t="e">
        <f>VLOOKUP(AV135:AV1408,$AP$14:$AS$1893,3,FALSE)</f>
        <v>#VALUE!</v>
      </c>
      <c r="CH134" s="13" t="e">
        <f t="shared" si="80"/>
        <v>#VALUE!</v>
      </c>
      <c r="CI134" s="26" t="e">
        <f t="shared" si="57"/>
        <v>#VALUE!</v>
      </c>
      <c r="CJ134" s="20" t="e">
        <f>CI134/MAX($CI$13:CI134)-1</f>
        <v>#VALUE!</v>
      </c>
      <c r="CK134" s="20" t="e">
        <f t="shared" si="81"/>
        <v>#VALUE!</v>
      </c>
    </row>
    <row r="135" spans="1:89" x14ac:dyDescent="0.3">
      <c r="A135" s="12">
        <f t="shared" si="82"/>
        <v>40667</v>
      </c>
      <c r="B135" s="13">
        <v>879557.47547769872</v>
      </c>
      <c r="C135" s="14">
        <f t="shared" si="42"/>
        <v>1.0736808306690548E-2</v>
      </c>
      <c r="D135" s="14">
        <f>B135/MAX($B$13:B135)-1</f>
        <v>-3.4237706495472531E-2</v>
      </c>
      <c r="F135" s="18">
        <v>42699</v>
      </c>
      <c r="G135" s="13">
        <f t="shared" si="43"/>
        <v>2196840.9515385726</v>
      </c>
      <c r="H135" s="14">
        <f t="shared" si="44"/>
        <v>0</v>
      </c>
      <c r="I135" s="14">
        <f>G135/MAX($G$13:G135)-1</f>
        <v>-2.687195741034798E-2</v>
      </c>
      <c r="L135" s="12">
        <f t="shared" si="83"/>
        <v>40667</v>
      </c>
      <c r="M135" s="13">
        <v>11773845.816831902</v>
      </c>
      <c r="N135" s="14">
        <f t="shared" si="58"/>
        <v>-1.9142563381858713E-3</v>
      </c>
      <c r="O135" s="14">
        <f>M135/MAX(M$13:$M135)-1</f>
        <v>-1.9142563381858713E-3</v>
      </c>
      <c r="Q135" s="18">
        <v>42699</v>
      </c>
      <c r="R135" s="13">
        <f t="shared" si="45"/>
        <v>39183808.785206057</v>
      </c>
      <c r="S135" s="14">
        <f t="shared" si="46"/>
        <v>-2.9292525603582531E-3</v>
      </c>
      <c r="T135" s="14">
        <f>R135/MAX($R$13:R135)-1</f>
        <v>-8.773119256622719E-3</v>
      </c>
      <c r="W135" s="18">
        <v>42699</v>
      </c>
      <c r="X135" s="21">
        <v>2774334642.8761477</v>
      </c>
      <c r="Y135" s="14">
        <f t="shared" si="47"/>
        <v>-4.4408920985006262E-15</v>
      </c>
      <c r="Z135" s="20">
        <f>X135/MAX(X$13:$X135)-1</f>
        <v>-0.1117353193728764</v>
      </c>
      <c r="AC135" s="18">
        <v>42699</v>
      </c>
      <c r="AD135" s="14">
        <f t="shared" si="48"/>
        <v>0</v>
      </c>
      <c r="AE135" s="13">
        <f t="shared" si="59"/>
        <v>20687773.211112045</v>
      </c>
      <c r="AF135" s="14">
        <f t="shared" si="49"/>
        <v>-2.9292525603582531E-3</v>
      </c>
      <c r="AG135" s="13">
        <f t="shared" si="60"/>
        <v>16619769.716873433</v>
      </c>
      <c r="AH135" s="14">
        <f t="shared" si="50"/>
        <v>-4.4408920985006262E-15</v>
      </c>
      <c r="AI135" s="13">
        <f t="shared" si="61"/>
        <v>14174036.302689085</v>
      </c>
      <c r="AJ135" s="26">
        <f t="shared" si="51"/>
        <v>51481579.230674565</v>
      </c>
      <c r="AK135" s="20">
        <f>AJ135/MAX(AJ$13:$AJ135)-1</f>
        <v>-1.8589134360225801E-2</v>
      </c>
      <c r="AL135" s="20">
        <f t="shared" si="62"/>
        <v>-9.4752850301726976E-4</v>
      </c>
      <c r="AN135" s="18">
        <v>42699</v>
      </c>
      <c r="AO135" s="14">
        <f t="shared" si="52"/>
        <v>0</v>
      </c>
      <c r="AP135" s="13">
        <f t="shared" si="63"/>
        <v>20687773.211112045</v>
      </c>
      <c r="AQ135" s="14">
        <f t="shared" si="53"/>
        <v>-2.9292525603582531E-3</v>
      </c>
      <c r="AR135" s="13">
        <f t="shared" si="64"/>
        <v>16619769.716873433</v>
      </c>
      <c r="AS135" s="14">
        <v>4.8714739331642776E-15</v>
      </c>
      <c r="AT135" s="13">
        <f t="shared" si="65"/>
        <v>15176656.059172785</v>
      </c>
      <c r="AU135" s="26">
        <f t="shared" si="54"/>
        <v>52484198.987158261</v>
      </c>
      <c r="AV135" s="20">
        <f>AU135/MAX($AU$13:AU135)-1</f>
        <v>-7.1838212627306497E-3</v>
      </c>
      <c r="AW135" s="20">
        <f t="shared" si="66"/>
        <v>-9.2944443518050424E-4</v>
      </c>
      <c r="AY135" s="18">
        <v>42699</v>
      </c>
      <c r="AZ135" s="14">
        <f t="shared" si="67"/>
        <v>0</v>
      </c>
      <c r="BA135" s="13">
        <f t="shared" si="68"/>
        <v>20687773.211112045</v>
      </c>
      <c r="BB135" s="20">
        <v>-1.1312545882925962E-2</v>
      </c>
      <c r="BC135" s="13">
        <f t="shared" si="69"/>
        <v>15950639.79621435</v>
      </c>
      <c r="BD135" s="14">
        <f t="shared" si="70"/>
        <v>-4.4408920985006262E-15</v>
      </c>
      <c r="BE135" s="13">
        <f t="shared" si="71"/>
        <v>14174036.302689085</v>
      </c>
      <c r="BF135" s="26">
        <f t="shared" si="55"/>
        <v>50812449.310015477</v>
      </c>
      <c r="BG135" s="20">
        <f>BF135/MAX($BF$13:BF135)-1</f>
        <v>-7.5512167549185771E-2</v>
      </c>
      <c r="BH135" s="20">
        <f t="shared" si="72"/>
        <v>-3.5789218441948378E-3</v>
      </c>
      <c r="BJ135" s="18">
        <v>42699</v>
      </c>
      <c r="BK135" s="14" t="e">
        <f>VLOOKUP(AP135:AP1408,$F$13:$H$1892,3,FALSE)</f>
        <v>#N/A</v>
      </c>
      <c r="BL135" s="13" t="e">
        <f t="shared" si="73"/>
        <v>#N/A</v>
      </c>
      <c r="BM135" s="14" t="e">
        <f>VLOOKUP(AP135:AP1408,$Q$13:$S$1892,3,FALSE)</f>
        <v>#N/A</v>
      </c>
      <c r="BN135" s="13" t="e">
        <f t="shared" si="74"/>
        <v>#N/A</v>
      </c>
      <c r="BO135" s="14">
        <v>-8.8817841970012523E-16</v>
      </c>
      <c r="BP135" s="13">
        <f t="shared" si="75"/>
        <v>12184997.318171255</v>
      </c>
      <c r="BQ135" s="26" t="e">
        <f t="shared" si="56"/>
        <v>#N/A</v>
      </c>
      <c r="BR135" s="20" t="e">
        <f>BQ135/MAX($AJ$13:BQ134)-1</f>
        <v>#N/A</v>
      </c>
      <c r="BS135" s="20" t="e">
        <f t="shared" si="76"/>
        <v>#N/A</v>
      </c>
      <c r="BT135" s="20"/>
      <c r="BU135" s="20"/>
      <c r="BV135" s="18">
        <v>42699</v>
      </c>
      <c r="BW135" s="21">
        <v>2634062305.573566</v>
      </c>
      <c r="BX135" s="14">
        <f t="shared" si="77"/>
        <v>1.8704764548276298E-3</v>
      </c>
      <c r="BY135" s="20">
        <f>BW134/MAX(BW$13:$BW135)-1</f>
        <v>-0.11824966741364618</v>
      </c>
      <c r="BZ135" s="18"/>
      <c r="CA135" s="18"/>
      <c r="CB135" s="18">
        <v>42699</v>
      </c>
      <c r="CC135" s="14" t="e">
        <f>VLOOKUP(AV136:AV1409,$F$13:$H$1892,3,FALSE)</f>
        <v>#VALUE!</v>
      </c>
      <c r="CD135" s="13" t="e">
        <f t="shared" si="78"/>
        <v>#VALUE!</v>
      </c>
      <c r="CE135" s="14" t="e">
        <f>VLOOKUP(AV136:AV1409,$Q$13:$S$1892,3,FALSE)</f>
        <v>#VALUE!</v>
      </c>
      <c r="CF135" s="13" t="e">
        <f t="shared" si="79"/>
        <v>#VALUE!</v>
      </c>
      <c r="CG135" s="14" t="e">
        <f>VLOOKUP(AV136:AV1409,$AP$14:$AS$1893,3,FALSE)</f>
        <v>#VALUE!</v>
      </c>
      <c r="CH135" s="13" t="e">
        <f t="shared" si="80"/>
        <v>#VALUE!</v>
      </c>
      <c r="CI135" s="26" t="e">
        <f t="shared" si="57"/>
        <v>#VALUE!</v>
      </c>
      <c r="CJ135" s="20" t="e">
        <f>CI135/MAX($CI$13:CI135)-1</f>
        <v>#VALUE!</v>
      </c>
      <c r="CK135" s="20" t="e">
        <f t="shared" si="81"/>
        <v>#VALUE!</v>
      </c>
    </row>
    <row r="136" spans="1:89" x14ac:dyDescent="0.3">
      <c r="A136" s="12">
        <f t="shared" si="82"/>
        <v>40668</v>
      </c>
      <c r="B136" s="13">
        <v>883836.13845711877</v>
      </c>
      <c r="C136" s="14">
        <f t="shared" si="42"/>
        <v>4.864563259036947E-3</v>
      </c>
      <c r="D136" s="14">
        <f>B136/MAX($B$13:B136)-1</f>
        <v>-2.953969472552731E-2</v>
      </c>
      <c r="F136" s="18">
        <v>42702</v>
      </c>
      <c r="G136" s="13">
        <f t="shared" si="43"/>
        <v>2197427.2436893508</v>
      </c>
      <c r="H136" s="14">
        <f t="shared" si="44"/>
        <v>2.6687965297056415E-4</v>
      </c>
      <c r="I136" s="14">
        <f>G136/MAX($G$13:G136)-1</f>
        <v>-2.6612249336045668E-2</v>
      </c>
      <c r="L136" s="12">
        <f t="shared" si="83"/>
        <v>40668</v>
      </c>
      <c r="M136" s="13">
        <v>11775550.719164697</v>
      </c>
      <c r="N136" s="14">
        <f t="shared" si="58"/>
        <v>1.4480420071061317E-4</v>
      </c>
      <c r="O136" s="14">
        <f>M136/MAX(M$13:$M136)-1</f>
        <v>-1.7697293298343242E-3</v>
      </c>
      <c r="Q136" s="18">
        <v>42702</v>
      </c>
      <c r="R136" s="13">
        <f t="shared" si="45"/>
        <v>38108127.634896971</v>
      </c>
      <c r="S136" s="14">
        <f t="shared" si="46"/>
        <v>-2.7452184554228709E-2</v>
      </c>
      <c r="T136" s="14">
        <f>R136/MAX($R$13:R136)-1</f>
        <v>-3.5984462521902461E-2</v>
      </c>
      <c r="W136" s="18">
        <v>42702</v>
      </c>
      <c r="X136" s="21">
        <v>2780612700.0656281</v>
      </c>
      <c r="Y136" s="14">
        <f t="shared" si="47"/>
        <v>2.2629055242491258E-3</v>
      </c>
      <c r="Z136" s="20">
        <f>X136/MAX(X$13:$X136)-1</f>
        <v>-0.10972526032008978</v>
      </c>
      <c r="AC136" s="18">
        <v>42702</v>
      </c>
      <c r="AD136" s="14">
        <f t="shared" si="48"/>
        <v>2.6687965297056415E-4</v>
      </c>
      <c r="AE136" s="13">
        <f t="shared" si="59"/>
        <v>20693294.356847361</v>
      </c>
      <c r="AF136" s="14">
        <f t="shared" si="49"/>
        <v>-2.7452184554228709E-2</v>
      </c>
      <c r="AG136" s="13">
        <f t="shared" si="60"/>
        <v>16163520.731357042</v>
      </c>
      <c r="AH136" s="14">
        <f t="shared" si="50"/>
        <v>2.2629055242491258E-3</v>
      </c>
      <c r="AI136" s="13">
        <f t="shared" si="61"/>
        <v>14206110.807739347</v>
      </c>
      <c r="AJ136" s="26">
        <f t="shared" si="51"/>
        <v>51062925.895943746</v>
      </c>
      <c r="AK136" s="20">
        <f>AJ136/MAX(AJ$13:$AJ136)-1</f>
        <v>-2.6570065360810524E-2</v>
      </c>
      <c r="AL136" s="20">
        <f t="shared" si="62"/>
        <v>-8.1320996944354018E-3</v>
      </c>
      <c r="AN136" s="18">
        <v>42702</v>
      </c>
      <c r="AO136" s="14">
        <f t="shared" si="52"/>
        <v>2.6687965297056415E-4</v>
      </c>
      <c r="AP136" s="13">
        <f t="shared" si="63"/>
        <v>20693294.356847361</v>
      </c>
      <c r="AQ136" s="14">
        <f t="shared" si="53"/>
        <v>-2.7452184554228709E-2</v>
      </c>
      <c r="AR136" s="13">
        <f t="shared" si="64"/>
        <v>16163520.731357042</v>
      </c>
      <c r="AS136" s="14">
        <v>0</v>
      </c>
      <c r="AT136" s="13">
        <f t="shared" si="65"/>
        <v>15176656.059172785</v>
      </c>
      <c r="AU136" s="26">
        <f t="shared" si="54"/>
        <v>52033471.147377186</v>
      </c>
      <c r="AV136" s="20">
        <f>AU136/MAX($AU$13:AU136)-1</f>
        <v>-1.5710004384081988E-2</v>
      </c>
      <c r="AW136" s="20">
        <f t="shared" si="66"/>
        <v>-8.5878768939839922E-3</v>
      </c>
      <c r="AY136" s="18">
        <v>42702</v>
      </c>
      <c r="AZ136" s="14">
        <f t="shared" si="67"/>
        <v>2.6687965297056415E-4</v>
      </c>
      <c r="BA136" s="13">
        <f t="shared" si="68"/>
        <v>20693294.356847361</v>
      </c>
      <c r="BB136" s="20">
        <v>-3.4792710267004368E-2</v>
      </c>
      <c r="BC136" s="13">
        <f t="shared" si="69"/>
        <v>15395673.807211313</v>
      </c>
      <c r="BD136" s="14">
        <f t="shared" si="70"/>
        <v>2.2629055242491258E-3</v>
      </c>
      <c r="BE136" s="13">
        <f t="shared" si="71"/>
        <v>14206110.807739347</v>
      </c>
      <c r="BF136" s="26">
        <f t="shared" si="55"/>
        <v>50295078.971798018</v>
      </c>
      <c r="BG136" s="20">
        <f>BF136/MAX($BF$13:BF136)-1</f>
        <v>-8.4925265895120616E-2</v>
      </c>
      <c r="BH136" s="20">
        <f t="shared" si="72"/>
        <v>-1.0181960233030529E-2</v>
      </c>
      <c r="BJ136" s="18">
        <v>42702</v>
      </c>
      <c r="BK136" s="14" t="e">
        <f>VLOOKUP(AP136:AP1409,$F$13:$H$1892,3,FALSE)</f>
        <v>#N/A</v>
      </c>
      <c r="BL136" s="13" t="e">
        <f t="shared" si="73"/>
        <v>#N/A</v>
      </c>
      <c r="BM136" s="14" t="e">
        <f>VLOOKUP(AP136:AP1409,$Q$13:$S$1892,3,FALSE)</f>
        <v>#N/A</v>
      </c>
      <c r="BN136" s="13" t="e">
        <f t="shared" si="74"/>
        <v>#N/A</v>
      </c>
      <c r="BO136" s="14">
        <v>2.98703563988445E-3</v>
      </c>
      <c r="BP136" s="13">
        <f t="shared" si="75"/>
        <v>12221394.33943253</v>
      </c>
      <c r="BQ136" s="26" t="e">
        <f t="shared" si="56"/>
        <v>#N/A</v>
      </c>
      <c r="BR136" s="20" t="e">
        <f>BQ136/MAX($AJ$13:BQ135)-1</f>
        <v>#N/A</v>
      </c>
      <c r="BS136" s="20" t="e">
        <f t="shared" si="76"/>
        <v>#N/A</v>
      </c>
      <c r="BT136" s="20"/>
      <c r="BU136" s="20"/>
      <c r="BV136" s="18">
        <v>42702</v>
      </c>
      <c r="BW136" s="21">
        <v>2646961171.8032789</v>
      </c>
      <c r="BX136" s="14">
        <f t="shared" si="77"/>
        <v>-4.8730847913894815E-3</v>
      </c>
      <c r="BY136" s="20">
        <f>BW135/MAX(BW$13:$BW136)-1</f>
        <v>-0.11989588144519969</v>
      </c>
      <c r="BZ136" s="18"/>
      <c r="CA136" s="18"/>
      <c r="CB136" s="18">
        <v>42702</v>
      </c>
      <c r="CC136" s="14" t="e">
        <f>VLOOKUP(AV137:AV1410,$F$13:$H$1892,3,FALSE)</f>
        <v>#VALUE!</v>
      </c>
      <c r="CD136" s="13" t="e">
        <f t="shared" si="78"/>
        <v>#VALUE!</v>
      </c>
      <c r="CE136" s="14" t="e">
        <f>VLOOKUP(AV137:AV1410,$Q$13:$S$1892,3,FALSE)</f>
        <v>#VALUE!</v>
      </c>
      <c r="CF136" s="13" t="e">
        <f t="shared" si="79"/>
        <v>#VALUE!</v>
      </c>
      <c r="CG136" s="14" t="e">
        <f>VLOOKUP(AV137:AV1410,$AP$14:$AS$1893,3,FALSE)</f>
        <v>#VALUE!</v>
      </c>
      <c r="CH136" s="13" t="e">
        <f t="shared" si="80"/>
        <v>#VALUE!</v>
      </c>
      <c r="CI136" s="26" t="e">
        <f t="shared" si="57"/>
        <v>#VALUE!</v>
      </c>
      <c r="CJ136" s="20" t="e">
        <f>CI136/MAX($CI$13:CI136)-1</f>
        <v>#VALUE!</v>
      </c>
      <c r="CK136" s="20" t="e">
        <f t="shared" si="81"/>
        <v>#VALUE!</v>
      </c>
    </row>
    <row r="137" spans="1:89" x14ac:dyDescent="0.3">
      <c r="A137" s="12">
        <f t="shared" si="82"/>
        <v>40669</v>
      </c>
      <c r="B137" s="13">
        <v>868434.2935906871</v>
      </c>
      <c r="C137" s="14">
        <f t="shared" si="42"/>
        <v>-1.7426131605478457E-2</v>
      </c>
      <c r="D137" s="14">
        <f>B137/MAX($B$13:B137)-1</f>
        <v>-4.6451063723133124E-2</v>
      </c>
      <c r="F137" s="18">
        <v>42703</v>
      </c>
      <c r="G137" s="13">
        <f t="shared" si="43"/>
        <v>2203503.4407791379</v>
      </c>
      <c r="H137" s="14">
        <f t="shared" si="44"/>
        <v>2.7651414203755387E-3</v>
      </c>
      <c r="I137" s="14">
        <f>G137/MAX($G$13:G137)-1</f>
        <v>-2.3920694548598576E-2</v>
      </c>
      <c r="L137" s="12">
        <f t="shared" si="83"/>
        <v>40669</v>
      </c>
      <c r="M137" s="13">
        <v>11762826.691661175</v>
      </c>
      <c r="N137" s="14">
        <f t="shared" si="58"/>
        <v>-1.0805462782147446E-3</v>
      </c>
      <c r="O137" s="14">
        <f>M137/MAX(M$13:$M137)-1</f>
        <v>-2.8483633336082725E-3</v>
      </c>
      <c r="Q137" s="18">
        <v>42703</v>
      </c>
      <c r="R137" s="13">
        <f t="shared" si="45"/>
        <v>37785113.428107277</v>
      </c>
      <c r="S137" s="14">
        <f t="shared" si="46"/>
        <v>-8.4762549838292012E-3</v>
      </c>
      <c r="T137" s="14">
        <f>R137/MAX($R$13:R137)-1</f>
        <v>-4.4155704025939935E-2</v>
      </c>
      <c r="W137" s="18">
        <v>42703</v>
      </c>
      <c r="X137" s="21">
        <v>2794063690.7301774</v>
      </c>
      <c r="Y137" s="14">
        <f t="shared" si="47"/>
        <v>4.8374197040212952E-3</v>
      </c>
      <c r="Z137" s="20">
        <f>X137/MAX(X$13:$X137)-1</f>
        <v>-0.10541862775236976</v>
      </c>
      <c r="AC137" s="18">
        <v>42703</v>
      </c>
      <c r="AD137" s="14">
        <f t="shared" si="48"/>
        <v>2.7651414203755387E-3</v>
      </c>
      <c r="AE137" s="13">
        <f t="shared" si="59"/>
        <v>20750514.242197502</v>
      </c>
      <c r="AF137" s="14">
        <f t="shared" si="49"/>
        <v>-8.4762549838292012E-3</v>
      </c>
      <c r="AG137" s="13">
        <f t="shared" si="60"/>
        <v>16026514.608201651</v>
      </c>
      <c r="AH137" s="14">
        <f t="shared" si="50"/>
        <v>4.8374197040212952E-3</v>
      </c>
      <c r="AI137" s="13">
        <f t="shared" si="61"/>
        <v>14274831.728078216</v>
      </c>
      <c r="AJ137" s="26">
        <f t="shared" si="51"/>
        <v>51051860.578477368</v>
      </c>
      <c r="AK137" s="20">
        <f>AJ137/MAX(AJ$13:$AJ137)-1</f>
        <v>-2.6781007273540158E-2</v>
      </c>
      <c r="AL137" s="20">
        <f t="shared" si="62"/>
        <v>-2.1669963622783506E-4</v>
      </c>
      <c r="AN137" s="18">
        <v>42703</v>
      </c>
      <c r="AO137" s="14">
        <f t="shared" si="52"/>
        <v>2.7651414203755387E-3</v>
      </c>
      <c r="AP137" s="13">
        <f t="shared" si="63"/>
        <v>20750514.242197502</v>
      </c>
      <c r="AQ137" s="14">
        <f t="shared" si="53"/>
        <v>-8.4762549838292012E-3</v>
      </c>
      <c r="AR137" s="13">
        <f t="shared" si="64"/>
        <v>16026514.608201651</v>
      </c>
      <c r="AS137" s="14">
        <v>3.1765208544159182E-3</v>
      </c>
      <c r="AT137" s="13">
        <f t="shared" si="65"/>
        <v>15224865.023645045</v>
      </c>
      <c r="AU137" s="26">
        <f t="shared" si="54"/>
        <v>52001893.874044195</v>
      </c>
      <c r="AV137" s="20">
        <f>AU137/MAX($AU$13:AU137)-1</f>
        <v>-1.6307335170307247E-2</v>
      </c>
      <c r="AW137" s="20">
        <f t="shared" si="66"/>
        <v>-6.0686463225856357E-4</v>
      </c>
      <c r="AY137" s="18">
        <v>42703</v>
      </c>
      <c r="AZ137" s="14">
        <f t="shared" si="67"/>
        <v>2.7651414203755387E-3</v>
      </c>
      <c r="BA137" s="13">
        <f t="shared" si="68"/>
        <v>20750514.242197502</v>
      </c>
      <c r="BB137" s="20">
        <v>-6.5108580757260448E-3</v>
      </c>
      <c r="BC137" s="13">
        <f t="shared" si="69"/>
        <v>15295434.760072388</v>
      </c>
      <c r="BD137" s="14">
        <f t="shared" si="70"/>
        <v>4.8374197040212952E-3</v>
      </c>
      <c r="BE137" s="13">
        <f t="shared" si="71"/>
        <v>14274831.728078216</v>
      </c>
      <c r="BF137" s="26">
        <f t="shared" si="55"/>
        <v>50320780.73034811</v>
      </c>
      <c r="BG137" s="20">
        <f>BF137/MAX($BF$13:BF137)-1</f>
        <v>-8.4457644999556547E-2</v>
      </c>
      <c r="BH137" s="20">
        <f t="shared" si="72"/>
        <v>5.1101934971620189E-4</v>
      </c>
      <c r="BJ137" s="18">
        <v>42703</v>
      </c>
      <c r="BK137" s="14" t="e">
        <f>VLOOKUP(AP137:AP1410,$F$13:$H$1892,3,FALSE)</f>
        <v>#N/A</v>
      </c>
      <c r="BL137" s="13" t="e">
        <f t="shared" si="73"/>
        <v>#N/A</v>
      </c>
      <c r="BM137" s="14" t="e">
        <f>VLOOKUP(AP137:AP1410,$Q$13:$S$1892,3,FALSE)</f>
        <v>#N/A</v>
      </c>
      <c r="BN137" s="13" t="e">
        <f t="shared" si="74"/>
        <v>#N/A</v>
      </c>
      <c r="BO137" s="14">
        <v>4.4318295710192857E-3</v>
      </c>
      <c r="BP137" s="13">
        <f t="shared" si="75"/>
        <v>12275557.476265116</v>
      </c>
      <c r="BQ137" s="26" t="e">
        <f t="shared" si="56"/>
        <v>#N/A</v>
      </c>
      <c r="BR137" s="20" t="e">
        <f>BQ137/MAX($AJ$13:BQ136)-1</f>
        <v>#N/A</v>
      </c>
      <c r="BS137" s="20" t="e">
        <f t="shared" si="76"/>
        <v>#N/A</v>
      </c>
      <c r="BT137" s="20"/>
      <c r="BU137" s="20"/>
      <c r="BV137" s="18">
        <v>42703</v>
      </c>
      <c r="BW137" s="21">
        <v>2662153875.6839776</v>
      </c>
      <c r="BX137" s="14">
        <f t="shared" si="77"/>
        <v>-5.7069217596579236E-3</v>
      </c>
      <c r="BY137" s="20">
        <f>BW136/MAX(BW$13:$BW137)-1</f>
        <v>-0.11558605731179306</v>
      </c>
      <c r="BZ137" s="18"/>
      <c r="CA137" s="18"/>
      <c r="CB137" s="18">
        <v>42703</v>
      </c>
      <c r="CC137" s="14" t="e">
        <f>VLOOKUP(AV138:AV1411,$F$13:$H$1892,3,FALSE)</f>
        <v>#VALUE!</v>
      </c>
      <c r="CD137" s="13" t="e">
        <f t="shared" si="78"/>
        <v>#VALUE!</v>
      </c>
      <c r="CE137" s="14" t="e">
        <f>VLOOKUP(AV138:AV1411,$Q$13:$S$1892,3,FALSE)</f>
        <v>#VALUE!</v>
      </c>
      <c r="CF137" s="13" t="e">
        <f t="shared" si="79"/>
        <v>#VALUE!</v>
      </c>
      <c r="CG137" s="14" t="e">
        <f>VLOOKUP(AV138:AV1411,$AP$14:$AS$1893,3,FALSE)</f>
        <v>#VALUE!</v>
      </c>
      <c r="CH137" s="13" t="e">
        <f t="shared" si="80"/>
        <v>#VALUE!</v>
      </c>
      <c r="CI137" s="26" t="e">
        <f t="shared" si="57"/>
        <v>#VALUE!</v>
      </c>
      <c r="CJ137" s="20" t="e">
        <f>CI137/MAX($CI$13:CI137)-1</f>
        <v>#VALUE!</v>
      </c>
      <c r="CK137" s="20" t="e">
        <f t="shared" si="81"/>
        <v>#VALUE!</v>
      </c>
    </row>
    <row r="138" spans="1:89" x14ac:dyDescent="0.3">
      <c r="A138" s="12">
        <f t="shared" si="82"/>
        <v>40670</v>
      </c>
      <c r="B138" s="13">
        <v>868434.2935906871</v>
      </c>
      <c r="C138" s="14">
        <f t="shared" si="42"/>
        <v>0</v>
      </c>
      <c r="D138" s="14">
        <f>B138/MAX($B$13:B138)-1</f>
        <v>-4.6451063723133124E-2</v>
      </c>
      <c r="F138" s="18">
        <v>42704</v>
      </c>
      <c r="G138" s="13">
        <f t="shared" si="43"/>
        <v>2208103.1610999992</v>
      </c>
      <c r="H138" s="14">
        <f t="shared" si="44"/>
        <v>2.0874577437623998E-3</v>
      </c>
      <c r="I138" s="14">
        <f>G138/MAX($G$13:G138)-1</f>
        <v>-2.1883170243907957E-2</v>
      </c>
      <c r="L138" s="12">
        <f t="shared" si="83"/>
        <v>40670</v>
      </c>
      <c r="M138" s="13">
        <v>11762826.691661175</v>
      </c>
      <c r="N138" s="14">
        <f t="shared" si="58"/>
        <v>0</v>
      </c>
      <c r="O138" s="14">
        <f>M138/MAX(M$13:$M138)-1</f>
        <v>-2.8483633336082725E-3</v>
      </c>
      <c r="Q138" s="18">
        <v>42704</v>
      </c>
      <c r="R138" s="13">
        <f t="shared" si="45"/>
        <v>37988122.280847281</v>
      </c>
      <c r="S138" s="14">
        <f t="shared" si="46"/>
        <v>5.3727204796212291E-3</v>
      </c>
      <c r="T138" s="14">
        <f>R138/MAX($R$13:R138)-1</f>
        <v>-3.9020219801630951E-2</v>
      </c>
      <c r="W138" s="18">
        <v>42704</v>
      </c>
      <c r="X138" s="21">
        <v>2763320590.1942263</v>
      </c>
      <c r="Y138" s="14">
        <f t="shared" si="47"/>
        <v>-1.1003006351625766E-2</v>
      </c>
      <c r="Z138" s="20">
        <f>X138/MAX(X$13:$X138)-1</f>
        <v>-0.11526171227325654</v>
      </c>
      <c r="AC138" s="18">
        <v>42704</v>
      </c>
      <c r="AD138" s="14">
        <f t="shared" si="48"/>
        <v>2.0874577437623998E-3</v>
      </c>
      <c r="AE138" s="13">
        <f t="shared" si="59"/>
        <v>20793830.063839428</v>
      </c>
      <c r="AF138" s="14">
        <f t="shared" si="49"/>
        <v>5.3727204796212291E-3</v>
      </c>
      <c r="AG138" s="13">
        <f t="shared" si="60"/>
        <v>16112620.591454085</v>
      </c>
      <c r="AH138" s="14">
        <f t="shared" si="50"/>
        <v>-1.1003006351625766E-2</v>
      </c>
      <c r="AI138" s="13">
        <f t="shared" si="61"/>
        <v>14117765.663905783</v>
      </c>
      <c r="AJ138" s="26">
        <f t="shared" si="51"/>
        <v>51024216.319199294</v>
      </c>
      <c r="AK138" s="20">
        <f>AJ138/MAX(AJ$13:$AJ138)-1</f>
        <v>-2.7307999196350075E-2</v>
      </c>
      <c r="AL138" s="20">
        <f t="shared" si="62"/>
        <v>-5.4149366868971871E-4</v>
      </c>
      <c r="AN138" s="18">
        <v>42704</v>
      </c>
      <c r="AO138" s="14">
        <f t="shared" si="52"/>
        <v>2.0874577437623998E-3</v>
      </c>
      <c r="AP138" s="13">
        <f t="shared" si="63"/>
        <v>20793830.063839428</v>
      </c>
      <c r="AQ138" s="14">
        <f t="shared" si="53"/>
        <v>5.3727204796212291E-3</v>
      </c>
      <c r="AR138" s="13">
        <f t="shared" si="64"/>
        <v>16112620.591454085</v>
      </c>
      <c r="AS138" s="14">
        <v>-1.5322496821824304E-2</v>
      </c>
      <c r="AT138" s="13">
        <f t="shared" si="65"/>
        <v>14991582.07770754</v>
      </c>
      <c r="AU138" s="26">
        <f t="shared" si="54"/>
        <v>51898032.733001053</v>
      </c>
      <c r="AV138" s="20">
        <f>AU138/MAX($AU$13:AU138)-1</f>
        <v>-1.8272022126756271E-2</v>
      </c>
      <c r="AW138" s="20">
        <f t="shared" si="66"/>
        <v>-1.9972568940413993E-3</v>
      </c>
      <c r="AY138" s="18">
        <v>42704</v>
      </c>
      <c r="AZ138" s="14">
        <f t="shared" si="67"/>
        <v>2.0874577437623998E-3</v>
      </c>
      <c r="BA138" s="13">
        <f t="shared" si="68"/>
        <v>20793830.063839428</v>
      </c>
      <c r="BB138" s="20">
        <v>1.9574512299487035E-2</v>
      </c>
      <c r="BC138" s="13">
        <f t="shared" si="69"/>
        <v>15594835.435909426</v>
      </c>
      <c r="BD138" s="14">
        <f t="shared" si="70"/>
        <v>-1.1003006351625766E-2</v>
      </c>
      <c r="BE138" s="13">
        <f t="shared" si="71"/>
        <v>14117765.663905783</v>
      </c>
      <c r="BF138" s="26">
        <f t="shared" si="55"/>
        <v>50506431.16365464</v>
      </c>
      <c r="BG138" s="20">
        <f>BF138/MAX($BF$13:BF138)-1</f>
        <v>-8.1079898620240121E-2</v>
      </c>
      <c r="BH138" s="20">
        <f t="shared" si="72"/>
        <v>3.6893392871102382E-3</v>
      </c>
      <c r="BJ138" s="18">
        <v>42704</v>
      </c>
      <c r="BK138" s="14" t="e">
        <f>VLOOKUP(AP138:AP1411,$F$13:$H$1892,3,FALSE)</f>
        <v>#N/A</v>
      </c>
      <c r="BL138" s="13" t="e">
        <f t="shared" si="73"/>
        <v>#N/A</v>
      </c>
      <c r="BM138" s="14" t="e">
        <f>VLOOKUP(AP138:AP1411,$Q$13:$S$1892,3,FALSE)</f>
        <v>#N/A</v>
      </c>
      <c r="BN138" s="13" t="e">
        <f t="shared" si="74"/>
        <v>#N/A</v>
      </c>
      <c r="BO138" s="14">
        <v>-2.17339222452404E-2</v>
      </c>
      <c r="BP138" s="13">
        <f t="shared" si="75"/>
        <v>12008761.464558991</v>
      </c>
      <c r="BQ138" s="26" t="e">
        <f t="shared" si="56"/>
        <v>#N/A</v>
      </c>
      <c r="BR138" s="20" t="e">
        <f>BQ138/MAX($AJ$13:BQ137)-1</f>
        <v>#N/A</v>
      </c>
      <c r="BS138" s="20" t="e">
        <f t="shared" si="76"/>
        <v>#N/A</v>
      </c>
      <c r="BT138" s="20"/>
      <c r="BU138" s="20"/>
      <c r="BV138" s="18">
        <v>42704</v>
      </c>
      <c r="BW138" s="21">
        <v>2621428403.7316933</v>
      </c>
      <c r="BX138" s="14">
        <f t="shared" si="77"/>
        <v>1.5535603373454832E-2</v>
      </c>
      <c r="BY138" s="20">
        <f>BW137/MAX(BW$13:$BW138)-1</f>
        <v>-0.11050980637076802</v>
      </c>
      <c r="BZ138" s="18"/>
      <c r="CA138" s="18"/>
      <c r="CB138" s="18">
        <v>42704</v>
      </c>
      <c r="CC138" s="14" t="e">
        <f>VLOOKUP(AV139:AV1412,$F$13:$H$1892,3,FALSE)</f>
        <v>#VALUE!</v>
      </c>
      <c r="CD138" s="13" t="e">
        <f t="shared" si="78"/>
        <v>#VALUE!</v>
      </c>
      <c r="CE138" s="14" t="e">
        <f>VLOOKUP(AV139:AV1412,$Q$13:$S$1892,3,FALSE)</f>
        <v>#VALUE!</v>
      </c>
      <c r="CF138" s="13" t="e">
        <f t="shared" si="79"/>
        <v>#VALUE!</v>
      </c>
      <c r="CG138" s="14" t="e">
        <f>VLOOKUP(AV139:AV1412,$AP$14:$AS$1893,3,FALSE)</f>
        <v>#VALUE!</v>
      </c>
      <c r="CH138" s="13" t="e">
        <f t="shared" si="80"/>
        <v>#VALUE!</v>
      </c>
      <c r="CI138" s="26" t="e">
        <f t="shared" si="57"/>
        <v>#VALUE!</v>
      </c>
      <c r="CJ138" s="20" t="e">
        <f>CI138/MAX($CI$13:CI138)-1</f>
        <v>#VALUE!</v>
      </c>
      <c r="CK138" s="20" t="e">
        <f t="shared" si="81"/>
        <v>#VALUE!</v>
      </c>
    </row>
    <row r="139" spans="1:89" x14ac:dyDescent="0.3">
      <c r="A139" s="12">
        <f t="shared" si="82"/>
        <v>40671</v>
      </c>
      <c r="B139" s="13">
        <v>868434.2935906871</v>
      </c>
      <c r="C139" s="14">
        <f t="shared" si="42"/>
        <v>0</v>
      </c>
      <c r="D139" s="14">
        <f>B139/MAX($B$13:B139)-1</f>
        <v>-4.6451063723133124E-2</v>
      </c>
      <c r="F139" s="18">
        <v>42705</v>
      </c>
      <c r="G139" s="13">
        <f t="shared" si="43"/>
        <v>2208109.7619604548</v>
      </c>
      <c r="H139" s="14">
        <f t="shared" si="44"/>
        <v>2.9893804653902123E-6</v>
      </c>
      <c r="I139" s="14">
        <f>G139/MAX($G$13:G139)-1</f>
        <v>-2.1880246280564175E-2</v>
      </c>
      <c r="L139" s="12">
        <f t="shared" si="83"/>
        <v>40671</v>
      </c>
      <c r="M139" s="13">
        <v>11762826.691661175</v>
      </c>
      <c r="N139" s="14">
        <f t="shared" si="58"/>
        <v>0</v>
      </c>
      <c r="O139" s="14">
        <f>M139/MAX(M$13:$M139)-1</f>
        <v>-2.8483633336082725E-3</v>
      </c>
      <c r="Q139" s="18">
        <v>42705</v>
      </c>
      <c r="R139" s="13">
        <f t="shared" si="45"/>
        <v>37253962.37226671</v>
      </c>
      <c r="S139" s="14">
        <f t="shared" si="46"/>
        <v>-1.9326038364120945E-2</v>
      </c>
      <c r="T139" s="14">
        <f>R139/MAX($R$13:R139)-1</f>
        <v>-5.7592151900889066E-2</v>
      </c>
      <c r="W139" s="18">
        <v>42705</v>
      </c>
      <c r="X139" s="21">
        <v>2806736406.0545034</v>
      </c>
      <c r="Y139" s="14">
        <f t="shared" si="47"/>
        <v>1.5711465406634373E-2</v>
      </c>
      <c r="Z139" s="20">
        <f>X139/MAX(X$13:$X139)-1</f>
        <v>-0.1013611772717129</v>
      </c>
      <c r="AC139" s="18">
        <v>42705</v>
      </c>
      <c r="AD139" s="14">
        <f t="shared" si="48"/>
        <v>2.9893804653902123E-6</v>
      </c>
      <c r="AE139" s="13">
        <f t="shared" si="59"/>
        <v>20793892.224508822</v>
      </c>
      <c r="AF139" s="14">
        <f t="shared" si="49"/>
        <v>-1.9326038364120945E-2</v>
      </c>
      <c r="AG139" s="13">
        <f t="shared" si="60"/>
        <v>15801227.467757119</v>
      </c>
      <c r="AH139" s="14">
        <f t="shared" si="50"/>
        <v>1.5711465406634373E-2</v>
      </c>
      <c r="AI139" s="13">
        <f t="shared" si="61"/>
        <v>14339576.450753208</v>
      </c>
      <c r="AJ139" s="26">
        <f t="shared" si="51"/>
        <v>50934696.143019147</v>
      </c>
      <c r="AK139" s="20">
        <f>AJ139/MAX(AJ$13:$AJ139)-1</f>
        <v>-2.9014552781342573E-2</v>
      </c>
      <c r="AL139" s="20">
        <f t="shared" si="62"/>
        <v>-1.7544645001527082E-3</v>
      </c>
      <c r="AN139" s="18">
        <v>42705</v>
      </c>
      <c r="AO139" s="14">
        <f t="shared" si="52"/>
        <v>2.9893804653902123E-6</v>
      </c>
      <c r="AP139" s="13">
        <f t="shared" si="63"/>
        <v>20793892.224508822</v>
      </c>
      <c r="AQ139" s="14">
        <f t="shared" si="53"/>
        <v>-1.9326038364120945E-2</v>
      </c>
      <c r="AR139" s="13">
        <f t="shared" si="64"/>
        <v>15801227.467757119</v>
      </c>
      <c r="AS139" s="14">
        <v>1.1782831590515132E-2</v>
      </c>
      <c r="AT139" s="13">
        <f t="shared" si="65"/>
        <v>15168225.364604551</v>
      </c>
      <c r="AU139" s="26">
        <f t="shared" si="54"/>
        <v>51763345.05687049</v>
      </c>
      <c r="AV139" s="20">
        <f>AU139/MAX($AU$13:AU139)-1</f>
        <v>-2.0819838546164093E-2</v>
      </c>
      <c r="AW139" s="20">
        <f t="shared" si="66"/>
        <v>-2.5952366407314686E-3</v>
      </c>
      <c r="AY139" s="18">
        <v>42705</v>
      </c>
      <c r="AZ139" s="14">
        <f t="shared" si="67"/>
        <v>2.9893804653902123E-6</v>
      </c>
      <c r="BA139" s="13">
        <f t="shared" si="68"/>
        <v>20793892.224508822</v>
      </c>
      <c r="BB139" s="20">
        <v>9.8439086244974661E-3</v>
      </c>
      <c r="BC139" s="13">
        <f t="shared" si="69"/>
        <v>15748349.570954593</v>
      </c>
      <c r="BD139" s="14">
        <f t="shared" si="70"/>
        <v>1.5711465406634373E-2</v>
      </c>
      <c r="BE139" s="13">
        <f t="shared" si="71"/>
        <v>14339576.450753208</v>
      </c>
      <c r="BF139" s="26">
        <f t="shared" si="55"/>
        <v>50881818.246216625</v>
      </c>
      <c r="BG139" s="20">
        <f>BF139/MAX($BF$13:BF139)-1</f>
        <v>-7.4250060755696179E-2</v>
      </c>
      <c r="BH139" s="20">
        <f t="shared" si="72"/>
        <v>7.4324610532394697E-3</v>
      </c>
      <c r="BJ139" s="18">
        <v>42705</v>
      </c>
      <c r="BK139" s="14" t="e">
        <f>VLOOKUP(AP139:AP1412,$F$13:$H$1892,3,FALSE)</f>
        <v>#N/A</v>
      </c>
      <c r="BL139" s="13" t="e">
        <f t="shared" si="73"/>
        <v>#N/A</v>
      </c>
      <c r="BM139" s="14" t="e">
        <f>VLOOKUP(AP139:AP1412,$Q$13:$S$1892,3,FALSE)</f>
        <v>#N/A</v>
      </c>
      <c r="BN139" s="13" t="e">
        <f t="shared" si="74"/>
        <v>#N/A</v>
      </c>
      <c r="BO139" s="14">
        <v>1.6346119083886501E-2</v>
      </c>
      <c r="BP139" s="13">
        <f t="shared" si="75"/>
        <v>12205058.10950866</v>
      </c>
      <c r="BQ139" s="26" t="e">
        <f t="shared" si="56"/>
        <v>#N/A</v>
      </c>
      <c r="BR139" s="20" t="e">
        <f>BQ139/MAX($AJ$13:BQ138)-1</f>
        <v>#N/A</v>
      </c>
      <c r="BS139" s="20" t="e">
        <f t="shared" si="76"/>
        <v>#N/A</v>
      </c>
      <c r="BT139" s="20"/>
      <c r="BU139" s="20"/>
      <c r="BV139" s="18">
        <v>42705</v>
      </c>
      <c r="BW139" s="21">
        <v>2668352701.773694</v>
      </c>
      <c r="BX139" s="14">
        <f t="shared" si="77"/>
        <v>-1.7585493106218486E-2</v>
      </c>
      <c r="BY139" s="20">
        <f>BW138/MAX(BW$13:$BW139)-1</f>
        <v>-0.12411717454860183</v>
      </c>
      <c r="BZ139" s="18"/>
      <c r="CA139" s="18"/>
      <c r="CB139" s="18">
        <v>42705</v>
      </c>
      <c r="CC139" s="14" t="e">
        <f>VLOOKUP(AV140:AV1413,$F$13:$H$1892,3,FALSE)</f>
        <v>#VALUE!</v>
      </c>
      <c r="CD139" s="13" t="e">
        <f t="shared" si="78"/>
        <v>#VALUE!</v>
      </c>
      <c r="CE139" s="14" t="e">
        <f>VLOOKUP(AV140:AV1413,$Q$13:$S$1892,3,FALSE)</f>
        <v>#VALUE!</v>
      </c>
      <c r="CF139" s="13" t="e">
        <f t="shared" si="79"/>
        <v>#VALUE!</v>
      </c>
      <c r="CG139" s="14" t="e">
        <f>VLOOKUP(AV140:AV1413,$AP$14:$AS$1893,3,FALSE)</f>
        <v>#VALUE!</v>
      </c>
      <c r="CH139" s="13" t="e">
        <f t="shared" si="80"/>
        <v>#VALUE!</v>
      </c>
      <c r="CI139" s="26" t="e">
        <f t="shared" si="57"/>
        <v>#VALUE!</v>
      </c>
      <c r="CJ139" s="20" t="e">
        <f>CI139/MAX($CI$13:CI139)-1</f>
        <v>#VALUE!</v>
      </c>
      <c r="CK139" s="20" t="e">
        <f t="shared" si="81"/>
        <v>#VALUE!</v>
      </c>
    </row>
    <row r="140" spans="1:89" x14ac:dyDescent="0.3">
      <c r="A140" s="12">
        <f t="shared" si="82"/>
        <v>40672</v>
      </c>
      <c r="B140" s="13">
        <v>870069.89306625212</v>
      </c>
      <c r="C140" s="14">
        <f t="shared" si="42"/>
        <v>1.8833888615825689E-3</v>
      </c>
      <c r="D140" s="14">
        <f>B140/MAX($B$13:B140)-1</f>
        <v>-4.4655160277575323E-2</v>
      </c>
      <c r="F140" s="18">
        <v>42706</v>
      </c>
      <c r="G140" s="13">
        <f t="shared" si="43"/>
        <v>2204299.8313303664</v>
      </c>
      <c r="H140" s="14">
        <f t="shared" si="44"/>
        <v>-1.7254262880055382E-3</v>
      </c>
      <c r="I140" s="14">
        <f>G140/MAX($G$13:G140)-1</f>
        <v>-2.3567919816449234E-2</v>
      </c>
      <c r="L140" s="12">
        <f t="shared" si="83"/>
        <v>40672</v>
      </c>
      <c r="M140" s="13">
        <v>11715534.495859429</v>
      </c>
      <c r="N140" s="14">
        <f t="shared" si="58"/>
        <v>-4.0204788390932888E-3</v>
      </c>
      <c r="O140" s="14">
        <f>M140/MAX(M$13:$M140)-1</f>
        <v>-6.8573903881927745E-3</v>
      </c>
      <c r="Q140" s="18">
        <v>42706</v>
      </c>
      <c r="R140" s="13">
        <f t="shared" si="45"/>
        <v>36646782.697421648</v>
      </c>
      <c r="S140" s="14">
        <f t="shared" si="46"/>
        <v>-1.6298391799983936E-2</v>
      </c>
      <c r="T140" s="14">
        <f>R140/MAX($R$13:R140)-1</f>
        <v>-7.2951884244588205E-2</v>
      </c>
      <c r="W140" s="18">
        <v>42706</v>
      </c>
      <c r="X140" s="21">
        <v>2809371620.2444544</v>
      </c>
      <c r="Y140" s="14">
        <f t="shared" si="47"/>
        <v>9.3888908992889597E-4</v>
      </c>
      <c r="Z140" s="20">
        <f>X140/MAX(X$13:$X140)-1</f>
        <v>-0.10051745508526677</v>
      </c>
      <c r="AC140" s="18">
        <v>42706</v>
      </c>
      <c r="AD140" s="14">
        <f t="shared" si="48"/>
        <v>-1.7254262880055382E-3</v>
      </c>
      <c r="AE140" s="13">
        <f t="shared" si="59"/>
        <v>20758013.896234702</v>
      </c>
      <c r="AF140" s="14">
        <f t="shared" si="49"/>
        <v>-1.6298391799983936E-2</v>
      </c>
      <c r="AG140" s="13">
        <f t="shared" si="60"/>
        <v>15543692.871566946</v>
      </c>
      <c r="AH140" s="14">
        <f t="shared" si="50"/>
        <v>9.3888908992889597E-4</v>
      </c>
      <c r="AI140" s="13">
        <f t="shared" si="61"/>
        <v>14353039.722637022</v>
      </c>
      <c r="AJ140" s="26">
        <f t="shared" si="51"/>
        <v>50654746.49043867</v>
      </c>
      <c r="AK140" s="20">
        <f>AJ140/MAX(AJ$13:$AJ140)-1</f>
        <v>-3.4351328283964588E-2</v>
      </c>
      <c r="AL140" s="20">
        <f t="shared" si="62"/>
        <v>-5.4962466408832178E-3</v>
      </c>
      <c r="AN140" s="18">
        <v>42706</v>
      </c>
      <c r="AO140" s="14">
        <f t="shared" si="52"/>
        <v>-1.7254262880055382E-3</v>
      </c>
      <c r="AP140" s="13">
        <f t="shared" si="63"/>
        <v>20758013.896234702</v>
      </c>
      <c r="AQ140" s="14">
        <f t="shared" si="53"/>
        <v>-1.6298391799983936E-2</v>
      </c>
      <c r="AR140" s="13">
        <f t="shared" si="64"/>
        <v>15543692.871566946</v>
      </c>
      <c r="AS140" s="14">
        <v>-1.1896718055365652E-3</v>
      </c>
      <c r="AT140" s="13">
        <f t="shared" si="65"/>
        <v>15150180.154548258</v>
      </c>
      <c r="AU140" s="26">
        <f t="shared" si="54"/>
        <v>51451886.9223499</v>
      </c>
      <c r="AV140" s="20">
        <f>AU140/MAX($AU$13:AU140)-1</f>
        <v>-2.6711529396338363E-2</v>
      </c>
      <c r="AW140" s="20">
        <f t="shared" si="66"/>
        <v>-6.0169630494011361E-3</v>
      </c>
      <c r="AY140" s="18">
        <v>42706</v>
      </c>
      <c r="AZ140" s="14">
        <f t="shared" si="67"/>
        <v>-1.7254262880055382E-3</v>
      </c>
      <c r="BA140" s="13">
        <f t="shared" si="68"/>
        <v>20758013.896234702</v>
      </c>
      <c r="BB140" s="20">
        <v>-3.1322864014817431E-2</v>
      </c>
      <c r="BC140" s="13">
        <f t="shared" si="69"/>
        <v>15255066.158885773</v>
      </c>
      <c r="BD140" s="14">
        <f t="shared" si="70"/>
        <v>9.3888908992889597E-4</v>
      </c>
      <c r="BE140" s="13">
        <f t="shared" si="71"/>
        <v>14353039.722637022</v>
      </c>
      <c r="BF140" s="26">
        <f t="shared" si="55"/>
        <v>50366119.777757496</v>
      </c>
      <c r="BG140" s="20">
        <f>BF140/MAX($BF$13:BF140)-1</f>
        <v>-8.3632740901563696E-2</v>
      </c>
      <c r="BH140" s="20">
        <f t="shared" si="72"/>
        <v>-1.0135220914544996E-2</v>
      </c>
      <c r="BJ140" s="18">
        <v>42706</v>
      </c>
      <c r="BK140" s="14" t="e">
        <f>VLOOKUP(AP140:AP1413,$F$13:$H$1892,3,FALSE)</f>
        <v>#N/A</v>
      </c>
      <c r="BL140" s="13" t="e">
        <f t="shared" si="73"/>
        <v>#N/A</v>
      </c>
      <c r="BM140" s="14" t="e">
        <f>VLOOKUP(AP140:AP1413,$Q$13:$S$1892,3,FALSE)</f>
        <v>#N/A</v>
      </c>
      <c r="BN140" s="13" t="e">
        <f t="shared" si="74"/>
        <v>#N/A</v>
      </c>
      <c r="BO140" s="14">
        <v>1.2400757961845699E-3</v>
      </c>
      <c r="BP140" s="13">
        <f t="shared" si="75"/>
        <v>12220193.306661287</v>
      </c>
      <c r="BQ140" s="26" t="e">
        <f t="shared" si="56"/>
        <v>#N/A</v>
      </c>
      <c r="BR140" s="20" t="e">
        <f>BQ140/MAX($AJ$13:BQ139)-1</f>
        <v>#N/A</v>
      </c>
      <c r="BS140" s="20" t="e">
        <f t="shared" si="76"/>
        <v>#N/A</v>
      </c>
      <c r="BT140" s="20"/>
      <c r="BU140" s="20"/>
      <c r="BV140" s="18">
        <v>42706</v>
      </c>
      <c r="BW140" s="21">
        <v>2676735423.577548</v>
      </c>
      <c r="BX140" s="14">
        <f t="shared" si="77"/>
        <v>-3.1316960690310758E-3</v>
      </c>
      <c r="BY140" s="20">
        <f>BW139/MAX(BW$13:$BW140)-1</f>
        <v>-0.1084386281908819</v>
      </c>
      <c r="BZ140" s="18"/>
      <c r="CA140" s="18"/>
      <c r="CB140" s="18">
        <v>42706</v>
      </c>
      <c r="CC140" s="14" t="e">
        <f>VLOOKUP(AV141:AV1414,$F$13:$H$1892,3,FALSE)</f>
        <v>#VALUE!</v>
      </c>
      <c r="CD140" s="13" t="e">
        <f t="shared" si="78"/>
        <v>#VALUE!</v>
      </c>
      <c r="CE140" s="14" t="e">
        <f>VLOOKUP(AV141:AV1414,$Q$13:$S$1892,3,FALSE)</f>
        <v>#VALUE!</v>
      </c>
      <c r="CF140" s="13" t="e">
        <f t="shared" si="79"/>
        <v>#VALUE!</v>
      </c>
      <c r="CG140" s="14" t="e">
        <f>VLOOKUP(AV141:AV1414,$AP$14:$AS$1893,3,FALSE)</f>
        <v>#VALUE!</v>
      </c>
      <c r="CH140" s="13" t="e">
        <f t="shared" si="80"/>
        <v>#VALUE!</v>
      </c>
      <c r="CI140" s="26" t="e">
        <f t="shared" si="57"/>
        <v>#VALUE!</v>
      </c>
      <c r="CJ140" s="20" t="e">
        <f>CI140/MAX($CI$13:CI140)-1</f>
        <v>#VALUE!</v>
      </c>
      <c r="CK140" s="20" t="e">
        <f t="shared" si="81"/>
        <v>#VALUE!</v>
      </c>
    </row>
    <row r="141" spans="1:89" x14ac:dyDescent="0.3">
      <c r="A141" s="12">
        <f t="shared" si="82"/>
        <v>40673</v>
      </c>
      <c r="B141" s="13">
        <v>873496.0486204701</v>
      </c>
      <c r="C141" s="14">
        <f t="shared" si="42"/>
        <v>3.9377934824795791E-3</v>
      </c>
      <c r="D141" s="14">
        <f>B141/MAX($B$13:B141)-1</f>
        <v>-4.0893209594195845E-2</v>
      </c>
      <c r="F141" s="18">
        <v>42709</v>
      </c>
      <c r="G141" s="13">
        <f t="shared" si="43"/>
        <v>2213638.0583972442</v>
      </c>
      <c r="H141" s="14">
        <f t="shared" si="44"/>
        <v>4.23636881614331E-3</v>
      </c>
      <c r="I141" s="14">
        <f>G141/MAX($G$13:G141)-1</f>
        <v>-1.9431393400877739E-2</v>
      </c>
      <c r="L141" s="12">
        <f t="shared" si="83"/>
        <v>40673</v>
      </c>
      <c r="M141" s="13">
        <v>11655749.789790822</v>
      </c>
      <c r="N141" s="14">
        <f t="shared" si="58"/>
        <v>-5.1030284695705586E-3</v>
      </c>
      <c r="O141" s="14">
        <f>M141/MAX(M$13:$M141)-1</f>
        <v>-1.1925425399385459E-2</v>
      </c>
      <c r="Q141" s="18">
        <v>42709</v>
      </c>
      <c r="R141" s="13">
        <f t="shared" si="45"/>
        <v>36487968.667133793</v>
      </c>
      <c r="S141" s="14">
        <f t="shared" si="46"/>
        <v>-4.3336418260538911E-3</v>
      </c>
      <c r="T141" s="14">
        <f>R141/MAX($R$13:R141)-1</f>
        <v>-7.6969378733790283E-2</v>
      </c>
      <c r="W141" s="18">
        <v>42709</v>
      </c>
      <c r="X141" s="21">
        <v>2807210655.6662712</v>
      </c>
      <c r="Y141" s="14">
        <f t="shared" si="47"/>
        <v>-7.6919855052681729E-4</v>
      </c>
      <c r="Z141" s="20">
        <f>X141/MAX(X$13:$X141)-1</f>
        <v>-0.10120933575503932</v>
      </c>
      <c r="AC141" s="18">
        <v>42709</v>
      </c>
      <c r="AD141" s="14">
        <f t="shared" si="48"/>
        <v>4.23636881614331E-3</v>
      </c>
      <c r="AE141" s="13">
        <f t="shared" si="59"/>
        <v>20845952.49898978</v>
      </c>
      <c r="AF141" s="14">
        <f t="shared" si="49"/>
        <v>-4.3336418260538911E-3</v>
      </c>
      <c r="AG141" s="13">
        <f t="shared" si="60"/>
        <v>15476332.074007388</v>
      </c>
      <c r="AH141" s="14">
        <f t="shared" si="50"/>
        <v>-7.6919855052681729E-4</v>
      </c>
      <c r="AI141" s="13">
        <f t="shared" si="61"/>
        <v>14341999.385286715</v>
      </c>
      <c r="AJ141" s="26">
        <f t="shared" si="51"/>
        <v>50664283.958283886</v>
      </c>
      <c r="AK141" s="20">
        <f>AJ141/MAX(AJ$13:$AJ141)-1</f>
        <v>-3.4169512288537485E-2</v>
      </c>
      <c r="AL141" s="20">
        <f t="shared" si="62"/>
        <v>1.8828379383983851E-4</v>
      </c>
      <c r="AN141" s="18">
        <v>42709</v>
      </c>
      <c r="AO141" s="14">
        <f t="shared" si="52"/>
        <v>4.23636881614331E-3</v>
      </c>
      <c r="AP141" s="13">
        <f t="shared" si="63"/>
        <v>20845952.49898978</v>
      </c>
      <c r="AQ141" s="14">
        <f t="shared" si="53"/>
        <v>-4.3336418260538911E-3</v>
      </c>
      <c r="AR141" s="13">
        <f t="shared" si="64"/>
        <v>15476332.074007388</v>
      </c>
      <c r="AS141" s="14">
        <v>-1.6539884088506121E-3</v>
      </c>
      <c r="AT141" s="13">
        <f t="shared" si="65"/>
        <v>15125121.932180637</v>
      </c>
      <c r="AU141" s="26">
        <f t="shared" si="54"/>
        <v>51447406.505177811</v>
      </c>
      <c r="AV141" s="20">
        <f>AU141/MAX($AU$13:AU141)-1</f>
        <v>-2.6796283107775043E-2</v>
      </c>
      <c r="AW141" s="20">
        <f t="shared" si="66"/>
        <v>-8.7079744594209529E-5</v>
      </c>
      <c r="AY141" s="18">
        <v>42709</v>
      </c>
      <c r="AZ141" s="14">
        <f t="shared" si="67"/>
        <v>4.23636881614331E-3</v>
      </c>
      <c r="BA141" s="13">
        <f t="shared" si="68"/>
        <v>20845952.49898978</v>
      </c>
      <c r="BB141" s="20">
        <v>1.0857355882634145E-3</v>
      </c>
      <c r="BC141" s="13">
        <f t="shared" si="69"/>
        <v>15271629.127115788</v>
      </c>
      <c r="BD141" s="14">
        <f t="shared" si="70"/>
        <v>-7.6919855052681729E-4</v>
      </c>
      <c r="BE141" s="13">
        <f t="shared" si="71"/>
        <v>14341999.385286715</v>
      </c>
      <c r="BF141" s="26">
        <f t="shared" si="55"/>
        <v>50459581.01139228</v>
      </c>
      <c r="BG141" s="20">
        <f>BF141/MAX($BF$13:BF141)-1</f>
        <v>-8.1932295942218514E-2</v>
      </c>
      <c r="BH141" s="20">
        <f t="shared" si="72"/>
        <v>1.8556369648323745E-3</v>
      </c>
      <c r="BJ141" s="18">
        <v>42709</v>
      </c>
      <c r="BK141" s="14" t="e">
        <f>VLOOKUP(AP141:AP1414,$F$13:$H$1892,3,FALSE)</f>
        <v>#N/A</v>
      </c>
      <c r="BL141" s="13" t="e">
        <f t="shared" si="73"/>
        <v>#N/A</v>
      </c>
      <c r="BM141" s="14" t="e">
        <f>VLOOKUP(AP141:AP1414,$Q$13:$S$1892,3,FALSE)</f>
        <v>#N/A</v>
      </c>
      <c r="BN141" s="13" t="e">
        <f t="shared" si="74"/>
        <v>#N/A</v>
      </c>
      <c r="BO141" s="14">
        <v>-4.8250288548153941E-3</v>
      </c>
      <c r="BP141" s="13">
        <f t="shared" si="75"/>
        <v>12161230.521345224</v>
      </c>
      <c r="BQ141" s="26" t="e">
        <f t="shared" si="56"/>
        <v>#N/A</v>
      </c>
      <c r="BR141" s="20" t="e">
        <f>BQ141/MAX($AJ$13:BQ140)-1</f>
        <v>#N/A</v>
      </c>
      <c r="BS141" s="20" t="e">
        <f t="shared" si="76"/>
        <v>#N/A</v>
      </c>
      <c r="BT141" s="20"/>
      <c r="BU141" s="20"/>
      <c r="BV141" s="18">
        <v>42709</v>
      </c>
      <c r="BW141" s="21">
        <v>2671399992.372973</v>
      </c>
      <c r="BX141" s="14">
        <f t="shared" si="77"/>
        <v>1.9972416035816121E-3</v>
      </c>
      <c r="BY141" s="20">
        <f>BW140/MAX(BW$13:$BW141)-1</f>
        <v>-0.10563775747166615</v>
      </c>
      <c r="BZ141" s="18"/>
      <c r="CA141" s="18"/>
      <c r="CB141" s="18">
        <v>42709</v>
      </c>
      <c r="CC141" s="14" t="e">
        <f>VLOOKUP(AV142:AV1415,$F$13:$H$1892,3,FALSE)</f>
        <v>#VALUE!</v>
      </c>
      <c r="CD141" s="13" t="e">
        <f t="shared" si="78"/>
        <v>#VALUE!</v>
      </c>
      <c r="CE141" s="14" t="e">
        <f>VLOOKUP(AV142:AV1415,$Q$13:$S$1892,3,FALSE)</f>
        <v>#VALUE!</v>
      </c>
      <c r="CF141" s="13" t="e">
        <f t="shared" si="79"/>
        <v>#VALUE!</v>
      </c>
      <c r="CG141" s="14" t="e">
        <f>VLOOKUP(AV142:AV1415,$AP$14:$AS$1893,3,FALSE)</f>
        <v>#VALUE!</v>
      </c>
      <c r="CH141" s="13" t="e">
        <f t="shared" si="80"/>
        <v>#VALUE!</v>
      </c>
      <c r="CI141" s="26" t="e">
        <f t="shared" si="57"/>
        <v>#VALUE!</v>
      </c>
      <c r="CJ141" s="20" t="e">
        <f>CI141/MAX($CI$13:CI141)-1</f>
        <v>#VALUE!</v>
      </c>
      <c r="CK141" s="20" t="e">
        <f t="shared" si="81"/>
        <v>#VALUE!</v>
      </c>
    </row>
    <row r="142" spans="1:89" x14ac:dyDescent="0.3">
      <c r="A142" s="12">
        <f t="shared" si="82"/>
        <v>40674</v>
      </c>
      <c r="B142" s="13">
        <v>876736.31472618203</v>
      </c>
      <c r="C142" s="14">
        <f t="shared" ref="C142:C205" si="84">B142/B141-1</f>
        <v>3.7095372220965483E-3</v>
      </c>
      <c r="D142" s="14">
        <f>B142/MAX($B$13:B142)-1</f>
        <v>-3.7335367255219909E-2</v>
      </c>
      <c r="F142" s="18">
        <v>42710</v>
      </c>
      <c r="G142" s="13">
        <f t="shared" ref="G142:G205" si="85">VLOOKUP($F$13:$F$1286,$A$13:$D$4210,2,FALSE)</f>
        <v>2211536.754646529</v>
      </c>
      <c r="H142" s="14">
        <f t="shared" ref="H142:H205" si="86">VLOOKUP($F$13:$F$1286,$A$13:$D$4210,3,FALSE)</f>
        <v>-9.4925353435448834E-4</v>
      </c>
      <c r="I142" s="14">
        <f>G142/MAX($G$13:G142)-1</f>
        <v>-2.0362201616369036E-2</v>
      </c>
      <c r="L142" s="12">
        <f t="shared" si="83"/>
        <v>40674</v>
      </c>
      <c r="M142" s="13">
        <v>11627380.754458128</v>
      </c>
      <c r="N142" s="14">
        <f t="shared" si="58"/>
        <v>-2.4339090873023439E-3</v>
      </c>
      <c r="O142" s="14">
        <f>M142/MAX(M$13:$M142)-1</f>
        <v>-1.4330309085438309E-2</v>
      </c>
      <c r="Q142" s="18">
        <v>42710</v>
      </c>
      <c r="R142" s="13">
        <f t="shared" ref="R142:R205" si="87">VLOOKUP($Q$13:$Q$1286,$L$13:$O$4210,2,FALSE)</f>
        <v>36513361.987025179</v>
      </c>
      <c r="S142" s="14">
        <f t="shared" ref="S142:S205" si="88">VLOOKUP($Q$13:$Q$1286,$L$13:$O$4210,3,FALSE)</f>
        <v>6.9593679283830312E-4</v>
      </c>
      <c r="T142" s="14">
        <f>R142/MAX($R$13:R142)-1</f>
        <v>-7.6327007763534849E-2</v>
      </c>
      <c r="W142" s="18">
        <v>42710</v>
      </c>
      <c r="X142" s="21">
        <v>2818824945.549716</v>
      </c>
      <c r="Y142" s="14">
        <f t="shared" ref="Y142:Y205" si="89">X142/X141-1</f>
        <v>4.1373061405283185E-3</v>
      </c>
      <c r="Z142" s="20">
        <f>X142/MAX(X$13:$X142)-1</f>
        <v>-9.7490763620808996E-2</v>
      </c>
      <c r="AC142" s="18">
        <v>42710</v>
      </c>
      <c r="AD142" s="14">
        <f t="shared" ref="AD142:AD205" si="90">VLOOKUP(AC142:AC1415,$F$13:$H$1892,3,FALSE)</f>
        <v>-9.4925353435448834E-4</v>
      </c>
      <c r="AE142" s="13">
        <f t="shared" si="59"/>
        <v>20826164.404903129</v>
      </c>
      <c r="AF142" s="14">
        <f t="shared" ref="AF142:AF205" si="91">VLOOKUP(AC142:AC1415,$Q$13:$S$1892,3,FALSE)</f>
        <v>6.9593679283830312E-4</v>
      </c>
      <c r="AG142" s="13">
        <f t="shared" si="60"/>
        <v>15487102.622915873</v>
      </c>
      <c r="AH142" s="14">
        <f t="shared" ref="AH142:AH205" si="92">VLOOKUP(AC142:AC1415,$W$13:$Y$1892,3,FALSE)</f>
        <v>4.1373061405283185E-3</v>
      </c>
      <c r="AI142" s="13">
        <f t="shared" si="61"/>
        <v>14401336.627410915</v>
      </c>
      <c r="AJ142" s="26">
        <f t="shared" ref="AJ142:AJ205" si="93">AI142+AG142+AE142</f>
        <v>50714603.655229919</v>
      </c>
      <c r="AK142" s="20">
        <f>AJ142/MAX(AJ$13:$AJ142)-1</f>
        <v>-3.3210250780314143E-2</v>
      </c>
      <c r="AL142" s="20">
        <f t="shared" si="62"/>
        <v>9.9319862069835452E-4</v>
      </c>
      <c r="AN142" s="18">
        <v>42710</v>
      </c>
      <c r="AO142" s="14">
        <f t="shared" ref="AO142:AO205" si="94">VLOOKUP(AN142:AN1415,$F$13:$H$1892,3,FALSE)</f>
        <v>-9.4925353435448834E-4</v>
      </c>
      <c r="AP142" s="13">
        <f t="shared" si="63"/>
        <v>20826164.404903129</v>
      </c>
      <c r="AQ142" s="14">
        <f t="shared" ref="AQ142:AQ205" si="95">VLOOKUP(AN142:AN1415,$Q$13:$S$1892,3,FALSE)</f>
        <v>6.9593679283830312E-4</v>
      </c>
      <c r="AR142" s="13">
        <f t="shared" si="64"/>
        <v>15487102.622915873</v>
      </c>
      <c r="AS142" s="14">
        <v>6.377253240530394E-4</v>
      </c>
      <c r="AT142" s="13">
        <f t="shared" si="65"/>
        <v>15134767.60546618</v>
      </c>
      <c r="AU142" s="26">
        <f t="shared" ref="AU142:AU205" si="96">AT142+AR142+AP142</f>
        <v>51448034.63328518</v>
      </c>
      <c r="AV142" s="20">
        <f>AU142/MAX($AU$13:AU142)-1</f>
        <v>-2.6784401136451308E-2</v>
      </c>
      <c r="AW142" s="20">
        <f t="shared" si="66"/>
        <v>1.2209130644924571E-5</v>
      </c>
      <c r="AY142" s="18">
        <v>42710</v>
      </c>
      <c r="AZ142" s="14">
        <f t="shared" si="67"/>
        <v>-9.4925353435448834E-4</v>
      </c>
      <c r="BA142" s="13">
        <f t="shared" si="68"/>
        <v>20826164.404903129</v>
      </c>
      <c r="BB142" s="20">
        <v>4.9544071535849721E-3</v>
      </c>
      <c r="BC142" s="13">
        <f t="shared" si="69"/>
        <v>15347290.995710067</v>
      </c>
      <c r="BD142" s="14">
        <f t="shared" si="70"/>
        <v>4.1373061405283185E-3</v>
      </c>
      <c r="BE142" s="13">
        <f t="shared" si="71"/>
        <v>14401336.627410915</v>
      </c>
      <c r="BF142" s="26">
        <f t="shared" ref="BF142:BF205" si="97">BE142+BC142+BA142</f>
        <v>50574792.028024107</v>
      </c>
      <c r="BG142" s="20">
        <f>BF142/MAX($BF$13:BF142)-1</f>
        <v>-7.983613280726376E-2</v>
      </c>
      <c r="BH142" s="20">
        <f t="shared" si="72"/>
        <v>2.2832337154328197E-3</v>
      </c>
      <c r="BJ142" s="18">
        <v>42710</v>
      </c>
      <c r="BK142" s="14" t="e">
        <f>VLOOKUP(AP142:AP1415,$F$13:$H$1892,3,FALSE)</f>
        <v>#N/A</v>
      </c>
      <c r="BL142" s="13" t="e">
        <f t="shared" si="73"/>
        <v>#N/A</v>
      </c>
      <c r="BM142" s="14" t="e">
        <f>VLOOKUP(AP142:AP1415,$Q$13:$S$1892,3,FALSE)</f>
        <v>#N/A</v>
      </c>
      <c r="BN142" s="13" t="e">
        <f t="shared" si="74"/>
        <v>#N/A</v>
      </c>
      <c r="BO142" s="14">
        <v>8.6025664580868799E-4</v>
      </c>
      <c r="BP142" s="13">
        <f t="shared" si="75"/>
        <v>12171692.300722422</v>
      </c>
      <c r="BQ142" s="26" t="e">
        <f t="shared" ref="BQ142:BQ205" si="98">BP142+BN142+BL142</f>
        <v>#N/A</v>
      </c>
      <c r="BR142" s="20" t="e">
        <f>BQ142/MAX($AJ$13:BQ141)-1</f>
        <v>#N/A</v>
      </c>
      <c r="BS142" s="20" t="e">
        <f t="shared" si="76"/>
        <v>#N/A</v>
      </c>
      <c r="BT142" s="20"/>
      <c r="BU142" s="20"/>
      <c r="BV142" s="18">
        <v>42710</v>
      </c>
      <c r="BW142" s="21">
        <v>2683298723.0697556</v>
      </c>
      <c r="BX142" s="14">
        <f t="shared" si="77"/>
        <v>-4.4343667719448643E-3</v>
      </c>
      <c r="BY142" s="20">
        <f>BW141/MAX(BW$13:$BW142)-1</f>
        <v>-0.10742045447449566</v>
      </c>
      <c r="BZ142" s="18"/>
      <c r="CA142" s="18"/>
      <c r="CB142" s="18">
        <v>42710</v>
      </c>
      <c r="CC142" s="14" t="e">
        <f>VLOOKUP(AV143:AV1416,$F$13:$H$1892,3,FALSE)</f>
        <v>#VALUE!</v>
      </c>
      <c r="CD142" s="13" t="e">
        <f t="shared" si="78"/>
        <v>#VALUE!</v>
      </c>
      <c r="CE142" s="14" t="e">
        <f>VLOOKUP(AV143:AV1416,$Q$13:$S$1892,3,FALSE)</f>
        <v>#VALUE!</v>
      </c>
      <c r="CF142" s="13" t="e">
        <f t="shared" si="79"/>
        <v>#VALUE!</v>
      </c>
      <c r="CG142" s="14" t="e">
        <f>VLOOKUP(AV143:AV1416,$AP$14:$AS$1893,3,FALSE)</f>
        <v>#VALUE!</v>
      </c>
      <c r="CH142" s="13" t="e">
        <f t="shared" si="80"/>
        <v>#VALUE!</v>
      </c>
      <c r="CI142" s="26" t="e">
        <f t="shared" ref="CI142:CI205" si="99">CH142+CF142+CD142</f>
        <v>#VALUE!</v>
      </c>
      <c r="CJ142" s="20" t="e">
        <f>CI142/MAX($CI$13:CI142)-1</f>
        <v>#VALUE!</v>
      </c>
      <c r="CK142" s="20" t="e">
        <f t="shared" si="81"/>
        <v>#VALUE!</v>
      </c>
    </row>
    <row r="143" spans="1:89" x14ac:dyDescent="0.3">
      <c r="A143" s="12">
        <f t="shared" si="82"/>
        <v>40675</v>
      </c>
      <c r="B143" s="13">
        <v>888440.76472403621</v>
      </c>
      <c r="C143" s="14">
        <f t="shared" si="84"/>
        <v>1.3350023035728409E-2</v>
      </c>
      <c r="D143" s="14">
        <f>B143/MAX($B$13:B143)-1</f>
        <v>-2.4483772232396062E-2</v>
      </c>
      <c r="F143" s="18">
        <v>42711</v>
      </c>
      <c r="G143" s="13">
        <f t="shared" si="85"/>
        <v>2212210.5364977447</v>
      </c>
      <c r="H143" s="14">
        <f t="shared" si="86"/>
        <v>3.0466681134733165E-4</v>
      </c>
      <c r="I143" s="14">
        <f>G143/MAX($G$13:G143)-1</f>
        <v>-2.0063738492060113E-2</v>
      </c>
      <c r="L143" s="12">
        <f t="shared" si="83"/>
        <v>40675</v>
      </c>
      <c r="M143" s="13">
        <v>11627057.809119929</v>
      </c>
      <c r="N143" s="14">
        <f t="shared" ref="N143:N206" si="100">M143/M142-1</f>
        <v>-2.7774556025872421E-5</v>
      </c>
      <c r="O143" s="14">
        <f>M143/MAX(M$13:$M143)-1</f>
        <v>-1.4357685623491601E-2</v>
      </c>
      <c r="Q143" s="18">
        <v>42711</v>
      </c>
      <c r="R143" s="13">
        <f t="shared" si="87"/>
        <v>36574951.010150783</v>
      </c>
      <c r="S143" s="14">
        <f t="shared" si="88"/>
        <v>1.6867530069537562E-3</v>
      </c>
      <c r="T143" s="14">
        <f>R143/MAX($R$13:R143)-1</f>
        <v>-7.476899956643801E-2</v>
      </c>
      <c r="W143" s="18">
        <v>42711</v>
      </c>
      <c r="X143" s="21">
        <v>2880083410.5496001</v>
      </c>
      <c r="Y143" s="14">
        <f t="shared" si="89"/>
        <v>2.1731915313363936E-2</v>
      </c>
      <c r="Z143" s="20">
        <f>X143/MAX(X$13:$X143)-1</f>
        <v>-7.7877509326287675E-2</v>
      </c>
      <c r="AC143" s="18">
        <v>42711</v>
      </c>
      <c r="AD143" s="14">
        <f t="shared" si="90"/>
        <v>3.0466681134733165E-4</v>
      </c>
      <c r="AE143" s="13">
        <f t="shared" ref="AE143:AE206" si="101">AE142*(1+AD143)</f>
        <v>20832509.446004964</v>
      </c>
      <c r="AF143" s="14">
        <f t="shared" si="91"/>
        <v>1.6867530069537562E-3</v>
      </c>
      <c r="AG143" s="13">
        <f t="shared" ref="AG143:AG206" si="102">AG142*(AF143+1)</f>
        <v>15513225.539834078</v>
      </c>
      <c r="AH143" s="14">
        <f t="shared" si="92"/>
        <v>2.1731915313363936E-2</v>
      </c>
      <c r="AI143" s="13">
        <f t="shared" ref="AI143:AI206" si="103">AI142*(1+AH143)</f>
        <v>14714305.255397055</v>
      </c>
      <c r="AJ143" s="26">
        <f t="shared" si="93"/>
        <v>51060040.241236098</v>
      </c>
      <c r="AK143" s="20">
        <f>AJ143/MAX(AJ$13:$AJ143)-1</f>
        <v>-2.6625075578579516E-2</v>
      </c>
      <c r="AL143" s="20">
        <f t="shared" ref="AL143:AL206" si="104">AJ143/AJ142-1</f>
        <v>6.8113829372411505E-3</v>
      </c>
      <c r="AN143" s="18">
        <v>42711</v>
      </c>
      <c r="AO143" s="14">
        <f t="shared" si="94"/>
        <v>3.0466681134733165E-4</v>
      </c>
      <c r="AP143" s="13">
        <f t="shared" ref="AP143:AP206" si="105">AP142*(1+AO143)</f>
        <v>20832509.446004964</v>
      </c>
      <c r="AQ143" s="14">
        <f t="shared" si="95"/>
        <v>1.6867530069537562E-3</v>
      </c>
      <c r="AR143" s="13">
        <f t="shared" ref="AR143:AR206" si="106">AR142*(AQ143+1)</f>
        <v>15513225.539834078</v>
      </c>
      <c r="AS143" s="14">
        <v>9.4063881069873911E-3</v>
      </c>
      <c r="AT143" s="13">
        <f t="shared" ref="AT143:AT206" si="107">AT142*(1+AS143)</f>
        <v>15277131.103472255</v>
      </c>
      <c r="AU143" s="26">
        <f t="shared" si="96"/>
        <v>51622866.089311302</v>
      </c>
      <c r="AV143" s="20">
        <f>AU143/MAX($AU$13:AU143)-1</f>
        <v>-2.3477205800624734E-2</v>
      </c>
      <c r="AW143" s="20">
        <f t="shared" ref="AW143:AW206" si="108">AU143/AU142-1</f>
        <v>3.3982144754858279E-3</v>
      </c>
      <c r="AY143" s="18">
        <v>42711</v>
      </c>
      <c r="AZ143" s="14">
        <f t="shared" ref="AZ143:AZ206" si="109">VLOOKUP(AY143:AY1416,$F$13:$H$1892,3,FALSE)</f>
        <v>3.0466681134733165E-4</v>
      </c>
      <c r="BA143" s="13">
        <f t="shared" ref="BA143:BA206" si="110">BA142*(1+AZ143)</f>
        <v>20832509.446004964</v>
      </c>
      <c r="BB143" s="20">
        <v>-2.9647474563119447E-2</v>
      </c>
      <c r="BC143" s="13">
        <f t="shared" ref="BC143:BC206" si="111">BC142*(BB143+1)</f>
        <v>14892282.57630196</v>
      </c>
      <c r="BD143" s="14">
        <f t="shared" ref="BD143:BD206" si="112">VLOOKUP(AY143:AY1416,$W$13:$Y$1892,3,FALSE)</f>
        <v>2.1731915313363936E-2</v>
      </c>
      <c r="BE143" s="13">
        <f t="shared" ref="BE143:BE206" si="113">BE142*(1+BD143)</f>
        <v>14714305.255397055</v>
      </c>
      <c r="BF143" s="26">
        <f t="shared" si="97"/>
        <v>50439097.277703978</v>
      </c>
      <c r="BG143" s="20">
        <f>BF143/MAX($BF$13:BF143)-1</f>
        <v>-8.2304979463976302E-2</v>
      </c>
      <c r="BH143" s="20">
        <f t="shared" ref="BH143:BH206" si="114">BF143/BF142-1</f>
        <v>-2.6830510789829232E-3</v>
      </c>
      <c r="BJ143" s="18">
        <v>42711</v>
      </c>
      <c r="BK143" s="14" t="e">
        <f>VLOOKUP(AP143:AP1416,$F$13:$H$1892,3,FALSE)</f>
        <v>#N/A</v>
      </c>
      <c r="BL143" s="13" t="e">
        <f t="shared" ref="BL143:BL206" si="115">BL142*(1+BK143)</f>
        <v>#N/A</v>
      </c>
      <c r="BM143" s="14" t="e">
        <f>VLOOKUP(AP143:AP1416,$Q$13:$S$1892,3,FALSE)</f>
        <v>#N/A</v>
      </c>
      <c r="BN143" s="13" t="e">
        <f t="shared" ref="BN143:BN206" si="116">BN142*(BM143+1)</f>
        <v>#N/A</v>
      </c>
      <c r="BO143" s="14">
        <v>1.4549643981018656E-2</v>
      </c>
      <c r="BP143" s="13">
        <f t="shared" ref="BP143:BP206" si="117">BP142*(1+BO143)</f>
        <v>12348786.090344438</v>
      </c>
      <c r="BQ143" s="26" t="e">
        <f t="shared" si="98"/>
        <v>#N/A</v>
      </c>
      <c r="BR143" s="20" t="e">
        <f>BQ143/MAX($AJ$13:BQ142)-1</f>
        <v>#N/A</v>
      </c>
      <c r="BS143" s="20" t="e">
        <f t="shared" ref="BS143:BS206" si="118">BQ143/BQ142-1</f>
        <v>#N/A</v>
      </c>
      <c r="BT143" s="20"/>
      <c r="BU143" s="20"/>
      <c r="BV143" s="18">
        <v>42711</v>
      </c>
      <c r="BW143" s="21">
        <v>2750023589.9298863</v>
      </c>
      <c r="BX143" s="14">
        <f t="shared" ref="BX143:BX206" si="119">BW142/BW143-1</f>
        <v>-2.426337981407356E-2</v>
      </c>
      <c r="BY143" s="20">
        <f>BW142/MAX(BW$13:$BW143)-1</f>
        <v>-0.10344479988589528</v>
      </c>
      <c r="BZ143" s="18"/>
      <c r="CA143" s="18"/>
      <c r="CB143" s="18">
        <v>42711</v>
      </c>
      <c r="CC143" s="14" t="e">
        <f>VLOOKUP(AV144:AV1417,$F$13:$H$1892,3,FALSE)</f>
        <v>#VALUE!</v>
      </c>
      <c r="CD143" s="13" t="e">
        <f t="shared" ref="CD143:CD206" si="120">CD142*(1+CC143)</f>
        <v>#VALUE!</v>
      </c>
      <c r="CE143" s="14" t="e">
        <f>VLOOKUP(AV144:AV1417,$Q$13:$S$1892,3,FALSE)</f>
        <v>#VALUE!</v>
      </c>
      <c r="CF143" s="13" t="e">
        <f t="shared" ref="CF143:CF206" si="121">CF142*(CE143+1)</f>
        <v>#VALUE!</v>
      </c>
      <c r="CG143" s="14" t="e">
        <f>VLOOKUP(AV144:AV1417,$AP$14:$AS$1893,3,FALSE)</f>
        <v>#VALUE!</v>
      </c>
      <c r="CH143" s="13" t="e">
        <f t="shared" ref="CH143:CH206" si="122">CH142*(1+CG143)</f>
        <v>#VALUE!</v>
      </c>
      <c r="CI143" s="26" t="e">
        <f t="shared" si="99"/>
        <v>#VALUE!</v>
      </c>
      <c r="CJ143" s="20" t="e">
        <f>CI143/MAX($CI$13:CI143)-1</f>
        <v>#VALUE!</v>
      </c>
      <c r="CK143" s="20" t="e">
        <f t="shared" ref="CK143:CK206" si="123">CI143/CI142-1</f>
        <v>#VALUE!</v>
      </c>
    </row>
    <row r="144" spans="1:89" x14ac:dyDescent="0.3">
      <c r="A144" s="12">
        <f t="shared" ref="A144:A207" si="124">A143+1</f>
        <v>40676</v>
      </c>
      <c r="B144" s="13">
        <v>877539.32094753615</v>
      </c>
      <c r="C144" s="14">
        <f t="shared" si="84"/>
        <v>-1.2270310198886691E-2</v>
      </c>
      <c r="D144" s="14">
        <f>B144/MAX($B$13:B144)-1</f>
        <v>-3.6453658951152379E-2</v>
      </c>
      <c r="F144" s="18">
        <v>42712</v>
      </c>
      <c r="G144" s="13">
        <f t="shared" si="85"/>
        <v>2213610.5866199271</v>
      </c>
      <c r="H144" s="14">
        <f t="shared" si="86"/>
        <v>6.3287381516530239E-4</v>
      </c>
      <c r="I144" s="14">
        <f>G144/MAX($G$13:G144)-1</f>
        <v>-1.9443562491620603E-2</v>
      </c>
      <c r="L144" s="12">
        <f t="shared" ref="L144:L207" si="125">L143+1</f>
        <v>40676</v>
      </c>
      <c r="M144" s="13">
        <v>11528970.230847547</v>
      </c>
      <c r="N144" s="14">
        <f t="shared" si="100"/>
        <v>-8.4361478099338472E-3</v>
      </c>
      <c r="O144" s="14">
        <f>M144/MAX(M$13:$M144)-1</f>
        <v>-2.2672709875297126E-2</v>
      </c>
      <c r="Q144" s="18">
        <v>42712</v>
      </c>
      <c r="R144" s="13">
        <f t="shared" si="87"/>
        <v>36282890.038092397</v>
      </c>
      <c r="S144" s="14">
        <f t="shared" si="88"/>
        <v>-7.9852730896982083E-3</v>
      </c>
      <c r="T144" s="14">
        <f>R144/MAX($R$13:R144)-1</f>
        <v>-8.2157221775954636E-2</v>
      </c>
      <c r="W144" s="18">
        <v>42712</v>
      </c>
      <c r="X144" s="21">
        <v>2890444808.3764582</v>
      </c>
      <c r="Y144" s="14">
        <f t="shared" si="89"/>
        <v>3.5976033849938194E-3</v>
      </c>
      <c r="Z144" s="20">
        <f>X144/MAX(X$13:$X144)-1</f>
        <v>-7.4560078332460922E-2</v>
      </c>
      <c r="AC144" s="18">
        <v>42712</v>
      </c>
      <c r="AD144" s="14">
        <f t="shared" si="90"/>
        <v>6.3287381516530239E-4</v>
      </c>
      <c r="AE144" s="13">
        <f t="shared" si="101"/>
        <v>20845693.795737524</v>
      </c>
      <c r="AF144" s="14">
        <f t="shared" si="91"/>
        <v>-7.9852730896982083E-3</v>
      </c>
      <c r="AG144" s="13">
        <f t="shared" si="102"/>
        <v>15389348.197396422</v>
      </c>
      <c r="AH144" s="14">
        <f t="shared" si="92"/>
        <v>3.5976033849938194E-3</v>
      </c>
      <c r="AI144" s="13">
        <f t="shared" si="103"/>
        <v>14767241.489791704</v>
      </c>
      <c r="AJ144" s="26">
        <f t="shared" si="93"/>
        <v>51002283.482925653</v>
      </c>
      <c r="AK144" s="20">
        <f>AJ144/MAX(AJ$13:$AJ144)-1</f>
        <v>-2.7726112318653517E-2</v>
      </c>
      <c r="AL144" s="20">
        <f t="shared" si="104"/>
        <v>-1.1311537953665463E-3</v>
      </c>
      <c r="AN144" s="18">
        <v>42712</v>
      </c>
      <c r="AO144" s="14">
        <f t="shared" si="94"/>
        <v>6.3287381516530239E-4</v>
      </c>
      <c r="AP144" s="13">
        <f t="shared" si="105"/>
        <v>20845693.795737524</v>
      </c>
      <c r="AQ144" s="14">
        <f t="shared" si="95"/>
        <v>-7.9852730896982083E-3</v>
      </c>
      <c r="AR144" s="13">
        <f t="shared" si="106"/>
        <v>15389348.197396422</v>
      </c>
      <c r="AS144" s="14">
        <v>1.2404892528263919E-2</v>
      </c>
      <c r="AT144" s="13">
        <f t="shared" si="107"/>
        <v>15466642.272951026</v>
      </c>
      <c r="AU144" s="26">
        <f t="shared" si="96"/>
        <v>51701684.266084969</v>
      </c>
      <c r="AV144" s="20">
        <f>AU144/MAX($AU$13:AU144)-1</f>
        <v>-2.1986243518841264E-2</v>
      </c>
      <c r="AW144" s="20">
        <f t="shared" si="108"/>
        <v>1.5268074546133104E-3</v>
      </c>
      <c r="AY144" s="18">
        <v>42712</v>
      </c>
      <c r="AZ144" s="14">
        <f t="shared" si="109"/>
        <v>6.3287381516530239E-4</v>
      </c>
      <c r="BA144" s="13">
        <f t="shared" si="110"/>
        <v>20845693.795737524</v>
      </c>
      <c r="BB144" s="20">
        <v>-3.1224003427559155E-2</v>
      </c>
      <c r="BC144" s="13">
        <f t="shared" si="111"/>
        <v>14427285.894095328</v>
      </c>
      <c r="BD144" s="14">
        <f t="shared" si="112"/>
        <v>3.5976033849938194E-3</v>
      </c>
      <c r="BE144" s="13">
        <f t="shared" si="113"/>
        <v>14767241.489791704</v>
      </c>
      <c r="BF144" s="26">
        <f t="shared" si="97"/>
        <v>50040221.179624557</v>
      </c>
      <c r="BG144" s="20">
        <f>BF144/MAX($BF$13:BF144)-1</f>
        <v>-8.9562179310416212E-2</v>
      </c>
      <c r="BH144" s="20">
        <f t="shared" si="114"/>
        <v>-7.9080736890138059E-3</v>
      </c>
      <c r="BJ144" s="18">
        <v>42712</v>
      </c>
      <c r="BK144" s="14" t="e">
        <f>VLOOKUP(AP144:AP1417,$F$13:$H$1892,3,FALSE)</f>
        <v>#N/A</v>
      </c>
      <c r="BL144" s="13" t="e">
        <f t="shared" si="115"/>
        <v>#N/A</v>
      </c>
      <c r="BM144" s="14" t="e">
        <f>VLOOKUP(AP144:AP1417,$Q$13:$S$1892,3,FALSE)</f>
        <v>#N/A</v>
      </c>
      <c r="BN144" s="13" t="e">
        <f t="shared" si="116"/>
        <v>#N/A</v>
      </c>
      <c r="BO144" s="14">
        <v>6.1366196555892039E-3</v>
      </c>
      <c r="BP144" s="13">
        <f t="shared" si="117"/>
        <v>12424565.893789113</v>
      </c>
      <c r="BQ144" s="26" t="e">
        <f t="shared" si="98"/>
        <v>#N/A</v>
      </c>
      <c r="BR144" s="20" t="e">
        <f>BQ144/MAX($AJ$13:BQ143)-1</f>
        <v>#N/A</v>
      </c>
      <c r="BS144" s="20" t="e">
        <f t="shared" si="118"/>
        <v>#N/A</v>
      </c>
      <c r="BT144" s="20"/>
      <c r="BU144" s="20"/>
      <c r="BV144" s="18">
        <v>42712</v>
      </c>
      <c r="BW144" s="21">
        <v>2752669414.9190741</v>
      </c>
      <c r="BX144" s="14">
        <f t="shared" si="119"/>
        <v>-9.611851589761411E-4</v>
      </c>
      <c r="BY144" s="20">
        <f>BW143/MAX(BW$13:$BW144)-1</f>
        <v>-8.1150403124906623E-2</v>
      </c>
      <c r="BZ144" s="18"/>
      <c r="CA144" s="18"/>
      <c r="CB144" s="18">
        <v>42712</v>
      </c>
      <c r="CC144" s="14" t="e">
        <f>VLOOKUP(AV145:AV1418,$F$13:$H$1892,3,FALSE)</f>
        <v>#VALUE!</v>
      </c>
      <c r="CD144" s="13" t="e">
        <f t="shared" si="120"/>
        <v>#VALUE!</v>
      </c>
      <c r="CE144" s="14" t="e">
        <f>VLOOKUP(AV145:AV1418,$Q$13:$S$1892,3,FALSE)</f>
        <v>#VALUE!</v>
      </c>
      <c r="CF144" s="13" t="e">
        <f t="shared" si="121"/>
        <v>#VALUE!</v>
      </c>
      <c r="CG144" s="14" t="e">
        <f>VLOOKUP(AV145:AV1418,$AP$14:$AS$1893,3,FALSE)</f>
        <v>#VALUE!</v>
      </c>
      <c r="CH144" s="13" t="e">
        <f t="shared" si="122"/>
        <v>#VALUE!</v>
      </c>
      <c r="CI144" s="26" t="e">
        <f t="shared" si="99"/>
        <v>#VALUE!</v>
      </c>
      <c r="CJ144" s="20" t="e">
        <f>CI144/MAX($CI$13:CI144)-1</f>
        <v>#VALUE!</v>
      </c>
      <c r="CK144" s="20" t="e">
        <f t="shared" si="123"/>
        <v>#VALUE!</v>
      </c>
    </row>
    <row r="145" spans="1:89" x14ac:dyDescent="0.3">
      <c r="A145" s="12">
        <f t="shared" si="124"/>
        <v>40677</v>
      </c>
      <c r="B145" s="13">
        <v>877539.32094753615</v>
      </c>
      <c r="C145" s="14">
        <f t="shared" si="84"/>
        <v>0</v>
      </c>
      <c r="D145" s="14">
        <f>B145/MAX($B$13:B145)-1</f>
        <v>-3.6453658951152379E-2</v>
      </c>
      <c r="F145" s="18">
        <v>42713</v>
      </c>
      <c r="G145" s="13">
        <f t="shared" si="85"/>
        <v>2219513.985197179</v>
      </c>
      <c r="H145" s="14">
        <f t="shared" si="86"/>
        <v>2.6668640875386895E-3</v>
      </c>
      <c r="I145" s="14">
        <f>G145/MAX($G$13:G145)-1</f>
        <v>-1.6828551742624764E-2</v>
      </c>
      <c r="L145" s="12">
        <f t="shared" si="125"/>
        <v>40677</v>
      </c>
      <c r="M145" s="13">
        <v>11528970.230847547</v>
      </c>
      <c r="N145" s="14">
        <f t="shared" si="100"/>
        <v>0</v>
      </c>
      <c r="O145" s="14">
        <f>M145/MAX(M$13:$M145)-1</f>
        <v>-2.2672709875297126E-2</v>
      </c>
      <c r="Q145" s="18">
        <v>42713</v>
      </c>
      <c r="R145" s="13">
        <f t="shared" si="87"/>
        <v>36815315.909873314</v>
      </c>
      <c r="S145" s="14">
        <f t="shared" si="88"/>
        <v>1.4674296099950634E-2</v>
      </c>
      <c r="T145" s="14">
        <f>R145/MAX($R$13:R145)-1</f>
        <v>-6.8688525075093709E-2</v>
      </c>
      <c r="W145" s="18">
        <v>42713</v>
      </c>
      <c r="X145" s="21">
        <v>2886453901.8039451</v>
      </c>
      <c r="Y145" s="14">
        <f t="shared" si="89"/>
        <v>-1.3807240189979142E-3</v>
      </c>
      <c r="Z145" s="20">
        <f>X145/MAX(X$13:$X145)-1</f>
        <v>-7.5837855460446857E-2</v>
      </c>
      <c r="AC145" s="18">
        <v>42713</v>
      </c>
      <c r="AD145" s="14">
        <f t="shared" si="90"/>
        <v>2.6668640875386895E-3</v>
      </c>
      <c r="AE145" s="13">
        <f t="shared" si="101"/>
        <v>20901286.427901205</v>
      </c>
      <c r="AF145" s="14">
        <f t="shared" si="91"/>
        <v>1.4674296099950634E-2</v>
      </c>
      <c r="AG145" s="13">
        <f t="shared" si="102"/>
        <v>15615176.049630258</v>
      </c>
      <c r="AH145" s="14">
        <f t="shared" si="92"/>
        <v>-1.3807240189979142E-3</v>
      </c>
      <c r="AI145" s="13">
        <f t="shared" si="103"/>
        <v>14746852.004772406</v>
      </c>
      <c r="AJ145" s="26">
        <f t="shared" si="93"/>
        <v>51263314.482303873</v>
      </c>
      <c r="AK145" s="20">
        <f>AJ145/MAX(AJ$13:$AJ145)-1</f>
        <v>-2.2749989540625903E-2</v>
      </c>
      <c r="AL145" s="20">
        <f t="shared" si="104"/>
        <v>5.1180257343890201E-3</v>
      </c>
      <c r="AN145" s="18">
        <v>42713</v>
      </c>
      <c r="AO145" s="14">
        <f t="shared" si="94"/>
        <v>2.6668640875386895E-3</v>
      </c>
      <c r="AP145" s="13">
        <f t="shared" si="105"/>
        <v>20901286.427901205</v>
      </c>
      <c r="AQ145" s="14">
        <f t="shared" si="95"/>
        <v>1.4674296099950634E-2</v>
      </c>
      <c r="AR145" s="13">
        <f t="shared" si="106"/>
        <v>15615176.049630258</v>
      </c>
      <c r="AS145" s="14">
        <v>6.5626057173465992E-4</v>
      </c>
      <c r="AT145" s="13">
        <f t="shared" si="107"/>
        <v>15476792.420451887</v>
      </c>
      <c r="AU145" s="26">
        <f t="shared" si="96"/>
        <v>51993254.89798335</v>
      </c>
      <c r="AV145" s="20">
        <f>AU145/MAX($AU$13:AU145)-1</f>
        <v>-1.6470754168147472E-2</v>
      </c>
      <c r="AW145" s="20">
        <f t="shared" si="108"/>
        <v>5.6394803387409542E-3</v>
      </c>
      <c r="AY145" s="18">
        <v>42713</v>
      </c>
      <c r="AZ145" s="14">
        <f t="shared" si="109"/>
        <v>2.6668640875386895E-3</v>
      </c>
      <c r="BA145" s="13">
        <f t="shared" si="110"/>
        <v>20901286.427901205</v>
      </c>
      <c r="BB145" s="20">
        <v>2.7164231843966213E-2</v>
      </c>
      <c r="BC145" s="13">
        <f t="shared" si="111"/>
        <v>14819192.033001717</v>
      </c>
      <c r="BD145" s="14">
        <f t="shared" si="112"/>
        <v>-1.3807240189979142E-3</v>
      </c>
      <c r="BE145" s="13">
        <f t="shared" si="113"/>
        <v>14746852.004772406</v>
      </c>
      <c r="BF145" s="26">
        <f t="shared" si="97"/>
        <v>50467330.465675324</v>
      </c>
      <c r="BG145" s="20">
        <f>BF145/MAX($BF$13:BF145)-1</f>
        <v>-8.1791301436145769E-2</v>
      </c>
      <c r="BH145" s="20">
        <f t="shared" si="114"/>
        <v>8.535319708472322E-3</v>
      </c>
      <c r="BJ145" s="18">
        <v>42713</v>
      </c>
      <c r="BK145" s="14" t="e">
        <f>VLOOKUP(AP145:AP1418,$F$13:$H$1892,3,FALSE)</f>
        <v>#N/A</v>
      </c>
      <c r="BL145" s="13" t="e">
        <f t="shared" si="115"/>
        <v>#N/A</v>
      </c>
      <c r="BM145" s="14" t="e">
        <f>VLOOKUP(AP145:AP1418,$Q$13:$S$1892,3,FALSE)</f>
        <v>#N/A</v>
      </c>
      <c r="BN145" s="13" t="e">
        <f t="shared" si="116"/>
        <v>#N/A</v>
      </c>
      <c r="BO145" s="14">
        <v>-1.8448561121658935E-3</v>
      </c>
      <c r="BP145" s="13">
        <f t="shared" si="117"/>
        <v>12401644.357458947</v>
      </c>
      <c r="BQ145" s="26" t="e">
        <f t="shared" si="98"/>
        <v>#N/A</v>
      </c>
      <c r="BR145" s="20" t="e">
        <f>BQ145/MAX($AJ$13:BQ144)-1</f>
        <v>#N/A</v>
      </c>
      <c r="BS145" s="20" t="e">
        <f t="shared" si="118"/>
        <v>#N/A</v>
      </c>
      <c r="BT145" s="20"/>
      <c r="BU145" s="20"/>
      <c r="BV145" s="18">
        <v>42713</v>
      </c>
      <c r="BW145" s="21">
        <v>2739626403.0091658</v>
      </c>
      <c r="BX145" s="14">
        <f t="shared" si="119"/>
        <v>4.7608724662537849E-3</v>
      </c>
      <c r="BY145" s="20">
        <f>BW144/MAX(BW$13:$BW145)-1</f>
        <v>-8.0266368808393995E-2</v>
      </c>
      <c r="BZ145" s="18"/>
      <c r="CA145" s="18"/>
      <c r="CB145" s="18">
        <v>42713</v>
      </c>
      <c r="CC145" s="14" t="e">
        <f>VLOOKUP(AV146:AV1419,$F$13:$H$1892,3,FALSE)</f>
        <v>#VALUE!</v>
      </c>
      <c r="CD145" s="13" t="e">
        <f t="shared" si="120"/>
        <v>#VALUE!</v>
      </c>
      <c r="CE145" s="14" t="e">
        <f>VLOOKUP(AV146:AV1419,$Q$13:$S$1892,3,FALSE)</f>
        <v>#VALUE!</v>
      </c>
      <c r="CF145" s="13" t="e">
        <f t="shared" si="121"/>
        <v>#VALUE!</v>
      </c>
      <c r="CG145" s="14" t="e">
        <f>VLOOKUP(AV146:AV1419,$AP$14:$AS$1893,3,FALSE)</f>
        <v>#VALUE!</v>
      </c>
      <c r="CH145" s="13" t="e">
        <f t="shared" si="122"/>
        <v>#VALUE!</v>
      </c>
      <c r="CI145" s="26" t="e">
        <f t="shared" si="99"/>
        <v>#VALUE!</v>
      </c>
      <c r="CJ145" s="20" t="e">
        <f>CI145/MAX($CI$13:CI145)-1</f>
        <v>#VALUE!</v>
      </c>
      <c r="CK145" s="20" t="e">
        <f t="shared" si="123"/>
        <v>#VALUE!</v>
      </c>
    </row>
    <row r="146" spans="1:89" x14ac:dyDescent="0.3">
      <c r="A146" s="12">
        <f t="shared" si="124"/>
        <v>40678</v>
      </c>
      <c r="B146" s="13">
        <v>877539.32094753615</v>
      </c>
      <c r="C146" s="14">
        <f t="shared" si="84"/>
        <v>0</v>
      </c>
      <c r="D146" s="14">
        <f>B146/MAX($B$13:B146)-1</f>
        <v>-3.6453658951152379E-2</v>
      </c>
      <c r="F146" s="18">
        <v>42716</v>
      </c>
      <c r="G146" s="13">
        <f t="shared" si="85"/>
        <v>2209885.4350407352</v>
      </c>
      <c r="H146" s="14">
        <f t="shared" si="86"/>
        <v>-4.3381344837926106E-3</v>
      </c>
      <c r="I146" s="14">
        <f>G146/MAX($G$13:G146)-1</f>
        <v>-2.1093681705790401E-2</v>
      </c>
      <c r="L146" s="12">
        <f t="shared" si="125"/>
        <v>40678</v>
      </c>
      <c r="M146" s="13">
        <v>11528970.230847547</v>
      </c>
      <c r="N146" s="14">
        <f t="shared" si="100"/>
        <v>0</v>
      </c>
      <c r="O146" s="14">
        <f>M146/MAX(M$13:$M146)-1</f>
        <v>-2.2672709875297126E-2</v>
      </c>
      <c r="Q146" s="18">
        <v>42716</v>
      </c>
      <c r="R146" s="13">
        <f t="shared" si="87"/>
        <v>36441687.448383383</v>
      </c>
      <c r="S146" s="14">
        <f t="shared" si="88"/>
        <v>-1.0148723493358047E-2</v>
      </c>
      <c r="T146" s="14">
        <f>R146/MAX($R$13:R146)-1</f>
        <v>-7.8140147720298092E-2</v>
      </c>
      <c r="W146" s="18">
        <v>42716</v>
      </c>
      <c r="X146" s="21">
        <v>2876207972.2933512</v>
      </c>
      <c r="Y146" s="14">
        <f t="shared" si="89"/>
        <v>-3.549659845317632E-3</v>
      </c>
      <c r="Z146" s="20">
        <f>X146/MAX(X$13:$X146)-1</f>
        <v>-7.9118316715481529E-2</v>
      </c>
      <c r="AC146" s="18">
        <v>42716</v>
      </c>
      <c r="AD146" s="14">
        <f t="shared" si="90"/>
        <v>-4.3381344837926106E-3</v>
      </c>
      <c r="AE146" s="13">
        <f t="shared" si="101"/>
        <v>20810613.836492699</v>
      </c>
      <c r="AF146" s="14">
        <f t="shared" si="91"/>
        <v>-1.0148723493358047E-2</v>
      </c>
      <c r="AG146" s="13">
        <f t="shared" si="102"/>
        <v>15456701.945602454</v>
      </c>
      <c r="AH146" s="14">
        <f t="shared" si="92"/>
        <v>-3.549659845317632E-3</v>
      </c>
      <c r="AI146" s="13">
        <f t="shared" si="103"/>
        <v>14694505.696366224</v>
      </c>
      <c r="AJ146" s="26">
        <f t="shared" si="93"/>
        <v>50961821.478461377</v>
      </c>
      <c r="AK146" s="20">
        <f>AJ146/MAX(AJ$13:$AJ146)-1</f>
        <v>-2.8497453280221019E-2</v>
      </c>
      <c r="AL146" s="20">
        <f t="shared" si="104"/>
        <v>-5.8812623976268741E-3</v>
      </c>
      <c r="AN146" s="18">
        <v>42716</v>
      </c>
      <c r="AO146" s="14">
        <f t="shared" si="94"/>
        <v>-4.3381344837926106E-3</v>
      </c>
      <c r="AP146" s="13">
        <f t="shared" si="105"/>
        <v>20810613.836492699</v>
      </c>
      <c r="AQ146" s="14">
        <f t="shared" si="95"/>
        <v>-1.0148723493358047E-2</v>
      </c>
      <c r="AR146" s="13">
        <f t="shared" si="106"/>
        <v>15456701.945602454</v>
      </c>
      <c r="AS146" s="14">
        <v>-5.565805074594558E-3</v>
      </c>
      <c r="AT146" s="13">
        <f t="shared" si="107"/>
        <v>15390651.610659689</v>
      </c>
      <c r="AU146" s="26">
        <f t="shared" si="96"/>
        <v>51657967.392754838</v>
      </c>
      <c r="AV146" s="20">
        <f>AU146/MAX($AU$13:AU146)-1</f>
        <v>-2.2813212777466729E-2</v>
      </c>
      <c r="AW146" s="20">
        <f t="shared" si="108"/>
        <v>-6.4486731189725699E-3</v>
      </c>
      <c r="AY146" s="18">
        <v>42716</v>
      </c>
      <c r="AZ146" s="14">
        <f t="shared" si="109"/>
        <v>-4.3381344837926106E-3</v>
      </c>
      <c r="BA146" s="13">
        <f t="shared" si="110"/>
        <v>20810613.836492699</v>
      </c>
      <c r="BB146" s="20">
        <v>-1.545683278203891E-2</v>
      </c>
      <c r="BC146" s="13">
        <f t="shared" si="111"/>
        <v>14590134.259782687</v>
      </c>
      <c r="BD146" s="14">
        <f t="shared" si="112"/>
        <v>-3.549659845317632E-3</v>
      </c>
      <c r="BE146" s="13">
        <f t="shared" si="113"/>
        <v>14694505.696366224</v>
      </c>
      <c r="BF146" s="26">
        <f t="shared" si="97"/>
        <v>50095253.79264161</v>
      </c>
      <c r="BG146" s="20">
        <f>BF146/MAX($BF$13:BF146)-1</f>
        <v>-8.8560909310384739E-2</v>
      </c>
      <c r="BH146" s="20">
        <f t="shared" si="114"/>
        <v>-7.372624420599716E-3</v>
      </c>
      <c r="BJ146" s="18">
        <v>42716</v>
      </c>
      <c r="BK146" s="14" t="e">
        <f>VLOOKUP(AP146:AP1419,$F$13:$H$1892,3,FALSE)</f>
        <v>#N/A</v>
      </c>
      <c r="BL146" s="13" t="e">
        <f t="shared" si="115"/>
        <v>#N/A</v>
      </c>
      <c r="BM146" s="14" t="e">
        <f>VLOOKUP(AP146:AP1419,$Q$13:$S$1892,3,FALSE)</f>
        <v>#N/A</v>
      </c>
      <c r="BN146" s="13" t="e">
        <f t="shared" si="116"/>
        <v>#N/A</v>
      </c>
      <c r="BO146" s="14">
        <v>-3.0522242579344994E-4</v>
      </c>
      <c r="BP146" s="13">
        <f t="shared" si="117"/>
        <v>12397859.097484335</v>
      </c>
      <c r="BQ146" s="26" t="e">
        <f t="shared" si="98"/>
        <v>#N/A</v>
      </c>
      <c r="BR146" s="20" t="e">
        <f>BQ146/MAX($AJ$13:BQ145)-1</f>
        <v>#N/A</v>
      </c>
      <c r="BS146" s="20" t="e">
        <f t="shared" si="118"/>
        <v>#N/A</v>
      </c>
      <c r="BT146" s="20"/>
      <c r="BU146" s="20"/>
      <c r="BV146" s="18">
        <v>42716</v>
      </c>
      <c r="BW146" s="21">
        <v>2744610493.6859045</v>
      </c>
      <c r="BX146" s="14">
        <f t="shared" si="119"/>
        <v>-1.8159555566098495E-3</v>
      </c>
      <c r="BY146" s="20">
        <f>BW145/MAX(BW$13:$BW146)-1</f>
        <v>-8.4624355510523275E-2</v>
      </c>
      <c r="BZ146" s="18"/>
      <c r="CA146" s="18"/>
      <c r="CB146" s="18">
        <v>42716</v>
      </c>
      <c r="CC146" s="14" t="e">
        <f>VLOOKUP(AV147:AV1420,$F$13:$H$1892,3,FALSE)</f>
        <v>#VALUE!</v>
      </c>
      <c r="CD146" s="13" t="e">
        <f t="shared" si="120"/>
        <v>#VALUE!</v>
      </c>
      <c r="CE146" s="14" t="e">
        <f>VLOOKUP(AV147:AV1420,$Q$13:$S$1892,3,FALSE)</f>
        <v>#VALUE!</v>
      </c>
      <c r="CF146" s="13" t="e">
        <f t="shared" si="121"/>
        <v>#VALUE!</v>
      </c>
      <c r="CG146" s="14" t="e">
        <f>VLOOKUP(AV147:AV1420,$AP$14:$AS$1893,3,FALSE)</f>
        <v>#VALUE!</v>
      </c>
      <c r="CH146" s="13" t="e">
        <f t="shared" si="122"/>
        <v>#VALUE!</v>
      </c>
      <c r="CI146" s="26" t="e">
        <f t="shared" si="99"/>
        <v>#VALUE!</v>
      </c>
      <c r="CJ146" s="20" t="e">
        <f>CI146/MAX($CI$13:CI146)-1</f>
        <v>#VALUE!</v>
      </c>
      <c r="CK146" s="20" t="e">
        <f t="shared" si="123"/>
        <v>#VALUE!</v>
      </c>
    </row>
    <row r="147" spans="1:89" x14ac:dyDescent="0.3">
      <c r="A147" s="12">
        <f t="shared" si="124"/>
        <v>40679</v>
      </c>
      <c r="B147" s="13">
        <v>878408.77352867415</v>
      </c>
      <c r="C147" s="14">
        <f t="shared" si="84"/>
        <v>9.9078475503433516E-4</v>
      </c>
      <c r="D147" s="14">
        <f>B147/MAX($B$13:B147)-1</f>
        <v>-3.5498991925672074E-2</v>
      </c>
      <c r="F147" s="18">
        <v>42717</v>
      </c>
      <c r="G147" s="13">
        <f t="shared" si="85"/>
        <v>2217798.6113248821</v>
      </c>
      <c r="H147" s="14">
        <f t="shared" si="86"/>
        <v>3.5808083797796986E-3</v>
      </c>
      <c r="I147" s="14">
        <f>G147/MAX($G$13:G147)-1</f>
        <v>-1.758840575822318E-2</v>
      </c>
      <c r="L147" s="12">
        <f t="shared" si="125"/>
        <v>40679</v>
      </c>
      <c r="M147" s="13">
        <v>11560434.640851658</v>
      </c>
      <c r="N147" s="14">
        <f t="shared" si="100"/>
        <v>2.7291604865040675E-3</v>
      </c>
      <c r="O147" s="14">
        <f>M147/MAX(M$13:$M147)-1</f>
        <v>-2.0005426852706676E-2</v>
      </c>
      <c r="Q147" s="18">
        <v>42717</v>
      </c>
      <c r="R147" s="13">
        <f t="shared" si="87"/>
        <v>36545939.292196423</v>
      </c>
      <c r="S147" s="14">
        <f t="shared" si="88"/>
        <v>2.8607853014683826E-3</v>
      </c>
      <c r="T147" s="14">
        <f>R147/MAX($R$13:R147)-1</f>
        <v>-7.5502904604882515E-2</v>
      </c>
      <c r="W147" s="18">
        <v>42717</v>
      </c>
      <c r="X147" s="21">
        <v>2886967849.7632999</v>
      </c>
      <c r="Y147" s="14">
        <f t="shared" si="89"/>
        <v>3.7409942443658029E-3</v>
      </c>
      <c r="Z147" s="20">
        <f>X147/MAX(X$13:$X147)-1</f>
        <v>-7.5673303638572165E-2</v>
      </c>
      <c r="AC147" s="18">
        <v>42717</v>
      </c>
      <c r="AD147" s="14">
        <f t="shared" si="90"/>
        <v>3.5808083797796986E-3</v>
      </c>
      <c r="AE147" s="13">
        <f t="shared" si="101"/>
        <v>20885132.656906772</v>
      </c>
      <c r="AF147" s="14">
        <f t="shared" si="91"/>
        <v>2.8607853014683826E-3</v>
      </c>
      <c r="AG147" s="13">
        <f t="shared" si="102"/>
        <v>15500920.251337612</v>
      </c>
      <c r="AH147" s="14">
        <f t="shared" si="92"/>
        <v>3.7409942443658029E-3</v>
      </c>
      <c r="AI147" s="13">
        <f t="shared" si="103"/>
        <v>14749477.757600131</v>
      </c>
      <c r="AJ147" s="26">
        <f t="shared" si="93"/>
        <v>51135530.665844515</v>
      </c>
      <c r="AK147" s="20">
        <f>AJ147/MAX(AJ$13:$AJ147)-1</f>
        <v>-2.5185975922555115E-2</v>
      </c>
      <c r="AL147" s="20">
        <f t="shared" si="104"/>
        <v>3.4086141810405479E-3</v>
      </c>
      <c r="AN147" s="18">
        <v>42717</v>
      </c>
      <c r="AO147" s="14">
        <f t="shared" si="94"/>
        <v>3.5808083797796986E-3</v>
      </c>
      <c r="AP147" s="13">
        <f t="shared" si="105"/>
        <v>20885132.656906772</v>
      </c>
      <c r="AQ147" s="14">
        <f t="shared" si="95"/>
        <v>2.8607853014683826E-3</v>
      </c>
      <c r="AR147" s="13">
        <f t="shared" si="106"/>
        <v>15500920.251337612</v>
      </c>
      <c r="AS147" s="14">
        <v>1.3890032108455968E-3</v>
      </c>
      <c r="AT147" s="13">
        <f t="shared" si="107"/>
        <v>15412029.275163902</v>
      </c>
      <c r="AU147" s="26">
        <f t="shared" si="96"/>
        <v>51798082.18340829</v>
      </c>
      <c r="AV147" s="20">
        <f>AU147/MAX($AU$13:AU147)-1</f>
        <v>-2.0162734467315313E-2</v>
      </c>
      <c r="AW147" s="20">
        <f t="shared" si="108"/>
        <v>2.712355861549165E-3</v>
      </c>
      <c r="AY147" s="18">
        <v>42717</v>
      </c>
      <c r="AZ147" s="14">
        <f t="shared" si="109"/>
        <v>3.5808083797796986E-3</v>
      </c>
      <c r="BA147" s="13">
        <f t="shared" si="110"/>
        <v>20885132.656906772</v>
      </c>
      <c r="BB147" s="20">
        <v>-5.6528164608337095E-3</v>
      </c>
      <c r="BC147" s="13">
        <f t="shared" si="111"/>
        <v>14507658.908673214</v>
      </c>
      <c r="BD147" s="14">
        <f t="shared" si="112"/>
        <v>3.7409942443658029E-3</v>
      </c>
      <c r="BE147" s="13">
        <f t="shared" si="113"/>
        <v>14749477.757600131</v>
      </c>
      <c r="BF147" s="26">
        <f t="shared" si="97"/>
        <v>50142269.323180117</v>
      </c>
      <c r="BG147" s="20">
        <f>BF147/MAX($BF$13:BF147)-1</f>
        <v>-8.7705503076099922E-2</v>
      </c>
      <c r="BH147" s="20">
        <f t="shared" si="114"/>
        <v>9.3852265392491141E-4</v>
      </c>
      <c r="BJ147" s="18">
        <v>42717</v>
      </c>
      <c r="BK147" s="14" t="e">
        <f>VLOOKUP(AP147:AP1420,$F$13:$H$1892,3,FALSE)</f>
        <v>#N/A</v>
      </c>
      <c r="BL147" s="13" t="e">
        <f t="shared" si="115"/>
        <v>#N/A</v>
      </c>
      <c r="BM147" s="14" t="e">
        <f>VLOOKUP(AP147:AP1420,$Q$13:$S$1892,3,FALSE)</f>
        <v>#N/A</v>
      </c>
      <c r="BN147" s="13" t="e">
        <f t="shared" si="116"/>
        <v>#N/A</v>
      </c>
      <c r="BO147" s="14">
        <v>4.5710339424931412E-4</v>
      </c>
      <c r="BP147" s="13">
        <f t="shared" si="117"/>
        <v>12403526.200959221</v>
      </c>
      <c r="BQ147" s="26" t="e">
        <f t="shared" si="98"/>
        <v>#N/A</v>
      </c>
      <c r="BR147" s="20" t="e">
        <f>BQ147/MAX($AJ$13:BQ146)-1</f>
        <v>#N/A</v>
      </c>
      <c r="BS147" s="20" t="e">
        <f t="shared" si="118"/>
        <v>#N/A</v>
      </c>
      <c r="BT147" s="20"/>
      <c r="BU147" s="20"/>
      <c r="BV147" s="18">
        <v>42717</v>
      </c>
      <c r="BW147" s="21">
        <v>2753369610.369319</v>
      </c>
      <c r="BX147" s="14">
        <f t="shared" si="119"/>
        <v>-3.1812353308569019E-3</v>
      </c>
      <c r="BY147" s="20">
        <f>BW146/MAX(BW$13:$BW147)-1</f>
        <v>-8.2959049901553228E-2</v>
      </c>
      <c r="BZ147" s="18"/>
      <c r="CA147" s="18"/>
      <c r="CB147" s="18">
        <v>42717</v>
      </c>
      <c r="CC147" s="14" t="e">
        <f>VLOOKUP(AV148:AV1421,$F$13:$H$1892,3,FALSE)</f>
        <v>#VALUE!</v>
      </c>
      <c r="CD147" s="13" t="e">
        <f t="shared" si="120"/>
        <v>#VALUE!</v>
      </c>
      <c r="CE147" s="14" t="e">
        <f>VLOOKUP(AV148:AV1421,$Q$13:$S$1892,3,FALSE)</f>
        <v>#VALUE!</v>
      </c>
      <c r="CF147" s="13" t="e">
        <f t="shared" si="121"/>
        <v>#VALUE!</v>
      </c>
      <c r="CG147" s="14" t="e">
        <f>VLOOKUP(AV148:AV1421,$AP$14:$AS$1893,3,FALSE)</f>
        <v>#VALUE!</v>
      </c>
      <c r="CH147" s="13" t="e">
        <f t="shared" si="122"/>
        <v>#VALUE!</v>
      </c>
      <c r="CI147" s="26" t="e">
        <f t="shared" si="99"/>
        <v>#VALUE!</v>
      </c>
      <c r="CJ147" s="20" t="e">
        <f>CI147/MAX($CI$13:CI147)-1</f>
        <v>#VALUE!</v>
      </c>
      <c r="CK147" s="20" t="e">
        <f t="shared" si="123"/>
        <v>#VALUE!</v>
      </c>
    </row>
    <row r="148" spans="1:89" x14ac:dyDescent="0.3">
      <c r="A148" s="12">
        <f t="shared" si="124"/>
        <v>40680</v>
      </c>
      <c r="B148" s="13">
        <v>863323.44865969289</v>
      </c>
      <c r="C148" s="14">
        <f t="shared" si="84"/>
        <v>-1.7173467892837246E-2</v>
      </c>
      <c r="D148" s="14">
        <f>B148/MAX($B$13:B148)-1</f>
        <v>-5.2062819020445739E-2</v>
      </c>
      <c r="F148" s="18">
        <v>42718</v>
      </c>
      <c r="G148" s="13">
        <f t="shared" si="85"/>
        <v>2227395.5354272923</v>
      </c>
      <c r="H148" s="14">
        <f t="shared" si="86"/>
        <v>4.3272297373642132E-3</v>
      </c>
      <c r="I148" s="14">
        <f>G148/MAX($G$13:G148)-1</f>
        <v>-1.3337285093288798E-2</v>
      </c>
      <c r="L148" s="12">
        <f t="shared" si="125"/>
        <v>40680</v>
      </c>
      <c r="M148" s="13">
        <v>11622783.997605154</v>
      </c>
      <c r="N148" s="14">
        <f t="shared" si="100"/>
        <v>5.3933401892320987E-3</v>
      </c>
      <c r="O148" s="14">
        <f>M148/MAX(M$13:$M148)-1</f>
        <v>-1.4719982736122073E-2</v>
      </c>
      <c r="Q148" s="18">
        <v>42718</v>
      </c>
      <c r="R148" s="13">
        <f t="shared" si="87"/>
        <v>36808441.914840639</v>
      </c>
      <c r="S148" s="14">
        <f t="shared" si="88"/>
        <v>7.1828123104300534E-3</v>
      </c>
      <c r="T148" s="14">
        <f>R148/MAX($R$13:R148)-1</f>
        <v>-6.8862415487121686E-2</v>
      </c>
      <c r="W148" s="18">
        <v>42718</v>
      </c>
      <c r="X148" s="21">
        <v>2872372625.2640309</v>
      </c>
      <c r="Y148" s="14">
        <f t="shared" si="89"/>
        <v>-5.0555549139439382E-3</v>
      </c>
      <c r="Z148" s="20">
        <f>X148/MAX(X$13:$X148)-1</f>
        <v>-8.0346288010451739E-2</v>
      </c>
      <c r="AC148" s="18">
        <v>42718</v>
      </c>
      <c r="AD148" s="14">
        <f t="shared" si="90"/>
        <v>4.3272297373642132E-3</v>
      </c>
      <c r="AE148" s="13">
        <f t="shared" si="101"/>
        <v>20975507.424008537</v>
      </c>
      <c r="AF148" s="14">
        <f t="shared" si="91"/>
        <v>7.1828123104300534E-3</v>
      </c>
      <c r="AG148" s="13">
        <f t="shared" si="102"/>
        <v>15612260.452141915</v>
      </c>
      <c r="AH148" s="14">
        <f t="shared" si="92"/>
        <v>-5.0555549139439382E-3</v>
      </c>
      <c r="AI148" s="13">
        <f t="shared" si="103"/>
        <v>14674910.962844588</v>
      </c>
      <c r="AJ148" s="26">
        <f t="shared" si="93"/>
        <v>51262678.838995039</v>
      </c>
      <c r="AK148" s="20">
        <f>AJ148/MAX(AJ$13:$AJ148)-1</f>
        <v>-2.2762107025351197E-2</v>
      </c>
      <c r="AL148" s="20">
        <f t="shared" si="104"/>
        <v>2.4864936668282933E-3</v>
      </c>
      <c r="AN148" s="18">
        <v>42718</v>
      </c>
      <c r="AO148" s="14">
        <f t="shared" si="94"/>
        <v>4.3272297373642132E-3</v>
      </c>
      <c r="AP148" s="13">
        <f t="shared" si="105"/>
        <v>20975507.424008537</v>
      </c>
      <c r="AQ148" s="14">
        <f t="shared" si="95"/>
        <v>7.1828123104300534E-3</v>
      </c>
      <c r="AR148" s="13">
        <f t="shared" si="106"/>
        <v>15612260.452141915</v>
      </c>
      <c r="AS148" s="14">
        <v>-4.0460820001631103E-3</v>
      </c>
      <c r="AT148" s="13">
        <f t="shared" si="107"/>
        <v>15349670.940927675</v>
      </c>
      <c r="AU148" s="26">
        <f t="shared" si="96"/>
        <v>51937438.817078128</v>
      </c>
      <c r="AV148" s="20">
        <f>AU148/MAX($AU$13:AU148)-1</f>
        <v>-1.7526597816822975E-2</v>
      </c>
      <c r="AW148" s="20">
        <f t="shared" si="108"/>
        <v>2.6903821106039061E-3</v>
      </c>
      <c r="AY148" s="18">
        <v>42718</v>
      </c>
      <c r="AZ148" s="14">
        <f t="shared" si="109"/>
        <v>4.3272297373642132E-3</v>
      </c>
      <c r="BA148" s="13">
        <f t="shared" si="110"/>
        <v>20975507.424008537</v>
      </c>
      <c r="BB148" s="20">
        <v>2.5554706577732844E-3</v>
      </c>
      <c r="BC148" s="13">
        <f t="shared" si="111"/>
        <v>14544732.805327311</v>
      </c>
      <c r="BD148" s="14">
        <f t="shared" si="112"/>
        <v>-5.0555549139439382E-3</v>
      </c>
      <c r="BE148" s="13">
        <f t="shared" si="113"/>
        <v>14674910.962844588</v>
      </c>
      <c r="BF148" s="26">
        <f t="shared" si="97"/>
        <v>50195151.19218044</v>
      </c>
      <c r="BG148" s="20">
        <f>BF148/MAX($BF$13:BF148)-1</f>
        <v>-8.6743363972161536E-2</v>
      </c>
      <c r="BH148" s="20">
        <f t="shared" si="114"/>
        <v>1.054636531495623E-3</v>
      </c>
      <c r="BJ148" s="18">
        <v>42718</v>
      </c>
      <c r="BK148" s="14" t="e">
        <f>VLOOKUP(AP148:AP1421,$F$13:$H$1892,3,FALSE)</f>
        <v>#N/A</v>
      </c>
      <c r="BL148" s="13" t="e">
        <f t="shared" si="115"/>
        <v>#N/A</v>
      </c>
      <c r="BM148" s="14" t="e">
        <f>VLOOKUP(AP148:AP1421,$Q$13:$S$1892,3,FALSE)</f>
        <v>#N/A</v>
      </c>
      <c r="BN148" s="13" t="e">
        <f t="shared" si="116"/>
        <v>#N/A</v>
      </c>
      <c r="BO148" s="14">
        <v>-2.1357049030871211E-3</v>
      </c>
      <c r="BP148" s="13">
        <f t="shared" si="117"/>
        <v>12377035.929236263</v>
      </c>
      <c r="BQ148" s="26" t="e">
        <f t="shared" si="98"/>
        <v>#N/A</v>
      </c>
      <c r="BR148" s="20" t="e">
        <f>BQ148/MAX($AJ$13:BQ147)-1</f>
        <v>#N/A</v>
      </c>
      <c r="BS148" s="20" t="e">
        <f t="shared" si="118"/>
        <v>#N/A</v>
      </c>
      <c r="BT148" s="20"/>
      <c r="BU148" s="20"/>
      <c r="BV148" s="18">
        <v>42718</v>
      </c>
      <c r="BW148" s="21">
        <v>2741221721.9900527</v>
      </c>
      <c r="BX148" s="14">
        <f t="shared" si="119"/>
        <v>4.4315599434427977E-3</v>
      </c>
      <c r="BY148" s="20">
        <f>BW147/MAX(BW$13:$BW148)-1</f>
        <v>-8.0032416521749195E-2</v>
      </c>
      <c r="BZ148" s="18"/>
      <c r="CA148" s="18"/>
      <c r="CB148" s="18">
        <v>42718</v>
      </c>
      <c r="CC148" s="14" t="e">
        <f>VLOOKUP(AV149:AV1422,$F$13:$H$1892,3,FALSE)</f>
        <v>#VALUE!</v>
      </c>
      <c r="CD148" s="13" t="e">
        <f t="shared" si="120"/>
        <v>#VALUE!</v>
      </c>
      <c r="CE148" s="14" t="e">
        <f>VLOOKUP(AV149:AV1422,$Q$13:$S$1892,3,FALSE)</f>
        <v>#VALUE!</v>
      </c>
      <c r="CF148" s="13" t="e">
        <f t="shared" si="121"/>
        <v>#VALUE!</v>
      </c>
      <c r="CG148" s="14" t="e">
        <f>VLOOKUP(AV149:AV1422,$AP$14:$AS$1893,3,FALSE)</f>
        <v>#VALUE!</v>
      </c>
      <c r="CH148" s="13" t="e">
        <f t="shared" si="122"/>
        <v>#VALUE!</v>
      </c>
      <c r="CI148" s="26" t="e">
        <f t="shared" si="99"/>
        <v>#VALUE!</v>
      </c>
      <c r="CJ148" s="20" t="e">
        <f>CI148/MAX($CI$13:CI148)-1</f>
        <v>#VALUE!</v>
      </c>
      <c r="CK148" s="20" t="e">
        <f t="shared" si="123"/>
        <v>#VALUE!</v>
      </c>
    </row>
    <row r="149" spans="1:89" x14ac:dyDescent="0.3">
      <c r="A149" s="12">
        <f t="shared" si="124"/>
        <v>40681</v>
      </c>
      <c r="B149" s="13">
        <v>848983.36708703288</v>
      </c>
      <c r="C149" s="14">
        <f t="shared" si="84"/>
        <v>-1.6610323274460992E-2</v>
      </c>
      <c r="D149" s="14">
        <f>B149/MAX($B$13:B149)-1</f>
        <v>-6.7808362040397419E-2</v>
      </c>
      <c r="F149" s="18">
        <v>42719</v>
      </c>
      <c r="G149" s="13">
        <f t="shared" si="85"/>
        <v>2226114.4665664267</v>
      </c>
      <c r="H149" s="14">
        <f t="shared" si="86"/>
        <v>-5.7514206187891936E-4</v>
      </c>
      <c r="I149" s="14">
        <f>G149/MAX($G$13:G149)-1</f>
        <v>-1.3904756321519329E-2</v>
      </c>
      <c r="L149" s="12">
        <f t="shared" si="125"/>
        <v>40681</v>
      </c>
      <c r="M149" s="13">
        <v>11440833.434677055</v>
      </c>
      <c r="N149" s="14">
        <f t="shared" si="100"/>
        <v>-1.565464547612605E-2</v>
      </c>
      <c r="O149" s="14">
        <f>M149/MAX(M$13:$M149)-1</f>
        <v>-3.014419210109931E-2</v>
      </c>
      <c r="Q149" s="18">
        <v>42719</v>
      </c>
      <c r="R149" s="13">
        <f t="shared" si="87"/>
        <v>36765967.652674772</v>
      </c>
      <c r="S149" s="14">
        <f t="shared" si="88"/>
        <v>-1.1539271959442043E-3</v>
      </c>
      <c r="T149" s="14">
        <f>R149/MAX($R$13:R149)-1</f>
        <v>-6.9936880469056883E-2</v>
      </c>
      <c r="W149" s="18">
        <v>42719</v>
      </c>
      <c r="X149" s="21">
        <v>2973190935.3232164</v>
      </c>
      <c r="Y149" s="14">
        <f t="shared" si="89"/>
        <v>3.5099314473489684E-2</v>
      </c>
      <c r="Z149" s="20">
        <f>X149/MAX(X$13:$X149)-1</f>
        <v>-4.8067073166618401E-2</v>
      </c>
      <c r="AC149" s="18">
        <v>42719</v>
      </c>
      <c r="AD149" s="14">
        <f t="shared" si="90"/>
        <v>-5.7514206187891936E-4</v>
      </c>
      <c r="AE149" s="13">
        <f t="shared" si="101"/>
        <v>20963443.527419735</v>
      </c>
      <c r="AF149" s="14">
        <f t="shared" si="91"/>
        <v>-1.1539271959442043E-3</v>
      </c>
      <c r="AG149" s="13">
        <f t="shared" si="102"/>
        <v>15594245.040216023</v>
      </c>
      <c r="AH149" s="14">
        <f t="shared" si="92"/>
        <v>3.5099314473489684E-2</v>
      </c>
      <c r="AI149" s="13">
        <f t="shared" si="103"/>
        <v>15189990.277599931</v>
      </c>
      <c r="AJ149" s="26">
        <f t="shared" si="93"/>
        <v>51747678.84523569</v>
      </c>
      <c r="AK149" s="20">
        <f>AJ149/MAX(AJ$13:$AJ149)-1</f>
        <v>-1.3516386845960793E-2</v>
      </c>
      <c r="AL149" s="20">
        <f t="shared" si="104"/>
        <v>9.4610741620415606E-3</v>
      </c>
      <c r="AN149" s="18">
        <v>42719</v>
      </c>
      <c r="AO149" s="14">
        <f t="shared" si="94"/>
        <v>-5.7514206187891936E-4</v>
      </c>
      <c r="AP149" s="13">
        <f t="shared" si="105"/>
        <v>20963443.527419735</v>
      </c>
      <c r="AQ149" s="14">
        <f t="shared" si="95"/>
        <v>-1.1539271959442043E-3</v>
      </c>
      <c r="AR149" s="13">
        <f t="shared" si="106"/>
        <v>15594245.040216023</v>
      </c>
      <c r="AS149" s="14">
        <v>3.0079580921768132E-2</v>
      </c>
      <c r="AT149" s="13">
        <f t="shared" si="107"/>
        <v>15811382.610117823</v>
      </c>
      <c r="AU149" s="26">
        <f t="shared" si="96"/>
        <v>52369071.177753583</v>
      </c>
      <c r="AV149" s="20">
        <f>AU149/MAX($AU$13:AU149)-1</f>
        <v>-9.3616338997780657E-3</v>
      </c>
      <c r="AW149" s="20">
        <f t="shared" si="108"/>
        <v>8.3106208258680869E-3</v>
      </c>
      <c r="AY149" s="18">
        <v>42719</v>
      </c>
      <c r="AZ149" s="14">
        <f t="shared" si="109"/>
        <v>-5.7514206187891936E-4</v>
      </c>
      <c r="BA149" s="13">
        <f t="shared" si="110"/>
        <v>20963443.527419735</v>
      </c>
      <c r="BB149" s="20">
        <v>3.7485594419196966E-2</v>
      </c>
      <c r="BC149" s="13">
        <f t="shared" si="111"/>
        <v>15089950.760203399</v>
      </c>
      <c r="BD149" s="14">
        <f t="shared" si="112"/>
        <v>3.5099314473489684E-2</v>
      </c>
      <c r="BE149" s="13">
        <f t="shared" si="113"/>
        <v>15189990.277599931</v>
      </c>
      <c r="BF149" s="26">
        <f t="shared" si="97"/>
        <v>51243384.565223068</v>
      </c>
      <c r="BG149" s="20">
        <f>BF149/MAX($BF$13:BF149)-1</f>
        <v>-6.7671679530534434E-2</v>
      </c>
      <c r="BH149" s="20">
        <f t="shared" si="114"/>
        <v>2.0883159989483646E-2</v>
      </c>
      <c r="BJ149" s="18">
        <v>42719</v>
      </c>
      <c r="BK149" s="14" t="e">
        <f>VLOOKUP(AP149:AP1422,$F$13:$H$1892,3,FALSE)</f>
        <v>#N/A</v>
      </c>
      <c r="BL149" s="13" t="e">
        <f t="shared" si="115"/>
        <v>#N/A</v>
      </c>
      <c r="BM149" s="14" t="e">
        <f>VLOOKUP(AP149:AP1422,$Q$13:$S$1892,3,FALSE)</f>
        <v>#N/A</v>
      </c>
      <c r="BN149" s="13" t="e">
        <f t="shared" si="116"/>
        <v>#N/A</v>
      </c>
      <c r="BO149" s="14">
        <v>2.8843341105981413E-2</v>
      </c>
      <c r="BP149" s="13">
        <f t="shared" si="117"/>
        <v>12734030.998424212</v>
      </c>
      <c r="BQ149" s="26" t="e">
        <f t="shared" si="98"/>
        <v>#N/A</v>
      </c>
      <c r="BR149" s="20" t="e">
        <f>BQ149/MAX($AJ$13:BQ148)-1</f>
        <v>#N/A</v>
      </c>
      <c r="BS149" s="20" t="e">
        <f t="shared" si="118"/>
        <v>#N/A</v>
      </c>
      <c r="BT149" s="20"/>
      <c r="BU149" s="20"/>
      <c r="BV149" s="18">
        <v>42719</v>
      </c>
      <c r="BW149" s="21">
        <v>2838762616.1105547</v>
      </c>
      <c r="BX149" s="14">
        <f t="shared" si="119"/>
        <v>-3.4360356011079451E-2</v>
      </c>
      <c r="BY149" s="20">
        <f>BW148/MAX(BW$13:$BW149)-1</f>
        <v>-8.4091320736624287E-2</v>
      </c>
      <c r="BZ149" s="18"/>
      <c r="CA149" s="18"/>
      <c r="CB149" s="18">
        <v>42719</v>
      </c>
      <c r="CC149" s="14" t="e">
        <f>VLOOKUP(AV150:AV1423,$F$13:$H$1892,3,FALSE)</f>
        <v>#VALUE!</v>
      </c>
      <c r="CD149" s="13" t="e">
        <f t="shared" si="120"/>
        <v>#VALUE!</v>
      </c>
      <c r="CE149" s="14" t="e">
        <f>VLOOKUP(AV150:AV1423,$Q$13:$S$1892,3,FALSE)</f>
        <v>#VALUE!</v>
      </c>
      <c r="CF149" s="13" t="e">
        <f t="shared" si="121"/>
        <v>#VALUE!</v>
      </c>
      <c r="CG149" s="14" t="e">
        <f>VLOOKUP(AV150:AV1423,$AP$14:$AS$1893,3,FALSE)</f>
        <v>#VALUE!</v>
      </c>
      <c r="CH149" s="13" t="e">
        <f t="shared" si="122"/>
        <v>#VALUE!</v>
      </c>
      <c r="CI149" s="26" t="e">
        <f t="shared" si="99"/>
        <v>#VALUE!</v>
      </c>
      <c r="CJ149" s="20" t="e">
        <f>CI149/MAX($CI$13:CI149)-1</f>
        <v>#VALUE!</v>
      </c>
      <c r="CK149" s="20" t="e">
        <f t="shared" si="123"/>
        <v>#VALUE!</v>
      </c>
    </row>
    <row r="150" spans="1:89" x14ac:dyDescent="0.3">
      <c r="A150" s="12">
        <f t="shared" si="124"/>
        <v>40682</v>
      </c>
      <c r="B150" s="13">
        <v>844302.00479316025</v>
      </c>
      <c r="C150" s="14">
        <f t="shared" si="84"/>
        <v>-5.5140801049318178E-3</v>
      </c>
      <c r="D150" s="14">
        <f>B150/MAX($B$13:B150)-1</f>
        <v>-7.2948541405254197E-2</v>
      </c>
      <c r="F150" s="18">
        <v>42720</v>
      </c>
      <c r="G150" s="13">
        <f t="shared" si="85"/>
        <v>2228650.7391906013</v>
      </c>
      <c r="H150" s="14">
        <f t="shared" si="86"/>
        <v>1.1393271380544245E-3</v>
      </c>
      <c r="I150" s="14">
        <f>G150/MAX($G$13:G150)-1</f>
        <v>-1.2781271249690085E-2</v>
      </c>
      <c r="L150" s="12">
        <f t="shared" si="125"/>
        <v>40682</v>
      </c>
      <c r="M150" s="13">
        <v>11403763.005927732</v>
      </c>
      <c r="N150" s="14">
        <f t="shared" si="100"/>
        <v>-3.2401860372307523E-3</v>
      </c>
      <c r="O150" s="14">
        <f>M150/MAX(M$13:$M150)-1</f>
        <v>-3.3286705347980505E-2</v>
      </c>
      <c r="Q150" s="18">
        <v>42720</v>
      </c>
      <c r="R150" s="13">
        <f t="shared" si="87"/>
        <v>36847926.506687097</v>
      </c>
      <c r="S150" s="14">
        <f t="shared" si="88"/>
        <v>2.2292043225022873E-3</v>
      </c>
      <c r="T150" s="14">
        <f>R150/MAX($R$13:R150)-1</f>
        <v>-6.7863579742798441E-2</v>
      </c>
      <c r="W150" s="18">
        <v>42720</v>
      </c>
      <c r="X150" s="21">
        <v>2969127707.8435783</v>
      </c>
      <c r="Y150" s="14">
        <f t="shared" si="89"/>
        <v>-1.3666217770829103E-3</v>
      </c>
      <c r="Z150" s="20">
        <f>X150/MAX(X$13:$X150)-1</f>
        <v>-4.9368005434751172E-2</v>
      </c>
      <c r="AC150" s="18">
        <v>42720</v>
      </c>
      <c r="AD150" s="14">
        <f t="shared" si="90"/>
        <v>1.1393271380544245E-3</v>
      </c>
      <c r="AE150" s="13">
        <f t="shared" si="101"/>
        <v>20987327.747537594</v>
      </c>
      <c r="AF150" s="14">
        <f t="shared" si="91"/>
        <v>2.2292043225022873E-3</v>
      </c>
      <c r="AG150" s="13">
        <f t="shared" si="102"/>
        <v>15629007.798665833</v>
      </c>
      <c r="AH150" s="14">
        <f t="shared" si="92"/>
        <v>-1.3666217770829103E-3</v>
      </c>
      <c r="AI150" s="13">
        <f t="shared" si="103"/>
        <v>15169231.306092884</v>
      </c>
      <c r="AJ150" s="26">
        <f t="shared" si="93"/>
        <v>51785566.852296308</v>
      </c>
      <c r="AK150" s="20">
        <f>AJ150/MAX(AJ$13:$AJ150)-1</f>
        <v>-1.2794114872909601E-2</v>
      </c>
      <c r="AL150" s="20">
        <f t="shared" si="104"/>
        <v>7.3216824224964228E-4</v>
      </c>
      <c r="AN150" s="18">
        <v>42720</v>
      </c>
      <c r="AO150" s="14">
        <f t="shared" si="94"/>
        <v>1.1393271380544245E-3</v>
      </c>
      <c r="AP150" s="13">
        <f t="shared" si="105"/>
        <v>20987327.747537594</v>
      </c>
      <c r="AQ150" s="14">
        <f t="shared" si="95"/>
        <v>2.2292043225022873E-3</v>
      </c>
      <c r="AR150" s="13">
        <f t="shared" si="106"/>
        <v>15629007.798665833</v>
      </c>
      <c r="AS150" s="14">
        <v>-3.740226760839912E-3</v>
      </c>
      <c r="AT150" s="13">
        <f t="shared" si="107"/>
        <v>15752244.453753581</v>
      </c>
      <c r="AU150" s="26">
        <f t="shared" si="96"/>
        <v>52368579.99995701</v>
      </c>
      <c r="AV150" s="20">
        <f>AU150/MAX($AU$13:AU150)-1</f>
        <v>-9.3709252536042786E-3</v>
      </c>
      <c r="AW150" s="20">
        <f t="shared" si="108"/>
        <v>-9.3791580703106447E-6</v>
      </c>
      <c r="AY150" s="18">
        <v>42720</v>
      </c>
      <c r="AZ150" s="14">
        <f t="shared" si="109"/>
        <v>1.1393271380544245E-3</v>
      </c>
      <c r="BA150" s="13">
        <f t="shared" si="110"/>
        <v>20987327.747537594</v>
      </c>
      <c r="BB150" s="20">
        <v>6.7920547769917405E-3</v>
      </c>
      <c r="BC150" s="13">
        <f t="shared" si="111"/>
        <v>15192442.532348808</v>
      </c>
      <c r="BD150" s="14">
        <f t="shared" si="112"/>
        <v>-1.3666217770829103E-3</v>
      </c>
      <c r="BE150" s="13">
        <f t="shared" si="113"/>
        <v>15169231.306092884</v>
      </c>
      <c r="BF150" s="26">
        <f t="shared" si="97"/>
        <v>51349001.585979283</v>
      </c>
      <c r="BG150" s="20">
        <f>BF150/MAX($BF$13:BF150)-1</f>
        <v>-6.575007071390182E-2</v>
      </c>
      <c r="BH150" s="20">
        <f t="shared" si="114"/>
        <v>2.0610859655803004E-3</v>
      </c>
      <c r="BJ150" s="18">
        <v>42720</v>
      </c>
      <c r="BK150" s="14" t="e">
        <f>VLOOKUP(AP150:AP1423,$F$13:$H$1892,3,FALSE)</f>
        <v>#N/A</v>
      </c>
      <c r="BL150" s="13" t="e">
        <f t="shared" si="115"/>
        <v>#N/A</v>
      </c>
      <c r="BM150" s="14" t="e">
        <f>VLOOKUP(AP150:AP1423,$Q$13:$S$1892,3,FALSE)</f>
        <v>#N/A</v>
      </c>
      <c r="BN150" s="13" t="e">
        <f t="shared" si="116"/>
        <v>#N/A</v>
      </c>
      <c r="BO150" s="14">
        <v>-1.8326409912368113E-3</v>
      </c>
      <c r="BP150" s="13">
        <f t="shared" si="117"/>
        <v>12710694.091232819</v>
      </c>
      <c r="BQ150" s="26" t="e">
        <f t="shared" si="98"/>
        <v>#N/A</v>
      </c>
      <c r="BR150" s="20" t="e">
        <f>BQ150/MAX($AJ$13:BQ149)-1</f>
        <v>#N/A</v>
      </c>
      <c r="BS150" s="20" t="e">
        <f t="shared" si="118"/>
        <v>#N/A</v>
      </c>
      <c r="BT150" s="20"/>
      <c r="BU150" s="20"/>
      <c r="BV150" s="18">
        <v>42720</v>
      </c>
      <c r="BW150" s="21">
        <v>2842297669.7974029</v>
      </c>
      <c r="BX150" s="14">
        <f t="shared" si="119"/>
        <v>-1.2437309872262992E-3</v>
      </c>
      <c r="BY150" s="20">
        <f>BW149/MAX(BW$13:$BW150)-1</f>
        <v>-5.150054167216378E-2</v>
      </c>
      <c r="BZ150" s="18"/>
      <c r="CA150" s="18"/>
      <c r="CB150" s="18">
        <v>42720</v>
      </c>
      <c r="CC150" s="14" t="e">
        <f>VLOOKUP(AV151:AV1424,$F$13:$H$1892,3,FALSE)</f>
        <v>#VALUE!</v>
      </c>
      <c r="CD150" s="13" t="e">
        <f t="shared" si="120"/>
        <v>#VALUE!</v>
      </c>
      <c r="CE150" s="14" t="e">
        <f>VLOOKUP(AV151:AV1424,$Q$13:$S$1892,3,FALSE)</f>
        <v>#VALUE!</v>
      </c>
      <c r="CF150" s="13" t="e">
        <f t="shared" si="121"/>
        <v>#VALUE!</v>
      </c>
      <c r="CG150" s="14" t="e">
        <f>VLOOKUP(AV151:AV1424,$AP$14:$AS$1893,3,FALSE)</f>
        <v>#VALUE!</v>
      </c>
      <c r="CH150" s="13" t="e">
        <f t="shared" si="122"/>
        <v>#VALUE!</v>
      </c>
      <c r="CI150" s="26" t="e">
        <f t="shared" si="99"/>
        <v>#VALUE!</v>
      </c>
      <c r="CJ150" s="20" t="e">
        <f>CI150/MAX($CI$13:CI150)-1</f>
        <v>#VALUE!</v>
      </c>
      <c r="CK150" s="20" t="e">
        <f t="shared" si="123"/>
        <v>#VALUE!</v>
      </c>
    </row>
    <row r="151" spans="1:89" x14ac:dyDescent="0.3">
      <c r="A151" s="12">
        <f t="shared" si="124"/>
        <v>40683</v>
      </c>
      <c r="B151" s="13">
        <v>847411.31681231561</v>
      </c>
      <c r="C151" s="14">
        <f t="shared" si="84"/>
        <v>3.6827012153277661E-3</v>
      </c>
      <c r="D151" s="14">
        <f>B151/MAX($B$13:B151)-1</f>
        <v>-6.9534487872016104E-2</v>
      </c>
      <c r="F151" s="18">
        <v>42723</v>
      </c>
      <c r="G151" s="13">
        <f t="shared" si="85"/>
        <v>2232633.630300988</v>
      </c>
      <c r="H151" s="14">
        <f t="shared" si="86"/>
        <v>1.7871311284212155E-3</v>
      </c>
      <c r="I151" s="14">
        <f>G151/MAX($G$13:G151)-1</f>
        <v>-1.1016981928979819E-2</v>
      </c>
      <c r="L151" s="12">
        <f t="shared" si="125"/>
        <v>40683</v>
      </c>
      <c r="M151" s="13">
        <v>11442033.924475448</v>
      </c>
      <c r="N151" s="14">
        <f t="shared" si="100"/>
        <v>3.3559903452766715E-3</v>
      </c>
      <c r="O151" s="14">
        <f>M151/MAX(M$13:$M151)-1</f>
        <v>-3.0042424864477724E-2</v>
      </c>
      <c r="Q151" s="18">
        <v>42723</v>
      </c>
      <c r="R151" s="13">
        <f t="shared" si="87"/>
        <v>37238502.726372018</v>
      </c>
      <c r="S151" s="14">
        <f t="shared" si="88"/>
        <v>1.0599679729985434E-2</v>
      </c>
      <c r="T151" s="14">
        <f>R151/MAX($R$13:R151)-1</f>
        <v>-5.7983232223417058E-2</v>
      </c>
      <c r="W151" s="18">
        <v>42723</v>
      </c>
      <c r="X151" s="21">
        <v>2972580040.4897585</v>
      </c>
      <c r="Y151" s="14">
        <f t="shared" si="89"/>
        <v>1.1627430632439317E-3</v>
      </c>
      <c r="Z151" s="20">
        <f>X151/MAX(X$13:$X151)-1</f>
        <v>-4.8262664677372724E-2</v>
      </c>
      <c r="AC151" s="18">
        <v>42723</v>
      </c>
      <c r="AD151" s="14">
        <f t="shared" si="90"/>
        <v>1.7871311284212155E-3</v>
      </c>
      <c r="AE151" s="13">
        <f t="shared" si="101"/>
        <v>21024834.854257599</v>
      </c>
      <c r="AF151" s="14">
        <f t="shared" si="91"/>
        <v>1.0599679729985434E-2</v>
      </c>
      <c r="AG151" s="13">
        <f t="shared" si="102"/>
        <v>15794670.275829135</v>
      </c>
      <c r="AH151" s="14">
        <f t="shared" si="92"/>
        <v>1.1627430632439317E-3</v>
      </c>
      <c r="AI151" s="13">
        <f t="shared" si="103"/>
        <v>15186869.224568786</v>
      </c>
      <c r="AJ151" s="26">
        <f t="shared" si="93"/>
        <v>52006374.354655519</v>
      </c>
      <c r="AK151" s="20">
        <f>AJ151/MAX(AJ$13:$AJ151)-1</f>
        <v>-8.5847863078489794E-3</v>
      </c>
      <c r="AL151" s="20">
        <f t="shared" si="104"/>
        <v>4.2638811503019625E-3</v>
      </c>
      <c r="AN151" s="18">
        <v>42723</v>
      </c>
      <c r="AO151" s="14">
        <f t="shared" si="94"/>
        <v>1.7871311284212155E-3</v>
      </c>
      <c r="AP151" s="13">
        <f t="shared" si="105"/>
        <v>21024834.854257599</v>
      </c>
      <c r="AQ151" s="14">
        <f t="shared" si="95"/>
        <v>1.0599679729985434E-2</v>
      </c>
      <c r="AR151" s="13">
        <f t="shared" si="106"/>
        <v>15794670.275829135</v>
      </c>
      <c r="AS151" s="14">
        <v>-4.4277387004095269E-3</v>
      </c>
      <c r="AT151" s="13">
        <f t="shared" si="107"/>
        <v>15682497.631367384</v>
      </c>
      <c r="AU151" s="26">
        <f t="shared" si="96"/>
        <v>52502002.76145412</v>
      </c>
      <c r="AV151" s="20">
        <f>AU151/MAX($AU$13:AU151)-1</f>
        <v>-6.8470365636283947E-3</v>
      </c>
      <c r="AW151" s="20">
        <f t="shared" si="108"/>
        <v>2.5477635921620223E-3</v>
      </c>
      <c r="AY151" s="18">
        <v>42723</v>
      </c>
      <c r="AZ151" s="14">
        <f t="shared" si="109"/>
        <v>1.7871311284212155E-3</v>
      </c>
      <c r="BA151" s="13">
        <f t="shared" si="110"/>
        <v>21024834.854257599</v>
      </c>
      <c r="BB151" s="20">
        <v>9.8421197801656923E-3</v>
      </c>
      <c r="BC151" s="13">
        <f t="shared" si="111"/>
        <v>15341968.371505469</v>
      </c>
      <c r="BD151" s="14">
        <f t="shared" si="112"/>
        <v>1.1627430632439317E-3</v>
      </c>
      <c r="BE151" s="13">
        <f t="shared" si="113"/>
        <v>15186869.224568786</v>
      </c>
      <c r="BF151" s="26">
        <f t="shared" si="97"/>
        <v>51553672.450331852</v>
      </c>
      <c r="BG151" s="20">
        <f>BF151/MAX($BF$13:BF151)-1</f>
        <v>-6.2026264317624702E-2</v>
      </c>
      <c r="BH151" s="20">
        <f t="shared" si="114"/>
        <v>3.9858781676576083E-3</v>
      </c>
      <c r="BJ151" s="18">
        <v>42723</v>
      </c>
      <c r="BK151" s="14" t="e">
        <f>VLOOKUP(AP151:AP1424,$F$13:$H$1892,3,FALSE)</f>
        <v>#N/A</v>
      </c>
      <c r="BL151" s="13" t="e">
        <f t="shared" si="115"/>
        <v>#N/A</v>
      </c>
      <c r="BM151" s="14" t="e">
        <f>VLOOKUP(AP151:AP1424,$Q$13:$S$1892,3,FALSE)</f>
        <v>#N/A</v>
      </c>
      <c r="BN151" s="13" t="e">
        <f t="shared" si="116"/>
        <v>#N/A</v>
      </c>
      <c r="BO151" s="14">
        <v>-3.7430786176384512E-3</v>
      </c>
      <c r="BP151" s="13">
        <f t="shared" si="117"/>
        <v>12663116.963964583</v>
      </c>
      <c r="BQ151" s="26" t="e">
        <f t="shared" si="98"/>
        <v>#N/A</v>
      </c>
      <c r="BR151" s="20" t="e">
        <f>BQ151/MAX($AJ$13:BQ150)-1</f>
        <v>#N/A</v>
      </c>
      <c r="BS151" s="20" t="e">
        <f t="shared" si="118"/>
        <v>#N/A</v>
      </c>
      <c r="BT151" s="20"/>
      <c r="BU151" s="20"/>
      <c r="BV151" s="18">
        <v>42723</v>
      </c>
      <c r="BW151" s="21">
        <v>2849356113.9978013</v>
      </c>
      <c r="BX151" s="14">
        <f t="shared" si="119"/>
        <v>-2.4772067505788309E-3</v>
      </c>
      <c r="BY151" s="20">
        <f>BW150/MAX(BW$13:$BW151)-1</f>
        <v>-5.0319394475104695E-2</v>
      </c>
      <c r="BZ151" s="18"/>
      <c r="CA151" s="18"/>
      <c r="CB151" s="18">
        <v>42723</v>
      </c>
      <c r="CC151" s="14" t="e">
        <f>VLOOKUP(AV152:AV1425,$F$13:$H$1892,3,FALSE)</f>
        <v>#VALUE!</v>
      </c>
      <c r="CD151" s="13" t="e">
        <f t="shared" si="120"/>
        <v>#VALUE!</v>
      </c>
      <c r="CE151" s="14" t="e">
        <f>VLOOKUP(AV152:AV1425,$Q$13:$S$1892,3,FALSE)</f>
        <v>#VALUE!</v>
      </c>
      <c r="CF151" s="13" t="e">
        <f t="shared" si="121"/>
        <v>#VALUE!</v>
      </c>
      <c r="CG151" s="14" t="e">
        <f>VLOOKUP(AV152:AV1425,$AP$14:$AS$1893,3,FALSE)</f>
        <v>#VALUE!</v>
      </c>
      <c r="CH151" s="13" t="e">
        <f t="shared" si="122"/>
        <v>#VALUE!</v>
      </c>
      <c r="CI151" s="26" t="e">
        <f t="shared" si="99"/>
        <v>#VALUE!</v>
      </c>
      <c r="CJ151" s="20" t="e">
        <f>CI151/MAX($CI$13:CI151)-1</f>
        <v>#VALUE!</v>
      </c>
      <c r="CK151" s="20" t="e">
        <f t="shared" si="123"/>
        <v>#VALUE!</v>
      </c>
    </row>
    <row r="152" spans="1:89" x14ac:dyDescent="0.3">
      <c r="A152" s="12">
        <f t="shared" si="124"/>
        <v>40684</v>
      </c>
      <c r="B152" s="13">
        <v>847411.31681231561</v>
      </c>
      <c r="C152" s="14">
        <f t="shared" si="84"/>
        <v>0</v>
      </c>
      <c r="D152" s="14">
        <f>B152/MAX($B$13:B152)-1</f>
        <v>-6.9534487872016104E-2</v>
      </c>
      <c r="F152" s="18">
        <v>42724</v>
      </c>
      <c r="G152" s="13">
        <f t="shared" si="85"/>
        <v>2236286.8749175598</v>
      </c>
      <c r="H152" s="14">
        <f t="shared" si="86"/>
        <v>1.6362938222334034E-3</v>
      </c>
      <c r="I152" s="14">
        <f>G152/MAX($G$13:G152)-1</f>
        <v>-9.3987151262165947E-3</v>
      </c>
      <c r="L152" s="12">
        <f t="shared" si="125"/>
        <v>40684</v>
      </c>
      <c r="M152" s="13">
        <v>11442033.924475448</v>
      </c>
      <c r="N152" s="14">
        <f t="shared" si="100"/>
        <v>0</v>
      </c>
      <c r="O152" s="14">
        <f>M152/MAX(M$13:$M152)-1</f>
        <v>-3.0042424864477724E-2</v>
      </c>
      <c r="Q152" s="18">
        <v>42724</v>
      </c>
      <c r="R152" s="13">
        <f t="shared" si="87"/>
        <v>37790907.423207179</v>
      </c>
      <c r="S152" s="14">
        <f t="shared" si="88"/>
        <v>1.4834234901822452E-2</v>
      </c>
      <c r="T152" s="14">
        <f>R152/MAX($R$13:R152)-1</f>
        <v>-4.4009134208763623E-2</v>
      </c>
      <c r="W152" s="18">
        <v>42724</v>
      </c>
      <c r="X152" s="21">
        <v>2977943239.6141601</v>
      </c>
      <c r="Y152" s="14">
        <f t="shared" si="89"/>
        <v>1.8042236210122908E-3</v>
      </c>
      <c r="Z152" s="20">
        <f>X152/MAX(X$13:$X152)-1</f>
        <v>-4.6545517695984251E-2</v>
      </c>
      <c r="AC152" s="18">
        <v>42724</v>
      </c>
      <c r="AD152" s="14">
        <f t="shared" si="90"/>
        <v>1.6362938222334034E-3</v>
      </c>
      <c r="AE152" s="13">
        <f t="shared" si="101"/>
        <v>21059237.661643099</v>
      </c>
      <c r="AF152" s="14">
        <f t="shared" si="91"/>
        <v>1.4834234901822452E-2</v>
      </c>
      <c r="AG152" s="13">
        <f t="shared" si="102"/>
        <v>16028972.124897616</v>
      </c>
      <c r="AH152" s="14">
        <f t="shared" si="92"/>
        <v>1.8042236210122908E-3</v>
      </c>
      <c r="AI152" s="13">
        <f t="shared" si="103"/>
        <v>15214269.732752977</v>
      </c>
      <c r="AJ152" s="26">
        <f t="shared" si="93"/>
        <v>52302479.519293696</v>
      </c>
      <c r="AK152" s="20">
        <f>AJ152/MAX(AJ$13:$AJ152)-1</f>
        <v>-2.9400327806532456E-3</v>
      </c>
      <c r="AL152" s="20">
        <f t="shared" si="104"/>
        <v>5.6936321424543301E-3</v>
      </c>
      <c r="AN152" s="18">
        <v>42724</v>
      </c>
      <c r="AO152" s="14">
        <f t="shared" si="94"/>
        <v>1.6362938222334034E-3</v>
      </c>
      <c r="AP152" s="13">
        <f t="shared" si="105"/>
        <v>21059237.661643099</v>
      </c>
      <c r="AQ152" s="14">
        <f t="shared" si="95"/>
        <v>1.4834234901822452E-2</v>
      </c>
      <c r="AR152" s="13">
        <f t="shared" si="106"/>
        <v>16028972.124897616</v>
      </c>
      <c r="AS152" s="14">
        <v>-1.0289204951546904E-4</v>
      </c>
      <c r="AT152" s="13">
        <f t="shared" si="107"/>
        <v>15680884.02704457</v>
      </c>
      <c r="AU152" s="26">
        <f t="shared" si="96"/>
        <v>52769093.813585281</v>
      </c>
      <c r="AV152" s="20">
        <f>AU152/MAX($AU$13:AU152)-1</f>
        <v>-1.7946146372375127E-3</v>
      </c>
      <c r="AW152" s="20">
        <f t="shared" si="108"/>
        <v>5.0872545442639527E-3</v>
      </c>
      <c r="AY152" s="18">
        <v>42724</v>
      </c>
      <c r="AZ152" s="14">
        <f t="shared" si="109"/>
        <v>1.6362938222334034E-3</v>
      </c>
      <c r="BA152" s="13">
        <f t="shared" si="110"/>
        <v>21059237.661643099</v>
      </c>
      <c r="BB152" s="20">
        <v>2.4489311486854071E-2</v>
      </c>
      <c r="BC152" s="13">
        <f t="shared" si="111"/>
        <v>15717682.61377673</v>
      </c>
      <c r="BD152" s="14">
        <f t="shared" si="112"/>
        <v>1.8042236210122908E-3</v>
      </c>
      <c r="BE152" s="13">
        <f t="shared" si="113"/>
        <v>15214269.732752977</v>
      </c>
      <c r="BF152" s="26">
        <f t="shared" si="97"/>
        <v>51991190.00817281</v>
      </c>
      <c r="BG152" s="20">
        <f>BF152/MAX($BF$13:BF152)-1</f>
        <v>-5.4066017090812934E-2</v>
      </c>
      <c r="BH152" s="20">
        <f t="shared" si="114"/>
        <v>8.4866419218236899E-3</v>
      </c>
      <c r="BJ152" s="18">
        <v>42724</v>
      </c>
      <c r="BK152" s="14" t="e">
        <f>VLOOKUP(AP152:AP1425,$F$13:$H$1892,3,FALSE)</f>
        <v>#N/A</v>
      </c>
      <c r="BL152" s="13" t="e">
        <f t="shared" si="115"/>
        <v>#N/A</v>
      </c>
      <c r="BM152" s="14" t="e">
        <f>VLOOKUP(AP152:AP1425,$Q$13:$S$1892,3,FALSE)</f>
        <v>#N/A</v>
      </c>
      <c r="BN152" s="13" t="e">
        <f t="shared" si="116"/>
        <v>#N/A</v>
      </c>
      <c r="BO152" s="14">
        <v>4.6426491012767634E-3</v>
      </c>
      <c r="BP152" s="13">
        <f t="shared" si="117"/>
        <v>12721907.372556696</v>
      </c>
      <c r="BQ152" s="26" t="e">
        <f t="shared" si="98"/>
        <v>#N/A</v>
      </c>
      <c r="BR152" s="20" t="e">
        <f>BQ152/MAX($AJ$13:BQ151)-1</f>
        <v>#N/A</v>
      </c>
      <c r="BS152" s="20" t="e">
        <f t="shared" si="118"/>
        <v>#N/A</v>
      </c>
      <c r="BT152" s="20"/>
      <c r="BU152" s="20"/>
      <c r="BV152" s="18">
        <v>42724</v>
      </c>
      <c r="BW152" s="21">
        <v>2859793237.0495777</v>
      </c>
      <c r="BX152" s="14">
        <f t="shared" si="119"/>
        <v>-3.6496075718202015E-3</v>
      </c>
      <c r="BY152" s="20">
        <f>BW151/MAX(BW$13:$BW152)-1</f>
        <v>-4.7960997030133345E-2</v>
      </c>
      <c r="BZ152" s="18"/>
      <c r="CA152" s="18"/>
      <c r="CB152" s="18">
        <v>42724</v>
      </c>
      <c r="CC152" s="14" t="e">
        <f>VLOOKUP(AV153:AV1426,$F$13:$H$1892,3,FALSE)</f>
        <v>#VALUE!</v>
      </c>
      <c r="CD152" s="13" t="e">
        <f t="shared" si="120"/>
        <v>#VALUE!</v>
      </c>
      <c r="CE152" s="14" t="e">
        <f>VLOOKUP(AV153:AV1426,$Q$13:$S$1892,3,FALSE)</f>
        <v>#VALUE!</v>
      </c>
      <c r="CF152" s="13" t="e">
        <f t="shared" si="121"/>
        <v>#VALUE!</v>
      </c>
      <c r="CG152" s="14" t="e">
        <f>VLOOKUP(AV153:AV1426,$AP$14:$AS$1893,3,FALSE)</f>
        <v>#VALUE!</v>
      </c>
      <c r="CH152" s="13" t="e">
        <f t="shared" si="122"/>
        <v>#VALUE!</v>
      </c>
      <c r="CI152" s="26" t="e">
        <f t="shared" si="99"/>
        <v>#VALUE!</v>
      </c>
      <c r="CJ152" s="20" t="e">
        <f>CI152/MAX($CI$13:CI152)-1</f>
        <v>#VALUE!</v>
      </c>
      <c r="CK152" s="20" t="e">
        <f t="shared" si="123"/>
        <v>#VALUE!</v>
      </c>
    </row>
    <row r="153" spans="1:89" x14ac:dyDescent="0.3">
      <c r="A153" s="12">
        <f t="shared" si="124"/>
        <v>40685</v>
      </c>
      <c r="B153" s="13">
        <v>847411.31681231561</v>
      </c>
      <c r="C153" s="14">
        <f t="shared" si="84"/>
        <v>0</v>
      </c>
      <c r="D153" s="14">
        <f>B153/MAX($B$13:B153)-1</f>
        <v>-6.9534487872016104E-2</v>
      </c>
      <c r="F153" s="18">
        <v>42725</v>
      </c>
      <c r="G153" s="13">
        <f t="shared" si="85"/>
        <v>2239890.8043042761</v>
      </c>
      <c r="H153" s="14">
        <f t="shared" si="86"/>
        <v>1.6115684562381105E-3</v>
      </c>
      <c r="I153" s="14">
        <f>G153/MAX($G$13:G153)-1</f>
        <v>-7.8022933428051333E-3</v>
      </c>
      <c r="L153" s="12">
        <f t="shared" si="125"/>
        <v>40685</v>
      </c>
      <c r="M153" s="13">
        <v>11442033.924475448</v>
      </c>
      <c r="N153" s="14">
        <f t="shared" si="100"/>
        <v>0</v>
      </c>
      <c r="O153" s="14">
        <f>M153/MAX(M$13:$M153)-1</f>
        <v>-3.0042424864477724E-2</v>
      </c>
      <c r="Q153" s="18">
        <v>42725</v>
      </c>
      <c r="R153" s="13">
        <f t="shared" si="87"/>
        <v>37897612.440344222</v>
      </c>
      <c r="S153" s="14">
        <f t="shared" si="88"/>
        <v>2.8235632434567837E-3</v>
      </c>
      <c r="T153" s="14">
        <f>R153/MAX($R$13:R153)-1</f>
        <v>-4.1309833539035168E-2</v>
      </c>
      <c r="W153" s="18">
        <v>42725</v>
      </c>
      <c r="X153" s="21">
        <v>2997227017.6952443</v>
      </c>
      <c r="Y153" s="14">
        <f t="shared" si="89"/>
        <v>6.4755358075874181E-3</v>
      </c>
      <c r="Z153" s="20">
        <f>X153/MAX(X$13:$X153)-1</f>
        <v>-4.0371389054919993E-2</v>
      </c>
      <c r="AC153" s="18">
        <v>42725</v>
      </c>
      <c r="AD153" s="14">
        <f t="shared" si="90"/>
        <v>1.6115684562381105E-3</v>
      </c>
      <c r="AE153" s="13">
        <f t="shared" si="101"/>
        <v>21093176.064771026</v>
      </c>
      <c r="AF153" s="14">
        <f t="shared" si="91"/>
        <v>2.8235632434567837E-3</v>
      </c>
      <c r="AG153" s="13">
        <f t="shared" si="102"/>
        <v>16074230.94141987</v>
      </c>
      <c r="AH153" s="14">
        <f t="shared" si="92"/>
        <v>6.4755358075874181E-3</v>
      </c>
      <c r="AI153" s="13">
        <f t="shared" si="103"/>
        <v>15312790.281193713</v>
      </c>
      <c r="AJ153" s="26">
        <f t="shared" si="93"/>
        <v>52480197.287384607</v>
      </c>
      <c r="AK153" s="20">
        <f>AJ153/MAX(AJ$13:$AJ153)-1</f>
        <v>0</v>
      </c>
      <c r="AL153" s="20">
        <f t="shared" si="104"/>
        <v>3.3978841868358423E-3</v>
      </c>
      <c r="AN153" s="18">
        <v>42725</v>
      </c>
      <c r="AO153" s="14">
        <f t="shared" si="94"/>
        <v>1.6115684562381105E-3</v>
      </c>
      <c r="AP153" s="13">
        <f t="shared" si="105"/>
        <v>21093176.064771026</v>
      </c>
      <c r="AQ153" s="14">
        <f t="shared" si="95"/>
        <v>2.8235632434567837E-3</v>
      </c>
      <c r="AR153" s="13">
        <f t="shared" si="106"/>
        <v>16074230.94141987</v>
      </c>
      <c r="AS153" s="14">
        <v>6.5845061787711398E-3</v>
      </c>
      <c r="AT153" s="13">
        <f t="shared" si="107"/>
        <v>15784134.904809237</v>
      </c>
      <c r="AU153" s="26">
        <f t="shared" si="96"/>
        <v>52951541.911000133</v>
      </c>
      <c r="AV153" s="20">
        <f>AU153/MAX($AU$13:AU153)-1</f>
        <v>0</v>
      </c>
      <c r="AW153" s="20">
        <f t="shared" si="108"/>
        <v>3.4574802072473432E-3</v>
      </c>
      <c r="AY153" s="18">
        <v>42725</v>
      </c>
      <c r="AZ153" s="14">
        <f t="shared" si="109"/>
        <v>1.6115684562381105E-3</v>
      </c>
      <c r="BA153" s="13">
        <f t="shared" si="110"/>
        <v>21093176.064771026</v>
      </c>
      <c r="BB153" s="20">
        <v>-5.3637342027422763E-3</v>
      </c>
      <c r="BC153" s="13">
        <f t="shared" si="111"/>
        <v>15633377.141953368</v>
      </c>
      <c r="BD153" s="14">
        <f t="shared" si="112"/>
        <v>6.4755358075874181E-3</v>
      </c>
      <c r="BE153" s="13">
        <f t="shared" si="113"/>
        <v>15312790.281193713</v>
      </c>
      <c r="BF153" s="26">
        <f t="shared" si="97"/>
        <v>52039343.487918109</v>
      </c>
      <c r="BG153" s="20">
        <f>BF153/MAX($BF$13:BF153)-1</f>
        <v>-5.3189906871384474E-2</v>
      </c>
      <c r="BH153" s="20">
        <f t="shared" si="114"/>
        <v>9.2618537367061826E-4</v>
      </c>
      <c r="BJ153" s="18">
        <v>42725</v>
      </c>
      <c r="BK153" s="14" t="e">
        <f>VLOOKUP(AP153:AP1426,$F$13:$H$1892,3,FALSE)</f>
        <v>#N/A</v>
      </c>
      <c r="BL153" s="13" t="e">
        <f t="shared" si="115"/>
        <v>#N/A</v>
      </c>
      <c r="BM153" s="14" t="e">
        <f>VLOOKUP(AP153:AP1426,$Q$13:$S$1892,3,FALSE)</f>
        <v>#N/A</v>
      </c>
      <c r="BN153" s="13" t="e">
        <f t="shared" si="116"/>
        <v>#N/A</v>
      </c>
      <c r="BO153" s="14">
        <v>5.7875604744752618E-3</v>
      </c>
      <c r="BP153" s="13">
        <f t="shared" si="117"/>
        <v>12795536.18082604</v>
      </c>
      <c r="BQ153" s="26" t="e">
        <f t="shared" si="98"/>
        <v>#N/A</v>
      </c>
      <c r="BR153" s="20" t="e">
        <f>BQ153/MAX($AJ$13:BQ152)-1</f>
        <v>#N/A</v>
      </c>
      <c r="BS153" s="20" t="e">
        <f t="shared" si="118"/>
        <v>#N/A</v>
      </c>
      <c r="BT153" s="20"/>
      <c r="BU153" s="20"/>
      <c r="BV153" s="18">
        <v>42725</v>
      </c>
      <c r="BW153" s="21">
        <v>2881653702.6961045</v>
      </c>
      <c r="BX153" s="14">
        <f t="shared" si="119"/>
        <v>-7.5860835138080729E-3</v>
      </c>
      <c r="BY153" s="20">
        <f>BW152/MAX(BW$13:$BW153)-1</f>
        <v>-4.4473701014281719E-2</v>
      </c>
      <c r="BZ153" s="18"/>
      <c r="CA153" s="18"/>
      <c r="CB153" s="18">
        <v>42725</v>
      </c>
      <c r="CC153" s="14" t="e">
        <f>VLOOKUP(AV154:AV1427,$F$13:$H$1892,3,FALSE)</f>
        <v>#VALUE!</v>
      </c>
      <c r="CD153" s="13" t="e">
        <f t="shared" si="120"/>
        <v>#VALUE!</v>
      </c>
      <c r="CE153" s="14" t="e">
        <f>VLOOKUP(AV154:AV1427,$Q$13:$S$1892,3,FALSE)</f>
        <v>#VALUE!</v>
      </c>
      <c r="CF153" s="13" t="e">
        <f t="shared" si="121"/>
        <v>#VALUE!</v>
      </c>
      <c r="CG153" s="14" t="e">
        <f>VLOOKUP(AV154:AV1427,$AP$14:$AS$1893,3,FALSE)</f>
        <v>#VALUE!</v>
      </c>
      <c r="CH153" s="13" t="e">
        <f t="shared" si="122"/>
        <v>#VALUE!</v>
      </c>
      <c r="CI153" s="26" t="e">
        <f t="shared" si="99"/>
        <v>#VALUE!</v>
      </c>
      <c r="CJ153" s="20" t="e">
        <f>CI153/MAX($CI$13:CI153)-1</f>
        <v>#VALUE!</v>
      </c>
      <c r="CK153" s="20" t="e">
        <f t="shared" si="123"/>
        <v>#VALUE!</v>
      </c>
    </row>
    <row r="154" spans="1:89" x14ac:dyDescent="0.3">
      <c r="A154" s="12">
        <f t="shared" si="124"/>
        <v>40686</v>
      </c>
      <c r="B154" s="13">
        <v>852595.98681331368</v>
      </c>
      <c r="C154" s="14">
        <f t="shared" si="84"/>
        <v>6.1182449397785277E-3</v>
      </c>
      <c r="D154" s="14">
        <f>B154/MAX($B$13:B154)-1</f>
        <v>-6.3841671960800483E-2</v>
      </c>
      <c r="F154" s="18">
        <v>42726</v>
      </c>
      <c r="G154" s="13">
        <f t="shared" si="85"/>
        <v>2242756.5453704312</v>
      </c>
      <c r="H154" s="14">
        <f t="shared" si="86"/>
        <v>1.2794110590783614E-3</v>
      </c>
      <c r="I154" s="14">
        <f>G154/MAX($G$13:G154)-1</f>
        <v>-6.5328646241156196E-3</v>
      </c>
      <c r="L154" s="12">
        <f t="shared" si="125"/>
        <v>40686</v>
      </c>
      <c r="M154" s="13">
        <v>11434932.669960873</v>
      </c>
      <c r="N154" s="14">
        <f t="shared" si="100"/>
        <v>-6.2062868904666502E-4</v>
      </c>
      <c r="O154" s="14">
        <f>M154/MAX(M$13:$M154)-1</f>
        <v>-3.0644408362765052E-2</v>
      </c>
      <c r="Q154" s="18">
        <v>42726</v>
      </c>
      <c r="R154" s="13">
        <f t="shared" si="87"/>
        <v>37896299.777096845</v>
      </c>
      <c r="S154" s="14">
        <f t="shared" si="88"/>
        <v>-3.4637096187561944E-5</v>
      </c>
      <c r="T154" s="14">
        <f>R154/MAX($R$13:R154)-1</f>
        <v>-4.1343039782544944E-2</v>
      </c>
      <c r="W154" s="18">
        <v>42726</v>
      </c>
      <c r="X154" s="21">
        <v>2949146503.2679143</v>
      </c>
      <c r="Y154" s="14">
        <f t="shared" si="89"/>
        <v>-1.6041665894331314E-2</v>
      </c>
      <c r="Z154" s="20">
        <f>X154/MAX(X$13:$X154)-1</f>
        <v>-5.5765430614342137E-2</v>
      </c>
      <c r="AC154" s="18">
        <v>42726</v>
      </c>
      <c r="AD154" s="14">
        <f t="shared" si="90"/>
        <v>1.2794110590783614E-3</v>
      </c>
      <c r="AE154" s="13">
        <f t="shared" si="101"/>
        <v>21120162.90749938</v>
      </c>
      <c r="AF154" s="14">
        <f t="shared" si="91"/>
        <v>-3.4637096187561944E-5</v>
      </c>
      <c r="AG154" s="13">
        <f t="shared" si="102"/>
        <v>16073674.17673661</v>
      </c>
      <c r="AH154" s="14">
        <f t="shared" si="92"/>
        <v>-1.6041665894331314E-2</v>
      </c>
      <c r="AI154" s="13">
        <f t="shared" si="103"/>
        <v>15067147.615592839</v>
      </c>
      <c r="AJ154" s="26">
        <f t="shared" si="93"/>
        <v>52260984.699828833</v>
      </c>
      <c r="AK154" s="20">
        <f>AJ154/MAX(AJ$13:$AJ154)-1</f>
        <v>-4.1770534198900533E-3</v>
      </c>
      <c r="AL154" s="20">
        <f t="shared" si="104"/>
        <v>-4.1770534198900533E-3</v>
      </c>
      <c r="AN154" s="18">
        <v>42726</v>
      </c>
      <c r="AO154" s="14">
        <f t="shared" si="94"/>
        <v>1.2794110590783614E-3</v>
      </c>
      <c r="AP154" s="13">
        <f t="shared" si="105"/>
        <v>21120162.90749938</v>
      </c>
      <c r="AQ154" s="14">
        <f t="shared" si="95"/>
        <v>-3.4637096187561944E-5</v>
      </c>
      <c r="AR154" s="13">
        <f t="shared" si="106"/>
        <v>16073674.17673661</v>
      </c>
      <c r="AS154" s="14">
        <v>-1.1976316079659757E-2</v>
      </c>
      <c r="AT154" s="13">
        <f t="shared" si="107"/>
        <v>15595099.116145251</v>
      </c>
      <c r="AU154" s="26">
        <f t="shared" si="96"/>
        <v>52788936.200381242</v>
      </c>
      <c r="AV154" s="20">
        <f>AU154/MAX($AU$13:AU154)-1</f>
        <v>-3.0708399557504151E-3</v>
      </c>
      <c r="AW154" s="20">
        <f t="shared" si="108"/>
        <v>-3.0708399557504151E-3</v>
      </c>
      <c r="AY154" s="18">
        <v>42726</v>
      </c>
      <c r="AZ154" s="14">
        <f t="shared" si="109"/>
        <v>1.2794110590783614E-3</v>
      </c>
      <c r="BA154" s="13">
        <f t="shared" si="110"/>
        <v>21120162.90749938</v>
      </c>
      <c r="BB154" s="20">
        <v>5.302781062752393E-3</v>
      </c>
      <c r="BC154" s="13">
        <f t="shared" si="111"/>
        <v>15716277.518208584</v>
      </c>
      <c r="BD154" s="14">
        <f t="shared" si="112"/>
        <v>-1.6041665894331314E-2</v>
      </c>
      <c r="BE154" s="13">
        <f t="shared" si="113"/>
        <v>15067147.615592839</v>
      </c>
      <c r="BF154" s="26">
        <f t="shared" si="97"/>
        <v>51903588.041300803</v>
      </c>
      <c r="BG154" s="20">
        <f>BF154/MAX($BF$13:BF154)-1</f>
        <v>-5.5659857843849969E-2</v>
      </c>
      <c r="BH154" s="20">
        <f t="shared" si="114"/>
        <v>-2.6087079028739302E-3</v>
      </c>
      <c r="BJ154" s="18">
        <v>42726</v>
      </c>
      <c r="BK154" s="14" t="e">
        <f>VLOOKUP(AP154:AP1427,$F$13:$H$1892,3,FALSE)</f>
        <v>#N/A</v>
      </c>
      <c r="BL154" s="13" t="e">
        <f t="shared" si="115"/>
        <v>#N/A</v>
      </c>
      <c r="BM154" s="14" t="e">
        <f>VLOOKUP(AP154:AP1427,$Q$13:$S$1892,3,FALSE)</f>
        <v>#N/A</v>
      </c>
      <c r="BN154" s="13" t="e">
        <f t="shared" si="116"/>
        <v>#N/A</v>
      </c>
      <c r="BO154" s="14">
        <v>-7.9948032844676664E-3</v>
      </c>
      <c r="BP154" s="13">
        <f t="shared" si="117"/>
        <v>12693238.386141047</v>
      </c>
      <c r="BQ154" s="26" t="e">
        <f t="shared" si="98"/>
        <v>#N/A</v>
      </c>
      <c r="BR154" s="20" t="e">
        <f>BQ154/MAX($AJ$13:BQ153)-1</f>
        <v>#N/A</v>
      </c>
      <c r="BS154" s="20" t="e">
        <f t="shared" si="118"/>
        <v>#N/A</v>
      </c>
      <c r="BT154" s="20"/>
      <c r="BU154" s="20"/>
      <c r="BV154" s="18">
        <v>42726</v>
      </c>
      <c r="BW154" s="21">
        <v>2835554756.6185994</v>
      </c>
      <c r="BX154" s="14">
        <f t="shared" si="119"/>
        <v>1.6257469890117004E-2</v>
      </c>
      <c r="BY154" s="20">
        <f>BW153/MAX(BW$13:$BW154)-1</f>
        <v>-3.7169589107618028E-2</v>
      </c>
      <c r="BZ154" s="18"/>
      <c r="CA154" s="18"/>
      <c r="CB154" s="18">
        <v>42726</v>
      </c>
      <c r="CC154" s="14" t="e">
        <f>VLOOKUP(AV155:AV1428,$F$13:$H$1892,3,FALSE)</f>
        <v>#VALUE!</v>
      </c>
      <c r="CD154" s="13" t="e">
        <f t="shared" si="120"/>
        <v>#VALUE!</v>
      </c>
      <c r="CE154" s="14" t="e">
        <f>VLOOKUP(AV155:AV1428,$Q$13:$S$1892,3,FALSE)</f>
        <v>#VALUE!</v>
      </c>
      <c r="CF154" s="13" t="e">
        <f t="shared" si="121"/>
        <v>#VALUE!</v>
      </c>
      <c r="CG154" s="14" t="e">
        <f>VLOOKUP(AV155:AV1428,$AP$14:$AS$1893,3,FALSE)</f>
        <v>#VALUE!</v>
      </c>
      <c r="CH154" s="13" t="e">
        <f t="shared" si="122"/>
        <v>#VALUE!</v>
      </c>
      <c r="CI154" s="26" t="e">
        <f t="shared" si="99"/>
        <v>#VALUE!</v>
      </c>
      <c r="CJ154" s="20" t="e">
        <f>CI154/MAX($CI$13:CI154)-1</f>
        <v>#VALUE!</v>
      </c>
      <c r="CK154" s="20" t="e">
        <f t="shared" si="123"/>
        <v>#VALUE!</v>
      </c>
    </row>
    <row r="155" spans="1:89" x14ac:dyDescent="0.3">
      <c r="A155" s="12">
        <f t="shared" si="124"/>
        <v>40687</v>
      </c>
      <c r="B155" s="13">
        <v>840957.83215859067</v>
      </c>
      <c r="C155" s="14">
        <f t="shared" si="84"/>
        <v>-1.3650257372453845E-2</v>
      </c>
      <c r="D155" s="14">
        <f>B155/MAX($B$13:B155)-1</f>
        <v>-7.662047407990169E-2</v>
      </c>
      <c r="F155" s="18">
        <v>42727</v>
      </c>
      <c r="G155" s="13">
        <f t="shared" si="85"/>
        <v>2233775.6825073701</v>
      </c>
      <c r="H155" s="14">
        <f t="shared" si="86"/>
        <v>-4.0043859783174263E-3</v>
      </c>
      <c r="I155" s="14">
        <f>G155/MAX($G$13:G155)-1</f>
        <v>-1.0511090490934016E-2</v>
      </c>
      <c r="L155" s="12">
        <f t="shared" si="125"/>
        <v>40687</v>
      </c>
      <c r="M155" s="13">
        <v>11472238.283996617</v>
      </c>
      <c r="N155" s="14">
        <f t="shared" si="100"/>
        <v>3.2624253340594045E-3</v>
      </c>
      <c r="O155" s="14">
        <f>M155/MAX(M$13:$M155)-1</f>
        <v>-2.7481958122895556E-2</v>
      </c>
      <c r="Q155" s="18">
        <v>42727</v>
      </c>
      <c r="R155" s="13">
        <f t="shared" si="87"/>
        <v>37725060.592604801</v>
      </c>
      <c r="S155" s="14">
        <f t="shared" si="88"/>
        <v>-4.5186254462641351E-3</v>
      </c>
      <c r="T155" s="14">
        <f>R155/MAX($R$13:R155)-1</f>
        <v>-4.5674851517221837E-2</v>
      </c>
      <c r="W155" s="18">
        <v>42727</v>
      </c>
      <c r="X155" s="21">
        <v>2947544073.1124563</v>
      </c>
      <c r="Y155" s="14">
        <f t="shared" si="89"/>
        <v>-5.4335386651094275E-4</v>
      </c>
      <c r="Z155" s="20">
        <f>X155/MAX(X$13:$X155)-1</f>
        <v>-5.6278484118511218E-2</v>
      </c>
      <c r="AC155" s="18">
        <v>42727</v>
      </c>
      <c r="AD155" s="14">
        <f t="shared" si="90"/>
        <v>-4.0043859783174263E-3</v>
      </c>
      <c r="AE155" s="13">
        <f t="shared" si="101"/>
        <v>21035589.623292811</v>
      </c>
      <c r="AF155" s="14">
        <f t="shared" si="91"/>
        <v>-4.5186254462641351E-3</v>
      </c>
      <c r="AG155" s="13">
        <f t="shared" si="102"/>
        <v>16001043.26358665</v>
      </c>
      <c r="AH155" s="14">
        <f t="shared" si="92"/>
        <v>-5.4335386651094275E-4</v>
      </c>
      <c r="AI155" s="13">
        <f t="shared" si="103"/>
        <v>15058960.822678616</v>
      </c>
      <c r="AJ155" s="26">
        <f t="shared" si="93"/>
        <v>52095593.709558077</v>
      </c>
      <c r="AK155" s="20">
        <f>AJ155/MAX(AJ$13:$AJ155)-1</f>
        <v>-7.3285467224983858E-3</v>
      </c>
      <c r="AL155" s="20">
        <f t="shared" si="104"/>
        <v>-3.1647124756778444E-3</v>
      </c>
      <c r="AN155" s="18">
        <v>42727</v>
      </c>
      <c r="AO155" s="14">
        <f t="shared" si="94"/>
        <v>-4.0043859783174263E-3</v>
      </c>
      <c r="AP155" s="13">
        <f t="shared" si="105"/>
        <v>21035589.623292811</v>
      </c>
      <c r="AQ155" s="14">
        <f t="shared" si="95"/>
        <v>-4.5186254462641351E-3</v>
      </c>
      <c r="AR155" s="13">
        <f t="shared" si="106"/>
        <v>16001043.26358665</v>
      </c>
      <c r="AS155" s="14">
        <v>-1.0223044551519757E-3</v>
      </c>
      <c r="AT155" s="13">
        <f t="shared" si="107"/>
        <v>15579156.176840279</v>
      </c>
      <c r="AU155" s="26">
        <f t="shared" si="96"/>
        <v>52615789.063719742</v>
      </c>
      <c r="AV155" s="20">
        <f>AU155/MAX($AU$13:AU155)-1</f>
        <v>-6.3407567591651226E-3</v>
      </c>
      <c r="AW155" s="20">
        <f t="shared" si="108"/>
        <v>-3.279989125074434E-3</v>
      </c>
      <c r="AY155" s="18">
        <v>42727</v>
      </c>
      <c r="AZ155" s="14">
        <f t="shared" si="109"/>
        <v>-4.0043859783174263E-3</v>
      </c>
      <c r="BA155" s="13">
        <f t="shared" si="110"/>
        <v>21035589.623292811</v>
      </c>
      <c r="BB155" s="20">
        <v>-2.528797160558427E-3</v>
      </c>
      <c r="BC155" s="13">
        <f t="shared" si="111"/>
        <v>15676534.24024599</v>
      </c>
      <c r="BD155" s="14">
        <f t="shared" si="112"/>
        <v>-5.4335386651094275E-4</v>
      </c>
      <c r="BE155" s="13">
        <f t="shared" si="113"/>
        <v>15058960.822678616</v>
      </c>
      <c r="BF155" s="26">
        <f t="shared" si="97"/>
        <v>51771084.68621742</v>
      </c>
      <c r="BG155" s="20">
        <f>BF155/MAX($BF$13:BF155)-1</f>
        <v>-5.8070639870634766E-2</v>
      </c>
      <c r="BH155" s="20">
        <f t="shared" si="114"/>
        <v>-2.5528746678928904E-3</v>
      </c>
      <c r="BJ155" s="18">
        <v>42727</v>
      </c>
      <c r="BK155" s="14" t="e">
        <f>VLOOKUP(AP155:AP1428,$F$13:$H$1892,3,FALSE)</f>
        <v>#N/A</v>
      </c>
      <c r="BL155" s="13" t="e">
        <f t="shared" si="115"/>
        <v>#N/A</v>
      </c>
      <c r="BM155" s="14" t="e">
        <f>VLOOKUP(AP155:AP1428,$Q$13:$S$1892,3,FALSE)</f>
        <v>#N/A</v>
      </c>
      <c r="BN155" s="13" t="e">
        <f t="shared" si="116"/>
        <v>#N/A</v>
      </c>
      <c r="BO155" s="14">
        <v>-7.2506816086903569E-4</v>
      </c>
      <c r="BP155" s="13">
        <f t="shared" si="117"/>
        <v>12684034.923128935</v>
      </c>
      <c r="BQ155" s="26" t="e">
        <f t="shared" si="98"/>
        <v>#N/A</v>
      </c>
      <c r="BR155" s="20" t="e">
        <f>BQ155/MAX($AJ$13:BQ154)-1</f>
        <v>#N/A</v>
      </c>
      <c r="BS155" s="20" t="e">
        <f t="shared" si="118"/>
        <v>#N/A</v>
      </c>
      <c r="BT155" s="20"/>
      <c r="BU155" s="20"/>
      <c r="BV155" s="18">
        <v>42727</v>
      </c>
      <c r="BW155" s="21">
        <v>2835554756.6185994</v>
      </c>
      <c r="BX155" s="14">
        <f t="shared" si="119"/>
        <v>0</v>
      </c>
      <c r="BY155" s="20">
        <f>BW154/MAX(BW$13:$BW155)-1</f>
        <v>-5.2572365350989081E-2</v>
      </c>
      <c r="BZ155" s="18"/>
      <c r="CA155" s="18"/>
      <c r="CB155" s="18">
        <v>42727</v>
      </c>
      <c r="CC155" s="14" t="e">
        <f>VLOOKUP(AV156:AV1429,$F$13:$H$1892,3,FALSE)</f>
        <v>#VALUE!</v>
      </c>
      <c r="CD155" s="13" t="e">
        <f t="shared" si="120"/>
        <v>#VALUE!</v>
      </c>
      <c r="CE155" s="14" t="e">
        <f>VLOOKUP(AV156:AV1429,$Q$13:$S$1892,3,FALSE)</f>
        <v>#VALUE!</v>
      </c>
      <c r="CF155" s="13" t="e">
        <f t="shared" si="121"/>
        <v>#VALUE!</v>
      </c>
      <c r="CG155" s="14" t="e">
        <f>VLOOKUP(AV156:AV1429,$AP$14:$AS$1893,3,FALSE)</f>
        <v>#VALUE!</v>
      </c>
      <c r="CH155" s="13" t="e">
        <f t="shared" si="122"/>
        <v>#VALUE!</v>
      </c>
      <c r="CI155" s="26" t="e">
        <f t="shared" si="99"/>
        <v>#VALUE!</v>
      </c>
      <c r="CJ155" s="20" t="e">
        <f>CI155/MAX($CI$13:CI155)-1</f>
        <v>#VALUE!</v>
      </c>
      <c r="CK155" s="20" t="e">
        <f t="shared" si="123"/>
        <v>#VALUE!</v>
      </c>
    </row>
    <row r="156" spans="1:89" x14ac:dyDescent="0.3">
      <c r="A156" s="12">
        <f t="shared" si="124"/>
        <v>40688</v>
      </c>
      <c r="B156" s="13">
        <v>833500.69678317057</v>
      </c>
      <c r="C156" s="14">
        <f t="shared" si="84"/>
        <v>-8.8674307917187001E-3</v>
      </c>
      <c r="D156" s="14">
        <f>B156/MAX($B$13:B156)-1</f>
        <v>-8.4808478120488195E-2</v>
      </c>
      <c r="F156" s="18">
        <v>42730</v>
      </c>
      <c r="G156" s="13">
        <f t="shared" si="85"/>
        <v>2236118.3693199968</v>
      </c>
      <c r="H156" s="14">
        <f t="shared" si="86"/>
        <v>1.0487565206176441E-3</v>
      </c>
      <c r="I156" s="14">
        <f>G156/MAX($G$13:G156)-1</f>
        <v>-9.4733575450075547E-3</v>
      </c>
      <c r="L156" s="12">
        <f t="shared" si="125"/>
        <v>40688</v>
      </c>
      <c r="M156" s="13">
        <v>11494482.847425839</v>
      </c>
      <c r="N156" s="14">
        <f t="shared" si="100"/>
        <v>1.9389907077027591E-3</v>
      </c>
      <c r="O156" s="14">
        <f>M156/MAX(M$13:$M156)-1</f>
        <v>-2.5596254676622521E-2</v>
      </c>
      <c r="Q156" s="18">
        <v>42730</v>
      </c>
      <c r="R156" s="13">
        <f t="shared" si="87"/>
        <v>37760013.852830678</v>
      </c>
      <c r="S156" s="14">
        <f t="shared" si="88"/>
        <v>9.2652628456546537E-4</v>
      </c>
      <c r="T156" s="14">
        <f>R156/MAX($R$13:R156)-1</f>
        <v>-4.4790644183130612E-2</v>
      </c>
      <c r="W156" s="18">
        <v>42730</v>
      </c>
      <c r="X156" s="21">
        <v>2971953976.5045466</v>
      </c>
      <c r="Y156" s="14">
        <f t="shared" si="89"/>
        <v>8.2814379655109516E-3</v>
      </c>
      <c r="Z156" s="20">
        <f>X156/MAX(X$13:$X156)-1</f>
        <v>-4.8463112928020635E-2</v>
      </c>
      <c r="AC156" s="18">
        <v>42730</v>
      </c>
      <c r="AD156" s="14">
        <f t="shared" si="90"/>
        <v>1.0487565206176441E-3</v>
      </c>
      <c r="AE156" s="13">
        <f t="shared" si="101"/>
        <v>21057650.835075278</v>
      </c>
      <c r="AF156" s="14">
        <f t="shared" si="91"/>
        <v>9.2652628456546537E-4</v>
      </c>
      <c r="AG156" s="13">
        <f t="shared" si="102"/>
        <v>16015868.650750833</v>
      </c>
      <c r="AH156" s="14">
        <f t="shared" si="92"/>
        <v>8.2814379655109516E-3</v>
      </c>
      <c r="AI156" s="13">
        <f t="shared" si="103"/>
        <v>15183670.672556689</v>
      </c>
      <c r="AJ156" s="26">
        <f t="shared" si="93"/>
        <v>52257190.158382803</v>
      </c>
      <c r="AK156" s="20">
        <f>AJ156/MAX(AJ$13:$AJ156)-1</f>
        <v>-4.2493576725827209E-3</v>
      </c>
      <c r="AL156" s="20">
        <f t="shared" si="104"/>
        <v>3.1019216274921213E-3</v>
      </c>
      <c r="AN156" s="18">
        <v>42730</v>
      </c>
      <c r="AO156" s="14">
        <f t="shared" si="94"/>
        <v>1.0487565206176441E-3</v>
      </c>
      <c r="AP156" s="13">
        <f t="shared" si="105"/>
        <v>21057650.835075278</v>
      </c>
      <c r="AQ156" s="14">
        <f t="shared" si="95"/>
        <v>9.2652628456546537E-4</v>
      </c>
      <c r="AR156" s="13">
        <f t="shared" si="106"/>
        <v>16015868.650750833</v>
      </c>
      <c r="AS156" s="14">
        <v>1.1135551882530317E-2</v>
      </c>
      <c r="AT156" s="13">
        <f t="shared" si="107"/>
        <v>15752638.678733526</v>
      </c>
      <c r="AU156" s="26">
        <f t="shared" si="96"/>
        <v>52826158.164559633</v>
      </c>
      <c r="AV156" s="20">
        <f>AU156/MAX($AU$13:AU156)-1</f>
        <v>-2.3678960407090832E-3</v>
      </c>
      <c r="AW156" s="20">
        <f t="shared" si="108"/>
        <v>3.9982124108246531E-3</v>
      </c>
      <c r="AY156" s="18">
        <v>42730</v>
      </c>
      <c r="AZ156" s="14">
        <f t="shared" si="109"/>
        <v>1.0487565206176441E-3</v>
      </c>
      <c r="BA156" s="13">
        <f t="shared" si="110"/>
        <v>21057650.835075278</v>
      </c>
      <c r="BB156" s="20">
        <v>3.2712169908462707E-2</v>
      </c>
      <c r="BC156" s="13">
        <f t="shared" si="111"/>
        <v>16189347.691888751</v>
      </c>
      <c r="BD156" s="14">
        <f t="shared" si="112"/>
        <v>8.2814379655109516E-3</v>
      </c>
      <c r="BE156" s="13">
        <f t="shared" si="113"/>
        <v>15183670.672556689</v>
      </c>
      <c r="BF156" s="26">
        <f t="shared" si="97"/>
        <v>52430669.199520722</v>
      </c>
      <c r="BG156" s="20">
        <f>BF156/MAX($BF$13:BF156)-1</f>
        <v>-4.6070079667336228E-2</v>
      </c>
      <c r="BH156" s="20">
        <f t="shared" si="114"/>
        <v>1.2740403592101934E-2</v>
      </c>
      <c r="BJ156" s="18">
        <v>42730</v>
      </c>
      <c r="BK156" s="14" t="e">
        <f>VLOOKUP(AP156:AP1429,$F$13:$H$1892,3,FALSE)</f>
        <v>#N/A</v>
      </c>
      <c r="BL156" s="13" t="e">
        <f t="shared" si="115"/>
        <v>#N/A</v>
      </c>
      <c r="BM156" s="14" t="e">
        <f>VLOOKUP(AP156:AP1429,$Q$13:$S$1892,3,FALSE)</f>
        <v>#N/A</v>
      </c>
      <c r="BN156" s="13" t="e">
        <f t="shared" si="116"/>
        <v>#N/A</v>
      </c>
      <c r="BO156" s="14">
        <v>1.4260293421005432E-2</v>
      </c>
      <c r="BP156" s="13">
        <f t="shared" si="117"/>
        <v>12864912.982895033</v>
      </c>
      <c r="BQ156" s="26" t="e">
        <f t="shared" si="98"/>
        <v>#N/A</v>
      </c>
      <c r="BR156" s="20" t="e">
        <f>BQ156/MAX($AJ$13:BQ155)-1</f>
        <v>#N/A</v>
      </c>
      <c r="BS156" s="20" t="e">
        <f t="shared" si="118"/>
        <v>#N/A</v>
      </c>
      <c r="BT156" s="20"/>
      <c r="BU156" s="20"/>
      <c r="BV156" s="18">
        <v>42730</v>
      </c>
      <c r="BW156" s="21">
        <v>2836673441.4855938</v>
      </c>
      <c r="BX156" s="14">
        <f t="shared" si="119"/>
        <v>-3.9436505120182819E-4</v>
      </c>
      <c r="BY156" s="20">
        <f>BW155/MAX(BW$13:$BW156)-1</f>
        <v>-5.2572365350989081E-2</v>
      </c>
      <c r="BZ156" s="18"/>
      <c r="CA156" s="18"/>
      <c r="CB156" s="18">
        <v>42730</v>
      </c>
      <c r="CC156" s="14" t="e">
        <f>VLOOKUP(AV157:AV1430,$F$13:$H$1892,3,FALSE)</f>
        <v>#VALUE!</v>
      </c>
      <c r="CD156" s="13" t="e">
        <f t="shared" si="120"/>
        <v>#VALUE!</v>
      </c>
      <c r="CE156" s="14" t="e">
        <f>VLOOKUP(AV157:AV1430,$Q$13:$S$1892,3,FALSE)</f>
        <v>#VALUE!</v>
      </c>
      <c r="CF156" s="13" t="e">
        <f t="shared" si="121"/>
        <v>#VALUE!</v>
      </c>
      <c r="CG156" s="14" t="e">
        <f>VLOOKUP(AV157:AV1430,$AP$14:$AS$1893,3,FALSE)</f>
        <v>#VALUE!</v>
      </c>
      <c r="CH156" s="13" t="e">
        <f t="shared" si="122"/>
        <v>#VALUE!</v>
      </c>
      <c r="CI156" s="26" t="e">
        <f t="shared" si="99"/>
        <v>#VALUE!</v>
      </c>
      <c r="CJ156" s="20" t="e">
        <f>CI156/MAX($CI$13:CI156)-1</f>
        <v>#VALUE!</v>
      </c>
      <c r="CK156" s="20" t="e">
        <f t="shared" si="123"/>
        <v>#VALUE!</v>
      </c>
    </row>
    <row r="157" spans="1:89" x14ac:dyDescent="0.3">
      <c r="A157" s="12">
        <f t="shared" si="124"/>
        <v>40689</v>
      </c>
      <c r="B157" s="13">
        <v>845182.05297018785</v>
      </c>
      <c r="C157" s="14">
        <f t="shared" si="84"/>
        <v>1.4014812743529337E-2</v>
      </c>
      <c r="D157" s="14">
        <f>B157/MAX($B$13:B157)-1</f>
        <v>-7.1982240316881274E-2</v>
      </c>
      <c r="F157" s="18">
        <v>42731</v>
      </c>
      <c r="G157" s="13">
        <f t="shared" si="85"/>
        <v>2226800.1976028234</v>
      </c>
      <c r="H157" s="14">
        <f t="shared" si="86"/>
        <v>-4.1671191673127161E-3</v>
      </c>
      <c r="I157" s="14">
        <f>G157/MAX($G$13:G157)-1</f>
        <v>-1.3601000102515637E-2</v>
      </c>
      <c r="L157" s="12">
        <f t="shared" si="125"/>
        <v>40689</v>
      </c>
      <c r="M157" s="13">
        <v>11509830.984040353</v>
      </c>
      <c r="N157" s="14">
        <f t="shared" si="100"/>
        <v>1.3352611699231076E-3</v>
      </c>
      <c r="O157" s="14">
        <f>M157/MAX(M$13:$M157)-1</f>
        <v>-2.4295171191664577E-2</v>
      </c>
      <c r="Q157" s="18">
        <v>42731</v>
      </c>
      <c r="R157" s="13">
        <f t="shared" si="87"/>
        <v>37674332.173279293</v>
      </c>
      <c r="S157" s="14">
        <f t="shared" si="88"/>
        <v>-2.2691114437968229E-3</v>
      </c>
      <c r="T157" s="14">
        <f>R157/MAX($R$13:R157)-1</f>
        <v>-4.6958120663636471E-2</v>
      </c>
      <c r="W157" s="18">
        <v>42731</v>
      </c>
      <c r="X157" s="21">
        <v>2953437547.3531666</v>
      </c>
      <c r="Y157" s="14">
        <f t="shared" si="89"/>
        <v>-6.2303889285519887E-3</v>
      </c>
      <c r="Z157" s="20">
        <f>X157/MAX(X$13:$X157)-1</f>
        <v>-5.4391557814342795E-2</v>
      </c>
      <c r="AC157" s="18">
        <v>42731</v>
      </c>
      <c r="AD157" s="14">
        <f t="shared" si="90"/>
        <v>-4.1671191673127161E-3</v>
      </c>
      <c r="AE157" s="13">
        <f t="shared" si="101"/>
        <v>20969901.094661858</v>
      </c>
      <c r="AF157" s="14">
        <f t="shared" si="91"/>
        <v>-2.2691114437968229E-3</v>
      </c>
      <c r="AG157" s="13">
        <f t="shared" si="102"/>
        <v>15979526.859913068</v>
      </c>
      <c r="AH157" s="14">
        <f t="shared" si="92"/>
        <v>-6.2303889285519887E-3</v>
      </c>
      <c r="AI157" s="13">
        <f t="shared" si="103"/>
        <v>15089070.498903612</v>
      </c>
      <c r="AJ157" s="26">
        <f t="shared" si="93"/>
        <v>52038498.453478537</v>
      </c>
      <c r="AK157" s="20">
        <f>AJ157/MAX(AJ$13:$AJ157)-1</f>
        <v>-8.4164857743826982E-3</v>
      </c>
      <c r="AL157" s="20">
        <f t="shared" si="104"/>
        <v>-4.1849112866850779E-3</v>
      </c>
      <c r="AN157" s="18">
        <v>42731</v>
      </c>
      <c r="AO157" s="14">
        <f t="shared" si="94"/>
        <v>-4.1671191673127161E-3</v>
      </c>
      <c r="AP157" s="13">
        <f t="shared" si="105"/>
        <v>20969901.094661858</v>
      </c>
      <c r="AQ157" s="14">
        <f t="shared" si="95"/>
        <v>-2.2691114437968229E-3</v>
      </c>
      <c r="AR157" s="13">
        <f t="shared" si="106"/>
        <v>15979526.859913068</v>
      </c>
      <c r="AS157" s="14">
        <v>-1.2534676168197877E-2</v>
      </c>
      <c r="AT157" s="13">
        <f t="shared" si="107"/>
        <v>15555184.454100972</v>
      </c>
      <c r="AU157" s="26">
        <f t="shared" si="96"/>
        <v>52504612.408675894</v>
      </c>
      <c r="AV157" s="20">
        <f>AU157/MAX($AU$13:AU157)-1</f>
        <v>-8.4403491606613867E-3</v>
      </c>
      <c r="AW157" s="20">
        <f t="shared" si="108"/>
        <v>-6.0868661862951701E-3</v>
      </c>
      <c r="AY157" s="18">
        <v>42731</v>
      </c>
      <c r="AZ157" s="14">
        <f t="shared" si="109"/>
        <v>-4.1671191673127161E-3</v>
      </c>
      <c r="BA157" s="13">
        <f t="shared" si="110"/>
        <v>20969901.094661858</v>
      </c>
      <c r="BB157" s="20">
        <v>6.3916385536957332E-3</v>
      </c>
      <c r="BC157" s="13">
        <f t="shared" si="111"/>
        <v>16292824.150755413</v>
      </c>
      <c r="BD157" s="14">
        <f t="shared" si="112"/>
        <v>-6.2303889285519887E-3</v>
      </c>
      <c r="BE157" s="13">
        <f t="shared" si="113"/>
        <v>15089070.498903612</v>
      </c>
      <c r="BF157" s="26">
        <f t="shared" si="97"/>
        <v>52351795.744320884</v>
      </c>
      <c r="BG157" s="20">
        <f>BF157/MAX($BF$13:BF157)-1</f>
        <v>-4.7505112826055296E-2</v>
      </c>
      <c r="BH157" s="20">
        <f t="shared" si="114"/>
        <v>-1.50433813651496E-3</v>
      </c>
      <c r="BJ157" s="18">
        <v>42731</v>
      </c>
      <c r="BK157" s="14" t="e">
        <f>VLOOKUP(AP157:AP1430,$F$13:$H$1892,3,FALSE)</f>
        <v>#N/A</v>
      </c>
      <c r="BL157" s="13" t="e">
        <f t="shared" si="115"/>
        <v>#N/A</v>
      </c>
      <c r="BM157" s="14" t="e">
        <f>VLOOKUP(AP157:AP1430,$Q$13:$S$1892,3,FALSE)</f>
        <v>#N/A</v>
      </c>
      <c r="BN157" s="13" t="e">
        <f t="shared" si="116"/>
        <v>#N/A</v>
      </c>
      <c r="BO157" s="14">
        <v>-1.392008981982551E-2</v>
      </c>
      <c r="BP157" s="13">
        <f t="shared" si="117"/>
        <v>12685832.238648895</v>
      </c>
      <c r="BQ157" s="26" t="e">
        <f t="shared" si="98"/>
        <v>#N/A</v>
      </c>
      <c r="BR157" s="20" t="e">
        <f>BQ157/MAX($AJ$13:BQ156)-1</f>
        <v>#N/A</v>
      </c>
      <c r="BS157" s="20" t="e">
        <f t="shared" si="118"/>
        <v>#N/A</v>
      </c>
      <c r="BT157" s="20"/>
      <c r="BU157" s="20"/>
      <c r="BV157" s="18">
        <v>42731</v>
      </c>
      <c r="BW157" s="21">
        <v>2835254240.6560736</v>
      </c>
      <c r="BX157" s="14">
        <f t="shared" si="119"/>
        <v>5.0055505046775473E-4</v>
      </c>
      <c r="BY157" s="20">
        <f>BW156/MAX(BW$13:$BW157)-1</f>
        <v>-5.2198585597669211E-2</v>
      </c>
      <c r="BZ157" s="18"/>
      <c r="CA157" s="18"/>
      <c r="CB157" s="18">
        <v>42731</v>
      </c>
      <c r="CC157" s="14" t="e">
        <f>VLOOKUP(AV158:AV1431,$F$13:$H$1892,3,FALSE)</f>
        <v>#VALUE!</v>
      </c>
      <c r="CD157" s="13" t="e">
        <f t="shared" si="120"/>
        <v>#VALUE!</v>
      </c>
      <c r="CE157" s="14" t="e">
        <f>VLOOKUP(AV158:AV1431,$Q$13:$S$1892,3,FALSE)</f>
        <v>#VALUE!</v>
      </c>
      <c r="CF157" s="13" t="e">
        <f t="shared" si="121"/>
        <v>#VALUE!</v>
      </c>
      <c r="CG157" s="14" t="e">
        <f>VLOOKUP(AV158:AV1431,$AP$14:$AS$1893,3,FALSE)</f>
        <v>#VALUE!</v>
      </c>
      <c r="CH157" s="13" t="e">
        <f t="shared" si="122"/>
        <v>#VALUE!</v>
      </c>
      <c r="CI157" s="26" t="e">
        <f t="shared" si="99"/>
        <v>#VALUE!</v>
      </c>
      <c r="CJ157" s="20" t="e">
        <f>CI157/MAX($CI$13:CI157)-1</f>
        <v>#VALUE!</v>
      </c>
      <c r="CK157" s="20" t="e">
        <f t="shared" si="123"/>
        <v>#VALUE!</v>
      </c>
    </row>
    <row r="158" spans="1:89" x14ac:dyDescent="0.3">
      <c r="A158" s="12">
        <f t="shared" si="124"/>
        <v>40690</v>
      </c>
      <c r="B158" s="13">
        <v>845182.05297018785</v>
      </c>
      <c r="C158" s="14">
        <f t="shared" si="84"/>
        <v>0</v>
      </c>
      <c r="D158" s="14">
        <f>B158/MAX($B$13:B158)-1</f>
        <v>-7.1982240316881274E-2</v>
      </c>
      <c r="F158" s="18">
        <v>42732</v>
      </c>
      <c r="G158" s="13">
        <f t="shared" si="85"/>
        <v>2228804.5637517544</v>
      </c>
      <c r="H158" s="14">
        <f t="shared" si="86"/>
        <v>9.0011045943350076E-4</v>
      </c>
      <c r="I158" s="14">
        <f>G158/MAX($G$13:G158)-1</f>
        <v>-1.2713132045533149E-2</v>
      </c>
      <c r="L158" s="12">
        <f t="shared" si="125"/>
        <v>40690</v>
      </c>
      <c r="M158" s="13">
        <v>11530542.199254228</v>
      </c>
      <c r="N158" s="14">
        <f t="shared" si="100"/>
        <v>1.7994369545992761E-3</v>
      </c>
      <c r="O158" s="14">
        <f>M158/MAX(M$13:$M158)-1</f>
        <v>-2.2539451865925875E-2</v>
      </c>
      <c r="Q158" s="18">
        <v>42732</v>
      </c>
      <c r="R158" s="13">
        <f t="shared" si="87"/>
        <v>37573657.742924176</v>
      </c>
      <c r="S158" s="14">
        <f t="shared" si="88"/>
        <v>-2.6722286646535531E-3</v>
      </c>
      <c r="T158" s="14">
        <f>R158/MAX($R$13:R158)-1</f>
        <v>-4.9504866492214417E-2</v>
      </c>
      <c r="W158" s="18">
        <v>42732</v>
      </c>
      <c r="X158" s="21">
        <v>2973315804.2497411</v>
      </c>
      <c r="Y158" s="14">
        <f t="shared" si="89"/>
        <v>6.7305492592484306E-3</v>
      </c>
      <c r="Z158" s="20">
        <f>X158/MAX(X$13:$X158)-1</f>
        <v>-4.8027093614250949E-2</v>
      </c>
      <c r="AC158" s="18">
        <v>42732</v>
      </c>
      <c r="AD158" s="14">
        <f t="shared" si="90"/>
        <v>9.0011045943350076E-4</v>
      </c>
      <c r="AE158" s="13">
        <f t="shared" si="101"/>
        <v>20988776.321970448</v>
      </c>
      <c r="AF158" s="14">
        <f t="shared" si="91"/>
        <v>-2.6722286646535531E-3</v>
      </c>
      <c r="AG158" s="13">
        <f t="shared" si="102"/>
        <v>15936825.910190407</v>
      </c>
      <c r="AH158" s="14">
        <f t="shared" si="92"/>
        <v>6.7305492592484306E-3</v>
      </c>
      <c r="AI158" s="13">
        <f t="shared" si="103"/>
        <v>15190628.231172755</v>
      </c>
      <c r="AJ158" s="26">
        <f t="shared" si="93"/>
        <v>52116230.463333607</v>
      </c>
      <c r="AK158" s="20">
        <f>AJ158/MAX(AJ$13:$AJ158)-1</f>
        <v>-6.9353173742449092E-3</v>
      </c>
      <c r="AL158" s="20">
        <f t="shared" si="104"/>
        <v>1.4937404453465586E-3</v>
      </c>
      <c r="AN158" s="18">
        <v>42732</v>
      </c>
      <c r="AO158" s="14">
        <f t="shared" si="94"/>
        <v>9.0011045943350076E-4</v>
      </c>
      <c r="AP158" s="13">
        <f t="shared" si="105"/>
        <v>20988776.321970448</v>
      </c>
      <c r="AQ158" s="14">
        <f t="shared" si="95"/>
        <v>-2.6722286646535531E-3</v>
      </c>
      <c r="AR158" s="13">
        <f t="shared" si="106"/>
        <v>15936825.910190407</v>
      </c>
      <c r="AS158" s="14">
        <v>5.2847260727927154E-3</v>
      </c>
      <c r="AT158" s="13">
        <f t="shared" si="107"/>
        <v>15637389.342952657</v>
      </c>
      <c r="AU158" s="26">
        <f t="shared" si="96"/>
        <v>52562991.575113513</v>
      </c>
      <c r="AV158" s="20">
        <f>AU158/MAX($AU$13:AU158)-1</f>
        <v>-7.3378474330301202E-3</v>
      </c>
      <c r="AW158" s="20">
        <f t="shared" si="108"/>
        <v>1.1118864373897974E-3</v>
      </c>
      <c r="AY158" s="18">
        <v>42732</v>
      </c>
      <c r="AZ158" s="14">
        <f t="shared" si="109"/>
        <v>9.0011045943350076E-4</v>
      </c>
      <c r="BA158" s="13">
        <f t="shared" si="110"/>
        <v>20988776.321970448</v>
      </c>
      <c r="BB158" s="20">
        <v>7.6595638868337534E-3</v>
      </c>
      <c r="BC158" s="13">
        <f t="shared" si="111"/>
        <v>16417620.078235071</v>
      </c>
      <c r="BD158" s="14">
        <f t="shared" si="112"/>
        <v>6.7305492592484306E-3</v>
      </c>
      <c r="BE158" s="13">
        <f t="shared" si="113"/>
        <v>15190628.231172755</v>
      </c>
      <c r="BF158" s="26">
        <f t="shared" si="97"/>
        <v>52597024.631378278</v>
      </c>
      <c r="BG158" s="20">
        <f>BF158/MAX($BF$13:BF158)-1</f>
        <v>-4.3043388872013866E-2</v>
      </c>
      <c r="BH158" s="20">
        <f t="shared" si="114"/>
        <v>4.6842497677646033E-3</v>
      </c>
      <c r="BJ158" s="18">
        <v>42732</v>
      </c>
      <c r="BK158" s="14" t="e">
        <f>VLOOKUP(AP158:AP1431,$F$13:$H$1892,3,FALSE)</f>
        <v>#N/A</v>
      </c>
      <c r="BL158" s="13" t="e">
        <f t="shared" si="115"/>
        <v>#N/A</v>
      </c>
      <c r="BM158" s="14" t="e">
        <f>VLOOKUP(AP158:AP1431,$Q$13:$S$1892,3,FALSE)</f>
        <v>#N/A</v>
      </c>
      <c r="BN158" s="13" t="e">
        <f t="shared" si="116"/>
        <v>#N/A</v>
      </c>
      <c r="BO158" s="14">
        <v>6.0300712018992453E-3</v>
      </c>
      <c r="BP158" s="13">
        <f t="shared" si="117"/>
        <v>12762328.710303297</v>
      </c>
      <c r="BQ158" s="26" t="e">
        <f t="shared" si="98"/>
        <v>#N/A</v>
      </c>
      <c r="BR158" s="20" t="e">
        <f>BQ158/MAX($AJ$13:BQ157)-1</f>
        <v>#N/A</v>
      </c>
      <c r="BS158" s="20" t="e">
        <f t="shared" si="118"/>
        <v>#N/A</v>
      </c>
      <c r="BT158" s="20"/>
      <c r="BU158" s="20"/>
      <c r="BV158" s="18">
        <v>42732</v>
      </c>
      <c r="BW158" s="21">
        <v>2852242709.4722877</v>
      </c>
      <c r="BX158" s="14">
        <f t="shared" si="119"/>
        <v>-5.9561792409164038E-3</v>
      </c>
      <c r="BY158" s="20">
        <f>BW157/MAX(BW$13:$BW158)-1</f>
        <v>-5.2672775024576124E-2</v>
      </c>
      <c r="BZ158" s="18"/>
      <c r="CA158" s="18"/>
      <c r="CB158" s="18">
        <v>42732</v>
      </c>
      <c r="CC158" s="14" t="e">
        <f>VLOOKUP(AV159:AV1432,$F$13:$H$1892,3,FALSE)</f>
        <v>#VALUE!</v>
      </c>
      <c r="CD158" s="13" t="e">
        <f t="shared" si="120"/>
        <v>#VALUE!</v>
      </c>
      <c r="CE158" s="14" t="e">
        <f>VLOOKUP(AV159:AV1432,$Q$13:$S$1892,3,FALSE)</f>
        <v>#VALUE!</v>
      </c>
      <c r="CF158" s="13" t="e">
        <f t="shared" si="121"/>
        <v>#VALUE!</v>
      </c>
      <c r="CG158" s="14" t="e">
        <f>VLOOKUP(AV159:AV1432,$AP$14:$AS$1893,3,FALSE)</f>
        <v>#VALUE!</v>
      </c>
      <c r="CH158" s="13" t="e">
        <f t="shared" si="122"/>
        <v>#VALUE!</v>
      </c>
      <c r="CI158" s="26" t="e">
        <f t="shared" si="99"/>
        <v>#VALUE!</v>
      </c>
      <c r="CJ158" s="20" t="e">
        <f>CI158/MAX($CI$13:CI158)-1</f>
        <v>#VALUE!</v>
      </c>
      <c r="CK158" s="20" t="e">
        <f t="shared" si="123"/>
        <v>#VALUE!</v>
      </c>
    </row>
    <row r="159" spans="1:89" x14ac:dyDescent="0.3">
      <c r="A159" s="12">
        <f t="shared" si="124"/>
        <v>40691</v>
      </c>
      <c r="B159" s="13">
        <v>845182.05297018785</v>
      </c>
      <c r="C159" s="14">
        <f t="shared" si="84"/>
        <v>0</v>
      </c>
      <c r="D159" s="14">
        <f>B159/MAX($B$13:B159)-1</f>
        <v>-7.1982240316881274E-2</v>
      </c>
      <c r="F159" s="18">
        <v>42733</v>
      </c>
      <c r="G159" s="13">
        <f t="shared" si="85"/>
        <v>2206419.552428077</v>
      </c>
      <c r="H159" s="14">
        <f t="shared" si="86"/>
        <v>-1.0043505692574728E-2</v>
      </c>
      <c r="I159" s="14">
        <f>G159/MAX($G$13:G159)-1</f>
        <v>-2.2628953324038137E-2</v>
      </c>
      <c r="L159" s="12">
        <f t="shared" si="125"/>
        <v>40691</v>
      </c>
      <c r="M159" s="13">
        <v>11530542.199254228</v>
      </c>
      <c r="N159" s="14">
        <f t="shared" si="100"/>
        <v>0</v>
      </c>
      <c r="O159" s="14">
        <f>M159/MAX(M$13:$M159)-1</f>
        <v>-2.2539451865925875E-2</v>
      </c>
      <c r="Q159" s="18">
        <v>42733</v>
      </c>
      <c r="R159" s="13">
        <f t="shared" si="87"/>
        <v>37645158.457233332</v>
      </c>
      <c r="S159" s="14">
        <f t="shared" si="88"/>
        <v>1.9029479322549836E-3</v>
      </c>
      <c r="T159" s="14">
        <f>R159/MAX($R$13:R159)-1</f>
        <v>-4.7696123743287244E-2</v>
      </c>
      <c r="W159" s="18">
        <v>42733</v>
      </c>
      <c r="X159" s="21">
        <v>2936785467.1944842</v>
      </c>
      <c r="Y159" s="14">
        <f t="shared" si="89"/>
        <v>-1.2286060230482176E-2</v>
      </c>
      <c r="Z159" s="20">
        <f>X159/MAX(X$13:$X159)-1</f>
        <v>-5.9723090079893404E-2</v>
      </c>
      <c r="AC159" s="18">
        <v>42733</v>
      </c>
      <c r="AD159" s="14">
        <f t="shared" si="90"/>
        <v>-1.0043505692574728E-2</v>
      </c>
      <c r="AE159" s="13">
        <f t="shared" si="101"/>
        <v>20777975.427500561</v>
      </c>
      <c r="AF159" s="14">
        <f t="shared" si="91"/>
        <v>1.9029479322549836E-3</v>
      </c>
      <c r="AG159" s="13">
        <f t="shared" si="102"/>
        <v>15967152.860102912</v>
      </c>
      <c r="AH159" s="14">
        <f t="shared" si="92"/>
        <v>-1.2286060230482176E-2</v>
      </c>
      <c r="AI159" s="13">
        <f t="shared" si="103"/>
        <v>15003995.257785704</v>
      </c>
      <c r="AJ159" s="26">
        <f t="shared" si="93"/>
        <v>51749123.545389175</v>
      </c>
      <c r="AK159" s="20">
        <f>AJ159/MAX(AJ$13:$AJ159)-1</f>
        <v>-1.3930468629758219E-2</v>
      </c>
      <c r="AL159" s="20">
        <f t="shared" si="104"/>
        <v>-7.0440036564560771E-3</v>
      </c>
      <c r="AN159" s="18">
        <v>42733</v>
      </c>
      <c r="AO159" s="14">
        <f t="shared" si="94"/>
        <v>-1.0043505692574728E-2</v>
      </c>
      <c r="AP159" s="13">
        <f t="shared" si="105"/>
        <v>20777975.427500561</v>
      </c>
      <c r="AQ159" s="14">
        <f t="shared" si="95"/>
        <v>1.9029479322549836E-3</v>
      </c>
      <c r="AR159" s="13">
        <f t="shared" si="106"/>
        <v>15967152.860102912</v>
      </c>
      <c r="AS159" s="14">
        <v>-1.6089337888832635E-2</v>
      </c>
      <c r="AT159" s="13">
        <f t="shared" si="107"/>
        <v>15385794.102114663</v>
      </c>
      <c r="AU159" s="26">
        <f t="shared" si="96"/>
        <v>52130922.389718138</v>
      </c>
      <c r="AV159" s="20">
        <f>AU159/MAX($AU$13:AU159)-1</f>
        <v>-1.5497556665323819E-2</v>
      </c>
      <c r="AW159" s="20">
        <f t="shared" si="108"/>
        <v>-8.2200265328874478E-3</v>
      </c>
      <c r="AY159" s="18">
        <v>42733</v>
      </c>
      <c r="AZ159" s="14">
        <f t="shared" si="109"/>
        <v>-1.0043505692574728E-2</v>
      </c>
      <c r="BA159" s="13">
        <f t="shared" si="110"/>
        <v>20777975.427500561</v>
      </c>
      <c r="BB159" s="20">
        <v>1.7038003877949404E-3</v>
      </c>
      <c r="BC159" s="13">
        <f t="shared" si="111"/>
        <v>16445592.425691038</v>
      </c>
      <c r="BD159" s="14">
        <f t="shared" si="112"/>
        <v>-1.2286060230482176E-2</v>
      </c>
      <c r="BE159" s="13">
        <f t="shared" si="113"/>
        <v>15003995.257785704</v>
      </c>
      <c r="BF159" s="26">
        <f t="shared" si="97"/>
        <v>52227563.110977307</v>
      </c>
      <c r="BG159" s="20">
        <f>BF159/MAX($BF$13:BF159)-1</f>
        <v>-4.9765416343776514E-2</v>
      </c>
      <c r="BH159" s="20">
        <f t="shared" si="114"/>
        <v>-7.0243806183013513E-3</v>
      </c>
      <c r="BJ159" s="18">
        <v>42733</v>
      </c>
      <c r="BK159" s="14" t="e">
        <f>VLOOKUP(AP159:AP1432,$F$13:$H$1892,3,FALSE)</f>
        <v>#N/A</v>
      </c>
      <c r="BL159" s="13" t="e">
        <f t="shared" si="115"/>
        <v>#N/A</v>
      </c>
      <c r="BM159" s="14" t="e">
        <f>VLOOKUP(AP159:AP1432,$Q$13:$S$1892,3,FALSE)</f>
        <v>#N/A</v>
      </c>
      <c r="BN159" s="13" t="e">
        <f t="shared" si="116"/>
        <v>#N/A</v>
      </c>
      <c r="BO159" s="14">
        <v>-1.7076592258263967E-2</v>
      </c>
      <c r="BP159" s="13">
        <f t="shared" si="117"/>
        <v>12544391.626651512</v>
      </c>
      <c r="BQ159" s="26" t="e">
        <f t="shared" si="98"/>
        <v>#N/A</v>
      </c>
      <c r="BR159" s="20" t="e">
        <f>BQ159/MAX($AJ$13:BQ158)-1</f>
        <v>#N/A</v>
      </c>
      <c r="BS159" s="20" t="e">
        <f t="shared" si="118"/>
        <v>#N/A</v>
      </c>
      <c r="BT159" s="20"/>
      <c r="BU159" s="20"/>
      <c r="BV159" s="18">
        <v>42733</v>
      </c>
      <c r="BW159" s="21">
        <v>2832281430.7665801</v>
      </c>
      <c r="BX159" s="14">
        <f t="shared" si="119"/>
        <v>7.0477737448233491E-3</v>
      </c>
      <c r="BY159" s="20">
        <f>BW158/MAX(BW$13:$BW159)-1</f>
        <v>-4.6996515453398668E-2</v>
      </c>
      <c r="BZ159" s="18"/>
      <c r="CA159" s="18"/>
      <c r="CB159" s="18">
        <v>42733</v>
      </c>
      <c r="CC159" s="14" t="e">
        <f>VLOOKUP(AV160:AV1433,$F$13:$H$1892,3,FALSE)</f>
        <v>#VALUE!</v>
      </c>
      <c r="CD159" s="13" t="e">
        <f t="shared" si="120"/>
        <v>#VALUE!</v>
      </c>
      <c r="CE159" s="14" t="e">
        <f>VLOOKUP(AV160:AV1433,$Q$13:$S$1892,3,FALSE)</f>
        <v>#VALUE!</v>
      </c>
      <c r="CF159" s="13" t="e">
        <f t="shared" si="121"/>
        <v>#VALUE!</v>
      </c>
      <c r="CG159" s="14" t="e">
        <f>VLOOKUP(AV160:AV1433,$AP$14:$AS$1893,3,FALSE)</f>
        <v>#VALUE!</v>
      </c>
      <c r="CH159" s="13" t="e">
        <f t="shared" si="122"/>
        <v>#VALUE!</v>
      </c>
      <c r="CI159" s="26" t="e">
        <f t="shared" si="99"/>
        <v>#VALUE!</v>
      </c>
      <c r="CJ159" s="20" t="e">
        <f>CI159/MAX($CI$13:CI159)-1</f>
        <v>#VALUE!</v>
      </c>
      <c r="CK159" s="20" t="e">
        <f t="shared" si="123"/>
        <v>#VALUE!</v>
      </c>
    </row>
    <row r="160" spans="1:89" x14ac:dyDescent="0.3">
      <c r="A160" s="12">
        <f t="shared" si="124"/>
        <v>40692</v>
      </c>
      <c r="B160" s="13">
        <v>845182.05297018785</v>
      </c>
      <c r="C160" s="14">
        <f t="shared" si="84"/>
        <v>0</v>
      </c>
      <c r="D160" s="14">
        <f>B160/MAX($B$13:B160)-1</f>
        <v>-7.1982240316881274E-2</v>
      </c>
      <c r="F160" s="18">
        <v>42734</v>
      </c>
      <c r="G160" s="13">
        <f t="shared" si="85"/>
        <v>2206419.552428077</v>
      </c>
      <c r="H160" s="14">
        <f t="shared" si="86"/>
        <v>0</v>
      </c>
      <c r="I160" s="14">
        <f>G160/MAX($G$13:G160)-1</f>
        <v>-2.2628953324038137E-2</v>
      </c>
      <c r="L160" s="12">
        <f t="shared" si="125"/>
        <v>40692</v>
      </c>
      <c r="M160" s="13">
        <v>11530542.199254228</v>
      </c>
      <c r="N160" s="14">
        <f t="shared" si="100"/>
        <v>0</v>
      </c>
      <c r="O160" s="14">
        <f>M160/MAX(M$13:$M160)-1</f>
        <v>-2.2539451865925875E-2</v>
      </c>
      <c r="Q160" s="18">
        <v>42734</v>
      </c>
      <c r="R160" s="13">
        <f t="shared" si="87"/>
        <v>37421007.931487434</v>
      </c>
      <c r="S160" s="14">
        <f t="shared" si="88"/>
        <v>-5.954298904082056E-3</v>
      </c>
      <c r="T160" s="14">
        <f>R160/MAX($R$13:R160)-1</f>
        <v>-5.3366425670035689E-2</v>
      </c>
      <c r="W160" s="18">
        <v>42734</v>
      </c>
      <c r="X160" s="21">
        <v>2936785467.1944757</v>
      </c>
      <c r="Y160" s="14">
        <f t="shared" si="89"/>
        <v>-2.886579864025407E-15</v>
      </c>
      <c r="Z160" s="20">
        <f>X160/MAX(X$13:$X160)-1</f>
        <v>-5.9723090079896179E-2</v>
      </c>
      <c r="AC160" s="18">
        <v>42734</v>
      </c>
      <c r="AD160" s="14">
        <f t="shared" si="90"/>
        <v>0</v>
      </c>
      <c r="AE160" s="13">
        <f t="shared" si="101"/>
        <v>20777975.427500561</v>
      </c>
      <c r="AF160" s="14">
        <f t="shared" si="91"/>
        <v>-5.954298904082056E-3</v>
      </c>
      <c r="AG160" s="13">
        <f t="shared" si="102"/>
        <v>15872079.659326691</v>
      </c>
      <c r="AH160" s="14">
        <f t="shared" si="92"/>
        <v>-2.886579864025407E-15</v>
      </c>
      <c r="AI160" s="13">
        <f t="shared" si="103"/>
        <v>15003995.257785661</v>
      </c>
      <c r="AJ160" s="26">
        <f t="shared" si="93"/>
        <v>51654050.344612911</v>
      </c>
      <c r="AK160" s="20">
        <f>AJ160/MAX(AJ$13:$AJ160)-1</f>
        <v>-1.5742070065927316E-2</v>
      </c>
      <c r="AL160" s="20">
        <f t="shared" si="104"/>
        <v>-1.8371944153388053E-3</v>
      </c>
      <c r="AN160" s="18">
        <v>42734</v>
      </c>
      <c r="AO160" s="14">
        <f t="shared" si="94"/>
        <v>0</v>
      </c>
      <c r="AP160" s="13">
        <f t="shared" si="105"/>
        <v>20777975.427500561</v>
      </c>
      <c r="AQ160" s="14">
        <f t="shared" si="95"/>
        <v>-5.954298904082056E-3</v>
      </c>
      <c r="AR160" s="13">
        <f t="shared" si="106"/>
        <v>15872079.659326691</v>
      </c>
      <c r="AS160" s="14">
        <v>-2.235002940667137E-15</v>
      </c>
      <c r="AT160" s="13">
        <f t="shared" si="107"/>
        <v>15385794.102114629</v>
      </c>
      <c r="AU160" s="26">
        <f t="shared" si="96"/>
        <v>52035849.188941881</v>
      </c>
      <c r="AV160" s="20">
        <f>AU160/MAX($AU$13:AU160)-1</f>
        <v>-1.729303225196599E-2</v>
      </c>
      <c r="AW160" s="20">
        <f t="shared" si="108"/>
        <v>-1.8237390864775938E-3</v>
      </c>
      <c r="AY160" s="18">
        <v>42734</v>
      </c>
      <c r="AZ160" s="14">
        <f t="shared" si="109"/>
        <v>0</v>
      </c>
      <c r="BA160" s="13">
        <f t="shared" si="110"/>
        <v>20777975.427500561</v>
      </c>
      <c r="BB160" s="20">
        <v>2.4170566194943177E-3</v>
      </c>
      <c r="BC160" s="13">
        <f t="shared" si="111"/>
        <v>16485342.353725061</v>
      </c>
      <c r="BD160" s="14">
        <f t="shared" si="112"/>
        <v>-2.886579864025407E-15</v>
      </c>
      <c r="BE160" s="13">
        <f t="shared" si="113"/>
        <v>15003995.257785661</v>
      </c>
      <c r="BF160" s="26">
        <f t="shared" si="97"/>
        <v>52267313.039011285</v>
      </c>
      <c r="BG160" s="20">
        <f>BF160/MAX($BF$13:BF160)-1</f>
        <v>-4.9042201357937132E-2</v>
      </c>
      <c r="BH160" s="20">
        <f t="shared" si="114"/>
        <v>7.6109099613774767E-4</v>
      </c>
      <c r="BJ160" s="18">
        <v>42734</v>
      </c>
      <c r="BK160" s="14" t="e">
        <f>VLOOKUP(AP160:AP1433,$F$13:$H$1892,3,FALSE)</f>
        <v>#N/A</v>
      </c>
      <c r="BL160" s="13" t="e">
        <f t="shared" si="115"/>
        <v>#N/A</v>
      </c>
      <c r="BM160" s="14" t="e">
        <f>VLOOKUP(AP160:AP1433,$Q$13:$S$1892,3,FALSE)</f>
        <v>#N/A</v>
      </c>
      <c r="BN160" s="13" t="e">
        <f t="shared" si="116"/>
        <v>#N/A</v>
      </c>
      <c r="BO160" s="14">
        <v>3.5527136788005009E-15</v>
      </c>
      <c r="BP160" s="13">
        <f t="shared" si="117"/>
        <v>12544391.626651557</v>
      </c>
      <c r="BQ160" s="26" t="e">
        <f t="shared" si="98"/>
        <v>#N/A</v>
      </c>
      <c r="BR160" s="20" t="e">
        <f>BQ160/MAX($AJ$13:BQ159)-1</f>
        <v>#N/A</v>
      </c>
      <c r="BS160" s="20" t="e">
        <f t="shared" si="118"/>
        <v>#N/A</v>
      </c>
      <c r="BT160" s="20"/>
      <c r="BU160" s="20"/>
      <c r="BV160" s="18">
        <v>42734</v>
      </c>
      <c r="BW160" s="21">
        <v>2845727430.8761358</v>
      </c>
      <c r="BX160" s="14">
        <f t="shared" si="119"/>
        <v>-4.7249782124832995E-3</v>
      </c>
      <c r="BY160" s="20">
        <f>BW159/MAX(BW$13:$BW160)-1</f>
        <v>-5.3666062928923508E-2</v>
      </c>
      <c r="BZ160" s="18"/>
      <c r="CA160" s="18"/>
      <c r="CB160" s="18">
        <v>42734</v>
      </c>
      <c r="CC160" s="14" t="e">
        <f>VLOOKUP(AV161:AV1434,$F$13:$H$1892,3,FALSE)</f>
        <v>#VALUE!</v>
      </c>
      <c r="CD160" s="13" t="e">
        <f t="shared" si="120"/>
        <v>#VALUE!</v>
      </c>
      <c r="CE160" s="14" t="e">
        <f>VLOOKUP(AV161:AV1434,$Q$13:$S$1892,3,FALSE)</f>
        <v>#VALUE!</v>
      </c>
      <c r="CF160" s="13" t="e">
        <f t="shared" si="121"/>
        <v>#VALUE!</v>
      </c>
      <c r="CG160" s="14" t="e">
        <f>VLOOKUP(AV161:AV1434,$AP$14:$AS$1893,3,FALSE)</f>
        <v>#VALUE!</v>
      </c>
      <c r="CH160" s="13" t="e">
        <f t="shared" si="122"/>
        <v>#VALUE!</v>
      </c>
      <c r="CI160" s="26" t="e">
        <f t="shared" si="99"/>
        <v>#VALUE!</v>
      </c>
      <c r="CJ160" s="20" t="e">
        <f>CI160/MAX($CI$13:CI160)-1</f>
        <v>#VALUE!</v>
      </c>
      <c r="CK160" s="20" t="e">
        <f t="shared" si="123"/>
        <v>#VALUE!</v>
      </c>
    </row>
    <row r="161" spans="1:89" x14ac:dyDescent="0.3">
      <c r="A161" s="12">
        <f t="shared" si="124"/>
        <v>40693</v>
      </c>
      <c r="B161" s="13">
        <v>849696.25386131462</v>
      </c>
      <c r="C161" s="14">
        <f t="shared" si="84"/>
        <v>5.3410988499609235E-3</v>
      </c>
      <c r="D161" s="14">
        <f>B161/MAX($B$13:B161)-1</f>
        <v>-6.70256057278944E-2</v>
      </c>
      <c r="F161" s="18">
        <v>42737</v>
      </c>
      <c r="G161" s="13">
        <f t="shared" si="85"/>
        <v>2207921.6091661947</v>
      </c>
      <c r="H161" s="14">
        <f t="shared" si="86"/>
        <v>6.8076660056104465E-4</v>
      </c>
      <c r="I161" s="14">
        <f>G161/MAX($G$13:G161)-1</f>
        <v>-2.1963591759105894E-2</v>
      </c>
      <c r="L161" s="12">
        <f t="shared" si="125"/>
        <v>40693</v>
      </c>
      <c r="M161" s="13">
        <v>11582149.030536829</v>
      </c>
      <c r="N161" s="14">
        <f t="shared" si="100"/>
        <v>4.4756638838665541E-3</v>
      </c>
      <c r="O161" s="14">
        <f>M161/MAX(M$13:$M161)-1</f>
        <v>-1.8164666992737888E-2</v>
      </c>
      <c r="Q161" s="18">
        <v>42737</v>
      </c>
      <c r="R161" s="13">
        <f t="shared" si="87"/>
        <v>36925939.960651807</v>
      </c>
      <c r="S161" s="14">
        <f t="shared" si="88"/>
        <v>-1.3229680283920353E-2</v>
      </c>
      <c r="T161" s="14">
        <f>R161/MAX($R$13:R161)-1</f>
        <v>-6.5890085204445836E-2</v>
      </c>
      <c r="W161" s="18">
        <v>42737</v>
      </c>
      <c r="X161" s="21">
        <v>2936846982.0838575</v>
      </c>
      <c r="Y161" s="14">
        <f t="shared" si="89"/>
        <v>2.0946334033933312E-5</v>
      </c>
      <c r="Z161" s="20">
        <f>X161/MAX(X$13:$X161)-1</f>
        <v>-5.9703394725656556E-2</v>
      </c>
      <c r="AC161" s="18">
        <v>42737</v>
      </c>
      <c r="AD161" s="14">
        <f t="shared" si="90"/>
        <v>6.8076660056104465E-4</v>
      </c>
      <c r="AE161" s="13">
        <f t="shared" si="101"/>
        <v>20792120.379198883</v>
      </c>
      <c r="AF161" s="14">
        <f t="shared" si="91"/>
        <v>-1.3229680283920353E-2</v>
      </c>
      <c r="AG161" s="13">
        <f t="shared" si="102"/>
        <v>15662097.119992884</v>
      </c>
      <c r="AH161" s="14">
        <f t="shared" si="92"/>
        <v>2.0946334033933312E-5</v>
      </c>
      <c r="AI161" s="13">
        <f t="shared" si="103"/>
        <v>15004309.536482174</v>
      </c>
      <c r="AJ161" s="26">
        <f t="shared" si="93"/>
        <v>51458527.035673946</v>
      </c>
      <c r="AK161" s="20">
        <f>AJ161/MAX(AJ$13:$AJ161)-1</f>
        <v>-1.9467728867632372E-2</v>
      </c>
      <c r="AL161" s="20">
        <f t="shared" si="104"/>
        <v>-3.7852464160026411E-3</v>
      </c>
      <c r="AN161" s="18">
        <v>42737</v>
      </c>
      <c r="AO161" s="14">
        <f t="shared" si="94"/>
        <v>6.8076660056104465E-4</v>
      </c>
      <c r="AP161" s="13">
        <f t="shared" si="105"/>
        <v>20792120.379198883</v>
      </c>
      <c r="AQ161" s="14">
        <f t="shared" si="95"/>
        <v>-1.3229680283920353E-2</v>
      </c>
      <c r="AR161" s="13">
        <f t="shared" si="106"/>
        <v>15662097.119992884</v>
      </c>
      <c r="AS161" s="14">
        <v>0</v>
      </c>
      <c r="AT161" s="13">
        <f t="shared" si="107"/>
        <v>15385794.102114629</v>
      </c>
      <c r="AU161" s="26">
        <f t="shared" si="96"/>
        <v>51840011.601306394</v>
      </c>
      <c r="AV161" s="20">
        <f>AU161/MAX($AU$13:AU161)-1</f>
        <v>-2.0991462563299423E-2</v>
      </c>
      <c r="AW161" s="20">
        <f t="shared" si="108"/>
        <v>-3.7635128606127166E-3</v>
      </c>
      <c r="AY161" s="18">
        <v>42737</v>
      </c>
      <c r="AZ161" s="14">
        <f t="shared" si="109"/>
        <v>6.8076660056104465E-4</v>
      </c>
      <c r="BA161" s="13">
        <f t="shared" si="110"/>
        <v>20792120.379198883</v>
      </c>
      <c r="BB161" s="20">
        <v>-1.8633954393109775E-2</v>
      </c>
      <c r="BC161" s="13">
        <f t="shared" si="111"/>
        <v>16178155.236150946</v>
      </c>
      <c r="BD161" s="14">
        <f t="shared" si="112"/>
        <v>2.0946334033933312E-5</v>
      </c>
      <c r="BE161" s="13">
        <f t="shared" si="113"/>
        <v>15004309.536482174</v>
      </c>
      <c r="BF161" s="26">
        <f t="shared" si="97"/>
        <v>51974585.151831999</v>
      </c>
      <c r="BG161" s="20">
        <f>BF161/MAX($BF$13:BF161)-1</f>
        <v>-5.436812785018641E-2</v>
      </c>
      <c r="BH161" s="20">
        <f t="shared" si="114"/>
        <v>-5.6005918452475267E-3</v>
      </c>
      <c r="BJ161" s="18">
        <v>42737</v>
      </c>
      <c r="BK161" s="14" t="e">
        <f>VLOOKUP(AP161:AP1434,$F$13:$H$1892,3,FALSE)</f>
        <v>#N/A</v>
      </c>
      <c r="BL161" s="13" t="e">
        <f t="shared" si="115"/>
        <v>#N/A</v>
      </c>
      <c r="BM161" s="14" t="e">
        <f>VLOOKUP(AP161:AP1434,$Q$13:$S$1892,3,FALSE)</f>
        <v>#N/A</v>
      </c>
      <c r="BN161" s="13" t="e">
        <f t="shared" si="116"/>
        <v>#N/A</v>
      </c>
      <c r="BO161" s="14">
        <v>-7.3975959828875837E-4</v>
      </c>
      <c r="BP161" s="13">
        <f t="shared" si="117"/>
        <v>12535111.792541049</v>
      </c>
      <c r="BQ161" s="26" t="e">
        <f t="shared" si="98"/>
        <v>#N/A</v>
      </c>
      <c r="BR161" s="20" t="e">
        <f>BQ161/MAX($AJ$13:BQ160)-1</f>
        <v>#N/A</v>
      </c>
      <c r="BS161" s="20" t="e">
        <f t="shared" si="118"/>
        <v>#N/A</v>
      </c>
      <c r="BT161" s="20"/>
      <c r="BU161" s="20"/>
      <c r="BV161" s="18">
        <v>42737</v>
      </c>
      <c r="BW161" s="21">
        <v>2838355577.4904442</v>
      </c>
      <c r="BX161" s="14">
        <f t="shared" si="119"/>
        <v>2.5972268746572436E-3</v>
      </c>
      <c r="BY161" s="20">
        <f>BW160/MAX(BW$13:$BW161)-1</f>
        <v>-4.9173428092811888E-2</v>
      </c>
      <c r="BZ161" s="18"/>
      <c r="CA161" s="18"/>
      <c r="CB161" s="18">
        <v>42737</v>
      </c>
      <c r="CC161" s="14" t="e">
        <f>VLOOKUP(AV162:AV1435,$F$13:$H$1892,3,FALSE)</f>
        <v>#VALUE!</v>
      </c>
      <c r="CD161" s="13" t="e">
        <f t="shared" si="120"/>
        <v>#VALUE!</v>
      </c>
      <c r="CE161" s="14" t="e">
        <f>VLOOKUP(AV162:AV1435,$Q$13:$S$1892,3,FALSE)</f>
        <v>#VALUE!</v>
      </c>
      <c r="CF161" s="13" t="e">
        <f t="shared" si="121"/>
        <v>#VALUE!</v>
      </c>
      <c r="CG161" s="14" t="e">
        <f>VLOOKUP(AV162:AV1435,$AP$14:$AS$1893,3,FALSE)</f>
        <v>#VALUE!</v>
      </c>
      <c r="CH161" s="13" t="e">
        <f t="shared" si="122"/>
        <v>#VALUE!</v>
      </c>
      <c r="CI161" s="26" t="e">
        <f t="shared" si="99"/>
        <v>#VALUE!</v>
      </c>
      <c r="CJ161" s="20" t="e">
        <f>CI161/MAX($CI$13:CI161)-1</f>
        <v>#VALUE!</v>
      </c>
      <c r="CK161" s="20" t="e">
        <f t="shared" si="123"/>
        <v>#VALUE!</v>
      </c>
    </row>
    <row r="162" spans="1:89" x14ac:dyDescent="0.3">
      <c r="A162" s="12">
        <f t="shared" si="124"/>
        <v>40694</v>
      </c>
      <c r="B162" s="13">
        <v>850510.79322388512</v>
      </c>
      <c r="C162" s="14">
        <f t="shared" si="84"/>
        <v>9.5862416583458732E-4</v>
      </c>
      <c r="D162" s="14">
        <f>B162/MAX($B$13:B162)-1</f>
        <v>-6.6131233927440358E-2</v>
      </c>
      <c r="F162" s="18">
        <v>42738</v>
      </c>
      <c r="G162" s="13">
        <f t="shared" si="85"/>
        <v>2202681.2541192044</v>
      </c>
      <c r="H162" s="14">
        <f t="shared" si="86"/>
        <v>-2.3734334702985027E-3</v>
      </c>
      <c r="I162" s="14">
        <f>G162/MAX($G$13:G162)-1</f>
        <v>-2.4284896105595366E-2</v>
      </c>
      <c r="L162" s="12">
        <f t="shared" si="125"/>
        <v>40694</v>
      </c>
      <c r="M162" s="13">
        <v>11631225.127834827</v>
      </c>
      <c r="N162" s="14">
        <f t="shared" si="100"/>
        <v>4.2372185998131862E-3</v>
      </c>
      <c r="O162" s="14">
        <f>M162/MAX(M$13:$M162)-1</f>
        <v>-1.4004416057765812E-2</v>
      </c>
      <c r="Q162" s="18">
        <v>42738</v>
      </c>
      <c r="R162" s="13">
        <f t="shared" si="87"/>
        <v>37085766.669607259</v>
      </c>
      <c r="S162" s="14">
        <f t="shared" si="88"/>
        <v>4.3283044148845207E-3</v>
      </c>
      <c r="T162" s="14">
        <f>R162/MAX($R$13:R162)-1</f>
        <v>-6.1846973136248762E-2</v>
      </c>
      <c r="W162" s="18">
        <v>42738</v>
      </c>
      <c r="X162" s="21">
        <v>2945935691.5264597</v>
      </c>
      <c r="Y162" s="14">
        <f t="shared" si="89"/>
        <v>3.0947167142338916E-3</v>
      </c>
      <c r="Z162" s="20">
        <f>X162/MAX(X$13:$X162)-1</f>
        <v>-5.6793443104976693E-2</v>
      </c>
      <c r="AC162" s="18">
        <v>42738</v>
      </c>
      <c r="AD162" s="14">
        <f t="shared" si="90"/>
        <v>-2.3734334702985027E-3</v>
      </c>
      <c r="AE162" s="13">
        <f t="shared" si="101"/>
        <v>20742771.664772417</v>
      </c>
      <c r="AF162" s="14">
        <f t="shared" si="91"/>
        <v>4.3283044148845207E-3</v>
      </c>
      <c r="AG162" s="13">
        <f t="shared" si="102"/>
        <v>15729887.444103699</v>
      </c>
      <c r="AH162" s="14">
        <f t="shared" si="92"/>
        <v>3.0947167142338916E-3</v>
      </c>
      <c r="AI162" s="13">
        <f t="shared" si="103"/>
        <v>15050743.623990264</v>
      </c>
      <c r="AJ162" s="26">
        <f t="shared" si="93"/>
        <v>51523402.732866377</v>
      </c>
      <c r="AK162" s="20">
        <f>AJ162/MAX(AJ$13:$AJ162)-1</f>
        <v>-1.8231535016508538E-2</v>
      </c>
      <c r="AL162" s="20">
        <f t="shared" si="104"/>
        <v>1.2607375478792537E-3</v>
      </c>
      <c r="AN162" s="18">
        <v>42738</v>
      </c>
      <c r="AO162" s="14">
        <f t="shared" si="94"/>
        <v>-2.3734334702985027E-3</v>
      </c>
      <c r="AP162" s="13">
        <f t="shared" si="105"/>
        <v>20742771.664772417</v>
      </c>
      <c r="AQ162" s="14">
        <f t="shared" si="95"/>
        <v>4.3283044148845207E-3</v>
      </c>
      <c r="AR162" s="13">
        <f t="shared" si="106"/>
        <v>15729887.444103699</v>
      </c>
      <c r="AS162" s="14">
        <v>3.0813259162585689E-4</v>
      </c>
      <c r="AT162" s="13">
        <f t="shared" si="107"/>
        <v>15390534.966725536</v>
      </c>
      <c r="AU162" s="26">
        <f t="shared" si="96"/>
        <v>51863194.075601652</v>
      </c>
      <c r="AV162" s="20">
        <f>AU162/MAX($AU$13:AU162)-1</f>
        <v>-2.0553657100821576E-2</v>
      </c>
      <c r="AW162" s="20">
        <f t="shared" si="108"/>
        <v>4.4719269111181958E-4</v>
      </c>
      <c r="AY162" s="18">
        <v>42738</v>
      </c>
      <c r="AZ162" s="14">
        <f t="shared" si="109"/>
        <v>-2.3734334702985027E-3</v>
      </c>
      <c r="BA162" s="13">
        <f t="shared" si="110"/>
        <v>20742771.664772417</v>
      </c>
      <c r="BB162" s="20">
        <v>-3.5021088412427237E-2</v>
      </c>
      <c r="BC162" s="13">
        <f t="shared" si="111"/>
        <v>15611578.631275732</v>
      </c>
      <c r="BD162" s="14">
        <f t="shared" si="112"/>
        <v>3.0947167142338916E-3</v>
      </c>
      <c r="BE162" s="13">
        <f t="shared" si="113"/>
        <v>15050743.623990264</v>
      </c>
      <c r="BF162" s="26">
        <f t="shared" si="97"/>
        <v>51405093.920038417</v>
      </c>
      <c r="BG162" s="20">
        <f>BF162/MAX($BF$13:BF162)-1</f>
        <v>-6.4729520021392317E-2</v>
      </c>
      <c r="BH162" s="20">
        <f t="shared" si="114"/>
        <v>-1.0957109712948054E-2</v>
      </c>
      <c r="BJ162" s="18">
        <v>42738</v>
      </c>
      <c r="BK162" s="14" t="e">
        <f>VLOOKUP(AP162:AP1435,$F$13:$H$1892,3,FALSE)</f>
        <v>#N/A</v>
      </c>
      <c r="BL162" s="13" t="e">
        <f t="shared" si="115"/>
        <v>#N/A</v>
      </c>
      <c r="BM162" s="14" t="e">
        <f>VLOOKUP(AP162:AP1435,$Q$13:$S$1892,3,FALSE)</f>
        <v>#N/A</v>
      </c>
      <c r="BN162" s="13" t="e">
        <f t="shared" si="116"/>
        <v>#N/A</v>
      </c>
      <c r="BO162" s="14">
        <v>3.7022527507568626E-4</v>
      </c>
      <c r="BP162" s="13">
        <f t="shared" si="117"/>
        <v>12539752.607752547</v>
      </c>
      <c r="BQ162" s="26" t="e">
        <f t="shared" si="98"/>
        <v>#N/A</v>
      </c>
      <c r="BR162" s="20" t="e">
        <f>BQ162/MAX($AJ$13:BQ161)-1</f>
        <v>#N/A</v>
      </c>
      <c r="BS162" s="20" t="e">
        <f t="shared" si="118"/>
        <v>#N/A</v>
      </c>
      <c r="BT162" s="20"/>
      <c r="BU162" s="20"/>
      <c r="BV162" s="18">
        <v>42738</v>
      </c>
      <c r="BW162" s="21">
        <v>2847185955.1692505</v>
      </c>
      <c r="BX162" s="14">
        <f t="shared" si="119"/>
        <v>-3.1014404460566469E-3</v>
      </c>
      <c r="BY162" s="20">
        <f>BW161/MAX(BW$13:$BW162)-1</f>
        <v>-5.1636543149885972E-2</v>
      </c>
      <c r="BZ162" s="18"/>
      <c r="CA162" s="18"/>
      <c r="CB162" s="18">
        <v>42738</v>
      </c>
      <c r="CC162" s="14" t="e">
        <f>VLOOKUP(AV163:AV1436,$F$13:$H$1892,3,FALSE)</f>
        <v>#VALUE!</v>
      </c>
      <c r="CD162" s="13" t="e">
        <f t="shared" si="120"/>
        <v>#VALUE!</v>
      </c>
      <c r="CE162" s="14" t="e">
        <f>VLOOKUP(AV163:AV1436,$Q$13:$S$1892,3,FALSE)</f>
        <v>#VALUE!</v>
      </c>
      <c r="CF162" s="13" t="e">
        <f t="shared" si="121"/>
        <v>#VALUE!</v>
      </c>
      <c r="CG162" s="14" t="e">
        <f>VLOOKUP(AV163:AV1436,$AP$14:$AS$1893,3,FALSE)</f>
        <v>#VALUE!</v>
      </c>
      <c r="CH162" s="13" t="e">
        <f t="shared" si="122"/>
        <v>#VALUE!</v>
      </c>
      <c r="CI162" s="26" t="e">
        <f t="shared" si="99"/>
        <v>#VALUE!</v>
      </c>
      <c r="CJ162" s="20" t="e">
        <f>CI162/MAX($CI$13:CI162)-1</f>
        <v>#VALUE!</v>
      </c>
      <c r="CK162" s="20" t="e">
        <f t="shared" si="123"/>
        <v>#VALUE!</v>
      </c>
    </row>
    <row r="163" spans="1:89" x14ac:dyDescent="0.3">
      <c r="A163" s="12">
        <f t="shared" si="124"/>
        <v>40695</v>
      </c>
      <c r="B163" s="13">
        <v>855293.04383478744</v>
      </c>
      <c r="C163" s="14">
        <f t="shared" si="84"/>
        <v>5.6227982631178453E-3</v>
      </c>
      <c r="D163" s="14">
        <f>B163/MAX($B$13:B163)-1</f>
        <v>-6.0880278251587483E-2</v>
      </c>
      <c r="F163" s="18">
        <v>42739</v>
      </c>
      <c r="G163" s="13">
        <f t="shared" si="85"/>
        <v>2203182.9858554755</v>
      </c>
      <c r="H163" s="14">
        <f t="shared" si="86"/>
        <v>2.2778227005515461E-4</v>
      </c>
      <c r="I163" s="14">
        <f>G163/MAX($G$13:G163)-1</f>
        <v>-2.4062645504303148E-2</v>
      </c>
      <c r="L163" s="12">
        <f t="shared" si="125"/>
        <v>40695</v>
      </c>
      <c r="M163" s="13">
        <v>11575461.1659221</v>
      </c>
      <c r="N163" s="14">
        <f t="shared" si="100"/>
        <v>-4.7943326089766591E-3</v>
      </c>
      <c r="O163" s="14">
        <f>M163/MAX(M$13:$M163)-1</f>
        <v>-1.8731606838166992E-2</v>
      </c>
      <c r="Q163" s="18">
        <v>42739</v>
      </c>
      <c r="R163" s="13">
        <f t="shared" si="87"/>
        <v>36896636.308175862</v>
      </c>
      <c r="S163" s="14">
        <f t="shared" si="88"/>
        <v>-5.0998099383069428E-3</v>
      </c>
      <c r="T163" s="14">
        <f>R163/MAX($R$13:R163)-1</f>
        <v>-6.6631375266301363E-2</v>
      </c>
      <c r="W163" s="18">
        <v>42739</v>
      </c>
      <c r="X163" s="21">
        <v>2959904913.9255085</v>
      </c>
      <c r="Y163" s="14">
        <f t="shared" si="89"/>
        <v>4.7418626412074616E-3</v>
      </c>
      <c r="Z163" s="20">
        <f>X163/MAX(X$13:$X163)-1</f>
        <v>-5.2320887169894359E-2</v>
      </c>
      <c r="AC163" s="18">
        <v>42739</v>
      </c>
      <c r="AD163" s="14">
        <f t="shared" si="90"/>
        <v>2.2778227005515461E-4</v>
      </c>
      <c r="AE163" s="13">
        <f t="shared" si="101"/>
        <v>20747496.500389457</v>
      </c>
      <c r="AF163" s="14">
        <f t="shared" si="91"/>
        <v>-5.0998099383069428E-3</v>
      </c>
      <c r="AG163" s="13">
        <f t="shared" si="102"/>
        <v>15649668.007787809</v>
      </c>
      <c r="AH163" s="14">
        <f t="shared" si="92"/>
        <v>4.7418626412074616E-3</v>
      </c>
      <c r="AI163" s="13">
        <f t="shared" si="103"/>
        <v>15122112.182903254</v>
      </c>
      <c r="AJ163" s="26">
        <f t="shared" si="93"/>
        <v>51519276.691080518</v>
      </c>
      <c r="AK163" s="20">
        <f>AJ163/MAX(AJ$13:$AJ163)-1</f>
        <v>-1.8310155944003648E-2</v>
      </c>
      <c r="AL163" s="20">
        <f t="shared" si="104"/>
        <v>-8.0080925696002225E-5</v>
      </c>
      <c r="AN163" s="18">
        <v>42739</v>
      </c>
      <c r="AO163" s="14">
        <f t="shared" si="94"/>
        <v>2.2778227005515461E-4</v>
      </c>
      <c r="AP163" s="13">
        <f t="shared" si="105"/>
        <v>20747496.500389457</v>
      </c>
      <c r="AQ163" s="14">
        <f t="shared" si="95"/>
        <v>-5.0998099383069428E-3</v>
      </c>
      <c r="AR163" s="13">
        <f t="shared" si="106"/>
        <v>15649668.007787809</v>
      </c>
      <c r="AS163" s="14">
        <v>5.453328322984498E-3</v>
      </c>
      <c r="AT163" s="13">
        <f t="shared" si="107"/>
        <v>15474464.606965464</v>
      </c>
      <c r="AU163" s="26">
        <f t="shared" si="96"/>
        <v>51871629.115142733</v>
      </c>
      <c r="AV163" s="20">
        <f>AU163/MAX($AU$13:AU163)-1</f>
        <v>-2.0394359765245285E-2</v>
      </c>
      <c r="AW163" s="20">
        <f t="shared" si="108"/>
        <v>1.6264018619427389E-4</v>
      </c>
      <c r="AY163" s="18">
        <v>42739</v>
      </c>
      <c r="AZ163" s="14">
        <f t="shared" si="109"/>
        <v>2.2778227005515461E-4</v>
      </c>
      <c r="BA163" s="13">
        <f t="shared" si="110"/>
        <v>20747496.500389457</v>
      </c>
      <c r="BB163" s="20">
        <v>1.4244845582313648E-2</v>
      </c>
      <c r="BC163" s="13">
        <f t="shared" si="111"/>
        <v>15833963.158174403</v>
      </c>
      <c r="BD163" s="14">
        <f t="shared" si="112"/>
        <v>4.7418626412074616E-3</v>
      </c>
      <c r="BE163" s="13">
        <f t="shared" si="113"/>
        <v>15122112.182903254</v>
      </c>
      <c r="BF163" s="26">
        <f t="shared" si="97"/>
        <v>51703571.841467112</v>
      </c>
      <c r="BG163" s="20">
        <f>BF163/MAX($BF$13:BF163)-1</f>
        <v>-5.9298976712360285E-2</v>
      </c>
      <c r="BH163" s="20">
        <f t="shared" si="114"/>
        <v>5.8063880185295069E-3</v>
      </c>
      <c r="BJ163" s="18">
        <v>42739</v>
      </c>
      <c r="BK163" s="14" t="e">
        <f>VLOOKUP(AP163:AP1436,$F$13:$H$1892,3,FALSE)</f>
        <v>#N/A</v>
      </c>
      <c r="BL163" s="13" t="e">
        <f t="shared" si="115"/>
        <v>#N/A</v>
      </c>
      <c r="BM163" s="14" t="e">
        <f>VLOOKUP(AP163:AP1436,$Q$13:$S$1892,3,FALSE)</f>
        <v>#N/A</v>
      </c>
      <c r="BN163" s="13" t="e">
        <f t="shared" si="116"/>
        <v>#N/A</v>
      </c>
      <c r="BO163" s="14">
        <v>7.2442225789397519E-3</v>
      </c>
      <c r="BP163" s="13">
        <f t="shared" si="117"/>
        <v>12630593.366727946</v>
      </c>
      <c r="BQ163" s="26" t="e">
        <f t="shared" si="98"/>
        <v>#N/A</v>
      </c>
      <c r="BR163" s="20" t="e">
        <f>BQ163/MAX($AJ$13:BQ162)-1</f>
        <v>#N/A</v>
      </c>
      <c r="BS163" s="20" t="e">
        <f t="shared" si="118"/>
        <v>#N/A</v>
      </c>
      <c r="BT163" s="20"/>
      <c r="BU163" s="20"/>
      <c r="BV163" s="18">
        <v>42739</v>
      </c>
      <c r="BW163" s="21">
        <v>2855082090.1345029</v>
      </c>
      <c r="BX163" s="14">
        <f t="shared" si="119"/>
        <v>-2.7656420081708655E-3</v>
      </c>
      <c r="BY163" s="20">
        <f>BW162/MAX(BW$13:$BW163)-1</f>
        <v>-4.8686099742732192E-2</v>
      </c>
      <c r="BZ163" s="18"/>
      <c r="CA163" s="18"/>
      <c r="CB163" s="18">
        <v>42739</v>
      </c>
      <c r="CC163" s="14" t="e">
        <f>VLOOKUP(AV164:AV1437,$F$13:$H$1892,3,FALSE)</f>
        <v>#VALUE!</v>
      </c>
      <c r="CD163" s="13" t="e">
        <f t="shared" si="120"/>
        <v>#VALUE!</v>
      </c>
      <c r="CE163" s="14" t="e">
        <f>VLOOKUP(AV164:AV1437,$Q$13:$S$1892,3,FALSE)</f>
        <v>#VALUE!</v>
      </c>
      <c r="CF163" s="13" t="e">
        <f t="shared" si="121"/>
        <v>#VALUE!</v>
      </c>
      <c r="CG163" s="14" t="e">
        <f>VLOOKUP(AV164:AV1437,$AP$14:$AS$1893,3,FALSE)</f>
        <v>#VALUE!</v>
      </c>
      <c r="CH163" s="13" t="e">
        <f t="shared" si="122"/>
        <v>#VALUE!</v>
      </c>
      <c r="CI163" s="26" t="e">
        <f t="shared" si="99"/>
        <v>#VALUE!</v>
      </c>
      <c r="CJ163" s="20" t="e">
        <f>CI163/MAX($CI$13:CI163)-1</f>
        <v>#VALUE!</v>
      </c>
      <c r="CK163" s="20" t="e">
        <f t="shared" si="123"/>
        <v>#VALUE!</v>
      </c>
    </row>
    <row r="164" spans="1:89" x14ac:dyDescent="0.3">
      <c r="A164" s="12">
        <f t="shared" si="124"/>
        <v>40696</v>
      </c>
      <c r="B164" s="13">
        <v>849219.23709612899</v>
      </c>
      <c r="C164" s="14">
        <f t="shared" si="84"/>
        <v>-7.1014335758255998E-3</v>
      </c>
      <c r="D164" s="14">
        <f>B164/MAX($B$13:B164)-1</f>
        <v>-6.7549374575331611E-2</v>
      </c>
      <c r="F164" s="18">
        <v>42740</v>
      </c>
      <c r="G164" s="13">
        <f t="shared" si="85"/>
        <v>2200173.5817829939</v>
      </c>
      <c r="H164" s="14">
        <f t="shared" si="86"/>
        <v>-1.3659346916721216E-3</v>
      </c>
      <c r="I164" s="14">
        <f>G164/MAX($G$13:G164)-1</f>
        <v>-2.5395712193707509E-2</v>
      </c>
      <c r="L164" s="12">
        <f t="shared" si="125"/>
        <v>40696</v>
      </c>
      <c r="M164" s="13">
        <v>11605331.527517945</v>
      </c>
      <c r="N164" s="14">
        <f t="shared" si="100"/>
        <v>2.5804899837409412E-3</v>
      </c>
      <c r="O164" s="14">
        <f>M164/MAX(M$13:$M164)-1</f>
        <v>-1.6199453578251255E-2</v>
      </c>
      <c r="Q164" s="18">
        <v>42740</v>
      </c>
      <c r="R164" s="13">
        <f t="shared" si="87"/>
        <v>36875908.511099637</v>
      </c>
      <c r="S164" s="14">
        <f t="shared" si="88"/>
        <v>-5.6178012822361012E-4</v>
      </c>
      <c r="T164" s="14">
        <f>R164/MAX($R$13:R164)-1</f>
        <v>-6.7155723211984042E-2</v>
      </c>
      <c r="W164" s="18">
        <v>42740</v>
      </c>
      <c r="X164" s="21">
        <v>2972337569.8619061</v>
      </c>
      <c r="Y164" s="14">
        <f t="shared" si="89"/>
        <v>4.2003565310173574E-3</v>
      </c>
      <c r="Z164" s="20">
        <f>X164/MAX(X$13:$X164)-1</f>
        <v>-4.8340297019009659E-2</v>
      </c>
      <c r="AC164" s="18">
        <v>42740</v>
      </c>
      <c r="AD164" s="14">
        <f t="shared" si="90"/>
        <v>-1.3659346916721216E-3</v>
      </c>
      <c r="AE164" s="13">
        <f t="shared" si="101"/>
        <v>20719156.775154229</v>
      </c>
      <c r="AF164" s="14">
        <f t="shared" si="91"/>
        <v>-5.6178012822361012E-4</v>
      </c>
      <c r="AG164" s="13">
        <f t="shared" si="102"/>
        <v>15640876.335287737</v>
      </c>
      <c r="AH164" s="14">
        <f t="shared" si="92"/>
        <v>4.2003565310173574E-3</v>
      </c>
      <c r="AI164" s="13">
        <f t="shared" si="103"/>
        <v>15185630.44557349</v>
      </c>
      <c r="AJ164" s="26">
        <f t="shared" si="93"/>
        <v>51545663.556015462</v>
      </c>
      <c r="AK164" s="20">
        <f>AJ164/MAX(AJ$13:$AJ164)-1</f>
        <v>-1.7807359340735407E-2</v>
      </c>
      <c r="AL164" s="20">
        <f t="shared" si="104"/>
        <v>5.1217460006602877E-4</v>
      </c>
      <c r="AN164" s="18">
        <v>42740</v>
      </c>
      <c r="AO164" s="14">
        <f t="shared" si="94"/>
        <v>-1.3659346916721216E-3</v>
      </c>
      <c r="AP164" s="13">
        <f t="shared" si="105"/>
        <v>20719156.775154229</v>
      </c>
      <c r="AQ164" s="14">
        <f t="shared" si="95"/>
        <v>-5.6178012822361012E-4</v>
      </c>
      <c r="AR164" s="13">
        <f t="shared" si="106"/>
        <v>15640876.335287737</v>
      </c>
      <c r="AS164" s="14">
        <v>2.0099751350413403E-3</v>
      </c>
      <c r="AT164" s="13">
        <f t="shared" si="107"/>
        <v>15505567.896053541</v>
      </c>
      <c r="AU164" s="26">
        <f t="shared" si="96"/>
        <v>51865601.006495506</v>
      </c>
      <c r="AV164" s="20">
        <f>AU164/MAX($AU$13:AU164)-1</f>
        <v>-2.0508201750382482E-2</v>
      </c>
      <c r="AW164" s="20">
        <f t="shared" si="108"/>
        <v>-1.1621205560841119E-4</v>
      </c>
      <c r="AY164" s="18">
        <v>42740</v>
      </c>
      <c r="AZ164" s="14">
        <f t="shared" si="109"/>
        <v>-1.3659346916721216E-3</v>
      </c>
      <c r="BA164" s="13">
        <f t="shared" si="110"/>
        <v>20719156.775154229</v>
      </c>
      <c r="BB164" s="20">
        <v>-4.1046125703059211E-4</v>
      </c>
      <c r="BC164" s="13">
        <f t="shared" si="111"/>
        <v>15827463.929752722</v>
      </c>
      <c r="BD164" s="14">
        <f t="shared" si="112"/>
        <v>4.2003565310173574E-3</v>
      </c>
      <c r="BE164" s="13">
        <f t="shared" si="113"/>
        <v>15185630.44557349</v>
      </c>
      <c r="BF164" s="26">
        <f t="shared" si="97"/>
        <v>51732251.150480442</v>
      </c>
      <c r="BG164" s="20">
        <f>BF164/MAX($BF$13:BF164)-1</f>
        <v>-5.8777181904474562E-2</v>
      </c>
      <c r="BH164" s="20">
        <f t="shared" si="114"/>
        <v>5.5468719068896277E-4</v>
      </c>
      <c r="BJ164" s="18">
        <v>42740</v>
      </c>
      <c r="BK164" s="14" t="e">
        <f>VLOOKUP(AP164:AP1437,$F$13:$H$1892,3,FALSE)</f>
        <v>#N/A</v>
      </c>
      <c r="BL164" s="13" t="e">
        <f t="shared" si="115"/>
        <v>#N/A</v>
      </c>
      <c r="BM164" s="14" t="e">
        <f>VLOOKUP(AP164:AP1437,$Q$13:$S$1892,3,FALSE)</f>
        <v>#N/A</v>
      </c>
      <c r="BN164" s="13" t="e">
        <f t="shared" si="116"/>
        <v>#N/A</v>
      </c>
      <c r="BO164" s="14">
        <v>-7.6652172473790081E-4</v>
      </c>
      <c r="BP164" s="13">
        <f t="shared" si="117"/>
        <v>12620911.742516018</v>
      </c>
      <c r="BQ164" s="26" t="e">
        <f t="shared" si="98"/>
        <v>#N/A</v>
      </c>
      <c r="BR164" s="20" t="e">
        <f>BQ164/MAX($AJ$13:BQ163)-1</f>
        <v>#N/A</v>
      </c>
      <c r="BS164" s="20" t="e">
        <f t="shared" si="118"/>
        <v>#N/A</v>
      </c>
      <c r="BT164" s="20"/>
      <c r="BU164" s="20"/>
      <c r="BV164" s="18">
        <v>42740</v>
      </c>
      <c r="BW164" s="21">
        <v>2874919622.9421792</v>
      </c>
      <c r="BX164" s="14">
        <f t="shared" si="119"/>
        <v>-6.9002043220167675E-3</v>
      </c>
      <c r="BY164" s="20">
        <f>BW163/MAX(BW$13:$BW164)-1</f>
        <v>-4.6047809490873393E-2</v>
      </c>
      <c r="BZ164" s="18"/>
      <c r="CA164" s="18"/>
      <c r="CB164" s="18">
        <v>42740</v>
      </c>
      <c r="CC164" s="14" t="e">
        <f>VLOOKUP(AV165:AV1438,$F$13:$H$1892,3,FALSE)</f>
        <v>#VALUE!</v>
      </c>
      <c r="CD164" s="13" t="e">
        <f t="shared" si="120"/>
        <v>#VALUE!</v>
      </c>
      <c r="CE164" s="14" t="e">
        <f>VLOOKUP(AV165:AV1438,$Q$13:$S$1892,3,FALSE)</f>
        <v>#VALUE!</v>
      </c>
      <c r="CF164" s="13" t="e">
        <f t="shared" si="121"/>
        <v>#VALUE!</v>
      </c>
      <c r="CG164" s="14" t="e">
        <f>VLOOKUP(AV165:AV1438,$AP$14:$AS$1893,3,FALSE)</f>
        <v>#VALUE!</v>
      </c>
      <c r="CH164" s="13" t="e">
        <f t="shared" si="122"/>
        <v>#VALUE!</v>
      </c>
      <c r="CI164" s="26" t="e">
        <f t="shared" si="99"/>
        <v>#VALUE!</v>
      </c>
      <c r="CJ164" s="20" t="e">
        <f>CI164/MAX($CI$13:CI164)-1</f>
        <v>#VALUE!</v>
      </c>
      <c r="CK164" s="20" t="e">
        <f t="shared" si="123"/>
        <v>#VALUE!</v>
      </c>
    </row>
    <row r="165" spans="1:89" x14ac:dyDescent="0.3">
      <c r="A165" s="12">
        <f t="shared" si="124"/>
        <v>40697</v>
      </c>
      <c r="B165" s="13">
        <v>853550.98301770678</v>
      </c>
      <c r="C165" s="14">
        <f t="shared" si="84"/>
        <v>5.1008570370945083E-3</v>
      </c>
      <c r="D165" s="14">
        <f>B165/MAX($B$13:B165)-1</f>
        <v>-6.2793077240891115E-2</v>
      </c>
      <c r="F165" s="18">
        <v>42741</v>
      </c>
      <c r="G165" s="13">
        <f t="shared" si="85"/>
        <v>2203168.6217145883</v>
      </c>
      <c r="H165" s="14">
        <f t="shared" si="86"/>
        <v>1.3612743814364059E-3</v>
      </c>
      <c r="I165" s="14">
        <f>G165/MAX($G$13:G165)-1</f>
        <v>-2.4069008344678733E-2</v>
      </c>
      <c r="L165" s="12">
        <f t="shared" si="125"/>
        <v>40697</v>
      </c>
      <c r="M165" s="13">
        <v>11681079.739063151</v>
      </c>
      <c r="N165" s="14">
        <f t="shared" si="100"/>
        <v>6.5270183247756464E-3</v>
      </c>
      <c r="O165" s="14">
        <f>M165/MAX(M$13:$M165)-1</f>
        <v>-9.778169383832247E-3</v>
      </c>
      <c r="Q165" s="18">
        <v>42741</v>
      </c>
      <c r="R165" s="13">
        <f t="shared" si="87"/>
        <v>37066606.731418587</v>
      </c>
      <c r="S165" s="14">
        <f t="shared" si="88"/>
        <v>5.171349751601495E-3</v>
      </c>
      <c r="T165" s="14">
        <f>R165/MAX($R$13:R165)-1</f>
        <v>-6.2331659192933597E-2</v>
      </c>
      <c r="W165" s="18">
        <v>42741</v>
      </c>
      <c r="X165" s="21">
        <v>2966716257.6375008</v>
      </c>
      <c r="Y165" s="14">
        <f t="shared" si="89"/>
        <v>-1.8912092224661059E-3</v>
      </c>
      <c r="Z165" s="20">
        <f>X165/MAX(X$13:$X165)-1</f>
        <v>-5.0140084625936665E-2</v>
      </c>
      <c r="AC165" s="18">
        <v>42741</v>
      </c>
      <c r="AD165" s="14">
        <f t="shared" si="90"/>
        <v>1.3612743814364059E-3</v>
      </c>
      <c r="AE165" s="13">
        <f t="shared" si="101"/>
        <v>20747361.23247721</v>
      </c>
      <c r="AF165" s="14">
        <f t="shared" si="91"/>
        <v>5.171349751601495E-3</v>
      </c>
      <c r="AG165" s="13">
        <f t="shared" si="102"/>
        <v>15721760.777239056</v>
      </c>
      <c r="AH165" s="14">
        <f t="shared" si="92"/>
        <v>-1.8912092224661059E-3</v>
      </c>
      <c r="AI165" s="13">
        <f t="shared" si="103"/>
        <v>15156911.241225859</v>
      </c>
      <c r="AJ165" s="26">
        <f t="shared" si="93"/>
        <v>51626033.250942126</v>
      </c>
      <c r="AK165" s="20">
        <f>AJ165/MAX(AJ$13:$AJ165)-1</f>
        <v>-1.6275930362171231E-2</v>
      </c>
      <c r="AL165" s="20">
        <f t="shared" si="104"/>
        <v>1.5591941083332728E-3</v>
      </c>
      <c r="AN165" s="18">
        <v>42741</v>
      </c>
      <c r="AO165" s="14">
        <f t="shared" si="94"/>
        <v>1.3612743814364059E-3</v>
      </c>
      <c r="AP165" s="13">
        <f t="shared" si="105"/>
        <v>20747361.23247721</v>
      </c>
      <c r="AQ165" s="14">
        <f t="shared" si="95"/>
        <v>5.171349751601495E-3</v>
      </c>
      <c r="AR165" s="13">
        <f t="shared" si="106"/>
        <v>15721760.777239056</v>
      </c>
      <c r="AS165" s="14">
        <v>5.15371741041496E-4</v>
      </c>
      <c r="AT165" s="13">
        <f t="shared" si="107"/>
        <v>15513559.027575968</v>
      </c>
      <c r="AU165" s="26">
        <f t="shared" si="96"/>
        <v>51982681.037292235</v>
      </c>
      <c r="AV165" s="20">
        <f>AU165/MAX($AU$13:AU165)-1</f>
        <v>-1.829712296832342E-2</v>
      </c>
      <c r="AW165" s="20">
        <f t="shared" si="108"/>
        <v>2.2573734522437494E-3</v>
      </c>
      <c r="AY165" s="18">
        <v>42741</v>
      </c>
      <c r="AZ165" s="14">
        <f t="shared" si="109"/>
        <v>1.3612743814364059E-3</v>
      </c>
      <c r="BA165" s="13">
        <f t="shared" si="110"/>
        <v>20747361.23247721</v>
      </c>
      <c r="BB165" s="20">
        <v>1.318874415872151E-2</v>
      </c>
      <c r="BC165" s="13">
        <f t="shared" si="111"/>
        <v>16036208.302203624</v>
      </c>
      <c r="BD165" s="14">
        <f t="shared" si="112"/>
        <v>-1.8912092224661059E-3</v>
      </c>
      <c r="BE165" s="13">
        <f t="shared" si="113"/>
        <v>15156911.241225859</v>
      </c>
      <c r="BF165" s="26">
        <f t="shared" si="97"/>
        <v>51940480.775906697</v>
      </c>
      <c r="BG165" s="20">
        <f>BF165/MAX($BF$13:BF165)-1</f>
        <v>-5.4988626979915578E-2</v>
      </c>
      <c r="BH165" s="20">
        <f t="shared" si="114"/>
        <v>4.0251413923695356E-3</v>
      </c>
      <c r="BJ165" s="18">
        <v>42741</v>
      </c>
      <c r="BK165" s="14" t="e">
        <f>VLOOKUP(AP165:AP1438,$F$13:$H$1892,3,FALSE)</f>
        <v>#N/A</v>
      </c>
      <c r="BL165" s="13" t="e">
        <f t="shared" si="115"/>
        <v>#N/A</v>
      </c>
      <c r="BM165" s="14" t="e">
        <f>VLOOKUP(AP165:AP1438,$Q$13:$S$1892,3,FALSE)</f>
        <v>#N/A</v>
      </c>
      <c r="BN165" s="13" t="e">
        <f t="shared" si="116"/>
        <v>#N/A</v>
      </c>
      <c r="BO165" s="14">
        <v>-2.4878828642277417E-3</v>
      </c>
      <c r="BP165" s="13">
        <f t="shared" si="117"/>
        <v>12589512.392460883</v>
      </c>
      <c r="BQ165" s="26" t="e">
        <f t="shared" si="98"/>
        <v>#N/A</v>
      </c>
      <c r="BR165" s="20" t="e">
        <f>BQ165/MAX($AJ$13:BQ164)-1</f>
        <v>#N/A</v>
      </c>
      <c r="BS165" s="20" t="e">
        <f t="shared" si="118"/>
        <v>#N/A</v>
      </c>
      <c r="BT165" s="20"/>
      <c r="BU165" s="20"/>
      <c r="BV165" s="18">
        <v>42741</v>
      </c>
      <c r="BW165" s="21">
        <v>2878947055.1458631</v>
      </c>
      <c r="BX165" s="14">
        <f t="shared" si="119"/>
        <v>-1.3989254149308072E-3</v>
      </c>
      <c r="BY165" s="20">
        <f>BW164/MAX(BW$13:$BW165)-1</f>
        <v>-3.9419608521952143E-2</v>
      </c>
      <c r="BZ165" s="18"/>
      <c r="CA165" s="18"/>
      <c r="CB165" s="18">
        <v>42741</v>
      </c>
      <c r="CC165" s="14" t="e">
        <f>VLOOKUP(AV166:AV1439,$F$13:$H$1892,3,FALSE)</f>
        <v>#VALUE!</v>
      </c>
      <c r="CD165" s="13" t="e">
        <f t="shared" si="120"/>
        <v>#VALUE!</v>
      </c>
      <c r="CE165" s="14" t="e">
        <f>VLOOKUP(AV166:AV1439,$Q$13:$S$1892,3,FALSE)</f>
        <v>#VALUE!</v>
      </c>
      <c r="CF165" s="13" t="e">
        <f t="shared" si="121"/>
        <v>#VALUE!</v>
      </c>
      <c r="CG165" s="14" t="e">
        <f>VLOOKUP(AV166:AV1439,$AP$14:$AS$1893,3,FALSE)</f>
        <v>#VALUE!</v>
      </c>
      <c r="CH165" s="13" t="e">
        <f t="shared" si="122"/>
        <v>#VALUE!</v>
      </c>
      <c r="CI165" s="26" t="e">
        <f t="shared" si="99"/>
        <v>#VALUE!</v>
      </c>
      <c r="CJ165" s="20" t="e">
        <f>CI165/MAX($CI$13:CI165)-1</f>
        <v>#VALUE!</v>
      </c>
      <c r="CK165" s="20" t="e">
        <f t="shared" si="123"/>
        <v>#VALUE!</v>
      </c>
    </row>
    <row r="166" spans="1:89" x14ac:dyDescent="0.3">
      <c r="A166" s="12">
        <f t="shared" si="124"/>
        <v>40698</v>
      </c>
      <c r="B166" s="13">
        <v>853550.98301770678</v>
      </c>
      <c r="C166" s="14">
        <f t="shared" si="84"/>
        <v>0</v>
      </c>
      <c r="D166" s="14">
        <f>B166/MAX($B$13:B166)-1</f>
        <v>-6.2793077240891115E-2</v>
      </c>
      <c r="F166" s="18">
        <v>42744</v>
      </c>
      <c r="G166" s="13">
        <f t="shared" si="85"/>
        <v>2199461.2061011936</v>
      </c>
      <c r="H166" s="14">
        <f t="shared" si="86"/>
        <v>-1.682765257663088E-3</v>
      </c>
      <c r="I166" s="14">
        <f>G166/MAX($G$13:G166)-1</f>
        <v>-2.5711271111312994E-2</v>
      </c>
      <c r="L166" s="12">
        <f t="shared" si="125"/>
        <v>40698</v>
      </c>
      <c r="M166" s="13">
        <v>11681079.739063151</v>
      </c>
      <c r="N166" s="14">
        <f t="shared" si="100"/>
        <v>0</v>
      </c>
      <c r="O166" s="14">
        <f>M166/MAX(M$13:$M166)-1</f>
        <v>-9.778169383832247E-3</v>
      </c>
      <c r="Q166" s="18">
        <v>42744</v>
      </c>
      <c r="R166" s="13">
        <f t="shared" si="87"/>
        <v>36916129.975354671</v>
      </c>
      <c r="S166" s="14">
        <f t="shared" si="88"/>
        <v>-4.0596312782084087E-3</v>
      </c>
      <c r="T166" s="14">
        <f>R166/MAX($R$13:R166)-1</f>
        <v>-6.6138246917859744E-2</v>
      </c>
      <c r="W166" s="18">
        <v>42744</v>
      </c>
      <c r="X166" s="21">
        <v>2968289181.4678817</v>
      </c>
      <c r="Y166" s="14">
        <f t="shared" si="89"/>
        <v>5.3019018125910478E-4</v>
      </c>
      <c r="Z166" s="20">
        <f>X166/MAX(X$13:$X166)-1</f>
        <v>-4.963647822523376E-2</v>
      </c>
      <c r="AC166" s="18">
        <v>42744</v>
      </c>
      <c r="AD166" s="14">
        <f t="shared" si="90"/>
        <v>-1.682765257663088E-3</v>
      </c>
      <c r="AE166" s="13">
        <f t="shared" si="101"/>
        <v>20712448.293807011</v>
      </c>
      <c r="AF166" s="14">
        <f t="shared" si="91"/>
        <v>-4.0596312782084087E-3</v>
      </c>
      <c r="AG166" s="13">
        <f t="shared" si="102"/>
        <v>15657936.225439267</v>
      </c>
      <c r="AH166" s="14">
        <f t="shared" si="92"/>
        <v>5.3019018125910478E-4</v>
      </c>
      <c r="AI166" s="13">
        <f t="shared" si="103"/>
        <v>15164947.286744174</v>
      </c>
      <c r="AJ166" s="26">
        <f t="shared" si="93"/>
        <v>51535331.805990458</v>
      </c>
      <c r="AK166" s="20">
        <f>AJ166/MAX(AJ$13:$AJ166)-1</f>
        <v>-1.800422883740338E-2</v>
      </c>
      <c r="AL166" s="20">
        <f t="shared" si="104"/>
        <v>-1.7568935523438745E-3</v>
      </c>
      <c r="AN166" s="18">
        <v>42744</v>
      </c>
      <c r="AO166" s="14">
        <f t="shared" si="94"/>
        <v>-1.682765257663088E-3</v>
      </c>
      <c r="AP166" s="13">
        <f t="shared" si="105"/>
        <v>20712448.293807011</v>
      </c>
      <c r="AQ166" s="14">
        <f t="shared" si="95"/>
        <v>-4.0596312782084087E-3</v>
      </c>
      <c r="AR166" s="13">
        <f t="shared" si="106"/>
        <v>15657936.225439267</v>
      </c>
      <c r="AS166" s="14">
        <v>-2.0825944226420486E-3</v>
      </c>
      <c r="AT166" s="13">
        <f t="shared" si="107"/>
        <v>15481250.576069809</v>
      </c>
      <c r="AU166" s="26">
        <f t="shared" si="96"/>
        <v>51851635.095316082</v>
      </c>
      <c r="AV166" s="20">
        <f>AU166/MAX($AU$13:AU166)-1</f>
        <v>-2.0771950655048887E-2</v>
      </c>
      <c r="AW166" s="20">
        <f t="shared" si="108"/>
        <v>-2.520953890049249E-3</v>
      </c>
      <c r="AY166" s="18">
        <v>42744</v>
      </c>
      <c r="AZ166" s="14">
        <f t="shared" si="109"/>
        <v>-1.682765257663088E-3</v>
      </c>
      <c r="BA166" s="13">
        <f t="shared" si="110"/>
        <v>20712448.293807011</v>
      </c>
      <c r="BB166" s="20">
        <v>4.4390673623102561E-3</v>
      </c>
      <c r="BC166" s="13">
        <f t="shared" si="111"/>
        <v>16107394.111093145</v>
      </c>
      <c r="BD166" s="14">
        <f t="shared" si="112"/>
        <v>5.3019018125910478E-4</v>
      </c>
      <c r="BE166" s="13">
        <f t="shared" si="113"/>
        <v>15164947.286744174</v>
      </c>
      <c r="BF166" s="26">
        <f t="shared" si="97"/>
        <v>51984789.691644326</v>
      </c>
      <c r="BG166" s="20">
        <f>BF166/MAX($BF$13:BF166)-1</f>
        <v>-5.4182465221827458E-2</v>
      </c>
      <c r="BH166" s="20">
        <f t="shared" si="114"/>
        <v>8.5307095883058182E-4</v>
      </c>
      <c r="BJ166" s="18">
        <v>42744</v>
      </c>
      <c r="BK166" s="14" t="e">
        <f>VLOOKUP(AP166:AP1439,$F$13:$H$1892,3,FALSE)</f>
        <v>#N/A</v>
      </c>
      <c r="BL166" s="13" t="e">
        <f t="shared" si="115"/>
        <v>#N/A</v>
      </c>
      <c r="BM166" s="14" t="e">
        <f>VLOOKUP(AP166:AP1439,$Q$13:$S$1892,3,FALSE)</f>
        <v>#N/A</v>
      </c>
      <c r="BN166" s="13" t="e">
        <f t="shared" si="116"/>
        <v>#N/A</v>
      </c>
      <c r="BO166" s="14">
        <v>-2.233582665643441E-3</v>
      </c>
      <c r="BP166" s="13">
        <f t="shared" si="117"/>
        <v>12561392.675812179</v>
      </c>
      <c r="BQ166" s="26" t="e">
        <f t="shared" si="98"/>
        <v>#N/A</v>
      </c>
      <c r="BR166" s="20" t="e">
        <f>BQ166/MAX($AJ$13:BQ165)-1</f>
        <v>#N/A</v>
      </c>
      <c r="BS166" s="20" t="e">
        <f t="shared" si="118"/>
        <v>#N/A</v>
      </c>
      <c r="BT166" s="20"/>
      <c r="BU166" s="20"/>
      <c r="BV166" s="18">
        <v>42744</v>
      </c>
      <c r="BW166" s="21">
        <v>2880475382.4118528</v>
      </c>
      <c r="BX166" s="14">
        <f t="shared" si="119"/>
        <v>-5.3058161000840709E-4</v>
      </c>
      <c r="BY166" s="20">
        <f>BW165/MAX(BW$13:$BW166)-1</f>
        <v>-3.8073945717331914E-2</v>
      </c>
      <c r="BZ166" s="18"/>
      <c r="CA166" s="18"/>
      <c r="CB166" s="18">
        <v>42744</v>
      </c>
      <c r="CC166" s="14" t="e">
        <f>VLOOKUP(AV167:AV1440,$F$13:$H$1892,3,FALSE)</f>
        <v>#VALUE!</v>
      </c>
      <c r="CD166" s="13" t="e">
        <f t="shared" si="120"/>
        <v>#VALUE!</v>
      </c>
      <c r="CE166" s="14" t="e">
        <f>VLOOKUP(AV167:AV1440,$Q$13:$S$1892,3,FALSE)</f>
        <v>#VALUE!</v>
      </c>
      <c r="CF166" s="13" t="e">
        <f t="shared" si="121"/>
        <v>#VALUE!</v>
      </c>
      <c r="CG166" s="14" t="e">
        <f>VLOOKUP(AV167:AV1440,$AP$14:$AS$1893,3,FALSE)</f>
        <v>#VALUE!</v>
      </c>
      <c r="CH166" s="13" t="e">
        <f t="shared" si="122"/>
        <v>#VALUE!</v>
      </c>
      <c r="CI166" s="26" t="e">
        <f t="shared" si="99"/>
        <v>#VALUE!</v>
      </c>
      <c r="CJ166" s="20" t="e">
        <f>CI166/MAX($CI$13:CI166)-1</f>
        <v>#VALUE!</v>
      </c>
      <c r="CK166" s="20" t="e">
        <f t="shared" si="123"/>
        <v>#VALUE!</v>
      </c>
    </row>
    <row r="167" spans="1:89" x14ac:dyDescent="0.3">
      <c r="A167" s="12">
        <f t="shared" si="124"/>
        <v>40699</v>
      </c>
      <c r="B167" s="13">
        <v>853550.98301770678</v>
      </c>
      <c r="C167" s="14">
        <f t="shared" si="84"/>
        <v>0</v>
      </c>
      <c r="D167" s="14">
        <f>B167/MAX($B$13:B167)-1</f>
        <v>-6.2793077240891115E-2</v>
      </c>
      <c r="F167" s="18">
        <v>42745</v>
      </c>
      <c r="G167" s="13">
        <f t="shared" si="85"/>
        <v>2200478.0397223253</v>
      </c>
      <c r="H167" s="14">
        <f t="shared" si="86"/>
        <v>4.623103232332948E-4</v>
      </c>
      <c r="I167" s="14">
        <f>G167/MAX($G$13:G167)-1</f>
        <v>-2.5260847374137807E-2</v>
      </c>
      <c r="L167" s="12">
        <f t="shared" si="125"/>
        <v>40699</v>
      </c>
      <c r="M167" s="13">
        <v>11681079.739063151</v>
      </c>
      <c r="N167" s="14">
        <f t="shared" si="100"/>
        <v>0</v>
      </c>
      <c r="O167" s="14">
        <f>M167/MAX(M$13:$M167)-1</f>
        <v>-9.778169383832247E-3</v>
      </c>
      <c r="Q167" s="18">
        <v>42745</v>
      </c>
      <c r="R167" s="13">
        <f t="shared" si="87"/>
        <v>36868670.101196639</v>
      </c>
      <c r="S167" s="14">
        <f t="shared" si="88"/>
        <v>-1.2856134754568593E-3</v>
      </c>
      <c r="T167" s="14">
        <f>R167/MAX($R$13:R167)-1</f>
        <v>-6.7338832171835894E-2</v>
      </c>
      <c r="W167" s="18">
        <v>42745</v>
      </c>
      <c r="X167" s="21">
        <v>2974559176.9777422</v>
      </c>
      <c r="Y167" s="14">
        <f t="shared" si="89"/>
        <v>2.112326369346551E-3</v>
      </c>
      <c r="Z167" s="20">
        <f>X167/MAX(X$13:$X167)-1</f>
        <v>-4.7629000297723989E-2</v>
      </c>
      <c r="AC167" s="18">
        <v>42745</v>
      </c>
      <c r="AD167" s="14">
        <f t="shared" si="90"/>
        <v>4.623103232332948E-4</v>
      </c>
      <c r="AE167" s="13">
        <f t="shared" si="101"/>
        <v>20722023.872472674</v>
      </c>
      <c r="AF167" s="14">
        <f t="shared" si="91"/>
        <v>-1.2856134754568593E-3</v>
      </c>
      <c r="AG167" s="13">
        <f t="shared" si="102"/>
        <v>15637806.171629999</v>
      </c>
      <c r="AH167" s="14">
        <f t="shared" si="92"/>
        <v>2.112326369346551E-3</v>
      </c>
      <c r="AI167" s="13">
        <f t="shared" si="103"/>
        <v>15196980.604787713</v>
      </c>
      <c r="AJ167" s="26">
        <f t="shared" si="93"/>
        <v>51556810.648890384</v>
      </c>
      <c r="AK167" s="20">
        <f>AJ167/MAX(AJ$13:$AJ167)-1</f>
        <v>-1.7594953643899292E-2</v>
      </c>
      <c r="AL167" s="20">
        <f t="shared" si="104"/>
        <v>4.1677897759129223E-4</v>
      </c>
      <c r="AN167" s="18">
        <v>42745</v>
      </c>
      <c r="AO167" s="14">
        <f t="shared" si="94"/>
        <v>4.623103232332948E-4</v>
      </c>
      <c r="AP167" s="13">
        <f t="shared" si="105"/>
        <v>20722023.872472674</v>
      </c>
      <c r="AQ167" s="14">
        <f t="shared" si="95"/>
        <v>-1.2856134754568593E-3</v>
      </c>
      <c r="AR167" s="13">
        <f t="shared" si="106"/>
        <v>15637806.171629999</v>
      </c>
      <c r="AS167" s="14">
        <v>2.9955234578337678E-3</v>
      </c>
      <c r="AT167" s="13">
        <f t="shared" si="107"/>
        <v>15527625.025327031</v>
      </c>
      <c r="AU167" s="26">
        <f t="shared" si="96"/>
        <v>51887455.069429703</v>
      </c>
      <c r="AV167" s="20">
        <f>AU167/MAX($AU$13:AU167)-1</f>
        <v>-2.009548359061808E-2</v>
      </c>
      <c r="AW167" s="20">
        <f t="shared" si="108"/>
        <v>6.9081667430115345E-4</v>
      </c>
      <c r="AY167" s="18">
        <v>42745</v>
      </c>
      <c r="AZ167" s="14">
        <f t="shared" si="109"/>
        <v>4.623103232332948E-4</v>
      </c>
      <c r="BA167" s="13">
        <f t="shared" si="110"/>
        <v>20722023.872472674</v>
      </c>
      <c r="BB167" s="20">
        <v>8.8340056284592627E-3</v>
      </c>
      <c r="BC167" s="13">
        <f t="shared" si="111"/>
        <v>16249686.921330353</v>
      </c>
      <c r="BD167" s="14">
        <f t="shared" si="112"/>
        <v>2.112326369346551E-3</v>
      </c>
      <c r="BE167" s="13">
        <f t="shared" si="113"/>
        <v>15196980.604787713</v>
      </c>
      <c r="BF167" s="26">
        <f t="shared" si="97"/>
        <v>52168691.398590744</v>
      </c>
      <c r="BG167" s="20">
        <f>BF167/MAX($BF$13:BF167)-1</f>
        <v>-5.0836535380862524E-2</v>
      </c>
      <c r="BH167" s="20">
        <f t="shared" si="114"/>
        <v>3.5376060581808755E-3</v>
      </c>
      <c r="BJ167" s="18">
        <v>42745</v>
      </c>
      <c r="BK167" s="14" t="e">
        <f>VLOOKUP(AP167:AP1440,$F$13:$H$1892,3,FALSE)</f>
        <v>#N/A</v>
      </c>
      <c r="BL167" s="13" t="e">
        <f t="shared" si="115"/>
        <v>#N/A</v>
      </c>
      <c r="BM167" s="14" t="e">
        <f>VLOOKUP(AP167:AP1440,$Q$13:$S$1892,3,FALSE)</f>
        <v>#N/A</v>
      </c>
      <c r="BN167" s="13" t="e">
        <f t="shared" si="116"/>
        <v>#N/A</v>
      </c>
      <c r="BO167" s="14">
        <v>7.9878263299493213E-4</v>
      </c>
      <c r="BP167" s="13">
        <f t="shared" si="117"/>
        <v>12571426.498127848</v>
      </c>
      <c r="BQ167" s="26" t="e">
        <f t="shared" si="98"/>
        <v>#N/A</v>
      </c>
      <c r="BR167" s="20" t="e">
        <f>BQ167/MAX($AJ$13:BQ166)-1</f>
        <v>#N/A</v>
      </c>
      <c r="BS167" s="20" t="e">
        <f t="shared" si="118"/>
        <v>#N/A</v>
      </c>
      <c r="BT167" s="20"/>
      <c r="BU167" s="20"/>
      <c r="BV167" s="18">
        <v>42745</v>
      </c>
      <c r="BW167" s="21">
        <v>2893081741.190352</v>
      </c>
      <c r="BX167" s="14">
        <f t="shared" si="119"/>
        <v>-4.3574153467618171E-3</v>
      </c>
      <c r="BY167" s="20">
        <f>BW166/MAX(BW$13:$BW167)-1</f>
        <v>-3.7563294500596811E-2</v>
      </c>
      <c r="BZ167" s="18"/>
      <c r="CA167" s="18"/>
      <c r="CB167" s="18">
        <v>42745</v>
      </c>
      <c r="CC167" s="14" t="e">
        <f>VLOOKUP(AV168:AV1441,$F$13:$H$1892,3,FALSE)</f>
        <v>#VALUE!</v>
      </c>
      <c r="CD167" s="13" t="e">
        <f t="shared" si="120"/>
        <v>#VALUE!</v>
      </c>
      <c r="CE167" s="14" t="e">
        <f>VLOOKUP(AV168:AV1441,$Q$13:$S$1892,3,FALSE)</f>
        <v>#VALUE!</v>
      </c>
      <c r="CF167" s="13" t="e">
        <f t="shared" si="121"/>
        <v>#VALUE!</v>
      </c>
      <c r="CG167" s="14" t="e">
        <f>VLOOKUP(AV168:AV1441,$AP$14:$AS$1893,3,FALSE)</f>
        <v>#VALUE!</v>
      </c>
      <c r="CH167" s="13" t="e">
        <f t="shared" si="122"/>
        <v>#VALUE!</v>
      </c>
      <c r="CI167" s="26" t="e">
        <f t="shared" si="99"/>
        <v>#VALUE!</v>
      </c>
      <c r="CJ167" s="20" t="e">
        <f>CI167/MAX($CI$13:CI167)-1</f>
        <v>#VALUE!</v>
      </c>
      <c r="CK167" s="20" t="e">
        <f t="shared" si="123"/>
        <v>#VALUE!</v>
      </c>
    </row>
    <row r="168" spans="1:89" x14ac:dyDescent="0.3">
      <c r="A168" s="12">
        <f t="shared" si="124"/>
        <v>40700</v>
      </c>
      <c r="B168" s="13">
        <v>856345.53479409975</v>
      </c>
      <c r="C168" s="14">
        <f t="shared" si="84"/>
        <v>3.2740302946085986E-3</v>
      </c>
      <c r="D168" s="14">
        <f>B168/MAX($B$13:B168)-1</f>
        <v>-5.972463338346079E-2</v>
      </c>
      <c r="F168" s="18">
        <v>42746</v>
      </c>
      <c r="G168" s="13">
        <f t="shared" si="85"/>
        <v>2217786.6779309525</v>
      </c>
      <c r="H168" s="14">
        <f t="shared" si="86"/>
        <v>7.8658536446067906E-3</v>
      </c>
      <c r="I168" s="14">
        <f>G168/MAX($G$13:G168)-1</f>
        <v>-1.7593691857914706E-2</v>
      </c>
      <c r="L168" s="12">
        <f t="shared" si="125"/>
        <v>40700</v>
      </c>
      <c r="M168" s="13">
        <v>11735366.854375377</v>
      </c>
      <c r="N168" s="14">
        <f t="shared" si="100"/>
        <v>4.6474398364633185E-3</v>
      </c>
      <c r="O168" s="14">
        <f>M168/MAX(M$13:$M168)-1</f>
        <v>-5.176173001291029E-3</v>
      </c>
      <c r="Q168" s="18">
        <v>42746</v>
      </c>
      <c r="R168" s="13">
        <f t="shared" si="87"/>
        <v>37648770.829540752</v>
      </c>
      <c r="S168" s="14">
        <f t="shared" si="88"/>
        <v>2.1158906090263052E-2</v>
      </c>
      <c r="T168" s="14">
        <f>R168/MAX($R$13:R168)-1</f>
        <v>-4.7604742107724585E-2</v>
      </c>
      <c r="W168" s="18">
        <v>42746</v>
      </c>
      <c r="X168" s="21">
        <v>2835441123.7453303</v>
      </c>
      <c r="Y168" s="14">
        <f t="shared" si="89"/>
        <v>-4.6769300913273693E-2</v>
      </c>
      <c r="Z168" s="20">
        <f>X168/MAX(X$13:$X168)-1</f>
        <v>-9.2170726163875005E-2</v>
      </c>
      <c r="AC168" s="18">
        <v>42746</v>
      </c>
      <c r="AD168" s="14">
        <f t="shared" si="90"/>
        <v>7.8658536446067906E-3</v>
      </c>
      <c r="AE168" s="13">
        <f t="shared" si="101"/>
        <v>20885020.279473592</v>
      </c>
      <c r="AF168" s="14">
        <f t="shared" si="91"/>
        <v>2.1158906090263052E-2</v>
      </c>
      <c r="AG168" s="13">
        <f t="shared" si="102"/>
        <v>15968685.043873254</v>
      </c>
      <c r="AH168" s="14">
        <f t="shared" si="92"/>
        <v>-4.6769300913273693E-2</v>
      </c>
      <c r="AI168" s="13">
        <f t="shared" si="103"/>
        <v>14486228.445909211</v>
      </c>
      <c r="AJ168" s="26">
        <f t="shared" si="93"/>
        <v>51339933.769256055</v>
      </c>
      <c r="AK168" s="20">
        <f>AJ168/MAX(AJ$13:$AJ168)-1</f>
        <v>-2.1727500601501193E-2</v>
      </c>
      <c r="AL168" s="20">
        <f t="shared" si="104"/>
        <v>-4.2065612070399938E-3</v>
      </c>
      <c r="AN168" s="18">
        <v>42746</v>
      </c>
      <c r="AO168" s="14">
        <f t="shared" si="94"/>
        <v>7.8658536446067906E-3</v>
      </c>
      <c r="AP168" s="13">
        <f t="shared" si="105"/>
        <v>20885020.279473592</v>
      </c>
      <c r="AQ168" s="14">
        <f t="shared" si="95"/>
        <v>2.1158906090263052E-2</v>
      </c>
      <c r="AR168" s="13">
        <f t="shared" si="106"/>
        <v>15968685.043873254</v>
      </c>
      <c r="AS168" s="14">
        <v>-2.7485343731529926E-2</v>
      </c>
      <c r="AT168" s="13">
        <f t="shared" si="107"/>
        <v>15100842.914171612</v>
      </c>
      <c r="AU168" s="26">
        <f t="shared" si="96"/>
        <v>51954548.23751846</v>
      </c>
      <c r="AV168" s="20">
        <f>AU168/MAX($AU$13:AU168)-1</f>
        <v>-1.882841627458931E-2</v>
      </c>
      <c r="AW168" s="20">
        <f t="shared" si="108"/>
        <v>1.2930518176113015E-3</v>
      </c>
      <c r="AY168" s="18">
        <v>42746</v>
      </c>
      <c r="AZ168" s="14">
        <f t="shared" si="109"/>
        <v>7.8658536446067906E-3</v>
      </c>
      <c r="BA168" s="13">
        <f t="shared" si="110"/>
        <v>20885020.279473592</v>
      </c>
      <c r="BB168" s="20">
        <v>1.191271724460341E-2</v>
      </c>
      <c r="BC168" s="13">
        <f t="shared" si="111"/>
        <v>16443264.846937492</v>
      </c>
      <c r="BD168" s="14">
        <f t="shared" si="112"/>
        <v>-4.6769300913273693E-2</v>
      </c>
      <c r="BE168" s="13">
        <f t="shared" si="113"/>
        <v>14486228.445909211</v>
      </c>
      <c r="BF168" s="26">
        <f t="shared" si="97"/>
        <v>51814513.572320297</v>
      </c>
      <c r="BG168" s="20">
        <f>BF168/MAX($BF$13:BF168)-1</f>
        <v>-5.7280489477882668E-2</v>
      </c>
      <c r="BH168" s="20">
        <f t="shared" si="114"/>
        <v>-6.7890877991241272E-3</v>
      </c>
      <c r="BJ168" s="18">
        <v>42746</v>
      </c>
      <c r="BK168" s="14" t="e">
        <f>VLOOKUP(AP168:AP1441,$F$13:$H$1892,3,FALSE)</f>
        <v>#N/A</v>
      </c>
      <c r="BL168" s="13" t="e">
        <f t="shared" si="115"/>
        <v>#N/A</v>
      </c>
      <c r="BM168" s="14" t="e">
        <f>VLOOKUP(AP168:AP1441,$Q$13:$S$1892,3,FALSE)</f>
        <v>#N/A</v>
      </c>
      <c r="BN168" s="13" t="e">
        <f t="shared" si="116"/>
        <v>#N/A</v>
      </c>
      <c r="BO168" s="14">
        <v>-3.2387973877344489E-2</v>
      </c>
      <c r="BP168" s="13">
        <f t="shared" si="117"/>
        <v>12164263.465105526</v>
      </c>
      <c r="BQ168" s="26" t="e">
        <f t="shared" si="98"/>
        <v>#N/A</v>
      </c>
      <c r="BR168" s="20" t="e">
        <f>BQ168/MAX($AJ$13:BQ167)-1</f>
        <v>#N/A</v>
      </c>
      <c r="BS168" s="20" t="e">
        <f t="shared" si="118"/>
        <v>#N/A</v>
      </c>
      <c r="BT168" s="20"/>
      <c r="BU168" s="20"/>
      <c r="BV168" s="18">
        <v>42746</v>
      </c>
      <c r="BW168" s="21">
        <v>2773486947.6810303</v>
      </c>
      <c r="BX168" s="14">
        <f t="shared" si="119"/>
        <v>4.3120734211248957E-2</v>
      </c>
      <c r="BY168" s="20">
        <f>BW167/MAX(BW$13:$BW168)-1</f>
        <v>-3.3351204202861529E-2</v>
      </c>
      <c r="BZ168" s="18"/>
      <c r="CA168" s="18"/>
      <c r="CB168" s="18">
        <v>42746</v>
      </c>
      <c r="CC168" s="14" t="e">
        <f>VLOOKUP(AV169:AV1442,$F$13:$H$1892,3,FALSE)</f>
        <v>#VALUE!</v>
      </c>
      <c r="CD168" s="13" t="e">
        <f t="shared" si="120"/>
        <v>#VALUE!</v>
      </c>
      <c r="CE168" s="14" t="e">
        <f>VLOOKUP(AV169:AV1442,$Q$13:$S$1892,3,FALSE)</f>
        <v>#VALUE!</v>
      </c>
      <c r="CF168" s="13" t="e">
        <f t="shared" si="121"/>
        <v>#VALUE!</v>
      </c>
      <c r="CG168" s="14" t="e">
        <f>VLOOKUP(AV169:AV1442,$AP$14:$AS$1893,3,FALSE)</f>
        <v>#VALUE!</v>
      </c>
      <c r="CH168" s="13" t="e">
        <f t="shared" si="122"/>
        <v>#VALUE!</v>
      </c>
      <c r="CI168" s="26" t="e">
        <f t="shared" si="99"/>
        <v>#VALUE!</v>
      </c>
      <c r="CJ168" s="20" t="e">
        <f>CI168/MAX($CI$13:CI168)-1</f>
        <v>#VALUE!</v>
      </c>
      <c r="CK168" s="20" t="e">
        <f t="shared" si="123"/>
        <v>#VALUE!</v>
      </c>
    </row>
    <row r="169" spans="1:89" x14ac:dyDescent="0.3">
      <c r="A169" s="12">
        <f t="shared" si="124"/>
        <v>40701</v>
      </c>
      <c r="B169" s="13">
        <v>857153.91518826259</v>
      </c>
      <c r="C169" s="14">
        <f t="shared" si="84"/>
        <v>9.4398856690158794E-4</v>
      </c>
      <c r="D169" s="14">
        <f>B169/MAX($B$13:B169)-1</f>
        <v>-5.8837024187635589E-2</v>
      </c>
      <c r="F169" s="18">
        <v>42747</v>
      </c>
      <c r="G169" s="13">
        <f t="shared" si="85"/>
        <v>2225179.9737898805</v>
      </c>
      <c r="H169" s="14">
        <f t="shared" si="86"/>
        <v>3.3336370591898756E-3</v>
      </c>
      <c r="I169" s="14">
        <f>G169/MAX($G$13:G169)-1</f>
        <v>-1.4318705781910412E-2</v>
      </c>
      <c r="L169" s="12">
        <f t="shared" si="125"/>
        <v>40701</v>
      </c>
      <c r="M169" s="13">
        <v>11730603.455697872</v>
      </c>
      <c r="N169" s="14">
        <f t="shared" si="100"/>
        <v>-4.0590113088190272E-4</v>
      </c>
      <c r="O169" s="14">
        <f>M169/MAX(M$13:$M169)-1</f>
        <v>-5.5799731176980893E-3</v>
      </c>
      <c r="Q169" s="18">
        <v>42747</v>
      </c>
      <c r="R169" s="13">
        <f t="shared" si="87"/>
        <v>37829674.203144699</v>
      </c>
      <c r="S169" s="14">
        <f t="shared" si="88"/>
        <v>4.8050273519688602E-3</v>
      </c>
      <c r="T169" s="14">
        <f>R169/MAX($R$13:R169)-1</f>
        <v>-4.3028456843666851E-2</v>
      </c>
      <c r="W169" s="18">
        <v>42747</v>
      </c>
      <c r="X169" s="21">
        <v>2867992823.0946102</v>
      </c>
      <c r="Y169" s="14">
        <f t="shared" si="89"/>
        <v>1.1480294574511385E-2</v>
      </c>
      <c r="Z169" s="20">
        <f>X169/MAX(X$13:$X169)-1</f>
        <v>-8.1748578676871575E-2</v>
      </c>
      <c r="AC169" s="18">
        <v>42747</v>
      </c>
      <c r="AD169" s="14">
        <f t="shared" si="90"/>
        <v>3.3336370591898756E-3</v>
      </c>
      <c r="AE169" s="13">
        <f t="shared" si="101"/>
        <v>20954643.357059177</v>
      </c>
      <c r="AF169" s="14">
        <f t="shared" si="91"/>
        <v>4.8050273519688602E-3</v>
      </c>
      <c r="AG169" s="13">
        <f t="shared" si="102"/>
        <v>16045415.01228404</v>
      </c>
      <c r="AH169" s="14">
        <f t="shared" si="92"/>
        <v>1.1480294574511385E-2</v>
      </c>
      <c r="AI169" s="13">
        <f t="shared" si="103"/>
        <v>14652534.615741916</v>
      </c>
      <c r="AJ169" s="26">
        <f t="shared" si="93"/>
        <v>51652592.98508513</v>
      </c>
      <c r="AK169" s="20">
        <f>AJ169/MAX(AJ$13:$AJ169)-1</f>
        <v>-1.5769839769608107E-2</v>
      </c>
      <c r="AL169" s="20">
        <f t="shared" si="104"/>
        <v>6.0899808954624213E-3</v>
      </c>
      <c r="AN169" s="18">
        <v>42747</v>
      </c>
      <c r="AO169" s="14">
        <f t="shared" si="94"/>
        <v>3.3336370591898756E-3</v>
      </c>
      <c r="AP169" s="13">
        <f t="shared" si="105"/>
        <v>20954643.357059177</v>
      </c>
      <c r="AQ169" s="14">
        <f t="shared" si="95"/>
        <v>4.8050273519688602E-3</v>
      </c>
      <c r="AR169" s="13">
        <f t="shared" si="106"/>
        <v>16045415.01228404</v>
      </c>
      <c r="AS169" s="14">
        <v>1.1343976327848075E-2</v>
      </c>
      <c r="AT169" s="13">
        <f t="shared" si="107"/>
        <v>15272146.518720526</v>
      </c>
      <c r="AU169" s="26">
        <f t="shared" si="96"/>
        <v>52272204.888063744</v>
      </c>
      <c r="AV169" s="20">
        <f>AU169/MAX($AU$13:AU169)-1</f>
        <v>-1.2829409653041024E-2</v>
      </c>
      <c r="AW169" s="20">
        <f t="shared" si="108"/>
        <v>6.1141259297081696E-3</v>
      </c>
      <c r="AY169" s="18">
        <v>42747</v>
      </c>
      <c r="AZ169" s="14">
        <f t="shared" si="109"/>
        <v>3.3336370591898756E-3</v>
      </c>
      <c r="BA169" s="13">
        <f t="shared" si="110"/>
        <v>20954643.357059177</v>
      </c>
      <c r="BB169" s="20">
        <v>-1.0680525170332356E-3</v>
      </c>
      <c r="BC169" s="13">
        <f t="shared" si="111"/>
        <v>16425702.576529477</v>
      </c>
      <c r="BD169" s="14">
        <f t="shared" si="112"/>
        <v>1.1480294574511385E-2</v>
      </c>
      <c r="BE169" s="13">
        <f t="shared" si="113"/>
        <v>14652534.615741916</v>
      </c>
      <c r="BF169" s="26">
        <f t="shared" si="97"/>
        <v>52032880.54933057</v>
      </c>
      <c r="BG169" s="20">
        <f>BF169/MAX($BF$13:BF169)-1</f>
        <v>-5.3307494355695706E-2</v>
      </c>
      <c r="BH169" s="20">
        <f t="shared" si="114"/>
        <v>4.21439789655631E-3</v>
      </c>
      <c r="BJ169" s="18">
        <v>42747</v>
      </c>
      <c r="BK169" s="14" t="e">
        <f>VLOOKUP(AP169:AP1442,$F$13:$H$1892,3,FALSE)</f>
        <v>#N/A</v>
      </c>
      <c r="BL169" s="13" t="e">
        <f t="shared" si="115"/>
        <v>#N/A</v>
      </c>
      <c r="BM169" s="14" t="e">
        <f>VLOOKUP(AP169:AP1442,$Q$13:$S$1892,3,FALSE)</f>
        <v>#N/A</v>
      </c>
      <c r="BN169" s="13" t="e">
        <f t="shared" si="116"/>
        <v>#N/A</v>
      </c>
      <c r="BO169" s="14">
        <v>1.0555331689547032E-2</v>
      </c>
      <c r="BP169" s="13">
        <f t="shared" si="117"/>
        <v>12292661.300738754</v>
      </c>
      <c r="BQ169" s="26" t="e">
        <f t="shared" si="98"/>
        <v>#N/A</v>
      </c>
      <c r="BR169" s="20" t="e">
        <f>BQ169/MAX($AJ$13:BQ168)-1</f>
        <v>#N/A</v>
      </c>
      <c r="BS169" s="20" t="e">
        <f t="shared" si="118"/>
        <v>#N/A</v>
      </c>
      <c r="BT169" s="20"/>
      <c r="BU169" s="20"/>
      <c r="BV169" s="18">
        <v>42747</v>
      </c>
      <c r="BW169" s="21">
        <v>2806461609.5096216</v>
      </c>
      <c r="BX169" s="14">
        <f t="shared" si="119"/>
        <v>-1.1749550293813971E-2</v>
      </c>
      <c r="BY169" s="20">
        <f>BW168/MAX(BW$13:$BW169)-1</f>
        <v>-7.3310726079981903E-2</v>
      </c>
      <c r="BZ169" s="18"/>
      <c r="CA169" s="18"/>
      <c r="CB169" s="18">
        <v>42747</v>
      </c>
      <c r="CC169" s="14" t="e">
        <f>VLOOKUP(AV170:AV1443,$F$13:$H$1892,3,FALSE)</f>
        <v>#VALUE!</v>
      </c>
      <c r="CD169" s="13" t="e">
        <f t="shared" si="120"/>
        <v>#VALUE!</v>
      </c>
      <c r="CE169" s="14" t="e">
        <f>VLOOKUP(AV170:AV1443,$Q$13:$S$1892,3,FALSE)</f>
        <v>#VALUE!</v>
      </c>
      <c r="CF169" s="13" t="e">
        <f t="shared" si="121"/>
        <v>#VALUE!</v>
      </c>
      <c r="CG169" s="14" t="e">
        <f>VLOOKUP(AV170:AV1443,$AP$14:$AS$1893,3,FALSE)</f>
        <v>#VALUE!</v>
      </c>
      <c r="CH169" s="13" t="e">
        <f t="shared" si="122"/>
        <v>#VALUE!</v>
      </c>
      <c r="CI169" s="26" t="e">
        <f t="shared" si="99"/>
        <v>#VALUE!</v>
      </c>
      <c r="CJ169" s="20" t="e">
        <f>CI169/MAX($CI$13:CI169)-1</f>
        <v>#VALUE!</v>
      </c>
      <c r="CK169" s="20" t="e">
        <f t="shared" si="123"/>
        <v>#VALUE!</v>
      </c>
    </row>
    <row r="170" spans="1:89" x14ac:dyDescent="0.3">
      <c r="A170" s="12">
        <f t="shared" si="124"/>
        <v>40702</v>
      </c>
      <c r="B170" s="13">
        <v>855906.83495584945</v>
      </c>
      <c r="C170" s="14">
        <f t="shared" si="84"/>
        <v>-1.4549081679680054E-3</v>
      </c>
      <c r="D170" s="14">
        <f>B170/MAX($B$13:B170)-1</f>
        <v>-6.0206329888534027E-2</v>
      </c>
      <c r="F170" s="18">
        <v>42748</v>
      </c>
      <c r="G170" s="13">
        <f t="shared" si="85"/>
        <v>2238933.4894510461</v>
      </c>
      <c r="H170" s="14">
        <f t="shared" si="86"/>
        <v>6.1808554018849549E-3</v>
      </c>
      <c r="I170" s="14">
        <f>G170/MAX($G$13:G170)-1</f>
        <v>-8.2263522300055625E-3</v>
      </c>
      <c r="L170" s="12">
        <f t="shared" si="125"/>
        <v>40702</v>
      </c>
      <c r="M170" s="13">
        <v>11720054.398340929</v>
      </c>
      <c r="N170" s="14">
        <f t="shared" si="100"/>
        <v>-8.9927661409594517E-4</v>
      </c>
      <c r="O170" s="14">
        <f>M170/MAX(M$13:$M170)-1</f>
        <v>-6.4742317924620929E-3</v>
      </c>
      <c r="Q170" s="18">
        <v>42748</v>
      </c>
      <c r="R170" s="13">
        <f t="shared" si="87"/>
        <v>37489126.096344426</v>
      </c>
      <c r="S170" s="14">
        <f t="shared" si="88"/>
        <v>-9.0021422064471279E-3</v>
      </c>
      <c r="T170" s="14">
        <f>R170/MAX($R$13:R170)-1</f>
        <v>-5.1643250762683279E-2</v>
      </c>
      <c r="W170" s="18">
        <v>42748</v>
      </c>
      <c r="X170" s="21">
        <v>2869669797.2424154</v>
      </c>
      <c r="Y170" s="14">
        <f t="shared" si="89"/>
        <v>5.847204826670005E-4</v>
      </c>
      <c r="Z170" s="20">
        <f>X170/MAX(X$13:$X170)-1</f>
        <v>-8.1211658262585917E-2</v>
      </c>
      <c r="AC170" s="18">
        <v>42748</v>
      </c>
      <c r="AD170" s="14">
        <f t="shared" si="90"/>
        <v>6.1808554018849549E-3</v>
      </c>
      <c r="AE170" s="13">
        <f t="shared" si="101"/>
        <v>21084160.97764723</v>
      </c>
      <c r="AF170" s="14">
        <f t="shared" si="91"/>
        <v>-9.0021422064471279E-3</v>
      </c>
      <c r="AG170" s="13">
        <f t="shared" si="102"/>
        <v>15900971.904581998</v>
      </c>
      <c r="AH170" s="14">
        <f t="shared" si="92"/>
        <v>5.847204826670005E-4</v>
      </c>
      <c r="AI170" s="13">
        <f t="shared" si="103"/>
        <v>14661102.252854727</v>
      </c>
      <c r="AJ170" s="26">
        <f t="shared" si="93"/>
        <v>51646235.135083959</v>
      </c>
      <c r="AK170" s="20">
        <f>AJ170/MAX(AJ$13:$AJ170)-1</f>
        <v>-1.5890987370604237E-2</v>
      </c>
      <c r="AL170" s="20">
        <f t="shared" si="104"/>
        <v>-1.2308868991350863E-4</v>
      </c>
      <c r="AN170" s="18">
        <v>42748</v>
      </c>
      <c r="AO170" s="14">
        <f t="shared" si="94"/>
        <v>6.1808554018849549E-3</v>
      </c>
      <c r="AP170" s="13">
        <f t="shared" si="105"/>
        <v>21084160.97764723</v>
      </c>
      <c r="AQ170" s="14">
        <f t="shared" si="95"/>
        <v>-9.0021422064471279E-3</v>
      </c>
      <c r="AR170" s="13">
        <f t="shared" si="106"/>
        <v>15900971.904581998</v>
      </c>
      <c r="AS170" s="14">
        <v>1.7787224541931496E-3</v>
      </c>
      <c r="AT170" s="13">
        <f t="shared" si="107"/>
        <v>15299311.428657103</v>
      </c>
      <c r="AU170" s="26">
        <f t="shared" si="96"/>
        <v>52284444.310886331</v>
      </c>
      <c r="AV170" s="20">
        <f>AU170/MAX($AU$13:AU170)-1</f>
        <v>-1.2598265811315623E-2</v>
      </c>
      <c r="AW170" s="20">
        <f t="shared" si="108"/>
        <v>2.3414782002784129E-4</v>
      </c>
      <c r="AY170" s="18">
        <v>42748</v>
      </c>
      <c r="AZ170" s="14">
        <f t="shared" si="109"/>
        <v>6.1808554018849549E-3</v>
      </c>
      <c r="BA170" s="13">
        <f t="shared" si="110"/>
        <v>21084160.97764723</v>
      </c>
      <c r="BB170" s="20">
        <v>1.0872102977422138E-2</v>
      </c>
      <c r="BC170" s="13">
        <f t="shared" si="111"/>
        <v>16604284.506418014</v>
      </c>
      <c r="BD170" s="14">
        <f t="shared" si="112"/>
        <v>5.847204826670005E-4</v>
      </c>
      <c r="BE170" s="13">
        <f t="shared" si="113"/>
        <v>14661102.252854727</v>
      </c>
      <c r="BF170" s="26">
        <f t="shared" si="97"/>
        <v>52349547.736919969</v>
      </c>
      <c r="BG170" s="20">
        <f>BF170/MAX($BF$13:BF170)-1</f>
        <v>-4.7546013343893523E-2</v>
      </c>
      <c r="BH170" s="20">
        <f t="shared" si="114"/>
        <v>6.0859053784112493E-3</v>
      </c>
      <c r="BJ170" s="18">
        <v>42748</v>
      </c>
      <c r="BK170" s="14" t="e">
        <f>VLOOKUP(AP170:AP1443,$F$13:$H$1892,3,FALSE)</f>
        <v>#N/A</v>
      </c>
      <c r="BL170" s="13" t="e">
        <f t="shared" si="115"/>
        <v>#N/A</v>
      </c>
      <c r="BM170" s="14" t="e">
        <f>VLOOKUP(AP170:AP1443,$Q$13:$S$1892,3,FALSE)</f>
        <v>#N/A</v>
      </c>
      <c r="BN170" s="13" t="e">
        <f t="shared" si="116"/>
        <v>#N/A</v>
      </c>
      <c r="BO170" s="14">
        <v>7.6201479319948362E-4</v>
      </c>
      <c r="BP170" s="13">
        <f t="shared" si="117"/>
        <v>12302028.490497708</v>
      </c>
      <c r="BQ170" s="26" t="e">
        <f t="shared" si="98"/>
        <v>#N/A</v>
      </c>
      <c r="BR170" s="20" t="e">
        <f>BQ170/MAX($AJ$13:BQ169)-1</f>
        <v>#N/A</v>
      </c>
      <c r="BS170" s="20" t="e">
        <f t="shared" si="118"/>
        <v>#N/A</v>
      </c>
      <c r="BT170" s="20"/>
      <c r="BU170" s="20"/>
      <c r="BV170" s="18">
        <v>42748</v>
      </c>
      <c r="BW170" s="21">
        <v>2808690835.5235419</v>
      </c>
      <c r="BX170" s="14">
        <f t="shared" si="119"/>
        <v>-7.9368864159978791E-4</v>
      </c>
      <c r="BY170" s="20">
        <f>BW169/MAX(BW$13:$BW170)-1</f>
        <v>-6.2293091598865979E-2</v>
      </c>
      <c r="BZ170" s="18"/>
      <c r="CA170" s="18"/>
      <c r="CB170" s="18">
        <v>42748</v>
      </c>
      <c r="CC170" s="14" t="e">
        <f>VLOOKUP(AV171:AV1444,$F$13:$H$1892,3,FALSE)</f>
        <v>#VALUE!</v>
      </c>
      <c r="CD170" s="13" t="e">
        <f t="shared" si="120"/>
        <v>#VALUE!</v>
      </c>
      <c r="CE170" s="14" t="e">
        <f>VLOOKUP(AV171:AV1444,$Q$13:$S$1892,3,FALSE)</f>
        <v>#VALUE!</v>
      </c>
      <c r="CF170" s="13" t="e">
        <f t="shared" si="121"/>
        <v>#VALUE!</v>
      </c>
      <c r="CG170" s="14" t="e">
        <f>VLOOKUP(AV171:AV1444,$AP$14:$AS$1893,3,FALSE)</f>
        <v>#VALUE!</v>
      </c>
      <c r="CH170" s="13" t="e">
        <f t="shared" si="122"/>
        <v>#VALUE!</v>
      </c>
      <c r="CI170" s="26" t="e">
        <f t="shared" si="99"/>
        <v>#VALUE!</v>
      </c>
      <c r="CJ170" s="20" t="e">
        <f>CI170/MAX($CI$13:CI170)-1</f>
        <v>#VALUE!</v>
      </c>
      <c r="CK170" s="20" t="e">
        <f t="shared" si="123"/>
        <v>#VALUE!</v>
      </c>
    </row>
    <row r="171" spans="1:89" x14ac:dyDescent="0.3">
      <c r="A171" s="12">
        <f t="shared" si="124"/>
        <v>40703</v>
      </c>
      <c r="B171" s="13">
        <v>859513.82862265117</v>
      </c>
      <c r="C171" s="14">
        <f t="shared" si="84"/>
        <v>4.2142363157875451E-3</v>
      </c>
      <c r="D171" s="14">
        <f>B171/MAX($B$13:B171)-1</f>
        <v>-5.6245817274603094E-2</v>
      </c>
      <c r="F171" s="18">
        <v>42751</v>
      </c>
      <c r="G171" s="13">
        <f t="shared" si="85"/>
        <v>2264093.5243449234</v>
      </c>
      <c r="H171" s="14">
        <f t="shared" si="86"/>
        <v>1.1237508846252631E-2</v>
      </c>
      <c r="I171" s="14">
        <f>G171/MAX($G$13:G171)-1</f>
        <v>0</v>
      </c>
      <c r="L171" s="12">
        <f t="shared" si="125"/>
        <v>40703</v>
      </c>
      <c r="M171" s="13">
        <v>11662552.260525292</v>
      </c>
      <c r="N171" s="14">
        <f t="shared" si="100"/>
        <v>-4.906302979598598E-3</v>
      </c>
      <c r="O171" s="14">
        <f>M171/MAX(M$13:$M171)-1</f>
        <v>-1.1348770229326677E-2</v>
      </c>
      <c r="Q171" s="18">
        <v>42751</v>
      </c>
      <c r="R171" s="13">
        <f t="shared" si="87"/>
        <v>37601520.954643756</v>
      </c>
      <c r="S171" s="14">
        <f t="shared" si="88"/>
        <v>2.9980655726804528E-3</v>
      </c>
      <c r="T171" s="14">
        <f>R171/MAX($R$13:R171)-1</f>
        <v>-4.8800015042175682E-2</v>
      </c>
      <c r="W171" s="18">
        <v>42751</v>
      </c>
      <c r="X171" s="21">
        <v>2894498663.8872128</v>
      </c>
      <c r="Y171" s="14">
        <f t="shared" si="89"/>
        <v>8.6521685068632337E-3</v>
      </c>
      <c r="Z171" s="20">
        <f>X171/MAX(X$13:$X171)-1</f>
        <v>-7.3262146707732345E-2</v>
      </c>
      <c r="AC171" s="18">
        <v>42751</v>
      </c>
      <c r="AD171" s="14">
        <f t="shared" si="90"/>
        <v>1.1237508846252631E-2</v>
      </c>
      <c r="AE171" s="13">
        <f t="shared" si="101"/>
        <v>21321094.423149355</v>
      </c>
      <c r="AF171" s="14">
        <f t="shared" si="91"/>
        <v>2.9980655726804528E-3</v>
      </c>
      <c r="AG171" s="13">
        <f t="shared" si="102"/>
        <v>15948644.061021283</v>
      </c>
      <c r="AH171" s="14">
        <f t="shared" si="92"/>
        <v>8.6521685068632337E-3</v>
      </c>
      <c r="AI171" s="13">
        <f t="shared" si="103"/>
        <v>14787952.580042778</v>
      </c>
      <c r="AJ171" s="26">
        <f t="shared" si="93"/>
        <v>52057691.064213417</v>
      </c>
      <c r="AK171" s="20">
        <f>AJ171/MAX(AJ$13:$AJ171)-1</f>
        <v>-8.050774292206242E-3</v>
      </c>
      <c r="AL171" s="20">
        <f t="shared" si="104"/>
        <v>7.9668136129045219E-3</v>
      </c>
      <c r="AN171" s="18">
        <v>42751</v>
      </c>
      <c r="AO171" s="14">
        <f t="shared" si="94"/>
        <v>1.1237508846252631E-2</v>
      </c>
      <c r="AP171" s="13">
        <f t="shared" si="105"/>
        <v>21321094.423149355</v>
      </c>
      <c r="AQ171" s="14">
        <f t="shared" si="95"/>
        <v>2.9980655726804528E-3</v>
      </c>
      <c r="AR171" s="13">
        <f t="shared" si="106"/>
        <v>15948644.061021283</v>
      </c>
      <c r="AS171" s="14">
        <v>1.1404954712081561E-2</v>
      </c>
      <c r="AT171" s="13">
        <f t="shared" si="107"/>
        <v>15473799.382626969</v>
      </c>
      <c r="AU171" s="26">
        <f t="shared" si="96"/>
        <v>52743537.866797611</v>
      </c>
      <c r="AV171" s="20">
        <f>AU171/MAX($AU$13:AU171)-1</f>
        <v>-3.9281961713623081E-3</v>
      </c>
      <c r="AW171" s="20">
        <f t="shared" si="108"/>
        <v>8.7806911206989025E-3</v>
      </c>
      <c r="AY171" s="18">
        <v>42751</v>
      </c>
      <c r="AZ171" s="14">
        <f t="shared" si="109"/>
        <v>1.1237508846252631E-2</v>
      </c>
      <c r="BA171" s="13">
        <f t="shared" si="110"/>
        <v>21321094.423149355</v>
      </c>
      <c r="BB171" s="20">
        <v>2.0043662126455253E-2</v>
      </c>
      <c r="BC171" s="13">
        <f t="shared" si="111"/>
        <v>16937095.174916193</v>
      </c>
      <c r="BD171" s="14">
        <f t="shared" si="112"/>
        <v>8.6521685068632337E-3</v>
      </c>
      <c r="BE171" s="13">
        <f t="shared" si="113"/>
        <v>14787952.580042778</v>
      </c>
      <c r="BF171" s="26">
        <f t="shared" si="97"/>
        <v>53046142.178108327</v>
      </c>
      <c r="BG171" s="20">
        <f>BF171/MAX($BF$13:BF171)-1</f>
        <v>-3.4872090048001958E-2</v>
      </c>
      <c r="BH171" s="20">
        <f t="shared" si="114"/>
        <v>1.3306599030980415E-2</v>
      </c>
      <c r="BJ171" s="18">
        <v>42751</v>
      </c>
      <c r="BK171" s="14" t="e">
        <f>VLOOKUP(AP171:AP1444,$F$13:$H$1892,3,FALSE)</f>
        <v>#N/A</v>
      </c>
      <c r="BL171" s="13" t="e">
        <f t="shared" si="115"/>
        <v>#N/A</v>
      </c>
      <c r="BM171" s="14" t="e">
        <f>VLOOKUP(AP171:AP1444,$Q$13:$S$1892,3,FALSE)</f>
        <v>#N/A</v>
      </c>
      <c r="BN171" s="13" t="e">
        <f t="shared" si="116"/>
        <v>#N/A</v>
      </c>
      <c r="BO171" s="14">
        <v>1.2739027356367671E-2</v>
      </c>
      <c r="BP171" s="13">
        <f t="shared" si="117"/>
        <v>12458744.367976973</v>
      </c>
      <c r="BQ171" s="26" t="e">
        <f t="shared" si="98"/>
        <v>#N/A</v>
      </c>
      <c r="BR171" s="20" t="e">
        <f>BQ171/MAX($AJ$13:BQ170)-1</f>
        <v>#N/A</v>
      </c>
      <c r="BS171" s="20" t="e">
        <f t="shared" si="118"/>
        <v>#N/A</v>
      </c>
      <c r="BT171" s="20"/>
      <c r="BU171" s="20"/>
      <c r="BV171" s="18">
        <v>42751</v>
      </c>
      <c r="BW171" s="21">
        <v>2831670773.5753207</v>
      </c>
      <c r="BX171" s="14">
        <f t="shared" si="119"/>
        <v>-8.1153283306180102E-3</v>
      </c>
      <c r="BY171" s="20">
        <f>BW170/MAX(BW$13:$BW171)-1</f>
        <v>-6.1548253106667339E-2</v>
      </c>
      <c r="BZ171" s="18"/>
      <c r="CA171" s="18"/>
      <c r="CB171" s="18">
        <v>42751</v>
      </c>
      <c r="CC171" s="14" t="e">
        <f>VLOOKUP(AV172:AV1445,$F$13:$H$1892,3,FALSE)</f>
        <v>#VALUE!</v>
      </c>
      <c r="CD171" s="13" t="e">
        <f t="shared" si="120"/>
        <v>#VALUE!</v>
      </c>
      <c r="CE171" s="14" t="e">
        <f>VLOOKUP(AV172:AV1445,$Q$13:$S$1892,3,FALSE)</f>
        <v>#VALUE!</v>
      </c>
      <c r="CF171" s="13" t="e">
        <f t="shared" si="121"/>
        <v>#VALUE!</v>
      </c>
      <c r="CG171" s="14" t="e">
        <f>VLOOKUP(AV172:AV1445,$AP$14:$AS$1893,3,FALSE)</f>
        <v>#VALUE!</v>
      </c>
      <c r="CH171" s="13" t="e">
        <f t="shared" si="122"/>
        <v>#VALUE!</v>
      </c>
      <c r="CI171" s="26" t="e">
        <f t="shared" si="99"/>
        <v>#VALUE!</v>
      </c>
      <c r="CJ171" s="20" t="e">
        <f>CI171/MAX($CI$13:CI171)-1</f>
        <v>#VALUE!</v>
      </c>
      <c r="CK171" s="20" t="e">
        <f t="shared" si="123"/>
        <v>#VALUE!</v>
      </c>
    </row>
    <row r="172" spans="1:89" x14ac:dyDescent="0.3">
      <c r="A172" s="12">
        <f t="shared" si="124"/>
        <v>40704</v>
      </c>
      <c r="B172" s="13">
        <v>858703.63389278005</v>
      </c>
      <c r="C172" s="14">
        <f t="shared" si="84"/>
        <v>-9.4261977281906439E-4</v>
      </c>
      <c r="D172" s="14">
        <f>B172/MAX($B$13:B172)-1</f>
        <v>-5.7135418627920709E-2</v>
      </c>
      <c r="F172" s="18">
        <v>42752</v>
      </c>
      <c r="G172" s="13">
        <f t="shared" si="85"/>
        <v>2258503.2323372373</v>
      </c>
      <c r="H172" s="14">
        <f t="shared" si="86"/>
        <v>-2.4691082535133191E-3</v>
      </c>
      <c r="I172" s="14">
        <f>G172/MAX($G$13:G172)-1</f>
        <v>-2.4691082535133191E-3</v>
      </c>
      <c r="L172" s="12">
        <f t="shared" si="125"/>
        <v>40704</v>
      </c>
      <c r="M172" s="13">
        <v>11668205.099319153</v>
      </c>
      <c r="N172" s="14">
        <f t="shared" si="100"/>
        <v>4.8469997540712129E-4</v>
      </c>
      <c r="O172" s="14">
        <f>M172/MAX(M$13:$M172)-1</f>
        <v>-1.0869571002570577E-2</v>
      </c>
      <c r="Q172" s="18">
        <v>42752</v>
      </c>
      <c r="R172" s="13">
        <f t="shared" si="87"/>
        <v>37362313.681859635</v>
      </c>
      <c r="S172" s="14">
        <f t="shared" si="88"/>
        <v>-6.3616382186417741E-3</v>
      </c>
      <c r="T172" s="14">
        <f>R172/MAX($R$13:R172)-1</f>
        <v>-5.4851205220054822E-2</v>
      </c>
      <c r="W172" s="18">
        <v>42752</v>
      </c>
      <c r="X172" s="21">
        <v>2898866055.365706</v>
      </c>
      <c r="Y172" s="14">
        <f t="shared" si="89"/>
        <v>1.5088593865950628E-3</v>
      </c>
      <c r="Z172" s="20">
        <f>X172/MAX(X$13:$X172)-1</f>
        <v>-7.1863829598879381E-2</v>
      </c>
      <c r="AC172" s="18">
        <v>42752</v>
      </c>
      <c r="AD172" s="14">
        <f t="shared" si="90"/>
        <v>-2.4691082535133191E-3</v>
      </c>
      <c r="AE172" s="13">
        <f t="shared" si="101"/>
        <v>21268450.332935221</v>
      </c>
      <c r="AF172" s="14">
        <f t="shared" si="91"/>
        <v>-6.3616382186417741E-3</v>
      </c>
      <c r="AG172" s="13">
        <f t="shared" si="102"/>
        <v>15847184.557427175</v>
      </c>
      <c r="AH172" s="14">
        <f t="shared" si="92"/>
        <v>1.5088593865950628E-3</v>
      </c>
      <c r="AI172" s="13">
        <f t="shared" si="103"/>
        <v>14810265.521101698</v>
      </c>
      <c r="AJ172" s="26">
        <f t="shared" si="93"/>
        <v>51925900.411464095</v>
      </c>
      <c r="AK172" s="20">
        <f>AJ172/MAX(AJ$13:$AJ172)-1</f>
        <v>-1.0562019667821554E-2</v>
      </c>
      <c r="AL172" s="20">
        <f t="shared" si="104"/>
        <v>-2.5316269326420837E-3</v>
      </c>
      <c r="AN172" s="18">
        <v>42752</v>
      </c>
      <c r="AO172" s="14">
        <f t="shared" si="94"/>
        <v>-2.4691082535133191E-3</v>
      </c>
      <c r="AP172" s="13">
        <f t="shared" si="105"/>
        <v>21268450.332935221</v>
      </c>
      <c r="AQ172" s="14">
        <f t="shared" si="95"/>
        <v>-6.3616382186417741E-3</v>
      </c>
      <c r="AR172" s="13">
        <f t="shared" si="106"/>
        <v>15847184.557427175</v>
      </c>
      <c r="AS172" s="14">
        <v>-1.7402323034205645E-3</v>
      </c>
      <c r="AT172" s="13">
        <f t="shared" si="107"/>
        <v>15446871.377084672</v>
      </c>
      <c r="AU172" s="26">
        <f t="shared" si="96"/>
        <v>52562506.267447069</v>
      </c>
      <c r="AV172" s="20">
        <f>AU172/MAX($AU$13:AU172)-1</f>
        <v>-7.34701256116288E-3</v>
      </c>
      <c r="AW172" s="20">
        <f t="shared" si="108"/>
        <v>-3.4322991341182441E-3</v>
      </c>
      <c r="AY172" s="18">
        <v>42752</v>
      </c>
      <c r="AZ172" s="14">
        <f t="shared" si="109"/>
        <v>-2.4691082535133191E-3</v>
      </c>
      <c r="BA172" s="13">
        <f t="shared" si="110"/>
        <v>21268450.332935221</v>
      </c>
      <c r="BB172" s="20">
        <v>-2.6584537022587007E-3</v>
      </c>
      <c r="BC172" s="13">
        <f t="shared" si="111"/>
        <v>16892068.691542927</v>
      </c>
      <c r="BD172" s="14">
        <f t="shared" si="112"/>
        <v>1.5088593865950628E-3</v>
      </c>
      <c r="BE172" s="13">
        <f t="shared" si="113"/>
        <v>14810265.521101698</v>
      </c>
      <c r="BF172" s="26">
        <f t="shared" si="97"/>
        <v>52970784.545579851</v>
      </c>
      <c r="BG172" s="20">
        <f>BF172/MAX($BF$13:BF172)-1</f>
        <v>-3.6243155904910895E-2</v>
      </c>
      <c r="BH172" s="20">
        <f t="shared" si="114"/>
        <v>-1.4206053340402036E-3</v>
      </c>
      <c r="BJ172" s="18">
        <v>42752</v>
      </c>
      <c r="BK172" s="14" t="e">
        <f>VLOOKUP(AP172:AP1445,$F$13:$H$1892,3,FALSE)</f>
        <v>#N/A</v>
      </c>
      <c r="BL172" s="13" t="e">
        <f t="shared" si="115"/>
        <v>#N/A</v>
      </c>
      <c r="BM172" s="14" t="e">
        <f>VLOOKUP(AP172:AP1445,$Q$13:$S$1892,3,FALSE)</f>
        <v>#N/A</v>
      </c>
      <c r="BN172" s="13" t="e">
        <f t="shared" si="116"/>
        <v>#N/A</v>
      </c>
      <c r="BO172" s="14">
        <v>-8.2830726675520161E-4</v>
      </c>
      <c r="BP172" s="13">
        <f t="shared" si="117"/>
        <v>12448424.699482333</v>
      </c>
      <c r="BQ172" s="26" t="e">
        <f t="shared" si="98"/>
        <v>#N/A</v>
      </c>
      <c r="BR172" s="20" t="e">
        <f>BQ172/MAX($AJ$13:BQ171)-1</f>
        <v>#N/A</v>
      </c>
      <c r="BS172" s="20" t="e">
        <f t="shared" si="118"/>
        <v>#N/A</v>
      </c>
      <c r="BT172" s="20"/>
      <c r="BU172" s="20"/>
      <c r="BV172" s="18">
        <v>42752</v>
      </c>
      <c r="BW172" s="21">
        <v>2834297898.3715734</v>
      </c>
      <c r="BX172" s="14">
        <f t="shared" si="119"/>
        <v>-9.2690496569258762E-4</v>
      </c>
      <c r="BY172" s="20">
        <f>BW171/MAX(BW$13:$BW172)-1</f>
        <v>-5.3870098311046166E-2</v>
      </c>
      <c r="BZ172" s="18"/>
      <c r="CA172" s="18"/>
      <c r="CB172" s="18">
        <v>42752</v>
      </c>
      <c r="CC172" s="14" t="e">
        <f>VLOOKUP(AV173:AV1446,$F$13:$H$1892,3,FALSE)</f>
        <v>#VALUE!</v>
      </c>
      <c r="CD172" s="13" t="e">
        <f t="shared" si="120"/>
        <v>#VALUE!</v>
      </c>
      <c r="CE172" s="14" t="e">
        <f>VLOOKUP(AV173:AV1446,$Q$13:$S$1892,3,FALSE)</f>
        <v>#VALUE!</v>
      </c>
      <c r="CF172" s="13" t="e">
        <f t="shared" si="121"/>
        <v>#VALUE!</v>
      </c>
      <c r="CG172" s="14" t="e">
        <f>VLOOKUP(AV173:AV1446,$AP$14:$AS$1893,3,FALSE)</f>
        <v>#VALUE!</v>
      </c>
      <c r="CH172" s="13" t="e">
        <f t="shared" si="122"/>
        <v>#VALUE!</v>
      </c>
      <c r="CI172" s="26" t="e">
        <f t="shared" si="99"/>
        <v>#VALUE!</v>
      </c>
      <c r="CJ172" s="20" t="e">
        <f>CI172/MAX($CI$13:CI172)-1</f>
        <v>#VALUE!</v>
      </c>
      <c r="CK172" s="20" t="e">
        <f t="shared" si="123"/>
        <v>#VALUE!</v>
      </c>
    </row>
    <row r="173" spans="1:89" x14ac:dyDescent="0.3">
      <c r="A173" s="12">
        <f t="shared" si="124"/>
        <v>40705</v>
      </c>
      <c r="B173" s="13">
        <v>858703.63389278005</v>
      </c>
      <c r="C173" s="14">
        <f t="shared" si="84"/>
        <v>0</v>
      </c>
      <c r="D173" s="14">
        <f>B173/MAX($B$13:B173)-1</f>
        <v>-5.7135418627920709E-2</v>
      </c>
      <c r="F173" s="18">
        <v>42753</v>
      </c>
      <c r="G173" s="13">
        <f t="shared" si="85"/>
        <v>2268798.8610352143</v>
      </c>
      <c r="H173" s="14">
        <f t="shared" si="86"/>
        <v>4.5586070236978138E-3</v>
      </c>
      <c r="I173" s="14">
        <f>G173/MAX($G$13:G173)-1</f>
        <v>0</v>
      </c>
      <c r="L173" s="12">
        <f t="shared" si="125"/>
        <v>40705</v>
      </c>
      <c r="M173" s="13">
        <v>11668205.099319153</v>
      </c>
      <c r="N173" s="14">
        <f t="shared" si="100"/>
        <v>0</v>
      </c>
      <c r="O173" s="14">
        <f>M173/MAX(M$13:$M173)-1</f>
        <v>-1.0869571002570577E-2</v>
      </c>
      <c r="Q173" s="18">
        <v>42753</v>
      </c>
      <c r="R173" s="13">
        <f t="shared" si="87"/>
        <v>37129021.870598778</v>
      </c>
      <c r="S173" s="14">
        <f t="shared" si="88"/>
        <v>-6.2440408066625208E-3</v>
      </c>
      <c r="T173" s="14">
        <f>R173/MAX($R$13:R173)-1</f>
        <v>-6.0752752863028725E-2</v>
      </c>
      <c r="W173" s="18">
        <v>42753</v>
      </c>
      <c r="X173" s="21">
        <v>2917094792.8144398</v>
      </c>
      <c r="Y173" s="14">
        <f t="shared" si="89"/>
        <v>6.2882303288878116E-3</v>
      </c>
      <c r="Z173" s="20">
        <f>X173/MAX(X$13:$X173)-1</f>
        <v>-6.602749558282528E-2</v>
      </c>
      <c r="AC173" s="18">
        <v>42753</v>
      </c>
      <c r="AD173" s="14">
        <f t="shared" si="90"/>
        <v>4.5586070236978138E-3</v>
      </c>
      <c r="AE173" s="13">
        <f t="shared" si="101"/>
        <v>21365404.840006109</v>
      </c>
      <c r="AF173" s="14">
        <f t="shared" si="91"/>
        <v>-6.2440408066625208E-3</v>
      </c>
      <c r="AG173" s="13">
        <f t="shared" si="102"/>
        <v>15748234.090379888</v>
      </c>
      <c r="AH173" s="14">
        <f t="shared" si="92"/>
        <v>6.2882303288878116E-3</v>
      </c>
      <c r="AI173" s="13">
        <f t="shared" si="103"/>
        <v>14903395.881930372</v>
      </c>
      <c r="AJ173" s="26">
        <f t="shared" si="93"/>
        <v>52017034.812316373</v>
      </c>
      <c r="AK173" s="20">
        <f>AJ173/MAX(AJ$13:$AJ173)-1</f>
        <v>-8.8254713017165143E-3</v>
      </c>
      <c r="AL173" s="20">
        <f t="shared" si="104"/>
        <v>1.755085614888241E-3</v>
      </c>
      <c r="AN173" s="18">
        <v>42753</v>
      </c>
      <c r="AO173" s="14">
        <f t="shared" si="94"/>
        <v>4.5586070236978138E-3</v>
      </c>
      <c r="AP173" s="13">
        <f t="shared" si="105"/>
        <v>21365404.840006109</v>
      </c>
      <c r="AQ173" s="14">
        <f t="shared" si="95"/>
        <v>-6.2440408066625208E-3</v>
      </c>
      <c r="AR173" s="13">
        <f t="shared" si="106"/>
        <v>15748234.090379888</v>
      </c>
      <c r="AS173" s="14">
        <v>8.2968917179868876E-3</v>
      </c>
      <c r="AT173" s="13">
        <f t="shared" si="107"/>
        <v>15575032.396282015</v>
      </c>
      <c r="AU173" s="26">
        <f t="shared" si="96"/>
        <v>52688671.326668009</v>
      </c>
      <c r="AV173" s="20">
        <f>AU173/MAX($AU$13:AU173)-1</f>
        <v>-4.964361279109708E-3</v>
      </c>
      <c r="AW173" s="20">
        <f t="shared" si="108"/>
        <v>2.4002862150254156E-3</v>
      </c>
      <c r="AY173" s="18">
        <v>42753</v>
      </c>
      <c r="AZ173" s="14">
        <f t="shared" si="109"/>
        <v>4.5586070236978138E-3</v>
      </c>
      <c r="BA173" s="13">
        <f t="shared" si="110"/>
        <v>21365404.840006109</v>
      </c>
      <c r="BB173" s="20">
        <v>4.9058218863080594E-3</v>
      </c>
      <c r="BC173" s="13">
        <f t="shared" si="111"/>
        <v>16974938.171834916</v>
      </c>
      <c r="BD173" s="14">
        <f t="shared" si="112"/>
        <v>6.2882303288878116E-3</v>
      </c>
      <c r="BE173" s="13">
        <f t="shared" si="113"/>
        <v>14903395.881930372</v>
      </c>
      <c r="BF173" s="26">
        <f t="shared" si="97"/>
        <v>53243738.893771395</v>
      </c>
      <c r="BG173" s="20">
        <f>BF173/MAX($BF$13:BF173)-1</f>
        <v>-3.1276991566363876E-2</v>
      </c>
      <c r="BH173" s="20">
        <f t="shared" si="114"/>
        <v>5.1529225125346301E-3</v>
      </c>
      <c r="BJ173" s="18">
        <v>42753</v>
      </c>
      <c r="BK173" s="14" t="e">
        <f>VLOOKUP(AP173:AP1446,$F$13:$H$1892,3,FALSE)</f>
        <v>#N/A</v>
      </c>
      <c r="BL173" s="13" t="e">
        <f t="shared" si="115"/>
        <v>#N/A</v>
      </c>
      <c r="BM173" s="14" t="e">
        <f>VLOOKUP(AP173:AP1446,$Q$13:$S$1892,3,FALSE)</f>
        <v>#N/A</v>
      </c>
      <c r="BN173" s="13" t="e">
        <f t="shared" si="116"/>
        <v>#N/A</v>
      </c>
      <c r="BO173" s="14">
        <v>8.4771592400267881E-3</v>
      </c>
      <c r="BP173" s="13">
        <f t="shared" si="117"/>
        <v>12553951.977947326</v>
      </c>
      <c r="BQ173" s="26" t="e">
        <f t="shared" si="98"/>
        <v>#N/A</v>
      </c>
      <c r="BR173" s="20" t="e">
        <f>BQ173/MAX($AJ$13:BQ172)-1</f>
        <v>#N/A</v>
      </c>
      <c r="BS173" s="20" t="e">
        <f t="shared" si="118"/>
        <v>#N/A</v>
      </c>
      <c r="BT173" s="20"/>
      <c r="BU173" s="20"/>
      <c r="BV173" s="18">
        <v>42753</v>
      </c>
      <c r="BW173" s="21">
        <v>2850281447.8620644</v>
      </c>
      <c r="BX173" s="14">
        <f t="shared" si="119"/>
        <v>-5.6077091974477966E-3</v>
      </c>
      <c r="BY173" s="20">
        <f>BW172/MAX(BW$13:$BW173)-1</f>
        <v>-5.2992312182659207E-2</v>
      </c>
      <c r="BZ173" s="18"/>
      <c r="CA173" s="18"/>
      <c r="CB173" s="18">
        <v>42753</v>
      </c>
      <c r="CC173" s="14" t="e">
        <f>VLOOKUP(AV174:AV1447,$F$13:$H$1892,3,FALSE)</f>
        <v>#VALUE!</v>
      </c>
      <c r="CD173" s="13" t="e">
        <f t="shared" si="120"/>
        <v>#VALUE!</v>
      </c>
      <c r="CE173" s="14" t="e">
        <f>VLOOKUP(AV174:AV1447,$Q$13:$S$1892,3,FALSE)</f>
        <v>#VALUE!</v>
      </c>
      <c r="CF173" s="13" t="e">
        <f t="shared" si="121"/>
        <v>#VALUE!</v>
      </c>
      <c r="CG173" s="14" t="e">
        <f>VLOOKUP(AV174:AV1447,$AP$14:$AS$1893,3,FALSE)</f>
        <v>#VALUE!</v>
      </c>
      <c r="CH173" s="13" t="e">
        <f t="shared" si="122"/>
        <v>#VALUE!</v>
      </c>
      <c r="CI173" s="26" t="e">
        <f t="shared" si="99"/>
        <v>#VALUE!</v>
      </c>
      <c r="CJ173" s="20" t="e">
        <f>CI173/MAX($CI$13:CI173)-1</f>
        <v>#VALUE!</v>
      </c>
      <c r="CK173" s="20" t="e">
        <f t="shared" si="123"/>
        <v>#VALUE!</v>
      </c>
    </row>
    <row r="174" spans="1:89" x14ac:dyDescent="0.3">
      <c r="A174" s="12">
        <f t="shared" si="124"/>
        <v>40706</v>
      </c>
      <c r="B174" s="13">
        <v>858703.63389278005</v>
      </c>
      <c r="C174" s="14">
        <f t="shared" si="84"/>
        <v>0</v>
      </c>
      <c r="D174" s="14">
        <f>B174/MAX($B$13:B174)-1</f>
        <v>-5.7135418627920709E-2</v>
      </c>
      <c r="F174" s="18">
        <v>42754</v>
      </c>
      <c r="G174" s="13">
        <f t="shared" si="85"/>
        <v>2266908.1492969394</v>
      </c>
      <c r="H174" s="14">
        <f t="shared" si="86"/>
        <v>-8.3335361752256976E-4</v>
      </c>
      <c r="I174" s="14">
        <f>G174/MAX($G$13:G174)-1</f>
        <v>-8.3335361752256976E-4</v>
      </c>
      <c r="L174" s="12">
        <f t="shared" si="125"/>
        <v>40706</v>
      </c>
      <c r="M174" s="13">
        <v>11668205.099319153</v>
      </c>
      <c r="N174" s="14">
        <f t="shared" si="100"/>
        <v>0</v>
      </c>
      <c r="O174" s="14">
        <f>M174/MAX(M$13:$M174)-1</f>
        <v>-1.0869571002570577E-2</v>
      </c>
      <c r="Q174" s="18">
        <v>42754</v>
      </c>
      <c r="R174" s="13">
        <f t="shared" si="87"/>
        <v>36984374.117090486</v>
      </c>
      <c r="S174" s="14">
        <f t="shared" si="88"/>
        <v>-3.89581373870862E-3</v>
      </c>
      <c r="T174" s="14">
        <f>R174/MAX($R$13:R174)-1</f>
        <v>-6.4411885192469209E-2</v>
      </c>
      <c r="W174" s="18">
        <v>42754</v>
      </c>
      <c r="X174" s="21">
        <v>2949180781.8039546</v>
      </c>
      <c r="Y174" s="14">
        <f t="shared" si="89"/>
        <v>1.0999295966847233E-2</v>
      </c>
      <c r="Z174" s="20">
        <f>X174/MAX(X$13:$X174)-1</f>
        <v>-5.5754455581843332E-2</v>
      </c>
      <c r="AC174" s="18">
        <v>42754</v>
      </c>
      <c r="AD174" s="14">
        <f t="shared" si="90"/>
        <v>-8.3335361752256976E-4</v>
      </c>
      <c r="AE174" s="13">
        <f t="shared" si="101"/>
        <v>21347599.902592856</v>
      </c>
      <c r="AF174" s="14">
        <f t="shared" si="91"/>
        <v>-3.89581373870862E-3</v>
      </c>
      <c r="AG174" s="13">
        <f t="shared" si="102"/>
        <v>15686881.903650187</v>
      </c>
      <c r="AH174" s="14">
        <f t="shared" si="92"/>
        <v>1.0999295966847233E-2</v>
      </c>
      <c r="AI174" s="13">
        <f t="shared" si="103"/>
        <v>15067322.744146816</v>
      </c>
      <c r="AJ174" s="26">
        <f t="shared" si="93"/>
        <v>52101804.550389856</v>
      </c>
      <c r="AK174" s="20">
        <f>AJ174/MAX(AJ$13:$AJ174)-1</f>
        <v>-7.2102003527664271E-3</v>
      </c>
      <c r="AL174" s="20">
        <f t="shared" si="104"/>
        <v>1.629653408337095E-3</v>
      </c>
      <c r="AN174" s="18">
        <v>42754</v>
      </c>
      <c r="AO174" s="14">
        <f t="shared" si="94"/>
        <v>-8.3335361752256976E-4</v>
      </c>
      <c r="AP174" s="13">
        <f t="shared" si="105"/>
        <v>21347599.902592856</v>
      </c>
      <c r="AQ174" s="14">
        <f t="shared" si="95"/>
        <v>-3.89581373870862E-3</v>
      </c>
      <c r="AR174" s="13">
        <f t="shared" si="106"/>
        <v>15686881.903650187</v>
      </c>
      <c r="AS174" s="14">
        <v>7.914878364447455E-3</v>
      </c>
      <c r="AT174" s="13">
        <f t="shared" si="107"/>
        <v>15698306.883220915</v>
      </c>
      <c r="AU174" s="26">
        <f t="shared" si="96"/>
        <v>52732788.689463958</v>
      </c>
      <c r="AV174" s="20">
        <f>AU174/MAX($AU$13:AU174)-1</f>
        <v>-4.131196441906293E-3</v>
      </c>
      <c r="AW174" s="20">
        <f t="shared" si="108"/>
        <v>8.3732160415328494E-4</v>
      </c>
      <c r="AY174" s="18">
        <v>42754</v>
      </c>
      <c r="AZ174" s="14">
        <f t="shared" si="109"/>
        <v>-8.3335361752256976E-4</v>
      </c>
      <c r="BA174" s="13">
        <f t="shared" si="110"/>
        <v>21347599.902592856</v>
      </c>
      <c r="BB174" s="20">
        <v>9.5731221029877744E-3</v>
      </c>
      <c r="BC174" s="13">
        <f t="shared" si="111"/>
        <v>17137441.32764456</v>
      </c>
      <c r="BD174" s="14">
        <f t="shared" si="112"/>
        <v>1.0999295966847233E-2</v>
      </c>
      <c r="BE174" s="13">
        <f t="shared" si="113"/>
        <v>15067322.744146816</v>
      </c>
      <c r="BF174" s="26">
        <f t="shared" si="97"/>
        <v>53552363.974384233</v>
      </c>
      <c r="BG174" s="20">
        <f>BF174/MAX($BF$13:BF174)-1</f>
        <v>-2.5661829619043952E-2</v>
      </c>
      <c r="BH174" s="20">
        <f t="shared" si="114"/>
        <v>5.7964577061087041E-3</v>
      </c>
      <c r="BJ174" s="18">
        <v>42754</v>
      </c>
      <c r="BK174" s="14" t="e">
        <f>VLOOKUP(AP174:AP1447,$F$13:$H$1892,3,FALSE)</f>
        <v>#N/A</v>
      </c>
      <c r="BL174" s="13" t="e">
        <f t="shared" si="115"/>
        <v>#N/A</v>
      </c>
      <c r="BM174" s="14" t="e">
        <f>VLOOKUP(AP174:AP1447,$Q$13:$S$1892,3,FALSE)</f>
        <v>#N/A</v>
      </c>
      <c r="BN174" s="13" t="e">
        <f t="shared" si="116"/>
        <v>#N/A</v>
      </c>
      <c r="BO174" s="14">
        <v>7.9422776061852662E-3</v>
      </c>
      <c r="BP174" s="13">
        <f t="shared" si="117"/>
        <v>12653658.949610902</v>
      </c>
      <c r="BQ174" s="26" t="e">
        <f t="shared" si="98"/>
        <v>#N/A</v>
      </c>
      <c r="BR174" s="20" t="e">
        <f>BQ174/MAX($AJ$13:BQ173)-1</f>
        <v>#N/A</v>
      </c>
      <c r="BS174" s="20" t="e">
        <f t="shared" si="118"/>
        <v>#N/A</v>
      </c>
      <c r="BT174" s="20"/>
      <c r="BU174" s="20"/>
      <c r="BV174" s="18">
        <v>42754</v>
      </c>
      <c r="BW174" s="21">
        <v>2879978505.0070901</v>
      </c>
      <c r="BX174" s="14">
        <f t="shared" si="119"/>
        <v>-1.0311555136052197E-2</v>
      </c>
      <c r="BY174" s="20">
        <f>BW173/MAX(BW$13:$BW174)-1</f>
        <v>-4.7651820537514711E-2</v>
      </c>
      <c r="BZ174" s="18"/>
      <c r="CA174" s="18"/>
      <c r="CB174" s="18">
        <v>42754</v>
      </c>
      <c r="CC174" s="14" t="e">
        <f>VLOOKUP(AV175:AV1448,$F$13:$H$1892,3,FALSE)</f>
        <v>#VALUE!</v>
      </c>
      <c r="CD174" s="13" t="e">
        <f t="shared" si="120"/>
        <v>#VALUE!</v>
      </c>
      <c r="CE174" s="14" t="e">
        <f>VLOOKUP(AV175:AV1448,$Q$13:$S$1892,3,FALSE)</f>
        <v>#VALUE!</v>
      </c>
      <c r="CF174" s="13" t="e">
        <f t="shared" si="121"/>
        <v>#VALUE!</v>
      </c>
      <c r="CG174" s="14" t="e">
        <f>VLOOKUP(AV175:AV1448,$AP$14:$AS$1893,3,FALSE)</f>
        <v>#VALUE!</v>
      </c>
      <c r="CH174" s="13" t="e">
        <f t="shared" si="122"/>
        <v>#VALUE!</v>
      </c>
      <c r="CI174" s="26" t="e">
        <f t="shared" si="99"/>
        <v>#VALUE!</v>
      </c>
      <c r="CJ174" s="20" t="e">
        <f>CI174/MAX($CI$13:CI174)-1</f>
        <v>#VALUE!</v>
      </c>
      <c r="CK174" s="20" t="e">
        <f t="shared" si="123"/>
        <v>#VALUE!</v>
      </c>
    </row>
    <row r="175" spans="1:89" x14ac:dyDescent="0.3">
      <c r="A175" s="12">
        <f t="shared" si="124"/>
        <v>40707</v>
      </c>
      <c r="B175" s="13">
        <v>858523.65889306157</v>
      </c>
      <c r="C175" s="14">
        <f t="shared" si="84"/>
        <v>-2.0958919074631766E-4</v>
      </c>
      <c r="D175" s="14">
        <f>B175/MAX($B$13:B175)-1</f>
        <v>-5.7333032852513788E-2</v>
      </c>
      <c r="F175" s="18">
        <v>42755</v>
      </c>
      <c r="G175" s="13">
        <f t="shared" si="85"/>
        <v>2236809.1283572088</v>
      </c>
      <c r="H175" s="14">
        <f t="shared" si="86"/>
        <v>-1.3277565281621828E-2</v>
      </c>
      <c r="I175" s="14">
        <f>G175/MAX($G$13:G175)-1</f>
        <v>-1.4099853992085132E-2</v>
      </c>
      <c r="L175" s="12">
        <f t="shared" si="125"/>
        <v>40707</v>
      </c>
      <c r="M175" s="13">
        <v>11662029.067158319</v>
      </c>
      <c r="N175" s="14">
        <f t="shared" si="100"/>
        <v>-5.2930438814402514E-4</v>
      </c>
      <c r="O175" s="14">
        <f>M175/MAX(M$13:$M175)-1</f>
        <v>-1.1393122079085716E-2</v>
      </c>
      <c r="Q175" s="18">
        <v>42755</v>
      </c>
      <c r="R175" s="13">
        <f t="shared" si="87"/>
        <v>37381267.810528517</v>
      </c>
      <c r="S175" s="14">
        <f t="shared" si="88"/>
        <v>1.0731388671915587E-2</v>
      </c>
      <c r="T175" s="14">
        <f>R175/MAX($R$13:R175)-1</f>
        <v>-5.437172549564484E-2</v>
      </c>
      <c r="W175" s="18">
        <v>42755</v>
      </c>
      <c r="X175" s="21">
        <v>2925367001.745029</v>
      </c>
      <c r="Y175" s="14">
        <f t="shared" si="89"/>
        <v>-8.0747101723479542E-3</v>
      </c>
      <c r="Z175" s="20">
        <f>X175/MAX(X$13:$X175)-1</f>
        <v>-6.3378964684550843E-2</v>
      </c>
      <c r="AC175" s="18">
        <v>42755</v>
      </c>
      <c r="AD175" s="14">
        <f t="shared" si="90"/>
        <v>-1.3277565281621828E-2</v>
      </c>
      <c r="AE175" s="13">
        <f t="shared" si="101"/>
        <v>21064155.751280237</v>
      </c>
      <c r="AF175" s="14">
        <f t="shared" si="91"/>
        <v>1.0731388671915587E-2</v>
      </c>
      <c r="AG175" s="13">
        <f t="shared" si="102"/>
        <v>15855223.930408696</v>
      </c>
      <c r="AH175" s="14">
        <f t="shared" si="92"/>
        <v>-8.0747101723479542E-3</v>
      </c>
      <c r="AI175" s="13">
        <f t="shared" si="103"/>
        <v>14945658.479914604</v>
      </c>
      <c r="AJ175" s="26">
        <f t="shared" si="93"/>
        <v>51865038.16160354</v>
      </c>
      <c r="AK175" s="20">
        <f>AJ175/MAX(AJ$13:$AJ175)-1</f>
        <v>-1.1721738056974518E-2</v>
      </c>
      <c r="AL175" s="20">
        <f t="shared" si="104"/>
        <v>-4.5443030395871942E-3</v>
      </c>
      <c r="AN175" s="18">
        <v>42755</v>
      </c>
      <c r="AO175" s="14">
        <f t="shared" si="94"/>
        <v>-1.3277565281621828E-2</v>
      </c>
      <c r="AP175" s="13">
        <f t="shared" si="105"/>
        <v>21064155.751280237</v>
      </c>
      <c r="AQ175" s="14">
        <f t="shared" si="95"/>
        <v>1.0731388671915587E-2</v>
      </c>
      <c r="AR175" s="13">
        <f t="shared" si="106"/>
        <v>15855223.930408696</v>
      </c>
      <c r="AS175" s="14">
        <v>-5.8866899996760109E-3</v>
      </c>
      <c r="AT175" s="13">
        <f t="shared" si="107"/>
        <v>15605895.817079613</v>
      </c>
      <c r="AU175" s="26">
        <f t="shared" si="96"/>
        <v>52525275.498768546</v>
      </c>
      <c r="AV175" s="20">
        <f>AU175/MAX($AU$13:AU175)-1</f>
        <v>-8.0501227508738005E-3</v>
      </c>
      <c r="AW175" s="20">
        <f t="shared" si="108"/>
        <v>-3.9351833243150836E-3</v>
      </c>
      <c r="AY175" s="18">
        <v>42755</v>
      </c>
      <c r="AZ175" s="14">
        <f t="shared" si="109"/>
        <v>-1.3277565281621828E-2</v>
      </c>
      <c r="BA175" s="13">
        <f t="shared" si="110"/>
        <v>21064155.751280237</v>
      </c>
      <c r="BB175" s="20">
        <v>2.9472771345054438E-2</v>
      </c>
      <c r="BC175" s="13">
        <f t="shared" si="111"/>
        <v>17642529.217333514</v>
      </c>
      <c r="BD175" s="14">
        <f t="shared" si="112"/>
        <v>-8.0747101723479542E-3</v>
      </c>
      <c r="BE175" s="13">
        <f t="shared" si="113"/>
        <v>14945658.479914604</v>
      </c>
      <c r="BF175" s="26">
        <f t="shared" si="97"/>
        <v>53652343.448528349</v>
      </c>
      <c r="BG175" s="20">
        <f>BF175/MAX($BF$13:BF175)-1</f>
        <v>-2.3842791005551089E-2</v>
      </c>
      <c r="BH175" s="20">
        <f t="shared" si="114"/>
        <v>1.8669479127371158E-3</v>
      </c>
      <c r="BJ175" s="18">
        <v>42755</v>
      </c>
      <c r="BK175" s="14" t="e">
        <f>VLOOKUP(AP175:AP1448,$F$13:$H$1892,3,FALSE)</f>
        <v>#N/A</v>
      </c>
      <c r="BL175" s="13" t="e">
        <f t="shared" si="115"/>
        <v>#N/A</v>
      </c>
      <c r="BM175" s="14" t="e">
        <f>VLOOKUP(AP175:AP1448,$Q$13:$S$1892,3,FALSE)</f>
        <v>#N/A</v>
      </c>
      <c r="BN175" s="13" t="e">
        <f t="shared" si="116"/>
        <v>#N/A</v>
      </c>
      <c r="BO175" s="14">
        <v>-1.0512237493548127E-2</v>
      </c>
      <c r="BP175" s="13">
        <f t="shared" si="117"/>
        <v>12520640.681570232</v>
      </c>
      <c r="BQ175" s="26" t="e">
        <f t="shared" si="98"/>
        <v>#N/A</v>
      </c>
      <c r="BR175" s="20" t="e">
        <f>BQ175/MAX($AJ$13:BQ174)-1</f>
        <v>#N/A</v>
      </c>
      <c r="BS175" s="20" t="e">
        <f t="shared" si="118"/>
        <v>#N/A</v>
      </c>
      <c r="BT175" s="20"/>
      <c r="BU175" s="20"/>
      <c r="BV175" s="18">
        <v>42755</v>
      </c>
      <c r="BW175" s="21">
        <v>2879978505.0070901</v>
      </c>
      <c r="BX175" s="14">
        <f t="shared" si="119"/>
        <v>0</v>
      </c>
      <c r="BY175" s="20">
        <f>BW174/MAX(BW$13:$BW175)-1</f>
        <v>-3.7729313295757128E-2</v>
      </c>
      <c r="BZ175" s="18"/>
      <c r="CA175" s="18"/>
      <c r="CB175" s="18">
        <v>42755</v>
      </c>
      <c r="CC175" s="14" t="e">
        <f>VLOOKUP(AV176:AV1449,$F$13:$H$1892,3,FALSE)</f>
        <v>#VALUE!</v>
      </c>
      <c r="CD175" s="13" t="e">
        <f t="shared" si="120"/>
        <v>#VALUE!</v>
      </c>
      <c r="CE175" s="14" t="e">
        <f>VLOOKUP(AV176:AV1449,$Q$13:$S$1892,3,FALSE)</f>
        <v>#VALUE!</v>
      </c>
      <c r="CF175" s="13" t="e">
        <f t="shared" si="121"/>
        <v>#VALUE!</v>
      </c>
      <c r="CG175" s="14" t="e">
        <f>VLOOKUP(AV176:AV1449,$AP$14:$AS$1893,3,FALSE)</f>
        <v>#VALUE!</v>
      </c>
      <c r="CH175" s="13" t="e">
        <f t="shared" si="122"/>
        <v>#VALUE!</v>
      </c>
      <c r="CI175" s="26" t="e">
        <f t="shared" si="99"/>
        <v>#VALUE!</v>
      </c>
      <c r="CJ175" s="20" t="e">
        <f>CI175/MAX($CI$13:CI175)-1</f>
        <v>#VALUE!</v>
      </c>
      <c r="CK175" s="20" t="e">
        <f t="shared" si="123"/>
        <v>#VALUE!</v>
      </c>
    </row>
    <row r="176" spans="1:89" x14ac:dyDescent="0.3">
      <c r="A176" s="12">
        <f t="shared" si="124"/>
        <v>40708</v>
      </c>
      <c r="B176" s="13">
        <v>858151.38174118148</v>
      </c>
      <c r="C176" s="14">
        <f t="shared" si="84"/>
        <v>-4.3362480232644884E-4</v>
      </c>
      <c r="D176" s="14">
        <f>B176/MAX($B$13:B176)-1</f>
        <v>-5.7741796629802833E-2</v>
      </c>
      <c r="F176" s="18">
        <v>42758</v>
      </c>
      <c r="G176" s="13">
        <f t="shared" si="85"/>
        <v>2232087.6785134152</v>
      </c>
      <c r="H176" s="14">
        <f t="shared" si="86"/>
        <v>-2.1107969311897623E-3</v>
      </c>
      <c r="I176" s="14">
        <f>G176/MAX($G$13:G176)-1</f>
        <v>-1.618088899473813E-2</v>
      </c>
      <c r="L176" s="12">
        <f t="shared" si="125"/>
        <v>40708</v>
      </c>
      <c r="M176" s="13">
        <v>11720967.570202807</v>
      </c>
      <c r="N176" s="14">
        <f t="shared" si="100"/>
        <v>5.0538806501920774E-3</v>
      </c>
      <c r="O176" s="14">
        <f>M176/MAX(M$13:$M176)-1</f>
        <v>-6.3968209081144423E-3</v>
      </c>
      <c r="Q176" s="18">
        <v>42758</v>
      </c>
      <c r="R176" s="13">
        <f t="shared" si="87"/>
        <v>37740147.022431806</v>
      </c>
      <c r="S176" s="14">
        <f t="shared" si="88"/>
        <v>9.6005093706910127E-3</v>
      </c>
      <c r="T176" s="14">
        <f>R176/MAX($R$13:R176)-1</f>
        <v>-4.5293212385075443E-2</v>
      </c>
      <c r="W176" s="18">
        <v>42758</v>
      </c>
      <c r="X176" s="21">
        <v>2929688648.4086857</v>
      </c>
      <c r="Y176" s="14">
        <f t="shared" si="89"/>
        <v>1.4773006809329914E-3</v>
      </c>
      <c r="Z176" s="20">
        <f>X176/MAX(X$13:$X176)-1</f>
        <v>-6.1995293791303197E-2</v>
      </c>
      <c r="AC176" s="18">
        <v>42758</v>
      </c>
      <c r="AD176" s="14">
        <f t="shared" si="90"/>
        <v>-2.1107969311897623E-3</v>
      </c>
      <c r="AE176" s="13">
        <f t="shared" si="101"/>
        <v>21019693.595962331</v>
      </c>
      <c r="AF176" s="14">
        <f t="shared" si="91"/>
        <v>9.6005093706910127E-3</v>
      </c>
      <c r="AG176" s="13">
        <f t="shared" si="102"/>
        <v>16007442.156326989</v>
      </c>
      <c r="AH176" s="14">
        <f t="shared" si="92"/>
        <v>1.4773006809329914E-3</v>
      </c>
      <c r="AI176" s="13">
        <f t="shared" si="103"/>
        <v>14967737.711363973</v>
      </c>
      <c r="AJ176" s="26">
        <f t="shared" si="93"/>
        <v>51994873.463653296</v>
      </c>
      <c r="AK176" s="20">
        <f>AJ176/MAX(AJ$13:$AJ176)-1</f>
        <v>-9.2477515104154584E-3</v>
      </c>
      <c r="AL176" s="20">
        <f t="shared" si="104"/>
        <v>2.5033299242007701E-3</v>
      </c>
      <c r="AN176" s="18">
        <v>42758</v>
      </c>
      <c r="AO176" s="14">
        <f t="shared" si="94"/>
        <v>-2.1107969311897623E-3</v>
      </c>
      <c r="AP176" s="13">
        <f t="shared" si="105"/>
        <v>21019693.595962331</v>
      </c>
      <c r="AQ176" s="14">
        <f t="shared" si="95"/>
        <v>9.6005093706910127E-3</v>
      </c>
      <c r="AR176" s="13">
        <f t="shared" si="106"/>
        <v>16007442.156326989</v>
      </c>
      <c r="AS176" s="14">
        <v>-4.9613989405916398E-3</v>
      </c>
      <c r="AT176" s="13">
        <f t="shared" si="107"/>
        <v>15528468.742105771</v>
      </c>
      <c r="AU176" s="26">
        <f t="shared" si="96"/>
        <v>52555604.494395092</v>
      </c>
      <c r="AV176" s="20">
        <f>AU176/MAX($AU$13:AU176)-1</f>
        <v>-7.4773538657386673E-3</v>
      </c>
      <c r="AW176" s="20">
        <f t="shared" si="108"/>
        <v>5.7741716418524547E-4</v>
      </c>
      <c r="AY176" s="18">
        <v>42758</v>
      </c>
      <c r="AZ176" s="14">
        <f t="shared" si="109"/>
        <v>-2.1107969311897623E-3</v>
      </c>
      <c r="BA176" s="13">
        <f t="shared" si="110"/>
        <v>21019693.595962331</v>
      </c>
      <c r="BB176" s="20">
        <v>-7.249110485041399E-5</v>
      </c>
      <c r="BC176" s="13">
        <f t="shared" si="111"/>
        <v>17641250.290898193</v>
      </c>
      <c r="BD176" s="14">
        <f t="shared" si="112"/>
        <v>1.4773006809329914E-3</v>
      </c>
      <c r="BE176" s="13">
        <f t="shared" si="113"/>
        <v>14967737.711363973</v>
      </c>
      <c r="BF176" s="26">
        <f t="shared" si="97"/>
        <v>53628681.598224498</v>
      </c>
      <c r="BG176" s="20">
        <f>BF176/MAX($BF$13:BF176)-1</f>
        <v>-2.4273297564400886E-2</v>
      </c>
      <c r="BH176" s="20">
        <f t="shared" si="114"/>
        <v>-4.4102174822147067E-4</v>
      </c>
      <c r="BJ176" s="18">
        <v>42758</v>
      </c>
      <c r="BK176" s="14" t="e">
        <f>VLOOKUP(AP176:AP1449,$F$13:$H$1892,3,FALSE)</f>
        <v>#N/A</v>
      </c>
      <c r="BL176" s="13" t="e">
        <f t="shared" si="115"/>
        <v>#N/A</v>
      </c>
      <c r="BM176" s="14" t="e">
        <f>VLOOKUP(AP176:AP1449,$Q$13:$S$1892,3,FALSE)</f>
        <v>#N/A</v>
      </c>
      <c r="BN176" s="13" t="e">
        <f t="shared" si="116"/>
        <v>#N/A</v>
      </c>
      <c r="BO176" s="14">
        <v>-4.464167150175169E-3</v>
      </c>
      <c r="BP176" s="13">
        <f t="shared" si="117"/>
        <v>12464746.448740419</v>
      </c>
      <c r="BQ176" s="26" t="e">
        <f t="shared" si="98"/>
        <v>#N/A</v>
      </c>
      <c r="BR176" s="20" t="e">
        <f>BQ176/MAX($AJ$13:BQ175)-1</f>
        <v>#N/A</v>
      </c>
      <c r="BS176" s="20" t="e">
        <f t="shared" si="118"/>
        <v>#N/A</v>
      </c>
      <c r="BT176" s="20"/>
      <c r="BU176" s="20"/>
      <c r="BV176" s="18">
        <v>42758</v>
      </c>
      <c r="BW176" s="21">
        <v>2897617228.4726214</v>
      </c>
      <c r="BX176" s="14">
        <f t="shared" si="119"/>
        <v>-6.087320054632972E-3</v>
      </c>
      <c r="BY176" s="20">
        <f>BW175/MAX(BW$13:$BW176)-1</f>
        <v>-3.7729313295757128E-2</v>
      </c>
      <c r="BZ176" s="18"/>
      <c r="CA176" s="18"/>
      <c r="CB176" s="18">
        <v>42758</v>
      </c>
      <c r="CC176" s="14" t="e">
        <f>VLOOKUP(AV177:AV1450,$F$13:$H$1892,3,FALSE)</f>
        <v>#VALUE!</v>
      </c>
      <c r="CD176" s="13" t="e">
        <f t="shared" si="120"/>
        <v>#VALUE!</v>
      </c>
      <c r="CE176" s="14" t="e">
        <f>VLOOKUP(AV177:AV1450,$Q$13:$S$1892,3,FALSE)</f>
        <v>#VALUE!</v>
      </c>
      <c r="CF176" s="13" t="e">
        <f t="shared" si="121"/>
        <v>#VALUE!</v>
      </c>
      <c r="CG176" s="14" t="e">
        <f>VLOOKUP(AV177:AV1450,$AP$14:$AS$1893,3,FALSE)</f>
        <v>#VALUE!</v>
      </c>
      <c r="CH176" s="13" t="e">
        <f t="shared" si="122"/>
        <v>#VALUE!</v>
      </c>
      <c r="CI176" s="26" t="e">
        <f t="shared" si="99"/>
        <v>#VALUE!</v>
      </c>
      <c r="CJ176" s="20" t="e">
        <f>CI176/MAX($CI$13:CI176)-1</f>
        <v>#VALUE!</v>
      </c>
      <c r="CK176" s="20" t="e">
        <f t="shared" si="123"/>
        <v>#VALUE!</v>
      </c>
    </row>
    <row r="177" spans="1:89" x14ac:dyDescent="0.3">
      <c r="A177" s="12">
        <f t="shared" si="124"/>
        <v>40709</v>
      </c>
      <c r="B177" s="13">
        <v>857436.66609581956</v>
      </c>
      <c r="C177" s="14">
        <f t="shared" si="84"/>
        <v>-8.3285497240803696E-4</v>
      </c>
      <c r="D177" s="14">
        <f>B177/MAX($B$13:B177)-1</f>
        <v>-5.8526561059771942E-2</v>
      </c>
      <c r="F177" s="18">
        <v>42759</v>
      </c>
      <c r="G177" s="13">
        <f t="shared" si="85"/>
        <v>2248511.4182940093</v>
      </c>
      <c r="H177" s="14">
        <f t="shared" si="86"/>
        <v>7.3580173120852965E-3</v>
      </c>
      <c r="I177" s="14">
        <f>G177/MAX($G$13:G177)-1</f>
        <v>-8.9419309440009753E-3</v>
      </c>
      <c r="L177" s="12">
        <f t="shared" si="125"/>
        <v>40709</v>
      </c>
      <c r="M177" s="13">
        <v>11689512.154836498</v>
      </c>
      <c r="N177" s="14">
        <f t="shared" si="100"/>
        <v>-2.6836876032551027E-3</v>
      </c>
      <c r="O177" s="14">
        <f>M177/MAX(M$13:$M177)-1</f>
        <v>-9.0633414423982872E-3</v>
      </c>
      <c r="Q177" s="18">
        <v>42759</v>
      </c>
      <c r="R177" s="13">
        <f t="shared" si="87"/>
        <v>37955925.81939327</v>
      </c>
      <c r="S177" s="14">
        <f t="shared" si="88"/>
        <v>5.7174869200484757E-3</v>
      </c>
      <c r="T177" s="14">
        <f>R177/MAX($R$13:R177)-1</f>
        <v>-3.983468881440555E-2</v>
      </c>
      <c r="W177" s="18">
        <v>42759</v>
      </c>
      <c r="X177" s="21">
        <v>2932705051.6495905</v>
      </c>
      <c r="Y177" s="14">
        <f t="shared" si="89"/>
        <v>1.0295985693029586E-3</v>
      </c>
      <c r="Z177" s="20">
        <f>X177/MAX(X$13:$X177)-1</f>
        <v>-6.1029525487791281E-2</v>
      </c>
      <c r="AC177" s="18">
        <v>42759</v>
      </c>
      <c r="AD177" s="14">
        <f t="shared" si="90"/>
        <v>7.3580173120852965E-3</v>
      </c>
      <c r="AE177" s="13">
        <f t="shared" si="101"/>
        <v>21174356.86533615</v>
      </c>
      <c r="AF177" s="14">
        <f t="shared" si="91"/>
        <v>5.7174869200484757E-3</v>
      </c>
      <c r="AG177" s="13">
        <f t="shared" si="102"/>
        <v>16098964.497479221</v>
      </c>
      <c r="AH177" s="14">
        <f t="shared" si="92"/>
        <v>1.0295985693029586E-3</v>
      </c>
      <c r="AI177" s="13">
        <f t="shared" si="103"/>
        <v>14983148.472697295</v>
      </c>
      <c r="AJ177" s="26">
        <f t="shared" si="93"/>
        <v>52256469.835512668</v>
      </c>
      <c r="AK177" s="20">
        <f>AJ177/MAX(AJ$13:$AJ177)-1</f>
        <v>-4.2630832854303469E-3</v>
      </c>
      <c r="AL177" s="20">
        <f t="shared" si="104"/>
        <v>5.0311954704964634E-3</v>
      </c>
      <c r="AN177" s="18">
        <v>42759</v>
      </c>
      <c r="AO177" s="14">
        <f t="shared" si="94"/>
        <v>7.3580173120852965E-3</v>
      </c>
      <c r="AP177" s="13">
        <f t="shared" si="105"/>
        <v>21174356.86533615</v>
      </c>
      <c r="AQ177" s="14">
        <f t="shared" si="95"/>
        <v>5.7174869200484757E-3</v>
      </c>
      <c r="AR177" s="13">
        <f t="shared" si="106"/>
        <v>16098964.497479221</v>
      </c>
      <c r="AS177" s="14">
        <v>9.6385915930565218E-4</v>
      </c>
      <c r="AT177" s="13">
        <f t="shared" si="107"/>
        <v>15543435.998932842</v>
      </c>
      <c r="AU177" s="26">
        <f t="shared" si="96"/>
        <v>52816757.361748211</v>
      </c>
      <c r="AV177" s="20">
        <f>AU177/MAX($AU$13:AU177)-1</f>
        <v>-2.5454320004215658E-3</v>
      </c>
      <c r="AW177" s="20">
        <f t="shared" si="108"/>
        <v>4.9690774155393136E-3</v>
      </c>
      <c r="AY177" s="18">
        <v>42759</v>
      </c>
      <c r="AZ177" s="14">
        <f t="shared" si="109"/>
        <v>7.3580173120852965E-3</v>
      </c>
      <c r="BA177" s="13">
        <f t="shared" si="110"/>
        <v>21174356.86533615</v>
      </c>
      <c r="BB177" s="20">
        <v>9.1784952879294668E-3</v>
      </c>
      <c r="BC177" s="13">
        <f t="shared" si="111"/>
        <v>17803170.423566386</v>
      </c>
      <c r="BD177" s="14">
        <f t="shared" si="112"/>
        <v>1.0295985693029586E-3</v>
      </c>
      <c r="BE177" s="13">
        <f t="shared" si="113"/>
        <v>14983148.472697295</v>
      </c>
      <c r="BF177" s="26">
        <f t="shared" si="97"/>
        <v>53960675.761599831</v>
      </c>
      <c r="BG177" s="20">
        <f>BF177/MAX($BF$13:BF177)-1</f>
        <v>-1.8232955706196319E-2</v>
      </c>
      <c r="BH177" s="20">
        <f t="shared" si="114"/>
        <v>6.1906083364600129E-3</v>
      </c>
      <c r="BJ177" s="18">
        <v>42759</v>
      </c>
      <c r="BK177" s="14" t="e">
        <f>VLOOKUP(AP177:AP1450,$F$13:$H$1892,3,FALSE)</f>
        <v>#N/A</v>
      </c>
      <c r="BL177" s="13" t="e">
        <f t="shared" si="115"/>
        <v>#N/A</v>
      </c>
      <c r="BM177" s="14" t="e">
        <f>VLOOKUP(AP177:AP1450,$Q$13:$S$1892,3,FALSE)</f>
        <v>#N/A</v>
      </c>
      <c r="BN177" s="13" t="e">
        <f t="shared" si="116"/>
        <v>#N/A</v>
      </c>
      <c r="BO177" s="14">
        <v>2.828871590662807E-3</v>
      </c>
      <c r="BP177" s="13">
        <f t="shared" si="117"/>
        <v>12500007.615854075</v>
      </c>
      <c r="BQ177" s="26" t="e">
        <f t="shared" si="98"/>
        <v>#N/A</v>
      </c>
      <c r="BR177" s="20" t="e">
        <f>BQ177/MAX($AJ$13:BQ176)-1</f>
        <v>#N/A</v>
      </c>
      <c r="BS177" s="20" t="e">
        <f t="shared" si="118"/>
        <v>#N/A</v>
      </c>
      <c r="BT177" s="20"/>
      <c r="BU177" s="20"/>
      <c r="BV177" s="18">
        <v>42759</v>
      </c>
      <c r="BW177" s="21">
        <v>2884221144.5171113</v>
      </c>
      <c r="BX177" s="14">
        <f t="shared" si="119"/>
        <v>4.6446105497062184E-3</v>
      </c>
      <c r="BY177" s="20">
        <f>BW176/MAX(BW$13:$BW177)-1</f>
        <v>-3.1835787871086874E-2</v>
      </c>
      <c r="BZ177" s="18"/>
      <c r="CA177" s="18"/>
      <c r="CB177" s="18">
        <v>42759</v>
      </c>
      <c r="CC177" s="14" t="e">
        <f>VLOOKUP(AV178:AV1451,$F$13:$H$1892,3,FALSE)</f>
        <v>#VALUE!</v>
      </c>
      <c r="CD177" s="13" t="e">
        <f t="shared" si="120"/>
        <v>#VALUE!</v>
      </c>
      <c r="CE177" s="14" t="e">
        <f>VLOOKUP(AV178:AV1451,$Q$13:$S$1892,3,FALSE)</f>
        <v>#VALUE!</v>
      </c>
      <c r="CF177" s="13" t="e">
        <f t="shared" si="121"/>
        <v>#VALUE!</v>
      </c>
      <c r="CG177" s="14" t="e">
        <f>VLOOKUP(AV178:AV1451,$AP$14:$AS$1893,3,FALSE)</f>
        <v>#VALUE!</v>
      </c>
      <c r="CH177" s="13" t="e">
        <f t="shared" si="122"/>
        <v>#VALUE!</v>
      </c>
      <c r="CI177" s="26" t="e">
        <f t="shared" si="99"/>
        <v>#VALUE!</v>
      </c>
      <c r="CJ177" s="20" t="e">
        <f>CI177/MAX($CI$13:CI177)-1</f>
        <v>#VALUE!</v>
      </c>
      <c r="CK177" s="20" t="e">
        <f t="shared" si="123"/>
        <v>#VALUE!</v>
      </c>
    </row>
    <row r="178" spans="1:89" x14ac:dyDescent="0.3">
      <c r="A178" s="12">
        <f t="shared" si="124"/>
        <v>40710</v>
      </c>
      <c r="B178" s="13">
        <v>861303.09695753979</v>
      </c>
      <c r="C178" s="14">
        <f t="shared" si="84"/>
        <v>4.5092903238268534E-3</v>
      </c>
      <c r="D178" s="14">
        <f>B178/MAX($B$13:B178)-1</f>
        <v>-5.4281183991418791E-2</v>
      </c>
      <c r="F178" s="18">
        <v>42760</v>
      </c>
      <c r="G178" s="13">
        <f t="shared" si="85"/>
        <v>2284217.1507689198</v>
      </c>
      <c r="H178" s="14">
        <f t="shared" si="86"/>
        <v>1.5879720327149238E-2</v>
      </c>
      <c r="I178" s="14">
        <f>G178/MAX($G$13:G178)-1</f>
        <v>0</v>
      </c>
      <c r="L178" s="12">
        <f t="shared" si="125"/>
        <v>40710</v>
      </c>
      <c r="M178" s="13">
        <v>11676278.045435598</v>
      </c>
      <c r="N178" s="14">
        <f t="shared" si="100"/>
        <v>-1.1321353043313165E-3</v>
      </c>
      <c r="O178" s="14">
        <f>M178/MAX(M$13:$M178)-1</f>
        <v>-1.0185215817907434E-2</v>
      </c>
      <c r="Q178" s="18">
        <v>42760</v>
      </c>
      <c r="R178" s="13">
        <f t="shared" si="87"/>
        <v>38004146.365595676</v>
      </c>
      <c r="S178" s="14">
        <f t="shared" si="88"/>
        <v>1.270435252504587E-3</v>
      </c>
      <c r="T178" s="14">
        <f>R178/MAX($R$13:R178)-1</f>
        <v>-3.8614860954843233E-2</v>
      </c>
      <c r="W178" s="18">
        <v>42760</v>
      </c>
      <c r="X178" s="21">
        <v>2764629095.5938673</v>
      </c>
      <c r="Y178" s="14">
        <f t="shared" si="89"/>
        <v>-5.7310896628075092E-2</v>
      </c>
      <c r="Z178" s="20">
        <f>X178/MAX(X$13:$X178)-1</f>
        <v>-0.11484276528937509</v>
      </c>
      <c r="AC178" s="18">
        <v>42760</v>
      </c>
      <c r="AD178" s="14">
        <f t="shared" si="90"/>
        <v>1.5879720327149238E-2</v>
      </c>
      <c r="AE178" s="13">
        <f t="shared" si="101"/>
        <v>21510599.730464939</v>
      </c>
      <c r="AF178" s="14">
        <f t="shared" si="91"/>
        <v>1.270435252504587E-3</v>
      </c>
      <c r="AG178" s="13">
        <f t="shared" si="102"/>
        <v>16119417.189505639</v>
      </c>
      <c r="AH178" s="14">
        <f t="shared" si="92"/>
        <v>-5.7310896628075092E-2</v>
      </c>
      <c r="AI178" s="13">
        <f t="shared" si="103"/>
        <v>14124450.799415439</v>
      </c>
      <c r="AJ178" s="26">
        <f t="shared" si="93"/>
        <v>51754467.719386011</v>
      </c>
      <c r="AK178" s="20">
        <f>AJ178/MAX(AJ$13:$AJ178)-1</f>
        <v>-1.3828636428793506E-2</v>
      </c>
      <c r="AL178" s="20">
        <f t="shared" si="104"/>
        <v>-9.6065064805718192E-3</v>
      </c>
      <c r="AN178" s="18">
        <v>42760</v>
      </c>
      <c r="AO178" s="14">
        <f t="shared" si="94"/>
        <v>1.5879720327149238E-2</v>
      </c>
      <c r="AP178" s="13">
        <f t="shared" si="105"/>
        <v>21510599.730464939</v>
      </c>
      <c r="AQ178" s="14">
        <f t="shared" si="95"/>
        <v>1.270435252504587E-3</v>
      </c>
      <c r="AR178" s="13">
        <f t="shared" si="106"/>
        <v>16119417.189505639</v>
      </c>
      <c r="AS178" s="14">
        <v>-4.3546363998778731E-2</v>
      </c>
      <c r="AT178" s="13">
        <f t="shared" si="107"/>
        <v>14866575.877131591</v>
      </c>
      <c r="AU178" s="26">
        <f t="shared" si="96"/>
        <v>52496592.797102168</v>
      </c>
      <c r="AV178" s="20">
        <f>AU178/MAX($AU$13:AU178)-1</f>
        <v>-8.591801059592008E-3</v>
      </c>
      <c r="AW178" s="20">
        <f t="shared" si="108"/>
        <v>-6.0617989562138375E-3</v>
      </c>
      <c r="AY178" s="18">
        <v>42760</v>
      </c>
      <c r="AZ178" s="14">
        <f t="shared" si="109"/>
        <v>1.5879720327149238E-2</v>
      </c>
      <c r="BA178" s="13">
        <f t="shared" si="110"/>
        <v>21510599.730464939</v>
      </c>
      <c r="BB178" s="20">
        <v>6.5670680751965804E-3</v>
      </c>
      <c r="BC178" s="13">
        <f t="shared" si="111"/>
        <v>17920085.055692274</v>
      </c>
      <c r="BD178" s="14">
        <f t="shared" si="112"/>
        <v>-5.7310896628075092E-2</v>
      </c>
      <c r="BE178" s="13">
        <f t="shared" si="113"/>
        <v>14124450.799415439</v>
      </c>
      <c r="BF178" s="26">
        <f t="shared" si="97"/>
        <v>53555135.585572653</v>
      </c>
      <c r="BG178" s="20">
        <f>BF178/MAX($BF$13:BF178)-1</f>
        <v>-2.561140259073158E-2</v>
      </c>
      <c r="BH178" s="20">
        <f t="shared" si="114"/>
        <v>-7.5154762297431343E-3</v>
      </c>
      <c r="BJ178" s="18">
        <v>42760</v>
      </c>
      <c r="BK178" s="14" t="e">
        <f>VLOOKUP(AP178:AP1451,$F$13:$H$1892,3,FALSE)</f>
        <v>#N/A</v>
      </c>
      <c r="BL178" s="13" t="e">
        <f t="shared" si="115"/>
        <v>#N/A</v>
      </c>
      <c r="BM178" s="14" t="e">
        <f>VLOOKUP(AP178:AP1451,$Q$13:$S$1892,3,FALSE)</f>
        <v>#N/A</v>
      </c>
      <c r="BN178" s="13" t="e">
        <f t="shared" si="116"/>
        <v>#N/A</v>
      </c>
      <c r="BO178" s="14">
        <v>-3.9370388366448905E-2</v>
      </c>
      <c r="BP178" s="13">
        <f t="shared" si="117"/>
        <v>12007877.461434331</v>
      </c>
      <c r="BQ178" s="26" t="e">
        <f t="shared" si="98"/>
        <v>#N/A</v>
      </c>
      <c r="BR178" s="20" t="e">
        <f>BQ178/MAX($AJ$13:BQ177)-1</f>
        <v>#N/A</v>
      </c>
      <c r="BS178" s="20" t="e">
        <f t="shared" si="118"/>
        <v>#N/A</v>
      </c>
      <c r="BT178" s="20"/>
      <c r="BU178" s="20"/>
      <c r="BV178" s="18">
        <v>42760</v>
      </c>
      <c r="BW178" s="21">
        <v>2675152626.2120132</v>
      </c>
      <c r="BX178" s="14">
        <f t="shared" si="119"/>
        <v>7.8151996359600906E-2</v>
      </c>
      <c r="BY178" s="20">
        <f>BW177/MAX(BW$13:$BW178)-1</f>
        <v>-3.6311744509167632E-2</v>
      </c>
      <c r="BZ178" s="18"/>
      <c r="CA178" s="18"/>
      <c r="CB178" s="18">
        <v>42760</v>
      </c>
      <c r="CC178" s="14" t="e">
        <f>VLOOKUP(AV179:AV1452,$F$13:$H$1892,3,FALSE)</f>
        <v>#VALUE!</v>
      </c>
      <c r="CD178" s="13" t="e">
        <f t="shared" si="120"/>
        <v>#VALUE!</v>
      </c>
      <c r="CE178" s="14" t="e">
        <f>VLOOKUP(AV179:AV1452,$Q$13:$S$1892,3,FALSE)</f>
        <v>#VALUE!</v>
      </c>
      <c r="CF178" s="13" t="e">
        <f t="shared" si="121"/>
        <v>#VALUE!</v>
      </c>
      <c r="CG178" s="14" t="e">
        <f>VLOOKUP(AV179:AV1452,$AP$14:$AS$1893,3,FALSE)</f>
        <v>#VALUE!</v>
      </c>
      <c r="CH178" s="13" t="e">
        <f t="shared" si="122"/>
        <v>#VALUE!</v>
      </c>
      <c r="CI178" s="26" t="e">
        <f t="shared" si="99"/>
        <v>#VALUE!</v>
      </c>
      <c r="CJ178" s="20" t="e">
        <f>CI178/MAX($CI$13:CI178)-1</f>
        <v>#VALUE!</v>
      </c>
      <c r="CK178" s="20" t="e">
        <f t="shared" si="123"/>
        <v>#VALUE!</v>
      </c>
    </row>
    <row r="179" spans="1:89" x14ac:dyDescent="0.3">
      <c r="A179" s="12">
        <f t="shared" si="124"/>
        <v>40711</v>
      </c>
      <c r="B179" s="13">
        <v>861231.45126992126</v>
      </c>
      <c r="C179" s="14">
        <f t="shared" si="84"/>
        <v>-8.3182897950284662E-5</v>
      </c>
      <c r="D179" s="14">
        <f>B179/MAX($B$13:B179)-1</f>
        <v>-5.4359851623180466E-2</v>
      </c>
      <c r="F179" s="18">
        <v>42762</v>
      </c>
      <c r="G179" s="13">
        <f t="shared" si="85"/>
        <v>2284217.1507689198</v>
      </c>
      <c r="H179" s="14">
        <f t="shared" si="86"/>
        <v>0</v>
      </c>
      <c r="I179" s="14">
        <f>G179/MAX($G$13:G179)-1</f>
        <v>0</v>
      </c>
      <c r="L179" s="12">
        <f t="shared" si="125"/>
        <v>40711</v>
      </c>
      <c r="M179" s="13">
        <v>11674598.3818726</v>
      </c>
      <c r="N179" s="14">
        <f t="shared" si="100"/>
        <v>-1.4385265205762998E-4</v>
      </c>
      <c r="O179" s="14">
        <f>M179/MAX(M$13:$M179)-1</f>
        <v>-1.0327603299657873E-2</v>
      </c>
      <c r="Q179" s="18">
        <v>42762</v>
      </c>
      <c r="R179" s="13">
        <f t="shared" si="87"/>
        <v>38056982.958532773</v>
      </c>
      <c r="S179" s="14">
        <f t="shared" si="88"/>
        <v>1.3902849554574548E-3</v>
      </c>
      <c r="T179" s="14">
        <f>R179/MAX($R$13:R179)-1</f>
        <v>-3.7278261659628331E-2</v>
      </c>
      <c r="W179" s="18">
        <v>42762</v>
      </c>
      <c r="X179" s="21">
        <v>2764629095.5938759</v>
      </c>
      <c r="Y179" s="14">
        <f t="shared" si="89"/>
        <v>3.1086244689504383E-15</v>
      </c>
      <c r="Z179" s="20">
        <f>X179/MAX(X$13:$X179)-1</f>
        <v>-0.11484276528937232</v>
      </c>
      <c r="AC179" s="18">
        <v>42762</v>
      </c>
      <c r="AD179" s="14">
        <f t="shared" si="90"/>
        <v>0</v>
      </c>
      <c r="AE179" s="13">
        <f t="shared" si="101"/>
        <v>21510599.730464939</v>
      </c>
      <c r="AF179" s="14">
        <f t="shared" si="91"/>
        <v>1.3902849554574548E-3</v>
      </c>
      <c r="AG179" s="13">
        <f t="shared" si="102"/>
        <v>16141827.77271495</v>
      </c>
      <c r="AH179" s="14">
        <f t="shared" si="92"/>
        <v>3.1086244689504383E-15</v>
      </c>
      <c r="AI179" s="13">
        <f t="shared" si="103"/>
        <v>14124450.799415484</v>
      </c>
      <c r="AJ179" s="26">
        <f t="shared" si="93"/>
        <v>51776878.302595377</v>
      </c>
      <c r="AK179" s="20">
        <f>AJ179/MAX(AJ$13:$AJ179)-1</f>
        <v>-1.3401607104062796E-2</v>
      </c>
      <c r="AL179" s="20">
        <f t="shared" si="104"/>
        <v>4.3301736443068783E-4</v>
      </c>
      <c r="AN179" s="18">
        <v>42762</v>
      </c>
      <c r="AO179" s="14">
        <f t="shared" si="94"/>
        <v>0</v>
      </c>
      <c r="AP179" s="13">
        <f t="shared" si="105"/>
        <v>21510599.730464939</v>
      </c>
      <c r="AQ179" s="14">
        <f t="shared" si="95"/>
        <v>1.3902849554574548E-3</v>
      </c>
      <c r="AR179" s="13">
        <f t="shared" si="106"/>
        <v>16141827.77271495</v>
      </c>
      <c r="AS179" s="14">
        <v>2.6600200105906432E-15</v>
      </c>
      <c r="AT179" s="13">
        <f t="shared" si="107"/>
        <v>14866575.87713163</v>
      </c>
      <c r="AU179" s="26">
        <f t="shared" si="96"/>
        <v>52519003.380311519</v>
      </c>
      <c r="AV179" s="20">
        <f>AU179/MAX($AU$13:AU179)-1</f>
        <v>-8.1685729079544744E-3</v>
      </c>
      <c r="AW179" s="20">
        <f t="shared" si="108"/>
        <v>4.2689595677125602E-4</v>
      </c>
      <c r="AY179" s="18">
        <v>42762</v>
      </c>
      <c r="AZ179" s="14">
        <f t="shared" si="109"/>
        <v>0</v>
      </c>
      <c r="BA179" s="13">
        <f t="shared" si="110"/>
        <v>21510599.730464939</v>
      </c>
      <c r="BB179" s="20">
        <v>1.7549543127921785E-2</v>
      </c>
      <c r="BC179" s="13">
        <f t="shared" si="111"/>
        <v>18234574.361233171</v>
      </c>
      <c r="BD179" s="14">
        <f t="shared" si="112"/>
        <v>3.1086244689504383E-15</v>
      </c>
      <c r="BE179" s="13">
        <f t="shared" si="113"/>
        <v>14124450.799415484</v>
      </c>
      <c r="BF179" s="26">
        <f t="shared" si="97"/>
        <v>53869624.891113594</v>
      </c>
      <c r="BG179" s="20">
        <f>BF179/MAX($BF$13:BF179)-1</f>
        <v>-1.9889546227645383E-2</v>
      </c>
      <c r="BH179" s="20">
        <f t="shared" si="114"/>
        <v>5.8722529987518257E-3</v>
      </c>
      <c r="BJ179" s="18">
        <v>42762</v>
      </c>
      <c r="BK179" s="14" t="e">
        <f>VLOOKUP(AP179:AP1452,$F$13:$H$1892,3,FALSE)</f>
        <v>#N/A</v>
      </c>
      <c r="BL179" s="13" t="e">
        <f t="shared" si="115"/>
        <v>#N/A</v>
      </c>
      <c r="BM179" s="14" t="e">
        <f>VLOOKUP(AP179:AP1452,$Q$13:$S$1892,3,FALSE)</f>
        <v>#N/A</v>
      </c>
      <c r="BN179" s="13" t="e">
        <f t="shared" si="116"/>
        <v>#N/A</v>
      </c>
      <c r="BO179" s="14">
        <v>3.3306690738754696E-15</v>
      </c>
      <c r="BP179" s="13">
        <f t="shared" si="117"/>
        <v>12007877.46143437</v>
      </c>
      <c r="BQ179" s="26" t="e">
        <f t="shared" si="98"/>
        <v>#N/A</v>
      </c>
      <c r="BR179" s="20" t="e">
        <f>BQ179/MAX($AJ$13:BQ178)-1</f>
        <v>#N/A</v>
      </c>
      <c r="BS179" s="20" t="e">
        <f t="shared" si="118"/>
        <v>#N/A</v>
      </c>
      <c r="BT179" s="20"/>
      <c r="BU179" s="20"/>
      <c r="BV179" s="18">
        <v>42762</v>
      </c>
      <c r="BW179" s="21">
        <v>2707345382.3526654</v>
      </c>
      <c r="BX179" s="14">
        <f t="shared" si="119"/>
        <v>-1.1890893696273386E-2</v>
      </c>
      <c r="BY179" s="20">
        <f>BW178/MAX(BW$13:$BW179)-1</f>
        <v>-0.10616660847010195</v>
      </c>
      <c r="BZ179" s="18"/>
      <c r="CA179" s="18"/>
      <c r="CB179" s="18">
        <v>42762</v>
      </c>
      <c r="CC179" s="14" t="e">
        <f>VLOOKUP(AV180:AV1453,$F$13:$H$1892,3,FALSE)</f>
        <v>#VALUE!</v>
      </c>
      <c r="CD179" s="13" t="e">
        <f t="shared" si="120"/>
        <v>#VALUE!</v>
      </c>
      <c r="CE179" s="14" t="e">
        <f>VLOOKUP(AV180:AV1453,$Q$13:$S$1892,3,FALSE)</f>
        <v>#VALUE!</v>
      </c>
      <c r="CF179" s="13" t="e">
        <f t="shared" si="121"/>
        <v>#VALUE!</v>
      </c>
      <c r="CG179" s="14" t="e">
        <f>VLOOKUP(AV180:AV1453,$AP$14:$AS$1893,3,FALSE)</f>
        <v>#VALUE!</v>
      </c>
      <c r="CH179" s="13" t="e">
        <f t="shared" si="122"/>
        <v>#VALUE!</v>
      </c>
      <c r="CI179" s="26" t="e">
        <f t="shared" si="99"/>
        <v>#VALUE!</v>
      </c>
      <c r="CJ179" s="20" t="e">
        <f>CI179/MAX($CI$13:CI179)-1</f>
        <v>#VALUE!</v>
      </c>
      <c r="CK179" s="20" t="e">
        <f t="shared" si="123"/>
        <v>#VALUE!</v>
      </c>
    </row>
    <row r="180" spans="1:89" x14ac:dyDescent="0.3">
      <c r="A180" s="12">
        <f t="shared" si="124"/>
        <v>40712</v>
      </c>
      <c r="B180" s="13">
        <v>861231.45126992126</v>
      </c>
      <c r="C180" s="14">
        <f t="shared" si="84"/>
        <v>0</v>
      </c>
      <c r="D180" s="14">
        <f>B180/MAX($B$13:B180)-1</f>
        <v>-5.4359851623180466E-2</v>
      </c>
      <c r="F180" s="18">
        <v>42765</v>
      </c>
      <c r="G180" s="13">
        <f t="shared" si="85"/>
        <v>2289467.5850484283</v>
      </c>
      <c r="H180" s="14">
        <f t="shared" si="86"/>
        <v>2.2985705530409462E-3</v>
      </c>
      <c r="I180" s="14">
        <f>G180/MAX($G$13:G180)-1</f>
        <v>0</v>
      </c>
      <c r="L180" s="12">
        <f t="shared" si="125"/>
        <v>40712</v>
      </c>
      <c r="M180" s="13">
        <v>11674598.3818726</v>
      </c>
      <c r="N180" s="14">
        <f t="shared" si="100"/>
        <v>0</v>
      </c>
      <c r="O180" s="14">
        <f>M180/MAX(M$13:$M180)-1</f>
        <v>-1.0327603299657873E-2</v>
      </c>
      <c r="Q180" s="18">
        <v>42765</v>
      </c>
      <c r="R180" s="13">
        <f t="shared" si="87"/>
        <v>37999172.692457654</v>
      </c>
      <c r="S180" s="14">
        <f t="shared" si="88"/>
        <v>-1.5190449053228416E-3</v>
      </c>
      <c r="T180" s="14">
        <f>R180/MAX($R$13:R180)-1</f>
        <v>-3.8740679211497819E-2</v>
      </c>
      <c r="W180" s="18">
        <v>42765</v>
      </c>
      <c r="X180" s="21">
        <v>2764094615.9133897</v>
      </c>
      <c r="Y180" s="14">
        <f t="shared" si="89"/>
        <v>-1.9332780709646613E-4</v>
      </c>
      <c r="Z180" s="20">
        <f>X180/MAX(X$13:$X180)-1</f>
        <v>-0.11501389079649449</v>
      </c>
      <c r="AC180" s="18">
        <v>42765</v>
      </c>
      <c r="AD180" s="14">
        <f t="shared" si="90"/>
        <v>2.2985705530409462E-3</v>
      </c>
      <c r="AE180" s="13">
        <f t="shared" si="101"/>
        <v>21560043.361583635</v>
      </c>
      <c r="AF180" s="14">
        <f t="shared" si="91"/>
        <v>-1.5190449053228416E-3</v>
      </c>
      <c r="AG180" s="13">
        <f t="shared" si="102"/>
        <v>16117307.611474209</v>
      </c>
      <c r="AH180" s="14">
        <f t="shared" si="92"/>
        <v>-1.9332780709646613E-4</v>
      </c>
      <c r="AI180" s="13">
        <f t="shared" si="103"/>
        <v>14121720.150315991</v>
      </c>
      <c r="AJ180" s="26">
        <f t="shared" si="93"/>
        <v>51799071.123373836</v>
      </c>
      <c r="AK180" s="20">
        <f>AJ180/MAX(AJ$13:$AJ180)-1</f>
        <v>-1.2978727200297802E-2</v>
      </c>
      <c r="AL180" s="20">
        <f t="shared" si="104"/>
        <v>4.2862415630318118E-4</v>
      </c>
      <c r="AN180" s="18">
        <v>42765</v>
      </c>
      <c r="AO180" s="14">
        <f t="shared" si="94"/>
        <v>2.2985705530409462E-3</v>
      </c>
      <c r="AP180" s="13">
        <f t="shared" si="105"/>
        <v>21560043.361583635</v>
      </c>
      <c r="AQ180" s="14">
        <f t="shared" si="95"/>
        <v>-1.5190449053228416E-3</v>
      </c>
      <c r="AR180" s="13">
        <f t="shared" si="106"/>
        <v>16117307.611474209</v>
      </c>
      <c r="AS180" s="14">
        <v>0</v>
      </c>
      <c r="AT180" s="13">
        <f t="shared" si="107"/>
        <v>14866575.87713163</v>
      </c>
      <c r="AU180" s="26">
        <f t="shared" si="96"/>
        <v>52543926.850189477</v>
      </c>
      <c r="AV180" s="20">
        <f>AU180/MAX($AU$13:AU180)-1</f>
        <v>-7.6978884107995471E-3</v>
      </c>
      <c r="AW180" s="20">
        <f t="shared" si="108"/>
        <v>4.7456098314513362E-4</v>
      </c>
      <c r="AY180" s="18">
        <v>42765</v>
      </c>
      <c r="AZ180" s="14">
        <f t="shared" si="109"/>
        <v>2.2985705530409462E-3</v>
      </c>
      <c r="BA180" s="13">
        <f t="shared" si="110"/>
        <v>21560043.361583635</v>
      </c>
      <c r="BB180" s="20">
        <v>-1.6447917427057535E-2</v>
      </c>
      <c r="BC180" s="13">
        <f t="shared" si="111"/>
        <v>17934653.587822068</v>
      </c>
      <c r="BD180" s="14">
        <f t="shared" si="112"/>
        <v>-1.9332780709646613E-4</v>
      </c>
      <c r="BE180" s="13">
        <f t="shared" si="113"/>
        <v>14121720.150315991</v>
      </c>
      <c r="BF180" s="26">
        <f t="shared" si="97"/>
        <v>53616417.099721693</v>
      </c>
      <c r="BG180" s="20">
        <f>BF180/MAX($BF$13:BF180)-1</f>
        <v>-2.4496439329675379E-2</v>
      </c>
      <c r="BH180" s="20">
        <f t="shared" si="114"/>
        <v>-4.7003815583217534E-3</v>
      </c>
      <c r="BJ180" s="18">
        <v>42765</v>
      </c>
      <c r="BK180" s="14" t="e">
        <f>VLOOKUP(AP180:AP1453,$F$13:$H$1892,3,FALSE)</f>
        <v>#N/A</v>
      </c>
      <c r="BL180" s="13" t="e">
        <f t="shared" si="115"/>
        <v>#N/A</v>
      </c>
      <c r="BM180" s="14" t="e">
        <f>VLOOKUP(AP180:AP1453,$Q$13:$S$1892,3,FALSE)</f>
        <v>#N/A</v>
      </c>
      <c r="BN180" s="13" t="e">
        <f t="shared" si="116"/>
        <v>#N/A</v>
      </c>
      <c r="BO180" s="14">
        <v>4.5111913286377536E-4</v>
      </c>
      <c r="BP180" s="13">
        <f t="shared" si="117"/>
        <v>12013294.444702307</v>
      </c>
      <c r="BQ180" s="26" t="e">
        <f t="shared" si="98"/>
        <v>#N/A</v>
      </c>
      <c r="BR180" s="20" t="e">
        <f>BQ180/MAX($AJ$13:BQ179)-1</f>
        <v>#N/A</v>
      </c>
      <c r="BS180" s="20" t="e">
        <f t="shared" si="118"/>
        <v>#N/A</v>
      </c>
      <c r="BT180" s="20"/>
      <c r="BU180" s="20"/>
      <c r="BV180" s="18">
        <v>42765</v>
      </c>
      <c r="BW180" s="21">
        <v>2694123577.6809812</v>
      </c>
      <c r="BX180" s="14">
        <f t="shared" si="119"/>
        <v>4.907645952553219E-3</v>
      </c>
      <c r="BY180" s="20">
        <f>BW179/MAX(BW$13:$BW180)-1</f>
        <v>-9.541022764833218E-2</v>
      </c>
      <c r="BZ180" s="18"/>
      <c r="CA180" s="18"/>
      <c r="CB180" s="18">
        <v>42765</v>
      </c>
      <c r="CC180" s="14" t="e">
        <f>VLOOKUP(AV181:AV1454,$F$13:$H$1892,3,FALSE)</f>
        <v>#VALUE!</v>
      </c>
      <c r="CD180" s="13" t="e">
        <f t="shared" si="120"/>
        <v>#VALUE!</v>
      </c>
      <c r="CE180" s="14" t="e">
        <f>VLOOKUP(AV181:AV1454,$Q$13:$S$1892,3,FALSE)</f>
        <v>#VALUE!</v>
      </c>
      <c r="CF180" s="13" t="e">
        <f t="shared" si="121"/>
        <v>#VALUE!</v>
      </c>
      <c r="CG180" s="14" t="e">
        <f>VLOOKUP(AV181:AV1454,$AP$14:$AS$1893,3,FALSE)</f>
        <v>#VALUE!</v>
      </c>
      <c r="CH180" s="13" t="e">
        <f t="shared" si="122"/>
        <v>#VALUE!</v>
      </c>
      <c r="CI180" s="26" t="e">
        <f t="shared" si="99"/>
        <v>#VALUE!</v>
      </c>
      <c r="CJ180" s="20" t="e">
        <f>CI180/MAX($CI$13:CI180)-1</f>
        <v>#VALUE!</v>
      </c>
      <c r="CK180" s="20" t="e">
        <f t="shared" si="123"/>
        <v>#VALUE!</v>
      </c>
    </row>
    <row r="181" spans="1:89" x14ac:dyDescent="0.3">
      <c r="A181" s="12">
        <f t="shared" si="124"/>
        <v>40713</v>
      </c>
      <c r="B181" s="13">
        <v>861231.45126992126</v>
      </c>
      <c r="C181" s="14">
        <f t="shared" si="84"/>
        <v>0</v>
      </c>
      <c r="D181" s="14">
        <f>B181/MAX($B$13:B181)-1</f>
        <v>-5.4359851623180466E-2</v>
      </c>
      <c r="F181" s="18">
        <v>42766</v>
      </c>
      <c r="G181" s="13">
        <f t="shared" si="85"/>
        <v>2296329.1379882125</v>
      </c>
      <c r="H181" s="14">
        <f t="shared" si="86"/>
        <v>2.9970081186534436E-3</v>
      </c>
      <c r="I181" s="14">
        <f>G181/MAX($G$13:G181)-1</f>
        <v>0</v>
      </c>
      <c r="L181" s="12">
        <f t="shared" si="125"/>
        <v>40713</v>
      </c>
      <c r="M181" s="13">
        <v>11674598.3818726</v>
      </c>
      <c r="N181" s="14">
        <f t="shared" si="100"/>
        <v>0</v>
      </c>
      <c r="O181" s="14">
        <f>M181/MAX(M$13:$M181)-1</f>
        <v>-1.0327603299657873E-2</v>
      </c>
      <c r="Q181" s="18">
        <v>42766</v>
      </c>
      <c r="R181" s="13">
        <f t="shared" si="87"/>
        <v>37888387.802475065</v>
      </c>
      <c r="S181" s="14">
        <f t="shared" si="88"/>
        <v>-2.9154553147567874E-3</v>
      </c>
      <c r="T181" s="14">
        <f>R181/MAX($R$13:R181)-1</f>
        <v>-4.1543187807150161E-2</v>
      </c>
      <c r="W181" s="18">
        <v>42766</v>
      </c>
      <c r="X181" s="21">
        <v>2767528953.0583696</v>
      </c>
      <c r="Y181" s="14">
        <f t="shared" si="89"/>
        <v>1.2424817606488947E-3</v>
      </c>
      <c r="Z181" s="20">
        <f>X181/MAX(X$13:$X181)-1</f>
        <v>-0.11391431169738153</v>
      </c>
      <c r="AC181" s="18">
        <v>42766</v>
      </c>
      <c r="AD181" s="14">
        <f t="shared" si="90"/>
        <v>2.9970081186534436E-3</v>
      </c>
      <c r="AE181" s="13">
        <f t="shared" si="101"/>
        <v>21624658.986576822</v>
      </c>
      <c r="AF181" s="14">
        <f t="shared" si="91"/>
        <v>-2.9154553147567874E-3</v>
      </c>
      <c r="AG181" s="13">
        <f t="shared" si="102"/>
        <v>16070318.321338765</v>
      </c>
      <c r="AH181" s="14">
        <f t="shared" si="92"/>
        <v>1.2424817606488947E-3</v>
      </c>
      <c r="AI181" s="13">
        <f t="shared" si="103"/>
        <v>14139266.130031746</v>
      </c>
      <c r="AJ181" s="26">
        <f t="shared" si="93"/>
        <v>51834243.437947333</v>
      </c>
      <c r="AK181" s="20">
        <f>AJ181/MAX(AJ$13:$AJ181)-1</f>
        <v>-1.2308525554886818E-2</v>
      </c>
      <c r="AL181" s="20">
        <f t="shared" si="104"/>
        <v>6.7901438791673208E-4</v>
      </c>
      <c r="AN181" s="18">
        <v>42766</v>
      </c>
      <c r="AO181" s="14">
        <f t="shared" si="94"/>
        <v>2.9970081186534436E-3</v>
      </c>
      <c r="AP181" s="13">
        <f t="shared" si="105"/>
        <v>21624658.986576822</v>
      </c>
      <c r="AQ181" s="14">
        <f t="shared" si="95"/>
        <v>-2.9154553147567874E-3</v>
      </c>
      <c r="AR181" s="13">
        <f t="shared" si="106"/>
        <v>16070318.321338765</v>
      </c>
      <c r="AS181" s="14">
        <v>-1.1092776951285687E-3</v>
      </c>
      <c r="AT181" s="13">
        <f t="shared" si="107"/>
        <v>14850084.716108192</v>
      </c>
      <c r="AU181" s="26">
        <f t="shared" si="96"/>
        <v>52545062.024023779</v>
      </c>
      <c r="AV181" s="20">
        <f>AU181/MAX($AU$13:AU181)-1</f>
        <v>-7.6764504357503816E-3</v>
      </c>
      <c r="AW181" s="20">
        <f t="shared" si="108"/>
        <v>2.1604282404386055E-5</v>
      </c>
      <c r="AY181" s="18">
        <v>42766</v>
      </c>
      <c r="AZ181" s="14">
        <f t="shared" si="109"/>
        <v>2.9970081186534436E-3</v>
      </c>
      <c r="BA181" s="13">
        <f t="shared" si="110"/>
        <v>21624658.986576822</v>
      </c>
      <c r="BB181" s="20">
        <v>-9.8368987593056012E-3</v>
      </c>
      <c r="BC181" s="13">
        <f t="shared" si="111"/>
        <v>17758232.216195446</v>
      </c>
      <c r="BD181" s="14">
        <f t="shared" si="112"/>
        <v>1.2424817606488947E-3</v>
      </c>
      <c r="BE181" s="13">
        <f t="shared" si="113"/>
        <v>14139266.130031746</v>
      </c>
      <c r="BF181" s="26">
        <f t="shared" si="97"/>
        <v>53522157.332804009</v>
      </c>
      <c r="BG181" s="20">
        <f>BF181/MAX($BF$13:BF181)-1</f>
        <v>-2.6211412899899811E-2</v>
      </c>
      <c r="BH181" s="20">
        <f t="shared" si="114"/>
        <v>-1.7580392726050942E-3</v>
      </c>
      <c r="BJ181" s="18">
        <v>42766</v>
      </c>
      <c r="BK181" s="14" t="e">
        <f>VLOOKUP(AP181:AP1454,$F$13:$H$1892,3,FALSE)</f>
        <v>#N/A</v>
      </c>
      <c r="BL181" s="13" t="e">
        <f t="shared" si="115"/>
        <v>#N/A</v>
      </c>
      <c r="BM181" s="14" t="e">
        <f>VLOOKUP(AP181:AP1454,$Q$13:$S$1892,3,FALSE)</f>
        <v>#N/A</v>
      </c>
      <c r="BN181" s="13" t="e">
        <f t="shared" si="116"/>
        <v>#N/A</v>
      </c>
      <c r="BO181" s="14">
        <v>-5.4241696923373883E-4</v>
      </c>
      <c r="BP181" s="13">
        <f t="shared" si="117"/>
        <v>12006778.229939099</v>
      </c>
      <c r="BQ181" s="26" t="e">
        <f t="shared" si="98"/>
        <v>#N/A</v>
      </c>
      <c r="BR181" s="20" t="e">
        <f>BQ181/MAX($AJ$13:BQ180)-1</f>
        <v>#N/A</v>
      </c>
      <c r="BS181" s="20" t="e">
        <f t="shared" si="118"/>
        <v>#N/A</v>
      </c>
      <c r="BT181" s="20"/>
      <c r="BU181" s="20"/>
      <c r="BV181" s="18">
        <v>42766</v>
      </c>
      <c r="BW181" s="21">
        <v>2693598091.5808516</v>
      </c>
      <c r="BX181" s="14">
        <f t="shared" si="119"/>
        <v>1.9508704797943643E-4</v>
      </c>
      <c r="BY181" s="20">
        <f>BW180/MAX(BW$13:$BW181)-1</f>
        <v>-9.9827953349677201E-2</v>
      </c>
      <c r="BZ181" s="18"/>
      <c r="CA181" s="18"/>
      <c r="CB181" s="18">
        <v>42766</v>
      </c>
      <c r="CC181" s="14" t="e">
        <f>VLOOKUP(AV182:AV1455,$F$13:$H$1892,3,FALSE)</f>
        <v>#VALUE!</v>
      </c>
      <c r="CD181" s="13" t="e">
        <f t="shared" si="120"/>
        <v>#VALUE!</v>
      </c>
      <c r="CE181" s="14" t="e">
        <f>VLOOKUP(AV182:AV1455,$Q$13:$S$1892,3,FALSE)</f>
        <v>#VALUE!</v>
      </c>
      <c r="CF181" s="13" t="e">
        <f t="shared" si="121"/>
        <v>#VALUE!</v>
      </c>
      <c r="CG181" s="14" t="e">
        <f>VLOOKUP(AV182:AV1455,$AP$14:$AS$1893,3,FALSE)</f>
        <v>#VALUE!</v>
      </c>
      <c r="CH181" s="13" t="e">
        <f t="shared" si="122"/>
        <v>#VALUE!</v>
      </c>
      <c r="CI181" s="26" t="e">
        <f t="shared" si="99"/>
        <v>#VALUE!</v>
      </c>
      <c r="CJ181" s="20" t="e">
        <f>CI181/MAX($CI$13:CI181)-1</f>
        <v>#VALUE!</v>
      </c>
      <c r="CK181" s="20" t="e">
        <f t="shared" si="123"/>
        <v>#VALUE!</v>
      </c>
    </row>
    <row r="182" spans="1:89" x14ac:dyDescent="0.3">
      <c r="A182" s="12">
        <f t="shared" si="124"/>
        <v>40714</v>
      </c>
      <c r="B182" s="13">
        <v>856338.12049623218</v>
      </c>
      <c r="C182" s="14">
        <f t="shared" si="84"/>
        <v>-5.6817836441919178E-3</v>
      </c>
      <c r="D182" s="14">
        <f>B182/MAX($B$13:B182)-1</f>
        <v>-5.9732774351519136E-2</v>
      </c>
      <c r="F182" s="18">
        <v>42767</v>
      </c>
      <c r="G182" s="13">
        <f t="shared" si="85"/>
        <v>2305309.3546364564</v>
      </c>
      <c r="H182" s="14">
        <f t="shared" si="86"/>
        <v>3.9106835774036508E-3</v>
      </c>
      <c r="I182" s="14">
        <f>G182/MAX($G$13:G182)-1</f>
        <v>0</v>
      </c>
      <c r="L182" s="12">
        <f t="shared" si="125"/>
        <v>40714</v>
      </c>
      <c r="M182" s="13">
        <v>11618763.175148809</v>
      </c>
      <c r="N182" s="14">
        <f t="shared" si="100"/>
        <v>-4.7826233415007025E-3</v>
      </c>
      <c r="O182" s="14">
        <f>M182/MAX(M$13:$M182)-1</f>
        <v>-1.5060833604555901E-2</v>
      </c>
      <c r="Q182" s="18">
        <v>42767</v>
      </c>
      <c r="R182" s="13">
        <f t="shared" si="87"/>
        <v>37565623.50308305</v>
      </c>
      <c r="S182" s="14">
        <f t="shared" si="88"/>
        <v>-8.5188185117480719E-3</v>
      </c>
      <c r="T182" s="14">
        <f>R182/MAX($R$13:R182)-1</f>
        <v>-4.9708107441569727E-2</v>
      </c>
      <c r="W182" s="18">
        <v>42767</v>
      </c>
      <c r="X182" s="21">
        <v>2785669803.565846</v>
      </c>
      <c r="Y182" s="14">
        <f t="shared" si="89"/>
        <v>6.5548909569415059E-3</v>
      </c>
      <c r="Z182" s="20">
        <f>X182/MAX(X$13:$X182)-1</f>
        <v>-0.10810611663205139</v>
      </c>
      <c r="AC182" s="18">
        <v>42767</v>
      </c>
      <c r="AD182" s="14">
        <f t="shared" si="90"/>
        <v>3.9106835774036508E-3</v>
      </c>
      <c r="AE182" s="13">
        <f t="shared" si="101"/>
        <v>21709226.18534258</v>
      </c>
      <c r="AF182" s="14">
        <f t="shared" si="91"/>
        <v>-8.5188185117480719E-3</v>
      </c>
      <c r="AG182" s="13">
        <f t="shared" si="102"/>
        <v>15933418.19613326</v>
      </c>
      <c r="AH182" s="14">
        <f t="shared" si="92"/>
        <v>6.5548909569415059E-3</v>
      </c>
      <c r="AI182" s="13">
        <f t="shared" si="103"/>
        <v>14231947.47772528</v>
      </c>
      <c r="AJ182" s="26">
        <f t="shared" si="93"/>
        <v>51874591.859201118</v>
      </c>
      <c r="AK182" s="20">
        <f>AJ182/MAX(AJ$13:$AJ182)-1</f>
        <v>-1.1539694198692829E-2</v>
      </c>
      <c r="AL182" s="20">
        <f t="shared" si="104"/>
        <v>7.7841246592291746E-4</v>
      </c>
      <c r="AN182" s="18">
        <v>42767</v>
      </c>
      <c r="AO182" s="14">
        <f t="shared" si="94"/>
        <v>3.9106835774036508E-3</v>
      </c>
      <c r="AP182" s="13">
        <f t="shared" si="105"/>
        <v>21709226.18534258</v>
      </c>
      <c r="AQ182" s="14">
        <f t="shared" si="95"/>
        <v>-8.5188185117480719E-3</v>
      </c>
      <c r="AR182" s="13">
        <f t="shared" si="106"/>
        <v>15933418.19613326</v>
      </c>
      <c r="AS182" s="14">
        <v>2.8106970759328664E-3</v>
      </c>
      <c r="AT182" s="13">
        <f t="shared" si="107"/>
        <v>14891823.805797113</v>
      </c>
      <c r="AU182" s="26">
        <f t="shared" si="96"/>
        <v>52534468.187272951</v>
      </c>
      <c r="AV182" s="20">
        <f>AU182/MAX($AU$13:AU182)-1</f>
        <v>-7.8765170696670772E-3</v>
      </c>
      <c r="AW182" s="20">
        <f t="shared" si="108"/>
        <v>-2.0161431622223169E-4</v>
      </c>
      <c r="AY182" s="18">
        <v>42767</v>
      </c>
      <c r="AZ182" s="14">
        <f t="shared" si="109"/>
        <v>3.9106835774036508E-3</v>
      </c>
      <c r="BA182" s="13">
        <f t="shared" si="110"/>
        <v>21709226.18534258</v>
      </c>
      <c r="BB182" s="20">
        <v>3.8794570536047734E-2</v>
      </c>
      <c r="BC182" s="13">
        <f t="shared" si="111"/>
        <v>18447155.208502155</v>
      </c>
      <c r="BD182" s="14">
        <f t="shared" si="112"/>
        <v>6.5548909569415059E-3</v>
      </c>
      <c r="BE182" s="13">
        <f t="shared" si="113"/>
        <v>14231947.47772528</v>
      </c>
      <c r="BF182" s="26">
        <f t="shared" si="97"/>
        <v>54388328.871570013</v>
      </c>
      <c r="BG182" s="20">
        <f>BF182/MAX($BF$13:BF182)-1</f>
        <v>-1.0452183433932505E-2</v>
      </c>
      <c r="BH182" s="20">
        <f t="shared" si="114"/>
        <v>1.6183419763521334E-2</v>
      </c>
      <c r="BJ182" s="18">
        <v>42767</v>
      </c>
      <c r="BK182" s="14" t="e">
        <f>VLOOKUP(AP182:AP1455,$F$13:$H$1892,3,FALSE)</f>
        <v>#N/A</v>
      </c>
      <c r="BL182" s="13" t="e">
        <f t="shared" si="115"/>
        <v>#N/A</v>
      </c>
      <c r="BM182" s="14" t="e">
        <f>VLOOKUP(AP182:AP1455,$Q$13:$S$1892,3,FALSE)</f>
        <v>#N/A</v>
      </c>
      <c r="BN182" s="13" t="e">
        <f t="shared" si="116"/>
        <v>#N/A</v>
      </c>
      <c r="BO182" s="14">
        <v>-2.5536098944183294E-3</v>
      </c>
      <c r="BP182" s="13">
        <f t="shared" si="117"/>
        <v>11976117.60225104</v>
      </c>
      <c r="BQ182" s="26" t="e">
        <f t="shared" si="98"/>
        <v>#N/A</v>
      </c>
      <c r="BR182" s="20" t="e">
        <f>BQ182/MAX($AJ$13:BQ181)-1</f>
        <v>#N/A</v>
      </c>
      <c r="BS182" s="20" t="e">
        <f t="shared" si="118"/>
        <v>#N/A</v>
      </c>
      <c r="BT182" s="20"/>
      <c r="BU182" s="20"/>
      <c r="BV182" s="18">
        <v>42767</v>
      </c>
      <c r="BW182" s="21">
        <v>2761213131.5884986</v>
      </c>
      <c r="BX182" s="14">
        <f t="shared" si="119"/>
        <v>-2.4487439681539103E-2</v>
      </c>
      <c r="BY182" s="20">
        <f>BW181/MAX(BW$13:$BW182)-1</f>
        <v>-0.1000035310040055</v>
      </c>
      <c r="BZ182" s="18"/>
      <c r="CA182" s="18"/>
      <c r="CB182" s="18">
        <v>42767</v>
      </c>
      <c r="CC182" s="14" t="e">
        <f>VLOOKUP(AV183:AV1456,$F$13:$H$1892,3,FALSE)</f>
        <v>#VALUE!</v>
      </c>
      <c r="CD182" s="13" t="e">
        <f t="shared" si="120"/>
        <v>#VALUE!</v>
      </c>
      <c r="CE182" s="14" t="e">
        <f>VLOOKUP(AV183:AV1456,$Q$13:$S$1892,3,FALSE)</f>
        <v>#VALUE!</v>
      </c>
      <c r="CF182" s="13" t="e">
        <f t="shared" si="121"/>
        <v>#VALUE!</v>
      </c>
      <c r="CG182" s="14" t="e">
        <f>VLOOKUP(AV183:AV1456,$AP$14:$AS$1893,3,FALSE)</f>
        <v>#VALUE!</v>
      </c>
      <c r="CH182" s="13" t="e">
        <f t="shared" si="122"/>
        <v>#VALUE!</v>
      </c>
      <c r="CI182" s="26" t="e">
        <f t="shared" si="99"/>
        <v>#VALUE!</v>
      </c>
      <c r="CJ182" s="20" t="e">
        <f>CI182/MAX($CI$13:CI182)-1</f>
        <v>#VALUE!</v>
      </c>
      <c r="CK182" s="20" t="e">
        <f t="shared" si="123"/>
        <v>#VALUE!</v>
      </c>
    </row>
    <row r="183" spans="1:89" x14ac:dyDescent="0.3">
      <c r="A183" s="12">
        <f t="shared" si="124"/>
        <v>40715</v>
      </c>
      <c r="B183" s="13">
        <v>852052.70613685553</v>
      </c>
      <c r="C183" s="14">
        <f t="shared" si="84"/>
        <v>-5.0043484656426829E-3</v>
      </c>
      <c r="D183" s="14">
        <f>B183/MAX($B$13:B183)-1</f>
        <v>-6.4438199199487123E-2</v>
      </c>
      <c r="F183" s="18">
        <v>42768</v>
      </c>
      <c r="G183" s="13">
        <f t="shared" si="85"/>
        <v>2303073.3637368316</v>
      </c>
      <c r="H183" s="14">
        <f t="shared" si="86"/>
        <v>-9.6993095313990807E-4</v>
      </c>
      <c r="I183" s="14">
        <f>G183/MAX($G$13:G183)-1</f>
        <v>-9.6993095313990807E-4</v>
      </c>
      <c r="L183" s="12">
        <f t="shared" si="125"/>
        <v>40715</v>
      </c>
      <c r="M183" s="13">
        <v>11611683.197771827</v>
      </c>
      <c r="N183" s="14">
        <f t="shared" si="100"/>
        <v>-6.0935723280131082E-4</v>
      </c>
      <c r="O183" s="14">
        <f>M183/MAX(M$13:$M183)-1</f>
        <v>-1.5661013409468238E-2</v>
      </c>
      <c r="Q183" s="18">
        <v>42768</v>
      </c>
      <c r="R183" s="13">
        <f t="shared" si="87"/>
        <v>37958648.799457885</v>
      </c>
      <c r="S183" s="14">
        <f t="shared" si="88"/>
        <v>1.0462365847397237E-2</v>
      </c>
      <c r="T183" s="14">
        <f>R183/MAX($R$13:R183)-1</f>
        <v>-3.9765805999808057E-2</v>
      </c>
      <c r="W183" s="18">
        <v>42768</v>
      </c>
      <c r="X183" s="21">
        <v>2804587342.1929235</v>
      </c>
      <c r="Y183" s="14">
        <f t="shared" si="89"/>
        <v>6.7910197406964024E-3</v>
      </c>
      <c r="Z183" s="20">
        <f>X183/MAX(X$13:$X183)-1</f>
        <v>-0.10204924766349321</v>
      </c>
      <c r="AC183" s="18">
        <v>42768</v>
      </c>
      <c r="AD183" s="14">
        <f t="shared" si="90"/>
        <v>-9.6993095313990807E-4</v>
      </c>
      <c r="AE183" s="13">
        <f t="shared" si="101"/>
        <v>21688169.734896701</v>
      </c>
      <c r="AF183" s="14">
        <f t="shared" si="91"/>
        <v>1.0462365847397237E-2</v>
      </c>
      <c r="AG183" s="13">
        <f t="shared" si="102"/>
        <v>16100119.446500782</v>
      </c>
      <c r="AH183" s="14">
        <f t="shared" si="92"/>
        <v>6.7910197406964024E-3</v>
      </c>
      <c r="AI183" s="13">
        <f t="shared" si="103"/>
        <v>14328596.913995067</v>
      </c>
      <c r="AJ183" s="26">
        <f t="shared" si="93"/>
        <v>52116886.095392555</v>
      </c>
      <c r="AK183" s="20">
        <f>AJ183/MAX(AJ$13:$AJ183)-1</f>
        <v>-6.9228244322813159E-3</v>
      </c>
      <c r="AL183" s="20">
        <f t="shared" si="104"/>
        <v>4.6707690124883072E-3</v>
      </c>
      <c r="AN183" s="18">
        <v>42768</v>
      </c>
      <c r="AO183" s="14">
        <f t="shared" si="94"/>
        <v>-9.6993095313990807E-4</v>
      </c>
      <c r="AP183" s="13">
        <f t="shared" si="105"/>
        <v>21688169.734896701</v>
      </c>
      <c r="AQ183" s="14">
        <f t="shared" si="95"/>
        <v>1.0462365847397237E-2</v>
      </c>
      <c r="AR183" s="13">
        <f t="shared" si="106"/>
        <v>16100119.446500782</v>
      </c>
      <c r="AS183" s="14">
        <v>3.1467594005489675E-3</v>
      </c>
      <c r="AT183" s="13">
        <f t="shared" si="107"/>
        <v>14938684.792349324</v>
      </c>
      <c r="AU183" s="26">
        <f t="shared" si="96"/>
        <v>52726973.973746806</v>
      </c>
      <c r="AV183" s="20">
        <f>AU183/MAX($AU$13:AU183)-1</f>
        <v>-4.241008460731388E-3</v>
      </c>
      <c r="AW183" s="20">
        <f t="shared" si="108"/>
        <v>3.6643710903785376E-3</v>
      </c>
      <c r="AY183" s="18">
        <v>42768</v>
      </c>
      <c r="AZ183" s="14">
        <f t="shared" si="109"/>
        <v>-9.6993095313990807E-4</v>
      </c>
      <c r="BA183" s="13">
        <f t="shared" si="110"/>
        <v>21688169.734896701</v>
      </c>
      <c r="BB183" s="20">
        <v>2.1075635565739326E-3</v>
      </c>
      <c r="BC183" s="13">
        <f t="shared" si="111"/>
        <v>18486033.760542057</v>
      </c>
      <c r="BD183" s="14">
        <f t="shared" si="112"/>
        <v>6.7910197406964024E-3</v>
      </c>
      <c r="BE183" s="13">
        <f t="shared" si="113"/>
        <v>14328596.913995067</v>
      </c>
      <c r="BF183" s="26">
        <f t="shared" si="97"/>
        <v>54502800.409433827</v>
      </c>
      <c r="BG183" s="20">
        <f>BF183/MAX($BF$13:BF183)-1</f>
        <v>-8.3694744648891151E-3</v>
      </c>
      <c r="BH183" s="20">
        <f t="shared" si="114"/>
        <v>2.1047077606322073E-3</v>
      </c>
      <c r="BJ183" s="18">
        <v>42768</v>
      </c>
      <c r="BK183" s="14" t="e">
        <f>VLOOKUP(AP183:AP1456,$F$13:$H$1892,3,FALSE)</f>
        <v>#N/A</v>
      </c>
      <c r="BL183" s="13" t="e">
        <f t="shared" si="115"/>
        <v>#N/A</v>
      </c>
      <c r="BM183" s="14" t="e">
        <f>VLOOKUP(AP183:AP1456,$Q$13:$S$1892,3,FALSE)</f>
        <v>#N/A</v>
      </c>
      <c r="BN183" s="13" t="e">
        <f t="shared" si="116"/>
        <v>#N/A</v>
      </c>
      <c r="BO183" s="14">
        <v>5.8072416465919652E-3</v>
      </c>
      <c r="BP183" s="13">
        <f t="shared" si="117"/>
        <v>12045665.811155315</v>
      </c>
      <c r="BQ183" s="26" t="e">
        <f t="shared" si="98"/>
        <v>#N/A</v>
      </c>
      <c r="BR183" s="20" t="e">
        <f>BQ183/MAX($AJ$13:BQ182)-1</f>
        <v>#N/A</v>
      </c>
      <c r="BS183" s="20" t="e">
        <f t="shared" si="118"/>
        <v>#N/A</v>
      </c>
      <c r="BT183" s="20"/>
      <c r="BU183" s="20"/>
      <c r="BV183" s="18">
        <v>42768</v>
      </c>
      <c r="BW183" s="21">
        <v>2774064709.8007164</v>
      </c>
      <c r="BX183" s="14">
        <f t="shared" si="119"/>
        <v>-4.6327607884608657E-3</v>
      </c>
      <c r="BY183" s="20">
        <f>BW182/MAX(BW$13:$BW183)-1</f>
        <v>-7.7411705798861141E-2</v>
      </c>
      <c r="BZ183" s="18"/>
      <c r="CA183" s="18"/>
      <c r="CB183" s="18">
        <v>42768</v>
      </c>
      <c r="CC183" s="14" t="e">
        <f>VLOOKUP(AV184:AV1457,$F$13:$H$1892,3,FALSE)</f>
        <v>#VALUE!</v>
      </c>
      <c r="CD183" s="13" t="e">
        <f t="shared" si="120"/>
        <v>#VALUE!</v>
      </c>
      <c r="CE183" s="14" t="e">
        <f>VLOOKUP(AV184:AV1457,$Q$13:$S$1892,3,FALSE)</f>
        <v>#VALUE!</v>
      </c>
      <c r="CF183" s="13" t="e">
        <f t="shared" si="121"/>
        <v>#VALUE!</v>
      </c>
      <c r="CG183" s="14" t="e">
        <f>VLOOKUP(AV184:AV1457,$AP$14:$AS$1893,3,FALSE)</f>
        <v>#VALUE!</v>
      </c>
      <c r="CH183" s="13" t="e">
        <f t="shared" si="122"/>
        <v>#VALUE!</v>
      </c>
      <c r="CI183" s="26" t="e">
        <f t="shared" si="99"/>
        <v>#VALUE!</v>
      </c>
      <c r="CJ183" s="20" t="e">
        <f>CI183/MAX($CI$13:CI183)-1</f>
        <v>#VALUE!</v>
      </c>
      <c r="CK183" s="20" t="e">
        <f t="shared" si="123"/>
        <v>#VALUE!</v>
      </c>
    </row>
    <row r="184" spans="1:89" x14ac:dyDescent="0.3">
      <c r="A184" s="12">
        <f t="shared" si="124"/>
        <v>40716</v>
      </c>
      <c r="B184" s="13">
        <v>851769.23439315148</v>
      </c>
      <c r="C184" s="14">
        <f t="shared" si="84"/>
        <v>-3.3269273328084825E-4</v>
      </c>
      <c r="D184" s="14">
        <f>B184/MAX($B$13:B184)-1</f>
        <v>-6.4749453812148694E-2</v>
      </c>
      <c r="F184" s="18">
        <v>42769</v>
      </c>
      <c r="G184" s="13">
        <f t="shared" si="85"/>
        <v>2289340.7515368299</v>
      </c>
      <c r="H184" s="14">
        <f t="shared" si="86"/>
        <v>-5.9627332833722679E-3</v>
      </c>
      <c r="I184" s="14">
        <f>G184/MAX($G$13:G184)-1</f>
        <v>-6.9268807969352642E-3</v>
      </c>
      <c r="L184" s="12">
        <f t="shared" si="125"/>
        <v>40716</v>
      </c>
      <c r="M184" s="13">
        <v>11619426.6195074</v>
      </c>
      <c r="N184" s="14">
        <f t="shared" si="100"/>
        <v>6.6686470890453542E-4</v>
      </c>
      <c r="O184" s="14">
        <f>M184/MAX(M$13:$M184)-1</f>
        <v>-1.5004592477712131E-2</v>
      </c>
      <c r="Q184" s="18">
        <v>42769</v>
      </c>
      <c r="R184" s="13">
        <f t="shared" si="87"/>
        <v>38255734.411692671</v>
      </c>
      <c r="S184" s="14">
        <f t="shared" si="88"/>
        <v>7.826559206686845E-3</v>
      </c>
      <c r="T184" s="14">
        <f>R184/MAX($R$13:R184)-1</f>
        <v>-3.2250476228180336E-2</v>
      </c>
      <c r="W184" s="18">
        <v>42769</v>
      </c>
      <c r="X184" s="21">
        <v>2810463851.1010199</v>
      </c>
      <c r="Y184" s="14">
        <f t="shared" si="89"/>
        <v>2.0953203416733679E-3</v>
      </c>
      <c r="Z184" s="20">
        <f>X184/MAX(X$13:$X184)-1</f>
        <v>-0.10016775318630167</v>
      </c>
      <c r="AC184" s="18">
        <v>42769</v>
      </c>
      <c r="AD184" s="14">
        <f t="shared" si="90"/>
        <v>-5.9627332833722679E-3</v>
      </c>
      <c r="AE184" s="13">
        <f t="shared" si="101"/>
        <v>21558848.963363007</v>
      </c>
      <c r="AF184" s="14">
        <f t="shared" si="91"/>
        <v>7.826559206686845E-3</v>
      </c>
      <c r="AG184" s="13">
        <f t="shared" si="102"/>
        <v>16226127.984583551</v>
      </c>
      <c r="AH184" s="14">
        <f t="shared" si="92"/>
        <v>2.0953203416733679E-3</v>
      </c>
      <c r="AI184" s="13">
        <f t="shared" si="103"/>
        <v>14358619.914576599</v>
      </c>
      <c r="AJ184" s="26">
        <f t="shared" si="93"/>
        <v>52143596.862523153</v>
      </c>
      <c r="AK184" s="20">
        <f>AJ184/MAX(AJ$13:$AJ184)-1</f>
        <v>-6.4138559353771329E-3</v>
      </c>
      <c r="AL184" s="20">
        <f t="shared" si="104"/>
        <v>5.1251655906137117E-4</v>
      </c>
      <c r="AN184" s="18">
        <v>42769</v>
      </c>
      <c r="AO184" s="14">
        <f t="shared" si="94"/>
        <v>-5.9627332833722679E-3</v>
      </c>
      <c r="AP184" s="13">
        <f t="shared" si="105"/>
        <v>21558848.963363007</v>
      </c>
      <c r="AQ184" s="14">
        <f t="shared" si="95"/>
        <v>7.826559206686845E-3</v>
      </c>
      <c r="AR184" s="13">
        <f t="shared" si="106"/>
        <v>16226127.984583551</v>
      </c>
      <c r="AS184" s="14">
        <v>6.2885143194778498E-3</v>
      </c>
      <c r="AT184" s="13">
        <f t="shared" si="107"/>
        <v>15032626.925580177</v>
      </c>
      <c r="AU184" s="26">
        <f t="shared" si="96"/>
        <v>52817603.873526737</v>
      </c>
      <c r="AV184" s="20">
        <f>AU184/MAX($AU$13:AU184)-1</f>
        <v>-2.5294454635242936E-3</v>
      </c>
      <c r="AW184" s="20">
        <f t="shared" si="108"/>
        <v>1.71885266590599E-3</v>
      </c>
      <c r="AY184" s="18">
        <v>42769</v>
      </c>
      <c r="AZ184" s="14">
        <f t="shared" si="109"/>
        <v>-5.9627332833722679E-3</v>
      </c>
      <c r="BA184" s="13">
        <f t="shared" si="110"/>
        <v>21558848.963363007</v>
      </c>
      <c r="BB184" s="20">
        <v>1.5887038755978633E-2</v>
      </c>
      <c r="BC184" s="13">
        <f t="shared" si="111"/>
        <v>18779722.095340118</v>
      </c>
      <c r="BD184" s="14">
        <f t="shared" si="112"/>
        <v>2.0953203416733679E-3</v>
      </c>
      <c r="BE184" s="13">
        <f t="shared" si="113"/>
        <v>14358619.914576599</v>
      </c>
      <c r="BF184" s="26">
        <f t="shared" si="97"/>
        <v>54697190.973279722</v>
      </c>
      <c r="BG184" s="20">
        <f>BF184/MAX($BF$13:BF184)-1</f>
        <v>-4.8327090961832742E-3</v>
      </c>
      <c r="BH184" s="20">
        <f t="shared" si="114"/>
        <v>3.5666160708367478E-3</v>
      </c>
      <c r="BJ184" s="18">
        <v>42769</v>
      </c>
      <c r="BK184" s="14" t="e">
        <f>VLOOKUP(AP184:AP1457,$F$13:$H$1892,3,FALSE)</f>
        <v>#N/A</v>
      </c>
      <c r="BL184" s="13" t="e">
        <f t="shared" si="115"/>
        <v>#N/A</v>
      </c>
      <c r="BM184" s="14" t="e">
        <f>VLOOKUP(AP184:AP1457,$Q$13:$S$1892,3,FALSE)</f>
        <v>#N/A</v>
      </c>
      <c r="BN184" s="13" t="e">
        <f t="shared" si="116"/>
        <v>#N/A</v>
      </c>
      <c r="BO184" s="14">
        <v>2.7709170870338085E-3</v>
      </c>
      <c r="BP184" s="13">
        <f t="shared" si="117"/>
        <v>12079043.352376144</v>
      </c>
      <c r="BQ184" s="26" t="e">
        <f t="shared" si="98"/>
        <v>#N/A</v>
      </c>
      <c r="BR184" s="20" t="e">
        <f>BQ184/MAX($AJ$13:BQ183)-1</f>
        <v>#N/A</v>
      </c>
      <c r="BS184" s="20" t="e">
        <f t="shared" si="118"/>
        <v>#N/A</v>
      </c>
      <c r="BT184" s="20"/>
      <c r="BU184" s="20"/>
      <c r="BV184" s="18">
        <v>42769</v>
      </c>
      <c r="BW184" s="21">
        <v>2789492208.4474382</v>
      </c>
      <c r="BX184" s="14">
        <f t="shared" si="119"/>
        <v>-5.5305759951588263E-3</v>
      </c>
      <c r="BY184" s="20">
        <f>BW183/MAX(BW$13:$BW184)-1</f>
        <v>-7.3117681739305218E-2</v>
      </c>
      <c r="BZ184" s="18"/>
      <c r="CA184" s="18"/>
      <c r="CB184" s="18">
        <v>42769</v>
      </c>
      <c r="CC184" s="14" t="e">
        <f>VLOOKUP(AV185:AV1458,$F$13:$H$1892,3,FALSE)</f>
        <v>#VALUE!</v>
      </c>
      <c r="CD184" s="13" t="e">
        <f t="shared" si="120"/>
        <v>#VALUE!</v>
      </c>
      <c r="CE184" s="14" t="e">
        <f>VLOOKUP(AV185:AV1458,$Q$13:$S$1892,3,FALSE)</f>
        <v>#VALUE!</v>
      </c>
      <c r="CF184" s="13" t="e">
        <f t="shared" si="121"/>
        <v>#VALUE!</v>
      </c>
      <c r="CG184" s="14" t="e">
        <f>VLOOKUP(AV185:AV1458,$AP$14:$AS$1893,3,FALSE)</f>
        <v>#VALUE!</v>
      </c>
      <c r="CH184" s="13" t="e">
        <f t="shared" si="122"/>
        <v>#VALUE!</v>
      </c>
      <c r="CI184" s="26" t="e">
        <f t="shared" si="99"/>
        <v>#VALUE!</v>
      </c>
      <c r="CJ184" s="20" t="e">
        <f>CI184/MAX($CI$13:CI184)-1</f>
        <v>#VALUE!</v>
      </c>
      <c r="CK184" s="20" t="e">
        <f t="shared" si="123"/>
        <v>#VALUE!</v>
      </c>
    </row>
    <row r="185" spans="1:89" x14ac:dyDescent="0.3">
      <c r="A185" s="12">
        <f t="shared" si="124"/>
        <v>40717</v>
      </c>
      <c r="B185" s="13">
        <v>852400.85612963233</v>
      </c>
      <c r="C185" s="14">
        <f t="shared" si="84"/>
        <v>7.4154091387312882E-4</v>
      </c>
      <c r="D185" s="14">
        <f>B185/MAX($B$13:B185)-1</f>
        <v>-6.4055927267428259E-2</v>
      </c>
      <c r="F185" s="18">
        <v>42772</v>
      </c>
      <c r="G185" s="13">
        <f t="shared" si="85"/>
        <v>2304612.7778833746</v>
      </c>
      <c r="H185" s="14">
        <f t="shared" si="86"/>
        <v>6.6709275743650487E-3</v>
      </c>
      <c r="I185" s="14">
        <f>G185/MAX($G$13:G185)-1</f>
        <v>-3.0216194268273266E-4</v>
      </c>
      <c r="L185" s="12">
        <f t="shared" si="125"/>
        <v>40717</v>
      </c>
      <c r="M185" s="13">
        <v>11695443.606114026</v>
      </c>
      <c r="N185" s="14">
        <f t="shared" si="100"/>
        <v>6.5422321682382378E-3</v>
      </c>
      <c r="O185" s="14">
        <f>M185/MAX(M$13:$M185)-1</f>
        <v>-8.560523837052858E-3</v>
      </c>
      <c r="Q185" s="18">
        <v>42772</v>
      </c>
      <c r="R185" s="13">
        <f t="shared" si="87"/>
        <v>38253975.646106243</v>
      </c>
      <c r="S185" s="14">
        <f t="shared" si="88"/>
        <v>-4.5973907271013026E-5</v>
      </c>
      <c r="T185" s="14">
        <f>R185/MAX($R$13:R185)-1</f>
        <v>-3.2294967455047785E-2</v>
      </c>
      <c r="W185" s="18">
        <v>42772</v>
      </c>
      <c r="X185" s="21">
        <v>2822620694.0873394</v>
      </c>
      <c r="Y185" s="14">
        <f t="shared" si="89"/>
        <v>4.3255646150925919E-3</v>
      </c>
      <c r="Z185" s="20">
        <f>X185/MAX(X$13:$X185)-1</f>
        <v>-9.6275470659965112E-2</v>
      </c>
      <c r="AC185" s="18">
        <v>42772</v>
      </c>
      <c r="AD185" s="14">
        <f t="shared" si="90"/>
        <v>6.6709275743650487E-3</v>
      </c>
      <c r="AE185" s="13">
        <f t="shared" si="101"/>
        <v>21702666.483384278</v>
      </c>
      <c r="AF185" s="14">
        <f t="shared" si="91"/>
        <v>-4.5973907271013026E-5</v>
      </c>
      <c r="AG185" s="13">
        <f t="shared" si="102"/>
        <v>16225382.00608022</v>
      </c>
      <c r="AH185" s="14">
        <f t="shared" si="92"/>
        <v>4.3255646150925919E-3</v>
      </c>
      <c r="AI185" s="13">
        <f t="shared" si="103"/>
        <v>14420729.052800655</v>
      </c>
      <c r="AJ185" s="26">
        <f t="shared" si="93"/>
        <v>52348777.542265147</v>
      </c>
      <c r="AK185" s="20">
        <f>AJ185/MAX(AJ$13:$AJ185)-1</f>
        <v>-2.5041778025299832E-3</v>
      </c>
      <c r="AL185" s="20">
        <f t="shared" si="104"/>
        <v>3.9349161179453862E-3</v>
      </c>
      <c r="AN185" s="18">
        <v>42772</v>
      </c>
      <c r="AO185" s="14">
        <f t="shared" si="94"/>
        <v>6.6709275743650487E-3</v>
      </c>
      <c r="AP185" s="13">
        <f t="shared" si="105"/>
        <v>21702666.483384278</v>
      </c>
      <c r="AQ185" s="14">
        <f t="shared" si="95"/>
        <v>-4.5973907271013026E-5</v>
      </c>
      <c r="AR185" s="13">
        <f t="shared" si="106"/>
        <v>16225382.00608022</v>
      </c>
      <c r="AS185" s="14">
        <v>7.9020972393988916E-3</v>
      </c>
      <c r="AT185" s="13">
        <f t="shared" si="107"/>
        <v>15151416.205309717</v>
      </c>
      <c r="AU185" s="26">
        <f t="shared" si="96"/>
        <v>53079464.69477421</v>
      </c>
      <c r="AV185" s="20">
        <f>AU185/MAX($AU$13:AU185)-1</f>
        <v>0</v>
      </c>
      <c r="AW185" s="20">
        <f t="shared" si="108"/>
        <v>4.9578322764225469E-3</v>
      </c>
      <c r="AY185" s="18">
        <v>42772</v>
      </c>
      <c r="AZ185" s="14">
        <f t="shared" si="109"/>
        <v>6.6709275743650487E-3</v>
      </c>
      <c r="BA185" s="13">
        <f t="shared" si="110"/>
        <v>21702666.483384278</v>
      </c>
      <c r="BB185" s="20">
        <v>1.7647520240748227E-2</v>
      </c>
      <c r="BC185" s="13">
        <f t="shared" si="111"/>
        <v>19111137.62113326</v>
      </c>
      <c r="BD185" s="14">
        <f t="shared" si="112"/>
        <v>4.3255646150925919E-3</v>
      </c>
      <c r="BE185" s="13">
        <f t="shared" si="113"/>
        <v>14420729.052800655</v>
      </c>
      <c r="BF185" s="26">
        <f t="shared" si="97"/>
        <v>55234533.15731819</v>
      </c>
      <c r="BG185" s="20">
        <f>BF185/MAX($BF$13:BF185)-1</f>
        <v>0</v>
      </c>
      <c r="BH185" s="20">
        <f t="shared" si="114"/>
        <v>9.8239447854089335E-3</v>
      </c>
      <c r="BJ185" s="18">
        <v>42772</v>
      </c>
      <c r="BK185" s="14" t="e">
        <f>VLOOKUP(AP185:AP1458,$F$13:$H$1892,3,FALSE)</f>
        <v>#N/A</v>
      </c>
      <c r="BL185" s="13" t="e">
        <f t="shared" si="115"/>
        <v>#N/A</v>
      </c>
      <c r="BM185" s="14" t="e">
        <f>VLOOKUP(AP185:AP1458,$Q$13:$S$1892,3,FALSE)</f>
        <v>#N/A</v>
      </c>
      <c r="BN185" s="13" t="e">
        <f t="shared" si="116"/>
        <v>#N/A</v>
      </c>
      <c r="BO185" s="14">
        <v>6.4929705140619465E-3</v>
      </c>
      <c r="BP185" s="13">
        <f t="shared" si="117"/>
        <v>12157472.224701198</v>
      </c>
      <c r="BQ185" s="26" t="e">
        <f t="shared" si="98"/>
        <v>#N/A</v>
      </c>
      <c r="BR185" s="20" t="e">
        <f>BQ185/MAX($AJ$13:BQ184)-1</f>
        <v>#N/A</v>
      </c>
      <c r="BS185" s="20" t="e">
        <f t="shared" si="118"/>
        <v>#N/A</v>
      </c>
      <c r="BT185" s="20"/>
      <c r="BU185" s="20"/>
      <c r="BV185" s="18">
        <v>42772</v>
      </c>
      <c r="BW185" s="21">
        <v>2804398340.054213</v>
      </c>
      <c r="BX185" s="14">
        <f t="shared" si="119"/>
        <v>-5.3152690164859351E-3</v>
      </c>
      <c r="BY185" s="20">
        <f>BW184/MAX(BW$13:$BW185)-1</f>
        <v>-6.7962980170838794E-2</v>
      </c>
      <c r="BZ185" s="18"/>
      <c r="CA185" s="18"/>
      <c r="CB185" s="18">
        <v>42772</v>
      </c>
      <c r="CC185" s="14" t="e">
        <f>VLOOKUP(AV186:AV1459,$F$13:$H$1892,3,FALSE)</f>
        <v>#VALUE!</v>
      </c>
      <c r="CD185" s="13" t="e">
        <f t="shared" si="120"/>
        <v>#VALUE!</v>
      </c>
      <c r="CE185" s="14" t="e">
        <f>VLOOKUP(AV186:AV1459,$Q$13:$S$1892,3,FALSE)</f>
        <v>#VALUE!</v>
      </c>
      <c r="CF185" s="13" t="e">
        <f t="shared" si="121"/>
        <v>#VALUE!</v>
      </c>
      <c r="CG185" s="14" t="e">
        <f>VLOOKUP(AV186:AV1459,$AP$14:$AS$1893,3,FALSE)</f>
        <v>#VALUE!</v>
      </c>
      <c r="CH185" s="13" t="e">
        <f t="shared" si="122"/>
        <v>#VALUE!</v>
      </c>
      <c r="CI185" s="26" t="e">
        <f t="shared" si="99"/>
        <v>#VALUE!</v>
      </c>
      <c r="CJ185" s="20" t="e">
        <f>CI185/MAX($CI$13:CI185)-1</f>
        <v>#VALUE!</v>
      </c>
      <c r="CK185" s="20" t="e">
        <f t="shared" si="123"/>
        <v>#VALUE!</v>
      </c>
    </row>
    <row r="186" spans="1:89" x14ac:dyDescent="0.3">
      <c r="A186" s="12">
        <f t="shared" si="124"/>
        <v>40718</v>
      </c>
      <c r="B186" s="13">
        <v>857773.42856371147</v>
      </c>
      <c r="C186" s="14">
        <f t="shared" si="84"/>
        <v>6.3028707625583102E-3</v>
      </c>
      <c r="D186" s="14">
        <f>B186/MAX($B$13:B186)-1</f>
        <v>-5.8156792736012375E-2</v>
      </c>
      <c r="F186" s="18">
        <v>42773</v>
      </c>
      <c r="G186" s="13">
        <f t="shared" si="85"/>
        <v>2304333.5717908083</v>
      </c>
      <c r="H186" s="14">
        <f t="shared" si="86"/>
        <v>-1.2115097826659316E-4</v>
      </c>
      <c r="I186" s="14">
        <f>G186/MAX($G$13:G186)-1</f>
        <v>-4.2327631373439978E-4</v>
      </c>
      <c r="L186" s="12">
        <f t="shared" si="125"/>
        <v>40718</v>
      </c>
      <c r="M186" s="13">
        <v>11852825.200751141</v>
      </c>
      <c r="N186" s="14">
        <f t="shared" si="100"/>
        <v>1.3456658844033909E-2</v>
      </c>
      <c r="O186" s="14">
        <f>M186/MAX(M$13:$M186)-1</f>
        <v>0</v>
      </c>
      <c r="Q186" s="18">
        <v>42773</v>
      </c>
      <c r="R186" s="13">
        <f t="shared" si="87"/>
        <v>37862238.338673361</v>
      </c>
      <c r="S186" s="14">
        <f t="shared" si="88"/>
        <v>-1.0240433858611397E-2</v>
      </c>
      <c r="T186" s="14">
        <f>R186/MAX($R$13:R186)-1</f>
        <v>-4.2204686835469851E-2</v>
      </c>
      <c r="W186" s="18">
        <v>42773</v>
      </c>
      <c r="X186" s="21">
        <v>2824469517.5123343</v>
      </c>
      <c r="Y186" s="14">
        <f t="shared" si="89"/>
        <v>6.5500243403859848E-4</v>
      </c>
      <c r="Z186" s="20">
        <f>X186/MAX(X$13:$X186)-1</f>
        <v>-9.5683528893546921E-2</v>
      </c>
      <c r="AC186" s="18">
        <v>42773</v>
      </c>
      <c r="AD186" s="14">
        <f t="shared" si="90"/>
        <v>-1.2115097826659316E-4</v>
      </c>
      <c r="AE186" s="13">
        <f t="shared" si="101"/>
        <v>21700037.184108824</v>
      </c>
      <c r="AF186" s="14">
        <f t="shared" si="91"/>
        <v>-1.0240433858611397E-2</v>
      </c>
      <c r="AG186" s="13">
        <f t="shared" si="102"/>
        <v>16059227.054816252</v>
      </c>
      <c r="AH186" s="14">
        <f t="shared" si="92"/>
        <v>6.5500243403859848E-4</v>
      </c>
      <c r="AI186" s="13">
        <f t="shared" si="103"/>
        <v>14430174.665430851</v>
      </c>
      <c r="AJ186" s="26">
        <f t="shared" si="93"/>
        <v>52189438.904355928</v>
      </c>
      <c r="AK186" s="20">
        <f>AJ186/MAX(AJ$13:$AJ186)-1</f>
        <v>-5.5403447025259567E-3</v>
      </c>
      <c r="AL186" s="20">
        <f t="shared" si="104"/>
        <v>-3.0437890890684383E-3</v>
      </c>
      <c r="AN186" s="18">
        <v>42773</v>
      </c>
      <c r="AO186" s="14">
        <f t="shared" si="94"/>
        <v>-1.2115097826659316E-4</v>
      </c>
      <c r="AP186" s="13">
        <f t="shared" si="105"/>
        <v>21700037.184108824</v>
      </c>
      <c r="AQ186" s="14">
        <f t="shared" si="95"/>
        <v>-1.0240433858611397E-2</v>
      </c>
      <c r="AR186" s="13">
        <f t="shared" si="106"/>
        <v>16059227.054816252</v>
      </c>
      <c r="AS186" s="14">
        <v>-2.4125676510032773E-3</v>
      </c>
      <c r="AT186" s="13">
        <f t="shared" si="107"/>
        <v>15114862.3887059</v>
      </c>
      <c r="AU186" s="26">
        <f t="shared" si="96"/>
        <v>52874126.627630979</v>
      </c>
      <c r="AV186" s="20">
        <f>AU186/MAX($AU$13:AU186)-1</f>
        <v>-3.86850297613206E-3</v>
      </c>
      <c r="AW186" s="20">
        <f t="shared" si="108"/>
        <v>-3.86850297613206E-3</v>
      </c>
      <c r="AY186" s="18">
        <v>42773</v>
      </c>
      <c r="AZ186" s="14">
        <f t="shared" si="109"/>
        <v>-1.2115097826659316E-4</v>
      </c>
      <c r="BA186" s="13">
        <f t="shared" si="110"/>
        <v>21700037.184108824</v>
      </c>
      <c r="BB186" s="20">
        <v>-6.7981653953128607E-3</v>
      </c>
      <c r="BC186" s="13">
        <f t="shared" si="111"/>
        <v>18981216.94669221</v>
      </c>
      <c r="BD186" s="14">
        <f t="shared" si="112"/>
        <v>6.5500243403859848E-4</v>
      </c>
      <c r="BE186" s="13">
        <f t="shared" si="113"/>
        <v>14430174.665430851</v>
      </c>
      <c r="BF186" s="26">
        <f t="shared" si="97"/>
        <v>55111428.796231881</v>
      </c>
      <c r="BG186" s="20">
        <f>BF186/MAX($BF$13:BF186)-1</f>
        <v>-2.2287571569706843E-3</v>
      </c>
      <c r="BH186" s="20">
        <f t="shared" si="114"/>
        <v>-2.2287571569706843E-3</v>
      </c>
      <c r="BJ186" s="18">
        <v>42773</v>
      </c>
      <c r="BK186" s="14" t="e">
        <f>VLOOKUP(AP186:AP1459,$F$13:$H$1892,3,FALSE)</f>
        <v>#N/A</v>
      </c>
      <c r="BL186" s="13" t="e">
        <f t="shared" si="115"/>
        <v>#N/A</v>
      </c>
      <c r="BM186" s="14" t="e">
        <f>VLOOKUP(AP186:AP1459,$Q$13:$S$1892,3,FALSE)</f>
        <v>#N/A</v>
      </c>
      <c r="BN186" s="13" t="e">
        <f t="shared" si="116"/>
        <v>#N/A</v>
      </c>
      <c r="BO186" s="14">
        <v>-1.9110245710856066E-3</v>
      </c>
      <c r="BP186" s="13">
        <f t="shared" si="117"/>
        <v>12134238.996557504</v>
      </c>
      <c r="BQ186" s="26" t="e">
        <f t="shared" si="98"/>
        <v>#N/A</v>
      </c>
      <c r="BR186" s="20" t="e">
        <f>BQ186/MAX($AJ$13:BQ185)-1</f>
        <v>#N/A</v>
      </c>
      <c r="BS186" s="20" t="e">
        <f t="shared" si="118"/>
        <v>#N/A</v>
      </c>
      <c r="BT186" s="20"/>
      <c r="BU186" s="20"/>
      <c r="BV186" s="18">
        <v>42773</v>
      </c>
      <c r="BW186" s="21">
        <v>2806101356.1719027</v>
      </c>
      <c r="BX186" s="14">
        <f t="shared" si="119"/>
        <v>-6.0689757835863389E-4</v>
      </c>
      <c r="BY186" s="20">
        <f>BW185/MAX(BW$13:$BW186)-1</f>
        <v>-6.2982479978765382E-2</v>
      </c>
      <c r="BZ186" s="18"/>
      <c r="CA186" s="18"/>
      <c r="CB186" s="18">
        <v>42773</v>
      </c>
      <c r="CC186" s="14" t="e">
        <f>VLOOKUP(AV187:AV1460,$F$13:$H$1892,3,FALSE)</f>
        <v>#VALUE!</v>
      </c>
      <c r="CD186" s="13" t="e">
        <f t="shared" si="120"/>
        <v>#VALUE!</v>
      </c>
      <c r="CE186" s="14" t="e">
        <f>VLOOKUP(AV187:AV1460,$Q$13:$S$1892,3,FALSE)</f>
        <v>#VALUE!</v>
      </c>
      <c r="CF186" s="13" t="e">
        <f t="shared" si="121"/>
        <v>#VALUE!</v>
      </c>
      <c r="CG186" s="14" t="e">
        <f>VLOOKUP(AV187:AV1460,$AP$14:$AS$1893,3,FALSE)</f>
        <v>#VALUE!</v>
      </c>
      <c r="CH186" s="13" t="e">
        <f t="shared" si="122"/>
        <v>#VALUE!</v>
      </c>
      <c r="CI186" s="26" t="e">
        <f t="shared" si="99"/>
        <v>#VALUE!</v>
      </c>
      <c r="CJ186" s="20" t="e">
        <f>CI186/MAX($CI$13:CI186)-1</f>
        <v>#VALUE!</v>
      </c>
      <c r="CK186" s="20" t="e">
        <f t="shared" si="123"/>
        <v>#VALUE!</v>
      </c>
    </row>
    <row r="187" spans="1:89" x14ac:dyDescent="0.3">
      <c r="A187" s="12">
        <f t="shared" si="124"/>
        <v>40719</v>
      </c>
      <c r="B187" s="13">
        <v>857773.42856371147</v>
      </c>
      <c r="C187" s="14">
        <f t="shared" si="84"/>
        <v>0</v>
      </c>
      <c r="D187" s="14">
        <f>B187/MAX($B$13:B187)-1</f>
        <v>-5.8156792736012375E-2</v>
      </c>
      <c r="F187" s="18">
        <v>42774</v>
      </c>
      <c r="G187" s="13">
        <f t="shared" si="85"/>
        <v>2304436.0318784402</v>
      </c>
      <c r="H187" s="14">
        <f t="shared" si="86"/>
        <v>4.4464086661033519E-5</v>
      </c>
      <c r="I187" s="14">
        <f>G187/MAX($G$13:G187)-1</f>
        <v>-3.7883104766822662E-4</v>
      </c>
      <c r="L187" s="12">
        <f t="shared" si="125"/>
        <v>40719</v>
      </c>
      <c r="M187" s="13">
        <v>11852825.200751141</v>
      </c>
      <c r="N187" s="14">
        <f t="shared" si="100"/>
        <v>0</v>
      </c>
      <c r="O187" s="14">
        <f>M187/MAX(M$13:$M187)-1</f>
        <v>0</v>
      </c>
      <c r="Q187" s="18">
        <v>42774</v>
      </c>
      <c r="R187" s="13">
        <f t="shared" si="87"/>
        <v>37602286.188734747</v>
      </c>
      <c r="S187" s="14">
        <f t="shared" si="88"/>
        <v>-6.8657364525934739E-3</v>
      </c>
      <c r="T187" s="14">
        <f>R187/MAX($R$13:R187)-1</f>
        <v>-4.8780657031186725E-2</v>
      </c>
      <c r="W187" s="18">
        <v>42774</v>
      </c>
      <c r="X187" s="21">
        <v>2870750508.6900811</v>
      </c>
      <c r="Y187" s="14">
        <f t="shared" si="89"/>
        <v>1.638572867959609E-2</v>
      </c>
      <c r="Z187" s="20">
        <f>X187/MAX(X$13:$X187)-1</f>
        <v>-8.0865644557506777E-2</v>
      </c>
      <c r="AC187" s="18">
        <v>42774</v>
      </c>
      <c r="AD187" s="14">
        <f t="shared" si="90"/>
        <v>4.4464086661033519E-5</v>
      </c>
      <c r="AE187" s="13">
        <f t="shared" si="101"/>
        <v>21701002.056442726</v>
      </c>
      <c r="AF187" s="14">
        <f t="shared" si="91"/>
        <v>-6.8657364525934739E-3</v>
      </c>
      <c r="AG187" s="13">
        <f t="shared" si="102"/>
        <v>15948968.634225525</v>
      </c>
      <c r="AH187" s="14">
        <f t="shared" si="92"/>
        <v>1.638572867959609E-2</v>
      </c>
      <c r="AI187" s="13">
        <f t="shared" si="103"/>
        <v>14666623.592297783</v>
      </c>
      <c r="AJ187" s="26">
        <f t="shared" si="93"/>
        <v>52316594.282966033</v>
      </c>
      <c r="AK187" s="20">
        <f>AJ187/MAX(AJ$13:$AJ187)-1</f>
        <v>-3.1174235783199E-3</v>
      </c>
      <c r="AL187" s="20">
        <f t="shared" si="104"/>
        <v>2.4364197293467171E-3</v>
      </c>
      <c r="AN187" s="18">
        <v>42774</v>
      </c>
      <c r="AO187" s="14">
        <f t="shared" si="94"/>
        <v>4.4464086661033519E-5</v>
      </c>
      <c r="AP187" s="13">
        <f t="shared" si="105"/>
        <v>21701002.056442726</v>
      </c>
      <c r="AQ187" s="14">
        <f t="shared" si="95"/>
        <v>-6.8657364525934739E-3</v>
      </c>
      <c r="AR187" s="13">
        <f t="shared" si="106"/>
        <v>15948968.634225525</v>
      </c>
      <c r="AS187" s="14">
        <v>1.4942809685509019E-2</v>
      </c>
      <c r="AT187" s="13">
        <f t="shared" si="107"/>
        <v>15340720.900802992</v>
      </c>
      <c r="AU187" s="26">
        <f t="shared" si="96"/>
        <v>52990691.59147124</v>
      </c>
      <c r="AV187" s="20">
        <f>AU187/MAX($AU$13:AU187)-1</f>
        <v>-1.6724566423841347E-3</v>
      </c>
      <c r="AW187" s="20">
        <f t="shared" si="108"/>
        <v>2.2045747376817637E-3</v>
      </c>
      <c r="AY187" s="18">
        <v>42774</v>
      </c>
      <c r="AZ187" s="14">
        <f t="shared" si="109"/>
        <v>4.4464086661033519E-5</v>
      </c>
      <c r="BA187" s="13">
        <f t="shared" si="110"/>
        <v>21701002.056442726</v>
      </c>
      <c r="BB187" s="20">
        <v>1.098006369659621E-2</v>
      </c>
      <c r="BC187" s="13">
        <f t="shared" si="111"/>
        <v>19189631.917805802</v>
      </c>
      <c r="BD187" s="14">
        <f t="shared" si="112"/>
        <v>1.638572867959609E-2</v>
      </c>
      <c r="BE187" s="13">
        <f t="shared" si="113"/>
        <v>14666623.592297783</v>
      </c>
      <c r="BF187" s="26">
        <f t="shared" si="97"/>
        <v>55557257.566546306</v>
      </c>
      <c r="BG187" s="20">
        <f>BF187/MAX($BF$13:BF187)-1</f>
        <v>0</v>
      </c>
      <c r="BH187" s="20">
        <f t="shared" si="114"/>
        <v>8.0895883132121593E-3</v>
      </c>
      <c r="BJ187" s="18">
        <v>42774</v>
      </c>
      <c r="BK187" s="14" t="e">
        <f>VLOOKUP(AP187:AP1460,$F$13:$H$1892,3,FALSE)</f>
        <v>#N/A</v>
      </c>
      <c r="BL187" s="13" t="e">
        <f t="shared" si="115"/>
        <v>#N/A</v>
      </c>
      <c r="BM187" s="14" t="e">
        <f>VLOOKUP(AP187:AP1460,$Q$13:$S$1892,3,FALSE)</f>
        <v>#N/A</v>
      </c>
      <c r="BN187" s="13" t="e">
        <f t="shared" si="116"/>
        <v>#N/A</v>
      </c>
      <c r="BO187" s="14">
        <v>1.2427673403274442E-2</v>
      </c>
      <c r="BP187" s="13">
        <f t="shared" si="117"/>
        <v>12285039.355803996</v>
      </c>
      <c r="BQ187" s="26" t="e">
        <f t="shared" si="98"/>
        <v>#N/A</v>
      </c>
      <c r="BR187" s="20" t="e">
        <f>BQ187/MAX($AJ$13:BQ186)-1</f>
        <v>#N/A</v>
      </c>
      <c r="BS187" s="20" t="e">
        <f t="shared" si="118"/>
        <v>#N/A</v>
      </c>
      <c r="BT187" s="20"/>
      <c r="BU187" s="20"/>
      <c r="BV187" s="18">
        <v>42774</v>
      </c>
      <c r="BW187" s="21">
        <v>2855154328.1308012</v>
      </c>
      <c r="BX187" s="14">
        <f t="shared" si="119"/>
        <v>-1.7180497556856134E-2</v>
      </c>
      <c r="BY187" s="20">
        <f>BW186/MAX(BW$13:$BW187)-1</f>
        <v>-6.2413460978731683E-2</v>
      </c>
      <c r="BZ187" s="18"/>
      <c r="CA187" s="18"/>
      <c r="CB187" s="18">
        <v>42774</v>
      </c>
      <c r="CC187" s="14" t="e">
        <f>VLOOKUP(AV188:AV1461,$F$13:$H$1892,3,FALSE)</f>
        <v>#VALUE!</v>
      </c>
      <c r="CD187" s="13" t="e">
        <f t="shared" si="120"/>
        <v>#VALUE!</v>
      </c>
      <c r="CE187" s="14" t="e">
        <f>VLOOKUP(AV188:AV1461,$Q$13:$S$1892,3,FALSE)</f>
        <v>#VALUE!</v>
      </c>
      <c r="CF187" s="13" t="e">
        <f t="shared" si="121"/>
        <v>#VALUE!</v>
      </c>
      <c r="CG187" s="14" t="e">
        <f>VLOOKUP(AV188:AV1461,$AP$14:$AS$1893,3,FALSE)</f>
        <v>#VALUE!</v>
      </c>
      <c r="CH187" s="13" t="e">
        <f t="shared" si="122"/>
        <v>#VALUE!</v>
      </c>
      <c r="CI187" s="26" t="e">
        <f t="shared" si="99"/>
        <v>#VALUE!</v>
      </c>
      <c r="CJ187" s="20" t="e">
        <f>CI187/MAX($CI$13:CI187)-1</f>
        <v>#VALUE!</v>
      </c>
      <c r="CK187" s="20" t="e">
        <f t="shared" si="123"/>
        <v>#VALUE!</v>
      </c>
    </row>
    <row r="188" spans="1:89" x14ac:dyDescent="0.3">
      <c r="A188" s="12">
        <f t="shared" si="124"/>
        <v>40720</v>
      </c>
      <c r="B188" s="13">
        <v>857773.42856371147</v>
      </c>
      <c r="C188" s="14">
        <f t="shared" si="84"/>
        <v>0</v>
      </c>
      <c r="D188" s="14">
        <f>B188/MAX($B$13:B188)-1</f>
        <v>-5.8156792736012375E-2</v>
      </c>
      <c r="F188" s="18">
        <v>42775</v>
      </c>
      <c r="G188" s="13">
        <f t="shared" si="85"/>
        <v>2300329.1426433302</v>
      </c>
      <c r="H188" s="14">
        <f t="shared" si="86"/>
        <v>-1.7821667333339786E-3</v>
      </c>
      <c r="I188" s="14">
        <f>G188/MAX($G$13:G188)-1</f>
        <v>-2.1603226409114828E-3</v>
      </c>
      <c r="L188" s="12">
        <f t="shared" si="125"/>
        <v>40720</v>
      </c>
      <c r="M188" s="13">
        <v>11852825.200751141</v>
      </c>
      <c r="N188" s="14">
        <f t="shared" si="100"/>
        <v>0</v>
      </c>
      <c r="O188" s="14">
        <f>M188/MAX(M$13:$M188)-1</f>
        <v>0</v>
      </c>
      <c r="Q188" s="18">
        <v>42775</v>
      </c>
      <c r="R188" s="13">
        <f t="shared" si="87"/>
        <v>37294746.880435266</v>
      </c>
      <c r="S188" s="14">
        <f t="shared" si="88"/>
        <v>-8.1787396318370176E-3</v>
      </c>
      <c r="T188" s="14">
        <f>R188/MAX($R$13:R188)-1</f>
        <v>-5.6560432370095781E-2</v>
      </c>
      <c r="W188" s="18">
        <v>42775</v>
      </c>
      <c r="X188" s="21">
        <v>2867524956.9986515</v>
      </c>
      <c r="Y188" s="14">
        <f t="shared" si="89"/>
        <v>-1.1235917860732414E-3</v>
      </c>
      <c r="Z188" s="20">
        <f>X188/MAX(X$13:$X188)-1</f>
        <v>-8.189837636957964E-2</v>
      </c>
      <c r="AC188" s="18">
        <v>42775</v>
      </c>
      <c r="AD188" s="14">
        <f t="shared" si="90"/>
        <v>-1.7821667333339786E-3</v>
      </c>
      <c r="AE188" s="13">
        <f t="shared" si="101"/>
        <v>21662327.252497721</v>
      </c>
      <c r="AF188" s="14">
        <f t="shared" si="91"/>
        <v>-8.1787396318370176E-3</v>
      </c>
      <c r="AG188" s="13">
        <f t="shared" si="102"/>
        <v>15818526.172369858</v>
      </c>
      <c r="AH188" s="14">
        <f t="shared" si="92"/>
        <v>-1.1235917860732414E-3</v>
      </c>
      <c r="AI188" s="13">
        <f t="shared" si="103"/>
        <v>14650144.294500049</v>
      </c>
      <c r="AJ188" s="26">
        <f t="shared" si="93"/>
        <v>52130997.719367623</v>
      </c>
      <c r="AK188" s="20">
        <f>AJ188/MAX(AJ$13:$AJ188)-1</f>
        <v>-6.6539301692168928E-3</v>
      </c>
      <c r="AL188" s="20">
        <f t="shared" si="104"/>
        <v>-3.5475658563431933E-3</v>
      </c>
      <c r="AN188" s="18">
        <v>42775</v>
      </c>
      <c r="AO188" s="14">
        <f t="shared" si="94"/>
        <v>-1.7821667333339786E-3</v>
      </c>
      <c r="AP188" s="13">
        <f t="shared" si="105"/>
        <v>21662327.252497721</v>
      </c>
      <c r="AQ188" s="14">
        <f t="shared" si="95"/>
        <v>-8.1787396318370176E-3</v>
      </c>
      <c r="AR188" s="13">
        <f t="shared" si="106"/>
        <v>15818526.172369858</v>
      </c>
      <c r="AS188" s="14">
        <v>-8.76131509613042E-3</v>
      </c>
      <c r="AT188" s="13">
        <f t="shared" si="107"/>
        <v>15206316.011189263</v>
      </c>
      <c r="AU188" s="26">
        <f t="shared" si="96"/>
        <v>52687169.436056837</v>
      </c>
      <c r="AV188" s="20">
        <f>AU188/MAX($AU$13:AU188)-1</f>
        <v>-7.3907161832398316E-3</v>
      </c>
      <c r="AW188" s="20">
        <f t="shared" si="108"/>
        <v>-5.7278391034106813E-3</v>
      </c>
      <c r="AY188" s="18">
        <v>42775</v>
      </c>
      <c r="AZ188" s="14">
        <f t="shared" si="109"/>
        <v>-1.7821667333339786E-3</v>
      </c>
      <c r="BA188" s="13">
        <f t="shared" si="110"/>
        <v>21662327.252497721</v>
      </c>
      <c r="BB188" s="20">
        <v>-3.2206627772843555E-2</v>
      </c>
      <c r="BC188" s="13">
        <f t="shared" si="111"/>
        <v>18571598.585531153</v>
      </c>
      <c r="BD188" s="14">
        <f t="shared" si="112"/>
        <v>-1.1235917860732414E-3</v>
      </c>
      <c r="BE188" s="13">
        <f t="shared" si="113"/>
        <v>14650144.294500049</v>
      </c>
      <c r="BF188" s="26">
        <f t="shared" si="97"/>
        <v>54884070.132528923</v>
      </c>
      <c r="BG188" s="20">
        <f>BF188/MAX($BF$13:BF188)-1</f>
        <v>-1.2117002593424298E-2</v>
      </c>
      <c r="BH188" s="20">
        <f t="shared" si="114"/>
        <v>-1.2117002593424298E-2</v>
      </c>
      <c r="BJ188" s="18">
        <v>42775</v>
      </c>
      <c r="BK188" s="14" t="e">
        <f>VLOOKUP(AP188:AP1461,$F$13:$H$1892,3,FALSE)</f>
        <v>#N/A</v>
      </c>
      <c r="BL188" s="13" t="e">
        <f t="shared" si="115"/>
        <v>#N/A</v>
      </c>
      <c r="BM188" s="14" t="e">
        <f>VLOOKUP(AP188:AP1461,$Q$13:$S$1892,3,FALSE)</f>
        <v>#N/A</v>
      </c>
      <c r="BN188" s="13" t="e">
        <f t="shared" si="116"/>
        <v>#N/A</v>
      </c>
      <c r="BO188" s="14">
        <v>-6.0379978393890754E-3</v>
      </c>
      <c r="BP188" s="13">
        <f t="shared" si="117"/>
        <v>12210862.314716842</v>
      </c>
      <c r="BQ188" s="26" t="e">
        <f t="shared" si="98"/>
        <v>#N/A</v>
      </c>
      <c r="BR188" s="20" t="e">
        <f>BQ188/MAX($AJ$13:BQ187)-1</f>
        <v>#N/A</v>
      </c>
      <c r="BS188" s="20" t="e">
        <f t="shared" si="118"/>
        <v>#N/A</v>
      </c>
      <c r="BT188" s="20"/>
      <c r="BU188" s="20"/>
      <c r="BV188" s="18">
        <v>42775</v>
      </c>
      <c r="BW188" s="21">
        <v>2849861592.6328974</v>
      </c>
      <c r="BX188" s="14">
        <f t="shared" si="119"/>
        <v>1.8571903672746082E-3</v>
      </c>
      <c r="BY188" s="20">
        <f>BW187/MAX(BW$13:$BW188)-1</f>
        <v>-4.6023673023818823E-2</v>
      </c>
      <c r="BZ188" s="18"/>
      <c r="CA188" s="18"/>
      <c r="CB188" s="18">
        <v>42775</v>
      </c>
      <c r="CC188" s="14" t="e">
        <f>VLOOKUP(AV189:AV1462,$F$13:$H$1892,3,FALSE)</f>
        <v>#VALUE!</v>
      </c>
      <c r="CD188" s="13" t="e">
        <f t="shared" si="120"/>
        <v>#VALUE!</v>
      </c>
      <c r="CE188" s="14" t="e">
        <f>VLOOKUP(AV189:AV1462,$Q$13:$S$1892,3,FALSE)</f>
        <v>#VALUE!</v>
      </c>
      <c r="CF188" s="13" t="e">
        <f t="shared" si="121"/>
        <v>#VALUE!</v>
      </c>
      <c r="CG188" s="14" t="e">
        <f>VLOOKUP(AV189:AV1462,$AP$14:$AS$1893,3,FALSE)</f>
        <v>#VALUE!</v>
      </c>
      <c r="CH188" s="13" t="e">
        <f t="shared" si="122"/>
        <v>#VALUE!</v>
      </c>
      <c r="CI188" s="26" t="e">
        <f t="shared" si="99"/>
        <v>#VALUE!</v>
      </c>
      <c r="CJ188" s="20" t="e">
        <f>CI188/MAX($CI$13:CI188)-1</f>
        <v>#VALUE!</v>
      </c>
      <c r="CK188" s="20" t="e">
        <f t="shared" si="123"/>
        <v>#VALUE!</v>
      </c>
    </row>
    <row r="189" spans="1:89" x14ac:dyDescent="0.3">
      <c r="A189" s="12">
        <f t="shared" si="124"/>
        <v>40721</v>
      </c>
      <c r="B189" s="13">
        <v>859793.03997690952</v>
      </c>
      <c r="C189" s="14">
        <f t="shared" si="84"/>
        <v>2.35448120208126E-3</v>
      </c>
      <c r="D189" s="14">
        <f>B189/MAX($B$13:B189)-1</f>
        <v>-5.5939240609201413E-2</v>
      </c>
      <c r="F189" s="18">
        <v>42776</v>
      </c>
      <c r="G189" s="13">
        <f t="shared" si="85"/>
        <v>2318941.318563113</v>
      </c>
      <c r="H189" s="14">
        <f t="shared" si="86"/>
        <v>8.0910925200883277E-3</v>
      </c>
      <c r="I189" s="14">
        <f>G189/MAX($G$13:G189)-1</f>
        <v>0</v>
      </c>
      <c r="L189" s="12">
        <f t="shared" si="125"/>
        <v>40721</v>
      </c>
      <c r="M189" s="13">
        <v>11924487.834186934</v>
      </c>
      <c r="N189" s="14">
        <f t="shared" si="100"/>
        <v>6.0460381573206323E-3</v>
      </c>
      <c r="O189" s="14">
        <f>M189/MAX(M$13:$M189)-1</f>
        <v>0</v>
      </c>
      <c r="Q189" s="18">
        <v>42776</v>
      </c>
      <c r="R189" s="13">
        <f t="shared" si="87"/>
        <v>37177161.943760842</v>
      </c>
      <c r="S189" s="14">
        <f t="shared" si="88"/>
        <v>-3.1528552010661182E-3</v>
      </c>
      <c r="T189" s="14">
        <f>R189/MAX($R$13:R189)-1</f>
        <v>-5.9534960717789187E-2</v>
      </c>
      <c r="W189" s="18">
        <v>42776</v>
      </c>
      <c r="X189" s="21">
        <v>2867012925.587904</v>
      </c>
      <c r="Y189" s="14">
        <f t="shared" si="89"/>
        <v>-1.7856214625011635E-4</v>
      </c>
      <c r="Z189" s="20">
        <f>X189/MAX(X$13:$X189)-1</f>
        <v>-8.2062314565970906E-2</v>
      </c>
      <c r="AC189" s="18">
        <v>42776</v>
      </c>
      <c r="AD189" s="14">
        <f t="shared" si="90"/>
        <v>8.0910925200883277E-3</v>
      </c>
      <c r="AE189" s="13">
        <f t="shared" si="101"/>
        <v>21837599.14649811</v>
      </c>
      <c r="AF189" s="14">
        <f t="shared" si="91"/>
        <v>-3.1528552010661182E-3</v>
      </c>
      <c r="AG189" s="13">
        <f t="shared" si="102"/>
        <v>15768652.649854101</v>
      </c>
      <c r="AH189" s="14">
        <f t="shared" si="92"/>
        <v>-1.7856214625011635E-4</v>
      </c>
      <c r="AI189" s="13">
        <f t="shared" si="103"/>
        <v>14647528.33329195</v>
      </c>
      <c r="AJ189" s="26">
        <f t="shared" si="93"/>
        <v>52253780.129644156</v>
      </c>
      <c r="AK189" s="20">
        <f>AJ189/MAX(AJ$13:$AJ189)-1</f>
        <v>-4.314335110071621E-3</v>
      </c>
      <c r="AL189" s="20">
        <f t="shared" si="104"/>
        <v>2.3552668402300192E-3</v>
      </c>
      <c r="AN189" s="18">
        <v>42776</v>
      </c>
      <c r="AO189" s="14">
        <f t="shared" si="94"/>
        <v>8.0910925200883277E-3</v>
      </c>
      <c r="AP189" s="13">
        <f t="shared" si="105"/>
        <v>21837599.14649811</v>
      </c>
      <c r="AQ189" s="14">
        <f t="shared" si="95"/>
        <v>-3.1528552010661182E-3</v>
      </c>
      <c r="AR189" s="13">
        <f t="shared" si="106"/>
        <v>15768652.649854101</v>
      </c>
      <c r="AS189" s="14">
        <v>1.127100784902043E-4</v>
      </c>
      <c r="AT189" s="13">
        <f t="shared" si="107"/>
        <v>15208029.916260431</v>
      </c>
      <c r="AU189" s="26">
        <f t="shared" si="96"/>
        <v>52814281.712612644</v>
      </c>
      <c r="AV189" s="20">
        <f>AU189/MAX($AU$13:AU189)-1</f>
        <v>-4.9959618787880355E-3</v>
      </c>
      <c r="AW189" s="20">
        <f t="shared" si="108"/>
        <v>2.4125850357186174E-3</v>
      </c>
      <c r="AY189" s="18">
        <v>42776</v>
      </c>
      <c r="AZ189" s="14">
        <f t="shared" si="109"/>
        <v>8.0910925200883277E-3</v>
      </c>
      <c r="BA189" s="13">
        <f t="shared" si="110"/>
        <v>21837599.14649811</v>
      </c>
      <c r="BB189" s="20">
        <v>-1.6074931394540748E-3</v>
      </c>
      <c r="BC189" s="13">
        <f t="shared" si="111"/>
        <v>18541744.868216217</v>
      </c>
      <c r="BD189" s="14">
        <f t="shared" si="112"/>
        <v>-1.7856214625011635E-4</v>
      </c>
      <c r="BE189" s="13">
        <f t="shared" si="113"/>
        <v>14647528.33329195</v>
      </c>
      <c r="BF189" s="26">
        <f t="shared" si="97"/>
        <v>55026872.348006278</v>
      </c>
      <c r="BG189" s="20">
        <f>BF189/MAX($BF$13:BF189)-1</f>
        <v>-9.546641460924099E-3</v>
      </c>
      <c r="BH189" s="20">
        <f t="shared" si="114"/>
        <v>2.6018882187952563E-3</v>
      </c>
      <c r="BJ189" s="18">
        <v>42776</v>
      </c>
      <c r="BK189" s="14" t="e">
        <f>VLOOKUP(AP189:AP1462,$F$13:$H$1892,3,FALSE)</f>
        <v>#N/A</v>
      </c>
      <c r="BL189" s="13" t="e">
        <f t="shared" si="115"/>
        <v>#N/A</v>
      </c>
      <c r="BM189" s="14" t="e">
        <f>VLOOKUP(AP189:AP1462,$Q$13:$S$1892,3,FALSE)</f>
        <v>#N/A</v>
      </c>
      <c r="BN189" s="13" t="e">
        <f t="shared" si="116"/>
        <v>#N/A</v>
      </c>
      <c r="BO189" s="14">
        <v>-2.3816898811068743E-4</v>
      </c>
      <c r="BP189" s="13">
        <f t="shared" si="117"/>
        <v>12207954.065995388</v>
      </c>
      <c r="BQ189" s="26" t="e">
        <f t="shared" si="98"/>
        <v>#N/A</v>
      </c>
      <c r="BR189" s="20" t="e">
        <f>BQ189/MAX($AJ$13:BQ188)-1</f>
        <v>#N/A</v>
      </c>
      <c r="BS189" s="20" t="e">
        <f t="shared" si="118"/>
        <v>#N/A</v>
      </c>
      <c r="BT189" s="20"/>
      <c r="BU189" s="20"/>
      <c r="BV189" s="18">
        <v>42776</v>
      </c>
      <c r="BW189" s="21">
        <v>2847633486.9208565</v>
      </c>
      <c r="BX189" s="14">
        <f t="shared" si="119"/>
        <v>7.8244118222192682E-4</v>
      </c>
      <c r="BY189" s="20">
        <f>BW188/MAX(BW$13:$BW189)-1</f>
        <v>-4.7792104355253162E-2</v>
      </c>
      <c r="BZ189" s="18"/>
      <c r="CA189" s="18"/>
      <c r="CB189" s="18">
        <v>42776</v>
      </c>
      <c r="CC189" s="14" t="e">
        <f>VLOOKUP(AV190:AV1463,$F$13:$H$1892,3,FALSE)</f>
        <v>#VALUE!</v>
      </c>
      <c r="CD189" s="13" t="e">
        <f t="shared" si="120"/>
        <v>#VALUE!</v>
      </c>
      <c r="CE189" s="14" t="e">
        <f>VLOOKUP(AV190:AV1463,$Q$13:$S$1892,3,FALSE)</f>
        <v>#VALUE!</v>
      </c>
      <c r="CF189" s="13" t="e">
        <f t="shared" si="121"/>
        <v>#VALUE!</v>
      </c>
      <c r="CG189" s="14" t="e">
        <f>VLOOKUP(AV190:AV1463,$AP$14:$AS$1893,3,FALSE)</f>
        <v>#VALUE!</v>
      </c>
      <c r="CH189" s="13" t="e">
        <f t="shared" si="122"/>
        <v>#VALUE!</v>
      </c>
      <c r="CI189" s="26" t="e">
        <f t="shared" si="99"/>
        <v>#VALUE!</v>
      </c>
      <c r="CJ189" s="20" t="e">
        <f>CI189/MAX($CI$13:CI189)-1</f>
        <v>#VALUE!</v>
      </c>
      <c r="CK189" s="20" t="e">
        <f t="shared" si="123"/>
        <v>#VALUE!</v>
      </c>
    </row>
    <row r="190" spans="1:89" x14ac:dyDescent="0.3">
      <c r="A190" s="12">
        <f t="shared" si="124"/>
        <v>40722</v>
      </c>
      <c r="B190" s="13">
        <v>860105.68596358481</v>
      </c>
      <c r="C190" s="14">
        <f t="shared" si="84"/>
        <v>3.6362935280753739E-4</v>
      </c>
      <c r="D190" s="14">
        <f>B190/MAX($B$13:B190)-1</f>
        <v>-5.5595952406253035E-2</v>
      </c>
      <c r="F190" s="18">
        <v>42779</v>
      </c>
      <c r="G190" s="13">
        <f t="shared" si="85"/>
        <v>2343526.1893852968</v>
      </c>
      <c r="H190" s="14">
        <f t="shared" si="86"/>
        <v>1.0601764962908655E-2</v>
      </c>
      <c r="I190" s="14">
        <f>G190/MAX($G$13:G190)-1</f>
        <v>0</v>
      </c>
      <c r="L190" s="12">
        <f t="shared" si="125"/>
        <v>40722</v>
      </c>
      <c r="M190" s="13">
        <v>11928856.818595801</v>
      </c>
      <c r="N190" s="14">
        <f t="shared" si="100"/>
        <v>3.6638759413554212E-4</v>
      </c>
      <c r="O190" s="14">
        <f>M190/MAX(M$13:$M190)-1</f>
        <v>0</v>
      </c>
      <c r="Q190" s="18">
        <v>42779</v>
      </c>
      <c r="R190" s="13">
        <f t="shared" si="87"/>
        <v>37763114.589683674</v>
      </c>
      <c r="S190" s="14">
        <f t="shared" si="88"/>
        <v>1.5761091360583679E-2</v>
      </c>
      <c r="T190" s="14">
        <f>R190/MAX($R$13:R190)-1</f>
        <v>-4.4712205312227304E-2</v>
      </c>
      <c r="W190" s="18">
        <v>42779</v>
      </c>
      <c r="X190" s="21">
        <v>2869041537.7575488</v>
      </c>
      <c r="Y190" s="14">
        <f t="shared" si="89"/>
        <v>7.0756994206044865E-4</v>
      </c>
      <c r="Z190" s="20">
        <f>X190/MAX(X$13:$X190)-1</f>
        <v>-8.1412809451073209E-2</v>
      </c>
      <c r="AC190" s="18">
        <v>42779</v>
      </c>
      <c r="AD190" s="14">
        <f t="shared" si="90"/>
        <v>1.0601764962908655E-2</v>
      </c>
      <c r="AE190" s="13">
        <f t="shared" si="101"/>
        <v>22069116.240003496</v>
      </c>
      <c r="AF190" s="14">
        <f t="shared" si="91"/>
        <v>1.5761091360583679E-2</v>
      </c>
      <c r="AG190" s="13">
        <f t="shared" si="102"/>
        <v>16017183.824901761</v>
      </c>
      <c r="AH190" s="14">
        <f t="shared" si="92"/>
        <v>7.0756994206044865E-4</v>
      </c>
      <c r="AI190" s="13">
        <f t="shared" si="103"/>
        <v>14657892.484066065</v>
      </c>
      <c r="AJ190" s="26">
        <f t="shared" si="93"/>
        <v>52744192.548971325</v>
      </c>
      <c r="AK190" s="20">
        <f>AJ190/MAX(AJ$13:$AJ190)-1</f>
        <v>0</v>
      </c>
      <c r="AL190" s="20">
        <f t="shared" si="104"/>
        <v>9.3852046322855376E-3</v>
      </c>
      <c r="AN190" s="18">
        <v>42779</v>
      </c>
      <c r="AO190" s="14">
        <f t="shared" si="94"/>
        <v>1.0601764962908655E-2</v>
      </c>
      <c r="AP190" s="13">
        <f t="shared" si="105"/>
        <v>22069116.240003496</v>
      </c>
      <c r="AQ190" s="14">
        <f t="shared" si="95"/>
        <v>1.5761091360583679E-2</v>
      </c>
      <c r="AR190" s="13">
        <f t="shared" si="106"/>
        <v>16017183.824901761</v>
      </c>
      <c r="AS190" s="14">
        <v>-2.8300222514146224E-3</v>
      </c>
      <c r="AT190" s="13">
        <f t="shared" si="107"/>
        <v>15164990.853197234</v>
      </c>
      <c r="AU190" s="26">
        <f t="shared" si="96"/>
        <v>53251290.918102488</v>
      </c>
      <c r="AV190" s="20">
        <f>AU190/MAX($AU$13:AU190)-1</f>
        <v>0</v>
      </c>
      <c r="AW190" s="20">
        <f t="shared" si="108"/>
        <v>8.2744513665415909E-3</v>
      </c>
      <c r="AY190" s="18">
        <v>42779</v>
      </c>
      <c r="AZ190" s="14">
        <f t="shared" si="109"/>
        <v>1.0601764962908655E-2</v>
      </c>
      <c r="BA190" s="13">
        <f t="shared" si="110"/>
        <v>22069116.240003496</v>
      </c>
      <c r="BB190" s="20">
        <v>-7.8145692742542794E-3</v>
      </c>
      <c r="BC190" s="13">
        <f t="shared" si="111"/>
        <v>18396849.118477993</v>
      </c>
      <c r="BD190" s="14">
        <f t="shared" si="112"/>
        <v>7.0756994206044865E-4</v>
      </c>
      <c r="BE190" s="13">
        <f t="shared" si="113"/>
        <v>14657892.484066065</v>
      </c>
      <c r="BF190" s="26">
        <f t="shared" si="97"/>
        <v>55123857.842547551</v>
      </c>
      <c r="BG190" s="20">
        <f>BF190/MAX($BF$13:BF190)-1</f>
        <v>-7.8009560403450307E-3</v>
      </c>
      <c r="BH190" s="20">
        <f t="shared" si="114"/>
        <v>1.7625114858046409E-3</v>
      </c>
      <c r="BJ190" s="18">
        <v>42779</v>
      </c>
      <c r="BK190" s="14" t="e">
        <f>VLOOKUP(AP190:AP1463,$F$13:$H$1892,3,FALSE)</f>
        <v>#N/A</v>
      </c>
      <c r="BL190" s="13" t="e">
        <f t="shared" si="115"/>
        <v>#N/A</v>
      </c>
      <c r="BM190" s="14" t="e">
        <f>VLOOKUP(AP190:AP1463,$Q$13:$S$1892,3,FALSE)</f>
        <v>#N/A</v>
      </c>
      <c r="BN190" s="13" t="e">
        <f t="shared" si="116"/>
        <v>#N/A</v>
      </c>
      <c r="BO190" s="14">
        <v>-2.7085258398159562E-3</v>
      </c>
      <c r="BP190" s="13">
        <f t="shared" si="117"/>
        <v>12174888.506956354</v>
      </c>
      <c r="BQ190" s="26" t="e">
        <f t="shared" si="98"/>
        <v>#N/A</v>
      </c>
      <c r="BR190" s="20" t="e">
        <f>BQ190/MAX($AJ$13:BQ189)-1</f>
        <v>#N/A</v>
      </c>
      <c r="BS190" s="20" t="e">
        <f t="shared" si="118"/>
        <v>#N/A</v>
      </c>
      <c r="BT190" s="20"/>
      <c r="BU190" s="20"/>
      <c r="BV190" s="18">
        <v>42779</v>
      </c>
      <c r="BW190" s="21">
        <v>2848834749.7733164</v>
      </c>
      <c r="BX190" s="14">
        <f t="shared" si="119"/>
        <v>-4.2166814082689186E-4</v>
      </c>
      <c r="BY190" s="20">
        <f>BW189/MAX(BW$13:$BW190)-1</f>
        <v>-4.8536568527415391E-2</v>
      </c>
      <c r="BZ190" s="18"/>
      <c r="CA190" s="18"/>
      <c r="CB190" s="18">
        <v>42779</v>
      </c>
      <c r="CC190" s="14" t="e">
        <f>VLOOKUP(AV191:AV1464,$F$13:$H$1892,3,FALSE)</f>
        <v>#VALUE!</v>
      </c>
      <c r="CD190" s="13" t="e">
        <f t="shared" si="120"/>
        <v>#VALUE!</v>
      </c>
      <c r="CE190" s="14" t="e">
        <f>VLOOKUP(AV191:AV1464,$Q$13:$S$1892,3,FALSE)</f>
        <v>#VALUE!</v>
      </c>
      <c r="CF190" s="13" t="e">
        <f t="shared" si="121"/>
        <v>#VALUE!</v>
      </c>
      <c r="CG190" s="14" t="e">
        <f>VLOOKUP(AV191:AV1464,$AP$14:$AS$1893,3,FALSE)</f>
        <v>#VALUE!</v>
      </c>
      <c r="CH190" s="13" t="e">
        <f t="shared" si="122"/>
        <v>#VALUE!</v>
      </c>
      <c r="CI190" s="26" t="e">
        <f t="shared" si="99"/>
        <v>#VALUE!</v>
      </c>
      <c r="CJ190" s="20" t="e">
        <f>CI190/MAX($CI$13:CI190)-1</f>
        <v>#VALUE!</v>
      </c>
      <c r="CK190" s="20" t="e">
        <f t="shared" si="123"/>
        <v>#VALUE!</v>
      </c>
    </row>
    <row r="191" spans="1:89" x14ac:dyDescent="0.3">
      <c r="A191" s="12">
        <f t="shared" si="124"/>
        <v>40723</v>
      </c>
      <c r="B191" s="13">
        <v>856459.22574903944</v>
      </c>
      <c r="C191" s="14">
        <f t="shared" si="84"/>
        <v>-4.2395490159563565E-3</v>
      </c>
      <c r="D191" s="14">
        <f>B191/MAX($B$13:B191)-1</f>
        <v>-5.9599799656894326E-2</v>
      </c>
      <c r="F191" s="18">
        <v>42780</v>
      </c>
      <c r="G191" s="13">
        <f t="shared" si="85"/>
        <v>2349392.5370799699</v>
      </c>
      <c r="H191" s="14">
        <f t="shared" si="86"/>
        <v>2.503214054634384E-3</v>
      </c>
      <c r="I191" s="14">
        <f>G191/MAX($G$13:G191)-1</f>
        <v>0</v>
      </c>
      <c r="L191" s="12">
        <f t="shared" si="125"/>
        <v>40723</v>
      </c>
      <c r="M191" s="13">
        <v>11927080.939880313</v>
      </c>
      <c r="N191" s="14">
        <f t="shared" si="100"/>
        <v>-1.4887249821948778E-4</v>
      </c>
      <c r="O191" s="14">
        <f>M191/MAX(M$13:$M191)-1</f>
        <v>-1.4887249821948778E-4</v>
      </c>
      <c r="Q191" s="18">
        <v>42780</v>
      </c>
      <c r="R191" s="13">
        <f t="shared" si="87"/>
        <v>37923318.031836949</v>
      </c>
      <c r="S191" s="14">
        <f t="shared" si="88"/>
        <v>4.242325981158368E-3</v>
      </c>
      <c r="T191" s="14">
        <f>R191/MAX($R$13:R191)-1</f>
        <v>-4.0659563081339889E-2</v>
      </c>
      <c r="W191" s="18">
        <v>42780</v>
      </c>
      <c r="X191" s="21">
        <v>2880465415.3318944</v>
      </c>
      <c r="Y191" s="14">
        <f t="shared" si="89"/>
        <v>3.981774897297008E-3</v>
      </c>
      <c r="Z191" s="20">
        <f>X191/MAX(X$13:$X191)-1</f>
        <v>-7.7755202034766824E-2</v>
      </c>
      <c r="AC191" s="18">
        <v>42780</v>
      </c>
      <c r="AD191" s="14">
        <f t="shared" si="90"/>
        <v>2.503214054634384E-3</v>
      </c>
      <c r="AE191" s="13">
        <f t="shared" si="101"/>
        <v>22124359.961948834</v>
      </c>
      <c r="AF191" s="14">
        <f t="shared" si="91"/>
        <v>4.242325981158368E-3</v>
      </c>
      <c r="AG191" s="13">
        <f t="shared" si="102"/>
        <v>16085133.939987132</v>
      </c>
      <c r="AH191" s="14">
        <f t="shared" si="92"/>
        <v>3.981774897297008E-3</v>
      </c>
      <c r="AI191" s="13">
        <f t="shared" si="103"/>
        <v>14716256.912406398</v>
      </c>
      <c r="AJ191" s="26">
        <f t="shared" si="93"/>
        <v>52925750.814342365</v>
      </c>
      <c r="AK191" s="20">
        <f>AJ191/MAX(AJ$13:$AJ191)-1</f>
        <v>0</v>
      </c>
      <c r="AL191" s="20">
        <f t="shared" si="104"/>
        <v>3.4422418203192695E-3</v>
      </c>
      <c r="AN191" s="18">
        <v>42780</v>
      </c>
      <c r="AO191" s="14">
        <f t="shared" si="94"/>
        <v>2.503214054634384E-3</v>
      </c>
      <c r="AP191" s="13">
        <f t="shared" si="105"/>
        <v>22124359.961948834</v>
      </c>
      <c r="AQ191" s="14">
        <f t="shared" si="95"/>
        <v>4.242325981158368E-3</v>
      </c>
      <c r="AR191" s="13">
        <f t="shared" si="106"/>
        <v>16085133.939987132</v>
      </c>
      <c r="AS191" s="14">
        <v>2.290767919345852E-3</v>
      </c>
      <c r="AT191" s="13">
        <f t="shared" si="107"/>
        <v>15199730.32774091</v>
      </c>
      <c r="AU191" s="26">
        <f t="shared" si="96"/>
        <v>53409224.229676872</v>
      </c>
      <c r="AV191" s="20">
        <f>AU191/MAX($AU$13:AU191)-1</f>
        <v>0</v>
      </c>
      <c r="AW191" s="20">
        <f t="shared" si="108"/>
        <v>2.9658118864626104E-3</v>
      </c>
      <c r="AY191" s="18">
        <v>42780</v>
      </c>
      <c r="AZ191" s="14">
        <f t="shared" si="109"/>
        <v>2.503214054634384E-3</v>
      </c>
      <c r="BA191" s="13">
        <f t="shared" si="110"/>
        <v>22124359.961948834</v>
      </c>
      <c r="BB191" s="20">
        <v>-1.0530480264726916E-2</v>
      </c>
      <c r="BC191" s="13">
        <f t="shared" si="111"/>
        <v>18203121.4619027</v>
      </c>
      <c r="BD191" s="14">
        <f t="shared" si="112"/>
        <v>3.981774897297008E-3</v>
      </c>
      <c r="BE191" s="13">
        <f t="shared" si="113"/>
        <v>14716256.912406398</v>
      </c>
      <c r="BF191" s="26">
        <f t="shared" si="97"/>
        <v>55043738.336257935</v>
      </c>
      <c r="BG191" s="20">
        <f>BF191/MAX($BF$13:BF191)-1</f>
        <v>-9.2430629728849079E-3</v>
      </c>
      <c r="BH191" s="20">
        <f t="shared" si="114"/>
        <v>-1.4534451946099924E-3</v>
      </c>
      <c r="BJ191" s="18">
        <v>42780</v>
      </c>
      <c r="BK191" s="14" t="e">
        <f>VLOOKUP(AP191:AP1464,$F$13:$H$1892,3,FALSE)</f>
        <v>#N/A</v>
      </c>
      <c r="BL191" s="13" t="e">
        <f t="shared" si="115"/>
        <v>#N/A</v>
      </c>
      <c r="BM191" s="14" t="e">
        <f>VLOOKUP(AP191:AP1464,$Q$13:$S$1892,3,FALSE)</f>
        <v>#N/A</v>
      </c>
      <c r="BN191" s="13" t="e">
        <f t="shared" si="116"/>
        <v>#N/A</v>
      </c>
      <c r="BO191" s="14">
        <v>2.5182254719342545E-3</v>
      </c>
      <c r="BP191" s="13">
        <f t="shared" si="117"/>
        <v>12205547.621312531</v>
      </c>
      <c r="BQ191" s="26" t="e">
        <f t="shared" si="98"/>
        <v>#N/A</v>
      </c>
      <c r="BR191" s="20" t="e">
        <f>BQ191/MAX($AJ$13:BQ190)-1</f>
        <v>#N/A</v>
      </c>
      <c r="BS191" s="20" t="e">
        <f t="shared" si="118"/>
        <v>#N/A</v>
      </c>
      <c r="BT191" s="20"/>
      <c r="BU191" s="20"/>
      <c r="BV191" s="18">
        <v>42780</v>
      </c>
      <c r="BW191" s="21">
        <v>2859534414.1874619</v>
      </c>
      <c r="BX191" s="14">
        <f t="shared" si="119"/>
        <v>-3.7417505315059385E-3</v>
      </c>
      <c r="BY191" s="20">
        <f>BW190/MAX(BW$13:$BW191)-1</f>
        <v>-4.8135197465812296E-2</v>
      </c>
      <c r="BZ191" s="18"/>
      <c r="CA191" s="18"/>
      <c r="CB191" s="18">
        <v>42780</v>
      </c>
      <c r="CC191" s="14" t="e">
        <f>VLOOKUP(AV192:AV1465,$F$13:$H$1892,3,FALSE)</f>
        <v>#VALUE!</v>
      </c>
      <c r="CD191" s="13" t="e">
        <f t="shared" si="120"/>
        <v>#VALUE!</v>
      </c>
      <c r="CE191" s="14" t="e">
        <f>VLOOKUP(AV192:AV1465,$Q$13:$S$1892,3,FALSE)</f>
        <v>#VALUE!</v>
      </c>
      <c r="CF191" s="13" t="e">
        <f t="shared" si="121"/>
        <v>#VALUE!</v>
      </c>
      <c r="CG191" s="14" t="e">
        <f>VLOOKUP(AV192:AV1465,$AP$14:$AS$1893,3,FALSE)</f>
        <v>#VALUE!</v>
      </c>
      <c r="CH191" s="13" t="e">
        <f t="shared" si="122"/>
        <v>#VALUE!</v>
      </c>
      <c r="CI191" s="26" t="e">
        <f t="shared" si="99"/>
        <v>#VALUE!</v>
      </c>
      <c r="CJ191" s="20" t="e">
        <f>CI191/MAX($CI$13:CI191)-1</f>
        <v>#VALUE!</v>
      </c>
      <c r="CK191" s="20" t="e">
        <f t="shared" si="123"/>
        <v>#VALUE!</v>
      </c>
    </row>
    <row r="192" spans="1:89" x14ac:dyDescent="0.3">
      <c r="A192" s="12">
        <f t="shared" si="124"/>
        <v>40724</v>
      </c>
      <c r="B192" s="13">
        <v>850644.14317397564</v>
      </c>
      <c r="C192" s="14">
        <f t="shared" si="84"/>
        <v>-6.7896782476457584E-3</v>
      </c>
      <c r="D192" s="14">
        <f>B192/MAX($B$13:B192)-1</f>
        <v>-6.5984814441245598E-2</v>
      </c>
      <c r="F192" s="18">
        <v>42781</v>
      </c>
      <c r="G192" s="13">
        <f t="shared" si="85"/>
        <v>2344917.3465020871</v>
      </c>
      <c r="H192" s="14">
        <f t="shared" si="86"/>
        <v>-1.9048288045747652E-3</v>
      </c>
      <c r="I192" s="14">
        <f>G192/MAX($G$13:G192)-1</f>
        <v>-1.9048288045747652E-3</v>
      </c>
      <c r="L192" s="12">
        <f t="shared" si="125"/>
        <v>40724</v>
      </c>
      <c r="M192" s="13">
        <v>11901265.889768116</v>
      </c>
      <c r="N192" s="14">
        <f t="shared" si="100"/>
        <v>-2.1644063826111726E-3</v>
      </c>
      <c r="O192" s="14">
        <f>M192/MAX(M$13:$M192)-1</f>
        <v>-2.3129566602453355E-3</v>
      </c>
      <c r="Q192" s="18">
        <v>42781</v>
      </c>
      <c r="R192" s="13">
        <f t="shared" si="87"/>
        <v>37976779.820462205</v>
      </c>
      <c r="S192" s="14">
        <f t="shared" si="88"/>
        <v>1.4097339420662269E-3</v>
      </c>
      <c r="T192" s="14">
        <f>R192/MAX($R$13:R192)-1</f>
        <v>-3.9307148305418926E-2</v>
      </c>
      <c r="W192" s="18">
        <v>42781</v>
      </c>
      <c r="X192" s="21">
        <v>2890840915.0666475</v>
      </c>
      <c r="Y192" s="14">
        <f t="shared" si="89"/>
        <v>3.6020219786452312E-3</v>
      </c>
      <c r="Z192" s="20">
        <f>X192/MAX(X$13:$X192)-1</f>
        <v>-7.4433256002804815E-2</v>
      </c>
      <c r="AC192" s="18">
        <v>42781</v>
      </c>
      <c r="AD192" s="14">
        <f t="shared" si="90"/>
        <v>-1.9048288045747652E-3</v>
      </c>
      <c r="AE192" s="13">
        <f t="shared" si="101"/>
        <v>22082216.843810532</v>
      </c>
      <c r="AF192" s="14">
        <f t="shared" si="91"/>
        <v>1.4097339420662269E-3</v>
      </c>
      <c r="AG192" s="13">
        <f t="shared" si="102"/>
        <v>16107809.699265014</v>
      </c>
      <c r="AH192" s="14">
        <f t="shared" si="92"/>
        <v>3.6020219786452312E-3</v>
      </c>
      <c r="AI192" s="13">
        <f t="shared" si="103"/>
        <v>14769265.193248276</v>
      </c>
      <c r="AJ192" s="26">
        <f t="shared" si="93"/>
        <v>52959291.736323819</v>
      </c>
      <c r="AK192" s="20">
        <f>AJ192/MAX(AJ$13:$AJ192)-1</f>
        <v>0</v>
      </c>
      <c r="AL192" s="20">
        <f t="shared" si="104"/>
        <v>6.3373540224520575E-4</v>
      </c>
      <c r="AN192" s="18">
        <v>42781</v>
      </c>
      <c r="AO192" s="14">
        <f t="shared" si="94"/>
        <v>-1.9048288045747652E-3</v>
      </c>
      <c r="AP192" s="13">
        <f t="shared" si="105"/>
        <v>22082216.843810532</v>
      </c>
      <c r="AQ192" s="14">
        <f t="shared" si="95"/>
        <v>1.4097339420662269E-3</v>
      </c>
      <c r="AR192" s="13">
        <f t="shared" si="106"/>
        <v>16107809.699265014</v>
      </c>
      <c r="AS192" s="14">
        <v>1.0115440333482799E-3</v>
      </c>
      <c r="AT192" s="13">
        <f t="shared" si="107"/>
        <v>15215105.524262438</v>
      </c>
      <c r="AU192" s="26">
        <f t="shared" si="96"/>
        <v>53405132.06733799</v>
      </c>
      <c r="AV192" s="20">
        <f>AU192/MAX($AU$13:AU192)-1</f>
        <v>-7.6619018491763669E-5</v>
      </c>
      <c r="AW192" s="20">
        <f t="shared" si="108"/>
        <v>-7.6619018491763669E-5</v>
      </c>
      <c r="AY192" s="18">
        <v>42781</v>
      </c>
      <c r="AZ192" s="14">
        <f t="shared" si="109"/>
        <v>-1.9048288045747652E-3</v>
      </c>
      <c r="BA192" s="13">
        <f t="shared" si="110"/>
        <v>22082216.843810532</v>
      </c>
      <c r="BB192" s="20">
        <v>-5.2596587178762588E-3</v>
      </c>
      <c r="BC192" s="13">
        <f t="shared" si="111"/>
        <v>18107379.255413044</v>
      </c>
      <c r="BD192" s="14">
        <f t="shared" si="112"/>
        <v>3.6020219786452312E-3</v>
      </c>
      <c r="BE192" s="13">
        <f t="shared" si="113"/>
        <v>14769265.193248276</v>
      </c>
      <c r="BF192" s="26">
        <f t="shared" si="97"/>
        <v>54958861.292471856</v>
      </c>
      <c r="BG192" s="20">
        <f>BF192/MAX($BF$13:BF192)-1</f>
        <v>-1.0770802956889924E-2</v>
      </c>
      <c r="BH192" s="20">
        <f t="shared" si="114"/>
        <v>-1.5419927198180305E-3</v>
      </c>
      <c r="BJ192" s="18">
        <v>42781</v>
      </c>
      <c r="BK192" s="14" t="e">
        <f>VLOOKUP(AP192:AP1465,$F$13:$H$1892,3,FALSE)</f>
        <v>#N/A</v>
      </c>
      <c r="BL192" s="13" t="e">
        <f t="shared" si="115"/>
        <v>#N/A</v>
      </c>
      <c r="BM192" s="14" t="e">
        <f>VLOOKUP(AP192:AP1465,$Q$13:$S$1892,3,FALSE)</f>
        <v>#N/A</v>
      </c>
      <c r="BN192" s="13" t="e">
        <f t="shared" si="116"/>
        <v>#N/A</v>
      </c>
      <c r="BO192" s="14">
        <v>1.4165604850149283E-3</v>
      </c>
      <c r="BP192" s="13">
        <f t="shared" si="117"/>
        <v>12222837.517770849</v>
      </c>
      <c r="BQ192" s="26" t="e">
        <f t="shared" si="98"/>
        <v>#N/A</v>
      </c>
      <c r="BR192" s="20" t="e">
        <f>BQ192/MAX($AJ$13:BQ191)-1</f>
        <v>#N/A</v>
      </c>
      <c r="BS192" s="20" t="e">
        <f t="shared" si="118"/>
        <v>#N/A</v>
      </c>
      <c r="BT192" s="20"/>
      <c r="BU192" s="20"/>
      <c r="BV192" s="18">
        <v>42781</v>
      </c>
      <c r="BW192" s="21">
        <v>2871062624.7891312</v>
      </c>
      <c r="BX192" s="14">
        <f t="shared" si="119"/>
        <v>-4.0153114397899481E-3</v>
      </c>
      <c r="BY192" s="20">
        <f>BW191/MAX(BW$13:$BW192)-1</f>
        <v>-4.4560180011548489E-2</v>
      </c>
      <c r="BZ192" s="18"/>
      <c r="CA192" s="18"/>
      <c r="CB192" s="18">
        <v>42781</v>
      </c>
      <c r="CC192" s="14" t="e">
        <f>VLOOKUP(AV193:AV1466,$F$13:$H$1892,3,FALSE)</f>
        <v>#VALUE!</v>
      </c>
      <c r="CD192" s="13" t="e">
        <f t="shared" si="120"/>
        <v>#VALUE!</v>
      </c>
      <c r="CE192" s="14" t="e">
        <f>VLOOKUP(AV193:AV1466,$Q$13:$S$1892,3,FALSE)</f>
        <v>#VALUE!</v>
      </c>
      <c r="CF192" s="13" t="e">
        <f t="shared" si="121"/>
        <v>#VALUE!</v>
      </c>
      <c r="CG192" s="14" t="e">
        <f>VLOOKUP(AV193:AV1466,$AP$14:$AS$1893,3,FALSE)</f>
        <v>#VALUE!</v>
      </c>
      <c r="CH192" s="13" t="e">
        <f t="shared" si="122"/>
        <v>#VALUE!</v>
      </c>
      <c r="CI192" s="26" t="e">
        <f t="shared" si="99"/>
        <v>#VALUE!</v>
      </c>
      <c r="CJ192" s="20" t="e">
        <f>CI192/MAX($CI$13:CI192)-1</f>
        <v>#VALUE!</v>
      </c>
      <c r="CK192" s="20" t="e">
        <f t="shared" si="123"/>
        <v>#VALUE!</v>
      </c>
    </row>
    <row r="193" spans="1:89" x14ac:dyDescent="0.3">
      <c r="A193" s="12">
        <f t="shared" si="124"/>
        <v>40725</v>
      </c>
      <c r="B193" s="13">
        <v>850644.14317397564</v>
      </c>
      <c r="C193" s="14">
        <f t="shared" si="84"/>
        <v>0</v>
      </c>
      <c r="D193" s="14">
        <f>B193/MAX($B$13:B193)-1</f>
        <v>-6.5984814441245598E-2</v>
      </c>
      <c r="F193" s="18">
        <v>42782</v>
      </c>
      <c r="G193" s="13">
        <f t="shared" si="85"/>
        <v>2346288.5084636766</v>
      </c>
      <c r="H193" s="14">
        <f t="shared" si="86"/>
        <v>5.8473786448587362E-4</v>
      </c>
      <c r="I193" s="14">
        <f>G193/MAX($G$13:G193)-1</f>
        <v>-1.3212047656162573E-3</v>
      </c>
      <c r="L193" s="12">
        <f t="shared" si="125"/>
        <v>40725</v>
      </c>
      <c r="M193" s="13">
        <v>11851142.166177109</v>
      </c>
      <c r="N193" s="14">
        <f t="shared" si="100"/>
        <v>-4.2116295909412349E-3</v>
      </c>
      <c r="O193" s="14">
        <f>M193/MAX(M$13:$M193)-1</f>
        <v>-6.5148449344737402E-3</v>
      </c>
      <c r="Q193" s="18">
        <v>42782</v>
      </c>
      <c r="R193" s="13">
        <f t="shared" si="87"/>
        <v>37822965.119286165</v>
      </c>
      <c r="S193" s="14">
        <f t="shared" si="88"/>
        <v>-4.0502302170749571E-3</v>
      </c>
      <c r="T193" s="14">
        <f>R193/MAX($R$13:R193)-1</f>
        <v>-4.3198175522680238E-2</v>
      </c>
      <c r="W193" s="18">
        <v>42782</v>
      </c>
      <c r="X193" s="21">
        <v>2932369309.3320661</v>
      </c>
      <c r="Y193" s="14">
        <f t="shared" si="89"/>
        <v>1.4365506607084022E-2</v>
      </c>
      <c r="Z193" s="20">
        <f>X193/MAX(X$13:$X193)-1</f>
        <v>-6.1137020826615873E-2</v>
      </c>
      <c r="AC193" s="18">
        <v>42782</v>
      </c>
      <c r="AD193" s="14">
        <f t="shared" si="90"/>
        <v>5.8473786448587362E-4</v>
      </c>
      <c r="AE193" s="13">
        <f t="shared" si="101"/>
        <v>22095129.152130894</v>
      </c>
      <c r="AF193" s="14">
        <f t="shared" si="91"/>
        <v>-4.0502302170749571E-3</v>
      </c>
      <c r="AG193" s="13">
        <f t="shared" si="102"/>
        <v>16042569.361690158</v>
      </c>
      <c r="AH193" s="14">
        <f t="shared" si="92"/>
        <v>1.4365506607084022E-2</v>
      </c>
      <c r="AI193" s="13">
        <f t="shared" si="103"/>
        <v>14981433.16996366</v>
      </c>
      <c r="AJ193" s="26">
        <f t="shared" si="93"/>
        <v>53119131.683784708</v>
      </c>
      <c r="AK193" s="20">
        <f>AJ193/MAX(AJ$13:$AJ193)-1</f>
        <v>0</v>
      </c>
      <c r="AL193" s="20">
        <f t="shared" si="104"/>
        <v>3.0181662597890124E-3</v>
      </c>
      <c r="AN193" s="18">
        <v>42782</v>
      </c>
      <c r="AO193" s="14">
        <f t="shared" si="94"/>
        <v>5.8473786448587362E-4</v>
      </c>
      <c r="AP193" s="13">
        <f t="shared" si="105"/>
        <v>22095129.152130894</v>
      </c>
      <c r="AQ193" s="14">
        <f t="shared" si="95"/>
        <v>-4.0502302170749571E-3</v>
      </c>
      <c r="AR193" s="13">
        <f t="shared" si="106"/>
        <v>16042569.361690158</v>
      </c>
      <c r="AS193" s="14">
        <v>1.44152406352959E-2</v>
      </c>
      <c r="AT193" s="13">
        <f t="shared" si="107"/>
        <v>15434434.931686101</v>
      </c>
      <c r="AU193" s="26">
        <f t="shared" si="96"/>
        <v>53572133.445507154</v>
      </c>
      <c r="AV193" s="20">
        <f>AU193/MAX($AU$13:AU193)-1</f>
        <v>0</v>
      </c>
      <c r="AW193" s="20">
        <f t="shared" si="108"/>
        <v>3.1270661021602919E-3</v>
      </c>
      <c r="AY193" s="18">
        <v>42782</v>
      </c>
      <c r="AZ193" s="14">
        <f t="shared" si="109"/>
        <v>5.8473786448587362E-4</v>
      </c>
      <c r="BA193" s="13">
        <f t="shared" si="110"/>
        <v>22095129.152130894</v>
      </c>
      <c r="BB193" s="20">
        <v>-7.1913877316676089E-3</v>
      </c>
      <c r="BC193" s="13">
        <f t="shared" si="111"/>
        <v>17977162.070383016</v>
      </c>
      <c r="BD193" s="14">
        <f t="shared" si="112"/>
        <v>1.4365506607084022E-2</v>
      </c>
      <c r="BE193" s="13">
        <f t="shared" si="113"/>
        <v>14981433.16996366</v>
      </c>
      <c r="BF193" s="26">
        <f t="shared" si="97"/>
        <v>55053724.392477572</v>
      </c>
      <c r="BG193" s="20">
        <f>BF193/MAX($BF$13:BF193)-1</f>
        <v>-9.0633194675889817E-3</v>
      </c>
      <c r="BH193" s="20">
        <f t="shared" si="114"/>
        <v>1.7260746997811438E-3</v>
      </c>
      <c r="BJ193" s="18">
        <v>42782</v>
      </c>
      <c r="BK193" s="14" t="e">
        <f>VLOOKUP(AP193:AP1466,$F$13:$H$1892,3,FALSE)</f>
        <v>#N/A</v>
      </c>
      <c r="BL193" s="13" t="e">
        <f t="shared" si="115"/>
        <v>#N/A</v>
      </c>
      <c r="BM193" s="14" t="e">
        <f>VLOOKUP(AP193:AP1466,$Q$13:$S$1892,3,FALSE)</f>
        <v>#N/A</v>
      </c>
      <c r="BN193" s="13" t="e">
        <f t="shared" si="116"/>
        <v>#N/A</v>
      </c>
      <c r="BO193" s="14">
        <v>1.3852256576590616E-2</v>
      </c>
      <c r="BP193" s="13">
        <f t="shared" si="117"/>
        <v>12392151.399160989</v>
      </c>
      <c r="BQ193" s="26" t="e">
        <f t="shared" si="98"/>
        <v>#N/A</v>
      </c>
      <c r="BR193" s="20" t="e">
        <f>BQ193/MAX($AJ$13:BQ192)-1</f>
        <v>#N/A</v>
      </c>
      <c r="BS193" s="20" t="e">
        <f t="shared" si="118"/>
        <v>#N/A</v>
      </c>
      <c r="BT193" s="20"/>
      <c r="BU193" s="20"/>
      <c r="BV193" s="18">
        <v>42782</v>
      </c>
      <c r="BW193" s="21">
        <v>2907970415.4323568</v>
      </c>
      <c r="BX193" s="14">
        <f t="shared" si="119"/>
        <v>-1.2691941584879629E-2</v>
      </c>
      <c r="BY193" s="20">
        <f>BW192/MAX(BW$13:$BW193)-1</f>
        <v>-4.0708325175530469E-2</v>
      </c>
      <c r="BZ193" s="18"/>
      <c r="CA193" s="18"/>
      <c r="CB193" s="18">
        <v>42782</v>
      </c>
      <c r="CC193" s="14" t="e">
        <f>VLOOKUP(AV194:AV1467,$F$13:$H$1892,3,FALSE)</f>
        <v>#VALUE!</v>
      </c>
      <c r="CD193" s="13" t="e">
        <f t="shared" si="120"/>
        <v>#VALUE!</v>
      </c>
      <c r="CE193" s="14" t="e">
        <f>VLOOKUP(AV194:AV1467,$Q$13:$S$1892,3,FALSE)</f>
        <v>#VALUE!</v>
      </c>
      <c r="CF193" s="13" t="e">
        <f t="shared" si="121"/>
        <v>#VALUE!</v>
      </c>
      <c r="CG193" s="14" t="e">
        <f>VLOOKUP(AV194:AV1467,$AP$14:$AS$1893,3,FALSE)</f>
        <v>#VALUE!</v>
      </c>
      <c r="CH193" s="13" t="e">
        <f t="shared" si="122"/>
        <v>#VALUE!</v>
      </c>
      <c r="CI193" s="26" t="e">
        <f t="shared" si="99"/>
        <v>#VALUE!</v>
      </c>
      <c r="CJ193" s="20" t="e">
        <f>CI193/MAX($CI$13:CI193)-1</f>
        <v>#VALUE!</v>
      </c>
      <c r="CK193" s="20" t="e">
        <f t="shared" si="123"/>
        <v>#VALUE!</v>
      </c>
    </row>
    <row r="194" spans="1:89" x14ac:dyDescent="0.3">
      <c r="A194" s="12">
        <f t="shared" si="124"/>
        <v>40726</v>
      </c>
      <c r="B194" s="13">
        <v>850644.14317397564</v>
      </c>
      <c r="C194" s="14">
        <f t="shared" si="84"/>
        <v>0</v>
      </c>
      <c r="D194" s="14">
        <f>B194/MAX($B$13:B194)-1</f>
        <v>-6.5984814441245598E-2</v>
      </c>
      <c r="F194" s="18">
        <v>42783</v>
      </c>
      <c r="G194" s="13">
        <f t="shared" si="85"/>
        <v>2346928.8165220022</v>
      </c>
      <c r="H194" s="14">
        <f t="shared" si="86"/>
        <v>2.7290252499456713E-4</v>
      </c>
      <c r="I194" s="14">
        <f>G194/MAX($G$13:G194)-1</f>
        <v>-1.0486628007382315E-3</v>
      </c>
      <c r="L194" s="12">
        <f t="shared" si="125"/>
        <v>40726</v>
      </c>
      <c r="M194" s="13">
        <v>11851142.166177109</v>
      </c>
      <c r="N194" s="14">
        <f t="shared" si="100"/>
        <v>0</v>
      </c>
      <c r="O194" s="14">
        <f>M194/MAX(M$13:$M194)-1</f>
        <v>-6.5148449344737402E-3</v>
      </c>
      <c r="Q194" s="18">
        <v>42783</v>
      </c>
      <c r="R194" s="13">
        <f t="shared" si="87"/>
        <v>37898383.997332439</v>
      </c>
      <c r="S194" s="14">
        <f t="shared" si="88"/>
        <v>1.9939969753406395E-3</v>
      </c>
      <c r="T194" s="14">
        <f>R194/MAX($R$13:R194)-1</f>
        <v>-4.1290315578672021E-2</v>
      </c>
      <c r="W194" s="18">
        <v>42783</v>
      </c>
      <c r="X194" s="21">
        <v>2958844273.0818367</v>
      </c>
      <c r="Y194" s="14">
        <f t="shared" si="89"/>
        <v>9.0285229986264426E-3</v>
      </c>
      <c r="Z194" s="20">
        <f>X194/MAX(X$13:$X194)-1</f>
        <v>-5.2660474826590198E-2</v>
      </c>
      <c r="AC194" s="18">
        <v>42783</v>
      </c>
      <c r="AD194" s="14">
        <f t="shared" si="90"/>
        <v>2.7290252499456713E-4</v>
      </c>
      <c r="AE194" s="13">
        <f t="shared" si="101"/>
        <v>22101158.968666591</v>
      </c>
      <c r="AF194" s="14">
        <f t="shared" si="91"/>
        <v>1.9939969753406395E-3</v>
      </c>
      <c r="AG194" s="13">
        <f t="shared" si="102"/>
        <v>16074558.19647406</v>
      </c>
      <c r="AH194" s="14">
        <f t="shared" si="92"/>
        <v>9.0285229986264426E-3</v>
      </c>
      <c r="AI194" s="13">
        <f t="shared" si="103"/>
        <v>15116693.383891061</v>
      </c>
      <c r="AJ194" s="26">
        <f t="shared" si="93"/>
        <v>53292410.549031712</v>
      </c>
      <c r="AK194" s="20">
        <f>AJ194/MAX(AJ$13:$AJ194)-1</f>
        <v>0</v>
      </c>
      <c r="AL194" s="20">
        <f t="shared" si="104"/>
        <v>3.26208015369156E-3</v>
      </c>
      <c r="AN194" s="18">
        <v>42783</v>
      </c>
      <c r="AO194" s="14">
        <f t="shared" si="94"/>
        <v>2.7290252499456713E-4</v>
      </c>
      <c r="AP194" s="13">
        <f t="shared" si="105"/>
        <v>22101158.968666591</v>
      </c>
      <c r="AQ194" s="14">
        <f t="shared" si="95"/>
        <v>1.9939969753406395E-3</v>
      </c>
      <c r="AR194" s="13">
        <f t="shared" si="106"/>
        <v>16074558.19647406</v>
      </c>
      <c r="AS194" s="14">
        <v>1.3676597500657958E-2</v>
      </c>
      <c r="AT194" s="13">
        <f t="shared" si="107"/>
        <v>15645525.485896867</v>
      </c>
      <c r="AU194" s="26">
        <f t="shared" si="96"/>
        <v>53821242.651037514</v>
      </c>
      <c r="AV194" s="20">
        <f>AU194/MAX($AU$13:AU194)-1</f>
        <v>0</v>
      </c>
      <c r="AW194" s="20">
        <f t="shared" si="108"/>
        <v>4.6499773204617956E-3</v>
      </c>
      <c r="AY194" s="18">
        <v>42783</v>
      </c>
      <c r="AZ194" s="14">
        <f t="shared" si="109"/>
        <v>2.7290252499456713E-4</v>
      </c>
      <c r="BA194" s="13">
        <f t="shared" si="110"/>
        <v>22101158.968666591</v>
      </c>
      <c r="BB194" s="20">
        <v>-4.7484407147144747E-3</v>
      </c>
      <c r="BC194" s="13">
        <f t="shared" si="111"/>
        <v>17891798.582072988</v>
      </c>
      <c r="BD194" s="14">
        <f t="shared" si="112"/>
        <v>9.0285229986264426E-3</v>
      </c>
      <c r="BE194" s="13">
        <f t="shared" si="113"/>
        <v>15116693.383891061</v>
      </c>
      <c r="BF194" s="26">
        <f t="shared" si="97"/>
        <v>55109650.93463064</v>
      </c>
      <c r="BG194" s="20">
        <f>BF194/MAX($BF$13:BF194)-1</f>
        <v>-8.0566725486679314E-3</v>
      </c>
      <c r="BH194" s="20">
        <f t="shared" si="114"/>
        <v>1.0158539275992862E-3</v>
      </c>
      <c r="BJ194" s="18">
        <v>42783</v>
      </c>
      <c r="BK194" s="14" t="e">
        <f>VLOOKUP(AP194:AP1467,$F$13:$H$1892,3,FALSE)</f>
        <v>#N/A</v>
      </c>
      <c r="BL194" s="13" t="e">
        <f t="shared" si="115"/>
        <v>#N/A</v>
      </c>
      <c r="BM194" s="14" t="e">
        <f>VLOOKUP(AP194:AP1467,$Q$13:$S$1892,3,FALSE)</f>
        <v>#N/A</v>
      </c>
      <c r="BN194" s="13" t="e">
        <f t="shared" si="116"/>
        <v>#N/A</v>
      </c>
      <c r="BO194" s="14">
        <v>1.2134548044551385E-2</v>
      </c>
      <c r="BP194" s="13">
        <f t="shared" si="117"/>
        <v>12542524.555689462</v>
      </c>
      <c r="BQ194" s="26" t="e">
        <f t="shared" si="98"/>
        <v>#N/A</v>
      </c>
      <c r="BR194" s="20" t="e">
        <f>BQ194/MAX($AJ$13:BQ193)-1</f>
        <v>#N/A</v>
      </c>
      <c r="BS194" s="20" t="e">
        <f t="shared" si="118"/>
        <v>#N/A</v>
      </c>
      <c r="BT194" s="20"/>
      <c r="BU194" s="20"/>
      <c r="BV194" s="18">
        <v>42783</v>
      </c>
      <c r="BW194" s="21">
        <v>2907970415.4323568</v>
      </c>
      <c r="BX194" s="14">
        <f t="shared" si="119"/>
        <v>0</v>
      </c>
      <c r="BY194" s="20">
        <f>BW193/MAX(BW$13:$BW194)-1</f>
        <v>-2.8376536939872965E-2</v>
      </c>
      <c r="BZ194" s="18"/>
      <c r="CA194" s="18"/>
      <c r="CB194" s="18">
        <v>42783</v>
      </c>
      <c r="CC194" s="14" t="e">
        <f>VLOOKUP(AV195:AV1468,$F$13:$H$1892,3,FALSE)</f>
        <v>#VALUE!</v>
      </c>
      <c r="CD194" s="13" t="e">
        <f t="shared" si="120"/>
        <v>#VALUE!</v>
      </c>
      <c r="CE194" s="14" t="e">
        <f>VLOOKUP(AV195:AV1468,$Q$13:$S$1892,3,FALSE)</f>
        <v>#VALUE!</v>
      </c>
      <c r="CF194" s="13" t="e">
        <f t="shared" si="121"/>
        <v>#VALUE!</v>
      </c>
      <c r="CG194" s="14" t="e">
        <f>VLOOKUP(AV195:AV1468,$AP$14:$AS$1893,3,FALSE)</f>
        <v>#VALUE!</v>
      </c>
      <c r="CH194" s="13" t="e">
        <f t="shared" si="122"/>
        <v>#VALUE!</v>
      </c>
      <c r="CI194" s="26" t="e">
        <f t="shared" si="99"/>
        <v>#VALUE!</v>
      </c>
      <c r="CJ194" s="20" t="e">
        <f>CI194/MAX($CI$13:CI194)-1</f>
        <v>#VALUE!</v>
      </c>
      <c r="CK194" s="20" t="e">
        <f t="shared" si="123"/>
        <v>#VALUE!</v>
      </c>
    </row>
    <row r="195" spans="1:89" x14ac:dyDescent="0.3">
      <c r="A195" s="12">
        <f t="shared" si="124"/>
        <v>40727</v>
      </c>
      <c r="B195" s="13">
        <v>850644.14317397564</v>
      </c>
      <c r="C195" s="14">
        <f t="shared" si="84"/>
        <v>0</v>
      </c>
      <c r="D195" s="14">
        <f>B195/MAX($B$13:B195)-1</f>
        <v>-6.5984814441245598E-2</v>
      </c>
      <c r="F195" s="18">
        <v>42786</v>
      </c>
      <c r="G195" s="13">
        <f t="shared" si="85"/>
        <v>2347695.4466900332</v>
      </c>
      <c r="H195" s="14">
        <f t="shared" si="86"/>
        <v>3.2665250118957267E-4</v>
      </c>
      <c r="I195" s="14">
        <f>G195/MAX($G$13:G195)-1</f>
        <v>-7.2235284787525167E-4</v>
      </c>
      <c r="L195" s="12">
        <f t="shared" si="125"/>
        <v>40727</v>
      </c>
      <c r="M195" s="13">
        <v>11851142.166177109</v>
      </c>
      <c r="N195" s="14">
        <f t="shared" si="100"/>
        <v>0</v>
      </c>
      <c r="O195" s="14">
        <f>M195/MAX(M$13:$M195)-1</f>
        <v>-6.5148449344737402E-3</v>
      </c>
      <c r="Q195" s="18">
        <v>42786</v>
      </c>
      <c r="R195" s="13">
        <f t="shared" si="87"/>
        <v>37472639.2669487</v>
      </c>
      <c r="S195" s="14">
        <f t="shared" si="88"/>
        <v>-1.1233849190342982E-2</v>
      </c>
      <c r="T195" s="14">
        <f>R195/MAX($R$13:R195)-1</f>
        <v>-5.2060315590782502E-2</v>
      </c>
      <c r="W195" s="18">
        <v>42786</v>
      </c>
      <c r="X195" s="21">
        <v>2978094997.4517956</v>
      </c>
      <c r="Y195" s="14">
        <f t="shared" si="89"/>
        <v>6.5061634182956851E-3</v>
      </c>
      <c r="Z195" s="20">
        <f>X195/MAX(X$13:$X195)-1</f>
        <v>-4.6496929063201242E-2</v>
      </c>
      <c r="AC195" s="18">
        <v>42786</v>
      </c>
      <c r="AD195" s="14">
        <f t="shared" si="90"/>
        <v>3.2665250118957267E-4</v>
      </c>
      <c r="AE195" s="13">
        <f t="shared" si="101"/>
        <v>22108378.367522895</v>
      </c>
      <c r="AF195" s="14">
        <f t="shared" si="91"/>
        <v>-1.1233849190342982E-2</v>
      </c>
      <c r="AG195" s="13">
        <f t="shared" si="102"/>
        <v>15893979.033893479</v>
      </c>
      <c r="AH195" s="14">
        <f t="shared" si="92"/>
        <v>6.5061634182956851E-3</v>
      </c>
      <c r="AI195" s="13">
        <f t="shared" si="103"/>
        <v>15215045.061390925</v>
      </c>
      <c r="AJ195" s="26">
        <f t="shared" si="93"/>
        <v>53217402.462807298</v>
      </c>
      <c r="AK195" s="20">
        <f>AJ195/MAX(AJ$13:$AJ195)-1</f>
        <v>-1.4074815804288043E-3</v>
      </c>
      <c r="AL195" s="20">
        <f t="shared" si="104"/>
        <v>-1.4074815804288043E-3</v>
      </c>
      <c r="AN195" s="18">
        <v>42786</v>
      </c>
      <c r="AO195" s="14">
        <f t="shared" si="94"/>
        <v>3.2665250118957267E-4</v>
      </c>
      <c r="AP195" s="13">
        <f t="shared" si="105"/>
        <v>22108378.367522895</v>
      </c>
      <c r="AQ195" s="14">
        <f t="shared" si="95"/>
        <v>-1.1233849190342982E-2</v>
      </c>
      <c r="AR195" s="13">
        <f t="shared" si="106"/>
        <v>15893979.033893479</v>
      </c>
      <c r="AS195" s="14">
        <v>4.2895216124704764E-3</v>
      </c>
      <c r="AT195" s="13">
        <f t="shared" si="107"/>
        <v>15712637.30560708</v>
      </c>
      <c r="AU195" s="26">
        <f t="shared" si="96"/>
        <v>53714994.707023457</v>
      </c>
      <c r="AV195" s="20">
        <f>AU195/MAX($AU$13:AU195)-1</f>
        <v>-1.9740893888857691E-3</v>
      </c>
      <c r="AW195" s="20">
        <f t="shared" si="108"/>
        <v>-1.9740893888857691E-3</v>
      </c>
      <c r="AY195" s="18">
        <v>42786</v>
      </c>
      <c r="AZ195" s="14">
        <f t="shared" si="109"/>
        <v>3.2665250118957267E-4</v>
      </c>
      <c r="BA195" s="13">
        <f t="shared" si="110"/>
        <v>22108378.367522895</v>
      </c>
      <c r="BB195" s="20">
        <v>-2.598586008685122E-3</v>
      </c>
      <c r="BC195" s="13">
        <f t="shared" si="111"/>
        <v>17845305.204607401</v>
      </c>
      <c r="BD195" s="14">
        <f t="shared" si="112"/>
        <v>6.5061634182956851E-3</v>
      </c>
      <c r="BE195" s="13">
        <f t="shared" si="113"/>
        <v>15215045.061390925</v>
      </c>
      <c r="BF195" s="26">
        <f t="shared" si="97"/>
        <v>55168728.633521222</v>
      </c>
      <c r="BG195" s="20">
        <f>BF195/MAX($BF$13:BF195)-1</f>
        <v>-6.9933065461286192E-3</v>
      </c>
      <c r="BH195" s="20">
        <f t="shared" si="114"/>
        <v>1.0720027778918784E-3</v>
      </c>
      <c r="BJ195" s="18">
        <v>42786</v>
      </c>
      <c r="BK195" s="14" t="e">
        <f>VLOOKUP(AP195:AP1468,$F$13:$H$1892,3,FALSE)</f>
        <v>#N/A</v>
      </c>
      <c r="BL195" s="13" t="e">
        <f t="shared" si="115"/>
        <v>#N/A</v>
      </c>
      <c r="BM195" s="14" t="e">
        <f>VLOOKUP(AP195:AP1468,$Q$13:$S$1892,3,FALSE)</f>
        <v>#N/A</v>
      </c>
      <c r="BN195" s="13" t="e">
        <f t="shared" si="116"/>
        <v>#N/A</v>
      </c>
      <c r="BO195" s="14">
        <v>4.8060202071840141E-3</v>
      </c>
      <c r="BP195" s="13">
        <f t="shared" si="117"/>
        <v>12602804.182153206</v>
      </c>
      <c r="BQ195" s="26" t="e">
        <f t="shared" si="98"/>
        <v>#N/A</v>
      </c>
      <c r="BR195" s="20" t="e">
        <f>BQ195/MAX($AJ$13:BQ194)-1</f>
        <v>#N/A</v>
      </c>
      <c r="BS195" s="20" t="e">
        <f t="shared" si="118"/>
        <v>#N/A</v>
      </c>
      <c r="BT195" s="20"/>
      <c r="BU195" s="20"/>
      <c r="BV195" s="18">
        <v>42786</v>
      </c>
      <c r="BW195" s="21">
        <v>2920522850.0830951</v>
      </c>
      <c r="BX195" s="14">
        <f t="shared" si="119"/>
        <v>-4.2980093959480437E-3</v>
      </c>
      <c r="BY195" s="20">
        <f>BW194/MAX(BW$13:$BW195)-1</f>
        <v>-2.8376536939872965E-2</v>
      </c>
      <c r="BZ195" s="18"/>
      <c r="CA195" s="18"/>
      <c r="CB195" s="18">
        <v>42786</v>
      </c>
      <c r="CC195" s="14" t="e">
        <f>VLOOKUP(AV196:AV1469,$F$13:$H$1892,3,FALSE)</f>
        <v>#VALUE!</v>
      </c>
      <c r="CD195" s="13" t="e">
        <f t="shared" si="120"/>
        <v>#VALUE!</v>
      </c>
      <c r="CE195" s="14" t="e">
        <f>VLOOKUP(AV196:AV1469,$Q$13:$S$1892,3,FALSE)</f>
        <v>#VALUE!</v>
      </c>
      <c r="CF195" s="13" t="e">
        <f t="shared" si="121"/>
        <v>#VALUE!</v>
      </c>
      <c r="CG195" s="14" t="e">
        <f>VLOOKUP(AV196:AV1469,$AP$14:$AS$1893,3,FALSE)</f>
        <v>#VALUE!</v>
      </c>
      <c r="CH195" s="13" t="e">
        <f t="shared" si="122"/>
        <v>#VALUE!</v>
      </c>
      <c r="CI195" s="26" t="e">
        <f t="shared" si="99"/>
        <v>#VALUE!</v>
      </c>
      <c r="CJ195" s="20" t="e">
        <f>CI195/MAX($CI$13:CI195)-1</f>
        <v>#VALUE!</v>
      </c>
      <c r="CK195" s="20" t="e">
        <f t="shared" si="123"/>
        <v>#VALUE!</v>
      </c>
    </row>
    <row r="196" spans="1:89" x14ac:dyDescent="0.3">
      <c r="A196" s="12">
        <f t="shared" si="124"/>
        <v>40728</v>
      </c>
      <c r="B196" s="13">
        <v>851112.65651145368</v>
      </c>
      <c r="C196" s="14">
        <f t="shared" si="84"/>
        <v>5.5077477607712311E-4</v>
      </c>
      <c r="D196" s="14">
        <f>B196/MAX($B$13:B196)-1</f>
        <v>-6.5470382436566776E-2</v>
      </c>
      <c r="F196" s="18">
        <v>42787</v>
      </c>
      <c r="G196" s="13">
        <f t="shared" si="85"/>
        <v>2368115.6149566639</v>
      </c>
      <c r="H196" s="14">
        <f t="shared" si="86"/>
        <v>8.6979630579513412E-3</v>
      </c>
      <c r="I196" s="14">
        <f>G196/MAX($G$13:G196)-1</f>
        <v>0</v>
      </c>
      <c r="L196" s="12">
        <f t="shared" si="125"/>
        <v>40728</v>
      </c>
      <c r="M196" s="13">
        <v>11875240.268784795</v>
      </c>
      <c r="N196" s="14">
        <f t="shared" si="100"/>
        <v>2.0333991669141405E-3</v>
      </c>
      <c r="O196" s="14">
        <f>M196/MAX(M$13:$M196)-1</f>
        <v>-4.4946930478219072E-3</v>
      </c>
      <c r="Q196" s="18">
        <v>42787</v>
      </c>
      <c r="R196" s="13">
        <f t="shared" si="87"/>
        <v>37662271.952836499</v>
      </c>
      <c r="S196" s="14">
        <f t="shared" si="88"/>
        <v>5.0605639100274047E-3</v>
      </c>
      <c r="T196" s="14">
        <f>R196/MAX($R$13:R196)-1</f>
        <v>-4.7263206234978372E-2</v>
      </c>
      <c r="W196" s="18">
        <v>42787</v>
      </c>
      <c r="X196" s="21">
        <v>2992782544.1813793</v>
      </c>
      <c r="Y196" s="14">
        <f t="shared" si="89"/>
        <v>4.9318597096974504E-3</v>
      </c>
      <c r="Z196" s="20">
        <f>X196/MAX(X$13:$X196)-1</f>
        <v>-4.1794385684575386E-2</v>
      </c>
      <c r="AC196" s="18">
        <v>42787</v>
      </c>
      <c r="AD196" s="14">
        <f t="shared" si="90"/>
        <v>8.6979630579513412E-3</v>
      </c>
      <c r="AE196" s="13">
        <f t="shared" si="101"/>
        <v>22300676.22583482</v>
      </c>
      <c r="AF196" s="14">
        <f t="shared" si="91"/>
        <v>5.0605639100274047E-3</v>
      </c>
      <c r="AG196" s="13">
        <f t="shared" si="102"/>
        <v>15974411.530579133</v>
      </c>
      <c r="AH196" s="14">
        <f t="shared" si="92"/>
        <v>4.9318597096974504E-3</v>
      </c>
      <c r="AI196" s="13">
        <f t="shared" si="103"/>
        <v>15290083.52911043</v>
      </c>
      <c r="AJ196" s="26">
        <f t="shared" si="93"/>
        <v>53565171.285524383</v>
      </c>
      <c r="AK196" s="20">
        <f>AJ196/MAX(AJ$13:$AJ196)-1</f>
        <v>0</v>
      </c>
      <c r="AL196" s="20">
        <f t="shared" si="104"/>
        <v>6.5348702984917573E-3</v>
      </c>
      <c r="AN196" s="18">
        <v>42787</v>
      </c>
      <c r="AO196" s="14">
        <f t="shared" si="94"/>
        <v>8.6979630579513412E-3</v>
      </c>
      <c r="AP196" s="13">
        <f t="shared" si="105"/>
        <v>22300676.22583482</v>
      </c>
      <c r="AQ196" s="14">
        <f t="shared" si="95"/>
        <v>5.0605639100274047E-3</v>
      </c>
      <c r="AR196" s="13">
        <f t="shared" si="106"/>
        <v>15974411.530579133</v>
      </c>
      <c r="AS196" s="14">
        <v>1.0942371633158135E-2</v>
      </c>
      <c r="AT196" s="13">
        <f t="shared" si="107"/>
        <v>15884570.822342057</v>
      </c>
      <c r="AU196" s="26">
        <f t="shared" si="96"/>
        <v>54159658.578756005</v>
      </c>
      <c r="AV196" s="20">
        <f>AU196/MAX($AU$13:AU196)-1</f>
        <v>0</v>
      </c>
      <c r="AW196" s="20">
        <f t="shared" si="108"/>
        <v>8.27820749416186E-3</v>
      </c>
      <c r="AY196" s="18">
        <v>42787</v>
      </c>
      <c r="AZ196" s="14">
        <f t="shared" si="109"/>
        <v>8.6979630579513412E-3</v>
      </c>
      <c r="BA196" s="13">
        <f t="shared" si="110"/>
        <v>22300676.22583482</v>
      </c>
      <c r="BB196" s="20">
        <v>2.4087270892218626E-2</v>
      </c>
      <c r="BC196" s="13">
        <f t="shared" si="111"/>
        <v>18275149.905225098</v>
      </c>
      <c r="BD196" s="14">
        <f t="shared" si="112"/>
        <v>4.9318597096974504E-3</v>
      </c>
      <c r="BE196" s="13">
        <f t="shared" si="113"/>
        <v>15290083.52911043</v>
      </c>
      <c r="BF196" s="26">
        <f t="shared" si="97"/>
        <v>55865909.660170346</v>
      </c>
      <c r="BG196" s="20">
        <f>BF196/MAX($BF$13:BF196)-1</f>
        <v>0</v>
      </c>
      <c r="BH196" s="20">
        <f t="shared" si="114"/>
        <v>1.2637250194406535E-2</v>
      </c>
      <c r="BJ196" s="18">
        <v>42787</v>
      </c>
      <c r="BK196" s="14" t="e">
        <f>VLOOKUP(AP196:AP1469,$F$13:$H$1892,3,FALSE)</f>
        <v>#N/A</v>
      </c>
      <c r="BL196" s="13" t="e">
        <f t="shared" si="115"/>
        <v>#N/A</v>
      </c>
      <c r="BM196" s="14" t="e">
        <f>VLOOKUP(AP196:AP1469,$Q$13:$S$1892,3,FALSE)</f>
        <v>#N/A</v>
      </c>
      <c r="BN196" s="13" t="e">
        <f t="shared" si="116"/>
        <v>#N/A</v>
      </c>
      <c r="BO196" s="14">
        <v>1.0969587921260571E-2</v>
      </c>
      <c r="BP196" s="13">
        <f t="shared" si="117"/>
        <v>12741051.750683766</v>
      </c>
      <c r="BQ196" s="26" t="e">
        <f t="shared" si="98"/>
        <v>#N/A</v>
      </c>
      <c r="BR196" s="20" t="e">
        <f>BQ196/MAX($AJ$13:BQ195)-1</f>
        <v>#N/A</v>
      </c>
      <c r="BS196" s="20" t="e">
        <f t="shared" si="118"/>
        <v>#N/A</v>
      </c>
      <c r="BT196" s="20"/>
      <c r="BU196" s="20"/>
      <c r="BV196" s="18">
        <v>42787</v>
      </c>
      <c r="BW196" s="21">
        <v>2916689094.7463603</v>
      </c>
      <c r="BX196" s="14">
        <f t="shared" si="119"/>
        <v>1.3144202937640515E-3</v>
      </c>
      <c r="BY196" s="20">
        <f>BW195/MAX(BW$13:$BW196)-1</f>
        <v>-2.4182464001420101E-2</v>
      </c>
      <c r="BZ196" s="18"/>
      <c r="CA196" s="18"/>
      <c r="CB196" s="18">
        <v>42787</v>
      </c>
      <c r="CC196" s="14" t="e">
        <f>VLOOKUP(AV197:AV1470,$F$13:$H$1892,3,FALSE)</f>
        <v>#VALUE!</v>
      </c>
      <c r="CD196" s="13" t="e">
        <f t="shared" si="120"/>
        <v>#VALUE!</v>
      </c>
      <c r="CE196" s="14" t="e">
        <f>VLOOKUP(AV197:AV1470,$Q$13:$S$1892,3,FALSE)</f>
        <v>#VALUE!</v>
      </c>
      <c r="CF196" s="13" t="e">
        <f t="shared" si="121"/>
        <v>#VALUE!</v>
      </c>
      <c r="CG196" s="14" t="e">
        <f>VLOOKUP(AV197:AV1470,$AP$14:$AS$1893,3,FALSE)</f>
        <v>#VALUE!</v>
      </c>
      <c r="CH196" s="13" t="e">
        <f t="shared" si="122"/>
        <v>#VALUE!</v>
      </c>
      <c r="CI196" s="26" t="e">
        <f t="shared" si="99"/>
        <v>#VALUE!</v>
      </c>
      <c r="CJ196" s="20" t="e">
        <f>CI196/MAX($CI$13:CI196)-1</f>
        <v>#VALUE!</v>
      </c>
      <c r="CK196" s="20" t="e">
        <f t="shared" si="123"/>
        <v>#VALUE!</v>
      </c>
    </row>
    <row r="197" spans="1:89" x14ac:dyDescent="0.3">
      <c r="A197" s="12">
        <f t="shared" si="124"/>
        <v>40729</v>
      </c>
      <c r="B197" s="13">
        <v>849184.29658824182</v>
      </c>
      <c r="C197" s="14">
        <f t="shared" si="84"/>
        <v>-2.2656929237967471E-3</v>
      </c>
      <c r="D197" s="14">
        <f>B197/MAX($B$13:B197)-1</f>
        <v>-6.7587739578158779E-2</v>
      </c>
      <c r="F197" s="18">
        <v>42788</v>
      </c>
      <c r="G197" s="13">
        <f t="shared" si="85"/>
        <v>2374657.5201134807</v>
      </c>
      <c r="H197" s="14">
        <f t="shared" si="86"/>
        <v>2.7624939912136437E-3</v>
      </c>
      <c r="I197" s="14">
        <f>G197/MAX($G$13:G197)-1</f>
        <v>0</v>
      </c>
      <c r="L197" s="12">
        <f t="shared" si="125"/>
        <v>40729</v>
      </c>
      <c r="M197" s="13">
        <v>11808708.3183742</v>
      </c>
      <c r="N197" s="14">
        <f t="shared" si="100"/>
        <v>-5.602577203046688E-3</v>
      </c>
      <c r="O197" s="14">
        <f>M197/MAX(M$13:$M197)-1</f>
        <v>-1.0072088386064104E-2</v>
      </c>
      <c r="Q197" s="18">
        <v>42788</v>
      </c>
      <c r="R197" s="13">
        <f t="shared" si="87"/>
        <v>37423612.020096533</v>
      </c>
      <c r="S197" s="14">
        <f t="shared" si="88"/>
        <v>-6.3368437527835386E-3</v>
      </c>
      <c r="T197" s="14">
        <f>R197/MAX($R$13:R197)-1</f>
        <v>-5.3300550434595251E-2</v>
      </c>
      <c r="W197" s="18">
        <v>42788</v>
      </c>
      <c r="X197" s="21">
        <v>3003112008.6677041</v>
      </c>
      <c r="Y197" s="14">
        <f t="shared" si="89"/>
        <v>3.4514584116402958E-3</v>
      </c>
      <c r="Z197" s="20">
        <f>X197/MAX(X$13:$X197)-1</f>
        <v>-3.8487178856965509E-2</v>
      </c>
      <c r="AC197" s="18">
        <v>42788</v>
      </c>
      <c r="AD197" s="14">
        <f t="shared" si="90"/>
        <v>2.7624939912136437E-3</v>
      </c>
      <c r="AE197" s="13">
        <f t="shared" si="101"/>
        <v>22362281.70990869</v>
      </c>
      <c r="AF197" s="14">
        <f t="shared" si="91"/>
        <v>-6.3368437527835386E-3</v>
      </c>
      <c r="AG197" s="13">
        <f t="shared" si="102"/>
        <v>15873184.18066719</v>
      </c>
      <c r="AH197" s="14">
        <f t="shared" si="92"/>
        <v>3.4514584116402958E-3</v>
      </c>
      <c r="AI197" s="13">
        <f t="shared" si="103"/>
        <v>15342856.61652166</v>
      </c>
      <c r="AJ197" s="26">
        <f t="shared" si="93"/>
        <v>53578322.507097542</v>
      </c>
      <c r="AK197" s="20">
        <f>AJ197/MAX(AJ$13:$AJ197)-1</f>
        <v>0</v>
      </c>
      <c r="AL197" s="20">
        <f t="shared" si="104"/>
        <v>2.4551814654083515E-4</v>
      </c>
      <c r="AN197" s="18">
        <v>42788</v>
      </c>
      <c r="AO197" s="14">
        <f t="shared" si="94"/>
        <v>2.7624939912136437E-3</v>
      </c>
      <c r="AP197" s="13">
        <f t="shared" si="105"/>
        <v>22362281.70990869</v>
      </c>
      <c r="AQ197" s="14">
        <f t="shared" si="95"/>
        <v>-6.3368437527835386E-3</v>
      </c>
      <c r="AR197" s="13">
        <f t="shared" si="106"/>
        <v>15873184.18066719</v>
      </c>
      <c r="AS197" s="14">
        <v>2.7597203851092594E-3</v>
      </c>
      <c r="AT197" s="13">
        <f t="shared" si="107"/>
        <v>15928407.796249187</v>
      </c>
      <c r="AU197" s="26">
        <f t="shared" si="96"/>
        <v>54163873.686825067</v>
      </c>
      <c r="AV197" s="20">
        <f>AU197/MAX($AU$13:AU197)-1</f>
        <v>0</v>
      </c>
      <c r="AW197" s="20">
        <f t="shared" si="108"/>
        <v>7.7827449058487375E-5</v>
      </c>
      <c r="AY197" s="18">
        <v>42788</v>
      </c>
      <c r="AZ197" s="14">
        <f t="shared" si="109"/>
        <v>2.7624939912136437E-3</v>
      </c>
      <c r="BA197" s="13">
        <f t="shared" si="110"/>
        <v>22362281.70990869</v>
      </c>
      <c r="BB197" s="20">
        <v>4.779328116834014E-3</v>
      </c>
      <c r="BC197" s="13">
        <f t="shared" si="111"/>
        <v>18362492.843006495</v>
      </c>
      <c r="BD197" s="14">
        <f t="shared" si="112"/>
        <v>3.4514584116402958E-3</v>
      </c>
      <c r="BE197" s="13">
        <f t="shared" si="113"/>
        <v>15342856.61652166</v>
      </c>
      <c r="BF197" s="26">
        <f t="shared" si="97"/>
        <v>56067631.169436842</v>
      </c>
      <c r="BG197" s="20">
        <f>BF197/MAX($BF$13:BF197)-1</f>
        <v>0</v>
      </c>
      <c r="BH197" s="20">
        <f t="shared" si="114"/>
        <v>3.6108157997167822E-3</v>
      </c>
      <c r="BJ197" s="18">
        <v>42788</v>
      </c>
      <c r="BK197" s="14" t="e">
        <f>VLOOKUP(AP197:AP1470,$F$13:$H$1892,3,FALSE)</f>
        <v>#N/A</v>
      </c>
      <c r="BL197" s="13" t="e">
        <f t="shared" si="115"/>
        <v>#N/A</v>
      </c>
      <c r="BM197" s="14" t="e">
        <f>VLOOKUP(AP197:AP1470,$Q$13:$S$1892,3,FALSE)</f>
        <v>#N/A</v>
      </c>
      <c r="BN197" s="13" t="e">
        <f t="shared" si="116"/>
        <v>#N/A</v>
      </c>
      <c r="BO197" s="14">
        <v>3.3071041726386863E-3</v>
      </c>
      <c r="BP197" s="13">
        <f t="shared" si="117"/>
        <v>12783187.736092258</v>
      </c>
      <c r="BQ197" s="26" t="e">
        <f t="shared" si="98"/>
        <v>#N/A</v>
      </c>
      <c r="BR197" s="20" t="e">
        <f>BQ197/MAX($AJ$13:BQ196)-1</f>
        <v>#N/A</v>
      </c>
      <c r="BS197" s="20" t="e">
        <f t="shared" si="118"/>
        <v>#N/A</v>
      </c>
      <c r="BT197" s="20"/>
      <c r="BU197" s="20"/>
      <c r="BV197" s="18">
        <v>42788</v>
      </c>
      <c r="BW197" s="21">
        <v>2924799261.4501104</v>
      </c>
      <c r="BX197" s="14">
        <f t="shared" si="119"/>
        <v>-2.772896865314789E-3</v>
      </c>
      <c r="BY197" s="20">
        <f>BW196/MAX(BW$13:$BW197)-1</f>
        <v>-2.5463414666198281E-2</v>
      </c>
      <c r="BZ197" s="18"/>
      <c r="CA197" s="18"/>
      <c r="CB197" s="18">
        <v>42788</v>
      </c>
      <c r="CC197" s="14" t="e">
        <f>VLOOKUP(AV198:AV1471,$F$13:$H$1892,3,FALSE)</f>
        <v>#VALUE!</v>
      </c>
      <c r="CD197" s="13" t="e">
        <f t="shared" si="120"/>
        <v>#VALUE!</v>
      </c>
      <c r="CE197" s="14" t="e">
        <f>VLOOKUP(AV198:AV1471,$Q$13:$S$1892,3,FALSE)</f>
        <v>#VALUE!</v>
      </c>
      <c r="CF197" s="13" t="e">
        <f t="shared" si="121"/>
        <v>#VALUE!</v>
      </c>
      <c r="CG197" s="14" t="e">
        <f>VLOOKUP(AV198:AV1471,$AP$14:$AS$1893,3,FALSE)</f>
        <v>#VALUE!</v>
      </c>
      <c r="CH197" s="13" t="e">
        <f t="shared" si="122"/>
        <v>#VALUE!</v>
      </c>
      <c r="CI197" s="26" t="e">
        <f t="shared" si="99"/>
        <v>#VALUE!</v>
      </c>
      <c r="CJ197" s="20" t="e">
        <f>CI197/MAX($CI$13:CI197)-1</f>
        <v>#VALUE!</v>
      </c>
      <c r="CK197" s="20" t="e">
        <f t="shared" si="123"/>
        <v>#VALUE!</v>
      </c>
    </row>
    <row r="198" spans="1:89" x14ac:dyDescent="0.3">
      <c r="A198" s="12">
        <f t="shared" si="124"/>
        <v>40730</v>
      </c>
      <c r="B198" s="13">
        <v>851592.18330315663</v>
      </c>
      <c r="C198" s="14">
        <f t="shared" si="84"/>
        <v>2.8355290183637027E-3</v>
      </c>
      <c r="D198" s="14">
        <f>B198/MAX($B$13:B198)-1</f>
        <v>-6.4943857556654438E-2</v>
      </c>
      <c r="F198" s="18">
        <v>42789</v>
      </c>
      <c r="G198" s="13">
        <f t="shared" si="85"/>
        <v>2377993.3773200703</v>
      </c>
      <c r="H198" s="14">
        <f t="shared" si="86"/>
        <v>1.4047740267111308E-3</v>
      </c>
      <c r="I198" s="14">
        <f>G198/MAX($G$13:G198)-1</f>
        <v>0</v>
      </c>
      <c r="L198" s="12">
        <f t="shared" si="125"/>
        <v>40730</v>
      </c>
      <c r="M198" s="13">
        <v>11882115.246295204</v>
      </c>
      <c r="N198" s="14">
        <f t="shared" si="100"/>
        <v>6.2163384802031985E-3</v>
      </c>
      <c r="O198" s="14">
        <f>M198/MAX(M$13:$M198)-1</f>
        <v>-3.9183614164712832E-3</v>
      </c>
      <c r="Q198" s="18">
        <v>42789</v>
      </c>
      <c r="R198" s="13">
        <f t="shared" si="87"/>
        <v>37441408.994807661</v>
      </c>
      <c r="S198" s="14">
        <f t="shared" si="88"/>
        <v>4.7555470331328564E-4</v>
      </c>
      <c r="T198" s="14">
        <f>R198/MAX($R$13:R198)-1</f>
        <v>-5.2850343058730376E-2</v>
      </c>
      <c r="W198" s="18">
        <v>42789</v>
      </c>
      <c r="X198" s="21">
        <v>3031961094.3678269</v>
      </c>
      <c r="Y198" s="14">
        <f t="shared" si="89"/>
        <v>9.6063968366340013E-3</v>
      </c>
      <c r="Z198" s="20">
        <f>X198/MAX(X$13:$X198)-1</f>
        <v>-2.9250505133554094E-2</v>
      </c>
      <c r="AC198" s="18">
        <v>42789</v>
      </c>
      <c r="AD198" s="14">
        <f t="shared" si="90"/>
        <v>1.4047740267111308E-3</v>
      </c>
      <c r="AE198" s="13">
        <f t="shared" si="101"/>
        <v>22393695.662432767</v>
      </c>
      <c r="AF198" s="14">
        <f t="shared" si="91"/>
        <v>4.7555470331328564E-4</v>
      </c>
      <c r="AG198" s="13">
        <f t="shared" si="102"/>
        <v>15880732.748060863</v>
      </c>
      <c r="AH198" s="14">
        <f t="shared" si="92"/>
        <v>9.6063968366340013E-3</v>
      </c>
      <c r="AI198" s="13">
        <f t="shared" si="103"/>
        <v>15490246.185787544</v>
      </c>
      <c r="AJ198" s="26">
        <f t="shared" si="93"/>
        <v>53764674.596281171</v>
      </c>
      <c r="AK198" s="20">
        <f>AJ198/MAX(AJ$13:$AJ198)-1</f>
        <v>0</v>
      </c>
      <c r="AL198" s="20">
        <f t="shared" si="104"/>
        <v>3.478124742687605E-3</v>
      </c>
      <c r="AN198" s="18">
        <v>42789</v>
      </c>
      <c r="AO198" s="14">
        <f t="shared" si="94"/>
        <v>1.4047740267111308E-3</v>
      </c>
      <c r="AP198" s="13">
        <f t="shared" si="105"/>
        <v>22393695.662432767</v>
      </c>
      <c r="AQ198" s="14">
        <f t="shared" si="95"/>
        <v>4.7555470331328564E-4</v>
      </c>
      <c r="AR198" s="13">
        <f t="shared" si="106"/>
        <v>15880732.748060863</v>
      </c>
      <c r="AS198" s="14">
        <v>8.9123869702666895E-3</v>
      </c>
      <c r="AT198" s="13">
        <f t="shared" si="107"/>
        <v>16070367.930349573</v>
      </c>
      <c r="AU198" s="26">
        <f t="shared" si="96"/>
        <v>54344796.340843201</v>
      </c>
      <c r="AV198" s="20">
        <f>AU198/MAX($AU$13:AU198)-1</f>
        <v>0</v>
      </c>
      <c r="AW198" s="20">
        <f t="shared" si="108"/>
        <v>3.3402827697337489E-3</v>
      </c>
      <c r="AY198" s="18">
        <v>42789</v>
      </c>
      <c r="AZ198" s="14">
        <f t="shared" si="109"/>
        <v>1.4047740267111308E-3</v>
      </c>
      <c r="BA198" s="13">
        <f t="shared" si="110"/>
        <v>22393695.662432767</v>
      </c>
      <c r="BB198" s="20">
        <v>3.4262611339326288E-3</v>
      </c>
      <c r="BC198" s="13">
        <f t="shared" si="111"/>
        <v>18425407.538556606</v>
      </c>
      <c r="BD198" s="14">
        <f t="shared" si="112"/>
        <v>9.6063968366340013E-3</v>
      </c>
      <c r="BE198" s="13">
        <f t="shared" si="113"/>
        <v>15490246.185787544</v>
      </c>
      <c r="BF198" s="26">
        <f t="shared" si="97"/>
        <v>56309349.386776917</v>
      </c>
      <c r="BG198" s="20">
        <f>BF198/MAX($BF$13:BF198)-1</f>
        <v>0</v>
      </c>
      <c r="BH198" s="20">
        <f t="shared" si="114"/>
        <v>4.3111901162651289E-3</v>
      </c>
      <c r="BJ198" s="18">
        <v>42789</v>
      </c>
      <c r="BK198" s="14" t="e">
        <f>VLOOKUP(AP198:AP1471,$F$13:$H$1892,3,FALSE)</f>
        <v>#N/A</v>
      </c>
      <c r="BL198" s="13" t="e">
        <f t="shared" si="115"/>
        <v>#N/A</v>
      </c>
      <c r="BM198" s="14" t="e">
        <f>VLOOKUP(AP198:AP1471,$Q$13:$S$1892,3,FALSE)</f>
        <v>#N/A</v>
      </c>
      <c r="BN198" s="13" t="e">
        <f t="shared" si="116"/>
        <v>#N/A</v>
      </c>
      <c r="BO198" s="14">
        <v>7.8401286185250108E-3</v>
      </c>
      <c r="BP198" s="13">
        <f t="shared" si="117"/>
        <v>12883409.572097974</v>
      </c>
      <c r="BQ198" s="26" t="e">
        <f t="shared" si="98"/>
        <v>#N/A</v>
      </c>
      <c r="BR198" s="20" t="e">
        <f>BQ198/MAX($AJ$13:BQ197)-1</f>
        <v>#N/A</v>
      </c>
      <c r="BS198" s="20" t="e">
        <f t="shared" si="118"/>
        <v>#N/A</v>
      </c>
      <c r="BT198" s="20"/>
      <c r="BU198" s="20"/>
      <c r="BV198" s="18">
        <v>42789</v>
      </c>
      <c r="BW198" s="21">
        <v>2954416479.5574183</v>
      </c>
      <c r="BX198" s="14">
        <f t="shared" si="119"/>
        <v>-1.0024726815680562E-2</v>
      </c>
      <c r="BY198" s="20">
        <f>BW197/MAX(BW$13:$BW198)-1</f>
        <v>-2.2753611218104819E-2</v>
      </c>
      <c r="BZ198" s="18"/>
      <c r="CA198" s="18"/>
      <c r="CB198" s="18">
        <v>42789</v>
      </c>
      <c r="CC198" s="14" t="e">
        <f>VLOOKUP(AV199:AV1472,$F$13:$H$1892,3,FALSE)</f>
        <v>#VALUE!</v>
      </c>
      <c r="CD198" s="13" t="e">
        <f t="shared" si="120"/>
        <v>#VALUE!</v>
      </c>
      <c r="CE198" s="14" t="e">
        <f>VLOOKUP(AV199:AV1472,$Q$13:$S$1892,3,FALSE)</f>
        <v>#VALUE!</v>
      </c>
      <c r="CF198" s="13" t="e">
        <f t="shared" si="121"/>
        <v>#VALUE!</v>
      </c>
      <c r="CG198" s="14" t="e">
        <f>VLOOKUP(AV199:AV1472,$AP$14:$AS$1893,3,FALSE)</f>
        <v>#VALUE!</v>
      </c>
      <c r="CH198" s="13" t="e">
        <f t="shared" si="122"/>
        <v>#VALUE!</v>
      </c>
      <c r="CI198" s="26" t="e">
        <f t="shared" si="99"/>
        <v>#VALUE!</v>
      </c>
      <c r="CJ198" s="20" t="e">
        <f>CI198/MAX($CI$13:CI198)-1</f>
        <v>#VALUE!</v>
      </c>
      <c r="CK198" s="20" t="e">
        <f t="shared" si="123"/>
        <v>#VALUE!</v>
      </c>
    </row>
    <row r="199" spans="1:89" x14ac:dyDescent="0.3">
      <c r="A199" s="12">
        <f t="shared" si="124"/>
        <v>40731</v>
      </c>
      <c r="B199" s="13">
        <v>851204.79257580126</v>
      </c>
      <c r="C199" s="14">
        <f t="shared" si="84"/>
        <v>-4.5490169467354846E-4</v>
      </c>
      <c r="D199" s="14">
        <f>B199/MAX($B$13:B199)-1</f>
        <v>-6.5369216180466871E-2</v>
      </c>
      <c r="F199" s="18">
        <v>42793</v>
      </c>
      <c r="G199" s="13">
        <f t="shared" si="85"/>
        <v>2377993.3773200703</v>
      </c>
      <c r="H199" s="14">
        <f t="shared" si="86"/>
        <v>0</v>
      </c>
      <c r="I199" s="14">
        <f>G199/MAX($G$13:G199)-1</f>
        <v>0</v>
      </c>
      <c r="L199" s="12">
        <f t="shared" si="125"/>
        <v>40731</v>
      </c>
      <c r="M199" s="13">
        <v>11888233.11688667</v>
      </c>
      <c r="N199" s="14">
        <f t="shared" si="100"/>
        <v>5.1488059698567845E-4</v>
      </c>
      <c r="O199" s="14">
        <f>M199/MAX(M$13:$M199)-1</f>
        <v>-3.4054983077509426E-3</v>
      </c>
      <c r="Q199" s="18">
        <v>42793</v>
      </c>
      <c r="R199" s="13">
        <f t="shared" si="87"/>
        <v>37725065.327102236</v>
      </c>
      <c r="S199" s="14">
        <f t="shared" si="88"/>
        <v>7.5760058157510191E-3</v>
      </c>
      <c r="T199" s="14">
        <f>R199/MAX($R$13:R199)-1</f>
        <v>-4.5674731749356656E-2</v>
      </c>
      <c r="W199" s="18">
        <v>42793</v>
      </c>
      <c r="X199" s="21">
        <v>3031961094.3678145</v>
      </c>
      <c r="Y199" s="14">
        <f t="shared" si="89"/>
        <v>-4.1078251911130792E-15</v>
      </c>
      <c r="Z199" s="20">
        <f>X199/MAX(X$13:$X199)-1</f>
        <v>-2.9250505133558091E-2</v>
      </c>
      <c r="AC199" s="18">
        <v>42793</v>
      </c>
      <c r="AD199" s="14">
        <f t="shared" si="90"/>
        <v>0</v>
      </c>
      <c r="AE199" s="13">
        <f t="shared" si="101"/>
        <v>22393695.662432767</v>
      </c>
      <c r="AF199" s="14">
        <f t="shared" si="91"/>
        <v>7.5760058157510191E-3</v>
      </c>
      <c r="AG199" s="13">
        <f t="shared" si="102"/>
        <v>16001045.27171856</v>
      </c>
      <c r="AH199" s="14">
        <f t="shared" si="92"/>
        <v>-4.1078251911130792E-15</v>
      </c>
      <c r="AI199" s="13">
        <f t="shared" si="103"/>
        <v>15490246.18578748</v>
      </c>
      <c r="AJ199" s="26">
        <f t="shared" si="93"/>
        <v>53884987.119938806</v>
      </c>
      <c r="AK199" s="20">
        <f>AJ199/MAX(AJ$13:$AJ199)-1</f>
        <v>0</v>
      </c>
      <c r="AL199" s="20">
        <f t="shared" si="104"/>
        <v>2.2377615890185609E-3</v>
      </c>
      <c r="AN199" s="18">
        <v>42793</v>
      </c>
      <c r="AO199" s="14">
        <f t="shared" si="94"/>
        <v>0</v>
      </c>
      <c r="AP199" s="13">
        <f t="shared" si="105"/>
        <v>22393695.662432767</v>
      </c>
      <c r="AQ199" s="14">
        <f t="shared" si="95"/>
        <v>7.5760058157510191E-3</v>
      </c>
      <c r="AR199" s="13">
        <f t="shared" si="106"/>
        <v>16001045.27171856</v>
      </c>
      <c r="AS199" s="14">
        <v>8.5591805269830806E-16</v>
      </c>
      <c r="AT199" s="13">
        <f t="shared" si="107"/>
        <v>16070367.930349588</v>
      </c>
      <c r="AU199" s="26">
        <f t="shared" si="96"/>
        <v>54465108.864500917</v>
      </c>
      <c r="AV199" s="20">
        <f>AU199/MAX($AU$13:AU199)-1</f>
        <v>0</v>
      </c>
      <c r="AW199" s="20">
        <f t="shared" si="108"/>
        <v>2.2138738528549862E-3</v>
      </c>
      <c r="AY199" s="18">
        <v>42793</v>
      </c>
      <c r="AZ199" s="14">
        <f t="shared" si="109"/>
        <v>0</v>
      </c>
      <c r="BA199" s="13">
        <f t="shared" si="110"/>
        <v>22393695.662432767</v>
      </c>
      <c r="BB199" s="20">
        <v>2.0005997621861837E-2</v>
      </c>
      <c r="BC199" s="13">
        <f t="shared" si="111"/>
        <v>18794026.197954804</v>
      </c>
      <c r="BD199" s="14">
        <f t="shared" si="112"/>
        <v>-4.1078251911130792E-15</v>
      </c>
      <c r="BE199" s="13">
        <f t="shared" si="113"/>
        <v>15490246.18578748</v>
      </c>
      <c r="BF199" s="26">
        <f t="shared" si="97"/>
        <v>56677968.046175055</v>
      </c>
      <c r="BG199" s="20">
        <f>BF199/MAX($BF$13:BF199)-1</f>
        <v>0</v>
      </c>
      <c r="BH199" s="20">
        <f t="shared" si="114"/>
        <v>6.5463135946781659E-3</v>
      </c>
      <c r="BJ199" s="18">
        <v>42793</v>
      </c>
      <c r="BK199" s="14" t="e">
        <f>VLOOKUP(AP199:AP1472,$F$13:$H$1892,3,FALSE)</f>
        <v>#N/A</v>
      </c>
      <c r="BL199" s="13" t="e">
        <f t="shared" si="115"/>
        <v>#N/A</v>
      </c>
      <c r="BM199" s="14" t="e">
        <f>VLOOKUP(AP199:AP1472,$Q$13:$S$1892,3,FALSE)</f>
        <v>#N/A</v>
      </c>
      <c r="BN199" s="13" t="e">
        <f t="shared" si="116"/>
        <v>#N/A</v>
      </c>
      <c r="BO199" s="14">
        <v>-1.9984014443252818E-15</v>
      </c>
      <c r="BP199" s="13">
        <f t="shared" si="117"/>
        <v>12883409.572097948</v>
      </c>
      <c r="BQ199" s="26" t="e">
        <f t="shared" si="98"/>
        <v>#N/A</v>
      </c>
      <c r="BR199" s="20" t="e">
        <f>BQ199/MAX($AJ$13:BQ198)-1</f>
        <v>#N/A</v>
      </c>
      <c r="BS199" s="20" t="e">
        <f t="shared" si="118"/>
        <v>#N/A</v>
      </c>
      <c r="BT199" s="20"/>
      <c r="BU199" s="20"/>
      <c r="BV199" s="18">
        <v>42793</v>
      </c>
      <c r="BW199" s="21">
        <v>2942759367.6845846</v>
      </c>
      <c r="BX199" s="14">
        <f t="shared" si="119"/>
        <v>3.961286131936026E-3</v>
      </c>
      <c r="BY199" s="20">
        <f>BW198/MAX(BW$13:$BW199)-1</f>
        <v>-1.2857780135741126E-2</v>
      </c>
      <c r="BZ199" s="18"/>
      <c r="CA199" s="18"/>
      <c r="CB199" s="18">
        <v>42793</v>
      </c>
      <c r="CC199" s="14" t="e">
        <f>VLOOKUP(AV200:AV1473,$F$13:$H$1892,3,FALSE)</f>
        <v>#VALUE!</v>
      </c>
      <c r="CD199" s="13" t="e">
        <f t="shared" si="120"/>
        <v>#VALUE!</v>
      </c>
      <c r="CE199" s="14" t="e">
        <f>VLOOKUP(AV200:AV1473,$Q$13:$S$1892,3,FALSE)</f>
        <v>#VALUE!</v>
      </c>
      <c r="CF199" s="13" t="e">
        <f t="shared" si="121"/>
        <v>#VALUE!</v>
      </c>
      <c r="CG199" s="14" t="e">
        <f>VLOOKUP(AV200:AV1473,$AP$14:$AS$1893,3,FALSE)</f>
        <v>#VALUE!</v>
      </c>
      <c r="CH199" s="13" t="e">
        <f t="shared" si="122"/>
        <v>#VALUE!</v>
      </c>
      <c r="CI199" s="26" t="e">
        <f t="shared" si="99"/>
        <v>#VALUE!</v>
      </c>
      <c r="CJ199" s="20" t="e">
        <f>CI199/MAX($CI$13:CI199)-1</f>
        <v>#VALUE!</v>
      </c>
      <c r="CK199" s="20" t="e">
        <f t="shared" si="123"/>
        <v>#VALUE!</v>
      </c>
    </row>
    <row r="200" spans="1:89" x14ac:dyDescent="0.3">
      <c r="A200" s="12">
        <f t="shared" si="124"/>
        <v>40732</v>
      </c>
      <c r="B200" s="13">
        <v>849496.71223694785</v>
      </c>
      <c r="C200" s="14">
        <f t="shared" si="84"/>
        <v>-2.0066620321587125E-3</v>
      </c>
      <c r="D200" s="14">
        <f>B200/MAX($B$13:B200)-1</f>
        <v>-6.7244704288444312E-2</v>
      </c>
      <c r="F200" s="18">
        <v>42794</v>
      </c>
      <c r="G200" s="13">
        <f t="shared" si="85"/>
        <v>2383372.9142439929</v>
      </c>
      <c r="H200" s="14">
        <f t="shared" si="86"/>
        <v>2.2622169494790345E-3</v>
      </c>
      <c r="I200" s="14">
        <f>G200/MAX($G$13:G200)-1</f>
        <v>0</v>
      </c>
      <c r="L200" s="12">
        <f t="shared" si="125"/>
        <v>40732</v>
      </c>
      <c r="M200" s="13">
        <v>11860440.774254752</v>
      </c>
      <c r="N200" s="14">
        <f t="shared" si="100"/>
        <v>-2.3378026287556031E-3</v>
      </c>
      <c r="O200" s="14">
        <f>M200/MAX(M$13:$M200)-1</f>
        <v>-5.7353395536104967E-3</v>
      </c>
      <c r="Q200" s="18">
        <v>42794</v>
      </c>
      <c r="R200" s="13">
        <f t="shared" si="87"/>
        <v>37695285.701865502</v>
      </c>
      <c r="S200" s="14">
        <f t="shared" si="88"/>
        <v>-7.8938565058872534E-4</v>
      </c>
      <c r="T200" s="14">
        <f>R200/MAX($R$13:R200)-1</f>
        <v>-4.6428062422107952E-2</v>
      </c>
      <c r="W200" s="18">
        <v>42794</v>
      </c>
      <c r="X200" s="21">
        <v>3036755324.0766501</v>
      </c>
      <c r="Y200" s="14">
        <f t="shared" si="89"/>
        <v>1.5812306159670442E-3</v>
      </c>
      <c r="Z200" s="20">
        <f>X200/MAX(X$13:$X200)-1</f>
        <v>-2.7715526311840599E-2</v>
      </c>
      <c r="AC200" s="18">
        <v>42794</v>
      </c>
      <c r="AD200" s="14">
        <f t="shared" si="90"/>
        <v>2.2622169494790345E-3</v>
      </c>
      <c r="AE200" s="13">
        <f t="shared" si="101"/>
        <v>22444355.060321797</v>
      </c>
      <c r="AF200" s="14">
        <f t="shared" si="91"/>
        <v>-7.8938565058872534E-4</v>
      </c>
      <c r="AG200" s="13">
        <f t="shared" si="102"/>
        <v>15988414.276186645</v>
      </c>
      <c r="AH200" s="14">
        <f t="shared" si="92"/>
        <v>1.5812306159670442E-3</v>
      </c>
      <c r="AI200" s="13">
        <f t="shared" si="103"/>
        <v>15514739.837305315</v>
      </c>
      <c r="AJ200" s="26">
        <f t="shared" si="93"/>
        <v>53947509.17381376</v>
      </c>
      <c r="AK200" s="20">
        <f>AJ200/MAX(AJ$13:$AJ200)-1</f>
        <v>0</v>
      </c>
      <c r="AL200" s="20">
        <f t="shared" si="104"/>
        <v>1.1602870709757074E-3</v>
      </c>
      <c r="AN200" s="18">
        <v>42794</v>
      </c>
      <c r="AO200" s="14">
        <f t="shared" si="94"/>
        <v>2.2622169494790345E-3</v>
      </c>
      <c r="AP200" s="13">
        <f t="shared" si="105"/>
        <v>22444355.060321797</v>
      </c>
      <c r="AQ200" s="14">
        <f t="shared" si="95"/>
        <v>-7.8938565058872534E-4</v>
      </c>
      <c r="AR200" s="13">
        <f t="shared" si="106"/>
        <v>15988414.276186645</v>
      </c>
      <c r="AS200" s="14">
        <v>0</v>
      </c>
      <c r="AT200" s="13">
        <f t="shared" si="107"/>
        <v>16070367.930349588</v>
      </c>
      <c r="AU200" s="26">
        <f t="shared" si="96"/>
        <v>54503137.266858026</v>
      </c>
      <c r="AV200" s="20">
        <f>AU200/MAX($AU$13:AU200)-1</f>
        <v>0</v>
      </c>
      <c r="AW200" s="20">
        <f t="shared" si="108"/>
        <v>6.9821585139417941E-4</v>
      </c>
      <c r="AY200" s="18">
        <v>42794</v>
      </c>
      <c r="AZ200" s="14">
        <f t="shared" si="109"/>
        <v>2.2622169494790345E-3</v>
      </c>
      <c r="BA200" s="13">
        <f t="shared" si="110"/>
        <v>22444355.060321797</v>
      </c>
      <c r="BB200" s="20">
        <v>4.2442995563019004E-3</v>
      </c>
      <c r="BC200" s="13">
        <f t="shared" si="111"/>
        <v>18873793.67500791</v>
      </c>
      <c r="BD200" s="14">
        <f t="shared" si="112"/>
        <v>1.5812306159670442E-3</v>
      </c>
      <c r="BE200" s="13">
        <f t="shared" si="113"/>
        <v>15514739.837305315</v>
      </c>
      <c r="BF200" s="26">
        <f t="shared" si="97"/>
        <v>56832888.572635025</v>
      </c>
      <c r="BG200" s="20">
        <f>BF200/MAX($BF$13:BF200)-1</f>
        <v>0</v>
      </c>
      <c r="BH200" s="20">
        <f t="shared" si="114"/>
        <v>2.7333465154177894E-3</v>
      </c>
      <c r="BJ200" s="18">
        <v>42794</v>
      </c>
      <c r="BK200" s="14" t="e">
        <f>VLOOKUP(AP200:AP1473,$F$13:$H$1892,3,FALSE)</f>
        <v>#N/A</v>
      </c>
      <c r="BL200" s="13" t="e">
        <f t="shared" si="115"/>
        <v>#N/A</v>
      </c>
      <c r="BM200" s="14" t="e">
        <f>VLOOKUP(AP200:AP1473,$Q$13:$S$1892,3,FALSE)</f>
        <v>#N/A</v>
      </c>
      <c r="BN200" s="13" t="e">
        <f t="shared" si="116"/>
        <v>#N/A</v>
      </c>
      <c r="BO200" s="14">
        <v>-1.5824635525506503E-3</v>
      </c>
      <c r="BP200" s="13">
        <f t="shared" si="117"/>
        <v>12863022.04601752</v>
      </c>
      <c r="BQ200" s="26" t="e">
        <f t="shared" si="98"/>
        <v>#N/A</v>
      </c>
      <c r="BR200" s="20" t="e">
        <f>BQ200/MAX($AJ$13:BQ199)-1</f>
        <v>#N/A</v>
      </c>
      <c r="BS200" s="20" t="e">
        <f t="shared" si="118"/>
        <v>#N/A</v>
      </c>
      <c r="BT200" s="20"/>
      <c r="BU200" s="20"/>
      <c r="BV200" s="18">
        <v>42794</v>
      </c>
      <c r="BW200" s="21">
        <v>2948985069.701725</v>
      </c>
      <c r="BX200" s="14">
        <f t="shared" si="119"/>
        <v>-2.111133786706465E-3</v>
      </c>
      <c r="BY200" s="20">
        <f>BW199/MAX(BW$13:$BW200)-1</f>
        <v>-1.6752704013595632E-2</v>
      </c>
      <c r="BZ200" s="18"/>
      <c r="CA200" s="18"/>
      <c r="CB200" s="18">
        <v>42794</v>
      </c>
      <c r="CC200" s="14" t="e">
        <f>VLOOKUP(AV201:AV1474,$F$13:$H$1892,3,FALSE)</f>
        <v>#VALUE!</v>
      </c>
      <c r="CD200" s="13" t="e">
        <f t="shared" si="120"/>
        <v>#VALUE!</v>
      </c>
      <c r="CE200" s="14" t="e">
        <f>VLOOKUP(AV201:AV1474,$Q$13:$S$1892,3,FALSE)</f>
        <v>#VALUE!</v>
      </c>
      <c r="CF200" s="13" t="e">
        <f t="shared" si="121"/>
        <v>#VALUE!</v>
      </c>
      <c r="CG200" s="14" t="e">
        <f>VLOOKUP(AV201:AV1474,$AP$14:$AS$1893,3,FALSE)</f>
        <v>#VALUE!</v>
      </c>
      <c r="CH200" s="13" t="e">
        <f t="shared" si="122"/>
        <v>#VALUE!</v>
      </c>
      <c r="CI200" s="26" t="e">
        <f t="shared" si="99"/>
        <v>#VALUE!</v>
      </c>
      <c r="CJ200" s="20" t="e">
        <f>CI200/MAX($CI$13:CI200)-1</f>
        <v>#VALUE!</v>
      </c>
      <c r="CK200" s="20" t="e">
        <f t="shared" si="123"/>
        <v>#VALUE!</v>
      </c>
    </row>
    <row r="201" spans="1:89" x14ac:dyDescent="0.3">
      <c r="A201" s="12">
        <f t="shared" si="124"/>
        <v>40733</v>
      </c>
      <c r="B201" s="13">
        <v>849496.71223694785</v>
      </c>
      <c r="C201" s="14">
        <f t="shared" si="84"/>
        <v>0</v>
      </c>
      <c r="D201" s="14">
        <f>B201/MAX($B$13:B201)-1</f>
        <v>-6.7244704288444312E-2</v>
      </c>
      <c r="F201" s="18">
        <v>42795</v>
      </c>
      <c r="G201" s="13">
        <f t="shared" si="85"/>
        <v>2389640.825597629</v>
      </c>
      <c r="H201" s="14">
        <f t="shared" si="86"/>
        <v>2.62984920075926E-3</v>
      </c>
      <c r="I201" s="14">
        <f>G201/MAX($G$13:G201)-1</f>
        <v>0</v>
      </c>
      <c r="L201" s="12">
        <f t="shared" si="125"/>
        <v>40733</v>
      </c>
      <c r="M201" s="13">
        <v>11860440.774254752</v>
      </c>
      <c r="N201" s="14">
        <f t="shared" si="100"/>
        <v>0</v>
      </c>
      <c r="O201" s="14">
        <f>M201/MAX(M$13:$M201)-1</f>
        <v>-5.7353395536104967E-3</v>
      </c>
      <c r="Q201" s="18">
        <v>42795</v>
      </c>
      <c r="R201" s="13">
        <f t="shared" si="87"/>
        <v>37585751.402151346</v>
      </c>
      <c r="S201" s="14">
        <f t="shared" si="88"/>
        <v>-2.9057824519614917E-3</v>
      </c>
      <c r="T201" s="14">
        <f>R201/MAX($R$13:R201)-1</f>
        <v>-4.919893502500472E-2</v>
      </c>
      <c r="W201" s="18">
        <v>42795</v>
      </c>
      <c r="X201" s="21">
        <v>3039155160.1576715</v>
      </c>
      <c r="Y201" s="14">
        <f t="shared" si="89"/>
        <v>7.9026323325903647E-4</v>
      </c>
      <c r="Z201" s="20">
        <f>X201/MAX(X$13:$X201)-1</f>
        <v>-2.6947165640016313E-2</v>
      </c>
      <c r="AC201" s="18">
        <v>42795</v>
      </c>
      <c r="AD201" s="14">
        <f t="shared" si="90"/>
        <v>2.62984920075926E-3</v>
      </c>
      <c r="AE201" s="13">
        <f t="shared" si="101"/>
        <v>22503380.32953874</v>
      </c>
      <c r="AF201" s="14">
        <f t="shared" si="91"/>
        <v>-2.9057824519614917E-3</v>
      </c>
      <c r="AG201" s="13">
        <f t="shared" si="102"/>
        <v>15941955.422548212</v>
      </c>
      <c r="AH201" s="14">
        <f t="shared" si="92"/>
        <v>7.9026323325903647E-4</v>
      </c>
      <c r="AI201" s="13">
        <f t="shared" si="103"/>
        <v>15527000.565772317</v>
      </c>
      <c r="AJ201" s="26">
        <f t="shared" si="93"/>
        <v>53972336.31785927</v>
      </c>
      <c r="AK201" s="20">
        <f>AJ201/MAX(AJ$13:$AJ201)-1</f>
        <v>0</v>
      </c>
      <c r="AL201" s="20">
        <f t="shared" si="104"/>
        <v>4.6020927426915215E-4</v>
      </c>
      <c r="AN201" s="18">
        <v>42795</v>
      </c>
      <c r="AO201" s="14">
        <f t="shared" si="94"/>
        <v>2.62984920075926E-3</v>
      </c>
      <c r="AP201" s="13">
        <f t="shared" si="105"/>
        <v>22503380.32953874</v>
      </c>
      <c r="AQ201" s="14">
        <f t="shared" si="95"/>
        <v>-2.9057824519614917E-3</v>
      </c>
      <c r="AR201" s="13">
        <f t="shared" si="106"/>
        <v>15941955.422548212</v>
      </c>
      <c r="AS201" s="14">
        <v>-2.4926385571558715E-4</v>
      </c>
      <c r="AT201" s="13">
        <f t="shared" si="107"/>
        <v>16066362.168476501</v>
      </c>
      <c r="AU201" s="26">
        <f t="shared" si="96"/>
        <v>54511697.920563452</v>
      </c>
      <c r="AV201" s="20">
        <f>AU201/MAX($AU$13:AU201)-1</f>
        <v>0</v>
      </c>
      <c r="AW201" s="20">
        <f t="shared" si="108"/>
        <v>1.5706717328045627E-4</v>
      </c>
      <c r="AY201" s="18">
        <v>42795</v>
      </c>
      <c r="AZ201" s="14">
        <f t="shared" si="109"/>
        <v>2.62984920075926E-3</v>
      </c>
      <c r="BA201" s="13">
        <f t="shared" si="110"/>
        <v>22503380.32953874</v>
      </c>
      <c r="BB201" s="20">
        <v>2.3121981479690135E-3</v>
      </c>
      <c r="BC201" s="13">
        <f t="shared" si="111"/>
        <v>18917433.625788413</v>
      </c>
      <c r="BD201" s="14">
        <f t="shared" si="112"/>
        <v>7.9026323325903647E-4</v>
      </c>
      <c r="BE201" s="13">
        <f t="shared" si="113"/>
        <v>15527000.565772317</v>
      </c>
      <c r="BF201" s="26">
        <f t="shared" si="97"/>
        <v>56947814.521099471</v>
      </c>
      <c r="BG201" s="20">
        <f>BF201/MAX($BF$13:BF201)-1</f>
        <v>0</v>
      </c>
      <c r="BH201" s="20">
        <f t="shared" si="114"/>
        <v>2.0221732759115874E-3</v>
      </c>
      <c r="BJ201" s="18">
        <v>42795</v>
      </c>
      <c r="BK201" s="14" t="e">
        <f>VLOOKUP(AP201:AP1474,$F$13:$H$1892,3,FALSE)</f>
        <v>#N/A</v>
      </c>
      <c r="BL201" s="13" t="e">
        <f t="shared" si="115"/>
        <v>#N/A</v>
      </c>
      <c r="BM201" s="14" t="e">
        <f>VLOOKUP(AP201:AP1474,$Q$13:$S$1892,3,FALSE)</f>
        <v>#N/A</v>
      </c>
      <c r="BN201" s="13" t="e">
        <f t="shared" si="116"/>
        <v>#N/A</v>
      </c>
      <c r="BO201" s="14">
        <v>3.2880547048064201E-4</v>
      </c>
      <c r="BP201" s="13">
        <f t="shared" si="117"/>
        <v>12867251.478033165</v>
      </c>
      <c r="BQ201" s="26" t="e">
        <f t="shared" si="98"/>
        <v>#N/A</v>
      </c>
      <c r="BR201" s="20" t="e">
        <f>BQ201/MAX($AJ$13:BQ200)-1</f>
        <v>#N/A</v>
      </c>
      <c r="BS201" s="20" t="e">
        <f t="shared" si="118"/>
        <v>#N/A</v>
      </c>
      <c r="BT201" s="20"/>
      <c r="BU201" s="20"/>
      <c r="BV201" s="18">
        <v>42795</v>
      </c>
      <c r="BW201" s="21">
        <v>2953838862.8186946</v>
      </c>
      <c r="BX201" s="14">
        <f t="shared" si="119"/>
        <v>-1.6432152674495937E-3</v>
      </c>
      <c r="BY201" s="20">
        <f>BW200/MAX(BW$13:$BW201)-1</f>
        <v>-1.467254593434808E-2</v>
      </c>
      <c r="BZ201" s="18"/>
      <c r="CA201" s="18"/>
      <c r="CB201" s="18">
        <v>42795</v>
      </c>
      <c r="CC201" s="14" t="e">
        <f>VLOOKUP(AV202:AV1475,$F$13:$H$1892,3,FALSE)</f>
        <v>#VALUE!</v>
      </c>
      <c r="CD201" s="13" t="e">
        <f t="shared" si="120"/>
        <v>#VALUE!</v>
      </c>
      <c r="CE201" s="14" t="e">
        <f>VLOOKUP(AV202:AV1475,$Q$13:$S$1892,3,FALSE)</f>
        <v>#VALUE!</v>
      </c>
      <c r="CF201" s="13" t="e">
        <f t="shared" si="121"/>
        <v>#VALUE!</v>
      </c>
      <c r="CG201" s="14" t="e">
        <f>VLOOKUP(AV202:AV1475,$AP$14:$AS$1893,3,FALSE)</f>
        <v>#VALUE!</v>
      </c>
      <c r="CH201" s="13" t="e">
        <f t="shared" si="122"/>
        <v>#VALUE!</v>
      </c>
      <c r="CI201" s="26" t="e">
        <f t="shared" si="99"/>
        <v>#VALUE!</v>
      </c>
      <c r="CJ201" s="20" t="e">
        <f>CI201/MAX($CI$13:CI201)-1</f>
        <v>#VALUE!</v>
      </c>
      <c r="CK201" s="20" t="e">
        <f t="shared" si="123"/>
        <v>#VALUE!</v>
      </c>
    </row>
    <row r="202" spans="1:89" x14ac:dyDescent="0.3">
      <c r="A202" s="12">
        <f t="shared" si="124"/>
        <v>40734</v>
      </c>
      <c r="B202" s="13">
        <v>849496.71223694785</v>
      </c>
      <c r="C202" s="14">
        <f t="shared" si="84"/>
        <v>0</v>
      </c>
      <c r="D202" s="14">
        <f>B202/MAX($B$13:B202)-1</f>
        <v>-6.7244704288444312E-2</v>
      </c>
      <c r="F202" s="18">
        <v>42796</v>
      </c>
      <c r="G202" s="13">
        <f t="shared" si="85"/>
        <v>2389854.8284309129</v>
      </c>
      <c r="H202" s="14">
        <f t="shared" si="86"/>
        <v>8.9554392857627008E-5</v>
      </c>
      <c r="I202" s="14">
        <f>G202/MAX($G$13:G202)-1</f>
        <v>0</v>
      </c>
      <c r="L202" s="12">
        <f t="shared" si="125"/>
        <v>40734</v>
      </c>
      <c r="M202" s="13">
        <v>11860440.774254752</v>
      </c>
      <c r="N202" s="14">
        <f t="shared" si="100"/>
        <v>0</v>
      </c>
      <c r="O202" s="14">
        <f>M202/MAX(M$13:$M202)-1</f>
        <v>-5.7353395536104967E-3</v>
      </c>
      <c r="Q202" s="18">
        <v>42796</v>
      </c>
      <c r="R202" s="13">
        <f t="shared" si="87"/>
        <v>38095027.110836141</v>
      </c>
      <c r="S202" s="14">
        <f t="shared" si="88"/>
        <v>1.3549701407742587E-2</v>
      </c>
      <c r="T202" s="14">
        <f>R202/MAX($R$13:R202)-1</f>
        <v>-3.6315864496429762E-2</v>
      </c>
      <c r="W202" s="18">
        <v>42796</v>
      </c>
      <c r="X202" s="21">
        <v>3044134234.4006047</v>
      </c>
      <c r="Y202" s="14">
        <f t="shared" si="89"/>
        <v>1.6383086682139059E-3</v>
      </c>
      <c r="Z202" s="20">
        <f>X202/MAX(X$13:$X202)-1</f>
        <v>-2.5353004746854202E-2</v>
      </c>
      <c r="AC202" s="18">
        <v>42796</v>
      </c>
      <c r="AD202" s="14">
        <f t="shared" si="90"/>
        <v>8.9554392857627008E-5</v>
      </c>
      <c r="AE202" s="13">
        <f t="shared" si="101"/>
        <v>22505395.606101397</v>
      </c>
      <c r="AF202" s="14">
        <f t="shared" si="91"/>
        <v>1.3549701407742587E-2</v>
      </c>
      <c r="AG202" s="13">
        <f t="shared" si="102"/>
        <v>16157964.158379283</v>
      </c>
      <c r="AH202" s="14">
        <f t="shared" si="92"/>
        <v>1.6383086682139059E-3</v>
      </c>
      <c r="AI202" s="13">
        <f t="shared" si="103"/>
        <v>15552438.585390585</v>
      </c>
      <c r="AJ202" s="26">
        <f t="shared" si="93"/>
        <v>54215798.349871263</v>
      </c>
      <c r="AK202" s="20">
        <f>AJ202/MAX(AJ$13:$AJ202)-1</f>
        <v>0</v>
      </c>
      <c r="AL202" s="20">
        <f t="shared" si="104"/>
        <v>4.5108670222866465E-3</v>
      </c>
      <c r="AN202" s="18">
        <v>42796</v>
      </c>
      <c r="AO202" s="14">
        <f t="shared" si="94"/>
        <v>8.9554392857627008E-5</v>
      </c>
      <c r="AP202" s="13">
        <f t="shared" si="105"/>
        <v>22505395.606101397</v>
      </c>
      <c r="AQ202" s="14">
        <f t="shared" si="95"/>
        <v>1.3549701407742587E-2</v>
      </c>
      <c r="AR202" s="13">
        <f t="shared" si="106"/>
        <v>16157964.158379283</v>
      </c>
      <c r="AS202" s="14">
        <v>-3.1328567958567467E-3</v>
      </c>
      <c r="AT202" s="13">
        <f t="shared" si="107"/>
        <v>16016028.556572294</v>
      </c>
      <c r="AU202" s="26">
        <f t="shared" si="96"/>
        <v>54679388.321052969</v>
      </c>
      <c r="AV202" s="20">
        <f>AU202/MAX($AU$13:AU202)-1</f>
        <v>0</v>
      </c>
      <c r="AW202" s="20">
        <f t="shared" si="108"/>
        <v>3.0762277985521003E-3</v>
      </c>
      <c r="AY202" s="18">
        <v>42796</v>
      </c>
      <c r="AZ202" s="14">
        <f t="shared" si="109"/>
        <v>8.9554392857627008E-5</v>
      </c>
      <c r="BA202" s="13">
        <f t="shared" si="110"/>
        <v>22505395.606101397</v>
      </c>
      <c r="BB202" s="20">
        <v>1.6273858873564473E-2</v>
      </c>
      <c r="BC202" s="13">
        <f t="shared" si="111"/>
        <v>19225293.270864516</v>
      </c>
      <c r="BD202" s="14">
        <f t="shared" si="112"/>
        <v>1.6383086682139059E-3</v>
      </c>
      <c r="BE202" s="13">
        <f t="shared" si="113"/>
        <v>15552438.585390585</v>
      </c>
      <c r="BF202" s="26">
        <f t="shared" si="97"/>
        <v>57283127.462356493</v>
      </c>
      <c r="BG202" s="20">
        <f>BF202/MAX($BF$13:BF202)-1</f>
        <v>0</v>
      </c>
      <c r="BH202" s="20">
        <f t="shared" si="114"/>
        <v>5.8880739160374063E-3</v>
      </c>
      <c r="BJ202" s="18">
        <v>42796</v>
      </c>
      <c r="BK202" s="14" t="e">
        <f>VLOOKUP(AP202:AP1475,$F$13:$H$1892,3,FALSE)</f>
        <v>#N/A</v>
      </c>
      <c r="BL202" s="13" t="e">
        <f t="shared" si="115"/>
        <v>#N/A</v>
      </c>
      <c r="BM202" s="14" t="e">
        <f>VLOOKUP(AP202:AP1475,$Q$13:$S$1892,3,FALSE)</f>
        <v>#N/A</v>
      </c>
      <c r="BN202" s="13" t="e">
        <f t="shared" si="116"/>
        <v>#N/A</v>
      </c>
      <c r="BO202" s="14">
        <v>-3.7825687850002732E-3</v>
      </c>
      <c r="BP202" s="13">
        <f t="shared" si="117"/>
        <v>12818580.214243608</v>
      </c>
      <c r="BQ202" s="26" t="e">
        <f t="shared" si="98"/>
        <v>#N/A</v>
      </c>
      <c r="BR202" s="20" t="e">
        <f>BQ202/MAX($AJ$13:BQ201)-1</f>
        <v>#N/A</v>
      </c>
      <c r="BS202" s="20" t="e">
        <f t="shared" si="118"/>
        <v>#N/A</v>
      </c>
      <c r="BT202" s="20"/>
      <c r="BU202" s="20"/>
      <c r="BV202" s="18">
        <v>42796</v>
      </c>
      <c r="BW202" s="21">
        <v>2954309427.0700879</v>
      </c>
      <c r="BX202" s="14">
        <f t="shared" si="119"/>
        <v>-1.592806247989742E-4</v>
      </c>
      <c r="BY202" s="20">
        <f>BW201/MAX(BW$13:$BW202)-1</f>
        <v>-1.3050775901111256E-2</v>
      </c>
      <c r="BZ202" s="18"/>
      <c r="CA202" s="18"/>
      <c r="CB202" s="18">
        <v>42796</v>
      </c>
      <c r="CC202" s="14" t="e">
        <f>VLOOKUP(AV203:AV1476,$F$13:$H$1892,3,FALSE)</f>
        <v>#VALUE!</v>
      </c>
      <c r="CD202" s="13" t="e">
        <f t="shared" si="120"/>
        <v>#VALUE!</v>
      </c>
      <c r="CE202" s="14" t="e">
        <f>VLOOKUP(AV203:AV1476,$Q$13:$S$1892,3,FALSE)</f>
        <v>#VALUE!</v>
      </c>
      <c r="CF202" s="13" t="e">
        <f t="shared" si="121"/>
        <v>#VALUE!</v>
      </c>
      <c r="CG202" s="14" t="e">
        <f>VLOOKUP(AV203:AV1476,$AP$14:$AS$1893,3,FALSE)</f>
        <v>#VALUE!</v>
      </c>
      <c r="CH202" s="13" t="e">
        <f t="shared" si="122"/>
        <v>#VALUE!</v>
      </c>
      <c r="CI202" s="26" t="e">
        <f t="shared" si="99"/>
        <v>#VALUE!</v>
      </c>
      <c r="CJ202" s="20" t="e">
        <f>CI202/MAX($CI$13:CI202)-1</f>
        <v>#VALUE!</v>
      </c>
      <c r="CK202" s="20" t="e">
        <f t="shared" si="123"/>
        <v>#VALUE!</v>
      </c>
    </row>
    <row r="203" spans="1:89" x14ac:dyDescent="0.3">
      <c r="A203" s="12">
        <f t="shared" si="124"/>
        <v>40735</v>
      </c>
      <c r="B203" s="13">
        <v>849752.79856193508</v>
      </c>
      <c r="C203" s="14">
        <f t="shared" si="84"/>
        <v>3.01456522783905E-4</v>
      </c>
      <c r="D203" s="14">
        <f>B203/MAX($B$13:B203)-1</f>
        <v>-6.6963519120390891E-2</v>
      </c>
      <c r="F203" s="18">
        <v>42797</v>
      </c>
      <c r="G203" s="13">
        <f t="shared" si="85"/>
        <v>2395766.6443629269</v>
      </c>
      <c r="H203" s="14">
        <f t="shared" si="86"/>
        <v>2.4737134078958167E-3</v>
      </c>
      <c r="I203" s="14">
        <f>G203/MAX($G$13:G203)-1</f>
        <v>0</v>
      </c>
      <c r="L203" s="12">
        <f t="shared" si="125"/>
        <v>40735</v>
      </c>
      <c r="M203" s="13">
        <v>11932342.941201417</v>
      </c>
      <c r="N203" s="14">
        <f t="shared" si="100"/>
        <v>6.0623520082609961E-3</v>
      </c>
      <c r="O203" s="14">
        <f>M203/MAX(M$13:$M203)-1</f>
        <v>0</v>
      </c>
      <c r="Q203" s="18">
        <v>42797</v>
      </c>
      <c r="R203" s="13">
        <f t="shared" si="87"/>
        <v>38258811.989549994</v>
      </c>
      <c r="S203" s="14">
        <f t="shared" si="88"/>
        <v>4.299376877652028E-3</v>
      </c>
      <c r="T203" s="14">
        <f>R203/MAX($R$13:R203)-1</f>
        <v>-3.2172623206885742E-2</v>
      </c>
      <c r="W203" s="18">
        <v>42797</v>
      </c>
      <c r="X203" s="21">
        <v>3041071919.0014853</v>
      </c>
      <c r="Y203" s="14">
        <f t="shared" si="89"/>
        <v>-1.005972523981824E-3</v>
      </c>
      <c r="Z203" s="20">
        <f>X203/MAX(X$13:$X203)-1</f>
        <v>-2.6333472844660366E-2</v>
      </c>
      <c r="AC203" s="18">
        <v>42797</v>
      </c>
      <c r="AD203" s="14">
        <f t="shared" si="90"/>
        <v>2.4737134078958167E-3</v>
      </c>
      <c r="AE203" s="13">
        <f t="shared" si="101"/>
        <v>22561067.50496221</v>
      </c>
      <c r="AF203" s="14">
        <f t="shared" si="91"/>
        <v>4.299376877652028E-3</v>
      </c>
      <c r="AG203" s="13">
        <f t="shared" si="102"/>
        <v>16227433.335871749</v>
      </c>
      <c r="AH203" s="14">
        <f t="shared" si="92"/>
        <v>-1.005972523981824E-3</v>
      </c>
      <c r="AI203" s="13">
        <f t="shared" si="103"/>
        <v>15536793.259492766</v>
      </c>
      <c r="AJ203" s="26">
        <f t="shared" si="93"/>
        <v>54325294.100326724</v>
      </c>
      <c r="AK203" s="20">
        <f>AJ203/MAX(AJ$13:$AJ203)-1</f>
        <v>0</v>
      </c>
      <c r="AL203" s="20">
        <f t="shared" si="104"/>
        <v>2.0196281118807224E-3</v>
      </c>
      <c r="AN203" s="18">
        <v>42797</v>
      </c>
      <c r="AO203" s="14">
        <f t="shared" si="94"/>
        <v>2.4737134078958167E-3</v>
      </c>
      <c r="AP203" s="13">
        <f t="shared" si="105"/>
        <v>22561067.50496221</v>
      </c>
      <c r="AQ203" s="14">
        <f t="shared" si="95"/>
        <v>4.299376877652028E-3</v>
      </c>
      <c r="AR203" s="13">
        <f t="shared" si="106"/>
        <v>16227433.335871749</v>
      </c>
      <c r="AS203" s="14">
        <v>-1.4663557948536082E-3</v>
      </c>
      <c r="AT203" s="13">
        <f t="shared" si="107"/>
        <v>15992543.360287823</v>
      </c>
      <c r="AU203" s="26">
        <f t="shared" si="96"/>
        <v>54781044.201121777</v>
      </c>
      <c r="AV203" s="20">
        <f>AU203/MAX($AU$13:AU203)-1</f>
        <v>0</v>
      </c>
      <c r="AW203" s="20">
        <f t="shared" si="108"/>
        <v>1.859126138572087E-3</v>
      </c>
      <c r="AY203" s="18">
        <v>42797</v>
      </c>
      <c r="AZ203" s="14">
        <f t="shared" si="109"/>
        <v>2.4737134078958167E-3</v>
      </c>
      <c r="BA203" s="13">
        <f t="shared" si="110"/>
        <v>22561067.50496221</v>
      </c>
      <c r="BB203" s="20">
        <v>5.3771857944173718E-4</v>
      </c>
      <c r="BC203" s="13">
        <f t="shared" si="111"/>
        <v>19235631.068251476</v>
      </c>
      <c r="BD203" s="14">
        <f t="shared" si="112"/>
        <v>-1.005972523981824E-3</v>
      </c>
      <c r="BE203" s="13">
        <f t="shared" si="113"/>
        <v>15536793.259492766</v>
      </c>
      <c r="BF203" s="26">
        <f t="shared" si="97"/>
        <v>57333491.832706451</v>
      </c>
      <c r="BG203" s="20">
        <f>BF203/MAX($BF$13:BF203)-1</f>
        <v>0</v>
      </c>
      <c r="BH203" s="20">
        <f t="shared" si="114"/>
        <v>8.7921823722103554E-4</v>
      </c>
      <c r="BJ203" s="18">
        <v>42797</v>
      </c>
      <c r="BK203" s="14" t="e">
        <f>VLOOKUP(AP203:AP1476,$F$13:$H$1892,3,FALSE)</f>
        <v>#N/A</v>
      </c>
      <c r="BL203" s="13" t="e">
        <f t="shared" si="115"/>
        <v>#N/A</v>
      </c>
      <c r="BM203" s="14" t="e">
        <f>VLOOKUP(AP203:AP1476,$Q$13:$S$1892,3,FALSE)</f>
        <v>#N/A</v>
      </c>
      <c r="BN203" s="13" t="e">
        <f t="shared" si="116"/>
        <v>#N/A</v>
      </c>
      <c r="BO203" s="14">
        <v>-1.3274639973417379E-3</v>
      </c>
      <c r="BP203" s="13">
        <f t="shared" si="117"/>
        <v>12801564.010512162</v>
      </c>
      <c r="BQ203" s="26" t="e">
        <f t="shared" si="98"/>
        <v>#N/A</v>
      </c>
      <c r="BR203" s="20" t="e">
        <f>BQ203/MAX($AJ$13:BQ202)-1</f>
        <v>#N/A</v>
      </c>
      <c r="BS203" s="20" t="e">
        <f t="shared" si="118"/>
        <v>#N/A</v>
      </c>
      <c r="BT203" s="20"/>
      <c r="BU203" s="20"/>
      <c r="BV203" s="18">
        <v>42797</v>
      </c>
      <c r="BW203" s="21">
        <v>2949724463.9203887</v>
      </c>
      <c r="BX203" s="14">
        <f t="shared" si="119"/>
        <v>1.5543699778675091E-3</v>
      </c>
      <c r="BY203" s="20">
        <f>BW202/MAX(BW$13:$BW203)-1</f>
        <v>-1.2893548968847868E-2</v>
      </c>
      <c r="BZ203" s="18"/>
      <c r="CA203" s="18"/>
      <c r="CB203" s="18">
        <v>42797</v>
      </c>
      <c r="CC203" s="14" t="e">
        <f>VLOOKUP(AV204:AV1477,$F$13:$H$1892,3,FALSE)</f>
        <v>#VALUE!</v>
      </c>
      <c r="CD203" s="13" t="e">
        <f t="shared" si="120"/>
        <v>#VALUE!</v>
      </c>
      <c r="CE203" s="14" t="e">
        <f>VLOOKUP(AV204:AV1477,$Q$13:$S$1892,3,FALSE)</f>
        <v>#VALUE!</v>
      </c>
      <c r="CF203" s="13" t="e">
        <f t="shared" si="121"/>
        <v>#VALUE!</v>
      </c>
      <c r="CG203" s="14" t="e">
        <f>VLOOKUP(AV204:AV1477,$AP$14:$AS$1893,3,FALSE)</f>
        <v>#VALUE!</v>
      </c>
      <c r="CH203" s="13" t="e">
        <f t="shared" si="122"/>
        <v>#VALUE!</v>
      </c>
      <c r="CI203" s="26" t="e">
        <f t="shared" si="99"/>
        <v>#VALUE!</v>
      </c>
      <c r="CJ203" s="20" t="e">
        <f>CI203/MAX($CI$13:CI203)-1</f>
        <v>#VALUE!</v>
      </c>
      <c r="CK203" s="20" t="e">
        <f t="shared" si="123"/>
        <v>#VALUE!</v>
      </c>
    </row>
    <row r="204" spans="1:89" x14ac:dyDescent="0.3">
      <c r="A204" s="12">
        <f t="shared" si="124"/>
        <v>40736</v>
      </c>
      <c r="B204" s="13">
        <v>856970.8027935361</v>
      </c>
      <c r="C204" s="14">
        <f t="shared" si="84"/>
        <v>8.4942400234706561E-3</v>
      </c>
      <c r="D204" s="14">
        <f>B204/MAX($B$13:B204)-1</f>
        <v>-5.9038083301145017E-2</v>
      </c>
      <c r="F204" s="18">
        <v>42800</v>
      </c>
      <c r="G204" s="13">
        <f t="shared" si="85"/>
        <v>2402124.7530795177</v>
      </c>
      <c r="H204" s="14">
        <f t="shared" si="86"/>
        <v>2.6538931625712525E-3</v>
      </c>
      <c r="I204" s="14">
        <f>G204/MAX($G$13:G204)-1</f>
        <v>0</v>
      </c>
      <c r="L204" s="12">
        <f t="shared" si="125"/>
        <v>40736</v>
      </c>
      <c r="M204" s="13">
        <v>11963743.194819296</v>
      </c>
      <c r="N204" s="14">
        <f t="shared" si="100"/>
        <v>2.6315245691990174E-3</v>
      </c>
      <c r="O204" s="14">
        <f>M204/MAX(M$13:$M204)-1</f>
        <v>0</v>
      </c>
      <c r="Q204" s="18">
        <v>42800</v>
      </c>
      <c r="R204" s="13">
        <f t="shared" si="87"/>
        <v>38026518.273240864</v>
      </c>
      <c r="S204" s="14">
        <f t="shared" si="88"/>
        <v>-6.0716395577724569E-3</v>
      </c>
      <c r="T204" s="14">
        <f>R204/MAX($R$13:R204)-1</f>
        <v>-3.8048922192917889E-2</v>
      </c>
      <c r="W204" s="18">
        <v>42800</v>
      </c>
      <c r="X204" s="21">
        <v>3042740835.5485911</v>
      </c>
      <c r="Y204" s="14">
        <f t="shared" si="89"/>
        <v>5.4879219944714563E-4</v>
      </c>
      <c r="Z204" s="20">
        <f>X204/MAX(X$13:$X204)-1</f>
        <v>-2.5799132249694656E-2</v>
      </c>
      <c r="AC204" s="18">
        <v>42800</v>
      </c>
      <c r="AD204" s="14">
        <f t="shared" si="90"/>
        <v>2.6538931625712525E-3</v>
      </c>
      <c r="AE204" s="13">
        <f t="shared" si="101"/>
        <v>22620942.167753939</v>
      </c>
      <c r="AF204" s="14">
        <f t="shared" si="91"/>
        <v>-6.0716395577724569E-3</v>
      </c>
      <c r="AG204" s="13">
        <f t="shared" si="102"/>
        <v>16128906.209708555</v>
      </c>
      <c r="AH204" s="14">
        <f t="shared" si="92"/>
        <v>5.4879219944714563E-4</v>
      </c>
      <c r="AI204" s="13">
        <f t="shared" si="103"/>
        <v>15545319.730438</v>
      </c>
      <c r="AJ204" s="26">
        <f t="shared" si="93"/>
        <v>54295168.107900493</v>
      </c>
      <c r="AK204" s="20">
        <f>AJ204/MAX(AJ$13:$AJ204)-1</f>
        <v>-5.545481699665844E-4</v>
      </c>
      <c r="AL204" s="20">
        <f t="shared" si="104"/>
        <v>-5.545481699665844E-4</v>
      </c>
      <c r="AN204" s="18">
        <v>42800</v>
      </c>
      <c r="AO204" s="14">
        <f t="shared" si="94"/>
        <v>2.6538931625712525E-3</v>
      </c>
      <c r="AP204" s="13">
        <f t="shared" si="105"/>
        <v>22620942.167753939</v>
      </c>
      <c r="AQ204" s="14">
        <f t="shared" si="95"/>
        <v>-6.0716395577724569E-3</v>
      </c>
      <c r="AR204" s="13">
        <f t="shared" si="106"/>
        <v>16128906.209708555</v>
      </c>
      <c r="AS204" s="14">
        <v>-6.1715363058810946E-4</v>
      </c>
      <c r="AT204" s="13">
        <f t="shared" si="107"/>
        <v>15982673.504090684</v>
      </c>
      <c r="AU204" s="26">
        <f t="shared" si="96"/>
        <v>54732521.881553173</v>
      </c>
      <c r="AV204" s="20">
        <f>AU204/MAX($AU$13:AU204)-1</f>
        <v>-8.8575017647452015E-4</v>
      </c>
      <c r="AW204" s="20">
        <f t="shared" si="108"/>
        <v>-8.8575017647452015E-4</v>
      </c>
      <c r="AY204" s="18">
        <v>42800</v>
      </c>
      <c r="AZ204" s="14">
        <f t="shared" si="109"/>
        <v>2.6538931625712525E-3</v>
      </c>
      <c r="BA204" s="13">
        <f t="shared" si="110"/>
        <v>22620942.167753939</v>
      </c>
      <c r="BB204" s="20">
        <v>-2.1759059232049016E-2</v>
      </c>
      <c r="BC204" s="13">
        <f t="shared" si="111"/>
        <v>18817081.83247155</v>
      </c>
      <c r="BD204" s="14">
        <f t="shared" si="112"/>
        <v>5.4879219944714563E-4</v>
      </c>
      <c r="BE204" s="13">
        <f t="shared" si="113"/>
        <v>15545319.730438</v>
      </c>
      <c r="BF204" s="26">
        <f t="shared" si="97"/>
        <v>56983343.730663493</v>
      </c>
      <c r="BG204" s="20">
        <f>BF204/MAX($BF$13:BF204)-1</f>
        <v>-6.1072174544096747E-3</v>
      </c>
      <c r="BH204" s="20">
        <f t="shared" si="114"/>
        <v>-6.1072174544096747E-3</v>
      </c>
      <c r="BJ204" s="18">
        <v>42800</v>
      </c>
      <c r="BK204" s="14" t="e">
        <f>VLOOKUP(AP204:AP1477,$F$13:$H$1892,3,FALSE)</f>
        <v>#N/A</v>
      </c>
      <c r="BL204" s="13" t="e">
        <f t="shared" si="115"/>
        <v>#N/A</v>
      </c>
      <c r="BM204" s="14" t="e">
        <f>VLOOKUP(AP204:AP1477,$Q$13:$S$1892,3,FALSE)</f>
        <v>#N/A</v>
      </c>
      <c r="BN204" s="13" t="e">
        <f t="shared" si="116"/>
        <v>#N/A</v>
      </c>
      <c r="BO204" s="14">
        <v>-4.766451608427813E-4</v>
      </c>
      <c r="BP204" s="13">
        <f t="shared" si="117"/>
        <v>12795462.206975332</v>
      </c>
      <c r="BQ204" s="26" t="e">
        <f t="shared" si="98"/>
        <v>#N/A</v>
      </c>
      <c r="BR204" s="20" t="e">
        <f>BQ204/MAX($AJ$13:BQ203)-1</f>
        <v>#N/A</v>
      </c>
      <c r="BS204" s="20" t="e">
        <f t="shared" si="118"/>
        <v>#N/A</v>
      </c>
      <c r="BT204" s="20"/>
      <c r="BU204" s="20"/>
      <c r="BV204" s="18">
        <v>42800</v>
      </c>
      <c r="BW204" s="21">
        <v>2954978388.5251875</v>
      </c>
      <c r="BX204" s="14">
        <f t="shared" si="119"/>
        <v>-1.7779908730299887E-3</v>
      </c>
      <c r="BY204" s="20">
        <f>BW203/MAX(BW$13:$BW204)-1</f>
        <v>-1.4425496388213777E-2</v>
      </c>
      <c r="BZ204" s="18"/>
      <c r="CA204" s="18"/>
      <c r="CB204" s="18">
        <v>42800</v>
      </c>
      <c r="CC204" s="14" t="e">
        <f>VLOOKUP(AV205:AV1478,$F$13:$H$1892,3,FALSE)</f>
        <v>#VALUE!</v>
      </c>
      <c r="CD204" s="13" t="e">
        <f t="shared" si="120"/>
        <v>#VALUE!</v>
      </c>
      <c r="CE204" s="14" t="e">
        <f>VLOOKUP(AV205:AV1478,$Q$13:$S$1892,3,FALSE)</f>
        <v>#VALUE!</v>
      </c>
      <c r="CF204" s="13" t="e">
        <f t="shared" si="121"/>
        <v>#VALUE!</v>
      </c>
      <c r="CG204" s="14" t="e">
        <f>VLOOKUP(AV205:AV1478,$AP$14:$AS$1893,3,FALSE)</f>
        <v>#VALUE!</v>
      </c>
      <c r="CH204" s="13" t="e">
        <f t="shared" si="122"/>
        <v>#VALUE!</v>
      </c>
      <c r="CI204" s="26" t="e">
        <f t="shared" si="99"/>
        <v>#VALUE!</v>
      </c>
      <c r="CJ204" s="20" t="e">
        <f>CI204/MAX($CI$13:CI204)-1</f>
        <v>#VALUE!</v>
      </c>
      <c r="CK204" s="20" t="e">
        <f t="shared" si="123"/>
        <v>#VALUE!</v>
      </c>
    </row>
    <row r="205" spans="1:89" x14ac:dyDescent="0.3">
      <c r="A205" s="12">
        <f t="shared" si="124"/>
        <v>40737</v>
      </c>
      <c r="B205" s="13">
        <v>850378.14931150689</v>
      </c>
      <c r="C205" s="14">
        <f t="shared" si="84"/>
        <v>-7.6929732734635214E-3</v>
      </c>
      <c r="D205" s="14">
        <f>B205/MAX($B$13:B205)-1</f>
        <v>-6.6276878177656262E-2</v>
      </c>
      <c r="F205" s="18">
        <v>42801</v>
      </c>
      <c r="G205" s="13">
        <f t="shared" si="85"/>
        <v>2403779.3617826318</v>
      </c>
      <c r="H205" s="14">
        <f t="shared" si="86"/>
        <v>6.8881047955260399E-4</v>
      </c>
      <c r="I205" s="14">
        <f>G205/MAX($G$13:G205)-1</f>
        <v>0</v>
      </c>
      <c r="L205" s="12">
        <f t="shared" si="125"/>
        <v>40737</v>
      </c>
      <c r="M205" s="13">
        <v>11924476.196874453</v>
      </c>
      <c r="N205" s="14">
        <f t="shared" si="100"/>
        <v>-3.2821665682231105E-3</v>
      </c>
      <c r="O205" s="14">
        <f>M205/MAX(M$13:$M205)-1</f>
        <v>-3.2821665682231105E-3</v>
      </c>
      <c r="Q205" s="18">
        <v>42801</v>
      </c>
      <c r="R205" s="13">
        <f t="shared" si="87"/>
        <v>37839257.794865474</v>
      </c>
      <c r="S205" s="14">
        <f t="shared" si="88"/>
        <v>-4.9244707871970439E-3</v>
      </c>
      <c r="T205" s="14">
        <f>R205/MAX($R$13:R205)-1</f>
        <v>-4.2786022174291616E-2</v>
      </c>
      <c r="W205" s="18">
        <v>42801</v>
      </c>
      <c r="X205" s="21">
        <v>3051519090.6750956</v>
      </c>
      <c r="Y205" s="14">
        <f t="shared" si="89"/>
        <v>2.8849828496555485E-3</v>
      </c>
      <c r="Z205" s="20">
        <f>X205/MAX(X$13:$X205)-1</f>
        <v>-2.2988579454115476E-2</v>
      </c>
      <c r="AC205" s="18">
        <v>42801</v>
      </c>
      <c r="AD205" s="14">
        <f t="shared" si="90"/>
        <v>6.8881047955260399E-4</v>
      </c>
      <c r="AE205" s="13">
        <f t="shared" si="101"/>
        <v>22636523.709776442</v>
      </c>
      <c r="AF205" s="14">
        <f t="shared" si="91"/>
        <v>-4.9244707871970439E-3</v>
      </c>
      <c r="AG205" s="13">
        <f t="shared" si="102"/>
        <v>16049479.882249404</v>
      </c>
      <c r="AH205" s="14">
        <f t="shared" si="92"/>
        <v>2.8849828496555485E-3</v>
      </c>
      <c r="AI205" s="13">
        <f t="shared" si="103"/>
        <v>15590167.711252725</v>
      </c>
      <c r="AJ205" s="26">
        <f t="shared" si="93"/>
        <v>54276171.303278565</v>
      </c>
      <c r="AK205" s="20">
        <f>AJ205/MAX(AJ$13:$AJ205)-1</f>
        <v>-9.0423435089814763E-4</v>
      </c>
      <c r="AL205" s="20">
        <f t="shared" si="104"/>
        <v>-3.4988020635973172E-4</v>
      </c>
      <c r="AN205" s="18">
        <v>42801</v>
      </c>
      <c r="AO205" s="14">
        <f t="shared" si="94"/>
        <v>6.8881047955260399E-4</v>
      </c>
      <c r="AP205" s="13">
        <f t="shared" si="105"/>
        <v>22636523.709776442</v>
      </c>
      <c r="AQ205" s="14">
        <f t="shared" si="95"/>
        <v>-4.9244707871970439E-3</v>
      </c>
      <c r="AR205" s="13">
        <f t="shared" si="106"/>
        <v>16049479.882249404</v>
      </c>
      <c r="AS205" s="14">
        <v>1.10466137491428E-3</v>
      </c>
      <c r="AT205" s="13">
        <f t="shared" si="107"/>
        <v>16000328.94617852</v>
      </c>
      <c r="AU205" s="26">
        <f t="shared" si="96"/>
        <v>54686332.538204372</v>
      </c>
      <c r="AV205" s="20">
        <f>AU205/MAX($AU$13:AU205)-1</f>
        <v>-1.7289130628778127E-3</v>
      </c>
      <c r="AW205" s="20">
        <f t="shared" si="108"/>
        <v>-8.4391038017139763E-4</v>
      </c>
      <c r="AY205" s="18">
        <v>42801</v>
      </c>
      <c r="AZ205" s="14">
        <f t="shared" si="109"/>
        <v>6.8881047955260399E-4</v>
      </c>
      <c r="BA205" s="13">
        <f t="shared" si="110"/>
        <v>22636523.709776442</v>
      </c>
      <c r="BB205" s="20">
        <v>-2.1201579193450559E-3</v>
      </c>
      <c r="BC205" s="13">
        <f t="shared" si="111"/>
        <v>18777186.647405472</v>
      </c>
      <c r="BD205" s="14">
        <f t="shared" si="112"/>
        <v>2.8849828496555485E-3</v>
      </c>
      <c r="BE205" s="13">
        <f t="shared" si="113"/>
        <v>15590167.711252725</v>
      </c>
      <c r="BF205" s="26">
        <f t="shared" si="97"/>
        <v>57003878.068434641</v>
      </c>
      <c r="BG205" s="20">
        <f>BF205/MAX($BF$13:BF205)-1</f>
        <v>-5.7490613903927734E-3</v>
      </c>
      <c r="BH205" s="20">
        <f t="shared" si="114"/>
        <v>3.6035684160973247E-4</v>
      </c>
      <c r="BJ205" s="18">
        <v>42801</v>
      </c>
      <c r="BK205" s="14" t="e">
        <f>VLOOKUP(AP205:AP1478,$F$13:$H$1892,3,FALSE)</f>
        <v>#N/A</v>
      </c>
      <c r="BL205" s="13" t="e">
        <f t="shared" si="115"/>
        <v>#N/A</v>
      </c>
      <c r="BM205" s="14" t="e">
        <f>VLOOKUP(AP205:AP1478,$Q$13:$S$1892,3,FALSE)</f>
        <v>#N/A</v>
      </c>
      <c r="BN205" s="13" t="e">
        <f t="shared" si="116"/>
        <v>#N/A</v>
      </c>
      <c r="BO205" s="14">
        <v>1.1216463051246794E-3</v>
      </c>
      <c r="BP205" s="13">
        <f t="shared" si="117"/>
        <v>12809814.189882148</v>
      </c>
      <c r="BQ205" s="26" t="e">
        <f t="shared" si="98"/>
        <v>#N/A</v>
      </c>
      <c r="BR205" s="20" t="e">
        <f>BQ205/MAX($AJ$13:BQ204)-1</f>
        <v>#N/A</v>
      </c>
      <c r="BS205" s="20" t="e">
        <f t="shared" si="118"/>
        <v>#N/A</v>
      </c>
      <c r="BT205" s="20"/>
      <c r="BU205" s="20"/>
      <c r="BV205" s="18">
        <v>42801</v>
      </c>
      <c r="BW205" s="21">
        <v>2962654696.5133095</v>
      </c>
      <c r="BX205" s="14">
        <f t="shared" si="119"/>
        <v>-2.5910235158880246E-3</v>
      </c>
      <c r="BY205" s="20">
        <f>BW204/MAX(BW$13:$BW205)-1</f>
        <v>-1.2670032717716828E-2</v>
      </c>
      <c r="BZ205" s="18"/>
      <c r="CA205" s="18"/>
      <c r="CB205" s="18">
        <v>42801</v>
      </c>
      <c r="CC205" s="14" t="e">
        <f>VLOOKUP(AV206:AV1479,$F$13:$H$1892,3,FALSE)</f>
        <v>#VALUE!</v>
      </c>
      <c r="CD205" s="13" t="e">
        <f t="shared" si="120"/>
        <v>#VALUE!</v>
      </c>
      <c r="CE205" s="14" t="e">
        <f>VLOOKUP(AV206:AV1479,$Q$13:$S$1892,3,FALSE)</f>
        <v>#VALUE!</v>
      </c>
      <c r="CF205" s="13" t="e">
        <f t="shared" si="121"/>
        <v>#VALUE!</v>
      </c>
      <c r="CG205" s="14" t="e">
        <f>VLOOKUP(AV206:AV1479,$AP$14:$AS$1893,3,FALSE)</f>
        <v>#VALUE!</v>
      </c>
      <c r="CH205" s="13" t="e">
        <f t="shared" si="122"/>
        <v>#VALUE!</v>
      </c>
      <c r="CI205" s="26" t="e">
        <f t="shared" si="99"/>
        <v>#VALUE!</v>
      </c>
      <c r="CJ205" s="20" t="e">
        <f>CI205/MAX($CI$13:CI205)-1</f>
        <v>#VALUE!</v>
      </c>
      <c r="CK205" s="20" t="e">
        <f t="shared" si="123"/>
        <v>#VALUE!</v>
      </c>
    </row>
    <row r="206" spans="1:89" x14ac:dyDescent="0.3">
      <c r="A206" s="12">
        <f t="shared" si="124"/>
        <v>40738</v>
      </c>
      <c r="B206" s="13">
        <v>852361.02198692888</v>
      </c>
      <c r="C206" s="14">
        <f t="shared" ref="C206:C269" si="126">B206/B205-1</f>
        <v>2.3317540285194838E-3</v>
      </c>
      <c r="D206" s="14">
        <f>B206/MAX($B$13:B206)-1</f>
        <v>-6.4099665526825333E-2</v>
      </c>
      <c r="F206" s="18">
        <v>42802</v>
      </c>
      <c r="G206" s="13">
        <f t="shared" ref="G206:G269" si="127">VLOOKUP($F$13:$F$1286,$A$13:$D$4210,2,FALSE)</f>
        <v>2401423.9338417305</v>
      </c>
      <c r="H206" s="14">
        <f t="shared" ref="H206:H269" si="128">VLOOKUP($F$13:$F$1286,$A$13:$D$4210,3,FALSE)</f>
        <v>-9.7988525001502236E-4</v>
      </c>
      <c r="I206" s="14">
        <f>G206/MAX($G$13:G206)-1</f>
        <v>-9.7988525001502236E-4</v>
      </c>
      <c r="L206" s="12">
        <f t="shared" si="125"/>
        <v>40738</v>
      </c>
      <c r="M206" s="13">
        <v>11992172.539688606</v>
      </c>
      <c r="N206" s="14">
        <f t="shared" si="100"/>
        <v>5.6770915297643665E-3</v>
      </c>
      <c r="O206" s="14">
        <f>M206/MAX(M$13:$M206)-1</f>
        <v>0</v>
      </c>
      <c r="Q206" s="18">
        <v>42802</v>
      </c>
      <c r="R206" s="13">
        <f t="shared" ref="R206:R269" si="129">VLOOKUP($Q$13:$Q$1286,$L$13:$O$4210,2,FALSE)</f>
        <v>37824391.251632281</v>
      </c>
      <c r="S206" s="14">
        <f t="shared" ref="S206:S269" si="130">VLOOKUP($Q$13:$Q$1286,$L$13:$O$4210,3,FALSE)</f>
        <v>-3.9288675570192666E-4</v>
      </c>
      <c r="T206" s="14">
        <f>R206/MAX($R$13:R206)-1</f>
        <v>-4.3162098868552157E-2</v>
      </c>
      <c r="W206" s="18">
        <v>42802</v>
      </c>
      <c r="X206" s="21">
        <v>3077589888.3704462</v>
      </c>
      <c r="Y206" s="14">
        <f t="shared" ref="Y206:Y269" si="131">X206/X205-1</f>
        <v>8.5435473023971475E-3</v>
      </c>
      <c r="Z206" s="20">
        <f>X206/MAX(X$13:$X206)-1</f>
        <v>-1.4641436167699418E-2</v>
      </c>
      <c r="AC206" s="18">
        <v>42802</v>
      </c>
      <c r="AD206" s="14">
        <f t="shared" ref="AD206:AD269" si="132">VLOOKUP(AC206:AC1479,$F$13:$H$1892,3,FALSE)</f>
        <v>-9.7988525001502236E-4</v>
      </c>
      <c r="AE206" s="13">
        <f t="shared" si="101"/>
        <v>22614342.514081616</v>
      </c>
      <c r="AF206" s="14">
        <f t="shared" ref="AF206:AF269" si="133">VLOOKUP(AC206:AC1479,$Q$13:$S$1892,3,FALSE)</f>
        <v>-3.9288675570192666E-4</v>
      </c>
      <c r="AG206" s="13">
        <f t="shared" si="102"/>
        <v>16043174.254167764</v>
      </c>
      <c r="AH206" s="14">
        <f t="shared" ref="AH206:AH269" si="134">VLOOKUP(AC206:AC1479,$W$13:$Y$1892,3,FALSE)</f>
        <v>8.5435473023971475E-3</v>
      </c>
      <c r="AI206" s="13">
        <f t="shared" si="103"/>
        <v>15723363.046546116</v>
      </c>
      <c r="AJ206" s="26">
        <f t="shared" ref="AJ206:AJ269" si="135">AI206+AG206+AE206</f>
        <v>54380879.814795494</v>
      </c>
      <c r="AK206" s="20">
        <f>AJ206/MAX(AJ$13:$AJ206)-1</f>
        <v>0</v>
      </c>
      <c r="AL206" s="20">
        <f t="shared" si="104"/>
        <v>1.9291801356409177E-3</v>
      </c>
      <c r="AN206" s="18">
        <v>42802</v>
      </c>
      <c r="AO206" s="14">
        <f t="shared" ref="AO206:AO269" si="136">VLOOKUP(AN206:AN1479,$F$13:$H$1892,3,FALSE)</f>
        <v>-9.7988525001502236E-4</v>
      </c>
      <c r="AP206" s="13">
        <f t="shared" si="105"/>
        <v>22614342.514081616</v>
      </c>
      <c r="AQ206" s="14">
        <f t="shared" ref="AQ206:AQ269" si="137">VLOOKUP(AN206:AN1479,$Q$13:$S$1892,3,FALSE)</f>
        <v>-3.9288675570192666E-4</v>
      </c>
      <c r="AR206" s="13">
        <f t="shared" si="106"/>
        <v>16043174.254167764</v>
      </c>
      <c r="AS206" s="14">
        <v>9.0651309134022612E-3</v>
      </c>
      <c r="AT206" s="13">
        <f t="shared" si="107"/>
        <v>16145374.022733128</v>
      </c>
      <c r="AU206" s="26">
        <f t="shared" ref="AU206:AU269" si="138">AT206+AR206+AP206</f>
        <v>54802890.790982507</v>
      </c>
      <c r="AV206" s="20">
        <f>AU206/MAX($AU$13:AU206)-1</f>
        <v>0</v>
      </c>
      <c r="AW206" s="20">
        <f t="shared" si="108"/>
        <v>2.1313964087226189E-3</v>
      </c>
      <c r="AY206" s="18">
        <v>42802</v>
      </c>
      <c r="AZ206" s="14">
        <f t="shared" si="109"/>
        <v>-9.7988525001502236E-4</v>
      </c>
      <c r="BA206" s="13">
        <f t="shared" si="110"/>
        <v>22614342.514081616</v>
      </c>
      <c r="BB206" s="20">
        <v>-1.9804605399563968E-2</v>
      </c>
      <c r="BC206" s="13">
        <f t="shared" si="111"/>
        <v>18405311.875339646</v>
      </c>
      <c r="BD206" s="14">
        <f t="shared" si="112"/>
        <v>8.5435473023971475E-3</v>
      </c>
      <c r="BE206" s="13">
        <f t="shared" si="113"/>
        <v>15723363.046546116</v>
      </c>
      <c r="BF206" s="26">
        <f t="shared" ref="BF206:BF269" si="139">BE206+BC206+BA206</f>
        <v>56743017.435967371</v>
      </c>
      <c r="BG206" s="20">
        <f>BF206/MAX($BF$13:BF206)-1</f>
        <v>-1.0298943564470586E-2</v>
      </c>
      <c r="BH206" s="20">
        <f t="shared" si="114"/>
        <v>-4.576190976938399E-3</v>
      </c>
      <c r="BJ206" s="18">
        <v>42802</v>
      </c>
      <c r="BK206" s="14" t="e">
        <f>VLOOKUP(AP206:AP1479,$F$13:$H$1892,3,FALSE)</f>
        <v>#N/A</v>
      </c>
      <c r="BL206" s="13" t="e">
        <f t="shared" si="115"/>
        <v>#N/A</v>
      </c>
      <c r="BM206" s="14" t="e">
        <f>VLOOKUP(AP206:AP1479,$Q$13:$S$1892,3,FALSE)</f>
        <v>#N/A</v>
      </c>
      <c r="BN206" s="13" t="e">
        <f t="shared" si="116"/>
        <v>#N/A</v>
      </c>
      <c r="BO206" s="14">
        <v>8.9723834869457342E-3</v>
      </c>
      <c r="BP206" s="13">
        <f t="shared" si="117"/>
        <v>12924748.755190291</v>
      </c>
      <c r="BQ206" s="26" t="e">
        <f t="shared" ref="BQ206:BQ269" si="140">BP206+BN206+BL206</f>
        <v>#N/A</v>
      </c>
      <c r="BR206" s="20" t="e">
        <f>BQ206/MAX($AJ$13:BQ205)-1</f>
        <v>#N/A</v>
      </c>
      <c r="BS206" s="20" t="e">
        <f t="shared" si="118"/>
        <v>#N/A</v>
      </c>
      <c r="BT206" s="20"/>
      <c r="BU206" s="20"/>
      <c r="BV206" s="18">
        <v>42802</v>
      </c>
      <c r="BW206" s="21">
        <v>2990383618.1252913</v>
      </c>
      <c r="BX206" s="14">
        <f t="shared" si="119"/>
        <v>-9.2726971362173671E-3</v>
      </c>
      <c r="BY206" s="20">
        <f>BW205/MAX(BW$13:$BW206)-1</f>
        <v>-1.0105191991912399E-2</v>
      </c>
      <c r="BZ206" s="18"/>
      <c r="CA206" s="18"/>
      <c r="CB206" s="18">
        <v>42802</v>
      </c>
      <c r="CC206" s="14" t="e">
        <f>VLOOKUP(AV207:AV1480,$F$13:$H$1892,3,FALSE)</f>
        <v>#VALUE!</v>
      </c>
      <c r="CD206" s="13" t="e">
        <f t="shared" si="120"/>
        <v>#VALUE!</v>
      </c>
      <c r="CE206" s="14" t="e">
        <f>VLOOKUP(AV207:AV1480,$Q$13:$S$1892,3,FALSE)</f>
        <v>#VALUE!</v>
      </c>
      <c r="CF206" s="13" t="e">
        <f t="shared" si="121"/>
        <v>#VALUE!</v>
      </c>
      <c r="CG206" s="14" t="e">
        <f>VLOOKUP(AV207:AV1480,$AP$14:$AS$1893,3,FALSE)</f>
        <v>#VALUE!</v>
      </c>
      <c r="CH206" s="13" t="e">
        <f t="shared" si="122"/>
        <v>#VALUE!</v>
      </c>
      <c r="CI206" s="26" t="e">
        <f t="shared" ref="CI206:CI269" si="141">CH206+CF206+CD206</f>
        <v>#VALUE!</v>
      </c>
      <c r="CJ206" s="20" t="e">
        <f>CI206/MAX($CI$13:CI206)-1</f>
        <v>#VALUE!</v>
      </c>
      <c r="CK206" s="20" t="e">
        <f t="shared" si="123"/>
        <v>#VALUE!</v>
      </c>
    </row>
    <row r="207" spans="1:89" x14ac:dyDescent="0.3">
      <c r="A207" s="12">
        <f t="shared" si="124"/>
        <v>40739</v>
      </c>
      <c r="B207" s="13">
        <v>850682.09437628393</v>
      </c>
      <c r="C207" s="14">
        <f t="shared" si="126"/>
        <v>-1.9697376667121569E-3</v>
      </c>
      <c r="D207" s="14">
        <f>B207/MAX($B$13:B207)-1</f>
        <v>-6.5943143667925641E-2</v>
      </c>
      <c r="F207" s="18">
        <v>42803</v>
      </c>
      <c r="G207" s="13">
        <f t="shared" si="127"/>
        <v>2401714.1633196995</v>
      </c>
      <c r="H207" s="14">
        <f t="shared" si="128"/>
        <v>1.208572438540223E-4</v>
      </c>
      <c r="I207" s="14">
        <f>G207/MAX($G$13:G207)-1</f>
        <v>-8.5914643239171085E-4</v>
      </c>
      <c r="L207" s="12">
        <f t="shared" si="125"/>
        <v>40739</v>
      </c>
      <c r="M207" s="13">
        <v>12001572.895551292</v>
      </c>
      <c r="N207" s="14">
        <f t="shared" ref="N207:N270" si="142">M207/M206-1</f>
        <v>7.8387430063875385E-4</v>
      </c>
      <c r="O207" s="14">
        <f>M207/MAX(M$13:$M207)-1</f>
        <v>0</v>
      </c>
      <c r="Q207" s="18">
        <v>42803</v>
      </c>
      <c r="R207" s="13">
        <f t="shared" si="129"/>
        <v>37819990.31100475</v>
      </c>
      <c r="S207" s="14">
        <f t="shared" si="130"/>
        <v>-1.1635192218306667E-4</v>
      </c>
      <c r="T207" s="14">
        <f>R207/MAX($R$13:R207)-1</f>
        <v>-4.3273428797566349E-2</v>
      </c>
      <c r="W207" s="18">
        <v>42803</v>
      </c>
      <c r="X207" s="21">
        <v>3107692223.0105042</v>
      </c>
      <c r="Y207" s="14">
        <f t="shared" si="131"/>
        <v>9.7811390509854323E-3</v>
      </c>
      <c r="Z207" s="20">
        <f>X207/MAX(X$13:$X207)-1</f>
        <v>-5.003507039776367E-3</v>
      </c>
      <c r="AC207" s="18">
        <v>42803</v>
      </c>
      <c r="AD207" s="14">
        <f t="shared" si="132"/>
        <v>1.208572438540223E-4</v>
      </c>
      <c r="AE207" s="13">
        <f t="shared" ref="AE207:AE270" si="143">AE206*(1+AD207)</f>
        <v>22617075.621189438</v>
      </c>
      <c r="AF207" s="14">
        <f t="shared" si="133"/>
        <v>-1.1635192218306667E-4</v>
      </c>
      <c r="AG207" s="13">
        <f t="shared" ref="AG207:AG270" si="144">AG206*(AF207+1)</f>
        <v>16041307.600005373</v>
      </c>
      <c r="AH207" s="14">
        <f t="shared" si="134"/>
        <v>9.7811390509854323E-3</v>
      </c>
      <c r="AI207" s="13">
        <f t="shared" ref="AI207:AI270" si="145">AI206*(1+AH207)</f>
        <v>15877155.446853509</v>
      </c>
      <c r="AJ207" s="26">
        <f t="shared" si="135"/>
        <v>54535538.668048322</v>
      </c>
      <c r="AK207" s="20">
        <f>AJ207/MAX(AJ$13:$AJ207)-1</f>
        <v>0</v>
      </c>
      <c r="AL207" s="20">
        <f t="shared" ref="AL207:AL270" si="146">AJ207/AJ206-1</f>
        <v>2.8439932156218983E-3</v>
      </c>
      <c r="AN207" s="18">
        <v>42803</v>
      </c>
      <c r="AO207" s="14">
        <f t="shared" si="136"/>
        <v>1.208572438540223E-4</v>
      </c>
      <c r="AP207" s="13">
        <f t="shared" ref="AP207:AP270" si="147">AP206*(1+AO207)</f>
        <v>22617075.621189438</v>
      </c>
      <c r="AQ207" s="14">
        <f t="shared" si="137"/>
        <v>-1.1635192218306667E-4</v>
      </c>
      <c r="AR207" s="13">
        <f t="shared" ref="AR207:AR270" si="148">AR206*(AQ207+1)</f>
        <v>16041307.600005373</v>
      </c>
      <c r="AS207" s="14">
        <v>9.4800248148014712E-3</v>
      </c>
      <c r="AT207" s="13">
        <f t="shared" ref="AT207:AT270" si="149">AT206*(1+AS207)</f>
        <v>16298432.569112889</v>
      </c>
      <c r="AU207" s="26">
        <f t="shared" si="138"/>
        <v>54956815.790307701</v>
      </c>
      <c r="AV207" s="20">
        <f>AU207/MAX($AU$13:AU207)-1</f>
        <v>0</v>
      </c>
      <c r="AW207" s="20">
        <f t="shared" ref="AW207:AW270" si="150">AU207/AU206-1</f>
        <v>2.8087021889457997E-3</v>
      </c>
      <c r="AY207" s="18">
        <v>42803</v>
      </c>
      <c r="AZ207" s="14">
        <f t="shared" ref="AZ207:AZ270" si="151">VLOOKUP(AY207:AY1480,$F$13:$H$1892,3,FALSE)</f>
        <v>1.208572438540223E-4</v>
      </c>
      <c r="BA207" s="13">
        <f t="shared" ref="BA207:BA270" si="152">BA206*(1+AZ207)</f>
        <v>22617075.621189438</v>
      </c>
      <c r="BB207" s="20">
        <v>4.0813807282307213E-3</v>
      </c>
      <c r="BC207" s="13">
        <f t="shared" ref="BC207:BC270" si="153">BC206*(BB207+1)</f>
        <v>18480430.960524734</v>
      </c>
      <c r="BD207" s="14">
        <f t="shared" ref="BD207:BD270" si="154">VLOOKUP(AY207:AY1480,$W$13:$Y$1892,3,FALSE)</f>
        <v>9.7811390509854323E-3</v>
      </c>
      <c r="BE207" s="13">
        <f t="shared" ref="BE207:BE270" si="155">BE206*(1+BD207)</f>
        <v>15877155.446853509</v>
      </c>
      <c r="BF207" s="26">
        <f t="shared" si="139"/>
        <v>56974662.028567679</v>
      </c>
      <c r="BG207" s="20">
        <f>BF207/MAX($BF$13:BF207)-1</f>
        <v>-6.2586420723476088E-3</v>
      </c>
      <c r="BH207" s="20">
        <f t="shared" ref="BH207:BH270" si="156">BF207/BF206-1</f>
        <v>4.0823453363527662E-3</v>
      </c>
      <c r="BJ207" s="18">
        <v>42803</v>
      </c>
      <c r="BK207" s="14" t="e">
        <f>VLOOKUP(AP207:AP1480,$F$13:$H$1892,3,FALSE)</f>
        <v>#N/A</v>
      </c>
      <c r="BL207" s="13" t="e">
        <f t="shared" ref="BL207:BL270" si="157">BL206*(1+BK207)</f>
        <v>#N/A</v>
      </c>
      <c r="BM207" s="14" t="e">
        <f>VLOOKUP(AP207:AP1480,$Q$13:$S$1892,3,FALSE)</f>
        <v>#N/A</v>
      </c>
      <c r="BN207" s="13" t="e">
        <f t="shared" ref="BN207:BN270" si="158">BN206*(BM207+1)</f>
        <v>#N/A</v>
      </c>
      <c r="BO207" s="14">
        <v>9.7837341860935734E-3</v>
      </c>
      <c r="BP207" s="13">
        <f t="shared" ref="BP207:BP270" si="159">BP206*(1+BO207)</f>
        <v>13051201.061433116</v>
      </c>
      <c r="BQ207" s="26" t="e">
        <f t="shared" si="140"/>
        <v>#N/A</v>
      </c>
      <c r="BR207" s="20" t="e">
        <f>BQ207/MAX($AJ$13:BQ206)-1</f>
        <v>#N/A</v>
      </c>
      <c r="BS207" s="20" t="e">
        <f t="shared" ref="BS207:BS270" si="160">BQ207/BQ206-1</f>
        <v>#N/A</v>
      </c>
      <c r="BT207" s="20"/>
      <c r="BU207" s="20"/>
      <c r="BV207" s="18">
        <v>42803</v>
      </c>
      <c r="BW207" s="21">
        <v>3019434548.5052633</v>
      </c>
      <c r="BX207" s="14">
        <f t="shared" ref="BX207:BX270" si="161">BW206/BW207-1</f>
        <v>-9.6213148234504109E-3</v>
      </c>
      <c r="BY207" s="20">
        <f>BW206/MAX(BW$13:$BW207)-1</f>
        <v>-9.6213148234504109E-3</v>
      </c>
      <c r="BZ207" s="18"/>
      <c r="CA207" s="18"/>
      <c r="CB207" s="18">
        <v>42803</v>
      </c>
      <c r="CC207" s="14" t="e">
        <f>VLOOKUP(AV208:AV1481,$F$13:$H$1892,3,FALSE)</f>
        <v>#VALUE!</v>
      </c>
      <c r="CD207" s="13" t="e">
        <f t="shared" ref="CD207:CD270" si="162">CD206*(1+CC207)</f>
        <v>#VALUE!</v>
      </c>
      <c r="CE207" s="14" t="e">
        <f>VLOOKUP(AV208:AV1481,$Q$13:$S$1892,3,FALSE)</f>
        <v>#VALUE!</v>
      </c>
      <c r="CF207" s="13" t="e">
        <f t="shared" ref="CF207:CF270" si="163">CF206*(CE207+1)</f>
        <v>#VALUE!</v>
      </c>
      <c r="CG207" s="14" t="e">
        <f>VLOOKUP(AV208:AV1481,$AP$14:$AS$1893,3,FALSE)</f>
        <v>#VALUE!</v>
      </c>
      <c r="CH207" s="13" t="e">
        <f t="shared" ref="CH207:CH270" si="164">CH206*(1+CG207)</f>
        <v>#VALUE!</v>
      </c>
      <c r="CI207" s="26" t="e">
        <f t="shared" si="141"/>
        <v>#VALUE!</v>
      </c>
      <c r="CJ207" s="20" t="e">
        <f>CI207/MAX($CI$13:CI207)-1</f>
        <v>#VALUE!</v>
      </c>
      <c r="CK207" s="20" t="e">
        <f t="shared" ref="CK207:CK270" si="165">CI207/CI206-1</f>
        <v>#VALUE!</v>
      </c>
    </row>
    <row r="208" spans="1:89" x14ac:dyDescent="0.3">
      <c r="A208" s="12">
        <f t="shared" ref="A208:A271" si="166">A207+1</f>
        <v>40740</v>
      </c>
      <c r="B208" s="13">
        <v>850682.09437628393</v>
      </c>
      <c r="C208" s="14">
        <f t="shared" si="126"/>
        <v>0</v>
      </c>
      <c r="D208" s="14">
        <f>B208/MAX($B$13:B208)-1</f>
        <v>-6.5943143667925641E-2</v>
      </c>
      <c r="F208" s="18">
        <v>42804</v>
      </c>
      <c r="G208" s="13">
        <f t="shared" si="127"/>
        <v>2403628.8075194042</v>
      </c>
      <c r="H208" s="14">
        <f t="shared" si="128"/>
        <v>7.9719902932096076E-4</v>
      </c>
      <c r="I208" s="14">
        <f>G208/MAX($G$13:G208)-1</f>
        <v>-6.2632313772792436E-5</v>
      </c>
      <c r="L208" s="12">
        <f t="shared" ref="L208:L271" si="167">L207+1</f>
        <v>40740</v>
      </c>
      <c r="M208" s="13">
        <v>12001572.895551292</v>
      </c>
      <c r="N208" s="14">
        <f t="shared" si="142"/>
        <v>0</v>
      </c>
      <c r="O208" s="14">
        <f>M208/MAX(M$13:$M208)-1</f>
        <v>0</v>
      </c>
      <c r="Q208" s="18">
        <v>42804</v>
      </c>
      <c r="R208" s="13">
        <f t="shared" si="129"/>
        <v>37589767.929528564</v>
      </c>
      <c r="S208" s="14">
        <f t="shared" si="130"/>
        <v>-6.0873199486038976E-3</v>
      </c>
      <c r="T208" s="14">
        <f>R208/MAX($R$13:R208)-1</f>
        <v>-4.9097329539806389E-2</v>
      </c>
      <c r="W208" s="18">
        <v>42804</v>
      </c>
      <c r="X208" s="21">
        <v>3102555206.5883212</v>
      </c>
      <c r="Y208" s="14">
        <f t="shared" si="131"/>
        <v>-1.6530003789135828E-3</v>
      </c>
      <c r="Z208" s="20">
        <f>X208/MAX(X$13:$X208)-1</f>
        <v>-6.6482366196572995E-3</v>
      </c>
      <c r="AC208" s="18">
        <v>42804</v>
      </c>
      <c r="AD208" s="14">
        <f t="shared" si="132"/>
        <v>7.9719902932096076E-4</v>
      </c>
      <c r="AE208" s="13">
        <f t="shared" si="143"/>
        <v>22635105.93192073</v>
      </c>
      <c r="AF208" s="14">
        <f t="shared" si="133"/>
        <v>-6.0873199486038976E-3</v>
      </c>
      <c r="AG208" s="13">
        <f t="shared" si="144"/>
        <v>15943659.028250169</v>
      </c>
      <c r="AH208" s="14">
        <f t="shared" si="134"/>
        <v>-1.6530003789135828E-3</v>
      </c>
      <c r="AI208" s="13">
        <f t="shared" si="145"/>
        <v>15850910.50288379</v>
      </c>
      <c r="AJ208" s="26">
        <f t="shared" si="135"/>
        <v>54429675.463054687</v>
      </c>
      <c r="AK208" s="20">
        <f>AJ208/MAX(AJ$13:$AJ208)-1</f>
        <v>-1.9411783137966987E-3</v>
      </c>
      <c r="AL208" s="20">
        <f t="shared" si="146"/>
        <v>-1.9411783137966987E-3</v>
      </c>
      <c r="AN208" s="18">
        <v>42804</v>
      </c>
      <c r="AO208" s="14">
        <f t="shared" si="136"/>
        <v>7.9719902932096076E-4</v>
      </c>
      <c r="AP208" s="13">
        <f t="shared" si="147"/>
        <v>22635105.93192073</v>
      </c>
      <c r="AQ208" s="14">
        <f t="shared" si="137"/>
        <v>-6.0873199486038976E-3</v>
      </c>
      <c r="AR208" s="13">
        <f t="shared" si="148"/>
        <v>15943659.028250169</v>
      </c>
      <c r="AS208" s="14">
        <v>-2.3906075153083055E-3</v>
      </c>
      <c r="AT208" s="13">
        <f t="shared" si="149"/>
        <v>16259469.413725423</v>
      </c>
      <c r="AU208" s="26">
        <f t="shared" si="138"/>
        <v>54838234.373896323</v>
      </c>
      <c r="AV208" s="20">
        <f>AU208/MAX($AU$13:AU208)-1</f>
        <v>-2.1577199243827394E-3</v>
      </c>
      <c r="AW208" s="20">
        <f t="shared" si="150"/>
        <v>-2.1577199243827394E-3</v>
      </c>
      <c r="AY208" s="18">
        <v>42804</v>
      </c>
      <c r="AZ208" s="14">
        <f t="shared" si="151"/>
        <v>7.9719902932096076E-4</v>
      </c>
      <c r="BA208" s="13">
        <f t="shared" si="152"/>
        <v>22635105.93192073</v>
      </c>
      <c r="BB208" s="20">
        <v>-1.6473574680737957E-2</v>
      </c>
      <c r="BC208" s="13">
        <f t="shared" si="153"/>
        <v>18175992.200964309</v>
      </c>
      <c r="BD208" s="14">
        <f t="shared" si="154"/>
        <v>-1.6530003789135828E-3</v>
      </c>
      <c r="BE208" s="13">
        <f t="shared" si="155"/>
        <v>15850910.50288379</v>
      </c>
      <c r="BF208" s="26">
        <f t="shared" si="139"/>
        <v>56662008.635768831</v>
      </c>
      <c r="BG208" s="20">
        <f>BF208/MAX($BF$13:BF208)-1</f>
        <v>-1.1711883847872806E-2</v>
      </c>
      <c r="BH208" s="20">
        <f t="shared" si="156"/>
        <v>-5.4875866159956876E-3</v>
      </c>
      <c r="BJ208" s="18">
        <v>42804</v>
      </c>
      <c r="BK208" s="14" t="e">
        <f>VLOOKUP(AP208:AP1481,$F$13:$H$1892,3,FALSE)</f>
        <v>#N/A</v>
      </c>
      <c r="BL208" s="13" t="e">
        <f t="shared" si="157"/>
        <v>#N/A</v>
      </c>
      <c r="BM208" s="14" t="e">
        <f>VLOOKUP(AP208:AP1481,$Q$13:$S$1892,3,FALSE)</f>
        <v>#N/A</v>
      </c>
      <c r="BN208" s="13" t="e">
        <f t="shared" si="158"/>
        <v>#N/A</v>
      </c>
      <c r="BO208" s="14">
        <v>-2.1871231234317223E-3</v>
      </c>
      <c r="BP208" s="13">
        <f t="shared" si="159"/>
        <v>13022656.477803098</v>
      </c>
      <c r="BQ208" s="26" t="e">
        <f t="shared" si="140"/>
        <v>#N/A</v>
      </c>
      <c r="BR208" s="20" t="e">
        <f>BQ208/MAX($AJ$13:BQ207)-1</f>
        <v>#N/A</v>
      </c>
      <c r="BS208" s="20" t="e">
        <f t="shared" si="160"/>
        <v>#N/A</v>
      </c>
      <c r="BT208" s="20"/>
      <c r="BU208" s="20"/>
      <c r="BV208" s="18">
        <v>42804</v>
      </c>
      <c r="BW208" s="21">
        <v>3013944907.4871521</v>
      </c>
      <c r="BX208" s="14">
        <f t="shared" si="161"/>
        <v>1.8214138567942406E-3</v>
      </c>
      <c r="BY208" s="20">
        <f>BW207/MAX(BW$13:$BW208)-1</f>
        <v>0</v>
      </c>
      <c r="BZ208" s="18"/>
      <c r="CA208" s="18"/>
      <c r="CB208" s="18">
        <v>42804</v>
      </c>
      <c r="CC208" s="14" t="e">
        <f>VLOOKUP(AV209:AV1482,$F$13:$H$1892,3,FALSE)</f>
        <v>#VALUE!</v>
      </c>
      <c r="CD208" s="13" t="e">
        <f t="shared" si="162"/>
        <v>#VALUE!</v>
      </c>
      <c r="CE208" s="14" t="e">
        <f>VLOOKUP(AV209:AV1482,$Q$13:$S$1892,3,FALSE)</f>
        <v>#VALUE!</v>
      </c>
      <c r="CF208" s="13" t="e">
        <f t="shared" si="163"/>
        <v>#VALUE!</v>
      </c>
      <c r="CG208" s="14" t="e">
        <f>VLOOKUP(AV209:AV1482,$AP$14:$AS$1893,3,FALSE)</f>
        <v>#VALUE!</v>
      </c>
      <c r="CH208" s="13" t="e">
        <f t="shared" si="164"/>
        <v>#VALUE!</v>
      </c>
      <c r="CI208" s="26" t="e">
        <f t="shared" si="141"/>
        <v>#VALUE!</v>
      </c>
      <c r="CJ208" s="20" t="e">
        <f>CI208/MAX($CI$13:CI208)-1</f>
        <v>#VALUE!</v>
      </c>
      <c r="CK208" s="20" t="e">
        <f t="shared" si="165"/>
        <v>#VALUE!</v>
      </c>
    </row>
    <row r="209" spans="1:89" x14ac:dyDescent="0.3">
      <c r="A209" s="12">
        <f t="shared" si="166"/>
        <v>40741</v>
      </c>
      <c r="B209" s="13">
        <v>850682.09437628393</v>
      </c>
      <c r="C209" s="14">
        <f t="shared" si="126"/>
        <v>0</v>
      </c>
      <c r="D209" s="14">
        <f>B209/MAX($B$13:B209)-1</f>
        <v>-6.5943143667925641E-2</v>
      </c>
      <c r="F209" s="18">
        <v>42808</v>
      </c>
      <c r="G209" s="13">
        <f t="shared" si="127"/>
        <v>2410044.7783467635</v>
      </c>
      <c r="H209" s="14">
        <f t="shared" si="128"/>
        <v>2.6692852104650555E-3</v>
      </c>
      <c r="I209" s="14">
        <f>G209/MAX($G$13:G209)-1</f>
        <v>0</v>
      </c>
      <c r="L209" s="12">
        <f t="shared" si="167"/>
        <v>40741</v>
      </c>
      <c r="M209" s="13">
        <v>12001572.895551292</v>
      </c>
      <c r="N209" s="14">
        <f t="shared" si="142"/>
        <v>0</v>
      </c>
      <c r="O209" s="14">
        <f>M209/MAX(M$13:$M209)-1</f>
        <v>0</v>
      </c>
      <c r="Q209" s="18">
        <v>42808</v>
      </c>
      <c r="R209" s="13">
        <f t="shared" si="129"/>
        <v>37290747.752521567</v>
      </c>
      <c r="S209" s="14">
        <f t="shared" si="130"/>
        <v>-7.9548290260154086E-3</v>
      </c>
      <c r="T209" s="14">
        <f>R209/MAX($R$13:R209)-1</f>
        <v>-5.6661597703698718E-2</v>
      </c>
      <c r="W209" s="18">
        <v>42808</v>
      </c>
      <c r="X209" s="21">
        <v>3110653940.000299</v>
      </c>
      <c r="Y209" s="14">
        <f t="shared" si="131"/>
        <v>2.610343047169561E-3</v>
      </c>
      <c r="Z209" s="20">
        <f>X209/MAX(X$13:$X209)-1</f>
        <v>-4.055247750723745E-3</v>
      </c>
      <c r="AC209" s="18">
        <v>42808</v>
      </c>
      <c r="AD209" s="14">
        <f t="shared" si="132"/>
        <v>2.6692852104650555E-3</v>
      </c>
      <c r="AE209" s="13">
        <f t="shared" si="143"/>
        <v>22695525.485422116</v>
      </c>
      <c r="AF209" s="14">
        <f t="shared" si="133"/>
        <v>-7.9548290260154086E-3</v>
      </c>
      <c r="AG209" s="13">
        <f t="shared" si="144"/>
        <v>15816829.946631351</v>
      </c>
      <c r="AH209" s="14">
        <f t="shared" si="134"/>
        <v>2.610343047169561E-3</v>
      </c>
      <c r="AI209" s="13">
        <f t="shared" si="145"/>
        <v>15892286.816906299</v>
      </c>
      <c r="AJ209" s="26">
        <f t="shared" si="135"/>
        <v>54404642.248959765</v>
      </c>
      <c r="AK209" s="20">
        <f>AJ209/MAX(AJ$13:$AJ209)-1</f>
        <v>-2.4002040189848861E-3</v>
      </c>
      <c r="AL209" s="20">
        <f t="shared" si="146"/>
        <v>-4.5991848898518928E-4</v>
      </c>
      <c r="AN209" s="18">
        <v>42808</v>
      </c>
      <c r="AO209" s="14">
        <f t="shared" si="136"/>
        <v>2.6692852104650555E-3</v>
      </c>
      <c r="AP209" s="13">
        <f t="shared" si="147"/>
        <v>22695525.485422116</v>
      </c>
      <c r="AQ209" s="14">
        <f t="shared" si="137"/>
        <v>-7.9548290260154086E-3</v>
      </c>
      <c r="AR209" s="13">
        <f t="shared" si="148"/>
        <v>15816829.946631351</v>
      </c>
      <c r="AS209" s="14">
        <v>-3.0915297336702695E-3</v>
      </c>
      <c r="AT209" s="13">
        <f t="shared" si="149"/>
        <v>16209202.780579189</v>
      </c>
      <c r="AU209" s="26">
        <f t="shared" si="138"/>
        <v>54721558.212632656</v>
      </c>
      <c r="AV209" s="20">
        <f>AU209/MAX($AU$13:AU209)-1</f>
        <v>-4.2807716257194928E-3</v>
      </c>
      <c r="AW209" s="20">
        <f t="shared" si="150"/>
        <v>-2.1276425580762925E-3</v>
      </c>
      <c r="AY209" s="18">
        <v>42808</v>
      </c>
      <c r="AZ209" s="14">
        <f t="shared" si="151"/>
        <v>2.6692852104650555E-3</v>
      </c>
      <c r="BA209" s="13">
        <f t="shared" si="152"/>
        <v>22695525.485422116</v>
      </c>
      <c r="BB209" s="20">
        <v>-1.5871633957362796E-2</v>
      </c>
      <c r="BC209" s="13">
        <f t="shared" si="153"/>
        <v>17887509.505938724</v>
      </c>
      <c r="BD209" s="14">
        <f t="shared" si="154"/>
        <v>2.610343047169561E-3</v>
      </c>
      <c r="BE209" s="13">
        <f t="shared" si="155"/>
        <v>15892286.816906299</v>
      </c>
      <c r="BF209" s="26">
        <f t="shared" si="139"/>
        <v>56475321.808267146</v>
      </c>
      <c r="BG209" s="20">
        <f>BF209/MAX($BF$13:BF209)-1</f>
        <v>-1.4968040442109531E-2</v>
      </c>
      <c r="BH209" s="20">
        <f t="shared" si="156"/>
        <v>-3.2947442562746287E-3</v>
      </c>
      <c r="BJ209" s="18">
        <v>42808</v>
      </c>
      <c r="BK209" s="14" t="e">
        <f>VLOOKUP(AP209:AP1482,$F$13:$H$1892,3,FALSE)</f>
        <v>#N/A</v>
      </c>
      <c r="BL209" s="13" t="e">
        <f t="shared" si="157"/>
        <v>#N/A</v>
      </c>
      <c r="BM209" s="14" t="e">
        <f>VLOOKUP(AP209:AP1482,$Q$13:$S$1892,3,FALSE)</f>
        <v>#N/A</v>
      </c>
      <c r="BN209" s="13" t="e">
        <f t="shared" si="158"/>
        <v>#N/A</v>
      </c>
      <c r="BO209" s="14">
        <v>-2.5769802777445561E-3</v>
      </c>
      <c r="BP209" s="13">
        <f t="shared" si="159"/>
        <v>12989097.348895958</v>
      </c>
      <c r="BQ209" s="26" t="e">
        <f t="shared" si="140"/>
        <v>#N/A</v>
      </c>
      <c r="BR209" s="20" t="e">
        <f>BQ209/MAX($AJ$13:BQ208)-1</f>
        <v>#N/A</v>
      </c>
      <c r="BS209" s="20" t="e">
        <f t="shared" si="160"/>
        <v>#N/A</v>
      </c>
      <c r="BT209" s="20"/>
      <c r="BU209" s="20"/>
      <c r="BV209" s="18">
        <v>42808</v>
      </c>
      <c r="BW209" s="21">
        <v>3031103751.2824731</v>
      </c>
      <c r="BX209" s="14">
        <f t="shared" si="161"/>
        <v>-5.6609226220187825E-3</v>
      </c>
      <c r="BY209" s="20">
        <f>BW208/MAX(BW$13:$BW209)-1</f>
        <v>-5.6609226220187825E-3</v>
      </c>
      <c r="BZ209" s="18"/>
      <c r="CA209" s="18"/>
      <c r="CB209" s="18">
        <v>42808</v>
      </c>
      <c r="CC209" s="14" t="e">
        <f>VLOOKUP(AV210:AV1483,$F$13:$H$1892,3,FALSE)</f>
        <v>#VALUE!</v>
      </c>
      <c r="CD209" s="13" t="e">
        <f t="shared" si="162"/>
        <v>#VALUE!</v>
      </c>
      <c r="CE209" s="14" t="e">
        <f>VLOOKUP(AV210:AV1483,$Q$13:$S$1892,3,FALSE)</f>
        <v>#VALUE!</v>
      </c>
      <c r="CF209" s="13" t="e">
        <f t="shared" si="163"/>
        <v>#VALUE!</v>
      </c>
      <c r="CG209" s="14" t="e">
        <f>VLOOKUP(AV210:AV1483,$AP$14:$AS$1893,3,FALSE)</f>
        <v>#VALUE!</v>
      </c>
      <c r="CH209" s="13" t="e">
        <f t="shared" si="164"/>
        <v>#VALUE!</v>
      </c>
      <c r="CI209" s="26" t="e">
        <f t="shared" si="141"/>
        <v>#VALUE!</v>
      </c>
      <c r="CJ209" s="20" t="e">
        <f>CI209/MAX($CI$13:CI209)-1</f>
        <v>#VALUE!</v>
      </c>
      <c r="CK209" s="20" t="e">
        <f t="shared" si="165"/>
        <v>#VALUE!</v>
      </c>
    </row>
    <row r="210" spans="1:89" x14ac:dyDescent="0.3">
      <c r="A210" s="12">
        <f t="shared" si="166"/>
        <v>40742</v>
      </c>
      <c r="B210" s="13">
        <v>845786.71415163379</v>
      </c>
      <c r="C210" s="14">
        <f t="shared" si="126"/>
        <v>-5.754652950864525E-3</v>
      </c>
      <c r="D210" s="14">
        <f>B210/MAX($B$13:B210)-1</f>
        <v>-7.1318316712492336E-2</v>
      </c>
      <c r="F210" s="18">
        <v>42809</v>
      </c>
      <c r="G210" s="13">
        <f t="shared" si="127"/>
        <v>2417038.9725946793</v>
      </c>
      <c r="H210" s="14">
        <f t="shared" si="128"/>
        <v>2.90210136788982E-3</v>
      </c>
      <c r="I210" s="14">
        <f>G210/MAX($G$13:G210)-1</f>
        <v>0</v>
      </c>
      <c r="L210" s="12">
        <f t="shared" si="167"/>
        <v>40742</v>
      </c>
      <c r="M210" s="13">
        <v>12041929.456918793</v>
      </c>
      <c r="N210" s="14">
        <f t="shared" si="142"/>
        <v>3.36260602828653E-3</v>
      </c>
      <c r="O210" s="14">
        <f>M210/MAX(M$13:$M210)-1</f>
        <v>0</v>
      </c>
      <c r="Q210" s="18">
        <v>42809</v>
      </c>
      <c r="R210" s="13">
        <f t="shared" si="129"/>
        <v>36908003.308386296</v>
      </c>
      <c r="S210" s="14">
        <f t="shared" si="130"/>
        <v>-1.0263791079635598E-2</v>
      </c>
      <c r="T210" s="14">
        <f>R210/MAX($R$13:R210)-1</f>
        <v>-6.634382598226507E-2</v>
      </c>
      <c r="W210" s="18">
        <v>42809</v>
      </c>
      <c r="X210" s="21">
        <v>3117789547.5196748</v>
      </c>
      <c r="Y210" s="14">
        <f t="shared" si="131"/>
        <v>2.2939252186229275E-3</v>
      </c>
      <c r="Z210" s="20">
        <f>X210/MAX(X$13:$X210)-1</f>
        <v>-1.7706249671838314E-3</v>
      </c>
      <c r="AC210" s="18">
        <v>42809</v>
      </c>
      <c r="AD210" s="14">
        <f t="shared" si="132"/>
        <v>2.90210136788982E-3</v>
      </c>
      <c r="AE210" s="13">
        <f t="shared" si="143"/>
        <v>22761390.200978339</v>
      </c>
      <c r="AF210" s="14">
        <f t="shared" si="133"/>
        <v>-1.0263791079635598E-2</v>
      </c>
      <c r="AG210" s="13">
        <f t="shared" si="144"/>
        <v>15654489.308517003</v>
      </c>
      <c r="AH210" s="14">
        <f t="shared" si="134"/>
        <v>2.2939252186229275E-3</v>
      </c>
      <c r="AI210" s="13">
        <f t="shared" si="145"/>
        <v>15928742.53441719</v>
      </c>
      <c r="AJ210" s="26">
        <f t="shared" si="135"/>
        <v>54344622.04391253</v>
      </c>
      <c r="AK210" s="20">
        <f>AJ210/MAX(AJ$13:$AJ210)-1</f>
        <v>-3.5007745187570771E-3</v>
      </c>
      <c r="AL210" s="20">
        <f t="shared" si="146"/>
        <v>-1.1032184491275299E-3</v>
      </c>
      <c r="AN210" s="18">
        <v>42809</v>
      </c>
      <c r="AO210" s="14">
        <f t="shared" si="136"/>
        <v>2.90210136788982E-3</v>
      </c>
      <c r="AP210" s="13">
        <f t="shared" si="147"/>
        <v>22761390.200978339</v>
      </c>
      <c r="AQ210" s="14">
        <f t="shared" si="137"/>
        <v>-1.0263791079635598E-2</v>
      </c>
      <c r="AR210" s="13">
        <f t="shared" si="148"/>
        <v>15654489.308517003</v>
      </c>
      <c r="AS210" s="14">
        <v>4.4939900628256316E-3</v>
      </c>
      <c r="AT210" s="13">
        <f t="shared" si="149"/>
        <v>16282046.776801437</v>
      </c>
      <c r="AU210" s="26">
        <f t="shared" si="138"/>
        <v>54697926.286296777</v>
      </c>
      <c r="AV210" s="20">
        <f>AU210/MAX($AU$13:AU210)-1</f>
        <v>-4.7107806427275634E-3</v>
      </c>
      <c r="AW210" s="20">
        <f t="shared" si="150"/>
        <v>-4.3185770120157674E-4</v>
      </c>
      <c r="AY210" s="18">
        <v>42809</v>
      </c>
      <c r="AZ210" s="14">
        <f t="shared" si="151"/>
        <v>2.90210136788982E-3</v>
      </c>
      <c r="BA210" s="13">
        <f t="shared" si="152"/>
        <v>22761390.200978339</v>
      </c>
      <c r="BB210" s="20">
        <v>7.5380709862145068E-3</v>
      </c>
      <c r="BC210" s="13">
        <f t="shared" si="153"/>
        <v>18022346.822361078</v>
      </c>
      <c r="BD210" s="14">
        <f t="shared" si="154"/>
        <v>2.2939252186229275E-3</v>
      </c>
      <c r="BE210" s="13">
        <f t="shared" si="155"/>
        <v>15928742.53441719</v>
      </c>
      <c r="BF210" s="26">
        <f t="shared" si="139"/>
        <v>56712479.557756603</v>
      </c>
      <c r="BG210" s="20">
        <f>BF210/MAX($BF$13:BF210)-1</f>
        <v>-1.0831579502638689E-2</v>
      </c>
      <c r="BH210" s="20">
        <f t="shared" si="156"/>
        <v>4.1993164783478143E-3</v>
      </c>
      <c r="BJ210" s="18">
        <v>42809</v>
      </c>
      <c r="BK210" s="14" t="e">
        <f>VLOOKUP(AP210:AP1483,$F$13:$H$1892,3,FALSE)</f>
        <v>#N/A</v>
      </c>
      <c r="BL210" s="13" t="e">
        <f t="shared" si="157"/>
        <v>#N/A</v>
      </c>
      <c r="BM210" s="14" t="e">
        <f>VLOOKUP(AP210:AP1483,$Q$13:$S$1892,3,FALSE)</f>
        <v>#N/A</v>
      </c>
      <c r="BN210" s="13" t="e">
        <f t="shared" si="158"/>
        <v>#N/A</v>
      </c>
      <c r="BO210" s="14">
        <v>3.8027515655283395E-3</v>
      </c>
      <c r="BP210" s="13">
        <f t="shared" si="159"/>
        <v>13038491.659174271</v>
      </c>
      <c r="BQ210" s="26" t="e">
        <f t="shared" si="140"/>
        <v>#N/A</v>
      </c>
      <c r="BR210" s="20" t="e">
        <f>BQ210/MAX($AJ$13:BQ209)-1</f>
        <v>#N/A</v>
      </c>
      <c r="BS210" s="20" t="e">
        <f t="shared" si="160"/>
        <v>#N/A</v>
      </c>
      <c r="BT210" s="20"/>
      <c r="BU210" s="20"/>
      <c r="BV210" s="18">
        <v>42809</v>
      </c>
      <c r="BW210" s="21">
        <v>3042492107.9168296</v>
      </c>
      <c r="BX210" s="14">
        <f t="shared" si="161"/>
        <v>-3.7431014544698771E-3</v>
      </c>
      <c r="BY210" s="20">
        <f>BW209/MAX(BW$13:$BW210)-1</f>
        <v>-3.7431014544698771E-3</v>
      </c>
      <c r="BZ210" s="18"/>
      <c r="CA210" s="18"/>
      <c r="CB210" s="18">
        <v>42809</v>
      </c>
      <c r="CC210" s="14" t="e">
        <f>VLOOKUP(AV211:AV1484,$F$13:$H$1892,3,FALSE)</f>
        <v>#VALUE!</v>
      </c>
      <c r="CD210" s="13" t="e">
        <f t="shared" si="162"/>
        <v>#VALUE!</v>
      </c>
      <c r="CE210" s="14" t="e">
        <f>VLOOKUP(AV211:AV1484,$Q$13:$S$1892,3,FALSE)</f>
        <v>#VALUE!</v>
      </c>
      <c r="CF210" s="13" t="e">
        <f t="shared" si="163"/>
        <v>#VALUE!</v>
      </c>
      <c r="CG210" s="14" t="e">
        <f>VLOOKUP(AV211:AV1484,$AP$14:$AS$1893,3,FALSE)</f>
        <v>#VALUE!</v>
      </c>
      <c r="CH210" s="13" t="e">
        <f t="shared" si="164"/>
        <v>#VALUE!</v>
      </c>
      <c r="CI210" s="26" t="e">
        <f t="shared" si="141"/>
        <v>#VALUE!</v>
      </c>
      <c r="CJ210" s="20" t="e">
        <f>CI210/MAX($CI$13:CI210)-1</f>
        <v>#VALUE!</v>
      </c>
      <c r="CK210" s="20" t="e">
        <f t="shared" si="165"/>
        <v>#VALUE!</v>
      </c>
    </row>
    <row r="211" spans="1:89" x14ac:dyDescent="0.3">
      <c r="A211" s="12">
        <f t="shared" si="166"/>
        <v>40743</v>
      </c>
      <c r="B211" s="13">
        <v>850332.66063086619</v>
      </c>
      <c r="C211" s="14">
        <f t="shared" si="126"/>
        <v>5.3748142447380687E-3</v>
      </c>
      <c r="D211" s="14">
        <f>B211/MAX($B$13:B211)-1</f>
        <v>-6.632682517233135E-2</v>
      </c>
      <c r="F211" s="18">
        <v>42810</v>
      </c>
      <c r="G211" s="13">
        <f t="shared" si="127"/>
        <v>2418757.442869626</v>
      </c>
      <c r="H211" s="14">
        <f t="shared" si="128"/>
        <v>7.1098161611438115E-4</v>
      </c>
      <c r="I211" s="14">
        <f>G211/MAX($G$13:G211)-1</f>
        <v>0</v>
      </c>
      <c r="L211" s="12">
        <f t="shared" si="167"/>
        <v>40743</v>
      </c>
      <c r="M211" s="13">
        <v>12000437.248597726</v>
      </c>
      <c r="N211" s="14">
        <f t="shared" si="142"/>
        <v>-3.4456445264448021E-3</v>
      </c>
      <c r="O211" s="14">
        <f>M211/MAX(M$13:$M211)-1</f>
        <v>-3.4456445264448021E-3</v>
      </c>
      <c r="Q211" s="18">
        <v>42810</v>
      </c>
      <c r="R211" s="13">
        <f t="shared" si="129"/>
        <v>37129225.344920158</v>
      </c>
      <c r="S211" s="14">
        <f t="shared" si="130"/>
        <v>5.9938771188847717E-3</v>
      </c>
      <c r="T211" s="14">
        <f>R211/MAX($R$13:R211)-1</f>
        <v>-6.0747605603914678E-2</v>
      </c>
      <c r="W211" s="18">
        <v>42810</v>
      </c>
      <c r="X211" s="21">
        <v>3141500830.9030027</v>
      </c>
      <c r="Y211" s="14">
        <f t="shared" si="131"/>
        <v>7.6051584053167254E-3</v>
      </c>
      <c r="Z211" s="20">
        <f>X211/MAX(X$13:$X211)-1</f>
        <v>0</v>
      </c>
      <c r="AC211" s="18">
        <v>42810</v>
      </c>
      <c r="AD211" s="14">
        <f t="shared" si="132"/>
        <v>7.1098161611438115E-4</v>
      </c>
      <c r="AE211" s="13">
        <f t="shared" si="143"/>
        <v>22777573.13096844</v>
      </c>
      <c r="AF211" s="14">
        <f t="shared" si="133"/>
        <v>5.9938771188847717E-3</v>
      </c>
      <c r="AG211" s="13">
        <f t="shared" si="144"/>
        <v>15748320.39379115</v>
      </c>
      <c r="AH211" s="14">
        <f t="shared" si="134"/>
        <v>7.6051584053167254E-3</v>
      </c>
      <c r="AI211" s="13">
        <f t="shared" si="145"/>
        <v>16049883.144588938</v>
      </c>
      <c r="AJ211" s="26">
        <f t="shared" si="135"/>
        <v>54575776.669348523</v>
      </c>
      <c r="AK211" s="20">
        <f>AJ211/MAX(AJ$13:$AJ211)-1</f>
        <v>0</v>
      </c>
      <c r="AL211" s="20">
        <f t="shared" si="146"/>
        <v>4.2534958702851178E-3</v>
      </c>
      <c r="AN211" s="18">
        <v>42810</v>
      </c>
      <c r="AO211" s="14">
        <f t="shared" si="136"/>
        <v>7.1098161611438115E-4</v>
      </c>
      <c r="AP211" s="13">
        <f t="shared" si="147"/>
        <v>22777573.13096844</v>
      </c>
      <c r="AQ211" s="14">
        <f t="shared" si="137"/>
        <v>5.9938771188847717E-3</v>
      </c>
      <c r="AR211" s="13">
        <f t="shared" si="148"/>
        <v>15748320.39379115</v>
      </c>
      <c r="AS211" s="14">
        <v>1.2059563065229323E-2</v>
      </c>
      <c r="AT211" s="13">
        <f t="shared" si="149"/>
        <v>16478401.146737289</v>
      </c>
      <c r="AU211" s="26">
        <f t="shared" si="138"/>
        <v>55004294.671496883</v>
      </c>
      <c r="AV211" s="20">
        <f>AU211/MAX($AU$13:AU211)-1</f>
        <v>0</v>
      </c>
      <c r="AW211" s="20">
        <f t="shared" si="150"/>
        <v>5.601096897102309E-3</v>
      </c>
      <c r="AY211" s="18">
        <v>42810</v>
      </c>
      <c r="AZ211" s="14">
        <f t="shared" si="151"/>
        <v>7.1098161611438115E-4</v>
      </c>
      <c r="BA211" s="13">
        <f t="shared" si="152"/>
        <v>22777573.13096844</v>
      </c>
      <c r="BB211" s="20">
        <v>2.4585980119562478E-5</v>
      </c>
      <c r="BC211" s="13">
        <f t="shared" si="153"/>
        <v>18022789.919421762</v>
      </c>
      <c r="BD211" s="14">
        <f t="shared" si="154"/>
        <v>7.6051584053167254E-3</v>
      </c>
      <c r="BE211" s="13">
        <f t="shared" si="155"/>
        <v>16049883.144588938</v>
      </c>
      <c r="BF211" s="26">
        <f t="shared" si="139"/>
        <v>56850246.194979146</v>
      </c>
      <c r="BG211" s="20">
        <f>BF211/MAX($BF$13:BF211)-1</f>
        <v>-8.4286796823289656E-3</v>
      </c>
      <c r="BH211" s="20">
        <f t="shared" si="156"/>
        <v>2.4292120234707948E-3</v>
      </c>
      <c r="BJ211" s="18">
        <v>42810</v>
      </c>
      <c r="BK211" s="14" t="e">
        <f>VLOOKUP(AP211:AP1484,$F$13:$H$1892,3,FALSE)</f>
        <v>#N/A</v>
      </c>
      <c r="BL211" s="13" t="e">
        <f t="shared" si="157"/>
        <v>#N/A</v>
      </c>
      <c r="BM211" s="14" t="e">
        <f>VLOOKUP(AP211:AP1484,$Q$13:$S$1892,3,FALSE)</f>
        <v>#N/A</v>
      </c>
      <c r="BN211" s="13" t="e">
        <f t="shared" si="158"/>
        <v>#N/A</v>
      </c>
      <c r="BO211" s="14">
        <v>1.1494331619646525E-2</v>
      </c>
      <c r="BP211" s="13">
        <f t="shared" si="159"/>
        <v>13188360.406124815</v>
      </c>
      <c r="BQ211" s="26" t="e">
        <f t="shared" si="140"/>
        <v>#N/A</v>
      </c>
      <c r="BR211" s="20" t="e">
        <f>BQ211/MAX($AJ$13:BQ210)-1</f>
        <v>#N/A</v>
      </c>
      <c r="BS211" s="20" t="e">
        <f t="shared" si="160"/>
        <v>#N/A</v>
      </c>
      <c r="BT211" s="20"/>
      <c r="BU211" s="20"/>
      <c r="BV211" s="18">
        <v>42810</v>
      </c>
      <c r="BW211" s="21">
        <v>3070082593.3224506</v>
      </c>
      <c r="BX211" s="14">
        <f t="shared" si="161"/>
        <v>-8.9868870191412986E-3</v>
      </c>
      <c r="BY211" s="20">
        <f>BW210/MAX(BW$13:$BW211)-1</f>
        <v>-8.9868870191412986E-3</v>
      </c>
      <c r="BZ211" s="18"/>
      <c r="CA211" s="18"/>
      <c r="CB211" s="18">
        <v>42810</v>
      </c>
      <c r="CC211" s="14" t="e">
        <f>VLOOKUP(AV212:AV1485,$F$13:$H$1892,3,FALSE)</f>
        <v>#VALUE!</v>
      </c>
      <c r="CD211" s="13" t="e">
        <f t="shared" si="162"/>
        <v>#VALUE!</v>
      </c>
      <c r="CE211" s="14" t="e">
        <f>VLOOKUP(AV212:AV1485,$Q$13:$S$1892,3,FALSE)</f>
        <v>#VALUE!</v>
      </c>
      <c r="CF211" s="13" t="e">
        <f t="shared" si="163"/>
        <v>#VALUE!</v>
      </c>
      <c r="CG211" s="14" t="e">
        <f>VLOOKUP(AV212:AV1485,$AP$14:$AS$1893,3,FALSE)</f>
        <v>#VALUE!</v>
      </c>
      <c r="CH211" s="13" t="e">
        <f t="shared" si="164"/>
        <v>#VALUE!</v>
      </c>
      <c r="CI211" s="26" t="e">
        <f t="shared" si="141"/>
        <v>#VALUE!</v>
      </c>
      <c r="CJ211" s="20" t="e">
        <f>CI211/MAX($CI$13:CI211)-1</f>
        <v>#VALUE!</v>
      </c>
      <c r="CK211" s="20" t="e">
        <f t="shared" si="165"/>
        <v>#VALUE!</v>
      </c>
    </row>
    <row r="212" spans="1:89" x14ac:dyDescent="0.3">
      <c r="A212" s="12">
        <f t="shared" si="166"/>
        <v>40744</v>
      </c>
      <c r="B212" s="13">
        <v>854341.59777089523</v>
      </c>
      <c r="C212" s="14">
        <f t="shared" si="126"/>
        <v>4.714551522759125E-3</v>
      </c>
      <c r="D212" s="14">
        <f>B212/MAX($B$13:B212)-1</f>
        <v>-6.1924974884188244E-2</v>
      </c>
      <c r="F212" s="18">
        <v>42811</v>
      </c>
      <c r="G212" s="13">
        <f t="shared" si="127"/>
        <v>2417066.6160335131</v>
      </c>
      <c r="H212" s="14">
        <f t="shared" si="128"/>
        <v>-6.9904770364526136E-4</v>
      </c>
      <c r="I212" s="14">
        <f>G212/MAX($G$13:G212)-1</f>
        <v>-6.9904770364526136E-4</v>
      </c>
      <c r="L212" s="12">
        <f t="shared" si="167"/>
        <v>40744</v>
      </c>
      <c r="M212" s="13">
        <v>12006401.477219213</v>
      </c>
      <c r="N212" s="14">
        <f t="shared" si="142"/>
        <v>4.9700094237681292E-4</v>
      </c>
      <c r="O212" s="14">
        <f>M212/MAX(M$13:$M212)-1</f>
        <v>-2.9503560726447109E-3</v>
      </c>
      <c r="Q212" s="18">
        <v>42811</v>
      </c>
      <c r="R212" s="13">
        <f t="shared" si="129"/>
        <v>37041920.695961647</v>
      </c>
      <c r="S212" s="14">
        <f t="shared" si="130"/>
        <v>-2.3513727568371667E-3</v>
      </c>
      <c r="T212" s="14">
        <f>R212/MAX($R$13:R212)-1</f>
        <v>-6.2956138095891623E-2</v>
      </c>
      <c r="W212" s="18">
        <v>42811</v>
      </c>
      <c r="X212" s="21">
        <v>3130095967.9838352</v>
      </c>
      <c r="Y212" s="14">
        <f t="shared" si="131"/>
        <v>-3.6303867269356083E-3</v>
      </c>
      <c r="Z212" s="20">
        <f>X212/MAX(X$13:$X212)-1</f>
        <v>-3.6303867269356083E-3</v>
      </c>
      <c r="AC212" s="18">
        <v>42811</v>
      </c>
      <c r="AD212" s="14">
        <f t="shared" si="132"/>
        <v>-6.9904770364526136E-4</v>
      </c>
      <c r="AE212" s="13">
        <f t="shared" si="143"/>
        <v>22761650.520776626</v>
      </c>
      <c r="AF212" s="14">
        <f t="shared" si="133"/>
        <v>-2.3513727568371667E-3</v>
      </c>
      <c r="AG212" s="13">
        <f t="shared" si="144"/>
        <v>15711290.222251246</v>
      </c>
      <c r="AH212" s="14">
        <f t="shared" si="134"/>
        <v>-3.6303867269356083E-3</v>
      </c>
      <c r="AI212" s="13">
        <f t="shared" si="145"/>
        <v>15991615.861851955</v>
      </c>
      <c r="AJ212" s="26">
        <f t="shared" si="135"/>
        <v>54464556.604879826</v>
      </c>
      <c r="AK212" s="20">
        <f>AJ212/MAX(AJ$13:$AJ212)-1</f>
        <v>-2.0379016343190504E-3</v>
      </c>
      <c r="AL212" s="20">
        <f t="shared" si="146"/>
        <v>-2.0379016343190504E-3</v>
      </c>
      <c r="AN212" s="18">
        <v>42811</v>
      </c>
      <c r="AO212" s="14">
        <f t="shared" si="136"/>
        <v>-6.9904770364526136E-4</v>
      </c>
      <c r="AP212" s="13">
        <f t="shared" si="147"/>
        <v>22761650.520776626</v>
      </c>
      <c r="AQ212" s="14">
        <f t="shared" si="137"/>
        <v>-2.3513727568371667E-3</v>
      </c>
      <c r="AR212" s="13">
        <f t="shared" si="148"/>
        <v>15711290.222251246</v>
      </c>
      <c r="AS212" s="14">
        <v>-5.4193865325792177E-3</v>
      </c>
      <c r="AT212" s="13">
        <f t="shared" si="149"/>
        <v>16389098.321484223</v>
      </c>
      <c r="AU212" s="26">
        <f t="shared" si="138"/>
        <v>54862039.064512089</v>
      </c>
      <c r="AV212" s="20">
        <f>AU212/MAX($AU$13:AU212)-1</f>
        <v>-2.5862636333106037E-3</v>
      </c>
      <c r="AW212" s="20">
        <f t="shared" si="150"/>
        <v>-2.5862636333106037E-3</v>
      </c>
      <c r="AY212" s="18">
        <v>42811</v>
      </c>
      <c r="AZ212" s="14">
        <f t="shared" si="151"/>
        <v>-6.9904770364526136E-4</v>
      </c>
      <c r="BA212" s="13">
        <f t="shared" si="152"/>
        <v>22761650.520776626</v>
      </c>
      <c r="BB212" s="20">
        <v>-2.5052497220758863E-3</v>
      </c>
      <c r="BC212" s="13">
        <f t="shared" si="153"/>
        <v>17977638.329985097</v>
      </c>
      <c r="BD212" s="14">
        <f t="shared" si="154"/>
        <v>-3.6303867269356083E-3</v>
      </c>
      <c r="BE212" s="13">
        <f t="shared" si="155"/>
        <v>15991615.861851955</v>
      </c>
      <c r="BF212" s="26">
        <f t="shared" si="139"/>
        <v>56730904.712613672</v>
      </c>
      <c r="BG212" s="20">
        <f>BF212/MAX($BF$13:BF212)-1</f>
        <v>-1.051021141100339E-2</v>
      </c>
      <c r="BH212" s="20">
        <f t="shared" si="156"/>
        <v>-2.0992254273828337E-3</v>
      </c>
      <c r="BJ212" s="18">
        <v>42811</v>
      </c>
      <c r="BK212" s="14" t="e">
        <f>VLOOKUP(AP212:AP1485,$F$13:$H$1892,3,FALSE)</f>
        <v>#N/A</v>
      </c>
      <c r="BL212" s="13" t="e">
        <f t="shared" si="157"/>
        <v>#N/A</v>
      </c>
      <c r="BM212" s="14" t="e">
        <f>VLOOKUP(AP212:AP1485,$Q$13:$S$1892,3,FALSE)</f>
        <v>#N/A</v>
      </c>
      <c r="BN212" s="13" t="e">
        <f t="shared" si="158"/>
        <v>#N/A</v>
      </c>
      <c r="BO212" s="14">
        <v>-4.8052061160948067E-3</v>
      </c>
      <c r="BP212" s="13">
        <f t="shared" si="159"/>
        <v>13124987.616040042</v>
      </c>
      <c r="BQ212" s="26" t="e">
        <f t="shared" si="140"/>
        <v>#N/A</v>
      </c>
      <c r="BR212" s="20" t="e">
        <f>BQ212/MAX($AJ$13:BQ211)-1</f>
        <v>#N/A</v>
      </c>
      <c r="BS212" s="20" t="e">
        <f t="shared" si="160"/>
        <v>#N/A</v>
      </c>
      <c r="BT212" s="20"/>
      <c r="BU212" s="20"/>
      <c r="BV212" s="18">
        <v>42811</v>
      </c>
      <c r="BW212" s="21">
        <v>3055608293.9684973</v>
      </c>
      <c r="BX212" s="14">
        <f t="shared" si="161"/>
        <v>4.7369616657095825E-3</v>
      </c>
      <c r="BY212" s="20">
        <f>BW211/MAX(BW$13:$BW212)-1</f>
        <v>0</v>
      </c>
      <c r="BZ212" s="18"/>
      <c r="CA212" s="18"/>
      <c r="CB212" s="18">
        <v>42811</v>
      </c>
      <c r="CC212" s="14" t="e">
        <f>VLOOKUP(AV213:AV1486,$F$13:$H$1892,3,FALSE)</f>
        <v>#VALUE!</v>
      </c>
      <c r="CD212" s="13" t="e">
        <f t="shared" si="162"/>
        <v>#VALUE!</v>
      </c>
      <c r="CE212" s="14" t="e">
        <f>VLOOKUP(AV213:AV1486,$Q$13:$S$1892,3,FALSE)</f>
        <v>#VALUE!</v>
      </c>
      <c r="CF212" s="13" t="e">
        <f t="shared" si="163"/>
        <v>#VALUE!</v>
      </c>
      <c r="CG212" s="14" t="e">
        <f>VLOOKUP(AV213:AV1486,$AP$14:$AS$1893,3,FALSE)</f>
        <v>#VALUE!</v>
      </c>
      <c r="CH212" s="13" t="e">
        <f t="shared" si="164"/>
        <v>#VALUE!</v>
      </c>
      <c r="CI212" s="26" t="e">
        <f t="shared" si="141"/>
        <v>#VALUE!</v>
      </c>
      <c r="CJ212" s="20" t="e">
        <f>CI212/MAX($CI$13:CI212)-1</f>
        <v>#VALUE!</v>
      </c>
      <c r="CK212" s="20" t="e">
        <f t="shared" si="165"/>
        <v>#VALUE!</v>
      </c>
    </row>
    <row r="213" spans="1:89" x14ac:dyDescent="0.3">
      <c r="A213" s="12">
        <f t="shared" si="166"/>
        <v>40745</v>
      </c>
      <c r="B213" s="13">
        <v>858058.38325509743</v>
      </c>
      <c r="C213" s="14">
        <f t="shared" si="126"/>
        <v>4.3504676512298168E-3</v>
      </c>
      <c r="D213" s="14">
        <f>B213/MAX($B$13:B213)-1</f>
        <v>-5.7843909832995366E-2</v>
      </c>
      <c r="F213" s="18">
        <v>42814</v>
      </c>
      <c r="G213" s="13">
        <f t="shared" si="127"/>
        <v>2394729.8738207184</v>
      </c>
      <c r="H213" s="14">
        <f t="shared" si="128"/>
        <v>-9.2412604868334913E-3</v>
      </c>
      <c r="I213" s="14">
        <f>G213/MAX($G$13:G213)-1</f>
        <v>-9.9338481085565755E-3</v>
      </c>
      <c r="L213" s="12">
        <f t="shared" si="167"/>
        <v>40745</v>
      </c>
      <c r="M213" s="13">
        <v>12058994.471126176</v>
      </c>
      <c r="N213" s="14">
        <f t="shared" si="142"/>
        <v>4.380412732887029E-3</v>
      </c>
      <c r="O213" s="14">
        <f>M213/MAX(M$13:$M213)-1</f>
        <v>0</v>
      </c>
      <c r="Q213" s="18">
        <v>42814</v>
      </c>
      <c r="R213" s="13">
        <f t="shared" si="129"/>
        <v>37100180.541162662</v>
      </c>
      <c r="S213" s="14">
        <f t="shared" si="130"/>
        <v>1.5728084318091806E-3</v>
      </c>
      <c r="T213" s="14">
        <f>R213/MAX($R$13:R213)-1</f>
        <v>-6.1482347608913801E-2</v>
      </c>
      <c r="W213" s="18">
        <v>42814</v>
      </c>
      <c r="X213" s="21">
        <v>3127844220.6028938</v>
      </c>
      <c r="Y213" s="14">
        <f t="shared" si="131"/>
        <v>-7.1938605204868722E-4</v>
      </c>
      <c r="Z213" s="20">
        <f>X213/MAX(X$13:$X213)-1</f>
        <v>-4.3471611294093604E-3</v>
      </c>
      <c r="AC213" s="18">
        <v>42814</v>
      </c>
      <c r="AD213" s="14">
        <f t="shared" si="132"/>
        <v>-9.2412604868334913E-3</v>
      </c>
      <c r="AE213" s="13">
        <f t="shared" si="143"/>
        <v>22551304.17920386</v>
      </c>
      <c r="AF213" s="14">
        <f t="shared" si="133"/>
        <v>1.5728084318091806E-3</v>
      </c>
      <c r="AG213" s="13">
        <f t="shared" si="144"/>
        <v>15736001.071987404</v>
      </c>
      <c r="AH213" s="14">
        <f t="shared" si="134"/>
        <v>-7.1938605204868722E-4</v>
      </c>
      <c r="AI213" s="13">
        <f t="shared" si="145"/>
        <v>15980111.716451218</v>
      </c>
      <c r="AJ213" s="26">
        <f t="shared" si="135"/>
        <v>54267416.967642486</v>
      </c>
      <c r="AK213" s="20">
        <f>AJ213/MAX(AJ$13:$AJ213)-1</f>
        <v>-5.6501202644216875E-3</v>
      </c>
      <c r="AL213" s="20">
        <f t="shared" si="146"/>
        <v>-3.6195950086863604E-3</v>
      </c>
      <c r="AN213" s="18">
        <v>42814</v>
      </c>
      <c r="AO213" s="14">
        <f t="shared" si="136"/>
        <v>-9.2412604868334913E-3</v>
      </c>
      <c r="AP213" s="13">
        <f t="shared" si="147"/>
        <v>22551304.17920386</v>
      </c>
      <c r="AQ213" s="14">
        <f t="shared" si="137"/>
        <v>1.5728084318091806E-3</v>
      </c>
      <c r="AR213" s="13">
        <f t="shared" si="148"/>
        <v>15736001.071987404</v>
      </c>
      <c r="AS213" s="14">
        <v>-4.8322589153957859E-3</v>
      </c>
      <c r="AT213" s="13">
        <f t="shared" si="149"/>
        <v>16309901.955004934</v>
      </c>
      <c r="AU213" s="26">
        <f t="shared" si="138"/>
        <v>54597207.206196196</v>
      </c>
      <c r="AV213" s="20">
        <f>AU213/MAX($AU$13:AU213)-1</f>
        <v>-7.4010123706147457E-3</v>
      </c>
      <c r="AW213" s="20">
        <f t="shared" si="150"/>
        <v>-4.8272332350695057E-3</v>
      </c>
      <c r="AY213" s="18">
        <v>42814</v>
      </c>
      <c r="AZ213" s="14">
        <f t="shared" si="151"/>
        <v>-9.2412604868334913E-3</v>
      </c>
      <c r="BA213" s="13">
        <f t="shared" si="152"/>
        <v>22551304.17920386</v>
      </c>
      <c r="BB213" s="20">
        <v>7.145358617489217E-3</v>
      </c>
      <c r="BC213" s="13">
        <f t="shared" si="153"/>
        <v>18106095.002948362</v>
      </c>
      <c r="BD213" s="14">
        <f t="shared" si="154"/>
        <v>-7.1938605204868722E-4</v>
      </c>
      <c r="BE213" s="13">
        <f t="shared" si="155"/>
        <v>15980111.716451218</v>
      </c>
      <c r="BF213" s="26">
        <f t="shared" si="139"/>
        <v>56637510.898603439</v>
      </c>
      <c r="BG213" s="20">
        <f>BF213/MAX($BF$13:BF213)-1</f>
        <v>-1.2139168779983223E-2</v>
      </c>
      <c r="BH213" s="20">
        <f t="shared" si="156"/>
        <v>-1.6462599086572993E-3</v>
      </c>
      <c r="BJ213" s="18">
        <v>42814</v>
      </c>
      <c r="BK213" s="14" t="e">
        <f>VLOOKUP(AP213:AP1486,$F$13:$H$1892,3,FALSE)</f>
        <v>#N/A</v>
      </c>
      <c r="BL213" s="13" t="e">
        <f t="shared" si="157"/>
        <v>#N/A</v>
      </c>
      <c r="BM213" s="14" t="e">
        <f>VLOOKUP(AP213:AP1486,$Q$13:$S$1892,3,FALSE)</f>
        <v>#N/A</v>
      </c>
      <c r="BN213" s="13" t="e">
        <f t="shared" si="158"/>
        <v>#N/A</v>
      </c>
      <c r="BO213" s="14">
        <v>-4.9957334963514066E-3</v>
      </c>
      <c r="BP213" s="13">
        <f t="shared" si="159"/>
        <v>13059418.675767394</v>
      </c>
      <c r="BQ213" s="26" t="e">
        <f t="shared" si="140"/>
        <v>#N/A</v>
      </c>
      <c r="BR213" s="20" t="e">
        <f>BQ213/MAX($AJ$13:BQ212)-1</f>
        <v>#N/A</v>
      </c>
      <c r="BS213" s="20" t="e">
        <f t="shared" si="160"/>
        <v>#N/A</v>
      </c>
      <c r="BT213" s="20"/>
      <c r="BU213" s="20"/>
      <c r="BV213" s="18">
        <v>42814</v>
      </c>
      <c r="BW213" s="21">
        <v>3052475895.9157252</v>
      </c>
      <c r="BX213" s="14">
        <f t="shared" si="161"/>
        <v>1.026182731520775E-3</v>
      </c>
      <c r="BY213" s="20">
        <f>BW212/MAX(BW$13:$BW213)-1</f>
        <v>-4.7146286505240775E-3</v>
      </c>
      <c r="BZ213" s="18"/>
      <c r="CA213" s="18"/>
      <c r="CB213" s="18">
        <v>42814</v>
      </c>
      <c r="CC213" s="14" t="e">
        <f>VLOOKUP(AV214:AV1487,$F$13:$H$1892,3,FALSE)</f>
        <v>#VALUE!</v>
      </c>
      <c r="CD213" s="13" t="e">
        <f t="shared" si="162"/>
        <v>#VALUE!</v>
      </c>
      <c r="CE213" s="14" t="e">
        <f>VLOOKUP(AV214:AV1487,$Q$13:$S$1892,3,FALSE)</f>
        <v>#VALUE!</v>
      </c>
      <c r="CF213" s="13" t="e">
        <f t="shared" si="163"/>
        <v>#VALUE!</v>
      </c>
      <c r="CG213" s="14" t="e">
        <f>VLOOKUP(AV214:AV1487,$AP$14:$AS$1893,3,FALSE)</f>
        <v>#VALUE!</v>
      </c>
      <c r="CH213" s="13" t="e">
        <f t="shared" si="164"/>
        <v>#VALUE!</v>
      </c>
      <c r="CI213" s="26" t="e">
        <f t="shared" si="141"/>
        <v>#VALUE!</v>
      </c>
      <c r="CJ213" s="20" t="e">
        <f>CI213/MAX($CI$13:CI213)-1</f>
        <v>#VALUE!</v>
      </c>
      <c r="CK213" s="20" t="e">
        <f t="shared" si="165"/>
        <v>#VALUE!</v>
      </c>
    </row>
    <row r="214" spans="1:89" x14ac:dyDescent="0.3">
      <c r="A214" s="12">
        <f t="shared" si="166"/>
        <v>40746</v>
      </c>
      <c r="B214" s="13">
        <v>858668.49120751664</v>
      </c>
      <c r="C214" s="14">
        <f t="shared" si="126"/>
        <v>7.1103314684095587E-4</v>
      </c>
      <c r="D214" s="14">
        <f>B214/MAX($B$13:B214)-1</f>
        <v>-5.717400562338848E-2</v>
      </c>
      <c r="F214" s="18">
        <v>42815</v>
      </c>
      <c r="G214" s="13">
        <f t="shared" si="127"/>
        <v>2370124.064479738</v>
      </c>
      <c r="H214" s="14">
        <f t="shared" si="128"/>
        <v>-1.0274983249665026E-2</v>
      </c>
      <c r="I214" s="14">
        <f>G214/MAX($G$13:G214)-1</f>
        <v>-2.0106761235301529E-2</v>
      </c>
      <c r="L214" s="12">
        <f t="shared" si="167"/>
        <v>40746</v>
      </c>
      <c r="M214" s="13">
        <v>12059216.064155787</v>
      </c>
      <c r="N214" s="14">
        <f t="shared" si="142"/>
        <v>1.8375746845267216E-5</v>
      </c>
      <c r="O214" s="14">
        <f>M214/MAX(M$13:$M214)-1</f>
        <v>0</v>
      </c>
      <c r="Q214" s="18">
        <v>42815</v>
      </c>
      <c r="R214" s="13">
        <f t="shared" si="129"/>
        <v>37270853.077567115</v>
      </c>
      <c r="S214" s="14">
        <f t="shared" si="130"/>
        <v>4.6003155217828606E-3</v>
      </c>
      <c r="T214" s="14">
        <f>R214/MAX($R$13:R214)-1</f>
        <v>-5.7164870285152047E-2</v>
      </c>
      <c r="W214" s="18">
        <v>42815</v>
      </c>
      <c r="X214" s="21">
        <v>3120901502.0411754</v>
      </c>
      <c r="Y214" s="14">
        <f t="shared" si="131"/>
        <v>-2.2196497242372715E-3</v>
      </c>
      <c r="Z214" s="20">
        <f>X214/MAX(X$13:$X214)-1</f>
        <v>-6.5571616786446185E-3</v>
      </c>
      <c r="AC214" s="18">
        <v>42815</v>
      </c>
      <c r="AD214" s="14">
        <f t="shared" si="132"/>
        <v>-1.0274983249665026E-2</v>
      </c>
      <c r="AE214" s="13">
        <f t="shared" si="143"/>
        <v>22319589.906504441</v>
      </c>
      <c r="AF214" s="14">
        <f t="shared" si="133"/>
        <v>4.6003155217828606E-3</v>
      </c>
      <c r="AG214" s="13">
        <f t="shared" si="144"/>
        <v>15808391.641969658</v>
      </c>
      <c r="AH214" s="14">
        <f t="shared" si="134"/>
        <v>-2.2196497242372715E-3</v>
      </c>
      <c r="AI214" s="13">
        <f t="shared" si="145"/>
        <v>15944641.465886516</v>
      </c>
      <c r="AJ214" s="26">
        <f t="shared" si="135"/>
        <v>54072623.014360622</v>
      </c>
      <c r="AK214" s="20">
        <f>AJ214/MAX(AJ$13:$AJ214)-1</f>
        <v>-9.2193585816706669E-3</v>
      </c>
      <c r="AL214" s="20">
        <f t="shared" si="146"/>
        <v>-3.5895195343094155E-3</v>
      </c>
      <c r="AN214" s="18">
        <v>42815</v>
      </c>
      <c r="AO214" s="14">
        <f t="shared" si="136"/>
        <v>-1.0274983249665026E-2</v>
      </c>
      <c r="AP214" s="13">
        <f t="shared" si="147"/>
        <v>22319589.906504441</v>
      </c>
      <c r="AQ214" s="14">
        <f t="shared" si="137"/>
        <v>4.6003155217828606E-3</v>
      </c>
      <c r="AR214" s="13">
        <f t="shared" si="148"/>
        <v>15808391.641969658</v>
      </c>
      <c r="AS214" s="14">
        <v>-2.9221765626418817E-3</v>
      </c>
      <c r="AT214" s="13">
        <f t="shared" si="149"/>
        <v>16262241.541773031</v>
      </c>
      <c r="AU214" s="26">
        <f t="shared" si="138"/>
        <v>54390223.090247124</v>
      </c>
      <c r="AV214" s="20">
        <f>AU214/MAX($AU$13:AU214)-1</f>
        <v>-1.116406609551468E-2</v>
      </c>
      <c r="AW214" s="20">
        <f t="shared" si="150"/>
        <v>-3.7911117901573421E-3</v>
      </c>
      <c r="AY214" s="18">
        <v>42815</v>
      </c>
      <c r="AZ214" s="14">
        <f t="shared" si="151"/>
        <v>-1.0274983249665026E-2</v>
      </c>
      <c r="BA214" s="13">
        <f t="shared" si="152"/>
        <v>22319589.906504441</v>
      </c>
      <c r="BB214" s="20">
        <v>1.0491238263462765E-2</v>
      </c>
      <c r="BC214" s="13">
        <f t="shared" si="153"/>
        <v>18296050.359645188</v>
      </c>
      <c r="BD214" s="14">
        <f t="shared" si="154"/>
        <v>-2.2196497242372715E-3</v>
      </c>
      <c r="BE214" s="13">
        <f t="shared" si="155"/>
        <v>15944641.465886516</v>
      </c>
      <c r="BF214" s="26">
        <f t="shared" si="139"/>
        <v>56560281.732036144</v>
      </c>
      <c r="BG214" s="20">
        <f>BF214/MAX($BF$13:BF214)-1</f>
        <v>-1.3486185403227435E-2</v>
      </c>
      <c r="BH214" s="20">
        <f t="shared" si="156"/>
        <v>-1.3635692201509064E-3</v>
      </c>
      <c r="BJ214" s="18">
        <v>42815</v>
      </c>
      <c r="BK214" s="14" t="e">
        <f>VLOOKUP(AP214:AP1487,$F$13:$H$1892,3,FALSE)</f>
        <v>#N/A</v>
      </c>
      <c r="BL214" s="13" t="e">
        <f t="shared" si="157"/>
        <v>#N/A</v>
      </c>
      <c r="BM214" s="14" t="e">
        <f>VLOOKUP(AP214:AP1487,$Q$13:$S$1892,3,FALSE)</f>
        <v>#N/A</v>
      </c>
      <c r="BN214" s="13" t="e">
        <f t="shared" si="158"/>
        <v>#N/A</v>
      </c>
      <c r="BO214" s="14">
        <v>-3.1321201392505715E-3</v>
      </c>
      <c r="BP214" s="13">
        <f t="shared" si="159"/>
        <v>13018515.007526118</v>
      </c>
      <c r="BQ214" s="26" t="e">
        <f t="shared" si="140"/>
        <v>#N/A</v>
      </c>
      <c r="BR214" s="20" t="e">
        <f>BQ214/MAX($AJ$13:BQ213)-1</f>
        <v>#N/A</v>
      </c>
      <c r="BS214" s="20" t="e">
        <f t="shared" si="160"/>
        <v>#N/A</v>
      </c>
      <c r="BT214" s="20"/>
      <c r="BU214" s="20"/>
      <c r="BV214" s="18">
        <v>42815</v>
      </c>
      <c r="BW214" s="21">
        <v>3043523773.6605563</v>
      </c>
      <c r="BX214" s="14">
        <f t="shared" si="161"/>
        <v>2.9413676123193344E-3</v>
      </c>
      <c r="BY214" s="20">
        <f>BW213/MAX(BW$13:$BW214)-1</f>
        <v>-5.7349262997095085E-3</v>
      </c>
      <c r="BZ214" s="18"/>
      <c r="CA214" s="18"/>
      <c r="CB214" s="18">
        <v>42815</v>
      </c>
      <c r="CC214" s="14" t="e">
        <f>VLOOKUP(AV215:AV1488,$F$13:$H$1892,3,FALSE)</f>
        <v>#VALUE!</v>
      </c>
      <c r="CD214" s="13" t="e">
        <f t="shared" si="162"/>
        <v>#VALUE!</v>
      </c>
      <c r="CE214" s="14" t="e">
        <f>VLOOKUP(AV215:AV1488,$Q$13:$S$1892,3,FALSE)</f>
        <v>#VALUE!</v>
      </c>
      <c r="CF214" s="13" t="e">
        <f t="shared" si="163"/>
        <v>#VALUE!</v>
      </c>
      <c r="CG214" s="14" t="e">
        <f>VLOOKUP(AV215:AV1488,$AP$14:$AS$1893,3,FALSE)</f>
        <v>#VALUE!</v>
      </c>
      <c r="CH214" s="13" t="e">
        <f t="shared" si="164"/>
        <v>#VALUE!</v>
      </c>
      <c r="CI214" s="26" t="e">
        <f t="shared" si="141"/>
        <v>#VALUE!</v>
      </c>
      <c r="CJ214" s="20" t="e">
        <f>CI214/MAX($CI$13:CI214)-1</f>
        <v>#VALUE!</v>
      </c>
      <c r="CK214" s="20" t="e">
        <f t="shared" si="165"/>
        <v>#VALUE!</v>
      </c>
    </row>
    <row r="215" spans="1:89" x14ac:dyDescent="0.3">
      <c r="A215" s="12">
        <f t="shared" si="166"/>
        <v>40747</v>
      </c>
      <c r="B215" s="13">
        <v>858668.49120751664</v>
      </c>
      <c r="C215" s="14">
        <f t="shared" si="126"/>
        <v>0</v>
      </c>
      <c r="D215" s="14">
        <f>B215/MAX($B$13:B215)-1</f>
        <v>-5.717400562338848E-2</v>
      </c>
      <c r="F215" s="18">
        <v>42816</v>
      </c>
      <c r="G215" s="13">
        <f t="shared" si="127"/>
        <v>2351345.6358981258</v>
      </c>
      <c r="H215" s="14">
        <f t="shared" si="128"/>
        <v>-7.922972836333031E-3</v>
      </c>
      <c r="I215" s="14">
        <f>G215/MAX($G$13:G215)-1</f>
        <v>-2.7870428748540621E-2</v>
      </c>
      <c r="L215" s="12">
        <f t="shared" si="167"/>
        <v>40747</v>
      </c>
      <c r="M215" s="13">
        <v>12059216.064155787</v>
      </c>
      <c r="N215" s="14">
        <f t="shared" si="142"/>
        <v>0</v>
      </c>
      <c r="O215" s="14">
        <f>M215/MAX(M$13:$M215)-1</f>
        <v>0</v>
      </c>
      <c r="Q215" s="18">
        <v>42816</v>
      </c>
      <c r="R215" s="13">
        <f t="shared" si="129"/>
        <v>37370467.202392064</v>
      </c>
      <c r="S215" s="14">
        <f t="shared" si="130"/>
        <v>2.672708473230756E-3</v>
      </c>
      <c r="T215" s="14">
        <f>R215/MAX($R$13:R215)-1</f>
        <v>-5.464494684510357E-2</v>
      </c>
      <c r="W215" s="18">
        <v>42816</v>
      </c>
      <c r="X215" s="21">
        <v>3039778797.5569596</v>
      </c>
      <c r="Y215" s="14">
        <f t="shared" si="131"/>
        <v>-2.5993356224526365E-2</v>
      </c>
      <c r="Z215" s="20">
        <f>X215/MAX(X$13:$X215)-1</f>
        <v>-3.2380075263836128E-2</v>
      </c>
      <c r="AC215" s="18">
        <v>42816</v>
      </c>
      <c r="AD215" s="14">
        <f t="shared" si="132"/>
        <v>-7.922972836333031E-3</v>
      </c>
      <c r="AE215" s="13">
        <f t="shared" si="143"/>
        <v>22142752.401957113</v>
      </c>
      <c r="AF215" s="14">
        <f t="shared" si="133"/>
        <v>2.672708473230756E-3</v>
      </c>
      <c r="AG215" s="13">
        <f t="shared" si="144"/>
        <v>15850642.864259301</v>
      </c>
      <c r="AH215" s="14">
        <f t="shared" si="134"/>
        <v>-2.5993356224526365E-2</v>
      </c>
      <c r="AI215" s="13">
        <f t="shared" si="145"/>
        <v>15530186.720391374</v>
      </c>
      <c r="AJ215" s="26">
        <f t="shared" si="135"/>
        <v>53523581.98660779</v>
      </c>
      <c r="AK215" s="20">
        <f>AJ215/MAX(AJ$13:$AJ215)-1</f>
        <v>-1.9279518257990791E-2</v>
      </c>
      <c r="AL215" s="20">
        <f t="shared" si="146"/>
        <v>-1.0153770931493722E-2</v>
      </c>
      <c r="AN215" s="18">
        <v>42816</v>
      </c>
      <c r="AO215" s="14">
        <f t="shared" si="136"/>
        <v>-7.922972836333031E-3</v>
      </c>
      <c r="AP215" s="13">
        <f t="shared" si="147"/>
        <v>22142752.401957113</v>
      </c>
      <c r="AQ215" s="14">
        <f t="shared" si="137"/>
        <v>2.672708473230756E-3</v>
      </c>
      <c r="AR215" s="13">
        <f t="shared" si="148"/>
        <v>15850642.864259301</v>
      </c>
      <c r="AS215" s="14">
        <v>-2.25326995131554E-2</v>
      </c>
      <c r="AT215" s="13">
        <f t="shared" si="149"/>
        <v>15895809.339701906</v>
      </c>
      <c r="AU215" s="26">
        <f t="shared" si="138"/>
        <v>53889204.605918318</v>
      </c>
      <c r="AV215" s="20">
        <f>AU215/MAX($AU$13:AU215)-1</f>
        <v>-2.0272781829823283E-2</v>
      </c>
      <c r="AW215" s="20">
        <f t="shared" si="150"/>
        <v>-9.2115541334972795E-3</v>
      </c>
      <c r="AY215" s="18">
        <v>42816</v>
      </c>
      <c r="AZ215" s="14">
        <f t="shared" si="151"/>
        <v>-7.922972836333031E-3</v>
      </c>
      <c r="BA215" s="13">
        <f t="shared" si="152"/>
        <v>22142752.401957113</v>
      </c>
      <c r="BB215" s="20">
        <v>5.7583712360367301E-3</v>
      </c>
      <c r="BC215" s="13">
        <f t="shared" si="153"/>
        <v>18401405.809769247</v>
      </c>
      <c r="BD215" s="14">
        <f t="shared" si="154"/>
        <v>-2.5993356224526365E-2</v>
      </c>
      <c r="BE215" s="13">
        <f t="shared" si="155"/>
        <v>15530186.720391374</v>
      </c>
      <c r="BF215" s="26">
        <f t="shared" si="139"/>
        <v>56074344.93211773</v>
      </c>
      <c r="BG215" s="20">
        <f>BF215/MAX($BF$13:BF215)-1</f>
        <v>-2.1961803831219484E-2</v>
      </c>
      <c r="BH215" s="20">
        <f t="shared" si="156"/>
        <v>-8.5914847846872977E-3</v>
      </c>
      <c r="BJ215" s="18">
        <v>42816</v>
      </c>
      <c r="BK215" s="14" t="e">
        <f>VLOOKUP(AP215:AP1488,$F$13:$H$1892,3,FALSE)</f>
        <v>#N/A</v>
      </c>
      <c r="BL215" s="13" t="e">
        <f t="shared" si="157"/>
        <v>#N/A</v>
      </c>
      <c r="BM215" s="14" t="e">
        <f>VLOOKUP(AP215:AP1488,$Q$13:$S$1892,3,FALSE)</f>
        <v>#N/A</v>
      </c>
      <c r="BN215" s="13" t="e">
        <f t="shared" si="158"/>
        <v>#N/A</v>
      </c>
      <c r="BO215" s="14">
        <v>-2.194765602293014E-2</v>
      </c>
      <c r="BP215" s="13">
        <f t="shared" si="159"/>
        <v>12732789.11821158</v>
      </c>
      <c r="BQ215" s="26" t="e">
        <f t="shared" si="140"/>
        <v>#N/A</v>
      </c>
      <c r="BR215" s="20" t="e">
        <f>BQ215/MAX($AJ$13:BQ214)-1</f>
        <v>#N/A</v>
      </c>
      <c r="BS215" s="20" t="e">
        <f t="shared" si="160"/>
        <v>#N/A</v>
      </c>
      <c r="BT215" s="20"/>
      <c r="BU215" s="20"/>
      <c r="BV215" s="18">
        <v>42816</v>
      </c>
      <c r="BW215" s="21">
        <v>2956318586.3016968</v>
      </c>
      <c r="BX215" s="14">
        <f t="shared" si="161"/>
        <v>2.9497899097522984E-2</v>
      </c>
      <c r="BY215" s="20">
        <f>BW214/MAX(BW$13:$BW215)-1</f>
        <v>-8.6508485861783724E-3</v>
      </c>
      <c r="BZ215" s="18"/>
      <c r="CA215" s="18"/>
      <c r="CB215" s="18">
        <v>42816</v>
      </c>
      <c r="CC215" s="14" t="e">
        <f>VLOOKUP(AV216:AV1489,$F$13:$H$1892,3,FALSE)</f>
        <v>#VALUE!</v>
      </c>
      <c r="CD215" s="13" t="e">
        <f t="shared" si="162"/>
        <v>#VALUE!</v>
      </c>
      <c r="CE215" s="14" t="e">
        <f>VLOOKUP(AV216:AV1489,$Q$13:$S$1892,3,FALSE)</f>
        <v>#VALUE!</v>
      </c>
      <c r="CF215" s="13" t="e">
        <f t="shared" si="163"/>
        <v>#VALUE!</v>
      </c>
      <c r="CG215" s="14" t="e">
        <f>VLOOKUP(AV216:AV1489,$AP$14:$AS$1893,3,FALSE)</f>
        <v>#VALUE!</v>
      </c>
      <c r="CH215" s="13" t="e">
        <f t="shared" si="164"/>
        <v>#VALUE!</v>
      </c>
      <c r="CI215" s="26" t="e">
        <f t="shared" si="141"/>
        <v>#VALUE!</v>
      </c>
      <c r="CJ215" s="20" t="e">
        <f>CI215/MAX($CI$13:CI215)-1</f>
        <v>#VALUE!</v>
      </c>
      <c r="CK215" s="20" t="e">
        <f t="shared" si="165"/>
        <v>#VALUE!</v>
      </c>
    </row>
    <row r="216" spans="1:89" x14ac:dyDescent="0.3">
      <c r="A216" s="12">
        <f t="shared" si="166"/>
        <v>40748</v>
      </c>
      <c r="B216" s="13">
        <v>858668.49120751664</v>
      </c>
      <c r="C216" s="14">
        <f t="shared" si="126"/>
        <v>0</v>
      </c>
      <c r="D216" s="14">
        <f>B216/MAX($B$13:B216)-1</f>
        <v>-5.717400562338848E-2</v>
      </c>
      <c r="F216" s="18">
        <v>42817</v>
      </c>
      <c r="G216" s="13">
        <f t="shared" si="127"/>
        <v>2350835.1878862567</v>
      </c>
      <c r="H216" s="14">
        <f t="shared" si="128"/>
        <v>-2.1708761318461889E-4</v>
      </c>
      <c r="I216" s="14">
        <f>G216/MAX($G$13:G216)-1</f>
        <v>-2.8081466036869673E-2</v>
      </c>
      <c r="L216" s="12">
        <f t="shared" si="167"/>
        <v>40748</v>
      </c>
      <c r="M216" s="13">
        <v>12059216.064155787</v>
      </c>
      <c r="N216" s="14">
        <f t="shared" si="142"/>
        <v>0</v>
      </c>
      <c r="O216" s="14">
        <f>M216/MAX(M$13:$M216)-1</f>
        <v>0</v>
      </c>
      <c r="Q216" s="18">
        <v>42817</v>
      </c>
      <c r="R216" s="13">
        <f t="shared" si="129"/>
        <v>37365636.019153379</v>
      </c>
      <c r="S216" s="14">
        <f t="shared" si="130"/>
        <v>-1.2927810649299154E-4</v>
      </c>
      <c r="T216" s="14">
        <f>R216/MAX($R$13:R216)-1</f>
        <v>-5.4767160556339123E-2</v>
      </c>
      <c r="W216" s="18">
        <v>42817</v>
      </c>
      <c r="X216" s="21">
        <v>3058120381.6793303</v>
      </c>
      <c r="Y216" s="14">
        <f t="shared" si="131"/>
        <v>6.0338548769114375E-3</v>
      </c>
      <c r="Z216" s="20">
        <f>X216/MAX(X$13:$X216)-1</f>
        <v>-2.6541597061970346E-2</v>
      </c>
      <c r="AC216" s="18">
        <v>42817</v>
      </c>
      <c r="AD216" s="14">
        <f t="shared" si="132"/>
        <v>-2.1708761318461889E-4</v>
      </c>
      <c r="AE216" s="13">
        <f t="shared" si="143"/>
        <v>22137945.484688833</v>
      </c>
      <c r="AF216" s="14">
        <f t="shared" si="133"/>
        <v>-1.2927810649299154E-4</v>
      </c>
      <c r="AG216" s="13">
        <f t="shared" si="144"/>
        <v>15848593.723163113</v>
      </c>
      <c r="AH216" s="14">
        <f t="shared" si="134"/>
        <v>6.0338548769114375E-3</v>
      </c>
      <c r="AI216" s="13">
        <f t="shared" si="145"/>
        <v>15623893.613273554</v>
      </c>
      <c r="AJ216" s="26">
        <f t="shared" si="135"/>
        <v>53610432.8211255</v>
      </c>
      <c r="AK216" s="20">
        <f>AJ216/MAX(AJ$13:$AJ216)-1</f>
        <v>-1.7688137615917587E-2</v>
      </c>
      <c r="AL216" s="20">
        <f t="shared" si="146"/>
        <v>1.6226648384527476E-3</v>
      </c>
      <c r="AN216" s="18">
        <v>42817</v>
      </c>
      <c r="AO216" s="14">
        <f t="shared" si="136"/>
        <v>-2.1708761318461889E-4</v>
      </c>
      <c r="AP216" s="13">
        <f t="shared" si="147"/>
        <v>22137945.484688833</v>
      </c>
      <c r="AQ216" s="14">
        <f t="shared" si="137"/>
        <v>-1.2927810649299154E-4</v>
      </c>
      <c r="AR216" s="13">
        <f t="shared" si="148"/>
        <v>15848593.723163113</v>
      </c>
      <c r="AS216" s="14">
        <v>5.1604196440770723E-3</v>
      </c>
      <c r="AT216" s="13">
        <f t="shared" si="149"/>
        <v>15977838.386477008</v>
      </c>
      <c r="AU216" s="26">
        <f t="shared" si="138"/>
        <v>53964377.594328955</v>
      </c>
      <c r="AV216" s="20">
        <f>AU216/MAX($AU$13:AU216)-1</f>
        <v>-1.8906106939078904E-2</v>
      </c>
      <c r="AW216" s="20">
        <f t="shared" si="150"/>
        <v>1.3949544989644291E-3</v>
      </c>
      <c r="AY216" s="18">
        <v>42817</v>
      </c>
      <c r="AZ216" s="14">
        <f t="shared" si="151"/>
        <v>-2.1708761318461889E-4</v>
      </c>
      <c r="BA216" s="13">
        <f t="shared" si="152"/>
        <v>22137945.484688833</v>
      </c>
      <c r="BB216" s="20">
        <v>1.9012378062979174E-3</v>
      </c>
      <c r="BC216" s="13">
        <f t="shared" si="153"/>
        <v>18436391.258183811</v>
      </c>
      <c r="BD216" s="14">
        <f t="shared" si="154"/>
        <v>6.0338548769114375E-3</v>
      </c>
      <c r="BE216" s="13">
        <f t="shared" si="155"/>
        <v>15623893.613273554</v>
      </c>
      <c r="BF216" s="26">
        <f t="shared" si="139"/>
        <v>56198230.356146201</v>
      </c>
      <c r="BG216" s="20">
        <f>BF216/MAX($BF$13:BF216)-1</f>
        <v>-1.9801017525198583E-2</v>
      </c>
      <c r="BH216" s="20">
        <f t="shared" si="156"/>
        <v>2.2093066656141414E-3</v>
      </c>
      <c r="BJ216" s="18">
        <v>42817</v>
      </c>
      <c r="BK216" s="14" t="e">
        <f>VLOOKUP(AP216:AP1489,$F$13:$H$1892,3,FALSE)</f>
        <v>#N/A</v>
      </c>
      <c r="BL216" s="13" t="e">
        <f t="shared" si="157"/>
        <v>#N/A</v>
      </c>
      <c r="BM216" s="14" t="e">
        <f>VLOOKUP(AP216:AP1489,$Q$13:$S$1892,3,FALSE)</f>
        <v>#N/A</v>
      </c>
      <c r="BN216" s="13" t="e">
        <f t="shared" si="158"/>
        <v>#N/A</v>
      </c>
      <c r="BO216" s="14">
        <v>5.1422996353811534E-3</v>
      </c>
      <c r="BP216" s="13">
        <f t="shared" si="159"/>
        <v>12798264.935051546</v>
      </c>
      <c r="BQ216" s="26" t="e">
        <f t="shared" si="140"/>
        <v>#N/A</v>
      </c>
      <c r="BR216" s="20" t="e">
        <f>BQ216/MAX($AJ$13:BQ215)-1</f>
        <v>#N/A</v>
      </c>
      <c r="BS216" s="20" t="e">
        <f t="shared" si="160"/>
        <v>#N/A</v>
      </c>
      <c r="BT216" s="20"/>
      <c r="BU216" s="20"/>
      <c r="BV216" s="18">
        <v>42817</v>
      </c>
      <c r="BW216" s="21">
        <v>2973870319.8791213</v>
      </c>
      <c r="BX216" s="14">
        <f t="shared" si="161"/>
        <v>-5.901983506173214E-3</v>
      </c>
      <c r="BY216" s="20">
        <f>BW215/MAX(BW$13:$BW216)-1</f>
        <v>-3.705568288885619E-2</v>
      </c>
      <c r="BZ216" s="18"/>
      <c r="CA216" s="18"/>
      <c r="CB216" s="18">
        <v>42817</v>
      </c>
      <c r="CC216" s="14" t="e">
        <f>VLOOKUP(AV217:AV1490,$F$13:$H$1892,3,FALSE)</f>
        <v>#VALUE!</v>
      </c>
      <c r="CD216" s="13" t="e">
        <f t="shared" si="162"/>
        <v>#VALUE!</v>
      </c>
      <c r="CE216" s="14" t="e">
        <f>VLOOKUP(AV217:AV1490,$Q$13:$S$1892,3,FALSE)</f>
        <v>#VALUE!</v>
      </c>
      <c r="CF216" s="13" t="e">
        <f t="shared" si="163"/>
        <v>#VALUE!</v>
      </c>
      <c r="CG216" s="14" t="e">
        <f>VLOOKUP(AV217:AV1490,$AP$14:$AS$1893,3,FALSE)</f>
        <v>#VALUE!</v>
      </c>
      <c r="CH216" s="13" t="e">
        <f t="shared" si="164"/>
        <v>#VALUE!</v>
      </c>
      <c r="CI216" s="26" t="e">
        <f t="shared" si="141"/>
        <v>#VALUE!</v>
      </c>
      <c r="CJ216" s="20" t="e">
        <f>CI216/MAX($CI$13:CI216)-1</f>
        <v>#VALUE!</v>
      </c>
      <c r="CK216" s="20" t="e">
        <f t="shared" si="165"/>
        <v>#VALUE!</v>
      </c>
    </row>
    <row r="217" spans="1:89" x14ac:dyDescent="0.3">
      <c r="A217" s="12">
        <f t="shared" si="166"/>
        <v>40749</v>
      </c>
      <c r="B217" s="13">
        <v>860216.04448564211</v>
      </c>
      <c r="C217" s="14">
        <f t="shared" si="126"/>
        <v>1.8022709508638268E-3</v>
      </c>
      <c r="D217" s="14">
        <f>B217/MAX($B$13:B217)-1</f>
        <v>-5.5474777722004154E-2</v>
      </c>
      <c r="F217" s="18">
        <v>42818</v>
      </c>
      <c r="G217" s="13">
        <f t="shared" si="127"/>
        <v>2372323.1513209697</v>
      </c>
      <c r="H217" s="14">
        <f t="shared" si="128"/>
        <v>9.1405656787169054E-3</v>
      </c>
      <c r="I217" s="14">
        <f>G217/MAX($G$13:G217)-1</f>
        <v>-1.919758084281753E-2</v>
      </c>
      <c r="L217" s="12">
        <f t="shared" si="167"/>
        <v>40749</v>
      </c>
      <c r="M217" s="13">
        <v>12075792.833512908</v>
      </c>
      <c r="N217" s="14">
        <f t="shared" si="142"/>
        <v>1.3746141763222308E-3</v>
      </c>
      <c r="O217" s="14">
        <f>M217/MAX(M$13:$M217)-1</f>
        <v>0</v>
      </c>
      <c r="Q217" s="18">
        <v>42818</v>
      </c>
      <c r="R217" s="13">
        <f t="shared" si="129"/>
        <v>37468604.838163681</v>
      </c>
      <c r="S217" s="14">
        <f t="shared" si="130"/>
        <v>2.7557089877319196E-3</v>
      </c>
      <c r="T217" s="14">
        <f>R217/MAX($R$13:R217)-1</f>
        <v>-5.2162373925184746E-2</v>
      </c>
      <c r="W217" s="18">
        <v>42818</v>
      </c>
      <c r="X217" s="21">
        <v>3073004416.0988011</v>
      </c>
      <c r="Y217" s="14">
        <f t="shared" si="131"/>
        <v>4.8670531443557596E-3</v>
      </c>
      <c r="Z217" s="20">
        <f>X217/MAX(X$13:$X217)-1</f>
        <v>-2.180372328105129E-2</v>
      </c>
      <c r="AC217" s="18">
        <v>42818</v>
      </c>
      <c r="AD217" s="14">
        <f t="shared" si="132"/>
        <v>9.1405656787169054E-3</v>
      </c>
      <c r="AE217" s="13">
        <f t="shared" si="143"/>
        <v>22340298.829383485</v>
      </c>
      <c r="AF217" s="14">
        <f t="shared" si="133"/>
        <v>2.7557089877319196E-3</v>
      </c>
      <c r="AG217" s="13">
        <f t="shared" si="144"/>
        <v>15892267.835328946</v>
      </c>
      <c r="AH217" s="14">
        <f t="shared" si="134"/>
        <v>4.8670531443557596E-3</v>
      </c>
      <c r="AI217" s="13">
        <f t="shared" si="145"/>
        <v>15699935.933811117</v>
      </c>
      <c r="AJ217" s="26">
        <f t="shared" si="135"/>
        <v>53932502.59852355</v>
      </c>
      <c r="AK217" s="20">
        <f>AJ217/MAX(AJ$13:$AJ217)-1</f>
        <v>-1.178680561382206E-2</v>
      </c>
      <c r="AL217" s="20">
        <f t="shared" si="146"/>
        <v>6.0075951722429188E-3</v>
      </c>
      <c r="AN217" s="18">
        <v>42818</v>
      </c>
      <c r="AO217" s="14">
        <f t="shared" si="136"/>
        <v>9.1405656787169054E-3</v>
      </c>
      <c r="AP217" s="13">
        <f t="shared" si="147"/>
        <v>22340298.829383485</v>
      </c>
      <c r="AQ217" s="14">
        <f t="shared" si="137"/>
        <v>2.7557089877319196E-3</v>
      </c>
      <c r="AR217" s="13">
        <f t="shared" si="148"/>
        <v>15892267.835328946</v>
      </c>
      <c r="AS217" s="14">
        <v>6.7666718186171248E-3</v>
      </c>
      <c r="AT217" s="13">
        <f t="shared" si="149"/>
        <v>16085955.175209204</v>
      </c>
      <c r="AU217" s="26">
        <f t="shared" si="138"/>
        <v>54318521.839921638</v>
      </c>
      <c r="AV217" s="20">
        <f>AU217/MAX($AU$13:AU217)-1</f>
        <v>-1.2467623404152306E-2</v>
      </c>
      <c r="AW217" s="20">
        <f t="shared" si="150"/>
        <v>6.5625559189235183E-3</v>
      </c>
      <c r="AY217" s="18">
        <v>42818</v>
      </c>
      <c r="AZ217" s="14">
        <f t="shared" si="151"/>
        <v>9.1405656787169054E-3</v>
      </c>
      <c r="BA217" s="13">
        <f t="shared" si="152"/>
        <v>22340298.829383485</v>
      </c>
      <c r="BB217" s="20">
        <v>2.3223006702073334E-3</v>
      </c>
      <c r="BC217" s="13">
        <f t="shared" si="153"/>
        <v>18479206.101958897</v>
      </c>
      <c r="BD217" s="14">
        <f t="shared" si="154"/>
        <v>4.8670531443557596E-3</v>
      </c>
      <c r="BE217" s="13">
        <f t="shared" si="155"/>
        <v>15699935.933811117</v>
      </c>
      <c r="BF217" s="26">
        <f t="shared" si="139"/>
        <v>56519440.865153499</v>
      </c>
      <c r="BG217" s="20">
        <f>BF217/MAX($BF$13:BF217)-1</f>
        <v>-1.4198524135391466E-2</v>
      </c>
      <c r="BH217" s="20">
        <f t="shared" si="156"/>
        <v>5.7156694609721281E-3</v>
      </c>
      <c r="BJ217" s="18">
        <v>42818</v>
      </c>
      <c r="BK217" s="14" t="e">
        <f>VLOOKUP(AP217:AP1490,$F$13:$H$1892,3,FALSE)</f>
        <v>#N/A</v>
      </c>
      <c r="BL217" s="13" t="e">
        <f t="shared" si="157"/>
        <v>#N/A</v>
      </c>
      <c r="BM217" s="14" t="e">
        <f>VLOOKUP(AP217:AP1490,$Q$13:$S$1892,3,FALSE)</f>
        <v>#N/A</v>
      </c>
      <c r="BN217" s="13" t="e">
        <f t="shared" si="158"/>
        <v>#N/A</v>
      </c>
      <c r="BO217" s="14">
        <v>6.4622287611142415E-3</v>
      </c>
      <c r="BP217" s="13">
        <f t="shared" si="159"/>
        <v>12880970.250807196</v>
      </c>
      <c r="BQ217" s="26" t="e">
        <f t="shared" si="140"/>
        <v>#N/A</v>
      </c>
      <c r="BR217" s="20" t="e">
        <f>BQ217/MAX($AJ$13:BQ216)-1</f>
        <v>#N/A</v>
      </c>
      <c r="BS217" s="20" t="e">
        <f t="shared" si="160"/>
        <v>#N/A</v>
      </c>
      <c r="BT217" s="20"/>
      <c r="BU217" s="20"/>
      <c r="BV217" s="18">
        <v>42818</v>
      </c>
      <c r="BW217" s="21">
        <v>2973870319.8791213</v>
      </c>
      <c r="BX217" s="14">
        <f t="shared" si="161"/>
        <v>0</v>
      </c>
      <c r="BY217" s="20">
        <f>BW216/MAX(BW$13:$BW217)-1</f>
        <v>-3.133865963495408E-2</v>
      </c>
      <c r="BZ217" s="18"/>
      <c r="CA217" s="18"/>
      <c r="CB217" s="18">
        <v>42818</v>
      </c>
      <c r="CC217" s="14" t="e">
        <f>VLOOKUP(AV218:AV1491,$F$13:$H$1892,3,FALSE)</f>
        <v>#VALUE!</v>
      </c>
      <c r="CD217" s="13" t="e">
        <f t="shared" si="162"/>
        <v>#VALUE!</v>
      </c>
      <c r="CE217" s="14" t="e">
        <f>VLOOKUP(AV218:AV1491,$Q$13:$S$1892,3,FALSE)</f>
        <v>#VALUE!</v>
      </c>
      <c r="CF217" s="13" t="e">
        <f t="shared" si="163"/>
        <v>#VALUE!</v>
      </c>
      <c r="CG217" s="14" t="e">
        <f>VLOOKUP(AV218:AV1491,$AP$14:$AS$1893,3,FALSE)</f>
        <v>#VALUE!</v>
      </c>
      <c r="CH217" s="13" t="e">
        <f t="shared" si="164"/>
        <v>#VALUE!</v>
      </c>
      <c r="CI217" s="26" t="e">
        <f t="shared" si="141"/>
        <v>#VALUE!</v>
      </c>
      <c r="CJ217" s="20" t="e">
        <f>CI217/MAX($CI$13:CI217)-1</f>
        <v>#VALUE!</v>
      </c>
      <c r="CK217" s="20" t="e">
        <f t="shared" si="165"/>
        <v>#VALUE!</v>
      </c>
    </row>
    <row r="218" spans="1:89" x14ac:dyDescent="0.3">
      <c r="A218" s="12">
        <f t="shared" si="166"/>
        <v>40750</v>
      </c>
      <c r="B218" s="13">
        <v>861232.22267459799</v>
      </c>
      <c r="C218" s="14">
        <f t="shared" si="126"/>
        <v>1.1813057841341124E-3</v>
      </c>
      <c r="D218" s="14">
        <f>B218/MAX($B$13:B218)-1</f>
        <v>-5.4359004613666495E-2</v>
      </c>
      <c r="F218" s="18">
        <v>42821</v>
      </c>
      <c r="G218" s="13">
        <f t="shared" si="127"/>
        <v>2374745.6644025538</v>
      </c>
      <c r="H218" s="14">
        <f t="shared" si="128"/>
        <v>1.0211564475248736E-3</v>
      </c>
      <c r="I218" s="14">
        <f>G218/MAX($G$13:G218)-1</f>
        <v>-1.8196028128747099E-2</v>
      </c>
      <c r="L218" s="12">
        <f t="shared" si="167"/>
        <v>40750</v>
      </c>
      <c r="M218" s="13">
        <v>12082317.461189751</v>
      </c>
      <c r="N218" s="14">
        <f t="shared" si="142"/>
        <v>5.403063605675662E-4</v>
      </c>
      <c r="O218" s="14">
        <f>M218/MAX(M$13:$M218)-1</f>
        <v>0</v>
      </c>
      <c r="Q218" s="18">
        <v>42821</v>
      </c>
      <c r="R218" s="13">
        <f t="shared" si="129"/>
        <v>37705156.608849704</v>
      </c>
      <c r="S218" s="14">
        <f t="shared" si="130"/>
        <v>6.3133327677331597E-3</v>
      </c>
      <c r="T218" s="14">
        <f>R218/MAX($R$13:R218)-1</f>
        <v>-4.6178359581996231E-2</v>
      </c>
      <c r="W218" s="18">
        <v>42821</v>
      </c>
      <c r="X218" s="21">
        <v>3072410159.3910542</v>
      </c>
      <c r="Y218" s="14">
        <f t="shared" si="131"/>
        <v>-1.9337971160526823E-4</v>
      </c>
      <c r="Z218" s="20">
        <f>X218/MAX(X$13:$X218)-1</f>
        <v>-2.1992886594936478E-2</v>
      </c>
      <c r="AC218" s="18">
        <v>42821</v>
      </c>
      <c r="AD218" s="14">
        <f t="shared" si="132"/>
        <v>1.0211564475248736E-3</v>
      </c>
      <c r="AE218" s="13">
        <f t="shared" si="143"/>
        <v>22363111.769572742</v>
      </c>
      <c r="AF218" s="14">
        <f t="shared" si="133"/>
        <v>6.3133327677331597E-3</v>
      </c>
      <c r="AG218" s="13">
        <f t="shared" si="144"/>
        <v>15992601.010607319</v>
      </c>
      <c r="AH218" s="14">
        <f t="shared" si="134"/>
        <v>-1.9337971160526823E-4</v>
      </c>
      <c r="AI218" s="13">
        <f t="shared" si="145"/>
        <v>15696899.884728014</v>
      </c>
      <c r="AJ218" s="26">
        <f t="shared" si="135"/>
        <v>54052612.664908074</v>
      </c>
      <c r="AK218" s="20">
        <f>AJ218/MAX(AJ$13:$AJ218)-1</f>
        <v>-9.5860111640752033E-3</v>
      </c>
      <c r="AL218" s="20">
        <f t="shared" si="146"/>
        <v>2.2270441866685253E-3</v>
      </c>
      <c r="AN218" s="18">
        <v>42821</v>
      </c>
      <c r="AO218" s="14">
        <f t="shared" si="136"/>
        <v>1.0211564475248736E-3</v>
      </c>
      <c r="AP218" s="13">
        <f t="shared" si="147"/>
        <v>22363111.769572742</v>
      </c>
      <c r="AQ218" s="14">
        <f t="shared" si="137"/>
        <v>6.3133327677331597E-3</v>
      </c>
      <c r="AR218" s="13">
        <f t="shared" si="148"/>
        <v>15992601.010607319</v>
      </c>
      <c r="AS218" s="14">
        <v>-3.4071263843867584E-3</v>
      </c>
      <c r="AT218" s="13">
        <f t="shared" si="149"/>
        <v>16031148.292913685</v>
      </c>
      <c r="AU218" s="26">
        <f t="shared" si="138"/>
        <v>54386861.073093742</v>
      </c>
      <c r="AV218" s="20">
        <f>AU218/MAX($AU$13:AU218)-1</f>
        <v>-1.1225188907350803E-2</v>
      </c>
      <c r="AW218" s="20">
        <f t="shared" si="150"/>
        <v>1.2581202664811997E-3</v>
      </c>
      <c r="AY218" s="18">
        <v>42821</v>
      </c>
      <c r="AZ218" s="14">
        <f t="shared" si="151"/>
        <v>1.0211564475248736E-3</v>
      </c>
      <c r="BA218" s="13">
        <f t="shared" si="152"/>
        <v>22363111.769572742</v>
      </c>
      <c r="BB218" s="20">
        <v>-9.7171313586723596E-3</v>
      </c>
      <c r="BC218" s="13">
        <f t="shared" si="153"/>
        <v>18299641.228862181</v>
      </c>
      <c r="BD218" s="14">
        <f t="shared" si="154"/>
        <v>-1.9337971160526823E-4</v>
      </c>
      <c r="BE218" s="13">
        <f t="shared" si="155"/>
        <v>15696899.884728014</v>
      </c>
      <c r="BF218" s="26">
        <f t="shared" si="139"/>
        <v>56359652.883162938</v>
      </c>
      <c r="BG218" s="20">
        <f>BF218/MAX($BF$13:BF218)-1</f>
        <v>-1.698551611656729E-2</v>
      </c>
      <c r="BH218" s="20">
        <f t="shared" si="156"/>
        <v>-2.8271330987118537E-3</v>
      </c>
      <c r="BJ218" s="18">
        <v>42821</v>
      </c>
      <c r="BK218" s="14" t="e">
        <f>VLOOKUP(AP218:AP1491,$F$13:$H$1892,3,FALSE)</f>
        <v>#N/A</v>
      </c>
      <c r="BL218" s="13" t="e">
        <f t="shared" si="157"/>
        <v>#N/A</v>
      </c>
      <c r="BM218" s="14" t="e">
        <f>VLOOKUP(AP218:AP1491,$Q$13:$S$1892,3,FALSE)</f>
        <v>#N/A</v>
      </c>
      <c r="BN218" s="13" t="e">
        <f t="shared" si="158"/>
        <v>#N/A</v>
      </c>
      <c r="BO218" s="14">
        <v>-2.7686030078102331E-3</v>
      </c>
      <c r="BP218" s="13">
        <f t="shared" si="159"/>
        <v>12845307.957827296</v>
      </c>
      <c r="BQ218" s="26" t="e">
        <f t="shared" si="140"/>
        <v>#N/A</v>
      </c>
      <c r="BR218" s="20" t="e">
        <f>BQ218/MAX($AJ$13:BQ217)-1</f>
        <v>#N/A</v>
      </c>
      <c r="BS218" s="20" t="e">
        <f t="shared" si="160"/>
        <v>#N/A</v>
      </c>
      <c r="BT218" s="20"/>
      <c r="BU218" s="20"/>
      <c r="BV218" s="18">
        <v>42821</v>
      </c>
      <c r="BW218" s="21">
        <v>2977776287.5759344</v>
      </c>
      <c r="BX218" s="14">
        <f t="shared" si="161"/>
        <v>-1.3117062262567591E-3</v>
      </c>
      <c r="BY218" s="20">
        <f>BW217/MAX(BW$13:$BW218)-1</f>
        <v>-3.133865963495408E-2</v>
      </c>
      <c r="BZ218" s="18"/>
      <c r="CA218" s="18"/>
      <c r="CB218" s="18">
        <v>42821</v>
      </c>
      <c r="CC218" s="14" t="e">
        <f>VLOOKUP(AV219:AV1492,$F$13:$H$1892,3,FALSE)</f>
        <v>#VALUE!</v>
      </c>
      <c r="CD218" s="13" t="e">
        <f t="shared" si="162"/>
        <v>#VALUE!</v>
      </c>
      <c r="CE218" s="14" t="e">
        <f>VLOOKUP(AV219:AV1492,$Q$13:$S$1892,3,FALSE)</f>
        <v>#VALUE!</v>
      </c>
      <c r="CF218" s="13" t="e">
        <f t="shared" si="163"/>
        <v>#VALUE!</v>
      </c>
      <c r="CG218" s="14" t="e">
        <f>VLOOKUP(AV219:AV1492,$AP$14:$AS$1893,3,FALSE)</f>
        <v>#VALUE!</v>
      </c>
      <c r="CH218" s="13" t="e">
        <f t="shared" si="164"/>
        <v>#VALUE!</v>
      </c>
      <c r="CI218" s="26" t="e">
        <f t="shared" si="141"/>
        <v>#VALUE!</v>
      </c>
      <c r="CJ218" s="20" t="e">
        <f>CI218/MAX($CI$13:CI218)-1</f>
        <v>#VALUE!</v>
      </c>
      <c r="CK218" s="20" t="e">
        <f t="shared" si="165"/>
        <v>#VALUE!</v>
      </c>
    </row>
    <row r="219" spans="1:89" x14ac:dyDescent="0.3">
      <c r="A219" s="12">
        <f t="shared" si="166"/>
        <v>40751</v>
      </c>
      <c r="B219" s="13">
        <v>866555.2812709898</v>
      </c>
      <c r="C219" s="14">
        <f t="shared" si="126"/>
        <v>6.1807471390942226E-3</v>
      </c>
      <c r="D219" s="14">
        <f>B219/MAX($B$13:B219)-1</f>
        <v>-4.8514236736822203E-2</v>
      </c>
      <c r="F219" s="18">
        <v>42822</v>
      </c>
      <c r="G219" s="13">
        <f t="shared" si="127"/>
        <v>2395663.237683977</v>
      </c>
      <c r="H219" s="14">
        <f t="shared" si="128"/>
        <v>8.8083425501002122E-3</v>
      </c>
      <c r="I219" s="14">
        <f>G219/MAX($G$13:G219)-1</f>
        <v>-9.547962427456147E-3</v>
      </c>
      <c r="L219" s="12">
        <f t="shared" si="167"/>
        <v>40751</v>
      </c>
      <c r="M219" s="13">
        <v>12169230.502478296</v>
      </c>
      <c r="N219" s="14">
        <f t="shared" si="142"/>
        <v>7.1934081824718277E-3</v>
      </c>
      <c r="O219" s="14">
        <f>M219/MAX(M$13:$M219)-1</f>
        <v>0</v>
      </c>
      <c r="Q219" s="18">
        <v>42822</v>
      </c>
      <c r="R219" s="13">
        <f t="shared" si="129"/>
        <v>37611035.730680056</v>
      </c>
      <c r="S219" s="14">
        <f t="shared" si="130"/>
        <v>-2.4962335827444226E-3</v>
      </c>
      <c r="T219" s="14">
        <f>R219/MAX($R$13:R219)-1</f>
        <v>-4.8559321192756078E-2</v>
      </c>
      <c r="W219" s="18">
        <v>42822</v>
      </c>
      <c r="X219" s="21">
        <v>3088576557.0558238</v>
      </c>
      <c r="Y219" s="14">
        <f t="shared" si="131"/>
        <v>5.2617967088006701E-3</v>
      </c>
      <c r="Z219" s="20">
        <f>X219/MAX(X$13:$X219)-1</f>
        <v>-1.6846811984438048E-2</v>
      </c>
      <c r="AC219" s="18">
        <v>42822</v>
      </c>
      <c r="AD219" s="14">
        <f t="shared" si="132"/>
        <v>8.8083425501002122E-3</v>
      </c>
      <c r="AE219" s="13">
        <f t="shared" si="143"/>
        <v>22560093.718525317</v>
      </c>
      <c r="AF219" s="14">
        <f t="shared" si="133"/>
        <v>-2.4962335827444226E-3</v>
      </c>
      <c r="AG219" s="13">
        <f t="shared" si="144"/>
        <v>15952679.742889209</v>
      </c>
      <c r="AH219" s="14">
        <f t="shared" si="134"/>
        <v>5.2617967088006701E-3</v>
      </c>
      <c r="AI219" s="13">
        <f t="shared" si="145"/>
        <v>15779493.78087985</v>
      </c>
      <c r="AJ219" s="26">
        <f t="shared" si="135"/>
        <v>54292267.242294371</v>
      </c>
      <c r="AK219" s="20">
        <f>AJ219/MAX(AJ$13:$AJ219)-1</f>
        <v>-5.1947850192185507E-3</v>
      </c>
      <c r="AL219" s="20">
        <f t="shared" si="146"/>
        <v>4.433727910101215E-3</v>
      </c>
      <c r="AN219" s="18">
        <v>42822</v>
      </c>
      <c r="AO219" s="14">
        <f t="shared" si="136"/>
        <v>8.8083425501002122E-3</v>
      </c>
      <c r="AP219" s="13">
        <f t="shared" si="147"/>
        <v>22560093.718525317</v>
      </c>
      <c r="AQ219" s="14">
        <f t="shared" si="137"/>
        <v>-2.4962335827444226E-3</v>
      </c>
      <c r="AR219" s="13">
        <f t="shared" si="148"/>
        <v>15952679.742889209</v>
      </c>
      <c r="AS219" s="14">
        <v>5.6063479264399198E-3</v>
      </c>
      <c r="AT219" s="13">
        <f t="shared" si="149"/>
        <v>16121024.487904111</v>
      </c>
      <c r="AU219" s="26">
        <f t="shared" si="138"/>
        <v>54633797.949318632</v>
      </c>
      <c r="AV219" s="20">
        <f>AU219/MAX($AU$13:AU219)-1</f>
        <v>-6.7357780768024789E-3</v>
      </c>
      <c r="AW219" s="20">
        <f t="shared" si="150"/>
        <v>4.540377424852915E-3</v>
      </c>
      <c r="AY219" s="18">
        <v>42822</v>
      </c>
      <c r="AZ219" s="14">
        <f t="shared" si="151"/>
        <v>8.8083425501002122E-3</v>
      </c>
      <c r="BA219" s="13">
        <f t="shared" si="152"/>
        <v>22560093.718525317</v>
      </c>
      <c r="BB219" s="20">
        <v>1.1322120596233276E-2</v>
      </c>
      <c r="BC219" s="13">
        <f t="shared" si="153"/>
        <v>18506831.973723162</v>
      </c>
      <c r="BD219" s="14">
        <f t="shared" si="154"/>
        <v>5.2617967088006701E-3</v>
      </c>
      <c r="BE219" s="13">
        <f t="shared" si="155"/>
        <v>15779493.78087985</v>
      </c>
      <c r="BF219" s="26">
        <f t="shared" si="139"/>
        <v>56846419.473128334</v>
      </c>
      <c r="BG219" s="20">
        <f>BF219/MAX($BF$13:BF219)-1</f>
        <v>-8.495424646371541E-3</v>
      </c>
      <c r="BH219" s="20">
        <f t="shared" si="156"/>
        <v>8.6367918371408336E-3</v>
      </c>
      <c r="BJ219" s="18">
        <v>42822</v>
      </c>
      <c r="BK219" s="14" t="e">
        <f>VLOOKUP(AP219:AP1492,$F$13:$H$1892,3,FALSE)</f>
        <v>#N/A</v>
      </c>
      <c r="BL219" s="13" t="e">
        <f t="shared" si="157"/>
        <v>#N/A</v>
      </c>
      <c r="BM219" s="14" t="e">
        <f>VLOOKUP(AP219:AP1492,$Q$13:$S$1892,3,FALSE)</f>
        <v>#N/A</v>
      </c>
      <c r="BN219" s="13" t="e">
        <f t="shared" si="158"/>
        <v>#N/A</v>
      </c>
      <c r="BO219" s="14">
        <v>4.5180807385847288E-3</v>
      </c>
      <c r="BP219" s="13">
        <f t="shared" si="159"/>
        <v>12903344.096292745</v>
      </c>
      <c r="BQ219" s="26" t="e">
        <f t="shared" si="140"/>
        <v>#N/A</v>
      </c>
      <c r="BR219" s="20" t="e">
        <f>BQ219/MAX($AJ$13:BQ218)-1</f>
        <v>#N/A</v>
      </c>
      <c r="BS219" s="20" t="e">
        <f t="shared" si="160"/>
        <v>#N/A</v>
      </c>
      <c r="BT219" s="20"/>
      <c r="BU219" s="20"/>
      <c r="BV219" s="18">
        <v>42822</v>
      </c>
      <c r="BW219" s="21">
        <v>2983197029.9652443</v>
      </c>
      <c r="BX219" s="14">
        <f t="shared" si="161"/>
        <v>-1.8170916419064653E-3</v>
      </c>
      <c r="BY219" s="20">
        <f>BW218/MAX(BW$13:$BW219)-1</f>
        <v>-3.0066391681867422E-2</v>
      </c>
      <c r="BZ219" s="18"/>
      <c r="CA219" s="18"/>
      <c r="CB219" s="18">
        <v>42822</v>
      </c>
      <c r="CC219" s="14" t="e">
        <f>VLOOKUP(AV220:AV1493,$F$13:$H$1892,3,FALSE)</f>
        <v>#VALUE!</v>
      </c>
      <c r="CD219" s="13" t="e">
        <f t="shared" si="162"/>
        <v>#VALUE!</v>
      </c>
      <c r="CE219" s="14" t="e">
        <f>VLOOKUP(AV220:AV1493,$Q$13:$S$1892,3,FALSE)</f>
        <v>#VALUE!</v>
      </c>
      <c r="CF219" s="13" t="e">
        <f t="shared" si="163"/>
        <v>#VALUE!</v>
      </c>
      <c r="CG219" s="14" t="e">
        <f>VLOOKUP(AV220:AV1493,$AP$14:$AS$1893,3,FALSE)</f>
        <v>#VALUE!</v>
      </c>
      <c r="CH219" s="13" t="e">
        <f t="shared" si="164"/>
        <v>#VALUE!</v>
      </c>
      <c r="CI219" s="26" t="e">
        <f t="shared" si="141"/>
        <v>#VALUE!</v>
      </c>
      <c r="CJ219" s="20" t="e">
        <f>CI219/MAX($CI$13:CI219)-1</f>
        <v>#VALUE!</v>
      </c>
      <c r="CK219" s="20" t="e">
        <f t="shared" si="165"/>
        <v>#VALUE!</v>
      </c>
    </row>
    <row r="220" spans="1:89" x14ac:dyDescent="0.3">
      <c r="A220" s="12">
        <f t="shared" si="166"/>
        <v>40752</v>
      </c>
      <c r="B220" s="13">
        <v>875281.88143672491</v>
      </c>
      <c r="C220" s="14">
        <f t="shared" si="126"/>
        <v>1.0070448307620605E-2</v>
      </c>
      <c r="D220" s="14">
        <f>B220/MAX($B$13:B220)-1</f>
        <v>-3.8932348542443429E-2</v>
      </c>
      <c r="F220" s="18">
        <v>42823</v>
      </c>
      <c r="G220" s="13">
        <f t="shared" si="127"/>
        <v>2406610.7238216889</v>
      </c>
      <c r="H220" s="14">
        <f t="shared" si="128"/>
        <v>4.5697099515102924E-3</v>
      </c>
      <c r="I220" s="14">
        <f>G220/MAX($G$13:G220)-1</f>
        <v>-5.0218838948671296E-3</v>
      </c>
      <c r="L220" s="12">
        <f t="shared" si="167"/>
        <v>40752</v>
      </c>
      <c r="M220" s="13">
        <v>12183944.626844056</v>
      </c>
      <c r="N220" s="14">
        <f t="shared" si="142"/>
        <v>1.2091252904415928E-3</v>
      </c>
      <c r="O220" s="14">
        <f>M220/MAX(M$13:$M220)-1</f>
        <v>0</v>
      </c>
      <c r="Q220" s="18">
        <v>42823</v>
      </c>
      <c r="R220" s="13">
        <f t="shared" si="129"/>
        <v>37681735.72433529</v>
      </c>
      <c r="S220" s="14">
        <f t="shared" si="130"/>
        <v>1.879767261967924E-3</v>
      </c>
      <c r="T220" s="14">
        <f>R220/MAX($R$13:R220)-1</f>
        <v>-4.6770834153029739E-2</v>
      </c>
      <c r="W220" s="18">
        <v>42823</v>
      </c>
      <c r="X220" s="21">
        <v>3078524478.660027</v>
      </c>
      <c r="Y220" s="14">
        <f t="shared" si="131"/>
        <v>-3.2545990718063633E-3</v>
      </c>
      <c r="Z220" s="20">
        <f>X220/MAX(X$13:$X220)-1</f>
        <v>-2.0046581437596966E-2</v>
      </c>
      <c r="AC220" s="18">
        <v>42823</v>
      </c>
      <c r="AD220" s="14">
        <f t="shared" si="132"/>
        <v>4.5697099515102924E-3</v>
      </c>
      <c r="AE220" s="13">
        <f t="shared" si="143"/>
        <v>22663186.803297866</v>
      </c>
      <c r="AF220" s="14">
        <f t="shared" si="133"/>
        <v>1.879767261967924E-3</v>
      </c>
      <c r="AG220" s="13">
        <f t="shared" si="144"/>
        <v>15982667.06801055</v>
      </c>
      <c r="AH220" s="14">
        <f t="shared" si="134"/>
        <v>-3.2545990718063633E-3</v>
      </c>
      <c r="AI220" s="13">
        <f t="shared" si="145"/>
        <v>15728137.855067024</v>
      </c>
      <c r="AJ220" s="26">
        <f t="shared" si="135"/>
        <v>54373991.726375446</v>
      </c>
      <c r="AK220" s="20">
        <f>AJ220/MAX(AJ$13:$AJ220)-1</f>
        <v>-3.6973352517840619E-3</v>
      </c>
      <c r="AL220" s="20">
        <f t="shared" si="146"/>
        <v>1.5052693179371524E-3</v>
      </c>
      <c r="AN220" s="18">
        <v>42823</v>
      </c>
      <c r="AO220" s="14">
        <f t="shared" si="136"/>
        <v>4.5697099515102924E-3</v>
      </c>
      <c r="AP220" s="13">
        <f t="shared" si="147"/>
        <v>22663186.803297866</v>
      </c>
      <c r="AQ220" s="14">
        <f t="shared" si="137"/>
        <v>1.879767261967924E-3</v>
      </c>
      <c r="AR220" s="13">
        <f t="shared" si="148"/>
        <v>15982667.06801055</v>
      </c>
      <c r="AS220" s="14">
        <v>4.0541037368884466E-4</v>
      </c>
      <c r="AT220" s="13">
        <f t="shared" si="149"/>
        <v>16127560.118465999</v>
      </c>
      <c r="AU220" s="26">
        <f t="shared" si="138"/>
        <v>54773413.989774421</v>
      </c>
      <c r="AV220" s="20">
        <f>AU220/MAX($AU$13:AU220)-1</f>
        <v>-4.1975028150320615E-3</v>
      </c>
      <c r="AW220" s="20">
        <f t="shared" si="150"/>
        <v>2.5554884649481302E-3</v>
      </c>
      <c r="AY220" s="18">
        <v>42823</v>
      </c>
      <c r="AZ220" s="14">
        <f t="shared" si="151"/>
        <v>4.5697099515102924E-3</v>
      </c>
      <c r="BA220" s="13">
        <f t="shared" si="152"/>
        <v>22663186.803297866</v>
      </c>
      <c r="BB220" s="20">
        <v>1.3331217265064588E-2</v>
      </c>
      <c r="BC220" s="13">
        <f t="shared" si="153"/>
        <v>18753550.571652908</v>
      </c>
      <c r="BD220" s="14">
        <f t="shared" si="154"/>
        <v>-3.2545990718063633E-3</v>
      </c>
      <c r="BE220" s="13">
        <f t="shared" si="155"/>
        <v>15728137.855067024</v>
      </c>
      <c r="BF220" s="26">
        <f t="shared" si="139"/>
        <v>57144875.230017796</v>
      </c>
      <c r="BG220" s="20">
        <f>BF220/MAX($BF$13:BF220)-1</f>
        <v>-3.2898153707263678E-3</v>
      </c>
      <c r="BH220" s="20">
        <f t="shared" si="156"/>
        <v>5.2502120565489641E-3</v>
      </c>
      <c r="BJ220" s="18">
        <v>42823</v>
      </c>
      <c r="BK220" s="14" t="e">
        <f>VLOOKUP(AP220:AP1493,$F$13:$H$1892,3,FALSE)</f>
        <v>#N/A</v>
      </c>
      <c r="BL220" s="13" t="e">
        <f t="shared" si="157"/>
        <v>#N/A</v>
      </c>
      <c r="BM220" s="14" t="e">
        <f>VLOOKUP(AP220:AP1493,$Q$13:$S$1892,3,FALSE)</f>
        <v>#N/A</v>
      </c>
      <c r="BN220" s="13" t="e">
        <f t="shared" si="158"/>
        <v>#N/A</v>
      </c>
      <c r="BO220" s="14">
        <v>1.4396369615754523E-4</v>
      </c>
      <c r="BP220" s="13">
        <f t="shared" si="159"/>
        <v>12905201.709401641</v>
      </c>
      <c r="BQ220" s="26" t="e">
        <f t="shared" si="140"/>
        <v>#N/A</v>
      </c>
      <c r="BR220" s="20" t="e">
        <f>BQ220/MAX($AJ$13:BQ219)-1</f>
        <v>#N/A</v>
      </c>
      <c r="BS220" s="20" t="e">
        <f t="shared" si="160"/>
        <v>#N/A</v>
      </c>
      <c r="BT220" s="20"/>
      <c r="BU220" s="20"/>
      <c r="BV220" s="18">
        <v>42823</v>
      </c>
      <c r="BW220" s="21">
        <v>2957220149.184154</v>
      </c>
      <c r="BX220" s="14">
        <f t="shared" si="161"/>
        <v>8.7842228412575718E-3</v>
      </c>
      <c r="BY220" s="20">
        <f>BW219/MAX(BW$13:$BW220)-1</f>
        <v>-2.8300725050910969E-2</v>
      </c>
      <c r="BZ220" s="18"/>
      <c r="CA220" s="18"/>
      <c r="CB220" s="18">
        <v>42823</v>
      </c>
      <c r="CC220" s="14" t="e">
        <f>VLOOKUP(AV221:AV1494,$F$13:$H$1892,3,FALSE)</f>
        <v>#VALUE!</v>
      </c>
      <c r="CD220" s="13" t="e">
        <f t="shared" si="162"/>
        <v>#VALUE!</v>
      </c>
      <c r="CE220" s="14" t="e">
        <f>VLOOKUP(AV221:AV1494,$Q$13:$S$1892,3,FALSE)</f>
        <v>#VALUE!</v>
      </c>
      <c r="CF220" s="13" t="e">
        <f t="shared" si="163"/>
        <v>#VALUE!</v>
      </c>
      <c r="CG220" s="14" t="e">
        <f>VLOOKUP(AV221:AV1494,$AP$14:$AS$1893,3,FALSE)</f>
        <v>#VALUE!</v>
      </c>
      <c r="CH220" s="13" t="e">
        <f t="shared" si="164"/>
        <v>#VALUE!</v>
      </c>
      <c r="CI220" s="26" t="e">
        <f t="shared" si="141"/>
        <v>#VALUE!</v>
      </c>
      <c r="CJ220" s="20" t="e">
        <f>CI220/MAX($CI$13:CI220)-1</f>
        <v>#VALUE!</v>
      </c>
      <c r="CK220" s="20" t="e">
        <f t="shared" si="165"/>
        <v>#VALUE!</v>
      </c>
    </row>
    <row r="221" spans="1:89" x14ac:dyDescent="0.3">
      <c r="A221" s="12">
        <f t="shared" si="166"/>
        <v>40753</v>
      </c>
      <c r="B221" s="13">
        <v>875281.88143672491</v>
      </c>
      <c r="C221" s="14">
        <f t="shared" si="126"/>
        <v>0</v>
      </c>
      <c r="D221" s="14">
        <f>B221/MAX($B$13:B221)-1</f>
        <v>-3.8932348542443429E-2</v>
      </c>
      <c r="F221" s="18">
        <v>42824</v>
      </c>
      <c r="G221" s="13">
        <f t="shared" si="127"/>
        <v>2422068.0111548351</v>
      </c>
      <c r="H221" s="14">
        <f t="shared" si="128"/>
        <v>6.4228448664933602E-3</v>
      </c>
      <c r="I221" s="14">
        <f>G221/MAX($G$13:G221)-1</f>
        <v>0</v>
      </c>
      <c r="L221" s="12">
        <f t="shared" si="167"/>
        <v>40753</v>
      </c>
      <c r="M221" s="13">
        <v>12235558.200359784</v>
      </c>
      <c r="N221" s="14">
        <f t="shared" si="142"/>
        <v>4.2361956736090001E-3</v>
      </c>
      <c r="O221" s="14">
        <f>M221/MAX(M$13:$M221)-1</f>
        <v>0</v>
      </c>
      <c r="Q221" s="18">
        <v>42824</v>
      </c>
      <c r="R221" s="13">
        <f t="shared" si="129"/>
        <v>37940376.615606405</v>
      </c>
      <c r="S221" s="14">
        <f t="shared" si="130"/>
        <v>6.863826368382453E-3</v>
      </c>
      <c r="T221" s="14">
        <f>R221/MAX($R$13:R221)-1</f>
        <v>-4.0228034669378077E-2</v>
      </c>
      <c r="W221" s="18">
        <v>42824</v>
      </c>
      <c r="X221" s="21">
        <v>3016694745.0806494</v>
      </c>
      <c r="Y221" s="14">
        <f t="shared" si="131"/>
        <v>-2.0084210474197728E-2</v>
      </c>
      <c r="Z221" s="20">
        <f>X221/MAX(X$13:$X221)-1</f>
        <v>-3.9728172150913843E-2</v>
      </c>
      <c r="AC221" s="18">
        <v>42824</v>
      </c>
      <c r="AD221" s="14">
        <f t="shared" si="132"/>
        <v>6.4228448664933602E-3</v>
      </c>
      <c r="AE221" s="13">
        <f t="shared" si="143"/>
        <v>22808748.936315808</v>
      </c>
      <c r="AF221" s="14">
        <f t="shared" si="133"/>
        <v>6.863826368382453E-3</v>
      </c>
      <c r="AG221" s="13">
        <f t="shared" si="144"/>
        <v>16092369.319669038</v>
      </c>
      <c r="AH221" s="14">
        <f t="shared" si="134"/>
        <v>-2.0084210474197728E-2</v>
      </c>
      <c r="AI221" s="13">
        <f t="shared" si="145"/>
        <v>15412250.624018662</v>
      </c>
      <c r="AJ221" s="26">
        <f t="shared" si="135"/>
        <v>54313368.880003512</v>
      </c>
      <c r="AK221" s="20">
        <f>AJ221/MAX(AJ$13:$AJ221)-1</f>
        <v>-4.8081366012403537E-3</v>
      </c>
      <c r="AL221" s="20">
        <f t="shared" si="146"/>
        <v>-1.1149235957699233E-3</v>
      </c>
      <c r="AN221" s="18">
        <v>42824</v>
      </c>
      <c r="AO221" s="14">
        <f t="shared" si="136"/>
        <v>6.4228448664933602E-3</v>
      </c>
      <c r="AP221" s="13">
        <f t="shared" si="147"/>
        <v>22808748.936315808</v>
      </c>
      <c r="AQ221" s="14">
        <f t="shared" si="137"/>
        <v>6.863826368382453E-3</v>
      </c>
      <c r="AR221" s="13">
        <f t="shared" si="148"/>
        <v>16092369.319669038</v>
      </c>
      <c r="AS221" s="14">
        <v>-1.3075842887874552E-2</v>
      </c>
      <c r="AT221" s="13">
        <f t="shared" si="149"/>
        <v>15916678.676192187</v>
      </c>
      <c r="AU221" s="26">
        <f t="shared" si="138"/>
        <v>54817796.932177037</v>
      </c>
      <c r="AV221" s="20">
        <f>AU221/MAX($AU$13:AU221)-1</f>
        <v>-3.3906032325961011E-3</v>
      </c>
      <c r="AW221" s="20">
        <f t="shared" si="150"/>
        <v>8.1030082241917434E-4</v>
      </c>
      <c r="AY221" s="18">
        <v>42824</v>
      </c>
      <c r="AZ221" s="14">
        <f t="shared" si="151"/>
        <v>6.4228448664933602E-3</v>
      </c>
      <c r="BA221" s="13">
        <f t="shared" si="152"/>
        <v>22808748.936315808</v>
      </c>
      <c r="BB221" s="20">
        <v>-1.6185471343800328E-3</v>
      </c>
      <c r="BC221" s="13">
        <f t="shared" si="153"/>
        <v>18723197.066115707</v>
      </c>
      <c r="BD221" s="14">
        <f t="shared" si="154"/>
        <v>-2.0084210474197728E-2</v>
      </c>
      <c r="BE221" s="13">
        <f t="shared" si="155"/>
        <v>15412250.624018662</v>
      </c>
      <c r="BF221" s="26">
        <f t="shared" si="139"/>
        <v>56944196.626450181</v>
      </c>
      <c r="BG221" s="20">
        <f>BF221/MAX($BF$13:BF221)-1</f>
        <v>-6.7900138961044521E-3</v>
      </c>
      <c r="BH221" s="20">
        <f t="shared" si="156"/>
        <v>-3.5117515395711729E-3</v>
      </c>
      <c r="BJ221" s="18">
        <v>42824</v>
      </c>
      <c r="BK221" s="14" t="e">
        <f>VLOOKUP(AP221:AP1494,$F$13:$H$1892,3,FALSE)</f>
        <v>#N/A</v>
      </c>
      <c r="BL221" s="13" t="e">
        <f t="shared" si="157"/>
        <v>#N/A</v>
      </c>
      <c r="BM221" s="14" t="e">
        <f>VLOOKUP(AP221:AP1494,$Q$13:$S$1892,3,FALSE)</f>
        <v>#N/A</v>
      </c>
      <c r="BN221" s="13" t="e">
        <f t="shared" si="158"/>
        <v>#N/A</v>
      </c>
      <c r="BO221" s="14">
        <v>-1.2510169014053996E-2</v>
      </c>
      <c r="BP221" s="13">
        <f t="shared" si="159"/>
        <v>12743755.454856567</v>
      </c>
      <c r="BQ221" s="26" t="e">
        <f t="shared" si="140"/>
        <v>#N/A</v>
      </c>
      <c r="BR221" s="20" t="e">
        <f>BQ221/MAX($AJ$13:BQ220)-1</f>
        <v>#N/A</v>
      </c>
      <c r="BS221" s="20" t="e">
        <f t="shared" si="160"/>
        <v>#N/A</v>
      </c>
      <c r="BT221" s="20"/>
      <c r="BU221" s="20"/>
      <c r="BV221" s="18">
        <v>42824</v>
      </c>
      <c r="BW221" s="21">
        <v>2873621176.9471545</v>
      </c>
      <c r="BX221" s="14">
        <f t="shared" si="161"/>
        <v>2.9091855568037062E-2</v>
      </c>
      <c r="BY221" s="20">
        <f>BW220/MAX(BW$13:$BW221)-1</f>
        <v>-3.6762022097964642E-2</v>
      </c>
      <c r="BZ221" s="18"/>
      <c r="CA221" s="18"/>
      <c r="CB221" s="18">
        <v>42824</v>
      </c>
      <c r="CC221" s="14" t="e">
        <f>VLOOKUP(AV222:AV1495,$F$13:$H$1892,3,FALSE)</f>
        <v>#VALUE!</v>
      </c>
      <c r="CD221" s="13" t="e">
        <f t="shared" si="162"/>
        <v>#VALUE!</v>
      </c>
      <c r="CE221" s="14" t="e">
        <f>VLOOKUP(AV222:AV1495,$Q$13:$S$1892,3,FALSE)</f>
        <v>#VALUE!</v>
      </c>
      <c r="CF221" s="13" t="e">
        <f t="shared" si="163"/>
        <v>#VALUE!</v>
      </c>
      <c r="CG221" s="14" t="e">
        <f>VLOOKUP(AV222:AV1495,$AP$14:$AS$1893,3,FALSE)</f>
        <v>#VALUE!</v>
      </c>
      <c r="CH221" s="13" t="e">
        <f t="shared" si="164"/>
        <v>#VALUE!</v>
      </c>
      <c r="CI221" s="26" t="e">
        <f t="shared" si="141"/>
        <v>#VALUE!</v>
      </c>
      <c r="CJ221" s="20" t="e">
        <f>CI221/MAX($CI$13:CI221)-1</f>
        <v>#VALUE!</v>
      </c>
      <c r="CK221" s="20" t="e">
        <f t="shared" si="165"/>
        <v>#VALUE!</v>
      </c>
    </row>
    <row r="222" spans="1:89" x14ac:dyDescent="0.3">
      <c r="A222" s="12">
        <f t="shared" si="166"/>
        <v>40754</v>
      </c>
      <c r="B222" s="13">
        <v>875281.88143672491</v>
      </c>
      <c r="C222" s="14">
        <f t="shared" si="126"/>
        <v>0</v>
      </c>
      <c r="D222" s="14">
        <f>B222/MAX($B$13:B222)-1</f>
        <v>-3.8932348542443429E-2</v>
      </c>
      <c r="F222" s="18">
        <v>42825</v>
      </c>
      <c r="G222" s="13">
        <f t="shared" si="127"/>
        <v>2422068.0111548351</v>
      </c>
      <c r="H222" s="14">
        <f t="shared" si="128"/>
        <v>0</v>
      </c>
      <c r="I222" s="14">
        <f>G222/MAX($G$13:G222)-1</f>
        <v>0</v>
      </c>
      <c r="L222" s="12">
        <f t="shared" si="167"/>
        <v>40754</v>
      </c>
      <c r="M222" s="13">
        <v>12235558.200359784</v>
      </c>
      <c r="N222" s="14">
        <f t="shared" si="142"/>
        <v>0</v>
      </c>
      <c r="O222" s="14">
        <f>M222/MAX(M$13:$M222)-1</f>
        <v>0</v>
      </c>
      <c r="Q222" s="18">
        <v>42825</v>
      </c>
      <c r="R222" s="13">
        <f t="shared" si="129"/>
        <v>37501444.388611257</v>
      </c>
      <c r="S222" s="14">
        <f t="shared" si="130"/>
        <v>-1.1569000261705265E-2</v>
      </c>
      <c r="T222" s="14">
        <f>R222/MAX($R$13:R222)-1</f>
        <v>-5.133163678746544E-2</v>
      </c>
      <c r="W222" s="18">
        <v>42825</v>
      </c>
      <c r="X222" s="21">
        <v>3016694745.0806556</v>
      </c>
      <c r="Y222" s="14">
        <f t="shared" si="131"/>
        <v>1.9984014443252818E-15</v>
      </c>
      <c r="Z222" s="20">
        <f>X222/MAX(X$13:$X222)-1</f>
        <v>-3.9728172150911845E-2</v>
      </c>
      <c r="AC222" s="18">
        <v>42825</v>
      </c>
      <c r="AD222" s="14">
        <f t="shared" si="132"/>
        <v>0</v>
      </c>
      <c r="AE222" s="13">
        <f t="shared" si="143"/>
        <v>22808748.936315808</v>
      </c>
      <c r="AF222" s="14">
        <f t="shared" si="133"/>
        <v>-1.1569000261705265E-2</v>
      </c>
      <c r="AG222" s="13">
        <f t="shared" si="144"/>
        <v>15906196.69479833</v>
      </c>
      <c r="AH222" s="14">
        <f t="shared" si="134"/>
        <v>1.9984014443252818E-15</v>
      </c>
      <c r="AI222" s="13">
        <f t="shared" si="145"/>
        <v>15412250.624018693</v>
      </c>
      <c r="AJ222" s="26">
        <f t="shared" si="135"/>
        <v>54127196.255132832</v>
      </c>
      <c r="AK222" s="20">
        <f>AJ222/MAX(AJ$13:$AJ222)-1</f>
        <v>-8.2194050472876867E-3</v>
      </c>
      <c r="AL222" s="20">
        <f t="shared" si="146"/>
        <v>-3.4277495340419017E-3</v>
      </c>
      <c r="AN222" s="18">
        <v>42825</v>
      </c>
      <c r="AO222" s="14">
        <f t="shared" si="136"/>
        <v>0</v>
      </c>
      <c r="AP222" s="13">
        <f t="shared" si="147"/>
        <v>22808748.936315808</v>
      </c>
      <c r="AQ222" s="14">
        <f t="shared" si="137"/>
        <v>-1.1569000261705265E-2</v>
      </c>
      <c r="AR222" s="13">
        <f t="shared" si="148"/>
        <v>15906196.69479833</v>
      </c>
      <c r="AS222" s="14">
        <v>-2.1604566984292475E-16</v>
      </c>
      <c r="AT222" s="13">
        <f t="shared" si="149"/>
        <v>15916678.676192183</v>
      </c>
      <c r="AU222" s="26">
        <f t="shared" si="138"/>
        <v>54631624.307306319</v>
      </c>
      <c r="AV222" s="20">
        <f>AU222/MAX($AU$13:AU222)-1</f>
        <v>-6.7752957549273019E-3</v>
      </c>
      <c r="AW222" s="20">
        <f t="shared" si="150"/>
        <v>-3.3962077151888925E-3</v>
      </c>
      <c r="AY222" s="18">
        <v>42825</v>
      </c>
      <c r="AZ222" s="14">
        <f t="shared" si="151"/>
        <v>0</v>
      </c>
      <c r="BA222" s="13">
        <f t="shared" si="152"/>
        <v>22808748.936315808</v>
      </c>
      <c r="BB222" s="20">
        <v>2.6970256720444397E-3</v>
      </c>
      <c r="BC222" s="13">
        <f t="shared" si="153"/>
        <v>18773694.009265769</v>
      </c>
      <c r="BD222" s="14">
        <f t="shared" si="154"/>
        <v>1.9984014443252818E-15</v>
      </c>
      <c r="BE222" s="13">
        <f t="shared" si="155"/>
        <v>15412250.624018693</v>
      </c>
      <c r="BF222" s="26">
        <f t="shared" si="139"/>
        <v>56994693.569600269</v>
      </c>
      <c r="BG222" s="20">
        <f>BF222/MAX($BF$13:BF222)-1</f>
        <v>-5.9092556946428454E-3</v>
      </c>
      <c r="BH222" s="20">
        <f t="shared" si="156"/>
        <v>8.8677944622417293E-4</v>
      </c>
      <c r="BJ222" s="18">
        <v>42825</v>
      </c>
      <c r="BK222" s="14" t="e">
        <f>VLOOKUP(AP222:AP1495,$F$13:$H$1892,3,FALSE)</f>
        <v>#N/A</v>
      </c>
      <c r="BL222" s="13" t="e">
        <f t="shared" si="157"/>
        <v>#N/A</v>
      </c>
      <c r="BM222" s="14" t="e">
        <f>VLOOKUP(AP222:AP1495,$Q$13:$S$1892,3,FALSE)</f>
        <v>#N/A</v>
      </c>
      <c r="BN222" s="13" t="e">
        <f t="shared" si="158"/>
        <v>#N/A</v>
      </c>
      <c r="BO222" s="14">
        <v>-2.6645352591003757E-15</v>
      </c>
      <c r="BP222" s="13">
        <f t="shared" si="159"/>
        <v>12743755.454856534</v>
      </c>
      <c r="BQ222" s="26" t="e">
        <f t="shared" si="140"/>
        <v>#N/A</v>
      </c>
      <c r="BR222" s="20" t="e">
        <f>BQ222/MAX($AJ$13:BQ221)-1</f>
        <v>#N/A</v>
      </c>
      <c r="BS222" s="20" t="e">
        <f t="shared" si="160"/>
        <v>#N/A</v>
      </c>
      <c r="BT222" s="20"/>
      <c r="BU222" s="20"/>
      <c r="BV222" s="18">
        <v>42825</v>
      </c>
      <c r="BW222" s="21">
        <v>2871770146.6624851</v>
      </c>
      <c r="BX222" s="14">
        <f t="shared" si="161"/>
        <v>6.4456073785046364E-4</v>
      </c>
      <c r="BY222" s="20">
        <f>BW221/MAX(BW$13:$BW222)-1</f>
        <v>-6.3992225096030753E-2</v>
      </c>
      <c r="BZ222" s="18"/>
      <c r="CA222" s="18"/>
      <c r="CB222" s="18">
        <v>42825</v>
      </c>
      <c r="CC222" s="14" t="e">
        <f>VLOOKUP(AV223:AV1496,$F$13:$H$1892,3,FALSE)</f>
        <v>#VALUE!</v>
      </c>
      <c r="CD222" s="13" t="e">
        <f t="shared" si="162"/>
        <v>#VALUE!</v>
      </c>
      <c r="CE222" s="14" t="e">
        <f>VLOOKUP(AV223:AV1496,$Q$13:$S$1892,3,FALSE)</f>
        <v>#VALUE!</v>
      </c>
      <c r="CF222" s="13" t="e">
        <f t="shared" si="163"/>
        <v>#VALUE!</v>
      </c>
      <c r="CG222" s="14" t="e">
        <f>VLOOKUP(AV223:AV1496,$AP$14:$AS$1893,3,FALSE)</f>
        <v>#VALUE!</v>
      </c>
      <c r="CH222" s="13" t="e">
        <f t="shared" si="164"/>
        <v>#VALUE!</v>
      </c>
      <c r="CI222" s="26" t="e">
        <f t="shared" si="141"/>
        <v>#VALUE!</v>
      </c>
      <c r="CJ222" s="20" t="e">
        <f>CI222/MAX($CI$13:CI222)-1</f>
        <v>#VALUE!</v>
      </c>
      <c r="CK222" s="20" t="e">
        <f t="shared" si="165"/>
        <v>#VALUE!</v>
      </c>
    </row>
    <row r="223" spans="1:89" x14ac:dyDescent="0.3">
      <c r="A223" s="12">
        <f t="shared" si="166"/>
        <v>40755</v>
      </c>
      <c r="B223" s="13">
        <v>875281.88143672491</v>
      </c>
      <c r="C223" s="14">
        <f t="shared" si="126"/>
        <v>0</v>
      </c>
      <c r="D223" s="14">
        <f>B223/MAX($B$13:B223)-1</f>
        <v>-3.8932348542443429E-2</v>
      </c>
      <c r="F223" s="18">
        <v>42828</v>
      </c>
      <c r="G223" s="13">
        <f t="shared" si="127"/>
        <v>2420629.7150902464</v>
      </c>
      <c r="H223" s="14">
        <f t="shared" si="128"/>
        <v>-5.9382975951316475E-4</v>
      </c>
      <c r="I223" s="14">
        <f>G223/MAX($G$13:G223)-1</f>
        <v>-5.9382975951316475E-4</v>
      </c>
      <c r="L223" s="12">
        <f t="shared" si="167"/>
        <v>40755</v>
      </c>
      <c r="M223" s="13">
        <v>12235558.200359784</v>
      </c>
      <c r="N223" s="14">
        <f t="shared" si="142"/>
        <v>0</v>
      </c>
      <c r="O223" s="14">
        <f>M223/MAX(M$13:$M223)-1</f>
        <v>0</v>
      </c>
      <c r="Q223" s="18">
        <v>42828</v>
      </c>
      <c r="R223" s="13">
        <f t="shared" si="129"/>
        <v>37545230.221040972</v>
      </c>
      <c r="S223" s="14">
        <f t="shared" si="130"/>
        <v>1.1675772265191675E-3</v>
      </c>
      <c r="T223" s="14">
        <f>R223/MAX($R$13:R223)-1</f>
        <v>-5.0223993211059303E-2</v>
      </c>
      <c r="W223" s="18">
        <v>42828</v>
      </c>
      <c r="X223" s="21">
        <v>3019473559.4495668</v>
      </c>
      <c r="Y223" s="14">
        <f t="shared" si="131"/>
        <v>9.2114536064435981E-4</v>
      </c>
      <c r="Z223" s="20">
        <f>X223/MAX(X$13:$X223)-1</f>
        <v>-3.884362221173121E-2</v>
      </c>
      <c r="AC223" s="18">
        <v>42828</v>
      </c>
      <c r="AD223" s="14">
        <f t="shared" si="132"/>
        <v>-5.9382975951316475E-4</v>
      </c>
      <c r="AE223" s="13">
        <f t="shared" si="143"/>
        <v>22795204.422420159</v>
      </c>
      <c r="AF223" s="14">
        <f t="shared" si="133"/>
        <v>1.1675772265191675E-3</v>
      </c>
      <c r="AG223" s="13">
        <f t="shared" si="144"/>
        <v>15924768.407819711</v>
      </c>
      <c r="AH223" s="14">
        <f t="shared" si="134"/>
        <v>9.2114536064435981E-4</v>
      </c>
      <c r="AI223" s="13">
        <f t="shared" si="145"/>
        <v>15426447.547178097</v>
      </c>
      <c r="AJ223" s="26">
        <f t="shared" si="135"/>
        <v>54146420.377417967</v>
      </c>
      <c r="AK223" s="20">
        <f>AJ223/MAX(AJ$13:$AJ223)-1</f>
        <v>-7.8671586211561673E-3</v>
      </c>
      <c r="AL223" s="20">
        <f t="shared" si="146"/>
        <v>3.5516567668714139E-4</v>
      </c>
      <c r="AN223" s="18">
        <v>42828</v>
      </c>
      <c r="AO223" s="14">
        <f t="shared" si="136"/>
        <v>-5.9382975951316475E-4</v>
      </c>
      <c r="AP223" s="13">
        <f t="shared" si="147"/>
        <v>22795204.422420159</v>
      </c>
      <c r="AQ223" s="14">
        <f t="shared" si="137"/>
        <v>1.1675772265191675E-3</v>
      </c>
      <c r="AR223" s="13">
        <f t="shared" si="148"/>
        <v>15924768.407819711</v>
      </c>
      <c r="AS223" s="14">
        <v>0</v>
      </c>
      <c r="AT223" s="13">
        <f t="shared" si="149"/>
        <v>15916678.676192183</v>
      </c>
      <c r="AU223" s="26">
        <f t="shared" si="138"/>
        <v>54636651.506432056</v>
      </c>
      <c r="AV223" s="20">
        <f>AU223/MAX($AU$13:AU223)-1</f>
        <v>-6.6838992711479861E-3</v>
      </c>
      <c r="AW223" s="20">
        <f t="shared" si="150"/>
        <v>9.2019946129617836E-5</v>
      </c>
      <c r="AY223" s="18">
        <v>42828</v>
      </c>
      <c r="AZ223" s="14">
        <f t="shared" si="151"/>
        <v>-5.9382975951316475E-4</v>
      </c>
      <c r="BA223" s="13">
        <f t="shared" si="152"/>
        <v>22795204.422420159</v>
      </c>
      <c r="BB223" s="20">
        <v>9.3091700338243655E-3</v>
      </c>
      <c r="BC223" s="13">
        <f t="shared" si="153"/>
        <v>18948461.518961012</v>
      </c>
      <c r="BD223" s="14">
        <f t="shared" si="154"/>
        <v>9.2114536064435981E-4</v>
      </c>
      <c r="BE223" s="13">
        <f t="shared" si="155"/>
        <v>15426447.547178097</v>
      </c>
      <c r="BF223" s="26">
        <f t="shared" si="139"/>
        <v>57170113.488559268</v>
      </c>
      <c r="BG223" s="20">
        <f>BF223/MAX($BF$13:BF223)-1</f>
        <v>-2.8496144038095972E-3</v>
      </c>
      <c r="BH223" s="20">
        <f t="shared" si="156"/>
        <v>3.0778289691966165E-3</v>
      </c>
      <c r="BJ223" s="18">
        <v>42828</v>
      </c>
      <c r="BK223" s="14" t="e">
        <f>VLOOKUP(AP223:AP1496,$F$13:$H$1892,3,FALSE)</f>
        <v>#N/A</v>
      </c>
      <c r="BL223" s="13" t="e">
        <f t="shared" si="157"/>
        <v>#N/A</v>
      </c>
      <c r="BM223" s="14" t="e">
        <f>VLOOKUP(AP223:AP1496,$Q$13:$S$1892,3,FALSE)</f>
        <v>#N/A</v>
      </c>
      <c r="BN223" s="13" t="e">
        <f t="shared" si="158"/>
        <v>#N/A</v>
      </c>
      <c r="BO223" s="14">
        <v>-3.6163611885321467E-3</v>
      </c>
      <c r="BP223" s="13">
        <f t="shared" si="159"/>
        <v>12697669.432233445</v>
      </c>
      <c r="BQ223" s="26" t="e">
        <f t="shared" si="140"/>
        <v>#N/A</v>
      </c>
      <c r="BR223" s="20" t="e">
        <f>BQ223/MAX($AJ$13:BQ222)-1</f>
        <v>#N/A</v>
      </c>
      <c r="BS223" s="20" t="e">
        <f t="shared" si="160"/>
        <v>#N/A</v>
      </c>
      <c r="BT223" s="20"/>
      <c r="BU223" s="20"/>
      <c r="BV223" s="18">
        <v>42828</v>
      </c>
      <c r="BW223" s="21">
        <v>2877361783.488565</v>
      </c>
      <c r="BX223" s="14">
        <f t="shared" si="161"/>
        <v>-1.9433207385205487E-3</v>
      </c>
      <c r="BY223" s="20">
        <f>BW222/MAX(BW$13:$BW223)-1</f>
        <v>-6.4595150336118956E-2</v>
      </c>
      <c r="BZ223" s="18"/>
      <c r="CA223" s="18"/>
      <c r="CB223" s="18">
        <v>42828</v>
      </c>
      <c r="CC223" s="14" t="e">
        <f>VLOOKUP(AV224:AV1497,$F$13:$H$1892,3,FALSE)</f>
        <v>#VALUE!</v>
      </c>
      <c r="CD223" s="13" t="e">
        <f t="shared" si="162"/>
        <v>#VALUE!</v>
      </c>
      <c r="CE223" s="14" t="e">
        <f>VLOOKUP(AV224:AV1497,$Q$13:$S$1892,3,FALSE)</f>
        <v>#VALUE!</v>
      </c>
      <c r="CF223" s="13" t="e">
        <f t="shared" si="163"/>
        <v>#VALUE!</v>
      </c>
      <c r="CG223" s="14" t="e">
        <f>VLOOKUP(AV224:AV1497,$AP$14:$AS$1893,3,FALSE)</f>
        <v>#VALUE!</v>
      </c>
      <c r="CH223" s="13" t="e">
        <f t="shared" si="164"/>
        <v>#VALUE!</v>
      </c>
      <c r="CI223" s="26" t="e">
        <f t="shared" si="141"/>
        <v>#VALUE!</v>
      </c>
      <c r="CJ223" s="20" t="e">
        <f>CI223/MAX($CI$13:CI223)-1</f>
        <v>#VALUE!</v>
      </c>
      <c r="CK223" s="20" t="e">
        <f t="shared" si="165"/>
        <v>#VALUE!</v>
      </c>
    </row>
    <row r="224" spans="1:89" x14ac:dyDescent="0.3">
      <c r="A224" s="12">
        <f t="shared" si="166"/>
        <v>40756</v>
      </c>
      <c r="B224" s="13">
        <v>876005.42278935353</v>
      </c>
      <c r="C224" s="14">
        <f t="shared" si="126"/>
        <v>8.266381013632973E-4</v>
      </c>
      <c r="D224" s="14">
        <f>B224/MAX($B$13:B224)-1</f>
        <v>-3.8137893403760836E-2</v>
      </c>
      <c r="F224" s="18">
        <v>42830</v>
      </c>
      <c r="G224" s="13">
        <f t="shared" si="127"/>
        <v>2426102.5906908722</v>
      </c>
      <c r="H224" s="14">
        <f t="shared" si="128"/>
        <v>2.2609305200658181E-3</v>
      </c>
      <c r="I224" s="14">
        <f>G224/MAX($G$13:G224)-1</f>
        <v>0</v>
      </c>
      <c r="L224" s="12">
        <f t="shared" si="167"/>
        <v>40756</v>
      </c>
      <c r="M224" s="13">
        <v>12179819.81577595</v>
      </c>
      <c r="N224" s="14">
        <f t="shared" si="142"/>
        <v>-4.555442724484382E-3</v>
      </c>
      <c r="O224" s="14">
        <f>M224/MAX(M$13:$M224)-1</f>
        <v>-4.555442724484382E-3</v>
      </c>
      <c r="Q224" s="18">
        <v>42830</v>
      </c>
      <c r="R224" s="13">
        <f t="shared" si="129"/>
        <v>37665922.031527981</v>
      </c>
      <c r="S224" s="14">
        <f t="shared" si="130"/>
        <v>3.2145710593984855E-3</v>
      </c>
      <c r="T224" s="14">
        <f>R224/MAX($R$13:R224)-1</f>
        <v>-4.7170870746724547E-2</v>
      </c>
      <c r="W224" s="18">
        <v>42830</v>
      </c>
      <c r="X224" s="21">
        <v>3021046873.4750547</v>
      </c>
      <c r="Y224" s="14">
        <f t="shared" si="131"/>
        <v>5.2105573852911924E-4</v>
      </c>
      <c r="Z224" s="20">
        <f>X224/MAX(X$13:$X224)-1</f>
        <v>-3.8342806165460819E-2</v>
      </c>
      <c r="AC224" s="18">
        <v>42830</v>
      </c>
      <c r="AD224" s="14">
        <f t="shared" si="132"/>
        <v>2.2609305200658181E-3</v>
      </c>
      <c r="AE224" s="13">
        <f t="shared" si="143"/>
        <v>22846742.795809947</v>
      </c>
      <c r="AF224" s="14">
        <f t="shared" si="133"/>
        <v>3.2145710593984855E-3</v>
      </c>
      <c r="AG224" s="13">
        <f t="shared" si="144"/>
        <v>15975959.707471112</v>
      </c>
      <c r="AH224" s="14">
        <f t="shared" si="134"/>
        <v>5.2105573852911924E-4</v>
      </c>
      <c r="AI224" s="13">
        <f t="shared" si="145"/>
        <v>15434485.586197672</v>
      </c>
      <c r="AJ224" s="26">
        <f t="shared" si="135"/>
        <v>54257188.089478731</v>
      </c>
      <c r="AK224" s="20">
        <f>AJ224/MAX(AJ$13:$AJ224)-1</f>
        <v>-5.837545506681141E-3</v>
      </c>
      <c r="AL224" s="20">
        <f t="shared" si="146"/>
        <v>2.0457070160626589E-3</v>
      </c>
      <c r="AN224" s="18">
        <v>42830</v>
      </c>
      <c r="AO224" s="14">
        <f t="shared" si="136"/>
        <v>2.2609305200658181E-3</v>
      </c>
      <c r="AP224" s="13">
        <f t="shared" si="147"/>
        <v>22846742.795809947</v>
      </c>
      <c r="AQ224" s="14">
        <f t="shared" si="137"/>
        <v>3.2145710593984855E-3</v>
      </c>
      <c r="AR224" s="13">
        <f t="shared" si="148"/>
        <v>15975959.707471112</v>
      </c>
      <c r="AS224" s="14">
        <v>-1.8476518864795743E-4</v>
      </c>
      <c r="AT224" s="13">
        <f t="shared" si="149"/>
        <v>15913737.828053927</v>
      </c>
      <c r="AU224" s="26">
        <f t="shared" si="138"/>
        <v>54736440.331334986</v>
      </c>
      <c r="AV224" s="20">
        <f>AU224/MAX($AU$13:AU224)-1</f>
        <v>-4.8696986619246596E-3</v>
      </c>
      <c r="AW224" s="20">
        <f t="shared" si="150"/>
        <v>1.8264081372405538E-3</v>
      </c>
      <c r="AY224" s="18">
        <v>42830</v>
      </c>
      <c r="AZ224" s="14">
        <f t="shared" si="151"/>
        <v>2.2609305200658181E-3</v>
      </c>
      <c r="BA224" s="13">
        <f t="shared" si="152"/>
        <v>22846742.795809947</v>
      </c>
      <c r="BB224" s="20">
        <v>1.6716490778899029E-2</v>
      </c>
      <c r="BC224" s="13">
        <f t="shared" si="153"/>
        <v>19265213.301217046</v>
      </c>
      <c r="BD224" s="14">
        <f t="shared" si="154"/>
        <v>5.2105573852911924E-4</v>
      </c>
      <c r="BE224" s="13">
        <f t="shared" si="155"/>
        <v>15434485.586197672</v>
      </c>
      <c r="BF224" s="26">
        <f t="shared" si="139"/>
        <v>57546441.683224663</v>
      </c>
      <c r="BG224" s="20">
        <f>BF224/MAX($BF$13:BF224)-1</f>
        <v>0</v>
      </c>
      <c r="BH224" s="20">
        <f t="shared" si="156"/>
        <v>6.5826035965574903E-3</v>
      </c>
      <c r="BJ224" s="18">
        <v>42830</v>
      </c>
      <c r="BK224" s="14" t="e">
        <f>VLOOKUP(AP224:AP1497,$F$13:$H$1892,3,FALSE)</f>
        <v>#N/A</v>
      </c>
      <c r="BL224" s="13" t="e">
        <f t="shared" si="157"/>
        <v>#N/A</v>
      </c>
      <c r="BM224" s="14" t="e">
        <f>VLOOKUP(AP224:AP1497,$Q$13:$S$1892,3,FALSE)</f>
        <v>#N/A</v>
      </c>
      <c r="BN224" s="13" t="e">
        <f t="shared" si="158"/>
        <v>#N/A</v>
      </c>
      <c r="BO224" s="14">
        <v>7.7840174765331227E-4</v>
      </c>
      <c r="BP224" s="13">
        <f t="shared" si="159"/>
        <v>12707553.320310621</v>
      </c>
      <c r="BQ224" s="26" t="e">
        <f t="shared" si="140"/>
        <v>#N/A</v>
      </c>
      <c r="BR224" s="20" t="e">
        <f>BQ224/MAX($AJ$13:BQ223)-1</f>
        <v>#N/A</v>
      </c>
      <c r="BS224" s="20" t="e">
        <f t="shared" si="160"/>
        <v>#N/A</v>
      </c>
      <c r="BT224" s="20"/>
      <c r="BU224" s="20"/>
      <c r="BV224" s="18">
        <v>42830</v>
      </c>
      <c r="BW224" s="21">
        <v>2883790064.1811662</v>
      </c>
      <c r="BX224" s="14">
        <f t="shared" si="161"/>
        <v>-2.2291084127257221E-3</v>
      </c>
      <c r="BY224" s="20">
        <f>BW223/MAX(BW$13:$BW224)-1</f>
        <v>-6.2773819262407105E-2</v>
      </c>
      <c r="BZ224" s="18"/>
      <c r="CA224" s="18"/>
      <c r="CB224" s="18">
        <v>42830</v>
      </c>
      <c r="CC224" s="14" t="e">
        <f>VLOOKUP(AV225:AV1498,$F$13:$H$1892,3,FALSE)</f>
        <v>#VALUE!</v>
      </c>
      <c r="CD224" s="13" t="e">
        <f t="shared" si="162"/>
        <v>#VALUE!</v>
      </c>
      <c r="CE224" s="14" t="e">
        <f>VLOOKUP(AV225:AV1498,$Q$13:$S$1892,3,FALSE)</f>
        <v>#VALUE!</v>
      </c>
      <c r="CF224" s="13" t="e">
        <f t="shared" si="163"/>
        <v>#VALUE!</v>
      </c>
      <c r="CG224" s="14" t="e">
        <f>VLOOKUP(AV225:AV1498,$AP$14:$AS$1893,3,FALSE)</f>
        <v>#VALUE!</v>
      </c>
      <c r="CH224" s="13" t="e">
        <f t="shared" si="164"/>
        <v>#VALUE!</v>
      </c>
      <c r="CI224" s="26" t="e">
        <f t="shared" si="141"/>
        <v>#VALUE!</v>
      </c>
      <c r="CJ224" s="20" t="e">
        <f>CI224/MAX($CI$13:CI224)-1</f>
        <v>#VALUE!</v>
      </c>
      <c r="CK224" s="20" t="e">
        <f t="shared" si="165"/>
        <v>#VALUE!</v>
      </c>
    </row>
    <row r="225" spans="1:89" x14ac:dyDescent="0.3">
      <c r="A225" s="12">
        <f t="shared" si="166"/>
        <v>40757</v>
      </c>
      <c r="B225" s="13">
        <v>877982.01706982474</v>
      </c>
      <c r="C225" s="14">
        <f t="shared" si="126"/>
        <v>2.2563721970776385E-3</v>
      </c>
      <c r="D225" s="14">
        <f>B225/MAX($B$13:B225)-1</f>
        <v>-3.5967574489014442E-2</v>
      </c>
      <c r="F225" s="18">
        <v>42831</v>
      </c>
      <c r="G225" s="13">
        <f t="shared" si="127"/>
        <v>2425823.8971177819</v>
      </c>
      <c r="H225" s="14">
        <f t="shared" si="128"/>
        <v>-1.1487295473799897E-4</v>
      </c>
      <c r="I225" s="14">
        <f>G225/MAX($G$13:G225)-1</f>
        <v>-1.1487295473799897E-4</v>
      </c>
      <c r="L225" s="12">
        <f t="shared" si="167"/>
        <v>40757</v>
      </c>
      <c r="M225" s="13">
        <v>12264636.009187229</v>
      </c>
      <c r="N225" s="14">
        <f t="shared" si="142"/>
        <v>6.9636656940870179E-3</v>
      </c>
      <c r="O225" s="14">
        <f>M225/MAX(M$13:$M225)-1</f>
        <v>0</v>
      </c>
      <c r="Q225" s="18">
        <v>42831</v>
      </c>
      <c r="R225" s="13">
        <f t="shared" si="129"/>
        <v>37556601.077938557</v>
      </c>
      <c r="S225" s="14">
        <f t="shared" si="130"/>
        <v>-2.9023835789262487E-3</v>
      </c>
      <c r="T225" s="14">
        <f>R225/MAX($R$13:R225)-1</f>
        <v>-4.993634636499189E-2</v>
      </c>
      <c r="W225" s="18">
        <v>42831</v>
      </c>
      <c r="X225" s="21">
        <v>3049618300.4373198</v>
      </c>
      <c r="Y225" s="14">
        <f t="shared" si="131"/>
        <v>9.457459006387392E-3</v>
      </c>
      <c r="Z225" s="20">
        <f>X225/MAX(X$13:$X225)-1</f>
        <v>-2.9247972676573197E-2</v>
      </c>
      <c r="AC225" s="18">
        <v>42831</v>
      </c>
      <c r="AD225" s="14">
        <f t="shared" si="132"/>
        <v>-1.1487295473799897E-4</v>
      </c>
      <c r="AE225" s="13">
        <f t="shared" si="143"/>
        <v>22844118.322958853</v>
      </c>
      <c r="AF225" s="14">
        <f t="shared" si="133"/>
        <v>-2.9023835789262487E-3</v>
      </c>
      <c r="AG225" s="13">
        <f t="shared" si="144"/>
        <v>15929591.34435856</v>
      </c>
      <c r="AH225" s="14">
        <f t="shared" si="134"/>
        <v>9.457459006387392E-3</v>
      </c>
      <c r="AI225" s="13">
        <f t="shared" si="145"/>
        <v>15580456.600913813</v>
      </c>
      <c r="AJ225" s="26">
        <f t="shared" si="135"/>
        <v>54354166.268231228</v>
      </c>
      <c r="AK225" s="20">
        <f>AJ225/MAX(AJ$13:$AJ225)-1</f>
        <v>-4.0606000434944001E-3</v>
      </c>
      <c r="AL225" s="20">
        <f t="shared" si="146"/>
        <v>1.7873793716063346E-3</v>
      </c>
      <c r="AN225" s="18">
        <v>42831</v>
      </c>
      <c r="AO225" s="14">
        <f t="shared" si="136"/>
        <v>-1.1487295473799897E-4</v>
      </c>
      <c r="AP225" s="13">
        <f t="shared" si="147"/>
        <v>22844118.322958853</v>
      </c>
      <c r="AQ225" s="14">
        <f t="shared" si="137"/>
        <v>-2.9023835789262487E-3</v>
      </c>
      <c r="AR225" s="13">
        <f t="shared" si="148"/>
        <v>15929591.34435856</v>
      </c>
      <c r="AS225" s="14">
        <v>7.4259363108071484E-3</v>
      </c>
      <c r="AT225" s="13">
        <f t="shared" si="149"/>
        <v>16031912.231631938</v>
      </c>
      <c r="AU225" s="26">
        <f t="shared" si="138"/>
        <v>54805621.898949355</v>
      </c>
      <c r="AV225" s="20">
        <f>AU225/MAX($AU$13:AU225)-1</f>
        <v>-3.6119501892364347E-3</v>
      </c>
      <c r="AW225" s="20">
        <f t="shared" si="150"/>
        <v>1.2639033009014256E-3</v>
      </c>
      <c r="AY225" s="18">
        <v>42831</v>
      </c>
      <c r="AZ225" s="14">
        <f t="shared" si="151"/>
        <v>-1.1487295473799897E-4</v>
      </c>
      <c r="BA225" s="13">
        <f t="shared" si="152"/>
        <v>22844118.322958853</v>
      </c>
      <c r="BB225" s="20">
        <v>-3.1012948745746671E-3</v>
      </c>
      <c r="BC225" s="13">
        <f t="shared" si="153"/>
        <v>19205466.193948392</v>
      </c>
      <c r="BD225" s="14">
        <f t="shared" si="154"/>
        <v>9.457459006387392E-3</v>
      </c>
      <c r="BE225" s="13">
        <f t="shared" si="155"/>
        <v>15580456.600913813</v>
      </c>
      <c r="BF225" s="26">
        <f t="shared" si="139"/>
        <v>57630041.117821053</v>
      </c>
      <c r="BG225" s="20">
        <f>BF225/MAX($BF$13:BF225)-1</f>
        <v>0</v>
      </c>
      <c r="BH225" s="20">
        <f t="shared" si="156"/>
        <v>1.4527298674100741E-3</v>
      </c>
      <c r="BJ225" s="18">
        <v>42831</v>
      </c>
      <c r="BK225" s="14" t="e">
        <f>VLOOKUP(AP225:AP1498,$F$13:$H$1892,3,FALSE)</f>
        <v>#N/A</v>
      </c>
      <c r="BL225" s="13" t="e">
        <f t="shared" si="157"/>
        <v>#N/A</v>
      </c>
      <c r="BM225" s="14" t="e">
        <f>VLOOKUP(AP225:AP1498,$Q$13:$S$1892,3,FALSE)</f>
        <v>#N/A</v>
      </c>
      <c r="BN225" s="13" t="e">
        <f t="shared" si="158"/>
        <v>#N/A</v>
      </c>
      <c r="BO225" s="14">
        <v>7.7215232147556101E-3</v>
      </c>
      <c r="BP225" s="13">
        <f t="shared" si="159"/>
        <v>12805674.988276144</v>
      </c>
      <c r="BQ225" s="26" t="e">
        <f t="shared" si="140"/>
        <v>#N/A</v>
      </c>
      <c r="BR225" s="20" t="e">
        <f>BQ225/MAX($AJ$13:BQ224)-1</f>
        <v>#N/A</v>
      </c>
      <c r="BS225" s="20" t="e">
        <f t="shared" si="160"/>
        <v>#N/A</v>
      </c>
      <c r="BT225" s="20"/>
      <c r="BU225" s="20"/>
      <c r="BV225" s="18">
        <v>42831</v>
      </c>
      <c r="BW225" s="21">
        <v>2906771083.4829674</v>
      </c>
      <c r="BX225" s="14">
        <f t="shared" si="161"/>
        <v>-7.9060299699502679E-3</v>
      </c>
      <c r="BY225" s="20">
        <f>BW224/MAX(BW$13:$BW225)-1</f>
        <v>-6.0679973088176187E-2</v>
      </c>
      <c r="BZ225" s="18"/>
      <c r="CA225" s="18"/>
      <c r="CB225" s="18">
        <v>42831</v>
      </c>
      <c r="CC225" s="14" t="e">
        <f>VLOOKUP(AV226:AV1499,$F$13:$H$1892,3,FALSE)</f>
        <v>#VALUE!</v>
      </c>
      <c r="CD225" s="13" t="e">
        <f t="shared" si="162"/>
        <v>#VALUE!</v>
      </c>
      <c r="CE225" s="14" t="e">
        <f>VLOOKUP(AV226:AV1499,$Q$13:$S$1892,3,FALSE)</f>
        <v>#VALUE!</v>
      </c>
      <c r="CF225" s="13" t="e">
        <f t="shared" si="163"/>
        <v>#VALUE!</v>
      </c>
      <c r="CG225" s="14" t="e">
        <f>VLOOKUP(AV226:AV1499,$AP$14:$AS$1893,3,FALSE)</f>
        <v>#VALUE!</v>
      </c>
      <c r="CH225" s="13" t="e">
        <f t="shared" si="164"/>
        <v>#VALUE!</v>
      </c>
      <c r="CI225" s="26" t="e">
        <f t="shared" si="141"/>
        <v>#VALUE!</v>
      </c>
      <c r="CJ225" s="20" t="e">
        <f>CI225/MAX($CI$13:CI225)-1</f>
        <v>#VALUE!</v>
      </c>
      <c r="CK225" s="20" t="e">
        <f t="shared" si="165"/>
        <v>#VALUE!</v>
      </c>
    </row>
    <row r="226" spans="1:89" x14ac:dyDescent="0.3">
      <c r="A226" s="12">
        <f t="shared" si="166"/>
        <v>40758</v>
      </c>
      <c r="B226" s="13">
        <v>881239.48496188188</v>
      </c>
      <c r="C226" s="14">
        <f t="shared" si="126"/>
        <v>3.7101760955522423E-3</v>
      </c>
      <c r="D226" s="14">
        <f>B226/MAX($B$13:B226)-1</f>
        <v>-3.239084442854645E-2</v>
      </c>
      <c r="F226" s="18">
        <v>42832</v>
      </c>
      <c r="G226" s="13">
        <f t="shared" si="127"/>
        <v>2429108.5455334117</v>
      </c>
      <c r="H226" s="14">
        <f t="shared" si="128"/>
        <v>1.354034157027062E-3</v>
      </c>
      <c r="I226" s="14">
        <f>G226/MAX($G$13:G226)-1</f>
        <v>0</v>
      </c>
      <c r="L226" s="12">
        <f t="shared" si="167"/>
        <v>40758</v>
      </c>
      <c r="M226" s="13">
        <v>12318526.580665395</v>
      </c>
      <c r="N226" s="14">
        <f t="shared" si="142"/>
        <v>4.3939805011576905E-3</v>
      </c>
      <c r="O226" s="14">
        <f>M226/MAX(M$13:$M226)-1</f>
        <v>0</v>
      </c>
      <c r="Q226" s="18">
        <v>42832</v>
      </c>
      <c r="R226" s="13">
        <f t="shared" si="129"/>
        <v>37828956.730579473</v>
      </c>
      <c r="S226" s="14">
        <f t="shared" si="130"/>
        <v>7.2518717036111902E-3</v>
      </c>
      <c r="T226" s="14">
        <f>R226/MAX($R$13:R226)-1</f>
        <v>-4.3046606638566742E-2</v>
      </c>
      <c r="W226" s="18">
        <v>42832</v>
      </c>
      <c r="X226" s="21">
        <v>3046459419.0288019</v>
      </c>
      <c r="Y226" s="14">
        <f t="shared" si="131"/>
        <v>-1.0358284537002049E-3</v>
      </c>
      <c r="Z226" s="20">
        <f>X226/MAX(X$13:$X226)-1</f>
        <v>-3.0253505247961998E-2</v>
      </c>
      <c r="AC226" s="18">
        <v>42832</v>
      </c>
      <c r="AD226" s="14">
        <f t="shared" si="132"/>
        <v>1.354034157027062E-3</v>
      </c>
      <c r="AE226" s="13">
        <f t="shared" si="143"/>
        <v>22875050.039455306</v>
      </c>
      <c r="AF226" s="14">
        <f t="shared" si="133"/>
        <v>7.2518717036111902E-3</v>
      </c>
      <c r="AG226" s="13">
        <f t="shared" si="144"/>
        <v>16045110.697078804</v>
      </c>
      <c r="AH226" s="14">
        <f t="shared" si="134"/>
        <v>-1.0358284537002049E-3</v>
      </c>
      <c r="AI226" s="13">
        <f t="shared" si="145"/>
        <v>15564317.920644946</v>
      </c>
      <c r="AJ226" s="26">
        <f t="shared" si="135"/>
        <v>54484478.657179058</v>
      </c>
      <c r="AK226" s="20">
        <f>AJ226/MAX(AJ$13:$AJ226)-1</f>
        <v>-1.6728669336691926E-3</v>
      </c>
      <c r="AL226" s="20">
        <f t="shared" si="146"/>
        <v>2.3974682695848681E-3</v>
      </c>
      <c r="AN226" s="18">
        <v>42832</v>
      </c>
      <c r="AO226" s="14">
        <f t="shared" si="136"/>
        <v>1.354034157027062E-3</v>
      </c>
      <c r="AP226" s="13">
        <f t="shared" si="147"/>
        <v>22875050.039455306</v>
      </c>
      <c r="AQ226" s="14">
        <f t="shared" si="137"/>
        <v>7.2518717036111902E-3</v>
      </c>
      <c r="AR226" s="13">
        <f t="shared" si="148"/>
        <v>16045110.697078804</v>
      </c>
      <c r="AS226" s="14">
        <v>5.3229897509048997E-4</v>
      </c>
      <c r="AT226" s="13">
        <f t="shared" si="149"/>
        <v>16040446.002081577</v>
      </c>
      <c r="AU226" s="26">
        <f t="shared" si="138"/>
        <v>54960606.738615692</v>
      </c>
      <c r="AV226" s="20">
        <f>AU226/MAX($AU$13:AU226)-1</f>
        <v>-7.9426403232896181E-4</v>
      </c>
      <c r="AW226" s="20">
        <f t="shared" si="150"/>
        <v>2.8279003922644375E-3</v>
      </c>
      <c r="AY226" s="18">
        <v>42832</v>
      </c>
      <c r="AZ226" s="14">
        <f t="shared" si="151"/>
        <v>1.354034157027062E-3</v>
      </c>
      <c r="BA226" s="13">
        <f t="shared" si="152"/>
        <v>22875050.039455306</v>
      </c>
      <c r="BB226" s="20">
        <v>1.3085836120031891E-2</v>
      </c>
      <c r="BC226" s="13">
        <f t="shared" si="153"/>
        <v>19456785.777171213</v>
      </c>
      <c r="BD226" s="14">
        <f t="shared" si="154"/>
        <v>-1.0358284537002049E-3</v>
      </c>
      <c r="BE226" s="13">
        <f t="shared" si="155"/>
        <v>15564317.920644946</v>
      </c>
      <c r="BF226" s="26">
        <f t="shared" si="139"/>
        <v>57896153.737271473</v>
      </c>
      <c r="BG226" s="20">
        <f>BF226/MAX($BF$13:BF226)-1</f>
        <v>0</v>
      </c>
      <c r="BH226" s="20">
        <f t="shared" si="156"/>
        <v>4.6176024567876617E-3</v>
      </c>
      <c r="BJ226" s="18">
        <v>42832</v>
      </c>
      <c r="BK226" s="14" t="e">
        <f>VLOOKUP(AP226:AP1499,$F$13:$H$1892,3,FALSE)</f>
        <v>#N/A</v>
      </c>
      <c r="BL226" s="13" t="e">
        <f t="shared" si="157"/>
        <v>#N/A</v>
      </c>
      <c r="BM226" s="14" t="e">
        <f>VLOOKUP(AP226:AP1499,$Q$13:$S$1892,3,FALSE)</f>
        <v>#N/A</v>
      </c>
      <c r="BN226" s="13" t="e">
        <f t="shared" si="158"/>
        <v>#N/A</v>
      </c>
      <c r="BO226" s="14">
        <v>-1.3627069724029273E-3</v>
      </c>
      <c r="BP226" s="13">
        <f t="shared" si="159"/>
        <v>12788224.605683295</v>
      </c>
      <c r="BQ226" s="26" t="e">
        <f t="shared" si="140"/>
        <v>#N/A</v>
      </c>
      <c r="BR226" s="20" t="e">
        <f>BQ226/MAX($AJ$13:BQ225)-1</f>
        <v>#N/A</v>
      </c>
      <c r="BS226" s="20" t="e">
        <f t="shared" si="160"/>
        <v>#N/A</v>
      </c>
      <c r="BT226" s="20"/>
      <c r="BU226" s="20"/>
      <c r="BV226" s="18">
        <v>42832</v>
      </c>
      <c r="BW226" s="21">
        <v>2898080927.7534461</v>
      </c>
      <c r="BX226" s="14">
        <f t="shared" si="161"/>
        <v>2.9985897378848048E-3</v>
      </c>
      <c r="BY226" s="20">
        <f>BW225/MAX(BW$13:$BW226)-1</f>
        <v>-5.3194500432884873E-2</v>
      </c>
      <c r="BZ226" s="18"/>
      <c r="CA226" s="18"/>
      <c r="CB226" s="18">
        <v>42832</v>
      </c>
      <c r="CC226" s="14" t="e">
        <f>VLOOKUP(AV227:AV1500,$F$13:$H$1892,3,FALSE)</f>
        <v>#VALUE!</v>
      </c>
      <c r="CD226" s="13" t="e">
        <f t="shared" si="162"/>
        <v>#VALUE!</v>
      </c>
      <c r="CE226" s="14" t="e">
        <f>VLOOKUP(AV227:AV1500,$Q$13:$S$1892,3,FALSE)</f>
        <v>#VALUE!</v>
      </c>
      <c r="CF226" s="13" t="e">
        <f t="shared" si="163"/>
        <v>#VALUE!</v>
      </c>
      <c r="CG226" s="14" t="e">
        <f>VLOOKUP(AV227:AV1500,$AP$14:$AS$1893,3,FALSE)</f>
        <v>#VALUE!</v>
      </c>
      <c r="CH226" s="13" t="e">
        <f t="shared" si="164"/>
        <v>#VALUE!</v>
      </c>
      <c r="CI226" s="26" t="e">
        <f t="shared" si="141"/>
        <v>#VALUE!</v>
      </c>
      <c r="CJ226" s="20" t="e">
        <f>CI226/MAX($CI$13:CI226)-1</f>
        <v>#VALUE!</v>
      </c>
      <c r="CK226" s="20" t="e">
        <f t="shared" si="165"/>
        <v>#VALUE!</v>
      </c>
    </row>
    <row r="227" spans="1:89" x14ac:dyDescent="0.3">
      <c r="A227" s="12">
        <f t="shared" si="166"/>
        <v>40759</v>
      </c>
      <c r="B227" s="13">
        <v>877975.97190459305</v>
      </c>
      <c r="C227" s="14">
        <f t="shared" si="126"/>
        <v>-3.7033214160052674E-3</v>
      </c>
      <c r="D227" s="14">
        <f>B227/MAX($B$13:B227)-1</f>
        <v>-3.5974212136697048E-2</v>
      </c>
      <c r="F227" s="18">
        <v>42835</v>
      </c>
      <c r="G227" s="13">
        <f t="shared" si="127"/>
        <v>2427896.7895799433</v>
      </c>
      <c r="H227" s="14">
        <f t="shared" si="128"/>
        <v>-4.9884800565891396E-4</v>
      </c>
      <c r="I227" s="14">
        <f>G227/MAX($G$13:G227)-1</f>
        <v>-4.9884800565891396E-4</v>
      </c>
      <c r="L227" s="12">
        <f t="shared" si="167"/>
        <v>40759</v>
      </c>
      <c r="M227" s="13">
        <v>12275382.419864969</v>
      </c>
      <c r="N227" s="14">
        <f t="shared" si="142"/>
        <v>-3.5023799736035865E-3</v>
      </c>
      <c r="O227" s="14">
        <f>M227/MAX(M$13:$M227)-1</f>
        <v>-3.5023799736035865E-3</v>
      </c>
      <c r="Q227" s="18">
        <v>42835</v>
      </c>
      <c r="R227" s="13">
        <f t="shared" si="129"/>
        <v>37702495.322653562</v>
      </c>
      <c r="S227" s="14">
        <f t="shared" si="130"/>
        <v>-3.34297899956848E-3</v>
      </c>
      <c r="T227" s="14">
        <f>R227/MAX($R$13:R227)-1</f>
        <v>-4.6245681736139743E-2</v>
      </c>
      <c r="W227" s="18">
        <v>42835</v>
      </c>
      <c r="X227" s="21">
        <v>3044085569.8999619</v>
      </c>
      <c r="Y227" s="14">
        <f t="shared" si="131"/>
        <v>-7.7921573942929534E-4</v>
      </c>
      <c r="Z227" s="20">
        <f>X227/MAX(X$13:$X227)-1</f>
        <v>-3.1009146979929181E-2</v>
      </c>
      <c r="AC227" s="18">
        <v>42835</v>
      </c>
      <c r="AD227" s="14">
        <f t="shared" si="132"/>
        <v>-4.9884800565891396E-4</v>
      </c>
      <c r="AE227" s="13">
        <f t="shared" si="143"/>
        <v>22863638.866363775</v>
      </c>
      <c r="AF227" s="14">
        <f t="shared" si="133"/>
        <v>-3.34297899956848E-3</v>
      </c>
      <c r="AG227" s="13">
        <f t="shared" si="144"/>
        <v>15991472.228972718</v>
      </c>
      <c r="AH227" s="14">
        <f t="shared" si="134"/>
        <v>-7.7921573942929534E-4</v>
      </c>
      <c r="AI227" s="13">
        <f t="shared" si="145"/>
        <v>15552189.959147699</v>
      </c>
      <c r="AJ227" s="26">
        <f t="shared" si="135"/>
        <v>54407301.054484189</v>
      </c>
      <c r="AK227" s="20">
        <f>AJ227/MAX(AJ$13:$AJ227)-1</f>
        <v>-3.0870035232857251E-3</v>
      </c>
      <c r="AL227" s="20">
        <f t="shared" si="146"/>
        <v>-1.4165062160267361E-3</v>
      </c>
      <c r="AN227" s="18">
        <v>42835</v>
      </c>
      <c r="AO227" s="14">
        <f t="shared" si="136"/>
        <v>-4.9884800565891396E-4</v>
      </c>
      <c r="AP227" s="13">
        <f t="shared" si="147"/>
        <v>22863638.866363775</v>
      </c>
      <c r="AQ227" s="14">
        <f t="shared" si="137"/>
        <v>-3.34297899956848E-3</v>
      </c>
      <c r="AR227" s="13">
        <f t="shared" si="148"/>
        <v>15991472.228972718</v>
      </c>
      <c r="AS227" s="14">
        <v>-4.211293478317113E-3</v>
      </c>
      <c r="AT227" s="13">
        <f t="shared" si="149"/>
        <v>15972894.976443712</v>
      </c>
      <c r="AU227" s="26">
        <f t="shared" si="138"/>
        <v>54828006.071780205</v>
      </c>
      <c r="AV227" s="20">
        <f>AU227/MAX($AU$13:AU227)-1</f>
        <v>-3.2049970055889609E-3</v>
      </c>
      <c r="AW227" s="20">
        <f t="shared" si="150"/>
        <v>-2.4126492537849265E-3</v>
      </c>
      <c r="AY227" s="18">
        <v>42835</v>
      </c>
      <c r="AZ227" s="14">
        <f t="shared" si="151"/>
        <v>-4.9884800565891396E-4</v>
      </c>
      <c r="BA227" s="13">
        <f t="shared" si="152"/>
        <v>22863638.866363775</v>
      </c>
      <c r="BB227" s="20">
        <v>-1.1119571048473498E-3</v>
      </c>
      <c r="BC227" s="13">
        <f t="shared" si="153"/>
        <v>19435150.665988795</v>
      </c>
      <c r="BD227" s="14">
        <f t="shared" si="154"/>
        <v>-7.7921573942929534E-4</v>
      </c>
      <c r="BE227" s="13">
        <f t="shared" si="155"/>
        <v>15552189.959147699</v>
      </c>
      <c r="BF227" s="26">
        <f t="shared" si="139"/>
        <v>57850979.491500273</v>
      </c>
      <c r="BG227" s="20">
        <f>BF227/MAX($BF$13:BF227)-1</f>
        <v>-7.8026333107028556E-4</v>
      </c>
      <c r="BH227" s="20">
        <f t="shared" si="156"/>
        <v>-7.8026333107028556E-4</v>
      </c>
      <c r="BJ227" s="18">
        <v>42835</v>
      </c>
      <c r="BK227" s="14" t="e">
        <f>VLOOKUP(AP227:AP1500,$F$13:$H$1892,3,FALSE)</f>
        <v>#N/A</v>
      </c>
      <c r="BL227" s="13" t="e">
        <f t="shared" si="157"/>
        <v>#N/A</v>
      </c>
      <c r="BM227" s="14" t="e">
        <f>VLOOKUP(AP227:AP1500,$Q$13:$S$1892,3,FALSE)</f>
        <v>#N/A</v>
      </c>
      <c r="BN227" s="13" t="e">
        <f t="shared" si="158"/>
        <v>#N/A</v>
      </c>
      <c r="BO227" s="14">
        <v>-3.6870738292386074E-3</v>
      </c>
      <c r="BP227" s="13">
        <f t="shared" si="159"/>
        <v>12741073.477417255</v>
      </c>
      <c r="BQ227" s="26" t="e">
        <f t="shared" si="140"/>
        <v>#N/A</v>
      </c>
      <c r="BR227" s="20" t="e">
        <f>BQ227/MAX($AJ$13:BQ226)-1</f>
        <v>#N/A</v>
      </c>
      <c r="BS227" s="20" t="e">
        <f t="shared" si="160"/>
        <v>#N/A</v>
      </c>
      <c r="BT227" s="20"/>
      <c r="BU227" s="20"/>
      <c r="BV227" s="18">
        <v>42835</v>
      </c>
      <c r="BW227" s="21">
        <v>2902392629.7386155</v>
      </c>
      <c r="BX227" s="14">
        <f t="shared" si="161"/>
        <v>-1.4855681278234112E-3</v>
      </c>
      <c r="BY227" s="20">
        <f>BW226/MAX(BW$13:$BW227)-1</f>
        <v>-5.6025093899139677E-2</v>
      </c>
      <c r="BZ227" s="18"/>
      <c r="CA227" s="18"/>
      <c r="CB227" s="18">
        <v>42835</v>
      </c>
      <c r="CC227" s="14" t="e">
        <f>VLOOKUP(AV228:AV1501,$F$13:$H$1892,3,FALSE)</f>
        <v>#VALUE!</v>
      </c>
      <c r="CD227" s="13" t="e">
        <f t="shared" si="162"/>
        <v>#VALUE!</v>
      </c>
      <c r="CE227" s="14" t="e">
        <f>VLOOKUP(AV228:AV1501,$Q$13:$S$1892,3,FALSE)</f>
        <v>#VALUE!</v>
      </c>
      <c r="CF227" s="13" t="e">
        <f t="shared" si="163"/>
        <v>#VALUE!</v>
      </c>
      <c r="CG227" s="14" t="e">
        <f>VLOOKUP(AV228:AV1501,$AP$14:$AS$1893,3,FALSE)</f>
        <v>#VALUE!</v>
      </c>
      <c r="CH227" s="13" t="e">
        <f t="shared" si="164"/>
        <v>#VALUE!</v>
      </c>
      <c r="CI227" s="26" t="e">
        <f t="shared" si="141"/>
        <v>#VALUE!</v>
      </c>
      <c r="CJ227" s="20" t="e">
        <f>CI227/MAX($CI$13:CI227)-1</f>
        <v>#VALUE!</v>
      </c>
      <c r="CK227" s="20" t="e">
        <f t="shared" si="165"/>
        <v>#VALUE!</v>
      </c>
    </row>
    <row r="228" spans="1:89" x14ac:dyDescent="0.3">
      <c r="A228" s="12">
        <f t="shared" si="166"/>
        <v>40760</v>
      </c>
      <c r="B228" s="13">
        <v>891725.56011585938</v>
      </c>
      <c r="C228" s="14">
        <f t="shared" si="126"/>
        <v>1.566055182744841E-2</v>
      </c>
      <c r="D228" s="14">
        <f>B228/MAX($B$13:B228)-1</f>
        <v>-2.087703632286686E-2</v>
      </c>
      <c r="F228" s="18">
        <v>42836</v>
      </c>
      <c r="G228" s="13">
        <f t="shared" si="127"/>
        <v>2434107.7575741955</v>
      </c>
      <c r="H228" s="14">
        <f t="shared" si="128"/>
        <v>2.5581680493620418E-3</v>
      </c>
      <c r="I228" s="14">
        <f>G228/MAX($G$13:G228)-1</f>
        <v>0</v>
      </c>
      <c r="L228" s="12">
        <f t="shared" si="167"/>
        <v>40760</v>
      </c>
      <c r="M228" s="13">
        <v>12310416.049149824</v>
      </c>
      <c r="N228" s="14">
        <f t="shared" si="142"/>
        <v>2.8539745717544029E-3</v>
      </c>
      <c r="O228" s="14">
        <f>M228/MAX(M$13:$M228)-1</f>
        <v>-6.5840110523451845E-4</v>
      </c>
      <c r="Q228" s="18">
        <v>42836</v>
      </c>
      <c r="R228" s="13">
        <f t="shared" si="129"/>
        <v>38116175.138447486</v>
      </c>
      <c r="S228" s="14">
        <f t="shared" si="130"/>
        <v>1.0972213171932088E-2</v>
      </c>
      <c r="T228" s="14">
        <f>R228/MAX($R$13:R228)-1</f>
        <v>-3.5780886042498072E-2</v>
      </c>
      <c r="W228" s="18">
        <v>42836</v>
      </c>
      <c r="X228" s="21">
        <v>3026089940.3441644</v>
      </c>
      <c r="Y228" s="14">
        <f t="shared" si="131"/>
        <v>-5.9116700705588165E-3</v>
      </c>
      <c r="Z228" s="20">
        <f>X228/MAX(X$13:$X228)-1</f>
        <v>-3.6737501204373135E-2</v>
      </c>
      <c r="AC228" s="18">
        <v>42836</v>
      </c>
      <c r="AD228" s="14">
        <f t="shared" si="132"/>
        <v>2.5581680493620418E-3</v>
      </c>
      <c r="AE228" s="13">
        <f t="shared" si="143"/>
        <v>22922127.89680386</v>
      </c>
      <c r="AF228" s="14">
        <f t="shared" si="133"/>
        <v>1.0972213171932088E-2</v>
      </c>
      <c r="AG228" s="13">
        <f t="shared" si="144"/>
        <v>16166934.071202038</v>
      </c>
      <c r="AH228" s="14">
        <f t="shared" si="134"/>
        <v>-5.9116700705588165E-3</v>
      </c>
      <c r="AI228" s="13">
        <f t="shared" si="145"/>
        <v>15460250.543234561</v>
      </c>
      <c r="AJ228" s="26">
        <f t="shared" si="135"/>
        <v>54549312.511240453</v>
      </c>
      <c r="AK228" s="20">
        <f>AJ228/MAX(AJ$13:$AJ228)-1</f>
        <v>-4.8490666964584594E-4</v>
      </c>
      <c r="AL228" s="20">
        <f t="shared" si="146"/>
        <v>2.6101544094982998E-3</v>
      </c>
      <c r="AN228" s="18">
        <v>42836</v>
      </c>
      <c r="AO228" s="14">
        <f t="shared" si="136"/>
        <v>2.5581680493620418E-3</v>
      </c>
      <c r="AP228" s="13">
        <f t="shared" si="147"/>
        <v>22922127.89680386</v>
      </c>
      <c r="AQ228" s="14">
        <f t="shared" si="137"/>
        <v>1.0972213171932088E-2</v>
      </c>
      <c r="AR228" s="13">
        <f t="shared" si="148"/>
        <v>16166934.071202038</v>
      </c>
      <c r="AS228" s="14">
        <v>-2.3848723870384179E-3</v>
      </c>
      <c r="AT228" s="13">
        <f t="shared" si="149"/>
        <v>15934801.660273327</v>
      </c>
      <c r="AU228" s="26">
        <f t="shared" si="138"/>
        <v>55023863.628279224</v>
      </c>
      <c r="AV228" s="20">
        <f>AU228/MAX($AU$13:AU228)-1</f>
        <v>0</v>
      </c>
      <c r="AW228" s="20">
        <f t="shared" si="150"/>
        <v>3.5722173854473294E-3</v>
      </c>
      <c r="AY228" s="18">
        <v>42836</v>
      </c>
      <c r="AZ228" s="14">
        <f t="shared" si="151"/>
        <v>2.5581680493620418E-3</v>
      </c>
      <c r="BA228" s="13">
        <f t="shared" si="152"/>
        <v>22922127.89680386</v>
      </c>
      <c r="BB228" s="20">
        <v>1.5925506982463755E-2</v>
      </c>
      <c r="BC228" s="13">
        <f t="shared" si="153"/>
        <v>19744665.293625236</v>
      </c>
      <c r="BD228" s="14">
        <f t="shared" si="154"/>
        <v>-5.9116700705588165E-3</v>
      </c>
      <c r="BE228" s="13">
        <f t="shared" si="155"/>
        <v>15460250.543234561</v>
      </c>
      <c r="BF228" s="26">
        <f t="shared" si="139"/>
        <v>58127043.733663648</v>
      </c>
      <c r="BG228" s="20">
        <f>BF228/MAX($BF$13:BF228)-1</f>
        <v>0</v>
      </c>
      <c r="BH228" s="20">
        <f t="shared" si="156"/>
        <v>4.7719890758968209E-3</v>
      </c>
      <c r="BJ228" s="18">
        <v>42836</v>
      </c>
      <c r="BK228" s="14" t="e">
        <f>VLOOKUP(AP228:AP1501,$F$13:$H$1892,3,FALSE)</f>
        <v>#N/A</v>
      </c>
      <c r="BL228" s="13" t="e">
        <f t="shared" si="157"/>
        <v>#N/A</v>
      </c>
      <c r="BM228" s="14" t="e">
        <f>VLOOKUP(AP228:AP1501,$Q$13:$S$1892,3,FALSE)</f>
        <v>#N/A</v>
      </c>
      <c r="BN228" s="13" t="e">
        <f t="shared" si="158"/>
        <v>#N/A</v>
      </c>
      <c r="BO228" s="14">
        <v>-3.8674259099003017E-4</v>
      </c>
      <c r="BP228" s="13">
        <f t="shared" si="159"/>
        <v>12736145.961648604</v>
      </c>
      <c r="BQ228" s="26" t="e">
        <f t="shared" si="140"/>
        <v>#N/A</v>
      </c>
      <c r="BR228" s="20" t="e">
        <f>BQ228/MAX($AJ$13:BQ227)-1</f>
        <v>#N/A</v>
      </c>
      <c r="BS228" s="20" t="e">
        <f t="shared" si="160"/>
        <v>#N/A</v>
      </c>
      <c r="BT228" s="20"/>
      <c r="BU228" s="20"/>
      <c r="BV228" s="18">
        <v>42836</v>
      </c>
      <c r="BW228" s="21">
        <v>2892944785.5331903</v>
      </c>
      <c r="BX228" s="14">
        <f t="shared" si="161"/>
        <v>3.265822511605343E-3</v>
      </c>
      <c r="BY228" s="20">
        <f>BW227/MAX(BW$13:$BW228)-1</f>
        <v>-5.4620668495553582E-2</v>
      </c>
      <c r="BZ228" s="18"/>
      <c r="CA228" s="18"/>
      <c r="CB228" s="18">
        <v>42836</v>
      </c>
      <c r="CC228" s="14" t="e">
        <f>VLOOKUP(AV229:AV1502,$F$13:$H$1892,3,FALSE)</f>
        <v>#VALUE!</v>
      </c>
      <c r="CD228" s="13" t="e">
        <f t="shared" si="162"/>
        <v>#VALUE!</v>
      </c>
      <c r="CE228" s="14" t="e">
        <f>VLOOKUP(AV229:AV1502,$Q$13:$S$1892,3,FALSE)</f>
        <v>#VALUE!</v>
      </c>
      <c r="CF228" s="13" t="e">
        <f t="shared" si="163"/>
        <v>#VALUE!</v>
      </c>
      <c r="CG228" s="14" t="e">
        <f>VLOOKUP(AV229:AV1502,$AP$14:$AS$1893,3,FALSE)</f>
        <v>#VALUE!</v>
      </c>
      <c r="CH228" s="13" t="e">
        <f t="shared" si="164"/>
        <v>#VALUE!</v>
      </c>
      <c r="CI228" s="26" t="e">
        <f t="shared" si="141"/>
        <v>#VALUE!</v>
      </c>
      <c r="CJ228" s="20" t="e">
        <f>CI228/MAX($CI$13:CI228)-1</f>
        <v>#VALUE!</v>
      </c>
      <c r="CK228" s="20" t="e">
        <f t="shared" si="165"/>
        <v>#VALUE!</v>
      </c>
    </row>
    <row r="229" spans="1:89" x14ac:dyDescent="0.3">
      <c r="A229" s="12">
        <f t="shared" si="166"/>
        <v>40761</v>
      </c>
      <c r="B229" s="13">
        <v>891725.56011585938</v>
      </c>
      <c r="C229" s="14">
        <f t="shared" si="126"/>
        <v>0</v>
      </c>
      <c r="D229" s="14">
        <f>B229/MAX($B$13:B229)-1</f>
        <v>-2.087703632286686E-2</v>
      </c>
      <c r="F229" s="18">
        <v>42837</v>
      </c>
      <c r="G229" s="13">
        <f t="shared" si="127"/>
        <v>2437448.9034811012</v>
      </c>
      <c r="H229" s="14">
        <f t="shared" si="128"/>
        <v>1.3726368097339847E-3</v>
      </c>
      <c r="I229" s="14">
        <f>G229/MAX($G$13:G229)-1</f>
        <v>0</v>
      </c>
      <c r="L229" s="12">
        <f t="shared" si="167"/>
        <v>40761</v>
      </c>
      <c r="M229" s="13">
        <v>12310416.049149824</v>
      </c>
      <c r="N229" s="14">
        <f t="shared" si="142"/>
        <v>0</v>
      </c>
      <c r="O229" s="14">
        <f>M229/MAX(M$13:$M229)-1</f>
        <v>-6.5840110523451845E-4</v>
      </c>
      <c r="Q229" s="18">
        <v>42837</v>
      </c>
      <c r="R229" s="13">
        <f t="shared" si="129"/>
        <v>37754223.808836102</v>
      </c>
      <c r="S229" s="14">
        <f t="shared" si="130"/>
        <v>-9.4960034236564184E-3</v>
      </c>
      <c r="T229" s="14">
        <f>R229/MAX($R$13:R229)-1</f>
        <v>-4.4937114049793392E-2</v>
      </c>
      <c r="W229" s="18">
        <v>42837</v>
      </c>
      <c r="X229" s="21">
        <v>3044861623.2884655</v>
      </c>
      <c r="Y229" s="14">
        <f t="shared" si="131"/>
        <v>6.2032799138038719E-3</v>
      </c>
      <c r="Z229" s="20">
        <f>X229/MAX(X$13:$X229)-1</f>
        <v>-3.0762114293873655E-2</v>
      </c>
      <c r="AC229" s="18">
        <v>42837</v>
      </c>
      <c r="AD229" s="14">
        <f t="shared" si="132"/>
        <v>1.3726368097339847E-3</v>
      </c>
      <c r="AE229" s="13">
        <f t="shared" si="143"/>
        <v>22953591.653312445</v>
      </c>
      <c r="AF229" s="14">
        <f t="shared" si="133"/>
        <v>-9.4960034236564184E-3</v>
      </c>
      <c r="AG229" s="13">
        <f t="shared" si="144"/>
        <v>16013412.809911875</v>
      </c>
      <c r="AH229" s="14">
        <f t="shared" si="134"/>
        <v>6.2032799138038719E-3</v>
      </c>
      <c r="AI229" s="13">
        <f t="shared" si="145"/>
        <v>15556154.804891784</v>
      </c>
      <c r="AJ229" s="26">
        <f t="shared" si="135"/>
        <v>54523159.268116102</v>
      </c>
      <c r="AK229" s="20">
        <f>AJ229/MAX(AJ$13:$AJ229)-1</f>
        <v>-9.6411639821836204E-4</v>
      </c>
      <c r="AL229" s="20">
        <f t="shared" si="146"/>
        <v>-4.7944221329943026E-4</v>
      </c>
      <c r="AN229" s="18">
        <v>42837</v>
      </c>
      <c r="AO229" s="14">
        <f t="shared" si="136"/>
        <v>1.3726368097339847E-3</v>
      </c>
      <c r="AP229" s="13">
        <f t="shared" si="147"/>
        <v>22953591.653312445</v>
      </c>
      <c r="AQ229" s="14">
        <f t="shared" si="137"/>
        <v>-9.4960034236564184E-3</v>
      </c>
      <c r="AR229" s="13">
        <f t="shared" si="148"/>
        <v>16013412.809911875</v>
      </c>
      <c r="AS229" s="14">
        <v>4.592054466404729E-3</v>
      </c>
      <c r="AT229" s="13">
        <f t="shared" si="149"/>
        <v>16007975.137408657</v>
      </c>
      <c r="AU229" s="26">
        <f t="shared" si="138"/>
        <v>54974979.60063298</v>
      </c>
      <c r="AV229" s="20">
        <f>AU229/MAX($AU$13:AU229)-1</f>
        <v>-8.8841503345682415E-4</v>
      </c>
      <c r="AW229" s="20">
        <f t="shared" si="150"/>
        <v>-8.8841503345682415E-4</v>
      </c>
      <c r="AY229" s="18">
        <v>42837</v>
      </c>
      <c r="AZ229" s="14">
        <f t="shared" si="151"/>
        <v>1.3726368097339847E-3</v>
      </c>
      <c r="BA229" s="13">
        <f t="shared" si="152"/>
        <v>22953591.653312445</v>
      </c>
      <c r="BB229" s="20">
        <v>-9.6468979636131769E-3</v>
      </c>
      <c r="BC229" s="13">
        <f t="shared" si="153"/>
        <v>19554190.522211939</v>
      </c>
      <c r="BD229" s="14">
        <f t="shared" si="154"/>
        <v>6.2032799138038719E-3</v>
      </c>
      <c r="BE229" s="13">
        <f t="shared" si="155"/>
        <v>15556154.804891784</v>
      </c>
      <c r="BF229" s="26">
        <f t="shared" si="139"/>
        <v>58063936.980416164</v>
      </c>
      <c r="BG229" s="20">
        <f>BF229/MAX($BF$13:BF229)-1</f>
        <v>-1.0856694095202624E-3</v>
      </c>
      <c r="BH229" s="20">
        <f t="shared" si="156"/>
        <v>-1.0856694095202624E-3</v>
      </c>
      <c r="BJ229" s="18">
        <v>42837</v>
      </c>
      <c r="BK229" s="14" t="e">
        <f>VLOOKUP(AP229:AP1502,$F$13:$H$1892,3,FALSE)</f>
        <v>#N/A</v>
      </c>
      <c r="BL229" s="13" t="e">
        <f t="shared" si="157"/>
        <v>#N/A</v>
      </c>
      <c r="BM229" s="14" t="e">
        <f>VLOOKUP(AP229:AP1502,$Q$13:$S$1892,3,FALSE)</f>
        <v>#N/A</v>
      </c>
      <c r="BN229" s="13" t="e">
        <f t="shared" si="158"/>
        <v>#N/A</v>
      </c>
      <c r="BO229" s="14">
        <v>4.4784934587258629E-3</v>
      </c>
      <c r="BP229" s="13">
        <f t="shared" si="159"/>
        <v>12793184.708027225</v>
      </c>
      <c r="BQ229" s="26" t="e">
        <f t="shared" si="140"/>
        <v>#N/A</v>
      </c>
      <c r="BR229" s="20" t="e">
        <f>BQ229/MAX($AJ$13:BQ228)-1</f>
        <v>#N/A</v>
      </c>
      <c r="BS229" s="20" t="e">
        <f t="shared" si="160"/>
        <v>#N/A</v>
      </c>
      <c r="BT229" s="20"/>
      <c r="BU229" s="20"/>
      <c r="BV229" s="18">
        <v>42837</v>
      </c>
      <c r="BW229" s="21">
        <v>2907688226.04493</v>
      </c>
      <c r="BX229" s="14">
        <f t="shared" si="161"/>
        <v>-5.0705025317634433E-3</v>
      </c>
      <c r="BY229" s="20">
        <f>BW228/MAX(BW$13:$BW229)-1</f>
        <v>-5.7698059385940303E-2</v>
      </c>
      <c r="BZ229" s="18"/>
      <c r="CA229" s="18"/>
      <c r="CB229" s="18">
        <v>42837</v>
      </c>
      <c r="CC229" s="14" t="e">
        <f>VLOOKUP(AV230:AV1503,$F$13:$H$1892,3,FALSE)</f>
        <v>#VALUE!</v>
      </c>
      <c r="CD229" s="13" t="e">
        <f t="shared" si="162"/>
        <v>#VALUE!</v>
      </c>
      <c r="CE229" s="14" t="e">
        <f>VLOOKUP(AV230:AV1503,$Q$13:$S$1892,3,FALSE)</f>
        <v>#VALUE!</v>
      </c>
      <c r="CF229" s="13" t="e">
        <f t="shared" si="163"/>
        <v>#VALUE!</v>
      </c>
      <c r="CG229" s="14" t="e">
        <f>VLOOKUP(AV230:AV1503,$AP$14:$AS$1893,3,FALSE)</f>
        <v>#VALUE!</v>
      </c>
      <c r="CH229" s="13" t="e">
        <f t="shared" si="164"/>
        <v>#VALUE!</v>
      </c>
      <c r="CI229" s="26" t="e">
        <f t="shared" si="141"/>
        <v>#VALUE!</v>
      </c>
      <c r="CJ229" s="20" t="e">
        <f>CI229/MAX($CI$13:CI229)-1</f>
        <v>#VALUE!</v>
      </c>
      <c r="CK229" s="20" t="e">
        <f t="shared" si="165"/>
        <v>#VALUE!</v>
      </c>
    </row>
    <row r="230" spans="1:89" x14ac:dyDescent="0.3">
      <c r="A230" s="12">
        <f t="shared" si="166"/>
        <v>40762</v>
      </c>
      <c r="B230" s="13">
        <v>891725.56011585938</v>
      </c>
      <c r="C230" s="14">
        <f t="shared" si="126"/>
        <v>0</v>
      </c>
      <c r="D230" s="14">
        <f>B230/MAX($B$13:B230)-1</f>
        <v>-2.087703632286686E-2</v>
      </c>
      <c r="F230" s="18">
        <v>42838</v>
      </c>
      <c r="G230" s="13">
        <f t="shared" si="127"/>
        <v>2442066.0376333701</v>
      </c>
      <c r="H230" s="14">
        <f t="shared" si="128"/>
        <v>1.8942485914985596E-3</v>
      </c>
      <c r="I230" s="14">
        <f>G230/MAX($G$13:G230)-1</f>
        <v>0</v>
      </c>
      <c r="L230" s="12">
        <f t="shared" si="167"/>
        <v>40762</v>
      </c>
      <c r="M230" s="13">
        <v>12310416.049149824</v>
      </c>
      <c r="N230" s="14">
        <f t="shared" si="142"/>
        <v>0</v>
      </c>
      <c r="O230" s="14">
        <f>M230/MAX(M$13:$M230)-1</f>
        <v>-6.5840110523451845E-4</v>
      </c>
      <c r="Q230" s="18">
        <v>42838</v>
      </c>
      <c r="R230" s="13">
        <f t="shared" si="129"/>
        <v>37475029.777667791</v>
      </c>
      <c r="S230" s="14">
        <f t="shared" si="130"/>
        <v>-7.3950409517614668E-3</v>
      </c>
      <c r="T230" s="14">
        <f>R230/MAX($R$13:R230)-1</f>
        <v>-5.1999843202902629E-2</v>
      </c>
      <c r="W230" s="18">
        <v>42838</v>
      </c>
      <c r="X230" s="21">
        <v>3075563427.7119007</v>
      </c>
      <c r="Y230" s="14">
        <f t="shared" si="131"/>
        <v>1.0083152609831059E-2</v>
      </c>
      <c r="Z230" s="20">
        <f>X230/MAX(X$13:$X230)-1</f>
        <v>-2.0989140777068926E-2</v>
      </c>
      <c r="AC230" s="18">
        <v>42838</v>
      </c>
      <c r="AD230" s="14">
        <f t="shared" si="132"/>
        <v>1.8942485914985596E-3</v>
      </c>
      <c r="AE230" s="13">
        <f t="shared" si="143"/>
        <v>22997071.461971566</v>
      </c>
      <c r="AF230" s="14">
        <f t="shared" si="133"/>
        <v>-7.3950409517614668E-3</v>
      </c>
      <c r="AG230" s="13">
        <f t="shared" si="144"/>
        <v>15894992.966405114</v>
      </c>
      <c r="AH230" s="14">
        <f t="shared" si="134"/>
        <v>1.0083152609831059E-2</v>
      </c>
      <c r="AI230" s="13">
        <f t="shared" si="145"/>
        <v>15713009.887811664</v>
      </c>
      <c r="AJ230" s="26">
        <f t="shared" si="135"/>
        <v>54605074.316188343</v>
      </c>
      <c r="AK230" s="20">
        <f>AJ230/MAX(AJ$13:$AJ230)-1</f>
        <v>0</v>
      </c>
      <c r="AL230" s="20">
        <f t="shared" si="146"/>
        <v>1.5023899783470629E-3</v>
      </c>
      <c r="AN230" s="18">
        <v>42838</v>
      </c>
      <c r="AO230" s="14">
        <f t="shared" si="136"/>
        <v>1.8942485914985596E-3</v>
      </c>
      <c r="AP230" s="13">
        <f t="shared" si="147"/>
        <v>22997071.461971566</v>
      </c>
      <c r="AQ230" s="14">
        <f t="shared" si="137"/>
        <v>-7.3950409517614668E-3</v>
      </c>
      <c r="AR230" s="13">
        <f t="shared" si="148"/>
        <v>15894992.966405114</v>
      </c>
      <c r="AS230" s="14">
        <v>8.3483699337370786E-3</v>
      </c>
      <c r="AT230" s="13">
        <f t="shared" si="149"/>
        <v>16141615.635745808</v>
      </c>
      <c r="AU230" s="26">
        <f t="shared" si="138"/>
        <v>55033680.064122491</v>
      </c>
      <c r="AV230" s="20">
        <f>AU230/MAX($AU$13:AU230)-1</f>
        <v>0</v>
      </c>
      <c r="AW230" s="20">
        <f t="shared" si="150"/>
        <v>1.0677668989773625E-3</v>
      </c>
      <c r="AY230" s="18">
        <v>42838</v>
      </c>
      <c r="AZ230" s="14">
        <f t="shared" si="151"/>
        <v>1.8942485914985596E-3</v>
      </c>
      <c r="BA230" s="13">
        <f t="shared" si="152"/>
        <v>22997071.461971566</v>
      </c>
      <c r="BB230" s="20">
        <v>5.0096793821072794E-3</v>
      </c>
      <c r="BC230" s="13">
        <f t="shared" si="153"/>
        <v>19652150.747304861</v>
      </c>
      <c r="BD230" s="14">
        <f t="shared" si="154"/>
        <v>1.0083152609831059E-2</v>
      </c>
      <c r="BE230" s="13">
        <f t="shared" si="155"/>
        <v>15713009.887811664</v>
      </c>
      <c r="BF230" s="26">
        <f t="shared" si="139"/>
        <v>58362232.097088091</v>
      </c>
      <c r="BG230" s="20">
        <f>BF230/MAX($BF$13:BF230)-1</f>
        <v>0</v>
      </c>
      <c r="BH230" s="20">
        <f t="shared" si="156"/>
        <v>5.1373560282785835E-3</v>
      </c>
      <c r="BJ230" s="18">
        <v>42838</v>
      </c>
      <c r="BK230" s="14" t="e">
        <f>VLOOKUP(AP230:AP1503,$F$13:$H$1892,3,FALSE)</f>
        <v>#N/A</v>
      </c>
      <c r="BL230" s="13" t="e">
        <f t="shared" si="157"/>
        <v>#N/A</v>
      </c>
      <c r="BM230" s="14" t="e">
        <f>VLOOKUP(AP230:AP1503,$Q$13:$S$1892,3,FALSE)</f>
        <v>#N/A</v>
      </c>
      <c r="BN230" s="13" t="e">
        <f t="shared" si="158"/>
        <v>#N/A</v>
      </c>
      <c r="BO230" s="14">
        <v>8.2794482983234996E-3</v>
      </c>
      <c r="BP230" s="13">
        <f t="shared" si="159"/>
        <v>12899105.219388239</v>
      </c>
      <c r="BQ230" s="26" t="e">
        <f t="shared" si="140"/>
        <v>#N/A</v>
      </c>
      <c r="BR230" s="20" t="e">
        <f>BQ230/MAX($AJ$13:BQ229)-1</f>
        <v>#N/A</v>
      </c>
      <c r="BS230" s="20" t="e">
        <f t="shared" si="160"/>
        <v>#N/A</v>
      </c>
      <c r="BT230" s="20"/>
      <c r="BU230" s="20"/>
      <c r="BV230" s="18">
        <v>42838</v>
      </c>
      <c r="BW230" s="21">
        <v>2941130140.2866488</v>
      </c>
      <c r="BX230" s="14">
        <f t="shared" si="161"/>
        <v>-1.137042995263704E-2</v>
      </c>
      <c r="BY230" s="20">
        <f>BW229/MAX(BW$13:$BW230)-1</f>
        <v>-5.2895764964348113E-2</v>
      </c>
      <c r="BZ230" s="18"/>
      <c r="CA230" s="18"/>
      <c r="CB230" s="18">
        <v>42838</v>
      </c>
      <c r="CC230" s="14" t="e">
        <f>VLOOKUP(AV231:AV1504,$F$13:$H$1892,3,FALSE)</f>
        <v>#VALUE!</v>
      </c>
      <c r="CD230" s="13" t="e">
        <f t="shared" si="162"/>
        <v>#VALUE!</v>
      </c>
      <c r="CE230" s="14" t="e">
        <f>VLOOKUP(AV231:AV1504,$Q$13:$S$1892,3,FALSE)</f>
        <v>#VALUE!</v>
      </c>
      <c r="CF230" s="13" t="e">
        <f t="shared" si="163"/>
        <v>#VALUE!</v>
      </c>
      <c r="CG230" s="14" t="e">
        <f>VLOOKUP(AV231:AV1504,$AP$14:$AS$1893,3,FALSE)</f>
        <v>#VALUE!</v>
      </c>
      <c r="CH230" s="13" t="e">
        <f t="shared" si="164"/>
        <v>#VALUE!</v>
      </c>
      <c r="CI230" s="26" t="e">
        <f t="shared" si="141"/>
        <v>#VALUE!</v>
      </c>
      <c r="CJ230" s="20" t="e">
        <f>CI230/MAX($CI$13:CI230)-1</f>
        <v>#VALUE!</v>
      </c>
      <c r="CK230" s="20" t="e">
        <f t="shared" si="165"/>
        <v>#VALUE!</v>
      </c>
    </row>
    <row r="231" spans="1:89" x14ac:dyDescent="0.3">
      <c r="A231" s="12">
        <f t="shared" si="166"/>
        <v>40763</v>
      </c>
      <c r="B231" s="13">
        <v>882819.15346303966</v>
      </c>
      <c r="C231" s="14">
        <f t="shared" si="126"/>
        <v>-9.9878337586987165E-3</v>
      </c>
      <c r="D231" s="14">
        <f>B231/MAX($B$13:B231)-1</f>
        <v>-3.0656353713398476E-2</v>
      </c>
      <c r="F231" s="18">
        <v>42842</v>
      </c>
      <c r="G231" s="13">
        <f t="shared" si="127"/>
        <v>2442997.6576440902</v>
      </c>
      <c r="H231" s="14">
        <f t="shared" si="128"/>
        <v>3.8148845951058163E-4</v>
      </c>
      <c r="I231" s="14">
        <f>G231/MAX($G$13:G231)-1</f>
        <v>0</v>
      </c>
      <c r="L231" s="12">
        <f t="shared" si="167"/>
        <v>40763</v>
      </c>
      <c r="M231" s="13">
        <v>11829389.230547084</v>
      </c>
      <c r="N231" s="14">
        <f t="shared" si="142"/>
        <v>-3.90747816062611E-2</v>
      </c>
      <c r="O231" s="14">
        <f>M231/MAX(M$13:$M231)-1</f>
        <v>-3.9707455832099225E-2</v>
      </c>
      <c r="Q231" s="18">
        <v>42842</v>
      </c>
      <c r="R231" s="13">
        <f t="shared" si="129"/>
        <v>37596927.609216154</v>
      </c>
      <c r="S231" s="14">
        <f t="shared" si="130"/>
        <v>3.2527747748716251E-3</v>
      </c>
      <c r="T231" s="14">
        <f>R231/MAX($R$13:R231)-1</f>
        <v>-4.8916212206298715E-2</v>
      </c>
      <c r="W231" s="18">
        <v>42842</v>
      </c>
      <c r="X231" s="21">
        <v>3067224883.7504644</v>
      </c>
      <c r="Y231" s="14">
        <f t="shared" si="131"/>
        <v>-2.7112248397490601E-3</v>
      </c>
      <c r="Z231" s="20">
        <f>X231/MAX(X$13:$X231)-1</f>
        <v>-2.3643459336978201E-2</v>
      </c>
      <c r="AC231" s="18">
        <v>42842</v>
      </c>
      <c r="AD231" s="14">
        <f t="shared" si="132"/>
        <v>3.8148845951058163E-4</v>
      </c>
      <c r="AE231" s="13">
        <f t="shared" si="143"/>
        <v>23005844.579336848</v>
      </c>
      <c r="AF231" s="14">
        <f t="shared" si="133"/>
        <v>3.2527747748716251E-3</v>
      </c>
      <c r="AG231" s="13">
        <f t="shared" si="144"/>
        <v>15946695.798572998</v>
      </c>
      <c r="AH231" s="14">
        <f t="shared" si="134"/>
        <v>-2.7112248397490601E-3</v>
      </c>
      <c r="AI231" s="13">
        <f t="shared" si="145"/>
        <v>15670408.385096608</v>
      </c>
      <c r="AJ231" s="26">
        <f t="shared" si="135"/>
        <v>54622948.763006449</v>
      </c>
      <c r="AK231" s="20">
        <f>AJ231/MAX(AJ$13:$AJ231)-1</f>
        <v>0</v>
      </c>
      <c r="AL231" s="20">
        <f t="shared" si="146"/>
        <v>3.2734039907356127E-4</v>
      </c>
      <c r="AN231" s="18">
        <v>42842</v>
      </c>
      <c r="AO231" s="14">
        <f t="shared" si="136"/>
        <v>3.8148845951058163E-4</v>
      </c>
      <c r="AP231" s="13">
        <f t="shared" si="147"/>
        <v>23005844.579336848</v>
      </c>
      <c r="AQ231" s="14">
        <f t="shared" si="137"/>
        <v>3.2527747748716251E-3</v>
      </c>
      <c r="AR231" s="13">
        <f t="shared" si="148"/>
        <v>15946695.798572998</v>
      </c>
      <c r="AS231" s="14">
        <v>-3.7550299315899389E-3</v>
      </c>
      <c r="AT231" s="13">
        <f t="shared" si="149"/>
        <v>16081003.385889363</v>
      </c>
      <c r="AU231" s="26">
        <f t="shared" si="138"/>
        <v>55033543.763799205</v>
      </c>
      <c r="AV231" s="20">
        <f>AU231/MAX($AU$13:AU231)-1</f>
        <v>-2.4766710698953531E-6</v>
      </c>
      <c r="AW231" s="20">
        <f t="shared" si="150"/>
        <v>-2.4766710698953531E-6</v>
      </c>
      <c r="AY231" s="18">
        <v>42842</v>
      </c>
      <c r="AZ231" s="14">
        <f t="shared" si="151"/>
        <v>3.8148845951058163E-4</v>
      </c>
      <c r="BA231" s="13">
        <f t="shared" si="152"/>
        <v>23005844.579336848</v>
      </c>
      <c r="BB231" s="20">
        <v>-4.6319543935735563E-4</v>
      </c>
      <c r="BC231" s="13">
        <f t="shared" si="153"/>
        <v>19643047.960705146</v>
      </c>
      <c r="BD231" s="14">
        <f t="shared" si="154"/>
        <v>-2.7112248397490601E-3</v>
      </c>
      <c r="BE231" s="13">
        <f t="shared" si="155"/>
        <v>15670408.385096608</v>
      </c>
      <c r="BF231" s="26">
        <f t="shared" si="139"/>
        <v>58319300.925138608</v>
      </c>
      <c r="BG231" s="20">
        <f>BF231/MAX($BF$13:BF231)-1</f>
        <v>-7.3559852676752246E-4</v>
      </c>
      <c r="BH231" s="20">
        <f t="shared" si="156"/>
        <v>-7.3559852676752246E-4</v>
      </c>
      <c r="BJ231" s="18">
        <v>42842</v>
      </c>
      <c r="BK231" s="14" t="e">
        <f>VLOOKUP(AP231:AP1504,$F$13:$H$1892,3,FALSE)</f>
        <v>#N/A</v>
      </c>
      <c r="BL231" s="13" t="e">
        <f t="shared" si="157"/>
        <v>#N/A</v>
      </c>
      <c r="BM231" s="14" t="e">
        <f>VLOOKUP(AP231:AP1504,$Q$13:$S$1892,3,FALSE)</f>
        <v>#N/A</v>
      </c>
      <c r="BN231" s="13" t="e">
        <f t="shared" si="158"/>
        <v>#N/A</v>
      </c>
      <c r="BO231" s="14">
        <v>-3.5711021129487541E-3</v>
      </c>
      <c r="BP231" s="13">
        <f t="shared" si="159"/>
        <v>12853041.197484134</v>
      </c>
      <c r="BQ231" s="26" t="e">
        <f t="shared" si="140"/>
        <v>#N/A</v>
      </c>
      <c r="BR231" s="20" t="e">
        <f>BQ231/MAX($AJ$13:BQ230)-1</f>
        <v>#N/A</v>
      </c>
      <c r="BS231" s="20" t="e">
        <f t="shared" si="160"/>
        <v>#N/A</v>
      </c>
      <c r="BT231" s="20"/>
      <c r="BU231" s="20"/>
      <c r="BV231" s="18">
        <v>42842</v>
      </c>
      <c r="BW231" s="21">
        <v>2930633257.4192443</v>
      </c>
      <c r="BX231" s="14">
        <f t="shared" si="161"/>
        <v>3.581779753857095E-3</v>
      </c>
      <c r="BY231" s="20">
        <f>BW230/MAX(BW$13:$BW231)-1</f>
        <v>-4.2002926343505664E-2</v>
      </c>
      <c r="BZ231" s="18"/>
      <c r="CA231" s="18"/>
      <c r="CB231" s="18">
        <v>42842</v>
      </c>
      <c r="CC231" s="14" t="e">
        <f>VLOOKUP(AV232:AV1505,$F$13:$H$1892,3,FALSE)</f>
        <v>#VALUE!</v>
      </c>
      <c r="CD231" s="13" t="e">
        <f t="shared" si="162"/>
        <v>#VALUE!</v>
      </c>
      <c r="CE231" s="14" t="e">
        <f>VLOOKUP(AV232:AV1505,$Q$13:$S$1892,3,FALSE)</f>
        <v>#VALUE!</v>
      </c>
      <c r="CF231" s="13" t="e">
        <f t="shared" si="163"/>
        <v>#VALUE!</v>
      </c>
      <c r="CG231" s="14" t="e">
        <f>VLOOKUP(AV232:AV1505,$AP$14:$AS$1893,3,FALSE)</f>
        <v>#VALUE!</v>
      </c>
      <c r="CH231" s="13" t="e">
        <f t="shared" si="164"/>
        <v>#VALUE!</v>
      </c>
      <c r="CI231" s="26" t="e">
        <f t="shared" si="141"/>
        <v>#VALUE!</v>
      </c>
      <c r="CJ231" s="20" t="e">
        <f>CI231/MAX($CI$13:CI231)-1</f>
        <v>#VALUE!</v>
      </c>
      <c r="CK231" s="20" t="e">
        <f t="shared" si="165"/>
        <v>#VALUE!</v>
      </c>
    </row>
    <row r="232" spans="1:89" x14ac:dyDescent="0.3">
      <c r="A232" s="12">
        <f t="shared" si="166"/>
        <v>40764</v>
      </c>
      <c r="B232" s="13">
        <v>879838.31175391003</v>
      </c>
      <c r="C232" s="14">
        <f t="shared" si="126"/>
        <v>-3.376503214091664E-3</v>
      </c>
      <c r="D232" s="14">
        <f>B232/MAX($B$13:B232)-1</f>
        <v>-3.3929345650644538E-2</v>
      </c>
      <c r="F232" s="18">
        <v>42843</v>
      </c>
      <c r="G232" s="13">
        <f t="shared" si="127"/>
        <v>2449075.3713317951</v>
      </c>
      <c r="H232" s="14">
        <f t="shared" si="128"/>
        <v>2.4878098710769958E-3</v>
      </c>
      <c r="I232" s="14">
        <f>G232/MAX($G$13:G232)-1</f>
        <v>0</v>
      </c>
      <c r="L232" s="12">
        <f t="shared" si="167"/>
        <v>40764</v>
      </c>
      <c r="M232" s="13">
        <v>11257988.634400265</v>
      </c>
      <c r="N232" s="14">
        <f t="shared" si="142"/>
        <v>-4.8303474085651721E-2</v>
      </c>
      <c r="O232" s="14">
        <f>M232/MAX(M$13:$M232)-1</f>
        <v>-8.6092921853957893E-2</v>
      </c>
      <c r="Q232" s="18">
        <v>42843</v>
      </c>
      <c r="R232" s="13">
        <f t="shared" si="129"/>
        <v>36849662.237027481</v>
      </c>
      <c r="S232" s="14">
        <f t="shared" si="130"/>
        <v>-1.987570314137832E-2</v>
      </c>
      <c r="T232" s="14">
        <f>R232/MAX($R$13:R232)-1</f>
        <v>-6.7819671235063939E-2</v>
      </c>
      <c r="W232" s="18">
        <v>42843</v>
      </c>
      <c r="X232" s="21">
        <v>3072641606.4884558</v>
      </c>
      <c r="Y232" s="14">
        <f t="shared" si="131"/>
        <v>1.7660011715110446E-3</v>
      </c>
      <c r="Z232" s="20">
        <f>X232/MAX(X$13:$X232)-1</f>
        <v>-2.1919212542354738E-2</v>
      </c>
      <c r="AC232" s="18">
        <v>42843</v>
      </c>
      <c r="AD232" s="14">
        <f t="shared" si="132"/>
        <v>2.4878098710769958E-3</v>
      </c>
      <c r="AE232" s="13">
        <f t="shared" si="143"/>
        <v>23063078.746573787</v>
      </c>
      <c r="AF232" s="14">
        <f t="shared" si="133"/>
        <v>-1.987570314137832E-2</v>
      </c>
      <c r="AG232" s="13">
        <f t="shared" si="144"/>
        <v>15629744.006794697</v>
      </c>
      <c r="AH232" s="14">
        <f t="shared" si="134"/>
        <v>1.7660011715110446E-3</v>
      </c>
      <c r="AI232" s="13">
        <f t="shared" si="145"/>
        <v>15698082.344662745</v>
      </c>
      <c r="AJ232" s="26">
        <f t="shared" si="135"/>
        <v>54390905.098031223</v>
      </c>
      <c r="AK232" s="20">
        <f>AJ232/MAX(AJ$13:$AJ232)-1</f>
        <v>-4.2480984683195278E-3</v>
      </c>
      <c r="AL232" s="20">
        <f t="shared" si="146"/>
        <v>-4.2480984683195278E-3</v>
      </c>
      <c r="AN232" s="18">
        <v>42843</v>
      </c>
      <c r="AO232" s="14">
        <f t="shared" si="136"/>
        <v>2.4878098710769958E-3</v>
      </c>
      <c r="AP232" s="13">
        <f t="shared" si="147"/>
        <v>23063078.746573787</v>
      </c>
      <c r="AQ232" s="14">
        <f t="shared" si="137"/>
        <v>-1.987570314137832E-2</v>
      </c>
      <c r="AR232" s="13">
        <f t="shared" si="148"/>
        <v>15629744.006794697</v>
      </c>
      <c r="AS232" s="14">
        <v>1.1625831070618045E-3</v>
      </c>
      <c r="AT232" s="13">
        <f t="shared" si="149"/>
        <v>16099698.888770401</v>
      </c>
      <c r="AU232" s="26">
        <f t="shared" si="138"/>
        <v>54792521.642138883</v>
      </c>
      <c r="AV232" s="20">
        <f>AU232/MAX($AU$13:AU232)-1</f>
        <v>-4.3820151896551973E-3</v>
      </c>
      <c r="AW232" s="20">
        <f t="shared" si="150"/>
        <v>-4.3795493652885042E-3</v>
      </c>
      <c r="AY232" s="18">
        <v>42843</v>
      </c>
      <c r="AZ232" s="14">
        <f t="shared" si="151"/>
        <v>2.4878098710769958E-3</v>
      </c>
      <c r="BA232" s="13">
        <f t="shared" si="152"/>
        <v>23063078.746573787</v>
      </c>
      <c r="BB232" s="20">
        <v>-1.0633431065168564E-2</v>
      </c>
      <c r="BC232" s="13">
        <f t="shared" si="153"/>
        <v>19434174.964305189</v>
      </c>
      <c r="BD232" s="14">
        <f t="shared" si="154"/>
        <v>1.7660011715110446E-3</v>
      </c>
      <c r="BE232" s="13">
        <f t="shared" si="155"/>
        <v>15698082.344662745</v>
      </c>
      <c r="BF232" s="26">
        <f t="shared" si="139"/>
        <v>58195336.055541724</v>
      </c>
      <c r="BG232" s="20">
        <f>BF232/MAX($BF$13:BF232)-1</f>
        <v>-2.8596583021144317E-3</v>
      </c>
      <c r="BH232" s="20">
        <f t="shared" si="156"/>
        <v>-2.1256233807742664E-3</v>
      </c>
      <c r="BJ232" s="18">
        <v>42843</v>
      </c>
      <c r="BK232" s="14" t="e">
        <f>VLOOKUP(AP232:AP1505,$F$13:$H$1892,3,FALSE)</f>
        <v>#N/A</v>
      </c>
      <c r="BL232" s="13" t="e">
        <f t="shared" si="157"/>
        <v>#N/A</v>
      </c>
      <c r="BM232" s="14" t="e">
        <f>VLOOKUP(AP232:AP1505,$Q$13:$S$1892,3,FALSE)</f>
        <v>#N/A</v>
      </c>
      <c r="BN232" s="13" t="e">
        <f t="shared" si="158"/>
        <v>#N/A</v>
      </c>
      <c r="BO232" s="14">
        <v>1.2946712148098616E-3</v>
      </c>
      <c r="BP232" s="13">
        <f t="shared" si="159"/>
        <v>12869681.659945281</v>
      </c>
      <c r="BQ232" s="26" t="e">
        <f t="shared" si="140"/>
        <v>#N/A</v>
      </c>
      <c r="BR232" s="20" t="e">
        <f>BQ232/MAX($AJ$13:BQ231)-1</f>
        <v>#N/A</v>
      </c>
      <c r="BS232" s="20" t="e">
        <f t="shared" si="160"/>
        <v>#N/A</v>
      </c>
      <c r="BT232" s="20"/>
      <c r="BU232" s="20"/>
      <c r="BV232" s="18">
        <v>42843</v>
      </c>
      <c r="BW232" s="21">
        <v>2935256962.2607851</v>
      </c>
      <c r="BX232" s="14">
        <f t="shared" si="161"/>
        <v>-1.5752300057503277E-3</v>
      </c>
      <c r="BY232" s="20">
        <f>BW231/MAX(BW$13:$BW232)-1</f>
        <v>-4.5422014445641978E-2</v>
      </c>
      <c r="BZ232" s="18"/>
      <c r="CA232" s="18"/>
      <c r="CB232" s="18">
        <v>42843</v>
      </c>
      <c r="CC232" s="14" t="e">
        <f>VLOOKUP(AV233:AV1506,$F$13:$H$1892,3,FALSE)</f>
        <v>#VALUE!</v>
      </c>
      <c r="CD232" s="13" t="e">
        <f t="shared" si="162"/>
        <v>#VALUE!</v>
      </c>
      <c r="CE232" s="14" t="e">
        <f>VLOOKUP(AV233:AV1506,$Q$13:$S$1892,3,FALSE)</f>
        <v>#VALUE!</v>
      </c>
      <c r="CF232" s="13" t="e">
        <f t="shared" si="163"/>
        <v>#VALUE!</v>
      </c>
      <c r="CG232" s="14" t="e">
        <f>VLOOKUP(AV233:AV1506,$AP$14:$AS$1893,3,FALSE)</f>
        <v>#VALUE!</v>
      </c>
      <c r="CH232" s="13" t="e">
        <f t="shared" si="164"/>
        <v>#VALUE!</v>
      </c>
      <c r="CI232" s="26" t="e">
        <f t="shared" si="141"/>
        <v>#VALUE!</v>
      </c>
      <c r="CJ232" s="20" t="e">
        <f>CI232/MAX($CI$13:CI232)-1</f>
        <v>#VALUE!</v>
      </c>
      <c r="CK232" s="20" t="e">
        <f t="shared" si="165"/>
        <v>#VALUE!</v>
      </c>
    </row>
    <row r="233" spans="1:89" x14ac:dyDescent="0.3">
      <c r="A233" s="12">
        <f t="shared" si="166"/>
        <v>40765</v>
      </c>
      <c r="B233" s="13">
        <v>872629.8356416102</v>
      </c>
      <c r="C233" s="14">
        <f t="shared" si="126"/>
        <v>-8.1929554737507626E-3</v>
      </c>
      <c r="D233" s="14">
        <f>B233/MAX($B$13:B233)-1</f>
        <v>-4.1844319506226135E-2</v>
      </c>
      <c r="F233" s="18">
        <v>42844</v>
      </c>
      <c r="G233" s="13">
        <f t="shared" si="127"/>
        <v>2445361.7619335442</v>
      </c>
      <c r="H233" s="14">
        <f t="shared" si="128"/>
        <v>-1.516331200632437E-3</v>
      </c>
      <c r="I233" s="14">
        <f>G233/MAX($G$13:G233)-1</f>
        <v>-1.516331200632437E-3</v>
      </c>
      <c r="L233" s="12">
        <f t="shared" si="167"/>
        <v>40765</v>
      </c>
      <c r="M233" s="13">
        <v>11504116.121142432</v>
      </c>
      <c r="N233" s="14">
        <f t="shared" si="142"/>
        <v>2.186247426028598E-2</v>
      </c>
      <c r="O233" s="14">
        <f>M233/MAX(M$13:$M233)-1</f>
        <v>-6.6112651881697015E-2</v>
      </c>
      <c r="Q233" s="18">
        <v>42844</v>
      </c>
      <c r="R233" s="13">
        <f t="shared" si="129"/>
        <v>37097693.430126473</v>
      </c>
      <c r="S233" s="14">
        <f t="shared" si="130"/>
        <v>6.7308946145445692E-3</v>
      </c>
      <c r="T233" s="14">
        <f>R233/MAX($R$13:R233)-1</f>
        <v>-6.1545263680395701E-2</v>
      </c>
      <c r="W233" s="18">
        <v>42844</v>
      </c>
      <c r="X233" s="21">
        <v>3077469198.5656796</v>
      </c>
      <c r="Y233" s="14">
        <f t="shared" si="131"/>
        <v>1.5711536506664014E-3</v>
      </c>
      <c r="Z233" s="20">
        <f>X233/MAX(X$13:$X233)-1</f>
        <v>-2.0382497342493977E-2</v>
      </c>
      <c r="AC233" s="18">
        <v>42844</v>
      </c>
      <c r="AD233" s="14">
        <f t="shared" si="132"/>
        <v>-1.516331200632437E-3</v>
      </c>
      <c r="AE233" s="13">
        <f t="shared" si="143"/>
        <v>23028107.480687715</v>
      </c>
      <c r="AF233" s="14">
        <f t="shared" si="133"/>
        <v>6.7308946145445692E-3</v>
      </c>
      <c r="AG233" s="13">
        <f t="shared" si="144"/>
        <v>15734946.166556742</v>
      </c>
      <c r="AH233" s="14">
        <f t="shared" si="134"/>
        <v>1.5711536506664014E-3</v>
      </c>
      <c r="AI233" s="13">
        <f t="shared" si="145"/>
        <v>15722746.444047023</v>
      </c>
      <c r="AJ233" s="26">
        <f t="shared" si="135"/>
        <v>54485800.09129148</v>
      </c>
      <c r="AK233" s="20">
        <f>AJ233/MAX(AJ$13:$AJ233)-1</f>
        <v>-2.5108251169305706E-3</v>
      </c>
      <c r="AL233" s="20">
        <f t="shared" si="146"/>
        <v>1.744684944830821E-3</v>
      </c>
      <c r="AN233" s="18">
        <v>42844</v>
      </c>
      <c r="AO233" s="14">
        <f t="shared" si="136"/>
        <v>-1.516331200632437E-3</v>
      </c>
      <c r="AP233" s="13">
        <f t="shared" si="147"/>
        <v>23028107.480687715</v>
      </c>
      <c r="AQ233" s="14">
        <f t="shared" si="137"/>
        <v>6.7308946145445692E-3</v>
      </c>
      <c r="AR233" s="13">
        <f t="shared" si="148"/>
        <v>15734946.166556742</v>
      </c>
      <c r="AS233" s="14">
        <v>-7.5344048526448406E-4</v>
      </c>
      <c r="AT233" s="13">
        <f t="shared" si="149"/>
        <v>16087568.723827034</v>
      </c>
      <c r="AU233" s="26">
        <f t="shared" si="138"/>
        <v>54850622.371071488</v>
      </c>
      <c r="AV233" s="20">
        <f>AU233/MAX($AU$13:AU233)-1</f>
        <v>-3.3262847921075034E-3</v>
      </c>
      <c r="AW233" s="20">
        <f t="shared" si="150"/>
        <v>1.0603769856052381E-3</v>
      </c>
      <c r="AY233" s="18">
        <v>42844</v>
      </c>
      <c r="AZ233" s="14">
        <f t="shared" si="151"/>
        <v>-1.516331200632437E-3</v>
      </c>
      <c r="BA233" s="13">
        <f t="shared" si="152"/>
        <v>23028107.480687715</v>
      </c>
      <c r="BB233" s="20">
        <v>1.1288956918238169E-2</v>
      </c>
      <c r="BC233" s="13">
        <f t="shared" si="153"/>
        <v>19653566.528218731</v>
      </c>
      <c r="BD233" s="14">
        <f t="shared" si="154"/>
        <v>1.5711536506664014E-3</v>
      </c>
      <c r="BE233" s="13">
        <f t="shared" si="155"/>
        <v>15722746.444047023</v>
      </c>
      <c r="BF233" s="26">
        <f t="shared" si="139"/>
        <v>58404420.452953465</v>
      </c>
      <c r="BG233" s="20">
        <f>BF233/MAX($BF$13:BF233)-1</f>
        <v>0</v>
      </c>
      <c r="BH233" s="20">
        <f t="shared" si="156"/>
        <v>3.5928033341399157E-3</v>
      </c>
      <c r="BJ233" s="18">
        <v>42844</v>
      </c>
      <c r="BK233" s="14" t="e">
        <f>VLOOKUP(AP233:AP1506,$F$13:$H$1892,3,FALSE)</f>
        <v>#N/A</v>
      </c>
      <c r="BL233" s="13" t="e">
        <f t="shared" si="157"/>
        <v>#N/A</v>
      </c>
      <c r="BM233" s="14" t="e">
        <f>VLOOKUP(AP233:AP1506,$Q$13:$S$1892,3,FALSE)</f>
        <v>#N/A</v>
      </c>
      <c r="BN233" s="13" t="e">
        <f t="shared" si="158"/>
        <v>#N/A</v>
      </c>
      <c r="BO233" s="14">
        <v>-1.5064858903868217E-3</v>
      </c>
      <c r="BP233" s="13">
        <f t="shared" si="159"/>
        <v>12850293.666110804</v>
      </c>
      <c r="BQ233" s="26" t="e">
        <f t="shared" si="140"/>
        <v>#N/A</v>
      </c>
      <c r="BR233" s="20" t="e">
        <f>BQ233/MAX($AJ$13:BQ232)-1</f>
        <v>#N/A</v>
      </c>
      <c r="BS233" s="20" t="e">
        <f t="shared" si="160"/>
        <v>#N/A</v>
      </c>
      <c r="BT233" s="20"/>
      <c r="BU233" s="20"/>
      <c r="BV233" s="18">
        <v>42844</v>
      </c>
      <c r="BW233" s="21">
        <v>2938275105.5996594</v>
      </c>
      <c r="BX233" s="14">
        <f t="shared" si="161"/>
        <v>-1.0271820133936904E-3</v>
      </c>
      <c r="BY233" s="20">
        <f>BW232/MAX(BW$13:$BW233)-1</f>
        <v>-4.3915962181250934E-2</v>
      </c>
      <c r="BZ233" s="18"/>
      <c r="CA233" s="18"/>
      <c r="CB233" s="18">
        <v>42844</v>
      </c>
      <c r="CC233" s="14" t="e">
        <f>VLOOKUP(AV234:AV1507,$F$13:$H$1892,3,FALSE)</f>
        <v>#VALUE!</v>
      </c>
      <c r="CD233" s="13" t="e">
        <f t="shared" si="162"/>
        <v>#VALUE!</v>
      </c>
      <c r="CE233" s="14" t="e">
        <f>VLOOKUP(AV234:AV1507,$Q$13:$S$1892,3,FALSE)</f>
        <v>#VALUE!</v>
      </c>
      <c r="CF233" s="13" t="e">
        <f t="shared" si="163"/>
        <v>#VALUE!</v>
      </c>
      <c r="CG233" s="14" t="e">
        <f>VLOOKUP(AV234:AV1507,$AP$14:$AS$1893,3,FALSE)</f>
        <v>#VALUE!</v>
      </c>
      <c r="CH233" s="13" t="e">
        <f t="shared" si="164"/>
        <v>#VALUE!</v>
      </c>
      <c r="CI233" s="26" t="e">
        <f t="shared" si="141"/>
        <v>#VALUE!</v>
      </c>
      <c r="CJ233" s="20" t="e">
        <f>CI233/MAX($CI$13:CI233)-1</f>
        <v>#VALUE!</v>
      </c>
      <c r="CK233" s="20" t="e">
        <f t="shared" si="165"/>
        <v>#VALUE!</v>
      </c>
    </row>
    <row r="234" spans="1:89" x14ac:dyDescent="0.3">
      <c r="A234" s="12">
        <f t="shared" si="166"/>
        <v>40766</v>
      </c>
      <c r="B234" s="13">
        <v>873140.91817009333</v>
      </c>
      <c r="C234" s="14">
        <f t="shared" si="126"/>
        <v>5.8568078652432298E-4</v>
      </c>
      <c r="D234" s="14">
        <f>B234/MAX($B$13:B234)-1</f>
        <v>-4.1283146133661797E-2</v>
      </c>
      <c r="F234" s="18">
        <v>42845</v>
      </c>
      <c r="G234" s="13">
        <f t="shared" si="127"/>
        <v>2438765.7749730451</v>
      </c>
      <c r="H234" s="14">
        <f t="shared" si="128"/>
        <v>-2.6973460790863379E-3</v>
      </c>
      <c r="I234" s="14">
        <f>G234/MAX($G$13:G234)-1</f>
        <v>-4.2095872097002163E-3</v>
      </c>
      <c r="L234" s="12">
        <f t="shared" si="167"/>
        <v>40766</v>
      </c>
      <c r="M234" s="13">
        <v>11508662.115812076</v>
      </c>
      <c r="N234" s="14">
        <f t="shared" si="142"/>
        <v>3.9516244636028652E-4</v>
      </c>
      <c r="O234" s="14">
        <f>M234/MAX(M$13:$M234)-1</f>
        <v>-6.5743614672589601E-2</v>
      </c>
      <c r="Q234" s="18">
        <v>42845</v>
      </c>
      <c r="R234" s="13">
        <f t="shared" si="129"/>
        <v>36791622.126414001</v>
      </c>
      <c r="S234" s="14">
        <f t="shared" si="130"/>
        <v>-8.2504133117859979E-3</v>
      </c>
      <c r="T234" s="14">
        <f>R234/MAX($R$13:R234)-1</f>
        <v>-6.9287903129435668E-2</v>
      </c>
      <c r="W234" s="18">
        <v>42845</v>
      </c>
      <c r="X234" s="21">
        <v>3084640802.4577699</v>
      </c>
      <c r="Y234" s="14">
        <f t="shared" si="131"/>
        <v>2.3303576508362234E-3</v>
      </c>
      <c r="Z234" s="20">
        <f>X234/MAX(X$13:$X234)-1</f>
        <v>-1.8099638200283041E-2</v>
      </c>
      <c r="AC234" s="18">
        <v>42845</v>
      </c>
      <c r="AD234" s="14">
        <f t="shared" si="132"/>
        <v>-2.6973460790863379E-3</v>
      </c>
      <c r="AE234" s="13">
        <f t="shared" si="143"/>
        <v>22965992.705265902</v>
      </c>
      <c r="AF234" s="14">
        <f t="shared" si="133"/>
        <v>-8.2504133117859979E-3</v>
      </c>
      <c r="AG234" s="13">
        <f t="shared" si="144"/>
        <v>15605126.357243946</v>
      </c>
      <c r="AH234" s="14">
        <f t="shared" si="134"/>
        <v>2.3303576508362234E-3</v>
      </c>
      <c r="AI234" s="13">
        <f t="shared" si="145"/>
        <v>15759386.066515066</v>
      </c>
      <c r="AJ234" s="26">
        <f t="shared" si="135"/>
        <v>54330505.129024915</v>
      </c>
      <c r="AK234" s="20">
        <f>AJ234/MAX(AJ$13:$AJ234)-1</f>
        <v>-5.3538602474642039E-3</v>
      </c>
      <c r="AL234" s="20">
        <f t="shared" si="146"/>
        <v>-2.8501914628465963E-3</v>
      </c>
      <c r="AN234" s="18">
        <v>42845</v>
      </c>
      <c r="AO234" s="14">
        <f t="shared" si="136"/>
        <v>-2.6973460790863379E-3</v>
      </c>
      <c r="AP234" s="13">
        <f t="shared" si="147"/>
        <v>22965992.705265902</v>
      </c>
      <c r="AQ234" s="14">
        <f t="shared" si="137"/>
        <v>-8.2504133117859979E-3</v>
      </c>
      <c r="AR234" s="13">
        <f t="shared" si="148"/>
        <v>15605126.357243946</v>
      </c>
      <c r="AS234" s="14">
        <v>2.3319918821995177E-3</v>
      </c>
      <c r="AT234" s="13">
        <f t="shared" si="149"/>
        <v>16125084.803495327</v>
      </c>
      <c r="AU234" s="26">
        <f t="shared" si="138"/>
        <v>54696203.866005175</v>
      </c>
      <c r="AV234" s="20">
        <f>AU234/MAX($AU$13:AU234)-1</f>
        <v>-6.1321757462722282E-3</v>
      </c>
      <c r="AW234" s="20">
        <f t="shared" si="150"/>
        <v>-2.8152552950384546E-3</v>
      </c>
      <c r="AY234" s="18">
        <v>42845</v>
      </c>
      <c r="AZ234" s="14">
        <f t="shared" si="151"/>
        <v>-2.6973460790863379E-3</v>
      </c>
      <c r="BA234" s="13">
        <f t="shared" si="152"/>
        <v>22965992.705265902</v>
      </c>
      <c r="BB234" s="20">
        <v>5.2031885811181233E-3</v>
      </c>
      <c r="BC234" s="13">
        <f t="shared" si="153"/>
        <v>19755827.741156604</v>
      </c>
      <c r="BD234" s="14">
        <f t="shared" si="154"/>
        <v>2.3303576508362234E-3</v>
      </c>
      <c r="BE234" s="13">
        <f t="shared" si="155"/>
        <v>15759386.066515066</v>
      </c>
      <c r="BF234" s="26">
        <f t="shared" si="139"/>
        <v>58481206.512937568</v>
      </c>
      <c r="BG234" s="20">
        <f>BF234/MAX($BF$13:BF234)-1</f>
        <v>0</v>
      </c>
      <c r="BH234" s="20">
        <f t="shared" si="156"/>
        <v>1.3147302787801518E-3</v>
      </c>
      <c r="BJ234" s="18">
        <v>42845</v>
      </c>
      <c r="BK234" s="14" t="e">
        <f>VLOOKUP(AP234:AP1507,$F$13:$H$1892,3,FALSE)</f>
        <v>#N/A</v>
      </c>
      <c r="BL234" s="13" t="e">
        <f t="shared" si="157"/>
        <v>#N/A</v>
      </c>
      <c r="BM234" s="14" t="e">
        <f>VLOOKUP(AP234:AP1507,$Q$13:$S$1892,3,FALSE)</f>
        <v>#N/A</v>
      </c>
      <c r="BN234" s="13" t="e">
        <f t="shared" si="158"/>
        <v>#N/A</v>
      </c>
      <c r="BO234" s="14">
        <v>1.9452583833938775E-3</v>
      </c>
      <c r="BP234" s="13">
        <f t="shared" si="159"/>
        <v>12875290.80759388</v>
      </c>
      <c r="BQ234" s="26" t="e">
        <f t="shared" si="140"/>
        <v>#N/A</v>
      </c>
      <c r="BR234" s="20" t="e">
        <f>BQ234/MAX($AJ$13:BQ233)-1</f>
        <v>#N/A</v>
      </c>
      <c r="BS234" s="20" t="e">
        <f t="shared" si="160"/>
        <v>#N/A</v>
      </c>
      <c r="BT234" s="20"/>
      <c r="BU234" s="20"/>
      <c r="BV234" s="18">
        <v>42845</v>
      </c>
      <c r="BW234" s="21">
        <v>2940318113.8044157</v>
      </c>
      <c r="BX234" s="14">
        <f t="shared" si="161"/>
        <v>-6.9482556841882204E-4</v>
      </c>
      <c r="BY234" s="20">
        <f>BW233/MAX(BW$13:$BW234)-1</f>
        <v>-4.2932880050027822E-2</v>
      </c>
      <c r="BZ234" s="18"/>
      <c r="CA234" s="18"/>
      <c r="CB234" s="18">
        <v>42845</v>
      </c>
      <c r="CC234" s="14" t="e">
        <f>VLOOKUP(AV235:AV1508,$F$13:$H$1892,3,FALSE)</f>
        <v>#VALUE!</v>
      </c>
      <c r="CD234" s="13" t="e">
        <f t="shared" si="162"/>
        <v>#VALUE!</v>
      </c>
      <c r="CE234" s="14" t="e">
        <f>VLOOKUP(AV235:AV1508,$Q$13:$S$1892,3,FALSE)</f>
        <v>#VALUE!</v>
      </c>
      <c r="CF234" s="13" t="e">
        <f t="shared" si="163"/>
        <v>#VALUE!</v>
      </c>
      <c r="CG234" s="14" t="e">
        <f>VLOOKUP(AV235:AV1508,$AP$14:$AS$1893,3,FALSE)</f>
        <v>#VALUE!</v>
      </c>
      <c r="CH234" s="13" t="e">
        <f t="shared" si="164"/>
        <v>#VALUE!</v>
      </c>
      <c r="CI234" s="26" t="e">
        <f t="shared" si="141"/>
        <v>#VALUE!</v>
      </c>
      <c r="CJ234" s="20" t="e">
        <f>CI234/MAX($CI$13:CI234)-1</f>
        <v>#VALUE!</v>
      </c>
      <c r="CK234" s="20" t="e">
        <f t="shared" si="165"/>
        <v>#VALUE!</v>
      </c>
    </row>
    <row r="235" spans="1:89" x14ac:dyDescent="0.3">
      <c r="A235" s="12">
        <f t="shared" si="166"/>
        <v>40767</v>
      </c>
      <c r="B235" s="13">
        <v>885926.55200889497</v>
      </c>
      <c r="C235" s="14">
        <f t="shared" si="126"/>
        <v>1.4643264990486848E-2</v>
      </c>
      <c r="D235" s="14">
        <f>B235/MAX($B$13:B235)-1</f>
        <v>-2.7244401191651169E-2</v>
      </c>
      <c r="F235" s="18">
        <v>42846</v>
      </c>
      <c r="G235" s="13">
        <f t="shared" si="127"/>
        <v>2421539.3216758589</v>
      </c>
      <c r="H235" s="14">
        <f t="shared" si="128"/>
        <v>-7.0635948207763422E-3</v>
      </c>
      <c r="I235" s="14">
        <f>G235/MAX($G$13:G235)-1</f>
        <v>-1.1243447212064495E-2</v>
      </c>
      <c r="L235" s="12">
        <f t="shared" si="167"/>
        <v>40767</v>
      </c>
      <c r="M235" s="13">
        <v>11540000.727249898</v>
      </c>
      <c r="N235" s="14">
        <f t="shared" si="142"/>
        <v>2.7230455740607784E-3</v>
      </c>
      <c r="O235" s="14">
        <f>M235/MAX(M$13:$M235)-1</f>
        <v>-6.3199591957485923E-2</v>
      </c>
      <c r="Q235" s="18">
        <v>42846</v>
      </c>
      <c r="R235" s="13">
        <f t="shared" si="129"/>
        <v>36706136.001737691</v>
      </c>
      <c r="S235" s="14">
        <f t="shared" si="130"/>
        <v>-2.323521490370406E-3</v>
      </c>
      <c r="T235" s="14">
        <f>R235/MAX($R$13:R235)-1</f>
        <v>-7.1450432687862109E-2</v>
      </c>
      <c r="W235" s="18">
        <v>42846</v>
      </c>
      <c r="X235" s="21">
        <v>3080247449.9000735</v>
      </c>
      <c r="Y235" s="14">
        <f t="shared" si="131"/>
        <v>-1.4242671477975311E-3</v>
      </c>
      <c r="Z235" s="20">
        <f>X235/MAX(X$13:$X235)-1</f>
        <v>-1.9498126628004875E-2</v>
      </c>
      <c r="AC235" s="18">
        <v>42846</v>
      </c>
      <c r="AD235" s="14">
        <f t="shared" si="132"/>
        <v>-7.0635948207763422E-3</v>
      </c>
      <c r="AE235" s="13">
        <f t="shared" si="143"/>
        <v>22803770.238139</v>
      </c>
      <c r="AF235" s="14">
        <f t="shared" si="133"/>
        <v>-2.323521490370406E-3</v>
      </c>
      <c r="AG235" s="13">
        <f t="shared" si="144"/>
        <v>15568867.510792945</v>
      </c>
      <c r="AH235" s="14">
        <f t="shared" si="134"/>
        <v>-1.4242671477975311E-3</v>
      </c>
      <c r="AI235" s="13">
        <f t="shared" si="145"/>
        <v>15736940.49067107</v>
      </c>
      <c r="AJ235" s="26">
        <f t="shared" si="135"/>
        <v>54109578.239603013</v>
      </c>
      <c r="AK235" s="20">
        <f>AJ235/MAX(AJ$13:$AJ235)-1</f>
        <v>-9.3984403081350809E-3</v>
      </c>
      <c r="AL235" s="20">
        <f t="shared" si="146"/>
        <v>-4.0663507342190153E-3</v>
      </c>
      <c r="AN235" s="18">
        <v>42846</v>
      </c>
      <c r="AO235" s="14">
        <f t="shared" si="136"/>
        <v>-7.0635948207763422E-3</v>
      </c>
      <c r="AP235" s="13">
        <f t="shared" si="147"/>
        <v>22803770.238139</v>
      </c>
      <c r="AQ235" s="14">
        <f t="shared" si="137"/>
        <v>-2.323521490370406E-3</v>
      </c>
      <c r="AR235" s="13">
        <f t="shared" si="148"/>
        <v>15568867.510792945</v>
      </c>
      <c r="AS235" s="14">
        <v>-2.0687296102245988E-3</v>
      </c>
      <c r="AT235" s="13">
        <f t="shared" si="149"/>
        <v>16091726.363094952</v>
      </c>
      <c r="AU235" s="26">
        <f t="shared" si="138"/>
        <v>54464364.1120269</v>
      </c>
      <c r="AV235" s="20">
        <f>AU235/MAX($AU$13:AU235)-1</f>
        <v>-1.0344864298230672E-2</v>
      </c>
      <c r="AW235" s="20">
        <f t="shared" si="150"/>
        <v>-4.2386808880966464E-3</v>
      </c>
      <c r="AY235" s="18">
        <v>42846</v>
      </c>
      <c r="AZ235" s="14">
        <f t="shared" si="151"/>
        <v>-7.0635948207763422E-3</v>
      </c>
      <c r="BA235" s="13">
        <f t="shared" si="152"/>
        <v>22803770.238139</v>
      </c>
      <c r="BB235" s="20">
        <v>-1.947034114688162E-2</v>
      </c>
      <c r="BC235" s="13">
        <f t="shared" si="153"/>
        <v>19371175.035397258</v>
      </c>
      <c r="BD235" s="14">
        <f t="shared" si="154"/>
        <v>-1.4242671477975311E-3</v>
      </c>
      <c r="BE235" s="13">
        <f t="shared" si="155"/>
        <v>15736940.49067107</v>
      </c>
      <c r="BF235" s="26">
        <f t="shared" si="139"/>
        <v>57911885.764207333</v>
      </c>
      <c r="BG235" s="20">
        <f>BF235/MAX($BF$13:BF235)-1</f>
        <v>-9.7351060738509743E-3</v>
      </c>
      <c r="BH235" s="20">
        <f t="shared" si="156"/>
        <v>-9.7351060738509743E-3</v>
      </c>
      <c r="BJ235" s="18">
        <v>42846</v>
      </c>
      <c r="BK235" s="14" t="e">
        <f>VLOOKUP(AP235:AP1508,$F$13:$H$1892,3,FALSE)</f>
        <v>#N/A</v>
      </c>
      <c r="BL235" s="13" t="e">
        <f t="shared" si="157"/>
        <v>#N/A</v>
      </c>
      <c r="BM235" s="14" t="e">
        <f>VLOOKUP(AP235:AP1508,$Q$13:$S$1892,3,FALSE)</f>
        <v>#N/A</v>
      </c>
      <c r="BN235" s="13" t="e">
        <f t="shared" si="158"/>
        <v>#N/A</v>
      </c>
      <c r="BO235" s="14">
        <v>-1.8849968995973132E-3</v>
      </c>
      <c r="BP235" s="13">
        <f t="shared" si="159"/>
        <v>12851020.924340151</v>
      </c>
      <c r="BQ235" s="26" t="e">
        <f t="shared" si="140"/>
        <v>#N/A</v>
      </c>
      <c r="BR235" s="20" t="e">
        <f>BQ235/MAX($AJ$13:BQ234)-1</f>
        <v>#N/A</v>
      </c>
      <c r="BS235" s="20" t="e">
        <f t="shared" si="160"/>
        <v>#N/A</v>
      </c>
      <c r="BT235" s="20"/>
      <c r="BU235" s="20"/>
      <c r="BV235" s="18">
        <v>42846</v>
      </c>
      <c r="BW235" s="21">
        <v>2940318113.8044157</v>
      </c>
      <c r="BX235" s="14">
        <f t="shared" si="161"/>
        <v>0</v>
      </c>
      <c r="BY235" s="20">
        <f>BW234/MAX(BW$13:$BW235)-1</f>
        <v>-4.2267422967798285E-2</v>
      </c>
      <c r="BZ235" s="18"/>
      <c r="CA235" s="18"/>
      <c r="CB235" s="18">
        <v>42846</v>
      </c>
      <c r="CC235" s="14" t="e">
        <f>VLOOKUP(AV236:AV1509,$F$13:$H$1892,3,FALSE)</f>
        <v>#VALUE!</v>
      </c>
      <c r="CD235" s="13" t="e">
        <f t="shared" si="162"/>
        <v>#VALUE!</v>
      </c>
      <c r="CE235" s="14" t="e">
        <f>VLOOKUP(AV236:AV1509,$Q$13:$S$1892,3,FALSE)</f>
        <v>#VALUE!</v>
      </c>
      <c r="CF235" s="13" t="e">
        <f t="shared" si="163"/>
        <v>#VALUE!</v>
      </c>
      <c r="CG235" s="14" t="e">
        <f>VLOOKUP(AV236:AV1509,$AP$14:$AS$1893,3,FALSE)</f>
        <v>#VALUE!</v>
      </c>
      <c r="CH235" s="13" t="e">
        <f t="shared" si="164"/>
        <v>#VALUE!</v>
      </c>
      <c r="CI235" s="26" t="e">
        <f t="shared" si="141"/>
        <v>#VALUE!</v>
      </c>
      <c r="CJ235" s="20" t="e">
        <f>CI235/MAX($CI$13:CI235)-1</f>
        <v>#VALUE!</v>
      </c>
      <c r="CK235" s="20" t="e">
        <f t="shared" si="165"/>
        <v>#VALUE!</v>
      </c>
    </row>
    <row r="236" spans="1:89" x14ac:dyDescent="0.3">
      <c r="A236" s="12">
        <f t="shared" si="166"/>
        <v>40768</v>
      </c>
      <c r="B236" s="13">
        <v>885926.55200889497</v>
      </c>
      <c r="C236" s="14">
        <f t="shared" si="126"/>
        <v>0</v>
      </c>
      <c r="D236" s="14">
        <f>B236/MAX($B$13:B236)-1</f>
        <v>-2.7244401191651169E-2</v>
      </c>
      <c r="F236" s="18">
        <v>42849</v>
      </c>
      <c r="G236" s="13">
        <f t="shared" si="127"/>
        <v>2418263.0074579739</v>
      </c>
      <c r="H236" s="14">
        <f t="shared" si="128"/>
        <v>-1.3529882370927337E-3</v>
      </c>
      <c r="I236" s="14">
        <f>G236/MAX($G$13:G236)-1</f>
        <v>-1.2581223197334901E-2</v>
      </c>
      <c r="L236" s="12">
        <f t="shared" si="167"/>
        <v>40768</v>
      </c>
      <c r="M236" s="13">
        <v>11540000.727249898</v>
      </c>
      <c r="N236" s="14">
        <f t="shared" si="142"/>
        <v>0</v>
      </c>
      <c r="O236" s="14">
        <f>M236/MAX(M$13:$M236)-1</f>
        <v>-6.3199591957485923E-2</v>
      </c>
      <c r="Q236" s="18">
        <v>42849</v>
      </c>
      <c r="R236" s="13">
        <f t="shared" si="129"/>
        <v>36537401.598381624</v>
      </c>
      <c r="S236" s="14">
        <f t="shared" si="130"/>
        <v>-4.5968990946930743E-3</v>
      </c>
      <c r="T236" s="14">
        <f>R236/MAX($R$13:R236)-1</f>
        <v>-7.5718881353216916E-2</v>
      </c>
      <c r="W236" s="18">
        <v>42849</v>
      </c>
      <c r="X236" s="21">
        <v>3081850843.1697278</v>
      </c>
      <c r="Y236" s="14">
        <f t="shared" si="131"/>
        <v>5.2054040973437132E-4</v>
      </c>
      <c r="Z236" s="20">
        <f>X236/MAX(X$13:$X236)-1</f>
        <v>-1.8987735781094472E-2</v>
      </c>
      <c r="AC236" s="18">
        <v>42849</v>
      </c>
      <c r="AD236" s="14">
        <f t="shared" si="132"/>
        <v>-1.3529882370927337E-3</v>
      </c>
      <c r="AE236" s="13">
        <f t="shared" si="143"/>
        <v>22772917.005245432</v>
      </c>
      <c r="AF236" s="14">
        <f t="shared" si="133"/>
        <v>-4.5968990946930743E-3</v>
      </c>
      <c r="AG236" s="13">
        <f t="shared" si="144"/>
        <v>15497298.997827183</v>
      </c>
      <c r="AH236" s="14">
        <f t="shared" si="134"/>
        <v>5.2054040973437132E-4</v>
      </c>
      <c r="AI236" s="13">
        <f t="shared" si="145"/>
        <v>15745132.20412205</v>
      </c>
      <c r="AJ236" s="26">
        <f t="shared" si="135"/>
        <v>54015348.207194664</v>
      </c>
      <c r="AK236" s="20">
        <f>AJ236/MAX(AJ$13:$AJ236)-1</f>
        <v>-1.1123540006014565E-2</v>
      </c>
      <c r="AL236" s="20">
        <f t="shared" si="146"/>
        <v>-1.7414667693599339E-3</v>
      </c>
      <c r="AN236" s="18">
        <v>42849</v>
      </c>
      <c r="AO236" s="14">
        <f t="shared" si="136"/>
        <v>-1.3529882370927337E-3</v>
      </c>
      <c r="AP236" s="13">
        <f t="shared" si="147"/>
        <v>22772917.005245432</v>
      </c>
      <c r="AQ236" s="14">
        <f t="shared" si="137"/>
        <v>-4.5968990946930743E-3</v>
      </c>
      <c r="AR236" s="13">
        <f t="shared" si="148"/>
        <v>15497298.997827183</v>
      </c>
      <c r="AS236" s="14">
        <v>2.6794407878050056E-3</v>
      </c>
      <c r="AT236" s="13">
        <f t="shared" si="149"/>
        <v>16134843.191058425</v>
      </c>
      <c r="AU236" s="26">
        <f t="shared" si="138"/>
        <v>54405059.194131039</v>
      </c>
      <c r="AV236" s="20">
        <f>AU236/MAX($AU$13:AU236)-1</f>
        <v>-1.142247564144383E-2</v>
      </c>
      <c r="AW236" s="20">
        <f t="shared" si="150"/>
        <v>-1.0888756136742117E-3</v>
      </c>
      <c r="AY236" s="18">
        <v>42849</v>
      </c>
      <c r="AZ236" s="14">
        <f t="shared" si="151"/>
        <v>-1.3529882370927337E-3</v>
      </c>
      <c r="BA236" s="13">
        <f t="shared" si="152"/>
        <v>22772917.005245432</v>
      </c>
      <c r="BB236" s="20">
        <v>2.7744257972604824E-2</v>
      </c>
      <c r="BC236" s="13">
        <f t="shared" si="153"/>
        <v>19908613.912811801</v>
      </c>
      <c r="BD236" s="14">
        <f t="shared" si="154"/>
        <v>5.2054040973437132E-4</v>
      </c>
      <c r="BE236" s="13">
        <f t="shared" si="155"/>
        <v>15745132.20412205</v>
      </c>
      <c r="BF236" s="26">
        <f t="shared" si="139"/>
        <v>58426663.122179285</v>
      </c>
      <c r="BG236" s="20">
        <f>BF236/MAX($BF$13:BF236)-1</f>
        <v>-9.3266527848079317E-4</v>
      </c>
      <c r="BH236" s="20">
        <f t="shared" si="156"/>
        <v>8.8889759188279793E-3</v>
      </c>
      <c r="BJ236" s="18">
        <v>42849</v>
      </c>
      <c r="BK236" s="14" t="e">
        <f>VLOOKUP(AP236:AP1509,$F$13:$H$1892,3,FALSE)</f>
        <v>#N/A</v>
      </c>
      <c r="BL236" s="13" t="e">
        <f t="shared" si="157"/>
        <v>#N/A</v>
      </c>
      <c r="BM236" s="14" t="e">
        <f>VLOOKUP(AP236:AP1509,$Q$13:$S$1892,3,FALSE)</f>
        <v>#N/A</v>
      </c>
      <c r="BN236" s="13" t="e">
        <f t="shared" si="158"/>
        <v>#N/A</v>
      </c>
      <c r="BO236" s="14">
        <v>4.4559744713097427E-3</v>
      </c>
      <c r="BP236" s="13">
        <f t="shared" si="159"/>
        <v>12908284.745509278</v>
      </c>
      <c r="BQ236" s="26" t="e">
        <f t="shared" si="140"/>
        <v>#N/A</v>
      </c>
      <c r="BR236" s="20" t="e">
        <f>BQ236/MAX($AJ$13:BQ235)-1</f>
        <v>#N/A</v>
      </c>
      <c r="BS236" s="20" t="e">
        <f t="shared" si="160"/>
        <v>#N/A</v>
      </c>
      <c r="BT236" s="20"/>
      <c r="BU236" s="20"/>
      <c r="BV236" s="18">
        <v>42849</v>
      </c>
      <c r="BW236" s="21">
        <v>2930897074.3256946</v>
      </c>
      <c r="BX236" s="14">
        <f t="shared" si="161"/>
        <v>3.2143876908024005E-3</v>
      </c>
      <c r="BY236" s="20">
        <f>BW235/MAX(BW$13:$BW236)-1</f>
        <v>-4.2267422967798285E-2</v>
      </c>
      <c r="BZ236" s="18"/>
      <c r="CA236" s="18"/>
      <c r="CB236" s="18">
        <v>42849</v>
      </c>
      <c r="CC236" s="14" t="e">
        <f>VLOOKUP(AV237:AV1510,$F$13:$H$1892,3,FALSE)</f>
        <v>#VALUE!</v>
      </c>
      <c r="CD236" s="13" t="e">
        <f t="shared" si="162"/>
        <v>#VALUE!</v>
      </c>
      <c r="CE236" s="14" t="e">
        <f>VLOOKUP(AV237:AV1510,$Q$13:$S$1892,3,FALSE)</f>
        <v>#VALUE!</v>
      </c>
      <c r="CF236" s="13" t="e">
        <f t="shared" si="163"/>
        <v>#VALUE!</v>
      </c>
      <c r="CG236" s="14" t="e">
        <f>VLOOKUP(AV237:AV1510,$AP$14:$AS$1893,3,FALSE)</f>
        <v>#VALUE!</v>
      </c>
      <c r="CH236" s="13" t="e">
        <f t="shared" si="164"/>
        <v>#VALUE!</v>
      </c>
      <c r="CI236" s="26" t="e">
        <f t="shared" si="141"/>
        <v>#VALUE!</v>
      </c>
      <c r="CJ236" s="20" t="e">
        <f>CI236/MAX($CI$13:CI236)-1</f>
        <v>#VALUE!</v>
      </c>
      <c r="CK236" s="20" t="e">
        <f t="shared" si="165"/>
        <v>#VALUE!</v>
      </c>
    </row>
    <row r="237" spans="1:89" x14ac:dyDescent="0.3">
      <c r="A237" s="12">
        <f t="shared" si="166"/>
        <v>40769</v>
      </c>
      <c r="B237" s="13">
        <v>885926.55200889497</v>
      </c>
      <c r="C237" s="14">
        <f t="shared" si="126"/>
        <v>0</v>
      </c>
      <c r="D237" s="14">
        <f>B237/MAX($B$13:B237)-1</f>
        <v>-2.7244401191651169E-2</v>
      </c>
      <c r="F237" s="18">
        <v>42850</v>
      </c>
      <c r="G237" s="13">
        <f t="shared" si="127"/>
        <v>2427985.363324807</v>
      </c>
      <c r="H237" s="14">
        <f t="shared" si="128"/>
        <v>4.0203881202538483E-3</v>
      </c>
      <c r="I237" s="14">
        <f>G237/MAX($G$13:G237)-1</f>
        <v>-8.6114164773619661E-3</v>
      </c>
      <c r="L237" s="12">
        <f t="shared" si="167"/>
        <v>40769</v>
      </c>
      <c r="M237" s="13">
        <v>11540000.727249898</v>
      </c>
      <c r="N237" s="14">
        <f t="shared" si="142"/>
        <v>0</v>
      </c>
      <c r="O237" s="14">
        <f>M237/MAX(M$13:$M237)-1</f>
        <v>-6.3199591957485923E-2</v>
      </c>
      <c r="Q237" s="18">
        <v>42850</v>
      </c>
      <c r="R237" s="13">
        <f t="shared" si="129"/>
        <v>36873724.133277386</v>
      </c>
      <c r="S237" s="14">
        <f t="shared" si="130"/>
        <v>9.2048837679430395E-3</v>
      </c>
      <c r="T237" s="14">
        <f>R237/MAX($R$13:R237)-1</f>
        <v>-6.7210981087168831E-2</v>
      </c>
      <c r="W237" s="18">
        <v>42850</v>
      </c>
      <c r="X237" s="21">
        <v>3085572468.8749332</v>
      </c>
      <c r="Y237" s="14">
        <f t="shared" si="131"/>
        <v>1.2075943628011565E-3</v>
      </c>
      <c r="Z237" s="20">
        <f>X237/MAX(X$13:$X237)-1</f>
        <v>-1.7803070900984985E-2</v>
      </c>
      <c r="AC237" s="18">
        <v>42850</v>
      </c>
      <c r="AD237" s="14">
        <f t="shared" si="132"/>
        <v>4.0203881202538483E-3</v>
      </c>
      <c r="AE237" s="13">
        <f t="shared" si="143"/>
        <v>22864472.970236849</v>
      </c>
      <c r="AF237" s="14">
        <f t="shared" si="133"/>
        <v>9.2048837679430395E-3</v>
      </c>
      <c r="AG237" s="13">
        <f t="shared" si="144"/>
        <v>15639949.833819242</v>
      </c>
      <c r="AH237" s="14">
        <f t="shared" si="134"/>
        <v>1.2075943628011565E-3</v>
      </c>
      <c r="AI237" s="13">
        <f t="shared" si="145"/>
        <v>15764145.937013306</v>
      </c>
      <c r="AJ237" s="26">
        <f t="shared" si="135"/>
        <v>54268568.741069391</v>
      </c>
      <c r="AK237" s="20">
        <f>AJ237/MAX(AJ$13:$AJ237)-1</f>
        <v>-6.4877497455256838E-3</v>
      </c>
      <c r="AL237" s="20">
        <f t="shared" si="146"/>
        <v>4.6879367120509219E-3</v>
      </c>
      <c r="AN237" s="18">
        <v>42850</v>
      </c>
      <c r="AO237" s="14">
        <f t="shared" si="136"/>
        <v>4.0203881202538483E-3</v>
      </c>
      <c r="AP237" s="13">
        <f t="shared" si="147"/>
        <v>22864472.970236849</v>
      </c>
      <c r="AQ237" s="14">
        <f t="shared" si="137"/>
        <v>9.2048837679430395E-3</v>
      </c>
      <c r="AR237" s="13">
        <f t="shared" si="148"/>
        <v>15639949.833819242</v>
      </c>
      <c r="AS237" s="14">
        <v>5.1144620345363254E-3</v>
      </c>
      <c r="AT237" s="13">
        <f t="shared" si="149"/>
        <v>16217364.23399229</v>
      </c>
      <c r="AU237" s="26">
        <f t="shared" si="138"/>
        <v>54721787.038048387</v>
      </c>
      <c r="AV237" s="20">
        <f>AU237/MAX($AU$13:AU237)-1</f>
        <v>-5.667311829968491E-3</v>
      </c>
      <c r="AW237" s="20">
        <f t="shared" si="150"/>
        <v>5.8216615992858767E-3</v>
      </c>
      <c r="AY237" s="18">
        <v>42850</v>
      </c>
      <c r="AZ237" s="14">
        <f t="shared" si="151"/>
        <v>4.0203881202538483E-3</v>
      </c>
      <c r="BA237" s="13">
        <f t="shared" si="152"/>
        <v>22864472.970236849</v>
      </c>
      <c r="BB237" s="20">
        <v>9.85586112343384E-3</v>
      </c>
      <c r="BC237" s="13">
        <f t="shared" si="153"/>
        <v>20104830.446696538</v>
      </c>
      <c r="BD237" s="14">
        <f t="shared" si="154"/>
        <v>1.2075943628011565E-3</v>
      </c>
      <c r="BE237" s="13">
        <f t="shared" si="155"/>
        <v>15764145.937013306</v>
      </c>
      <c r="BF237" s="26">
        <f t="shared" si="139"/>
        <v>58733449.353946701</v>
      </c>
      <c r="BG237" s="20">
        <f>BF237/MAX($BF$13:BF237)-1</f>
        <v>0</v>
      </c>
      <c r="BH237" s="20">
        <f t="shared" si="156"/>
        <v>5.2507915970809727E-3</v>
      </c>
      <c r="BJ237" s="18">
        <v>42850</v>
      </c>
      <c r="BK237" s="14" t="e">
        <f>VLOOKUP(AP237:AP1510,$F$13:$H$1892,3,FALSE)</f>
        <v>#N/A</v>
      </c>
      <c r="BL237" s="13" t="e">
        <f t="shared" si="157"/>
        <v>#N/A</v>
      </c>
      <c r="BM237" s="14" t="e">
        <f>VLOOKUP(AP237:AP1510,$Q$13:$S$1892,3,FALSE)</f>
        <v>#N/A</v>
      </c>
      <c r="BN237" s="13" t="e">
        <f t="shared" si="158"/>
        <v>#N/A</v>
      </c>
      <c r="BO237" s="14">
        <v>6.3595409416297155E-3</v>
      </c>
      <c r="BP237" s="13">
        <f t="shared" si="159"/>
        <v>12990375.510834558</v>
      </c>
      <c r="BQ237" s="26" t="e">
        <f t="shared" si="140"/>
        <v>#N/A</v>
      </c>
      <c r="BR237" s="20" t="e">
        <f>BQ237/MAX($AJ$13:BQ236)-1</f>
        <v>#N/A</v>
      </c>
      <c r="BS237" s="20" t="e">
        <f t="shared" si="160"/>
        <v>#N/A</v>
      </c>
      <c r="BT237" s="20"/>
      <c r="BU237" s="20"/>
      <c r="BV237" s="18">
        <v>42850</v>
      </c>
      <c r="BW237" s="21">
        <v>2926905798.8959589</v>
      </c>
      <c r="BX237" s="14">
        <f t="shared" si="161"/>
        <v>1.3636501151630398E-3</v>
      </c>
      <c r="BY237" s="20">
        <f>BW236/MAX(BW$13:$BW237)-1</f>
        <v>-4.533608291173985E-2</v>
      </c>
      <c r="BZ237" s="18"/>
      <c r="CA237" s="18"/>
      <c r="CB237" s="18">
        <v>42850</v>
      </c>
      <c r="CC237" s="14" t="e">
        <f>VLOOKUP(AV238:AV1511,$F$13:$H$1892,3,FALSE)</f>
        <v>#VALUE!</v>
      </c>
      <c r="CD237" s="13" t="e">
        <f t="shared" si="162"/>
        <v>#VALUE!</v>
      </c>
      <c r="CE237" s="14" t="e">
        <f>VLOOKUP(AV238:AV1511,$Q$13:$S$1892,3,FALSE)</f>
        <v>#VALUE!</v>
      </c>
      <c r="CF237" s="13" t="e">
        <f t="shared" si="163"/>
        <v>#VALUE!</v>
      </c>
      <c r="CG237" s="14" t="e">
        <f>VLOOKUP(AV238:AV1511,$AP$14:$AS$1893,3,FALSE)</f>
        <v>#VALUE!</v>
      </c>
      <c r="CH237" s="13" t="e">
        <f t="shared" si="164"/>
        <v>#VALUE!</v>
      </c>
      <c r="CI237" s="26" t="e">
        <f t="shared" si="141"/>
        <v>#VALUE!</v>
      </c>
      <c r="CJ237" s="20" t="e">
        <f>CI237/MAX($CI$13:CI237)-1</f>
        <v>#VALUE!</v>
      </c>
      <c r="CK237" s="20" t="e">
        <f t="shared" si="165"/>
        <v>#VALUE!</v>
      </c>
    </row>
    <row r="238" spans="1:89" x14ac:dyDescent="0.3">
      <c r="A238" s="12">
        <f t="shared" si="166"/>
        <v>40770</v>
      </c>
      <c r="B238" s="13">
        <v>885926.55200889497</v>
      </c>
      <c r="C238" s="14">
        <f t="shared" si="126"/>
        <v>0</v>
      </c>
      <c r="D238" s="14">
        <f>B238/MAX($B$13:B238)-1</f>
        <v>-2.7244401191651169E-2</v>
      </c>
      <c r="F238" s="18">
        <v>42851</v>
      </c>
      <c r="G238" s="13">
        <f t="shared" si="127"/>
        <v>2449884.4073021505</v>
      </c>
      <c r="H238" s="14">
        <f t="shared" si="128"/>
        <v>9.0194299801527045E-3</v>
      </c>
      <c r="I238" s="14">
        <f>G238/MAX($G$13:G238)-1</f>
        <v>0</v>
      </c>
      <c r="L238" s="12">
        <f t="shared" si="167"/>
        <v>40770</v>
      </c>
      <c r="M238" s="13">
        <v>11540000.727249898</v>
      </c>
      <c r="N238" s="14">
        <f t="shared" si="142"/>
        <v>0</v>
      </c>
      <c r="O238" s="14">
        <f>M238/MAX(M$13:$M238)-1</f>
        <v>-6.3199591957485923E-2</v>
      </c>
      <c r="Q238" s="18">
        <v>42851</v>
      </c>
      <c r="R238" s="13">
        <f t="shared" si="129"/>
        <v>36985411.808109701</v>
      </c>
      <c r="S238" s="14">
        <f t="shared" si="130"/>
        <v>3.0289231005966588E-3</v>
      </c>
      <c r="T238" s="14">
        <f>R238/MAX($R$13:R238)-1</f>
        <v>-6.4385634879800757E-2</v>
      </c>
      <c r="W238" s="18">
        <v>42851</v>
      </c>
      <c r="X238" s="21">
        <v>3080232843.3548732</v>
      </c>
      <c r="Y238" s="14">
        <f t="shared" si="131"/>
        <v>-1.7305137292746853E-3</v>
      </c>
      <c r="Z238" s="20">
        <f>X238/MAX(X$13:$X238)-1</f>
        <v>-1.9502776171642311E-2</v>
      </c>
      <c r="AC238" s="18">
        <v>42851</v>
      </c>
      <c r="AD238" s="14">
        <f t="shared" si="132"/>
        <v>9.0194299801527045E-3</v>
      </c>
      <c r="AE238" s="13">
        <f t="shared" si="143"/>
        <v>23070697.483224995</v>
      </c>
      <c r="AF238" s="14">
        <f t="shared" si="133"/>
        <v>3.0289231005966588E-3</v>
      </c>
      <c r="AG238" s="13">
        <f t="shared" si="144"/>
        <v>15687322.03916307</v>
      </c>
      <c r="AH238" s="14">
        <f t="shared" si="134"/>
        <v>-1.7305137292746853E-3</v>
      </c>
      <c r="AI238" s="13">
        <f t="shared" si="145"/>
        <v>15736865.866039015</v>
      </c>
      <c r="AJ238" s="26">
        <f t="shared" si="135"/>
        <v>54494885.388427079</v>
      </c>
      <c r="AK238" s="20">
        <f>AJ238/MAX(AJ$13:$AJ238)-1</f>
        <v>-2.3444976420990971E-3</v>
      </c>
      <c r="AL238" s="20">
        <f t="shared" si="146"/>
        <v>4.1703080182105001E-3</v>
      </c>
      <c r="AN238" s="18">
        <v>42851</v>
      </c>
      <c r="AO238" s="14">
        <f t="shared" si="136"/>
        <v>9.0194299801527045E-3</v>
      </c>
      <c r="AP238" s="13">
        <f t="shared" si="147"/>
        <v>23070697.483224995</v>
      </c>
      <c r="AQ238" s="14">
        <f t="shared" si="137"/>
        <v>3.0289231005966588E-3</v>
      </c>
      <c r="AR238" s="13">
        <f t="shared" si="148"/>
        <v>15687322.03916307</v>
      </c>
      <c r="AS238" s="14">
        <v>-3.3432381204447943E-4</v>
      </c>
      <c r="AT238" s="13">
        <f t="shared" si="149"/>
        <v>16211942.382960267</v>
      </c>
      <c r="AU238" s="26">
        <f t="shared" si="138"/>
        <v>54969961.905348331</v>
      </c>
      <c r="AV238" s="20">
        <f>AU238/MAX($AU$13:AU238)-1</f>
        <v>-1.1578029799191869E-3</v>
      </c>
      <c r="AW238" s="20">
        <f t="shared" si="150"/>
        <v>4.5352113067393951E-3</v>
      </c>
      <c r="AY238" s="18">
        <v>42851</v>
      </c>
      <c r="AZ238" s="14">
        <f t="shared" si="151"/>
        <v>9.0194299801527045E-3</v>
      </c>
      <c r="BA238" s="13">
        <f t="shared" si="152"/>
        <v>23070697.483224995</v>
      </c>
      <c r="BB238" s="20">
        <v>2.5667460947407239E-3</v>
      </c>
      <c r="BC238" s="13">
        <f t="shared" si="153"/>
        <v>20156434.441731021</v>
      </c>
      <c r="BD238" s="14">
        <f t="shared" si="154"/>
        <v>-1.7305137292746853E-3</v>
      </c>
      <c r="BE238" s="13">
        <f t="shared" si="155"/>
        <v>15736865.866039015</v>
      </c>
      <c r="BF238" s="26">
        <f t="shared" si="139"/>
        <v>58963997.790995032</v>
      </c>
      <c r="BG238" s="20">
        <f>BF238/MAX($BF$13:BF238)-1</f>
        <v>0</v>
      </c>
      <c r="BH238" s="20">
        <f t="shared" si="156"/>
        <v>3.9253345339718138E-3</v>
      </c>
      <c r="BJ238" s="18">
        <v>42851</v>
      </c>
      <c r="BK238" s="14" t="e">
        <f>VLOOKUP(AP238:AP1511,$F$13:$H$1892,3,FALSE)</f>
        <v>#N/A</v>
      </c>
      <c r="BL238" s="13" t="e">
        <f t="shared" si="157"/>
        <v>#N/A</v>
      </c>
      <c r="BM238" s="14" t="e">
        <f>VLOOKUP(AP238:AP1511,$Q$13:$S$1892,3,FALSE)</f>
        <v>#N/A</v>
      </c>
      <c r="BN238" s="13" t="e">
        <f t="shared" si="158"/>
        <v>#N/A</v>
      </c>
      <c r="BO238" s="14">
        <v>5.107271560218507E-4</v>
      </c>
      <c r="BP238" s="13">
        <f t="shared" si="159"/>
        <v>12997010.048374861</v>
      </c>
      <c r="BQ238" s="26" t="e">
        <f t="shared" si="140"/>
        <v>#N/A</v>
      </c>
      <c r="BR238" s="20" t="e">
        <f>BQ238/MAX($AJ$13:BQ237)-1</f>
        <v>#N/A</v>
      </c>
      <c r="BS238" s="20" t="e">
        <f t="shared" si="160"/>
        <v>#N/A</v>
      </c>
      <c r="BT238" s="20"/>
      <c r="BU238" s="20"/>
      <c r="BV238" s="18">
        <v>42851</v>
      </c>
      <c r="BW238" s="21">
        <v>2916873701.0987573</v>
      </c>
      <c r="BX238" s="14">
        <f t="shared" si="161"/>
        <v>3.4393322526864445E-3</v>
      </c>
      <c r="BY238" s="20">
        <f>BW237/MAX(BW$13:$BW238)-1</f>
        <v>-4.663613765242236E-2</v>
      </c>
      <c r="BZ238" s="18"/>
      <c r="CA238" s="18"/>
      <c r="CB238" s="18">
        <v>42851</v>
      </c>
      <c r="CC238" s="14" t="e">
        <f>VLOOKUP(AV239:AV1512,$F$13:$H$1892,3,FALSE)</f>
        <v>#VALUE!</v>
      </c>
      <c r="CD238" s="13" t="e">
        <f t="shared" si="162"/>
        <v>#VALUE!</v>
      </c>
      <c r="CE238" s="14" t="e">
        <f>VLOOKUP(AV239:AV1512,$Q$13:$S$1892,3,FALSE)</f>
        <v>#VALUE!</v>
      </c>
      <c r="CF238" s="13" t="e">
        <f t="shared" si="163"/>
        <v>#VALUE!</v>
      </c>
      <c r="CG238" s="14" t="e">
        <f>VLOOKUP(AV239:AV1512,$AP$14:$AS$1893,3,FALSE)</f>
        <v>#VALUE!</v>
      </c>
      <c r="CH238" s="13" t="e">
        <f t="shared" si="164"/>
        <v>#VALUE!</v>
      </c>
      <c r="CI238" s="26" t="e">
        <f t="shared" si="141"/>
        <v>#VALUE!</v>
      </c>
      <c r="CJ238" s="20" t="e">
        <f>CI238/MAX($CI$13:CI238)-1</f>
        <v>#VALUE!</v>
      </c>
      <c r="CK238" s="20" t="e">
        <f t="shared" si="165"/>
        <v>#VALUE!</v>
      </c>
    </row>
    <row r="239" spans="1:89" x14ac:dyDescent="0.3">
      <c r="A239" s="12">
        <f t="shared" si="166"/>
        <v>40771</v>
      </c>
      <c r="B239" s="13">
        <v>907048.16334032558</v>
      </c>
      <c r="C239" s="14">
        <f t="shared" si="126"/>
        <v>2.384126684490484E-2</v>
      </c>
      <c r="D239" s="14">
        <f>B239/MAX($B$13:B239)-1</f>
        <v>-4.0526753855860687E-3</v>
      </c>
      <c r="F239" s="18">
        <v>42852</v>
      </c>
      <c r="G239" s="13">
        <f t="shared" si="127"/>
        <v>2432772.9231756967</v>
      </c>
      <c r="H239" s="14">
        <f t="shared" si="128"/>
        <v>-6.9846087739695584E-3</v>
      </c>
      <c r="I239" s="14">
        <f>G239/MAX($G$13:G239)-1</f>
        <v>-6.9846087739695584E-3</v>
      </c>
      <c r="L239" s="12">
        <f t="shared" si="167"/>
        <v>40771</v>
      </c>
      <c r="M239" s="13">
        <v>11572909.247999955</v>
      </c>
      <c r="N239" s="14">
        <f t="shared" si="142"/>
        <v>2.8516913930818344E-3</v>
      </c>
      <c r="O239" s="14">
        <f>M239/MAX(M$13:$M239)-1</f>
        <v>-6.0528126296835461E-2</v>
      </c>
      <c r="Q239" s="18">
        <v>42852</v>
      </c>
      <c r="R239" s="13">
        <f t="shared" si="129"/>
        <v>37153465.039442904</v>
      </c>
      <c r="S239" s="14">
        <f t="shared" si="130"/>
        <v>4.5437707224975643E-3</v>
      </c>
      <c r="T239" s="14">
        <f>R239/MAX($R$13:R239)-1</f>
        <v>-6.0134417720019484E-2</v>
      </c>
      <c r="W239" s="18">
        <v>42852</v>
      </c>
      <c r="X239" s="21">
        <v>3073905142.0898924</v>
      </c>
      <c r="Y239" s="14">
        <f t="shared" si="131"/>
        <v>-2.0542931611913229E-3</v>
      </c>
      <c r="Z239" s="20">
        <f>X239/MAX(X$13:$X239)-1</f>
        <v>-2.1517004913119919E-2</v>
      </c>
      <c r="AC239" s="18">
        <v>42852</v>
      </c>
      <c r="AD239" s="14">
        <f t="shared" si="132"/>
        <v>-6.9846087739695584E-3</v>
      </c>
      <c r="AE239" s="13">
        <f t="shared" si="143"/>
        <v>22909557.687162064</v>
      </c>
      <c r="AF239" s="14">
        <f t="shared" si="133"/>
        <v>4.5437707224975643E-3</v>
      </c>
      <c r="AG239" s="13">
        <f t="shared" si="144"/>
        <v>15758601.633759011</v>
      </c>
      <c r="AH239" s="14">
        <f t="shared" si="134"/>
        <v>-2.0542931611913229E-3</v>
      </c>
      <c r="AI239" s="13">
        <f t="shared" si="145"/>
        <v>15704537.730111826</v>
      </c>
      <c r="AJ239" s="26">
        <f t="shared" si="135"/>
        <v>54372697.051032901</v>
      </c>
      <c r="AK239" s="20">
        <f>AJ239/MAX(AJ$13:$AJ239)-1</f>
        <v>-4.5814390771783398E-3</v>
      </c>
      <c r="AL239" s="20">
        <f t="shared" si="146"/>
        <v>-2.2421982636213755E-3</v>
      </c>
      <c r="AN239" s="18">
        <v>42852</v>
      </c>
      <c r="AO239" s="14">
        <f t="shared" si="136"/>
        <v>-6.9846087739695584E-3</v>
      </c>
      <c r="AP239" s="13">
        <f t="shared" si="147"/>
        <v>22909557.687162064</v>
      </c>
      <c r="AQ239" s="14">
        <f t="shared" si="137"/>
        <v>4.5437707224975643E-3</v>
      </c>
      <c r="AR239" s="13">
        <f t="shared" si="148"/>
        <v>15758601.633759011</v>
      </c>
      <c r="AS239" s="14">
        <v>3.0499658165702064E-3</v>
      </c>
      <c r="AT239" s="13">
        <f t="shared" si="149"/>
        <v>16261388.2530485</v>
      </c>
      <c r="AU239" s="26">
        <f t="shared" si="138"/>
        <v>54929547.573969573</v>
      </c>
      <c r="AV239" s="20">
        <f>AU239/MAX($AU$13:AU239)-1</f>
        <v>-1.892159311018049E-3</v>
      </c>
      <c r="AW239" s="20">
        <f t="shared" si="150"/>
        <v>-7.3520755659872705E-4</v>
      </c>
      <c r="AY239" s="18">
        <v>42852</v>
      </c>
      <c r="AZ239" s="14">
        <f t="shared" si="151"/>
        <v>-6.9846087739695584E-3</v>
      </c>
      <c r="BA239" s="13">
        <f t="shared" si="152"/>
        <v>22909557.687162064</v>
      </c>
      <c r="BB239" s="20">
        <v>1.2136013139936175E-3</v>
      </c>
      <c r="BC239" s="13">
        <f t="shared" si="153"/>
        <v>20180896.317054931</v>
      </c>
      <c r="BD239" s="14">
        <f t="shared" si="154"/>
        <v>-2.0542931611913229E-3</v>
      </c>
      <c r="BE239" s="13">
        <f t="shared" si="155"/>
        <v>15704537.730111826</v>
      </c>
      <c r="BF239" s="26">
        <f t="shared" si="139"/>
        <v>58794991.734328821</v>
      </c>
      <c r="BG239" s="20">
        <f>BF239/MAX($BF$13:BF239)-1</f>
        <v>-2.8662584457939122E-3</v>
      </c>
      <c r="BH239" s="20">
        <f t="shared" si="156"/>
        <v>-2.8662584457939122E-3</v>
      </c>
      <c r="BJ239" s="18">
        <v>42852</v>
      </c>
      <c r="BK239" s="14" t="e">
        <f>VLOOKUP(AP239:AP1512,$F$13:$H$1892,3,FALSE)</f>
        <v>#N/A</v>
      </c>
      <c r="BL239" s="13" t="e">
        <f t="shared" si="157"/>
        <v>#N/A</v>
      </c>
      <c r="BM239" s="14" t="e">
        <f>VLOOKUP(AP239:AP1512,$Q$13:$S$1892,3,FALSE)</f>
        <v>#N/A</v>
      </c>
      <c r="BN239" s="13" t="e">
        <f t="shared" si="158"/>
        <v>#N/A</v>
      </c>
      <c r="BO239" s="14">
        <v>-1.038143386888235E-3</v>
      </c>
      <c r="BP239" s="13">
        <f t="shared" si="159"/>
        <v>12983517.288343821</v>
      </c>
      <c r="BQ239" s="26" t="e">
        <f t="shared" si="140"/>
        <v>#N/A</v>
      </c>
      <c r="BR239" s="20" t="e">
        <f>BQ239/MAX($AJ$13:BQ238)-1</f>
        <v>#N/A</v>
      </c>
      <c r="BS239" s="20" t="e">
        <f t="shared" si="160"/>
        <v>#N/A</v>
      </c>
      <c r="BT239" s="20"/>
      <c r="BU239" s="20"/>
      <c r="BV239" s="18">
        <v>42852</v>
      </c>
      <c r="BW239" s="21">
        <v>2913454378.5023098</v>
      </c>
      <c r="BX239" s="14">
        <f t="shared" si="161"/>
        <v>1.1736317622399461E-3</v>
      </c>
      <c r="BY239" s="20">
        <f>BW238/MAX(BW$13:$BW239)-1</f>
        <v>-4.9903834039165207E-2</v>
      </c>
      <c r="BZ239" s="18"/>
      <c r="CA239" s="18"/>
      <c r="CB239" s="18">
        <v>42852</v>
      </c>
      <c r="CC239" s="14" t="e">
        <f>VLOOKUP(AV240:AV1513,$F$13:$H$1892,3,FALSE)</f>
        <v>#VALUE!</v>
      </c>
      <c r="CD239" s="13" t="e">
        <f t="shared" si="162"/>
        <v>#VALUE!</v>
      </c>
      <c r="CE239" s="14" t="e">
        <f>VLOOKUP(AV240:AV1513,$Q$13:$S$1892,3,FALSE)</f>
        <v>#VALUE!</v>
      </c>
      <c r="CF239" s="13" t="e">
        <f t="shared" si="163"/>
        <v>#VALUE!</v>
      </c>
      <c r="CG239" s="14" t="e">
        <f>VLOOKUP(AV240:AV1513,$AP$14:$AS$1893,3,FALSE)</f>
        <v>#VALUE!</v>
      </c>
      <c r="CH239" s="13" t="e">
        <f t="shared" si="164"/>
        <v>#VALUE!</v>
      </c>
      <c r="CI239" s="26" t="e">
        <f t="shared" si="141"/>
        <v>#VALUE!</v>
      </c>
      <c r="CJ239" s="20" t="e">
        <f>CI239/MAX($CI$13:CI239)-1</f>
        <v>#VALUE!</v>
      </c>
      <c r="CK239" s="20" t="e">
        <f t="shared" si="165"/>
        <v>#VALUE!</v>
      </c>
    </row>
    <row r="240" spans="1:89" x14ac:dyDescent="0.3">
      <c r="A240" s="12">
        <f t="shared" si="166"/>
        <v>40772</v>
      </c>
      <c r="B240" s="13">
        <v>916866.32738250261</v>
      </c>
      <c r="C240" s="14">
        <f t="shared" si="126"/>
        <v>1.0824302874965719E-2</v>
      </c>
      <c r="D240" s="14">
        <f>B240/MAX($B$13:B240)-1</f>
        <v>0</v>
      </c>
      <c r="F240" s="18">
        <v>42853</v>
      </c>
      <c r="G240" s="13">
        <f t="shared" si="127"/>
        <v>2432772.9231756967</v>
      </c>
      <c r="H240" s="14">
        <f t="shared" si="128"/>
        <v>0</v>
      </c>
      <c r="I240" s="14">
        <f>G240/MAX($G$13:G240)-1</f>
        <v>-6.9846087739695584E-3</v>
      </c>
      <c r="L240" s="12">
        <f t="shared" si="167"/>
        <v>40772</v>
      </c>
      <c r="M240" s="13">
        <v>11611923.300733849</v>
      </c>
      <c r="N240" s="14">
        <f t="shared" si="142"/>
        <v>3.3711534323694892E-3</v>
      </c>
      <c r="O240" s="14">
        <f>M240/MAX(M$13:$M240)-1</f>
        <v>-5.7361022465186595E-2</v>
      </c>
      <c r="Q240" s="18">
        <v>42853</v>
      </c>
      <c r="R240" s="13">
        <f t="shared" si="129"/>
        <v>37376677.01019422</v>
      </c>
      <c r="S240" s="14">
        <f t="shared" si="130"/>
        <v>6.007837237101521E-3</v>
      </c>
      <c r="T240" s="14">
        <f>R240/MAX($R$13:R240)-1</f>
        <v>-5.4487858276927703E-2</v>
      </c>
      <c r="W240" s="18">
        <v>42853</v>
      </c>
      <c r="X240" s="21">
        <v>3073905142.0898829</v>
      </c>
      <c r="Y240" s="14">
        <f t="shared" si="131"/>
        <v>-3.1086244689504383E-15</v>
      </c>
      <c r="Z240" s="20">
        <f>X240/MAX(X$13:$X240)-1</f>
        <v>-2.1517004913123028E-2</v>
      </c>
      <c r="AC240" s="18">
        <v>42853</v>
      </c>
      <c r="AD240" s="14">
        <f t="shared" si="132"/>
        <v>0</v>
      </c>
      <c r="AE240" s="13">
        <f t="shared" si="143"/>
        <v>22909557.687162064</v>
      </c>
      <c r="AF240" s="14">
        <f t="shared" si="133"/>
        <v>6.007837237101521E-3</v>
      </c>
      <c r="AG240" s="13">
        <f t="shared" si="144"/>
        <v>15853276.747458957</v>
      </c>
      <c r="AH240" s="14">
        <f t="shared" si="134"/>
        <v>-3.1086244689504383E-15</v>
      </c>
      <c r="AI240" s="13">
        <f t="shared" si="145"/>
        <v>15704537.730111778</v>
      </c>
      <c r="AJ240" s="26">
        <f t="shared" si="135"/>
        <v>54467372.164732799</v>
      </c>
      <c r="AK240" s="20">
        <f>AJ240/MAX(AJ$13:$AJ240)-1</f>
        <v>-2.8481911320579201E-3</v>
      </c>
      <c r="AL240" s="20">
        <f t="shared" si="146"/>
        <v>1.7412252625805813E-3</v>
      </c>
      <c r="AN240" s="18">
        <v>42853</v>
      </c>
      <c r="AO240" s="14">
        <f t="shared" si="136"/>
        <v>0</v>
      </c>
      <c r="AP240" s="13">
        <f t="shared" si="147"/>
        <v>22909557.687162064</v>
      </c>
      <c r="AQ240" s="14">
        <f t="shared" si="137"/>
        <v>6.007837237101521E-3</v>
      </c>
      <c r="AR240" s="13">
        <f t="shared" si="148"/>
        <v>15853276.747458957</v>
      </c>
      <c r="AS240" s="14">
        <v>-3.5949207224465601E-15</v>
      </c>
      <c r="AT240" s="13">
        <f t="shared" si="149"/>
        <v>16261388.253048442</v>
      </c>
      <c r="AU240" s="26">
        <f t="shared" si="138"/>
        <v>55024222.687669463</v>
      </c>
      <c r="AV240" s="20">
        <f>AU240/MAX($AU$13:AU240)-1</f>
        <v>-1.7184706605133382E-4</v>
      </c>
      <c r="AW240" s="20">
        <f t="shared" si="150"/>
        <v>1.7235735206519998E-3</v>
      </c>
      <c r="AY240" s="18">
        <v>42853</v>
      </c>
      <c r="AZ240" s="14">
        <f t="shared" si="151"/>
        <v>0</v>
      </c>
      <c r="BA240" s="13">
        <f t="shared" si="152"/>
        <v>22909557.687162064</v>
      </c>
      <c r="BB240" s="20">
        <v>1.3557973601293627E-2</v>
      </c>
      <c r="BC240" s="13">
        <f t="shared" si="153"/>
        <v>20454508.376572005</v>
      </c>
      <c r="BD240" s="14">
        <f t="shared" si="154"/>
        <v>-3.1086244689504383E-15</v>
      </c>
      <c r="BE240" s="13">
        <f t="shared" si="155"/>
        <v>15704537.730111778</v>
      </c>
      <c r="BF240" s="26">
        <f t="shared" si="139"/>
        <v>59068603.793845847</v>
      </c>
      <c r="BG240" s="20">
        <f>BF240/MAX($BF$13:BF240)-1</f>
        <v>0</v>
      </c>
      <c r="BH240" s="20">
        <f t="shared" si="156"/>
        <v>4.6536626921109825E-3</v>
      </c>
      <c r="BJ240" s="18">
        <v>42853</v>
      </c>
      <c r="BK240" s="14" t="e">
        <f>VLOOKUP(AP240:AP1513,$F$13:$H$1892,3,FALSE)</f>
        <v>#N/A</v>
      </c>
      <c r="BL240" s="13" t="e">
        <f t="shared" si="157"/>
        <v>#N/A</v>
      </c>
      <c r="BM240" s="14" t="e">
        <f>VLOOKUP(AP240:AP1513,$Q$13:$S$1892,3,FALSE)</f>
        <v>#N/A</v>
      </c>
      <c r="BN240" s="13" t="e">
        <f t="shared" si="158"/>
        <v>#N/A</v>
      </c>
      <c r="BO240" s="14">
        <v>-3.6637359812630166E-15</v>
      </c>
      <c r="BP240" s="13">
        <f t="shared" si="159"/>
        <v>12983517.288343772</v>
      </c>
      <c r="BQ240" s="26" t="e">
        <f t="shared" si="140"/>
        <v>#N/A</v>
      </c>
      <c r="BR240" s="20" t="e">
        <f>BQ240/MAX($AJ$13:BQ239)-1</f>
        <v>#N/A</v>
      </c>
      <c r="BS240" s="20" t="e">
        <f t="shared" si="160"/>
        <v>#N/A</v>
      </c>
      <c r="BT240" s="20"/>
      <c r="BU240" s="20"/>
      <c r="BV240" s="18">
        <v>42853</v>
      </c>
      <c r="BW240" s="21">
        <v>2916673509.0123472</v>
      </c>
      <c r="BX240" s="14">
        <f t="shared" si="161"/>
        <v>-1.1036992999354789E-3</v>
      </c>
      <c r="BY240" s="20">
        <f>BW239/MAX(BW$13:$BW240)-1</f>
        <v>-5.101758993742167E-2</v>
      </c>
      <c r="BZ240" s="18"/>
      <c r="CA240" s="18"/>
      <c r="CB240" s="18">
        <v>42853</v>
      </c>
      <c r="CC240" s="14" t="e">
        <f>VLOOKUP(AV241:AV1514,$F$13:$H$1892,3,FALSE)</f>
        <v>#VALUE!</v>
      </c>
      <c r="CD240" s="13" t="e">
        <f t="shared" si="162"/>
        <v>#VALUE!</v>
      </c>
      <c r="CE240" s="14" t="e">
        <f>VLOOKUP(AV241:AV1514,$Q$13:$S$1892,3,FALSE)</f>
        <v>#VALUE!</v>
      </c>
      <c r="CF240" s="13" t="e">
        <f t="shared" si="163"/>
        <v>#VALUE!</v>
      </c>
      <c r="CG240" s="14" t="e">
        <f>VLOOKUP(AV241:AV1514,$AP$14:$AS$1893,3,FALSE)</f>
        <v>#VALUE!</v>
      </c>
      <c r="CH240" s="13" t="e">
        <f t="shared" si="164"/>
        <v>#VALUE!</v>
      </c>
      <c r="CI240" s="26" t="e">
        <f t="shared" si="141"/>
        <v>#VALUE!</v>
      </c>
      <c r="CJ240" s="20" t="e">
        <f>CI240/MAX($CI$13:CI240)-1</f>
        <v>#VALUE!</v>
      </c>
      <c r="CK240" s="20" t="e">
        <f t="shared" si="165"/>
        <v>#VALUE!</v>
      </c>
    </row>
    <row r="241" spans="1:89" x14ac:dyDescent="0.3">
      <c r="A241" s="12">
        <f t="shared" si="166"/>
        <v>40773</v>
      </c>
      <c r="B241" s="13">
        <v>921852.2789228186</v>
      </c>
      <c r="C241" s="14">
        <f t="shared" si="126"/>
        <v>5.4380353944833981E-3</v>
      </c>
      <c r="D241" s="14">
        <f>B241/MAX($B$13:B241)-1</f>
        <v>0</v>
      </c>
      <c r="F241" s="18">
        <v>42857</v>
      </c>
      <c r="G241" s="13">
        <f t="shared" si="127"/>
        <v>2445610.9254193534</v>
      </c>
      <c r="H241" s="14">
        <f t="shared" si="128"/>
        <v>5.2771066799355282E-3</v>
      </c>
      <c r="I241" s="14">
        <f>G241/MAX($G$13:G241)-1</f>
        <v>-1.7443606196518857E-3</v>
      </c>
      <c r="L241" s="12">
        <f t="shared" si="167"/>
        <v>40773</v>
      </c>
      <c r="M241" s="13">
        <v>11730472.795291709</v>
      </c>
      <c r="N241" s="14">
        <f t="shared" si="142"/>
        <v>1.0209290182821684E-2</v>
      </c>
      <c r="O241" s="14">
        <f>M241/MAX(M$13:$M241)-1</f>
        <v>-4.773734760589543E-2</v>
      </c>
      <c r="Q241" s="18">
        <v>42857</v>
      </c>
      <c r="R241" s="13">
        <f t="shared" si="129"/>
        <v>37487260.072749831</v>
      </c>
      <c r="S241" s="14">
        <f t="shared" si="130"/>
        <v>2.9586113962312144E-3</v>
      </c>
      <c r="T241" s="14">
        <f>R241/MAX($R$13:R241)-1</f>
        <v>-5.1690455279150949E-2</v>
      </c>
      <c r="W241" s="18">
        <v>42857</v>
      </c>
      <c r="X241" s="21">
        <v>3079509960.3483601</v>
      </c>
      <c r="Y241" s="14">
        <f t="shared" si="131"/>
        <v>1.8233543324848167E-3</v>
      </c>
      <c r="Z241" s="20">
        <f>X241/MAX(X$13:$X241)-1</f>
        <v>-1.9732883704768556E-2</v>
      </c>
      <c r="AC241" s="18">
        <v>42857</v>
      </c>
      <c r="AD241" s="14">
        <f t="shared" si="132"/>
        <v>5.2771066799355282E-3</v>
      </c>
      <c r="AE241" s="13">
        <f t="shared" si="143"/>
        <v>23030453.867067356</v>
      </c>
      <c r="AF241" s="14">
        <f t="shared" si="133"/>
        <v>2.9586113962312144E-3</v>
      </c>
      <c r="AG241" s="13">
        <f t="shared" si="144"/>
        <v>15900180.432711596</v>
      </c>
      <c r="AH241" s="14">
        <f t="shared" si="134"/>
        <v>1.8233543324848167E-3</v>
      </c>
      <c r="AI241" s="13">
        <f t="shared" si="145"/>
        <v>15733172.667021649</v>
      </c>
      <c r="AJ241" s="26">
        <f t="shared" si="135"/>
        <v>54663806.9668006</v>
      </c>
      <c r="AK241" s="20">
        <f>AJ241/MAX(AJ$13:$AJ241)-1</f>
        <v>0</v>
      </c>
      <c r="AL241" s="20">
        <f t="shared" si="146"/>
        <v>3.6064673998534857E-3</v>
      </c>
      <c r="AN241" s="18">
        <v>42857</v>
      </c>
      <c r="AO241" s="14">
        <f t="shared" si="136"/>
        <v>5.2771066799355282E-3</v>
      </c>
      <c r="AP241" s="13">
        <f t="shared" si="147"/>
        <v>23030453.867067356</v>
      </c>
      <c r="AQ241" s="14">
        <f t="shared" si="137"/>
        <v>2.9586113962312144E-3</v>
      </c>
      <c r="AR241" s="13">
        <f t="shared" si="148"/>
        <v>15900180.432711596</v>
      </c>
      <c r="AS241" s="14">
        <v>0</v>
      </c>
      <c r="AT241" s="13">
        <f t="shared" si="149"/>
        <v>16261388.253048442</v>
      </c>
      <c r="AU241" s="26">
        <f t="shared" si="138"/>
        <v>55192022.552827388</v>
      </c>
      <c r="AV241" s="20">
        <f>AU241/MAX($AU$13:AU241)-1</f>
        <v>0</v>
      </c>
      <c r="AW241" s="20">
        <f t="shared" si="150"/>
        <v>3.0495635733083226E-3</v>
      </c>
      <c r="AY241" s="18">
        <v>42857</v>
      </c>
      <c r="AZ241" s="14">
        <f t="shared" si="151"/>
        <v>5.2771066799355282E-3</v>
      </c>
      <c r="BA241" s="13">
        <f t="shared" si="152"/>
        <v>23030453.867067356</v>
      </c>
      <c r="BB241" s="20">
        <v>-5.0448072865040272E-3</v>
      </c>
      <c r="BC241" s="13">
        <f t="shared" si="153"/>
        <v>20351319.323672019</v>
      </c>
      <c r="BD241" s="14">
        <f t="shared" si="154"/>
        <v>1.8233543324848167E-3</v>
      </c>
      <c r="BE241" s="13">
        <f t="shared" si="155"/>
        <v>15733172.667021649</v>
      </c>
      <c r="BF241" s="26">
        <f t="shared" si="139"/>
        <v>59114945.857761025</v>
      </c>
      <c r="BG241" s="20">
        <f>BF241/MAX($BF$13:BF241)-1</f>
        <v>0</v>
      </c>
      <c r="BH241" s="20">
        <f t="shared" si="156"/>
        <v>7.8454645850301041E-4</v>
      </c>
      <c r="BJ241" s="18">
        <v>42857</v>
      </c>
      <c r="BK241" s="14" t="e">
        <f>VLOOKUP(AP241:AP1514,$F$13:$H$1892,3,FALSE)</f>
        <v>#N/A</v>
      </c>
      <c r="BL241" s="13" t="e">
        <f t="shared" si="157"/>
        <v>#N/A</v>
      </c>
      <c r="BM241" s="14" t="e">
        <f>VLOOKUP(AP241:AP1514,$Q$13:$S$1892,3,FALSE)</f>
        <v>#N/A</v>
      </c>
      <c r="BN241" s="13" t="e">
        <f t="shared" si="158"/>
        <v>#N/A</v>
      </c>
      <c r="BO241" s="14">
        <v>8.1677929369794455E-4</v>
      </c>
      <c r="BP241" s="13">
        <f t="shared" si="159"/>
        <v>12994121.956424261</v>
      </c>
      <c r="BQ241" s="26" t="e">
        <f t="shared" si="140"/>
        <v>#N/A</v>
      </c>
      <c r="BR241" s="20" t="e">
        <f>BQ241/MAX($AJ$13:BQ240)-1</f>
        <v>#N/A</v>
      </c>
      <c r="BS241" s="20" t="e">
        <f t="shared" si="160"/>
        <v>#N/A</v>
      </c>
      <c r="BT241" s="20"/>
      <c r="BU241" s="20"/>
      <c r="BV241" s="18">
        <v>42857</v>
      </c>
      <c r="BW241" s="21">
        <v>2924106135.041575</v>
      </c>
      <c r="BX241" s="14">
        <f t="shared" si="161"/>
        <v>-2.541845502855522E-3</v>
      </c>
      <c r="BY241" s="20">
        <f>BW240/MAX(BW$13:$BW241)-1</f>
        <v>-4.9969041433534755E-2</v>
      </c>
      <c r="BZ241" s="18"/>
      <c r="CA241" s="18"/>
      <c r="CB241" s="18">
        <v>42857</v>
      </c>
      <c r="CC241" s="14" t="e">
        <f>VLOOKUP(AV242:AV1515,$F$13:$H$1892,3,FALSE)</f>
        <v>#VALUE!</v>
      </c>
      <c r="CD241" s="13" t="e">
        <f t="shared" si="162"/>
        <v>#VALUE!</v>
      </c>
      <c r="CE241" s="14" t="e">
        <f>VLOOKUP(AV242:AV1515,$Q$13:$S$1892,3,FALSE)</f>
        <v>#VALUE!</v>
      </c>
      <c r="CF241" s="13" t="e">
        <f t="shared" si="163"/>
        <v>#VALUE!</v>
      </c>
      <c r="CG241" s="14" t="e">
        <f>VLOOKUP(AV242:AV1515,$AP$14:$AS$1893,3,FALSE)</f>
        <v>#VALUE!</v>
      </c>
      <c r="CH241" s="13" t="e">
        <f t="shared" si="164"/>
        <v>#VALUE!</v>
      </c>
      <c r="CI241" s="26" t="e">
        <f t="shared" si="141"/>
        <v>#VALUE!</v>
      </c>
      <c r="CJ241" s="20" t="e">
        <f>CI241/MAX($CI$13:CI241)-1</f>
        <v>#VALUE!</v>
      </c>
      <c r="CK241" s="20" t="e">
        <f t="shared" si="165"/>
        <v>#VALUE!</v>
      </c>
    </row>
    <row r="242" spans="1:89" x14ac:dyDescent="0.3">
      <c r="A242" s="12">
        <f t="shared" si="166"/>
        <v>40774</v>
      </c>
      <c r="B242" s="13">
        <v>937742.42053596152</v>
      </c>
      <c r="C242" s="14">
        <f t="shared" si="126"/>
        <v>1.7237188621706867E-2</v>
      </c>
      <c r="D242" s="14">
        <f>B242/MAX($B$13:B242)-1</f>
        <v>0</v>
      </c>
      <c r="F242" s="18">
        <v>42858</v>
      </c>
      <c r="G242" s="13">
        <f t="shared" si="127"/>
        <v>2452017.7892822018</v>
      </c>
      <c r="H242" s="14">
        <f t="shared" si="128"/>
        <v>2.6197396308040855E-3</v>
      </c>
      <c r="I242" s="14">
        <f>G242/MAX($G$13:G242)-1</f>
        <v>0</v>
      </c>
      <c r="L242" s="12">
        <f t="shared" si="167"/>
        <v>40774</v>
      </c>
      <c r="M242" s="13">
        <v>11711571.056390271</v>
      </c>
      <c r="N242" s="14">
        <f t="shared" si="142"/>
        <v>-1.6113364935320673E-3</v>
      </c>
      <c r="O242" s="14">
        <f>M242/MAX(M$13:$M242)-1</f>
        <v>-4.9271763169125626E-2</v>
      </c>
      <c r="Q242" s="18">
        <v>42858</v>
      </c>
      <c r="R242" s="13">
        <f t="shared" si="129"/>
        <v>36924519.498580694</v>
      </c>
      <c r="S242" s="14">
        <f t="shared" si="130"/>
        <v>-1.5011515194150005E-2</v>
      </c>
      <c r="T242" s="14">
        <f>R242/MAX($R$13:R242)-1</f>
        <v>-6.5926018418485444E-2</v>
      </c>
      <c r="W242" s="18">
        <v>42858</v>
      </c>
      <c r="X242" s="21">
        <v>3090073587.1281104</v>
      </c>
      <c r="Y242" s="14">
        <f t="shared" si="131"/>
        <v>3.4302947273323614E-3</v>
      </c>
      <c r="Z242" s="20">
        <f>X242/MAX(X$13:$X242)-1</f>
        <v>-1.6370278584363795E-2</v>
      </c>
      <c r="AC242" s="18">
        <v>42858</v>
      </c>
      <c r="AD242" s="14">
        <f t="shared" si="132"/>
        <v>2.6197396308040855E-3</v>
      </c>
      <c r="AE242" s="13">
        <f t="shared" si="143"/>
        <v>23090787.659778316</v>
      </c>
      <c r="AF242" s="14">
        <f t="shared" si="133"/>
        <v>-1.5011515194150005E-2</v>
      </c>
      <c r="AG242" s="13">
        <f t="shared" si="144"/>
        <v>15661494.632556219</v>
      </c>
      <c r="AH242" s="14">
        <f t="shared" si="134"/>
        <v>3.4302947273323614E-3</v>
      </c>
      <c r="AI242" s="13">
        <f t="shared" si="145"/>
        <v>15787142.086265543</v>
      </c>
      <c r="AJ242" s="26">
        <f t="shared" si="135"/>
        <v>54539424.378600076</v>
      </c>
      <c r="AK242" s="20">
        <f>AJ242/MAX(AJ$13:$AJ242)-1</f>
        <v>-2.2754102778840268E-3</v>
      </c>
      <c r="AL242" s="20">
        <f t="shared" si="146"/>
        <v>-2.2754102778840268E-3</v>
      </c>
      <c r="AN242" s="18">
        <v>42858</v>
      </c>
      <c r="AO242" s="14">
        <f t="shared" si="136"/>
        <v>2.6197396308040855E-3</v>
      </c>
      <c r="AP242" s="13">
        <f t="shared" si="147"/>
        <v>23090787.659778316</v>
      </c>
      <c r="AQ242" s="14">
        <f t="shared" si="137"/>
        <v>-1.5011515194150005E-2</v>
      </c>
      <c r="AR242" s="13">
        <f t="shared" si="148"/>
        <v>15661494.632556219</v>
      </c>
      <c r="AS242" s="14">
        <v>1.8152353535368924E-3</v>
      </c>
      <c r="AT242" s="13">
        <f t="shared" si="149"/>
        <v>16290906.499902964</v>
      </c>
      <c r="AU242" s="26">
        <f t="shared" si="138"/>
        <v>55043188.792237498</v>
      </c>
      <c r="AV242" s="20">
        <f>AU242/MAX($AU$13:AU242)-1</f>
        <v>-2.6966534963894784E-3</v>
      </c>
      <c r="AW242" s="20">
        <f t="shared" si="150"/>
        <v>-2.6966534963894784E-3</v>
      </c>
      <c r="AY242" s="18">
        <v>42858</v>
      </c>
      <c r="AZ242" s="14">
        <f t="shared" si="151"/>
        <v>2.6197396308040855E-3</v>
      </c>
      <c r="BA242" s="13">
        <f t="shared" si="152"/>
        <v>23090787.659778316</v>
      </c>
      <c r="BB242" s="20">
        <v>-1.6757977258926582E-3</v>
      </c>
      <c r="BC242" s="13">
        <f t="shared" si="153"/>
        <v>20317214.629030496</v>
      </c>
      <c r="BD242" s="14">
        <f t="shared" si="154"/>
        <v>3.4302947273323614E-3</v>
      </c>
      <c r="BE242" s="13">
        <f t="shared" si="155"/>
        <v>15787142.086265543</v>
      </c>
      <c r="BF242" s="26">
        <f t="shared" si="139"/>
        <v>59195144.375074357</v>
      </c>
      <c r="BG242" s="20">
        <f>BF242/MAX($BF$13:BF242)-1</f>
        <v>0</v>
      </c>
      <c r="BH242" s="20">
        <f t="shared" si="156"/>
        <v>1.3566538233207304E-3</v>
      </c>
      <c r="BJ242" s="18">
        <v>42858</v>
      </c>
      <c r="BK242" s="14" t="e">
        <f>VLOOKUP(AP242:AP1515,$F$13:$H$1892,3,FALSE)</f>
        <v>#N/A</v>
      </c>
      <c r="BL242" s="13" t="e">
        <f t="shared" si="157"/>
        <v>#N/A</v>
      </c>
      <c r="BM242" s="14" t="e">
        <f>VLOOKUP(AP242:AP1515,$Q$13:$S$1892,3,FALSE)</f>
        <v>#N/A</v>
      </c>
      <c r="BN242" s="13" t="e">
        <f t="shared" si="158"/>
        <v>#N/A</v>
      </c>
      <c r="BO242" s="14">
        <v>1.7119713314708296E-3</v>
      </c>
      <c r="BP242" s="13">
        <f t="shared" si="159"/>
        <v>13016367.520691294</v>
      </c>
      <c r="BQ242" s="26" t="e">
        <f t="shared" si="140"/>
        <v>#N/A</v>
      </c>
      <c r="BR242" s="20" t="e">
        <f>BQ242/MAX($AJ$13:BQ241)-1</f>
        <v>#N/A</v>
      </c>
      <c r="BS242" s="20" t="e">
        <f t="shared" si="160"/>
        <v>#N/A</v>
      </c>
      <c r="BT242" s="20"/>
      <c r="BU242" s="20"/>
      <c r="BV242" s="18">
        <v>42858</v>
      </c>
      <c r="BW242" s="21">
        <v>2928100734.2052116</v>
      </c>
      <c r="BX242" s="14">
        <f t="shared" si="161"/>
        <v>-1.3642287360448035E-3</v>
      </c>
      <c r="BY242" s="20">
        <f>BW241/MAX(BW$13:$BW242)-1</f>
        <v>-4.7548055742337447E-2</v>
      </c>
      <c r="BZ242" s="18"/>
      <c r="CA242" s="18"/>
      <c r="CB242" s="18">
        <v>42858</v>
      </c>
      <c r="CC242" s="14" t="e">
        <f>VLOOKUP(AV243:AV1516,$F$13:$H$1892,3,FALSE)</f>
        <v>#VALUE!</v>
      </c>
      <c r="CD242" s="13" t="e">
        <f t="shared" si="162"/>
        <v>#VALUE!</v>
      </c>
      <c r="CE242" s="14" t="e">
        <f>VLOOKUP(AV243:AV1516,$Q$13:$S$1892,3,FALSE)</f>
        <v>#VALUE!</v>
      </c>
      <c r="CF242" s="13" t="e">
        <f t="shared" si="163"/>
        <v>#VALUE!</v>
      </c>
      <c r="CG242" s="14" t="e">
        <f>VLOOKUP(AV243:AV1516,$AP$14:$AS$1893,3,FALSE)</f>
        <v>#VALUE!</v>
      </c>
      <c r="CH242" s="13" t="e">
        <f t="shared" si="164"/>
        <v>#VALUE!</v>
      </c>
      <c r="CI242" s="26" t="e">
        <f t="shared" si="141"/>
        <v>#VALUE!</v>
      </c>
      <c r="CJ242" s="20" t="e">
        <f>CI242/MAX($CI$13:CI242)-1</f>
        <v>#VALUE!</v>
      </c>
      <c r="CK242" s="20" t="e">
        <f t="shared" si="165"/>
        <v>#VALUE!</v>
      </c>
    </row>
    <row r="243" spans="1:89" x14ac:dyDescent="0.3">
      <c r="A243" s="12">
        <f t="shared" si="166"/>
        <v>40775</v>
      </c>
      <c r="B243" s="13">
        <v>937742.42053596152</v>
      </c>
      <c r="C243" s="14">
        <f t="shared" si="126"/>
        <v>0</v>
      </c>
      <c r="D243" s="14">
        <f>B243/MAX($B$13:B243)-1</f>
        <v>0</v>
      </c>
      <c r="F243" s="18">
        <v>42859</v>
      </c>
      <c r="G243" s="13">
        <f t="shared" si="127"/>
        <v>2446420.6702990229</v>
      </c>
      <c r="H243" s="14">
        <f t="shared" si="128"/>
        <v>-2.2826583916495391E-3</v>
      </c>
      <c r="I243" s="14">
        <f>G243/MAX($G$13:G243)-1</f>
        <v>-2.2826583916495391E-3</v>
      </c>
      <c r="L243" s="12">
        <f t="shared" si="167"/>
        <v>40775</v>
      </c>
      <c r="M243" s="13">
        <v>11711571.056390271</v>
      </c>
      <c r="N243" s="14">
        <f t="shared" si="142"/>
        <v>0</v>
      </c>
      <c r="O243" s="14">
        <f>M243/MAX(M$13:$M243)-1</f>
        <v>-4.9271763169125626E-2</v>
      </c>
      <c r="Q243" s="18">
        <v>42859</v>
      </c>
      <c r="R243" s="13">
        <f t="shared" si="129"/>
        <v>37124841.570911296</v>
      </c>
      <c r="S243" s="14">
        <f t="shared" si="130"/>
        <v>5.4251774986076029E-3</v>
      </c>
      <c r="T243" s="14">
        <f>R243/MAX($R$13:R243)-1</f>
        <v>-6.0858501271574439E-2</v>
      </c>
      <c r="W243" s="18">
        <v>42859</v>
      </c>
      <c r="X243" s="21">
        <v>2983121976.3507066</v>
      </c>
      <c r="Y243" s="14">
        <f t="shared" si="131"/>
        <v>-3.4611347517067959E-2</v>
      </c>
      <c r="Z243" s="20">
        <f>X243/MAX(X$13:$X243)-1</f>
        <v>-5.0415028700397047E-2</v>
      </c>
      <c r="AC243" s="18">
        <v>42859</v>
      </c>
      <c r="AD243" s="14">
        <f t="shared" si="132"/>
        <v>-2.2826583916495391E-3</v>
      </c>
      <c r="AE243" s="13">
        <f t="shared" si="143"/>
        <v>23038079.279556926</v>
      </c>
      <c r="AF243" s="14">
        <f t="shared" si="133"/>
        <v>5.4251774986076029E-3</v>
      </c>
      <c r="AG243" s="13">
        <f t="shared" si="144"/>
        <v>15746461.020831326</v>
      </c>
      <c r="AH243" s="14">
        <f t="shared" si="134"/>
        <v>-3.4611347517067959E-2</v>
      </c>
      <c r="AI243" s="13">
        <f t="shared" si="145"/>
        <v>15240727.825216478</v>
      </c>
      <c r="AJ243" s="26">
        <f t="shared" si="135"/>
        <v>54025268.125604734</v>
      </c>
      <c r="AK243" s="20">
        <f>AJ243/MAX(AJ$13:$AJ243)-1</f>
        <v>-1.1681199620503513E-2</v>
      </c>
      <c r="AL243" s="20">
        <f t="shared" si="146"/>
        <v>-9.4272401818212836E-3</v>
      </c>
      <c r="AN243" s="18">
        <v>42859</v>
      </c>
      <c r="AO243" s="14">
        <f t="shared" si="136"/>
        <v>-2.2826583916495391E-3</v>
      </c>
      <c r="AP243" s="13">
        <f t="shared" si="147"/>
        <v>23038079.279556926</v>
      </c>
      <c r="AQ243" s="14">
        <f t="shared" si="137"/>
        <v>5.4251774986076029E-3</v>
      </c>
      <c r="AR243" s="13">
        <f t="shared" si="148"/>
        <v>15746461.020831326</v>
      </c>
      <c r="AS243" s="14">
        <v>-2.9871231631890267E-2</v>
      </c>
      <c r="AT243" s="13">
        <f t="shared" si="149"/>
        <v>15804277.058350895</v>
      </c>
      <c r="AU243" s="26">
        <f t="shared" si="138"/>
        <v>54588817.358739153</v>
      </c>
      <c r="AV243" s="20">
        <f>AU243/MAX($AU$13:AU243)-1</f>
        <v>-1.0929209805835116E-2</v>
      </c>
      <c r="AW243" s="20">
        <f t="shared" si="150"/>
        <v>-8.2548166897340458E-3</v>
      </c>
      <c r="AY243" s="18">
        <v>42859</v>
      </c>
      <c r="AZ243" s="14">
        <f t="shared" si="151"/>
        <v>-2.2826583916495391E-3</v>
      </c>
      <c r="BA243" s="13">
        <f t="shared" si="152"/>
        <v>23038079.279556926</v>
      </c>
      <c r="BB243" s="20">
        <v>-1.0291080156660248E-3</v>
      </c>
      <c r="BC243" s="13">
        <f t="shared" si="153"/>
        <v>20296306.020599753</v>
      </c>
      <c r="BD243" s="14">
        <f t="shared" si="154"/>
        <v>-3.4611347517067959E-2</v>
      </c>
      <c r="BE243" s="13">
        <f t="shared" si="155"/>
        <v>15240727.825216478</v>
      </c>
      <c r="BF243" s="26">
        <f t="shared" si="139"/>
        <v>58575113.125373155</v>
      </c>
      <c r="BG243" s="20">
        <f>BF243/MAX($BF$13:BF243)-1</f>
        <v>-1.0474359953791756E-2</v>
      </c>
      <c r="BH243" s="20">
        <f t="shared" si="156"/>
        <v>-1.0474359953791756E-2</v>
      </c>
      <c r="BJ243" s="18">
        <v>42859</v>
      </c>
      <c r="BK243" s="14" t="e">
        <f>VLOOKUP(AP243:AP1516,$F$13:$H$1892,3,FALSE)</f>
        <v>#N/A</v>
      </c>
      <c r="BL243" s="13" t="e">
        <f t="shared" si="157"/>
        <v>#N/A</v>
      </c>
      <c r="BM243" s="14" t="e">
        <f>VLOOKUP(AP243:AP1516,$Q$13:$S$1892,3,FALSE)</f>
        <v>#N/A</v>
      </c>
      <c r="BN243" s="13" t="e">
        <f t="shared" si="158"/>
        <v>#N/A</v>
      </c>
      <c r="BO243" s="14">
        <v>-3.1615693317131988E-2</v>
      </c>
      <c r="BP243" s="13">
        <f t="shared" si="159"/>
        <v>12604846.037054041</v>
      </c>
      <c r="BQ243" s="26" t="e">
        <f t="shared" si="140"/>
        <v>#N/A</v>
      </c>
      <c r="BR243" s="20" t="e">
        <f>BQ243/MAX($AJ$13:BQ242)-1</f>
        <v>#N/A</v>
      </c>
      <c r="BS243" s="20" t="e">
        <f t="shared" si="160"/>
        <v>#N/A</v>
      </c>
      <c r="BT243" s="20"/>
      <c r="BU243" s="20"/>
      <c r="BV243" s="18">
        <v>42859</v>
      </c>
      <c r="BW243" s="21">
        <v>2863578796.9505639</v>
      </c>
      <c r="BX243" s="14">
        <f t="shared" si="161"/>
        <v>2.2531923103829898E-2</v>
      </c>
      <c r="BY243" s="20">
        <f>BW242/MAX(BW$13:$BW243)-1</f>
        <v>-4.6246918381301905E-2</v>
      </c>
      <c r="BZ243" s="18"/>
      <c r="CA243" s="18"/>
      <c r="CB243" s="18">
        <v>42859</v>
      </c>
      <c r="CC243" s="14" t="e">
        <f>VLOOKUP(AV244:AV1517,$F$13:$H$1892,3,FALSE)</f>
        <v>#VALUE!</v>
      </c>
      <c r="CD243" s="13" t="e">
        <f t="shared" si="162"/>
        <v>#VALUE!</v>
      </c>
      <c r="CE243" s="14" t="e">
        <f>VLOOKUP(AV244:AV1517,$Q$13:$S$1892,3,FALSE)</f>
        <v>#VALUE!</v>
      </c>
      <c r="CF243" s="13" t="e">
        <f t="shared" si="163"/>
        <v>#VALUE!</v>
      </c>
      <c r="CG243" s="14" t="e">
        <f>VLOOKUP(AV244:AV1517,$AP$14:$AS$1893,3,FALSE)</f>
        <v>#VALUE!</v>
      </c>
      <c r="CH243" s="13" t="e">
        <f t="shared" si="164"/>
        <v>#VALUE!</v>
      </c>
      <c r="CI243" s="26" t="e">
        <f t="shared" si="141"/>
        <v>#VALUE!</v>
      </c>
      <c r="CJ243" s="20" t="e">
        <f>CI243/MAX($CI$13:CI243)-1</f>
        <v>#VALUE!</v>
      </c>
      <c r="CK243" s="20" t="e">
        <f t="shared" si="165"/>
        <v>#VALUE!</v>
      </c>
    </row>
    <row r="244" spans="1:89" x14ac:dyDescent="0.3">
      <c r="A244" s="12">
        <f t="shared" si="166"/>
        <v>40776</v>
      </c>
      <c r="B244" s="13">
        <v>937742.42053596152</v>
      </c>
      <c r="C244" s="14">
        <f t="shared" si="126"/>
        <v>0</v>
      </c>
      <c r="D244" s="14">
        <f>B244/MAX($B$13:B244)-1</f>
        <v>0</v>
      </c>
      <c r="F244" s="18">
        <v>42860</v>
      </c>
      <c r="G244" s="13">
        <f t="shared" si="127"/>
        <v>2445479.8195022433</v>
      </c>
      <c r="H244" s="14">
        <f t="shared" si="128"/>
        <v>-3.8458258965934355E-4</v>
      </c>
      <c r="I244" s="14">
        <f>G244/MAX($G$13:G244)-1</f>
        <v>-2.6663631106331742E-3</v>
      </c>
      <c r="L244" s="12">
        <f t="shared" si="167"/>
        <v>40776</v>
      </c>
      <c r="M244" s="13">
        <v>11711571.056390271</v>
      </c>
      <c r="N244" s="14">
        <f t="shared" si="142"/>
        <v>0</v>
      </c>
      <c r="O244" s="14">
        <f>M244/MAX(M$13:$M244)-1</f>
        <v>-4.9271763169125626E-2</v>
      </c>
      <c r="Q244" s="18">
        <v>42860</v>
      </c>
      <c r="R244" s="13">
        <f t="shared" si="129"/>
        <v>36919775.936969265</v>
      </c>
      <c r="S244" s="14">
        <f t="shared" si="130"/>
        <v>-5.5236770115325573E-3</v>
      </c>
      <c r="T244" s="14">
        <f>R244/MAX($R$13:R244)-1</f>
        <v>-6.6046015578676842E-2</v>
      </c>
      <c r="W244" s="18">
        <v>42860</v>
      </c>
      <c r="X244" s="21">
        <v>2975785330.8334951</v>
      </c>
      <c r="Y244" s="14">
        <f t="shared" si="131"/>
        <v>-2.4593850252768723E-3</v>
      </c>
      <c r="Z244" s="20">
        <f>X244/MAX(X$13:$X244)-1</f>
        <v>-5.2750423759039378E-2</v>
      </c>
      <c r="AC244" s="18">
        <v>42860</v>
      </c>
      <c r="AD244" s="14">
        <f t="shared" si="132"/>
        <v>-3.8458258965934355E-4</v>
      </c>
      <c r="AE244" s="13">
        <f t="shared" si="143"/>
        <v>23029219.235366818</v>
      </c>
      <c r="AF244" s="14">
        <f t="shared" si="133"/>
        <v>-5.5236770115325573E-3</v>
      </c>
      <c r="AG244" s="13">
        <f t="shared" si="144"/>
        <v>15659482.656077566</v>
      </c>
      <c r="AH244" s="14">
        <f t="shared" si="134"/>
        <v>-2.4593850252768723E-3</v>
      </c>
      <c r="AI244" s="13">
        <f t="shared" si="145"/>
        <v>15203245.007428819</v>
      </c>
      <c r="AJ244" s="26">
        <f t="shared" si="135"/>
        <v>53891946.898873203</v>
      </c>
      <c r="AK244" s="20">
        <f>AJ244/MAX(AJ$13:$AJ244)-1</f>
        <v>-1.4120130132834974E-2</v>
      </c>
      <c r="AL244" s="20">
        <f t="shared" si="146"/>
        <v>-2.4677568729797317E-3</v>
      </c>
      <c r="AN244" s="18">
        <v>42860</v>
      </c>
      <c r="AO244" s="14">
        <f t="shared" si="136"/>
        <v>-3.8458258965934355E-4</v>
      </c>
      <c r="AP244" s="13">
        <f t="shared" si="147"/>
        <v>23029219.235366818</v>
      </c>
      <c r="AQ244" s="14">
        <f t="shared" si="137"/>
        <v>-5.5236770115325573E-3</v>
      </c>
      <c r="AR244" s="13">
        <f t="shared" si="148"/>
        <v>15659482.656077566</v>
      </c>
      <c r="AS244" s="14">
        <v>-4.717131566488203E-3</v>
      </c>
      <c r="AT244" s="13">
        <f t="shared" si="149"/>
        <v>15729726.204153422</v>
      </c>
      <c r="AU244" s="26">
        <f t="shared" si="138"/>
        <v>54418428.095597804</v>
      </c>
      <c r="AV244" s="20">
        <f>AU244/MAX($AU$13:AU244)-1</f>
        <v>-1.4016417979412443E-2</v>
      </c>
      <c r="AW244" s="20">
        <f t="shared" si="150"/>
        <v>-3.1213217538971216E-3</v>
      </c>
      <c r="AY244" s="18">
        <v>42860</v>
      </c>
      <c r="AZ244" s="14">
        <f t="shared" si="151"/>
        <v>-3.8458258965934355E-4</v>
      </c>
      <c r="BA244" s="13">
        <f t="shared" si="152"/>
        <v>23029219.235366818</v>
      </c>
      <c r="BB244" s="20">
        <v>-8.9667191336177954E-3</v>
      </c>
      <c r="BC244" s="13">
        <f t="shared" si="153"/>
        <v>20114314.745063078</v>
      </c>
      <c r="BD244" s="14">
        <f t="shared" si="154"/>
        <v>-2.4593850252768723E-3</v>
      </c>
      <c r="BE244" s="13">
        <f t="shared" si="155"/>
        <v>15203245.007428819</v>
      </c>
      <c r="BF244" s="26">
        <f t="shared" si="139"/>
        <v>58346778.987858713</v>
      </c>
      <c r="BG244" s="20">
        <f>BF244/MAX($BF$13:BF244)-1</f>
        <v>-1.4331671899306508E-2</v>
      </c>
      <c r="BH244" s="20">
        <f t="shared" si="156"/>
        <v>-3.8981424931390229E-3</v>
      </c>
      <c r="BJ244" s="18">
        <v>42860</v>
      </c>
      <c r="BK244" s="14" t="e">
        <f>VLOOKUP(AP244:AP1517,$F$13:$H$1892,3,FALSE)</f>
        <v>#N/A</v>
      </c>
      <c r="BL244" s="13" t="e">
        <f t="shared" si="157"/>
        <v>#N/A</v>
      </c>
      <c r="BM244" s="14" t="e">
        <f>VLOOKUP(AP244:AP1517,$Q$13:$S$1892,3,FALSE)</f>
        <v>#N/A</v>
      </c>
      <c r="BN244" s="13" t="e">
        <f t="shared" si="158"/>
        <v>#N/A</v>
      </c>
      <c r="BO244" s="14">
        <v>-3.2148999267354039E-3</v>
      </c>
      <c r="BP244" s="13">
        <f t="shared" si="159"/>
        <v>12564322.718453005</v>
      </c>
      <c r="BQ244" s="26" t="e">
        <f t="shared" si="140"/>
        <v>#N/A</v>
      </c>
      <c r="BR244" s="20" t="e">
        <f>BQ244/MAX($AJ$13:BQ243)-1</f>
        <v>#N/A</v>
      </c>
      <c r="BS244" s="20" t="e">
        <f t="shared" si="160"/>
        <v>#N/A</v>
      </c>
      <c r="BT244" s="20"/>
      <c r="BU244" s="20"/>
      <c r="BV244" s="18">
        <v>42860</v>
      </c>
      <c r="BW244" s="21">
        <v>2855411526.4893432</v>
      </c>
      <c r="BX244" s="14">
        <f t="shared" si="161"/>
        <v>2.8602778918043192E-3</v>
      </c>
      <c r="BY244" s="20">
        <f>BW243/MAX(BW$13:$BW244)-1</f>
        <v>-6.7263270643285189E-2</v>
      </c>
      <c r="BZ244" s="18"/>
      <c r="CA244" s="18"/>
      <c r="CB244" s="18">
        <v>42860</v>
      </c>
      <c r="CC244" s="14" t="e">
        <f>VLOOKUP(AV245:AV1518,$F$13:$H$1892,3,FALSE)</f>
        <v>#VALUE!</v>
      </c>
      <c r="CD244" s="13" t="e">
        <f t="shared" si="162"/>
        <v>#VALUE!</v>
      </c>
      <c r="CE244" s="14" t="e">
        <f>VLOOKUP(AV245:AV1518,$Q$13:$S$1892,3,FALSE)</f>
        <v>#VALUE!</v>
      </c>
      <c r="CF244" s="13" t="e">
        <f t="shared" si="163"/>
        <v>#VALUE!</v>
      </c>
      <c r="CG244" s="14" t="e">
        <f>VLOOKUP(AV245:AV1518,$AP$14:$AS$1893,3,FALSE)</f>
        <v>#VALUE!</v>
      </c>
      <c r="CH244" s="13" t="e">
        <f t="shared" si="164"/>
        <v>#VALUE!</v>
      </c>
      <c r="CI244" s="26" t="e">
        <f t="shared" si="141"/>
        <v>#VALUE!</v>
      </c>
      <c r="CJ244" s="20" t="e">
        <f>CI244/MAX($CI$13:CI244)-1</f>
        <v>#VALUE!</v>
      </c>
      <c r="CK244" s="20" t="e">
        <f t="shared" si="165"/>
        <v>#VALUE!</v>
      </c>
    </row>
    <row r="245" spans="1:89" x14ac:dyDescent="0.3">
      <c r="A245" s="12">
        <f t="shared" si="166"/>
        <v>40777</v>
      </c>
      <c r="B245" s="13">
        <v>947146.86972351756</v>
      </c>
      <c r="C245" s="14">
        <f t="shared" si="126"/>
        <v>1.0028819195553762E-2</v>
      </c>
      <c r="D245" s="14">
        <f>B245/MAX($B$13:B245)-1</f>
        <v>0</v>
      </c>
      <c r="F245" s="18">
        <v>42863</v>
      </c>
      <c r="G245" s="13">
        <f t="shared" si="127"/>
        <v>2455751.4379813233</v>
      </c>
      <c r="H245" s="14">
        <f t="shared" si="128"/>
        <v>4.2002466743604749E-3</v>
      </c>
      <c r="I245" s="14">
        <f>G245/MAX($G$13:G245)-1</f>
        <v>0</v>
      </c>
      <c r="L245" s="12">
        <f t="shared" si="167"/>
        <v>40777</v>
      </c>
      <c r="M245" s="13">
        <v>11710506.924381914</v>
      </c>
      <c r="N245" s="14">
        <f t="shared" si="142"/>
        <v>-9.0861593481594838E-5</v>
      </c>
      <c r="O245" s="14">
        <f>M245/MAX(M$13:$M245)-1</f>
        <v>-4.9358147851692014E-2</v>
      </c>
      <c r="Q245" s="18">
        <v>42863</v>
      </c>
      <c r="R245" s="13">
        <f t="shared" si="129"/>
        <v>36868892.217741549</v>
      </c>
      <c r="S245" s="14">
        <f t="shared" si="130"/>
        <v>-1.3782239446573641E-3</v>
      </c>
      <c r="T245" s="14">
        <f>R245/MAX($R$13:R245)-1</f>
        <v>-6.7333213323214514E-2</v>
      </c>
      <c r="W245" s="18">
        <v>42863</v>
      </c>
      <c r="X245" s="21">
        <v>2984996222.8779998</v>
      </c>
      <c r="Y245" s="14">
        <f t="shared" si="131"/>
        <v>3.0952810839768308E-3</v>
      </c>
      <c r="Z245" s="20">
        <f>X245/MAX(X$13:$X245)-1</f>
        <v>-4.9818420063895585E-2</v>
      </c>
      <c r="AC245" s="18">
        <v>42863</v>
      </c>
      <c r="AD245" s="14">
        <f t="shared" si="132"/>
        <v>4.2002466743604749E-3</v>
      </c>
      <c r="AE245" s="13">
        <f t="shared" si="143"/>
        <v>23125947.636873286</v>
      </c>
      <c r="AF245" s="14">
        <f t="shared" si="133"/>
        <v>-1.3782239446573641E-3</v>
      </c>
      <c r="AG245" s="13">
        <f t="shared" si="144"/>
        <v>15637900.382120013</v>
      </c>
      <c r="AH245" s="14">
        <f t="shared" si="134"/>
        <v>3.0952810839768308E-3</v>
      </c>
      <c r="AI245" s="13">
        <f t="shared" si="145"/>
        <v>15250303.324115379</v>
      </c>
      <c r="AJ245" s="26">
        <f t="shared" si="135"/>
        <v>54014151.343108684</v>
      </c>
      <c r="AK245" s="20">
        <f>AJ245/MAX(AJ$13:$AJ245)-1</f>
        <v>-1.1884566036289401E-2</v>
      </c>
      <c r="AL245" s="20">
        <f t="shared" si="146"/>
        <v>2.2675826587745807E-3</v>
      </c>
      <c r="AN245" s="18">
        <v>42863</v>
      </c>
      <c r="AO245" s="14">
        <f t="shared" si="136"/>
        <v>4.2002466743604749E-3</v>
      </c>
      <c r="AP245" s="13">
        <f t="shared" si="147"/>
        <v>23125947.636873286</v>
      </c>
      <c r="AQ245" s="14">
        <f t="shared" si="137"/>
        <v>-1.3782239446573641E-3</v>
      </c>
      <c r="AR245" s="13">
        <f t="shared" si="148"/>
        <v>15637900.382120013</v>
      </c>
      <c r="AS245" s="14">
        <v>2.7244752991386649E-3</v>
      </c>
      <c r="AT245" s="13">
        <f t="shared" si="149"/>
        <v>15772581.454658853</v>
      </c>
      <c r="AU245" s="26">
        <f t="shared" si="138"/>
        <v>54536429.473652154</v>
      </c>
      <c r="AV245" s="20">
        <f>AU245/MAX($AU$13:AU245)-1</f>
        <v>-1.1878402871496996E-2</v>
      </c>
      <c r="AW245" s="20">
        <f t="shared" si="150"/>
        <v>2.1684084267752368E-3</v>
      </c>
      <c r="AY245" s="18">
        <v>42863</v>
      </c>
      <c r="AZ245" s="14">
        <f t="shared" si="151"/>
        <v>4.2002466743604749E-3</v>
      </c>
      <c r="BA245" s="13">
        <f t="shared" si="152"/>
        <v>23125947.636873286</v>
      </c>
      <c r="BB245" s="20">
        <v>8.8882897882225365E-4</v>
      </c>
      <c r="BC245" s="13">
        <f t="shared" si="153"/>
        <v>20132192.930897642</v>
      </c>
      <c r="BD245" s="14">
        <f t="shared" si="154"/>
        <v>3.0952810839768308E-3</v>
      </c>
      <c r="BE245" s="13">
        <f t="shared" si="155"/>
        <v>15250303.324115379</v>
      </c>
      <c r="BF245" s="26">
        <f t="shared" si="139"/>
        <v>58508443.891886309</v>
      </c>
      <c r="BG245" s="20">
        <f>BF245/MAX($BF$13:BF245)-1</f>
        <v>-1.1600621815143319E-2</v>
      </c>
      <c r="BH245" s="20">
        <f t="shared" si="156"/>
        <v>2.7707597031403353E-3</v>
      </c>
      <c r="BJ245" s="18">
        <v>42863</v>
      </c>
      <c r="BK245" s="14" t="e">
        <f>VLOOKUP(AP245:AP1518,$F$13:$H$1892,3,FALSE)</f>
        <v>#N/A</v>
      </c>
      <c r="BL245" s="13" t="e">
        <f t="shared" si="157"/>
        <v>#N/A</v>
      </c>
      <c r="BM245" s="14" t="e">
        <f>VLOOKUP(AP245:AP1518,$Q$13:$S$1892,3,FALSE)</f>
        <v>#N/A</v>
      </c>
      <c r="BN245" s="13" t="e">
        <f t="shared" si="158"/>
        <v>#N/A</v>
      </c>
      <c r="BO245" s="14">
        <v>2.3016397839912273E-3</v>
      </c>
      <c r="BP245" s="13">
        <f t="shared" si="159"/>
        <v>12593241.263480701</v>
      </c>
      <c r="BQ245" s="26" t="e">
        <f t="shared" si="140"/>
        <v>#N/A</v>
      </c>
      <c r="BR245" s="20" t="e">
        <f>BQ245/MAX($AJ$13:BQ244)-1</f>
        <v>#N/A</v>
      </c>
      <c r="BS245" s="20" t="e">
        <f t="shared" si="160"/>
        <v>#N/A</v>
      </c>
      <c r="BT245" s="20"/>
      <c r="BU245" s="20"/>
      <c r="BV245" s="18">
        <v>42863</v>
      </c>
      <c r="BW245" s="21">
        <v>2863511481.0449181</v>
      </c>
      <c r="BX245" s="14">
        <f t="shared" si="161"/>
        <v>-2.8286789171940718E-3</v>
      </c>
      <c r="BY245" s="20">
        <f>BW244/MAX(BW$13:$BW245)-1</f>
        <v>-6.9923547757322679E-2</v>
      </c>
      <c r="BZ245" s="18"/>
      <c r="CA245" s="18"/>
      <c r="CB245" s="18">
        <v>42863</v>
      </c>
      <c r="CC245" s="14" t="e">
        <f>VLOOKUP(AV246:AV1519,$F$13:$H$1892,3,FALSE)</f>
        <v>#VALUE!</v>
      </c>
      <c r="CD245" s="13" t="e">
        <f t="shared" si="162"/>
        <v>#VALUE!</v>
      </c>
      <c r="CE245" s="14" t="e">
        <f>VLOOKUP(AV246:AV1519,$Q$13:$S$1892,3,FALSE)</f>
        <v>#VALUE!</v>
      </c>
      <c r="CF245" s="13" t="e">
        <f t="shared" si="163"/>
        <v>#VALUE!</v>
      </c>
      <c r="CG245" s="14" t="e">
        <f>VLOOKUP(AV246:AV1519,$AP$14:$AS$1893,3,FALSE)</f>
        <v>#VALUE!</v>
      </c>
      <c r="CH245" s="13" t="e">
        <f t="shared" si="164"/>
        <v>#VALUE!</v>
      </c>
      <c r="CI245" s="26" t="e">
        <f t="shared" si="141"/>
        <v>#VALUE!</v>
      </c>
      <c r="CJ245" s="20" t="e">
        <f>CI245/MAX($CI$13:CI245)-1</f>
        <v>#VALUE!</v>
      </c>
      <c r="CK245" s="20" t="e">
        <f t="shared" si="165"/>
        <v>#VALUE!</v>
      </c>
    </row>
    <row r="246" spans="1:89" x14ac:dyDescent="0.3">
      <c r="A246" s="12">
        <f t="shared" si="166"/>
        <v>40778</v>
      </c>
      <c r="B246" s="13">
        <v>936052.75450685166</v>
      </c>
      <c r="C246" s="14">
        <f t="shared" si="126"/>
        <v>-1.1713194195430709E-2</v>
      </c>
      <c r="D246" s="14">
        <f>B246/MAX($B$13:B246)-1</f>
        <v>-1.1713194195430709E-2</v>
      </c>
      <c r="F246" s="18">
        <v>42864</v>
      </c>
      <c r="G246" s="13">
        <f t="shared" si="127"/>
        <v>2463496.2158513279</v>
      </c>
      <c r="H246" s="14">
        <f t="shared" si="128"/>
        <v>3.153730361396434E-3</v>
      </c>
      <c r="I246" s="14">
        <f>G246/MAX($G$13:G246)-1</f>
        <v>0</v>
      </c>
      <c r="L246" s="12">
        <f t="shared" si="167"/>
        <v>40778</v>
      </c>
      <c r="M246" s="13">
        <v>11745093.181418376</v>
      </c>
      <c r="N246" s="14">
        <f t="shared" si="142"/>
        <v>2.9534380757207934E-3</v>
      </c>
      <c r="O246" s="14">
        <f>M246/MAX(M$13:$M246)-1</f>
        <v>-4.6550486009183434E-2</v>
      </c>
      <c r="Q246" s="18">
        <v>42864</v>
      </c>
      <c r="R246" s="13">
        <f t="shared" si="129"/>
        <v>37140944.864404194</v>
      </c>
      <c r="S246" s="14">
        <f t="shared" si="130"/>
        <v>7.3789210984682718E-3</v>
      </c>
      <c r="T246" s="14">
        <f>R246/MAX($R$13:R246)-1</f>
        <v>-6.0451138693164541E-2</v>
      </c>
      <c r="W246" s="18">
        <v>42864</v>
      </c>
      <c r="X246" s="21">
        <v>2989789052.7659202</v>
      </c>
      <c r="Y246" s="14">
        <f t="shared" si="131"/>
        <v>1.6056401851320956E-3</v>
      </c>
      <c r="Z246" s="20">
        <f>X246/MAX(X$13:$X246)-1</f>
        <v>-4.8292770335977897E-2</v>
      </c>
      <c r="AC246" s="18">
        <v>42864</v>
      </c>
      <c r="AD246" s="14">
        <f t="shared" si="132"/>
        <v>3.153730361396434E-3</v>
      </c>
      <c r="AE246" s="13">
        <f t="shared" si="143"/>
        <v>23198880.640071757</v>
      </c>
      <c r="AF246" s="14">
        <f t="shared" si="133"/>
        <v>7.3789210984682718E-3</v>
      </c>
      <c r="AG246" s="13">
        <f t="shared" si="144"/>
        <v>15753291.215185383</v>
      </c>
      <c r="AH246" s="14">
        <f t="shared" si="134"/>
        <v>1.6056401851320956E-3</v>
      </c>
      <c r="AI246" s="13">
        <f t="shared" si="145"/>
        <v>15274789.823968032</v>
      </c>
      <c r="AJ246" s="26">
        <f t="shared" si="135"/>
        <v>54226961.679225177</v>
      </c>
      <c r="AK246" s="20">
        <f>AJ246/MAX(AJ$13:$AJ246)-1</f>
        <v>-7.9914903812084992E-3</v>
      </c>
      <c r="AL246" s="20">
        <f t="shared" si="146"/>
        <v>3.9398996526796015E-3</v>
      </c>
      <c r="AN246" s="18">
        <v>42864</v>
      </c>
      <c r="AO246" s="14">
        <f t="shared" si="136"/>
        <v>3.153730361396434E-3</v>
      </c>
      <c r="AP246" s="13">
        <f t="shared" si="147"/>
        <v>23198880.640071757</v>
      </c>
      <c r="AQ246" s="14">
        <f t="shared" si="137"/>
        <v>7.3789210984682718E-3</v>
      </c>
      <c r="AR246" s="13">
        <f t="shared" si="148"/>
        <v>15753291.215185383</v>
      </c>
      <c r="AS246" s="14">
        <v>-5.6989482040513786E-4</v>
      </c>
      <c r="AT246" s="13">
        <f t="shared" si="149"/>
        <v>15763592.742183425</v>
      </c>
      <c r="AU246" s="26">
        <f t="shared" si="138"/>
        <v>54715764.597440563</v>
      </c>
      <c r="AV246" s="20">
        <f>AU246/MAX($AU$13:AU246)-1</f>
        <v>-8.6291085805194623E-3</v>
      </c>
      <c r="AW246" s="20">
        <f t="shared" si="150"/>
        <v>3.288354692803086E-3</v>
      </c>
      <c r="AY246" s="18">
        <v>42864</v>
      </c>
      <c r="AZ246" s="14">
        <f t="shared" si="151"/>
        <v>3.153730361396434E-3</v>
      </c>
      <c r="BA246" s="13">
        <f t="shared" si="152"/>
        <v>23198880.640071757</v>
      </c>
      <c r="BB246" s="20">
        <v>-8.9986710868475983E-3</v>
      </c>
      <c r="BC246" s="13">
        <f t="shared" si="153"/>
        <v>19951029.948455535</v>
      </c>
      <c r="BD246" s="14">
        <f t="shared" si="154"/>
        <v>1.6056401851320956E-3</v>
      </c>
      <c r="BE246" s="13">
        <f t="shared" si="155"/>
        <v>15274789.823968032</v>
      </c>
      <c r="BF246" s="26">
        <f t="shared" si="139"/>
        <v>58424700.412495323</v>
      </c>
      <c r="BG246" s="20">
        <f>BF246/MAX($BF$13:BF246)-1</f>
        <v>-1.3015323650489297E-2</v>
      </c>
      <c r="BH246" s="20">
        <f t="shared" si="156"/>
        <v>-1.4313058734860551E-3</v>
      </c>
      <c r="BJ246" s="18">
        <v>42864</v>
      </c>
      <c r="BK246" s="14" t="e">
        <f>VLOOKUP(AP246:AP1519,$F$13:$H$1892,3,FALSE)</f>
        <v>#N/A</v>
      </c>
      <c r="BL246" s="13" t="e">
        <f t="shared" si="157"/>
        <v>#N/A</v>
      </c>
      <c r="BM246" s="14" t="e">
        <f>VLOOKUP(AP246:AP1519,$Q$13:$S$1892,3,FALSE)</f>
        <v>#N/A</v>
      </c>
      <c r="BN246" s="13" t="e">
        <f t="shared" si="158"/>
        <v>#N/A</v>
      </c>
      <c r="BO246" s="14">
        <v>-5.4065483163778794E-4</v>
      </c>
      <c r="BP246" s="13">
        <f t="shared" si="159"/>
        <v>12586432.66674562</v>
      </c>
      <c r="BQ246" s="26" t="e">
        <f t="shared" si="140"/>
        <v>#N/A</v>
      </c>
      <c r="BR246" s="20" t="e">
        <f>BQ246/MAX($AJ$13:BQ245)-1</f>
        <v>#N/A</v>
      </c>
      <c r="BS246" s="20" t="e">
        <f t="shared" si="160"/>
        <v>#N/A</v>
      </c>
      <c r="BT246" s="20"/>
      <c r="BU246" s="20"/>
      <c r="BV246" s="18">
        <v>42864</v>
      </c>
      <c r="BW246" s="21">
        <v>2868902341.5007463</v>
      </c>
      <c r="BX246" s="14">
        <f t="shared" si="161"/>
        <v>-1.8790672578308243E-3</v>
      </c>
      <c r="BY246" s="20">
        <f>BW245/MAX(BW$13:$BW246)-1</f>
        <v>-6.7285197058487234E-2</v>
      </c>
      <c r="BZ246" s="18"/>
      <c r="CA246" s="18"/>
      <c r="CB246" s="18">
        <v>42864</v>
      </c>
      <c r="CC246" s="14" t="e">
        <f>VLOOKUP(AV247:AV1520,$F$13:$H$1892,3,FALSE)</f>
        <v>#VALUE!</v>
      </c>
      <c r="CD246" s="13" t="e">
        <f t="shared" si="162"/>
        <v>#VALUE!</v>
      </c>
      <c r="CE246" s="14" t="e">
        <f>VLOOKUP(AV247:AV1520,$Q$13:$S$1892,3,FALSE)</f>
        <v>#VALUE!</v>
      </c>
      <c r="CF246" s="13" t="e">
        <f t="shared" si="163"/>
        <v>#VALUE!</v>
      </c>
      <c r="CG246" s="14" t="e">
        <f>VLOOKUP(AV247:AV1520,$AP$14:$AS$1893,3,FALSE)</f>
        <v>#VALUE!</v>
      </c>
      <c r="CH246" s="13" t="e">
        <f t="shared" si="164"/>
        <v>#VALUE!</v>
      </c>
      <c r="CI246" s="26" t="e">
        <f t="shared" si="141"/>
        <v>#VALUE!</v>
      </c>
      <c r="CJ246" s="20" t="e">
        <f>CI246/MAX($CI$13:CI246)-1</f>
        <v>#VALUE!</v>
      </c>
      <c r="CK246" s="20" t="e">
        <f t="shared" si="165"/>
        <v>#VALUE!</v>
      </c>
    </row>
    <row r="247" spans="1:89" x14ac:dyDescent="0.3">
      <c r="A247" s="12">
        <f t="shared" si="166"/>
        <v>40779</v>
      </c>
      <c r="B247" s="13">
        <v>921486.56700266653</v>
      </c>
      <c r="C247" s="14">
        <f t="shared" si="126"/>
        <v>-1.5561289076980622E-2</v>
      </c>
      <c r="D247" s="14">
        <f>B247/MAX($B$13:B247)-1</f>
        <v>-2.7092210871521472E-2</v>
      </c>
      <c r="F247" s="18">
        <v>42865</v>
      </c>
      <c r="G247" s="13">
        <f t="shared" si="127"/>
        <v>2478639.5358696794</v>
      </c>
      <c r="H247" s="14">
        <f t="shared" si="128"/>
        <v>6.1470847492730574E-3</v>
      </c>
      <c r="I247" s="14">
        <f>G247/MAX($G$13:G247)-1</f>
        <v>0</v>
      </c>
      <c r="L247" s="12">
        <f t="shared" si="167"/>
        <v>40779</v>
      </c>
      <c r="M247" s="13">
        <v>11802960.05797763</v>
      </c>
      <c r="N247" s="14">
        <f t="shared" si="142"/>
        <v>4.9268980386467653E-3</v>
      </c>
      <c r="O247" s="14">
        <f>M247/MAX(M$13:$M247)-1</f>
        <v>-4.1852937468753404E-2</v>
      </c>
      <c r="Q247" s="18">
        <v>42865</v>
      </c>
      <c r="R247" s="13">
        <f t="shared" si="129"/>
        <v>37117560.718903549</v>
      </c>
      <c r="S247" s="14">
        <f t="shared" si="130"/>
        <v>-6.2960556297142478E-4</v>
      </c>
      <c r="T247" s="14">
        <f>R247/MAX($R$13:R247)-1</f>
        <v>-6.1042683882926885E-2</v>
      </c>
      <c r="W247" s="18">
        <v>42865</v>
      </c>
      <c r="X247" s="21">
        <v>3003612690.7769685</v>
      </c>
      <c r="Y247" s="14">
        <f t="shared" si="131"/>
        <v>4.6236165050708156E-3</v>
      </c>
      <c r="Z247" s="20">
        <f>X247/MAX(X$13:$X247)-1</f>
        <v>-4.3892441080908173E-2</v>
      </c>
      <c r="AC247" s="18">
        <v>42865</v>
      </c>
      <c r="AD247" s="14">
        <f t="shared" si="132"/>
        <v>6.1470847492730574E-3</v>
      </c>
      <c r="AE247" s="13">
        <f t="shared" si="143"/>
        <v>23341486.125454549</v>
      </c>
      <c r="AF247" s="14">
        <f t="shared" si="133"/>
        <v>-6.2960556297142478E-4</v>
      </c>
      <c r="AG247" s="13">
        <f t="shared" si="144"/>
        <v>15743372.855401194</v>
      </c>
      <c r="AH247" s="14">
        <f t="shared" si="134"/>
        <v>4.6236165050708156E-3</v>
      </c>
      <c r="AI247" s="13">
        <f t="shared" si="145"/>
        <v>15345414.594309619</v>
      </c>
      <c r="AJ247" s="26">
        <f t="shared" si="135"/>
        <v>54430273.575165361</v>
      </c>
      <c r="AK247" s="20">
        <f>AJ247/MAX(AJ$13:$AJ247)-1</f>
        <v>-4.2721757702874896E-3</v>
      </c>
      <c r="AL247" s="20">
        <f t="shared" si="146"/>
        <v>3.7492769213747223E-3</v>
      </c>
      <c r="AN247" s="18">
        <v>42865</v>
      </c>
      <c r="AO247" s="14">
        <f t="shared" si="136"/>
        <v>6.1470847492730574E-3</v>
      </c>
      <c r="AP247" s="13">
        <f t="shared" si="147"/>
        <v>23341486.125454549</v>
      </c>
      <c r="AQ247" s="14">
        <f t="shared" si="137"/>
        <v>-6.2960556297142478E-4</v>
      </c>
      <c r="AR247" s="13">
        <f t="shared" si="148"/>
        <v>15743372.855401194</v>
      </c>
      <c r="AS247" s="14">
        <v>6.3577467514897299E-3</v>
      </c>
      <c r="AT247" s="13">
        <f t="shared" si="149"/>
        <v>15863813.672731848</v>
      </c>
      <c r="AU247" s="26">
        <f t="shared" si="138"/>
        <v>54948672.653587595</v>
      </c>
      <c r="AV247" s="20">
        <f>AU247/MAX($AU$13:AU247)-1</f>
        <v>-4.4091498731880785E-3</v>
      </c>
      <c r="AW247" s="20">
        <f t="shared" si="150"/>
        <v>4.2566901488190201E-3</v>
      </c>
      <c r="AY247" s="18">
        <v>42865</v>
      </c>
      <c r="AZ247" s="14">
        <f t="shared" si="151"/>
        <v>6.1470847492730574E-3</v>
      </c>
      <c r="BA247" s="13">
        <f t="shared" si="152"/>
        <v>23341486.125454549</v>
      </c>
      <c r="BB247" s="20">
        <v>5.1390279289058594E-3</v>
      </c>
      <c r="BC247" s="13">
        <f t="shared" si="153"/>
        <v>20053558.848571084</v>
      </c>
      <c r="BD247" s="14">
        <f t="shared" si="154"/>
        <v>4.6236165050708156E-3</v>
      </c>
      <c r="BE247" s="13">
        <f t="shared" si="155"/>
        <v>15345414.594309619</v>
      </c>
      <c r="BF247" s="26">
        <f t="shared" si="139"/>
        <v>58740459.56833525</v>
      </c>
      <c r="BG247" s="20">
        <f>BF247/MAX($BF$13:BF247)-1</f>
        <v>-7.6811166108171625E-3</v>
      </c>
      <c r="BH247" s="20">
        <f t="shared" si="156"/>
        <v>5.4045489940142133E-3</v>
      </c>
      <c r="BJ247" s="18">
        <v>42865</v>
      </c>
      <c r="BK247" s="14" t="e">
        <f>VLOOKUP(AP247:AP1520,$F$13:$H$1892,3,FALSE)</f>
        <v>#N/A</v>
      </c>
      <c r="BL247" s="13" t="e">
        <f t="shared" si="157"/>
        <v>#N/A</v>
      </c>
      <c r="BM247" s="14" t="e">
        <f>VLOOKUP(AP247:AP1520,$Q$13:$S$1892,3,FALSE)</f>
        <v>#N/A</v>
      </c>
      <c r="BN247" s="13" t="e">
        <f t="shared" si="158"/>
        <v>#N/A</v>
      </c>
      <c r="BO247" s="14">
        <v>5.8234188551506971E-3</v>
      </c>
      <c r="BP247" s="13">
        <f t="shared" si="159"/>
        <v>12659728.736056231</v>
      </c>
      <c r="BQ247" s="26" t="e">
        <f t="shared" si="140"/>
        <v>#N/A</v>
      </c>
      <c r="BR247" s="20" t="e">
        <f>BQ247/MAX($AJ$13:BQ246)-1</f>
        <v>#N/A</v>
      </c>
      <c r="BS247" s="20" t="e">
        <f t="shared" si="160"/>
        <v>#N/A</v>
      </c>
      <c r="BT247" s="20"/>
      <c r="BU247" s="20"/>
      <c r="BV247" s="18">
        <v>42865</v>
      </c>
      <c r="BW247" s="21">
        <v>2880315057.4066458</v>
      </c>
      <c r="BX247" s="14">
        <f t="shared" si="161"/>
        <v>-3.9623151212406782E-3</v>
      </c>
      <c r="BY247" s="20">
        <f>BW246/MAX(BW$13:$BW247)-1</f>
        <v>-6.5529263694494522E-2</v>
      </c>
      <c r="BZ247" s="18"/>
      <c r="CA247" s="18"/>
      <c r="CB247" s="18">
        <v>42865</v>
      </c>
      <c r="CC247" s="14" t="e">
        <f>VLOOKUP(AV248:AV1521,$F$13:$H$1892,3,FALSE)</f>
        <v>#VALUE!</v>
      </c>
      <c r="CD247" s="13" t="e">
        <f t="shared" si="162"/>
        <v>#VALUE!</v>
      </c>
      <c r="CE247" s="14" t="e">
        <f>VLOOKUP(AV248:AV1521,$Q$13:$S$1892,3,FALSE)</f>
        <v>#VALUE!</v>
      </c>
      <c r="CF247" s="13" t="e">
        <f t="shared" si="163"/>
        <v>#VALUE!</v>
      </c>
      <c r="CG247" s="14" t="e">
        <f>VLOOKUP(AV248:AV1521,$AP$14:$AS$1893,3,FALSE)</f>
        <v>#VALUE!</v>
      </c>
      <c r="CH247" s="13" t="e">
        <f t="shared" si="164"/>
        <v>#VALUE!</v>
      </c>
      <c r="CI247" s="26" t="e">
        <f t="shared" si="141"/>
        <v>#VALUE!</v>
      </c>
      <c r="CJ247" s="20" t="e">
        <f>CI247/MAX($CI$13:CI247)-1</f>
        <v>#VALUE!</v>
      </c>
      <c r="CK247" s="20" t="e">
        <f t="shared" si="165"/>
        <v>#VALUE!</v>
      </c>
    </row>
    <row r="248" spans="1:89" x14ac:dyDescent="0.3">
      <c r="A248" s="12">
        <f t="shared" si="166"/>
        <v>40780</v>
      </c>
      <c r="B248" s="13">
        <v>892685.67641509755</v>
      </c>
      <c r="C248" s="14">
        <f t="shared" si="126"/>
        <v>-3.125481327552071E-2</v>
      </c>
      <c r="D248" s="14">
        <f>B248/MAX($B$13:B248)-1</f>
        <v>-5.7500262155031789E-2</v>
      </c>
      <c r="F248" s="18">
        <v>42866</v>
      </c>
      <c r="G248" s="13">
        <f t="shared" si="127"/>
        <v>2471369.1842757999</v>
      </c>
      <c r="H248" s="14">
        <f t="shared" si="128"/>
        <v>-2.933202463959117E-3</v>
      </c>
      <c r="I248" s="14">
        <f>G248/MAX($G$13:G248)-1</f>
        <v>-2.933202463959117E-3</v>
      </c>
      <c r="L248" s="12">
        <f t="shared" si="167"/>
        <v>40780</v>
      </c>
      <c r="M248" s="13">
        <v>11828610.7605338</v>
      </c>
      <c r="N248" s="14">
        <f t="shared" si="142"/>
        <v>2.1732431890111314E-3</v>
      </c>
      <c r="O248" s="14">
        <f>M248/MAX(M$13:$M248)-1</f>
        <v>-3.9770650891036263E-2</v>
      </c>
      <c r="Q248" s="18">
        <v>42866</v>
      </c>
      <c r="R248" s="13">
        <f t="shared" si="129"/>
        <v>36977216.677604809</v>
      </c>
      <c r="S248" s="14">
        <f t="shared" si="130"/>
        <v>-3.7810685449289894E-3</v>
      </c>
      <c r="T248" s="14">
        <f>R248/MAX($R$13:R248)-1</f>
        <v>-6.4592945855928119E-2</v>
      </c>
      <c r="W248" s="18">
        <v>42866</v>
      </c>
      <c r="X248" s="21">
        <v>3028989192.0556483</v>
      </c>
      <c r="Y248" s="14">
        <f t="shared" si="131"/>
        <v>8.4486596279880199E-3</v>
      </c>
      <c r="Z248" s="20">
        <f>X248/MAX(X$13:$X248)-1</f>
        <v>-3.5814613747854329E-2</v>
      </c>
      <c r="AC248" s="18">
        <v>42866</v>
      </c>
      <c r="AD248" s="14">
        <f t="shared" si="132"/>
        <v>-2.933202463959117E-3</v>
      </c>
      <c r="AE248" s="13">
        <f t="shared" si="143"/>
        <v>23273020.820838898</v>
      </c>
      <c r="AF248" s="14">
        <f t="shared" si="133"/>
        <v>-3.7810685449289894E-3</v>
      </c>
      <c r="AG248" s="13">
        <f t="shared" si="144"/>
        <v>15683846.083506547</v>
      </c>
      <c r="AH248" s="14">
        <f t="shared" si="134"/>
        <v>8.4486596279880199E-3</v>
      </c>
      <c r="AI248" s="13">
        <f t="shared" si="145"/>
        <v>15475062.7790673</v>
      </c>
      <c r="AJ248" s="26">
        <f t="shared" si="135"/>
        <v>54431929.683412746</v>
      </c>
      <c r="AK248" s="20">
        <f>AJ248/MAX(AJ$13:$AJ248)-1</f>
        <v>-4.2418795223808647E-3</v>
      </c>
      <c r="AL248" s="20">
        <f t="shared" si="146"/>
        <v>3.0426234126856855E-5</v>
      </c>
      <c r="AN248" s="18">
        <v>42866</v>
      </c>
      <c r="AO248" s="14">
        <f t="shared" si="136"/>
        <v>-2.933202463959117E-3</v>
      </c>
      <c r="AP248" s="13">
        <f t="shared" si="147"/>
        <v>23273020.820838898</v>
      </c>
      <c r="AQ248" s="14">
        <f t="shared" si="137"/>
        <v>-3.7810685449289894E-3</v>
      </c>
      <c r="AR248" s="13">
        <f t="shared" si="148"/>
        <v>15683846.083506547</v>
      </c>
      <c r="AS248" s="14">
        <v>5.8986041696338851E-3</v>
      </c>
      <c r="AT248" s="13">
        <f t="shared" si="149"/>
        <v>15957388.030208118</v>
      </c>
      <c r="AU248" s="26">
        <f t="shared" si="138"/>
        <v>54914254.934553564</v>
      </c>
      <c r="AV248" s="20">
        <f>AU248/MAX($AU$13:AU248)-1</f>
        <v>-5.0327493979398508E-3</v>
      </c>
      <c r="AW248" s="20">
        <f t="shared" si="150"/>
        <v>-6.2636124535730975E-4</v>
      </c>
      <c r="AY248" s="18">
        <v>42866</v>
      </c>
      <c r="AZ248" s="14">
        <f t="shared" si="151"/>
        <v>-2.933202463959117E-3</v>
      </c>
      <c r="BA248" s="13">
        <f t="shared" si="152"/>
        <v>23273020.820838898</v>
      </c>
      <c r="BB248" s="20">
        <v>1.7638162073063901E-2</v>
      </c>
      <c r="BC248" s="13">
        <f t="shared" si="153"/>
        <v>20407266.769683905</v>
      </c>
      <c r="BD248" s="14">
        <f t="shared" si="154"/>
        <v>8.4486596279880199E-3</v>
      </c>
      <c r="BE248" s="13">
        <f t="shared" si="155"/>
        <v>15475062.7790673</v>
      </c>
      <c r="BF248" s="26">
        <f t="shared" si="139"/>
        <v>59155350.369590104</v>
      </c>
      <c r="BG248" s="20">
        <f>BF248/MAX($BF$13:BF248)-1</f>
        <v>-6.7225117709168725E-4</v>
      </c>
      <c r="BH248" s="20">
        <f t="shared" si="156"/>
        <v>7.0631180672360294E-3</v>
      </c>
      <c r="BJ248" s="18">
        <v>42866</v>
      </c>
      <c r="BK248" s="14" t="e">
        <f>VLOOKUP(AP248:AP1521,$F$13:$H$1892,3,FALSE)</f>
        <v>#N/A</v>
      </c>
      <c r="BL248" s="13" t="e">
        <f t="shared" si="157"/>
        <v>#N/A</v>
      </c>
      <c r="BM248" s="14" t="e">
        <f>VLOOKUP(AP248:AP1521,$Q$13:$S$1892,3,FALSE)</f>
        <v>#N/A</v>
      </c>
      <c r="BN248" s="13" t="e">
        <f t="shared" si="158"/>
        <v>#N/A</v>
      </c>
      <c r="BO248" s="14">
        <v>6.9255746975100951E-3</v>
      </c>
      <c r="BP248" s="13">
        <f t="shared" si="159"/>
        <v>12747404.633068003</v>
      </c>
      <c r="BQ248" s="26" t="e">
        <f t="shared" si="140"/>
        <v>#N/A</v>
      </c>
      <c r="BR248" s="20" t="e">
        <f>BQ248/MAX($AJ$13:BQ247)-1</f>
        <v>#N/A</v>
      </c>
      <c r="BS248" s="20" t="e">
        <f t="shared" si="160"/>
        <v>#N/A</v>
      </c>
      <c r="BT248" s="20"/>
      <c r="BU248" s="20"/>
      <c r="BV248" s="18">
        <v>42866</v>
      </c>
      <c r="BW248" s="21">
        <v>2905172585.5837302</v>
      </c>
      <c r="BX248" s="14">
        <f t="shared" si="161"/>
        <v>-8.5562999941670714E-3</v>
      </c>
      <c r="BY248" s="20">
        <f>BW247/MAX(BW$13:$BW248)-1</f>
        <v>-6.1811866667221493E-2</v>
      </c>
      <c r="BZ248" s="18"/>
      <c r="CA248" s="18"/>
      <c r="CB248" s="18">
        <v>42866</v>
      </c>
      <c r="CC248" s="14" t="e">
        <f>VLOOKUP(AV249:AV1522,$F$13:$H$1892,3,FALSE)</f>
        <v>#VALUE!</v>
      </c>
      <c r="CD248" s="13" t="e">
        <f t="shared" si="162"/>
        <v>#VALUE!</v>
      </c>
      <c r="CE248" s="14" t="e">
        <f>VLOOKUP(AV249:AV1522,$Q$13:$S$1892,3,FALSE)</f>
        <v>#VALUE!</v>
      </c>
      <c r="CF248" s="13" t="e">
        <f t="shared" si="163"/>
        <v>#VALUE!</v>
      </c>
      <c r="CG248" s="14" t="e">
        <f>VLOOKUP(AV249:AV1522,$AP$14:$AS$1893,3,FALSE)</f>
        <v>#VALUE!</v>
      </c>
      <c r="CH248" s="13" t="e">
        <f t="shared" si="164"/>
        <v>#VALUE!</v>
      </c>
      <c r="CI248" s="26" t="e">
        <f t="shared" si="141"/>
        <v>#VALUE!</v>
      </c>
      <c r="CJ248" s="20" t="e">
        <f>CI248/MAX($CI$13:CI248)-1</f>
        <v>#VALUE!</v>
      </c>
      <c r="CK248" s="20" t="e">
        <f t="shared" si="165"/>
        <v>#VALUE!</v>
      </c>
    </row>
    <row r="249" spans="1:89" x14ac:dyDescent="0.3">
      <c r="A249" s="12">
        <f t="shared" si="166"/>
        <v>40781</v>
      </c>
      <c r="B249" s="13">
        <v>892685.67641509755</v>
      </c>
      <c r="C249" s="14">
        <f t="shared" si="126"/>
        <v>0</v>
      </c>
      <c r="D249" s="14">
        <f>B249/MAX($B$13:B249)-1</f>
        <v>-5.7500262155031789E-2</v>
      </c>
      <c r="F249" s="18">
        <v>42867</v>
      </c>
      <c r="G249" s="13">
        <f t="shared" si="127"/>
        <v>2428961.3588825176</v>
      </c>
      <c r="H249" s="14">
        <f t="shared" si="128"/>
        <v>-1.7159648045748876E-2</v>
      </c>
      <c r="I249" s="14">
        <f>G249/MAX($G$13:G249)-1</f>
        <v>-2.0042517787779657E-2</v>
      </c>
      <c r="L249" s="12">
        <f t="shared" si="167"/>
        <v>40781</v>
      </c>
      <c r="M249" s="13">
        <v>11868515.989533175</v>
      </c>
      <c r="N249" s="14">
        <f t="shared" si="142"/>
        <v>3.3736192531179654E-3</v>
      </c>
      <c r="O249" s="14">
        <f>M249/MAX(M$13:$M249)-1</f>
        <v>-3.6531202671473362E-2</v>
      </c>
      <c r="Q249" s="18">
        <v>42867</v>
      </c>
      <c r="R249" s="13">
        <f t="shared" si="129"/>
        <v>37302451.540718138</v>
      </c>
      <c r="S249" s="14">
        <f t="shared" si="130"/>
        <v>8.7955474298937464E-3</v>
      </c>
      <c r="T249" s="14">
        <f>R249/MAX($R$13:R249)-1</f>
        <v>-5.6365528744946825E-2</v>
      </c>
      <c r="W249" s="18">
        <v>42867</v>
      </c>
      <c r="X249" s="21">
        <v>3012412497.5042763</v>
      </c>
      <c r="Y249" s="14">
        <f t="shared" si="131"/>
        <v>-5.4726819741875987E-3</v>
      </c>
      <c r="Z249" s="20">
        <f>X249/MAX(X$13:$X249)-1</f>
        <v>-4.1091293730971534E-2</v>
      </c>
      <c r="AC249" s="18">
        <v>42867</v>
      </c>
      <c r="AD249" s="14">
        <f t="shared" si="132"/>
        <v>-1.7159648045748876E-2</v>
      </c>
      <c r="AE249" s="13">
        <f t="shared" si="143"/>
        <v>22873663.974591918</v>
      </c>
      <c r="AF249" s="14">
        <f t="shared" si="133"/>
        <v>8.7955474298937464E-3</v>
      </c>
      <c r="AG249" s="13">
        <f t="shared" si="144"/>
        <v>15821794.095617183</v>
      </c>
      <c r="AH249" s="14">
        <f t="shared" si="134"/>
        <v>-5.4726819741875987E-3</v>
      </c>
      <c r="AI249" s="13">
        <f t="shared" si="145"/>
        <v>15390372.681946877</v>
      </c>
      <c r="AJ249" s="26">
        <f t="shared" si="135"/>
        <v>54085830.752155975</v>
      </c>
      <c r="AK249" s="20">
        <f>AJ249/MAX(AJ$13:$AJ249)-1</f>
        <v>-1.0573288739213704E-2</v>
      </c>
      <c r="AL249" s="20">
        <f t="shared" si="146"/>
        <v>-6.3583807017270066E-3</v>
      </c>
      <c r="AN249" s="18">
        <v>42867</v>
      </c>
      <c r="AO249" s="14">
        <f t="shared" si="136"/>
        <v>-1.7159648045748876E-2</v>
      </c>
      <c r="AP249" s="13">
        <f t="shared" si="147"/>
        <v>22873663.974591918</v>
      </c>
      <c r="AQ249" s="14">
        <f t="shared" si="137"/>
        <v>8.7955474298937464E-3</v>
      </c>
      <c r="AR249" s="13">
        <f t="shared" si="148"/>
        <v>15821794.095617183</v>
      </c>
      <c r="AS249" s="14">
        <v>-6.8163806318851357E-3</v>
      </c>
      <c r="AT249" s="13">
        <f t="shared" si="149"/>
        <v>15848616.399503531</v>
      </c>
      <c r="AU249" s="26">
        <f t="shared" si="138"/>
        <v>54544074.46971263</v>
      </c>
      <c r="AV249" s="20">
        <f>AU249/MAX($AU$13:AU249)-1</f>
        <v>-1.1739886547817102E-2</v>
      </c>
      <c r="AW249" s="20">
        <f t="shared" si="150"/>
        <v>-6.7410632317985719E-3</v>
      </c>
      <c r="AY249" s="18">
        <v>42867</v>
      </c>
      <c r="AZ249" s="14">
        <f t="shared" si="151"/>
        <v>-1.7159648045748876E-2</v>
      </c>
      <c r="BA249" s="13">
        <f t="shared" si="152"/>
        <v>22873663.974591918</v>
      </c>
      <c r="BB249" s="20">
        <v>1.1556423092008217E-2</v>
      </c>
      <c r="BC249" s="13">
        <f t="shared" si="153"/>
        <v>20643101.778625853</v>
      </c>
      <c r="BD249" s="14">
        <f t="shared" si="154"/>
        <v>-5.4726819741875987E-3</v>
      </c>
      <c r="BE249" s="13">
        <f t="shared" si="155"/>
        <v>15390372.681946877</v>
      </c>
      <c r="BF249" s="26">
        <f t="shared" si="139"/>
        <v>58907138.435164653</v>
      </c>
      <c r="BG249" s="20">
        <f>BF249/MAX($BF$13:BF249)-1</f>
        <v>-4.8653642617176862E-3</v>
      </c>
      <c r="BH249" s="20">
        <f t="shared" si="156"/>
        <v>-4.1959338060661988E-3</v>
      </c>
      <c r="BJ249" s="18">
        <v>42867</v>
      </c>
      <c r="BK249" s="14" t="e">
        <f>VLOOKUP(AP249:AP1522,$F$13:$H$1892,3,FALSE)</f>
        <v>#N/A</v>
      </c>
      <c r="BL249" s="13" t="e">
        <f t="shared" si="157"/>
        <v>#N/A</v>
      </c>
      <c r="BM249" s="14" t="e">
        <f>VLOOKUP(AP249:AP1522,$Q$13:$S$1892,3,FALSE)</f>
        <v>#N/A</v>
      </c>
      <c r="BN249" s="13" t="e">
        <f t="shared" si="158"/>
        <v>#N/A</v>
      </c>
      <c r="BO249" s="14">
        <v>-7.1826322586795444E-3</v>
      </c>
      <c r="BP249" s="13">
        <f t="shared" si="159"/>
        <v>12655844.713336088</v>
      </c>
      <c r="BQ249" s="26" t="e">
        <f t="shared" si="140"/>
        <v>#N/A</v>
      </c>
      <c r="BR249" s="20" t="e">
        <f>BQ249/MAX($AJ$13:BQ248)-1</f>
        <v>#N/A</v>
      </c>
      <c r="BS249" s="20" t="e">
        <f t="shared" si="160"/>
        <v>#N/A</v>
      </c>
      <c r="BT249" s="20"/>
      <c r="BU249" s="20"/>
      <c r="BV249" s="18">
        <v>42867</v>
      </c>
      <c r="BW249" s="21">
        <v>2893396670.4320784</v>
      </c>
      <c r="BX249" s="14">
        <f t="shared" si="161"/>
        <v>4.0699276639084569E-3</v>
      </c>
      <c r="BY249" s="20">
        <f>BW248/MAX(BW$13:$BW249)-1</f>
        <v>-5.3715169779929073E-2</v>
      </c>
      <c r="BZ249" s="18"/>
      <c r="CA249" s="18"/>
      <c r="CB249" s="18">
        <v>42867</v>
      </c>
      <c r="CC249" s="14" t="e">
        <f>VLOOKUP(AV250:AV1523,$F$13:$H$1892,3,FALSE)</f>
        <v>#VALUE!</v>
      </c>
      <c r="CD249" s="13" t="e">
        <f t="shared" si="162"/>
        <v>#VALUE!</v>
      </c>
      <c r="CE249" s="14" t="e">
        <f>VLOOKUP(AV250:AV1523,$Q$13:$S$1892,3,FALSE)</f>
        <v>#VALUE!</v>
      </c>
      <c r="CF249" s="13" t="e">
        <f t="shared" si="163"/>
        <v>#VALUE!</v>
      </c>
      <c r="CG249" s="14" t="e">
        <f>VLOOKUP(AV250:AV1523,$AP$14:$AS$1893,3,FALSE)</f>
        <v>#VALUE!</v>
      </c>
      <c r="CH249" s="13" t="e">
        <f t="shared" si="164"/>
        <v>#VALUE!</v>
      </c>
      <c r="CI249" s="26" t="e">
        <f t="shared" si="141"/>
        <v>#VALUE!</v>
      </c>
      <c r="CJ249" s="20" t="e">
        <f>CI249/MAX($CI$13:CI249)-1</f>
        <v>#VALUE!</v>
      </c>
      <c r="CK249" s="20" t="e">
        <f t="shared" si="165"/>
        <v>#VALUE!</v>
      </c>
    </row>
    <row r="250" spans="1:89" x14ac:dyDescent="0.3">
      <c r="A250" s="12">
        <f t="shared" si="166"/>
        <v>40782</v>
      </c>
      <c r="B250" s="13">
        <v>892685.67641509755</v>
      </c>
      <c r="C250" s="14">
        <f t="shared" si="126"/>
        <v>0</v>
      </c>
      <c r="D250" s="14">
        <f>B250/MAX($B$13:B250)-1</f>
        <v>-5.7500262155031789E-2</v>
      </c>
      <c r="F250" s="18">
        <v>42870</v>
      </c>
      <c r="G250" s="13">
        <f t="shared" si="127"/>
        <v>2419626.1764517105</v>
      </c>
      <c r="H250" s="14">
        <f t="shared" si="128"/>
        <v>-3.8432815724585012E-3</v>
      </c>
      <c r="I250" s="14">
        <f>G250/MAX($G$13:G250)-1</f>
        <v>-2.3808770320958739E-2</v>
      </c>
      <c r="L250" s="12">
        <f t="shared" si="167"/>
        <v>40782</v>
      </c>
      <c r="M250" s="13">
        <v>11868515.989533175</v>
      </c>
      <c r="N250" s="14">
        <f t="shared" si="142"/>
        <v>0</v>
      </c>
      <c r="O250" s="14">
        <f>M250/MAX(M$13:$M250)-1</f>
        <v>-3.6531202671473362E-2</v>
      </c>
      <c r="Q250" s="18">
        <v>42870</v>
      </c>
      <c r="R250" s="13">
        <f t="shared" si="129"/>
        <v>37132407.194631919</v>
      </c>
      <c r="S250" s="14">
        <f t="shared" si="130"/>
        <v>-4.5585300446165933E-3</v>
      </c>
      <c r="T250" s="14">
        <f>R250/MAX($R$13:R250)-1</f>
        <v>-6.0667114833298896E-2</v>
      </c>
      <c r="W250" s="18">
        <v>42870</v>
      </c>
      <c r="X250" s="21">
        <v>3015964845.8074574</v>
      </c>
      <c r="Y250" s="14">
        <f t="shared" si="131"/>
        <v>1.1792370089169779E-3</v>
      </c>
      <c r="Z250" s="20">
        <f>X250/MAX(X$13:$X250)-1</f>
        <v>-3.996051309636639E-2</v>
      </c>
      <c r="AC250" s="18">
        <v>42870</v>
      </c>
      <c r="AD250" s="14">
        <f t="shared" si="132"/>
        <v>-3.8432815724585012E-3</v>
      </c>
      <c r="AE250" s="13">
        <f t="shared" si="143"/>
        <v>22785754.04334376</v>
      </c>
      <c r="AF250" s="14">
        <f t="shared" si="133"/>
        <v>-4.5585300446165933E-3</v>
      </c>
      <c r="AG250" s="13">
        <f t="shared" si="144"/>
        <v>15749669.971872574</v>
      </c>
      <c r="AH250" s="14">
        <f t="shared" si="134"/>
        <v>1.1792370089169779E-3</v>
      </c>
      <c r="AI250" s="13">
        <f t="shared" si="145"/>
        <v>15408521.578994455</v>
      </c>
      <c r="AJ250" s="26">
        <f t="shared" si="135"/>
        <v>53943945.594210789</v>
      </c>
      <c r="AK250" s="20">
        <f>AJ250/MAX(AJ$13:$AJ250)-1</f>
        <v>-1.3168884725262786E-2</v>
      </c>
      <c r="AL250" s="20">
        <f t="shared" si="146"/>
        <v>-2.6233332459172365E-3</v>
      </c>
      <c r="AN250" s="18">
        <v>42870</v>
      </c>
      <c r="AO250" s="14">
        <f t="shared" si="136"/>
        <v>-3.8432815724585012E-3</v>
      </c>
      <c r="AP250" s="13">
        <f t="shared" si="147"/>
        <v>22785754.04334376</v>
      </c>
      <c r="AQ250" s="14">
        <f t="shared" si="137"/>
        <v>-4.5585300446165933E-3</v>
      </c>
      <c r="AR250" s="13">
        <f t="shared" si="148"/>
        <v>15749669.971872574</v>
      </c>
      <c r="AS250" s="14">
        <v>1.175123980425033E-3</v>
      </c>
      <c r="AT250" s="13">
        <f t="shared" si="149"/>
        <v>15867240.488691144</v>
      </c>
      <c r="AU250" s="26">
        <f t="shared" si="138"/>
        <v>54402664.503907479</v>
      </c>
      <c r="AV250" s="20">
        <f>AU250/MAX($AU$13:AU250)-1</f>
        <v>-1.4302031569224827E-2</v>
      </c>
      <c r="AW250" s="20">
        <f t="shared" si="150"/>
        <v>-2.5925816356765496E-3</v>
      </c>
      <c r="AY250" s="18">
        <v>42870</v>
      </c>
      <c r="AZ250" s="14">
        <f t="shared" si="151"/>
        <v>-3.8432815724585012E-3</v>
      </c>
      <c r="BA250" s="13">
        <f t="shared" si="152"/>
        <v>22785754.04334376</v>
      </c>
      <c r="BB250" s="20">
        <v>-8.4248074224386738E-3</v>
      </c>
      <c r="BC250" s="13">
        <f t="shared" si="153"/>
        <v>20469187.621539131</v>
      </c>
      <c r="BD250" s="14">
        <f t="shared" si="154"/>
        <v>1.1792370089169779E-3</v>
      </c>
      <c r="BE250" s="13">
        <f t="shared" si="155"/>
        <v>15408521.578994455</v>
      </c>
      <c r="BF250" s="26">
        <f t="shared" si="139"/>
        <v>58663463.243877344</v>
      </c>
      <c r="BG250" s="20">
        <f>BF250/MAX($BF$13:BF250)-1</f>
        <v>-8.9818368856093844E-3</v>
      </c>
      <c r="BH250" s="20">
        <f t="shared" si="156"/>
        <v>-4.1365986832904156E-3</v>
      </c>
      <c r="BJ250" s="18">
        <v>42870</v>
      </c>
      <c r="BK250" s="14" t="e">
        <f>VLOOKUP(AP250:AP1523,$F$13:$H$1892,3,FALSE)</f>
        <v>#N/A</v>
      </c>
      <c r="BL250" s="13" t="e">
        <f t="shared" si="157"/>
        <v>#N/A</v>
      </c>
      <c r="BM250" s="14" t="e">
        <f>VLOOKUP(AP250:AP1523,$Q$13:$S$1892,3,FALSE)</f>
        <v>#N/A</v>
      </c>
      <c r="BN250" s="13" t="e">
        <f t="shared" si="158"/>
        <v>#N/A</v>
      </c>
      <c r="BO250" s="14">
        <v>6.6505023853546952E-4</v>
      </c>
      <c r="BP250" s="13">
        <f t="shared" si="159"/>
        <v>12664261.48588156</v>
      </c>
      <c r="BQ250" s="26" t="e">
        <f t="shared" si="140"/>
        <v>#N/A</v>
      </c>
      <c r="BR250" s="20" t="e">
        <f>BQ250/MAX($AJ$13:BQ249)-1</f>
        <v>#N/A</v>
      </c>
      <c r="BS250" s="20" t="e">
        <f t="shared" si="160"/>
        <v>#N/A</v>
      </c>
      <c r="BT250" s="20"/>
      <c r="BU250" s="20"/>
      <c r="BV250" s="18">
        <v>42870</v>
      </c>
      <c r="BW250" s="21">
        <v>2893886045.2275362</v>
      </c>
      <c r="BX250" s="14">
        <f t="shared" si="161"/>
        <v>-1.6910644987733203E-4</v>
      </c>
      <c r="BY250" s="20">
        <f>BW249/MAX(BW$13:$BW250)-1</f>
        <v>-5.7550869567701834E-2</v>
      </c>
      <c r="BZ250" s="18"/>
      <c r="CA250" s="18"/>
      <c r="CB250" s="18">
        <v>42870</v>
      </c>
      <c r="CC250" s="14" t="e">
        <f>VLOOKUP(AV251:AV1524,$F$13:$H$1892,3,FALSE)</f>
        <v>#VALUE!</v>
      </c>
      <c r="CD250" s="13" t="e">
        <f t="shared" si="162"/>
        <v>#VALUE!</v>
      </c>
      <c r="CE250" s="14" t="e">
        <f>VLOOKUP(AV251:AV1524,$Q$13:$S$1892,3,FALSE)</f>
        <v>#VALUE!</v>
      </c>
      <c r="CF250" s="13" t="e">
        <f t="shared" si="163"/>
        <v>#VALUE!</v>
      </c>
      <c r="CG250" s="14" t="e">
        <f>VLOOKUP(AV251:AV1524,$AP$14:$AS$1893,3,FALSE)</f>
        <v>#VALUE!</v>
      </c>
      <c r="CH250" s="13" t="e">
        <f t="shared" si="164"/>
        <v>#VALUE!</v>
      </c>
      <c r="CI250" s="26" t="e">
        <f t="shared" si="141"/>
        <v>#VALUE!</v>
      </c>
      <c r="CJ250" s="20" t="e">
        <f>CI250/MAX($CI$13:CI250)-1</f>
        <v>#VALUE!</v>
      </c>
      <c r="CK250" s="20" t="e">
        <f t="shared" si="165"/>
        <v>#VALUE!</v>
      </c>
    </row>
    <row r="251" spans="1:89" x14ac:dyDescent="0.3">
      <c r="A251" s="12">
        <f t="shared" si="166"/>
        <v>40783</v>
      </c>
      <c r="B251" s="13">
        <v>892685.67641509755</v>
      </c>
      <c r="C251" s="14">
        <f t="shared" si="126"/>
        <v>0</v>
      </c>
      <c r="D251" s="14">
        <f>B251/MAX($B$13:B251)-1</f>
        <v>-5.7500262155031789E-2</v>
      </c>
      <c r="F251" s="18">
        <v>42871</v>
      </c>
      <c r="G251" s="13">
        <f t="shared" si="127"/>
        <v>2442128.9739868678</v>
      </c>
      <c r="H251" s="14">
        <f t="shared" si="128"/>
        <v>9.3001132795467178E-3</v>
      </c>
      <c r="I251" s="14">
        <f>G251/MAX($G$13:G251)-1</f>
        <v>-1.4730081302443687E-2</v>
      </c>
      <c r="L251" s="12">
        <f t="shared" si="167"/>
        <v>40783</v>
      </c>
      <c r="M251" s="13">
        <v>11868515.989533175</v>
      </c>
      <c r="N251" s="14">
        <f t="shared" si="142"/>
        <v>0</v>
      </c>
      <c r="O251" s="14">
        <f>M251/MAX(M$13:$M251)-1</f>
        <v>-3.6531202671473362E-2</v>
      </c>
      <c r="Q251" s="18">
        <v>42871</v>
      </c>
      <c r="R251" s="13">
        <f t="shared" si="129"/>
        <v>37408698.251742691</v>
      </c>
      <c r="S251" s="14">
        <f t="shared" si="130"/>
        <v>7.4406987853647966E-3</v>
      </c>
      <c r="T251" s="14">
        <f>R251/MAX($R$13:R251)-1</f>
        <v>-5.3677821775585666E-2</v>
      </c>
      <c r="W251" s="18">
        <v>42871</v>
      </c>
      <c r="X251" s="21">
        <v>3019692946.9158492</v>
      </c>
      <c r="Y251" s="14">
        <f t="shared" si="131"/>
        <v>1.2361222026755492E-3</v>
      </c>
      <c r="Z251" s="20">
        <f>X251/MAX(X$13:$X251)-1</f>
        <v>-3.8773786971159518E-2</v>
      </c>
      <c r="AC251" s="18">
        <v>42871</v>
      </c>
      <c r="AD251" s="14">
        <f t="shared" si="132"/>
        <v>9.3001132795467178E-3</v>
      </c>
      <c r="AE251" s="13">
        <f t="shared" si="143"/>
        <v>22997664.137106746</v>
      </c>
      <c r="AF251" s="14">
        <f t="shared" si="133"/>
        <v>7.4406987853647966E-3</v>
      </c>
      <c r="AG251" s="13">
        <f t="shared" si="144"/>
        <v>15866858.522102183</v>
      </c>
      <c r="AH251" s="14">
        <f t="shared" si="134"/>
        <v>1.2361222026755492E-3</v>
      </c>
      <c r="AI251" s="13">
        <f t="shared" si="145"/>
        <v>15427568.394628655</v>
      </c>
      <c r="AJ251" s="26">
        <f t="shared" si="135"/>
        <v>54292091.053837582</v>
      </c>
      <c r="AK251" s="20">
        <f>AJ251/MAX(AJ$13:$AJ251)-1</f>
        <v>-6.8000370553915612E-3</v>
      </c>
      <c r="AL251" s="20">
        <f t="shared" si="146"/>
        <v>6.4538375121037106E-3</v>
      </c>
      <c r="AN251" s="18">
        <v>42871</v>
      </c>
      <c r="AO251" s="14">
        <f t="shared" si="136"/>
        <v>9.3001132795467178E-3</v>
      </c>
      <c r="AP251" s="13">
        <f t="shared" si="147"/>
        <v>22997664.137106746</v>
      </c>
      <c r="AQ251" s="14">
        <f t="shared" si="137"/>
        <v>7.4406987853647966E-3</v>
      </c>
      <c r="AR251" s="13">
        <f t="shared" si="148"/>
        <v>15866858.522102183</v>
      </c>
      <c r="AS251" s="14">
        <v>4.3089337671881186E-3</v>
      </c>
      <c r="AT251" s="13">
        <f t="shared" si="149"/>
        <v>15935611.377024962</v>
      </c>
      <c r="AU251" s="26">
        <f t="shared" si="138"/>
        <v>54800134.036233887</v>
      </c>
      <c r="AV251" s="20">
        <f>AU251/MAX($AU$13:AU251)-1</f>
        <v>-7.1004557989953199E-3</v>
      </c>
      <c r="AW251" s="20">
        <f t="shared" si="150"/>
        <v>7.3060673764950845E-3</v>
      </c>
      <c r="AY251" s="18">
        <v>42871</v>
      </c>
      <c r="AZ251" s="14">
        <f t="shared" si="151"/>
        <v>9.3001132795467178E-3</v>
      </c>
      <c r="BA251" s="13">
        <f t="shared" si="152"/>
        <v>22997664.137106746</v>
      </c>
      <c r="BB251" s="20">
        <v>7.4701608892930871E-3</v>
      </c>
      <c r="BC251" s="13">
        <f t="shared" si="153"/>
        <v>20622095.746345155</v>
      </c>
      <c r="BD251" s="14">
        <f t="shared" si="154"/>
        <v>1.2361222026755492E-3</v>
      </c>
      <c r="BE251" s="13">
        <f t="shared" si="155"/>
        <v>15427568.394628655</v>
      </c>
      <c r="BF251" s="26">
        <f t="shared" si="139"/>
        <v>59047328.278080553</v>
      </c>
      <c r="BG251" s="20">
        <f>BF251/MAX($BF$13:BF251)-1</f>
        <v>-2.4970983440332217E-3</v>
      </c>
      <c r="BH251" s="20">
        <f t="shared" si="156"/>
        <v>6.5435112926659489E-3</v>
      </c>
      <c r="BJ251" s="18">
        <v>42871</v>
      </c>
      <c r="BK251" s="14" t="e">
        <f>VLOOKUP(AP251:AP1524,$F$13:$H$1892,3,FALSE)</f>
        <v>#N/A</v>
      </c>
      <c r="BL251" s="13" t="e">
        <f t="shared" si="157"/>
        <v>#N/A</v>
      </c>
      <c r="BM251" s="14" t="e">
        <f>VLOOKUP(AP251:AP1524,$Q$13:$S$1892,3,FALSE)</f>
        <v>#N/A</v>
      </c>
      <c r="BN251" s="13" t="e">
        <f t="shared" si="158"/>
        <v>#N/A</v>
      </c>
      <c r="BO251" s="14">
        <v>4.160898764916654E-3</v>
      </c>
      <c r="BP251" s="13">
        <f t="shared" si="159"/>
        <v>12716956.195856746</v>
      </c>
      <c r="BQ251" s="26" t="e">
        <f t="shared" si="140"/>
        <v>#N/A</v>
      </c>
      <c r="BR251" s="20" t="e">
        <f>BQ251/MAX($AJ$13:BQ250)-1</f>
        <v>#N/A</v>
      </c>
      <c r="BS251" s="20" t="e">
        <f t="shared" si="160"/>
        <v>#N/A</v>
      </c>
      <c r="BT251" s="20"/>
      <c r="BU251" s="20"/>
      <c r="BV251" s="18">
        <v>42871</v>
      </c>
      <c r="BW251" s="21">
        <v>2894693381.3045449</v>
      </c>
      <c r="BX251" s="14">
        <f t="shared" si="161"/>
        <v>-2.7890210487335754E-4</v>
      </c>
      <c r="BY251" s="20">
        <f>BW250/MAX(BW$13:$BW251)-1</f>
        <v>-5.7391468385296518E-2</v>
      </c>
      <c r="BZ251" s="18"/>
      <c r="CA251" s="18"/>
      <c r="CB251" s="18">
        <v>42871</v>
      </c>
      <c r="CC251" s="14" t="e">
        <f>VLOOKUP(AV252:AV1525,$F$13:$H$1892,3,FALSE)</f>
        <v>#VALUE!</v>
      </c>
      <c r="CD251" s="13" t="e">
        <f t="shared" si="162"/>
        <v>#VALUE!</v>
      </c>
      <c r="CE251" s="14" t="e">
        <f>VLOOKUP(AV252:AV1525,$Q$13:$S$1892,3,FALSE)</f>
        <v>#VALUE!</v>
      </c>
      <c r="CF251" s="13" t="e">
        <f t="shared" si="163"/>
        <v>#VALUE!</v>
      </c>
      <c r="CG251" s="14" t="e">
        <f>VLOOKUP(AV252:AV1525,$AP$14:$AS$1893,3,FALSE)</f>
        <v>#VALUE!</v>
      </c>
      <c r="CH251" s="13" t="e">
        <f t="shared" si="164"/>
        <v>#VALUE!</v>
      </c>
      <c r="CI251" s="26" t="e">
        <f t="shared" si="141"/>
        <v>#VALUE!</v>
      </c>
      <c r="CJ251" s="20" t="e">
        <f>CI251/MAX($CI$13:CI251)-1</f>
        <v>#VALUE!</v>
      </c>
      <c r="CK251" s="20" t="e">
        <f t="shared" si="165"/>
        <v>#VALUE!</v>
      </c>
    </row>
    <row r="252" spans="1:89" x14ac:dyDescent="0.3">
      <c r="A252" s="12">
        <f t="shared" si="166"/>
        <v>40784</v>
      </c>
      <c r="B252" s="13">
        <v>897747.5500385263</v>
      </c>
      <c r="C252" s="14">
        <f t="shared" si="126"/>
        <v>5.6703874131334153E-3</v>
      </c>
      <c r="D252" s="14">
        <f>B252/MAX($B$13:B252)-1</f>
        <v>-5.2155923504674018E-2</v>
      </c>
      <c r="F252" s="18">
        <v>42872</v>
      </c>
      <c r="G252" s="13">
        <f t="shared" si="127"/>
        <v>2430501.5631427355</v>
      </c>
      <c r="H252" s="14">
        <f t="shared" si="128"/>
        <v>-4.7611780409574367E-3</v>
      </c>
      <c r="I252" s="14">
        <f>G252/MAX($G$13:G252)-1</f>
        <v>-1.9421126803762401E-2</v>
      </c>
      <c r="L252" s="12">
        <f t="shared" si="167"/>
        <v>40784</v>
      </c>
      <c r="M252" s="13">
        <v>11883539.014247414</v>
      </c>
      <c r="N252" s="14">
        <f t="shared" si="142"/>
        <v>1.2657879660344928E-3</v>
      </c>
      <c r="O252" s="14">
        <f>M252/MAX(M$13:$M252)-1</f>
        <v>-3.5311655462165192E-2</v>
      </c>
      <c r="Q252" s="18">
        <v>42872</v>
      </c>
      <c r="R252" s="13">
        <f t="shared" si="129"/>
        <v>37211891.910650022</v>
      </c>
      <c r="S252" s="14">
        <f t="shared" si="130"/>
        <v>-5.2609780690110464E-3</v>
      </c>
      <c r="T252" s="14">
        <f>R252/MAX($R$13:R252)-1</f>
        <v>-5.8656402001443064E-2</v>
      </c>
      <c r="W252" s="18">
        <v>42872</v>
      </c>
      <c r="X252" s="21">
        <v>3032525640.3855629</v>
      </c>
      <c r="Y252" s="14">
        <f t="shared" si="131"/>
        <v>4.2496683256554313E-3</v>
      </c>
      <c r="Z252" s="20">
        <f>X252/MAX(X$13:$X252)-1</f>
        <v>-3.4688894379861002E-2</v>
      </c>
      <c r="AC252" s="18">
        <v>42872</v>
      </c>
      <c r="AD252" s="14">
        <f t="shared" si="132"/>
        <v>-4.7611780409574367E-3</v>
      </c>
      <c r="AE252" s="13">
        <f t="shared" si="143"/>
        <v>22888168.16362384</v>
      </c>
      <c r="AF252" s="14">
        <f t="shared" si="133"/>
        <v>-5.2609780690110464E-3</v>
      </c>
      <c r="AG252" s="13">
        <f t="shared" si="144"/>
        <v>15783383.327393303</v>
      </c>
      <c r="AH252" s="14">
        <f t="shared" si="134"/>
        <v>4.2496683256554313E-3</v>
      </c>
      <c r="AI252" s="13">
        <f t="shared" si="145"/>
        <v>15493130.443377191</v>
      </c>
      <c r="AJ252" s="26">
        <f t="shared" si="135"/>
        <v>54164681.93439433</v>
      </c>
      <c r="AK252" s="20">
        <f>AJ252/MAX(AJ$13:$AJ252)-1</f>
        <v>-9.1308136059643497E-3</v>
      </c>
      <c r="AL252" s="20">
        <f t="shared" si="146"/>
        <v>-2.346734431667219E-3</v>
      </c>
      <c r="AN252" s="18">
        <v>42872</v>
      </c>
      <c r="AO252" s="14">
        <f t="shared" si="136"/>
        <v>-4.7611780409574367E-3</v>
      </c>
      <c r="AP252" s="13">
        <f t="shared" si="147"/>
        <v>22888168.16362384</v>
      </c>
      <c r="AQ252" s="14">
        <f t="shared" si="137"/>
        <v>-5.2609780690110464E-3</v>
      </c>
      <c r="AR252" s="13">
        <f t="shared" si="148"/>
        <v>15783383.327393303</v>
      </c>
      <c r="AS252" s="14">
        <v>2.6031468125068844E-3</v>
      </c>
      <c r="AT252" s="13">
        <f t="shared" si="149"/>
        <v>15977094.112986414</v>
      </c>
      <c r="AU252" s="26">
        <f t="shared" si="138"/>
        <v>54648645.604003556</v>
      </c>
      <c r="AV252" s="20">
        <f>AU252/MAX($AU$13:AU252)-1</f>
        <v>-9.8452081241221512E-3</v>
      </c>
      <c r="AW252" s="20">
        <f t="shared" si="150"/>
        <v>-2.7643806880137678E-3</v>
      </c>
      <c r="AY252" s="18">
        <v>42872</v>
      </c>
      <c r="AZ252" s="14">
        <f t="shared" si="151"/>
        <v>-4.7611780409574367E-3</v>
      </c>
      <c r="BA252" s="13">
        <f t="shared" si="152"/>
        <v>22888168.16362384</v>
      </c>
      <c r="BB252" s="20">
        <v>-5.281462053461361E-4</v>
      </c>
      <c r="BC252" s="13">
        <f t="shared" si="153"/>
        <v>20611204.264730439</v>
      </c>
      <c r="BD252" s="14">
        <f t="shared" si="154"/>
        <v>4.2496683256554313E-3</v>
      </c>
      <c r="BE252" s="13">
        <f t="shared" si="155"/>
        <v>15493130.443377191</v>
      </c>
      <c r="BF252" s="26">
        <f t="shared" si="139"/>
        <v>58992502.871731468</v>
      </c>
      <c r="BG252" s="20">
        <f>BF252/MAX($BF$13:BF252)-1</f>
        <v>-3.4232791470006907E-3</v>
      </c>
      <c r="BH252" s="20">
        <f t="shared" si="156"/>
        <v>-9.2849935717476129E-4</v>
      </c>
      <c r="BJ252" s="18">
        <v>42872</v>
      </c>
      <c r="BK252" s="14" t="e">
        <f>VLOOKUP(AP252:AP1525,$F$13:$H$1892,3,FALSE)</f>
        <v>#N/A</v>
      </c>
      <c r="BL252" s="13" t="e">
        <f t="shared" si="157"/>
        <v>#N/A</v>
      </c>
      <c r="BM252" s="14" t="e">
        <f>VLOOKUP(AP252:AP1525,$Q$13:$S$1892,3,FALSE)</f>
        <v>#N/A</v>
      </c>
      <c r="BN252" s="13" t="e">
        <f t="shared" si="158"/>
        <v>#N/A</v>
      </c>
      <c r="BO252" s="14">
        <v>3.3570508337066318E-3</v>
      </c>
      <c r="BP252" s="13">
        <f t="shared" si="159"/>
        <v>12759647.664256258</v>
      </c>
      <c r="BQ252" s="26" t="e">
        <f t="shared" si="140"/>
        <v>#N/A</v>
      </c>
      <c r="BR252" s="20" t="e">
        <f>BQ252/MAX($AJ$13:BQ251)-1</f>
        <v>#N/A</v>
      </c>
      <c r="BS252" s="20" t="e">
        <f t="shared" si="160"/>
        <v>#N/A</v>
      </c>
      <c r="BT252" s="20"/>
      <c r="BU252" s="20"/>
      <c r="BV252" s="18">
        <v>42872</v>
      </c>
      <c r="BW252" s="21">
        <v>2906615071.751379</v>
      </c>
      <c r="BX252" s="14">
        <f t="shared" si="161"/>
        <v>-4.1015718120702704E-3</v>
      </c>
      <c r="BY252" s="20">
        <f>BW251/MAX(BW$13:$BW252)-1</f>
        <v>-5.7128499539192856E-2</v>
      </c>
      <c r="BZ252" s="18"/>
      <c r="CA252" s="18"/>
      <c r="CB252" s="18">
        <v>42872</v>
      </c>
      <c r="CC252" s="14" t="e">
        <f>VLOOKUP(AV253:AV1526,$F$13:$H$1892,3,FALSE)</f>
        <v>#VALUE!</v>
      </c>
      <c r="CD252" s="13" t="e">
        <f t="shared" si="162"/>
        <v>#VALUE!</v>
      </c>
      <c r="CE252" s="14" t="e">
        <f>VLOOKUP(AV253:AV1526,$Q$13:$S$1892,3,FALSE)</f>
        <v>#VALUE!</v>
      </c>
      <c r="CF252" s="13" t="e">
        <f t="shared" si="163"/>
        <v>#VALUE!</v>
      </c>
      <c r="CG252" s="14" t="e">
        <f>VLOOKUP(AV253:AV1526,$AP$14:$AS$1893,3,FALSE)</f>
        <v>#VALUE!</v>
      </c>
      <c r="CH252" s="13" t="e">
        <f t="shared" si="164"/>
        <v>#VALUE!</v>
      </c>
      <c r="CI252" s="26" t="e">
        <f t="shared" si="141"/>
        <v>#VALUE!</v>
      </c>
      <c r="CJ252" s="20" t="e">
        <f>CI252/MAX($CI$13:CI252)-1</f>
        <v>#VALUE!</v>
      </c>
      <c r="CK252" s="20" t="e">
        <f t="shared" si="165"/>
        <v>#VALUE!</v>
      </c>
    </row>
    <row r="253" spans="1:89" x14ac:dyDescent="0.3">
      <c r="A253" s="12">
        <f t="shared" si="166"/>
        <v>40785</v>
      </c>
      <c r="B253" s="13">
        <v>906603.65142846399</v>
      </c>
      <c r="C253" s="14">
        <f t="shared" si="126"/>
        <v>9.8648015130284872E-3</v>
      </c>
      <c r="D253" s="14">
        <f>B253/MAX($B$13:B253)-1</f>
        <v>-4.2805629824747893E-2</v>
      </c>
      <c r="F253" s="18">
        <v>42873</v>
      </c>
      <c r="G253" s="13">
        <f t="shared" si="127"/>
        <v>2396892.9781608921</v>
      </c>
      <c r="H253" s="14">
        <f t="shared" si="128"/>
        <v>-1.3827839278731435E-2</v>
      </c>
      <c r="I253" s="14">
        <f>G253/MAX($G$13:G253)-1</f>
        <v>-3.2980413862439661E-2</v>
      </c>
      <c r="L253" s="12">
        <f t="shared" si="167"/>
        <v>40785</v>
      </c>
      <c r="M253" s="13">
        <v>12060833.623252623</v>
      </c>
      <c r="N253" s="14">
        <f t="shared" si="142"/>
        <v>1.4919344211572483E-2</v>
      </c>
      <c r="O253" s="14">
        <f>M253/MAX(M$13:$M253)-1</f>
        <v>-2.0919137993113179E-2</v>
      </c>
      <c r="Q253" s="18">
        <v>42873</v>
      </c>
      <c r="R253" s="13">
        <f t="shared" si="129"/>
        <v>37432793.778727382</v>
      </c>
      <c r="S253" s="14">
        <f t="shared" si="130"/>
        <v>5.936324565484874E-3</v>
      </c>
      <c r="T253" s="14">
        <f>R253/MAX($R$13:R253)-1</f>
        <v>-5.3068280876082286E-2</v>
      </c>
      <c r="W253" s="18">
        <v>42873</v>
      </c>
      <c r="X253" s="21">
        <v>3019316835.0857801</v>
      </c>
      <c r="Y253" s="14">
        <f t="shared" si="131"/>
        <v>-4.3557110033547453E-3</v>
      </c>
      <c r="Z253" s="20">
        <f>X253/MAX(X$13:$X253)-1</f>
        <v>-3.8893510584271151E-2</v>
      </c>
      <c r="AC253" s="18">
        <v>42873</v>
      </c>
      <c r="AD253" s="14">
        <f t="shared" si="132"/>
        <v>-1.3827839278731435E-2</v>
      </c>
      <c r="AE253" s="13">
        <f t="shared" si="143"/>
        <v>22571674.252872672</v>
      </c>
      <c r="AF253" s="14">
        <f t="shared" si="133"/>
        <v>5.936324565484874E-3</v>
      </c>
      <c r="AG253" s="13">
        <f t="shared" si="144"/>
        <v>15877078.613566171</v>
      </c>
      <c r="AH253" s="14">
        <f t="shared" si="134"/>
        <v>-4.3557110033547453E-3</v>
      </c>
      <c r="AI253" s="13">
        <f t="shared" si="145"/>
        <v>15425646.844628563</v>
      </c>
      <c r="AJ253" s="26">
        <f t="shared" si="135"/>
        <v>53874399.711067408</v>
      </c>
      <c r="AK253" s="20">
        <f>AJ253/MAX(AJ$13:$AJ253)-1</f>
        <v>-1.4441132067743223E-2</v>
      </c>
      <c r="AL253" s="20">
        <f t="shared" si="146"/>
        <v>-5.3592528001644713E-3</v>
      </c>
      <c r="AN253" s="18">
        <v>42873</v>
      </c>
      <c r="AO253" s="14">
        <f t="shared" si="136"/>
        <v>-1.3827839278731435E-2</v>
      </c>
      <c r="AP253" s="13">
        <f t="shared" si="147"/>
        <v>22571674.252872672</v>
      </c>
      <c r="AQ253" s="14">
        <f t="shared" si="137"/>
        <v>5.936324565484874E-3</v>
      </c>
      <c r="AR253" s="13">
        <f t="shared" si="148"/>
        <v>15877078.613566171</v>
      </c>
      <c r="AS253" s="14">
        <v>-1.0526397258882539E-2</v>
      </c>
      <c r="AT253" s="13">
        <f t="shared" si="149"/>
        <v>15808912.873310566</v>
      </c>
      <c r="AU253" s="26">
        <f t="shared" si="138"/>
        <v>54257665.739749409</v>
      </c>
      <c r="AV253" s="20">
        <f>AU253/MAX($AU$13:AU253)-1</f>
        <v>-1.6929200450729098E-2</v>
      </c>
      <c r="AW253" s="20">
        <f t="shared" si="150"/>
        <v>-7.1544291708027785E-3</v>
      </c>
      <c r="AY253" s="18">
        <v>42873</v>
      </c>
      <c r="AZ253" s="14">
        <f t="shared" si="151"/>
        <v>-1.3827839278731435E-2</v>
      </c>
      <c r="BA253" s="13">
        <f t="shared" si="152"/>
        <v>22571674.252872672</v>
      </c>
      <c r="BB253" s="20">
        <v>3.5345432969779988E-3</v>
      </c>
      <c r="BC253" s="13">
        <f t="shared" si="153"/>
        <v>20684055.458606984</v>
      </c>
      <c r="BD253" s="14">
        <f t="shared" si="154"/>
        <v>-4.3557110033547453E-3</v>
      </c>
      <c r="BE253" s="13">
        <f t="shared" si="155"/>
        <v>15425646.844628563</v>
      </c>
      <c r="BF253" s="26">
        <f t="shared" si="139"/>
        <v>58681376.556108221</v>
      </c>
      <c r="BG253" s="20">
        <f>BF253/MAX($BF$13:BF253)-1</f>
        <v>-8.6792223313246764E-3</v>
      </c>
      <c r="BH253" s="20">
        <f t="shared" si="156"/>
        <v>-5.2739975501587821E-3</v>
      </c>
      <c r="BJ253" s="18">
        <v>42873</v>
      </c>
      <c r="BK253" s="14" t="e">
        <f>VLOOKUP(AP253:AP1526,$F$13:$H$1892,3,FALSE)</f>
        <v>#N/A</v>
      </c>
      <c r="BL253" s="13" t="e">
        <f t="shared" si="157"/>
        <v>#N/A</v>
      </c>
      <c r="BM253" s="14" t="e">
        <f>VLOOKUP(AP253:AP1526,$Q$13:$S$1892,3,FALSE)</f>
        <v>#N/A</v>
      </c>
      <c r="BN253" s="13" t="e">
        <f t="shared" si="158"/>
        <v>#N/A</v>
      </c>
      <c r="BO253" s="14">
        <v>-1.0887323684226069E-2</v>
      </c>
      <c r="BP253" s="13">
        <f t="shared" si="159"/>
        <v>12620729.250038821</v>
      </c>
      <c r="BQ253" s="26" t="e">
        <f t="shared" si="140"/>
        <v>#N/A</v>
      </c>
      <c r="BR253" s="20" t="e">
        <f>BQ253/MAX($AJ$13:BQ252)-1</f>
        <v>#N/A</v>
      </c>
      <c r="BS253" s="20" t="e">
        <f t="shared" si="160"/>
        <v>#N/A</v>
      </c>
      <c r="BT253" s="20"/>
      <c r="BU253" s="20"/>
      <c r="BV253" s="18">
        <v>42873</v>
      </c>
      <c r="BW253" s="21">
        <v>2902382816.7183075</v>
      </c>
      <c r="BX253" s="14">
        <f t="shared" si="161"/>
        <v>1.4582001411711509E-3</v>
      </c>
      <c r="BY253" s="20">
        <f>BW252/MAX(BW$13:$BW253)-1</f>
        <v>-5.3245317219354216E-2</v>
      </c>
      <c r="BZ253" s="18"/>
      <c r="CA253" s="18"/>
      <c r="CB253" s="18">
        <v>42873</v>
      </c>
      <c r="CC253" s="14" t="e">
        <f>VLOOKUP(AV254:AV1527,$F$13:$H$1892,3,FALSE)</f>
        <v>#VALUE!</v>
      </c>
      <c r="CD253" s="13" t="e">
        <f t="shared" si="162"/>
        <v>#VALUE!</v>
      </c>
      <c r="CE253" s="14" t="e">
        <f>VLOOKUP(AV254:AV1527,$Q$13:$S$1892,3,FALSE)</f>
        <v>#VALUE!</v>
      </c>
      <c r="CF253" s="13" t="e">
        <f t="shared" si="163"/>
        <v>#VALUE!</v>
      </c>
      <c r="CG253" s="14" t="e">
        <f>VLOOKUP(AV254:AV1527,$AP$14:$AS$1893,3,FALSE)</f>
        <v>#VALUE!</v>
      </c>
      <c r="CH253" s="13" t="e">
        <f t="shared" si="164"/>
        <v>#VALUE!</v>
      </c>
      <c r="CI253" s="26" t="e">
        <f t="shared" si="141"/>
        <v>#VALUE!</v>
      </c>
      <c r="CJ253" s="20" t="e">
        <f>CI253/MAX($CI$13:CI253)-1</f>
        <v>#VALUE!</v>
      </c>
      <c r="CK253" s="20" t="e">
        <f t="shared" si="165"/>
        <v>#VALUE!</v>
      </c>
    </row>
    <row r="254" spans="1:89" x14ac:dyDescent="0.3">
      <c r="A254" s="12">
        <f t="shared" si="166"/>
        <v>40786</v>
      </c>
      <c r="B254" s="13">
        <v>906603.65142846399</v>
      </c>
      <c r="C254" s="14">
        <f t="shared" si="126"/>
        <v>0</v>
      </c>
      <c r="D254" s="14">
        <f>B254/MAX($B$13:B254)-1</f>
        <v>-4.2805629824747893E-2</v>
      </c>
      <c r="F254" s="18">
        <v>42874</v>
      </c>
      <c r="G254" s="13">
        <f t="shared" si="127"/>
        <v>2411174.9518078053</v>
      </c>
      <c r="H254" s="14">
        <f t="shared" si="128"/>
        <v>5.9585362287937205E-3</v>
      </c>
      <c r="I254" s="14">
        <f>G254/MAX($G$13:G254)-1</f>
        <v>-2.7218392624485777E-2</v>
      </c>
      <c r="L254" s="12">
        <f t="shared" si="167"/>
        <v>40786</v>
      </c>
      <c r="M254" s="13">
        <v>12060833.623252623</v>
      </c>
      <c r="N254" s="14">
        <f t="shared" si="142"/>
        <v>0</v>
      </c>
      <c r="O254" s="14">
        <f>M254/MAX(M$13:$M254)-1</f>
        <v>-2.0919137993113179E-2</v>
      </c>
      <c r="Q254" s="18">
        <v>42874</v>
      </c>
      <c r="R254" s="13">
        <f t="shared" si="129"/>
        <v>36587519.000204265</v>
      </c>
      <c r="S254" s="14">
        <f t="shared" si="130"/>
        <v>-2.2581129891605323E-2</v>
      </c>
      <c r="T254" s="14">
        <f>R254/MAX($R$13:R254)-1</f>
        <v>-7.4451069024100591E-2</v>
      </c>
      <c r="W254" s="18">
        <v>42874</v>
      </c>
      <c r="X254" s="21">
        <v>3017057273.7401881</v>
      </c>
      <c r="Y254" s="14">
        <f t="shared" si="131"/>
        <v>-7.4836841213055116E-4</v>
      </c>
      <c r="Z254" s="20">
        <f>X254/MAX(X$13:$X254)-1</f>
        <v>-3.9612772321643508E-2</v>
      </c>
      <c r="AC254" s="18">
        <v>42874</v>
      </c>
      <c r="AD254" s="14">
        <f t="shared" si="132"/>
        <v>5.9585362287937205E-3</v>
      </c>
      <c r="AE254" s="13">
        <f t="shared" si="143"/>
        <v>22706168.391652945</v>
      </c>
      <c r="AF254" s="14">
        <f t="shared" si="133"/>
        <v>-2.2581129891605323E-2</v>
      </c>
      <c r="AG254" s="13">
        <f t="shared" si="144"/>
        <v>15518556.239094004</v>
      </c>
      <c r="AH254" s="14">
        <f t="shared" si="134"/>
        <v>-7.4836841213055116E-4</v>
      </c>
      <c r="AI254" s="13">
        <f t="shared" si="145"/>
        <v>15414102.777793363</v>
      </c>
      <c r="AJ254" s="26">
        <f t="shared" si="135"/>
        <v>53638827.408540308</v>
      </c>
      <c r="AK254" s="20">
        <f>AJ254/MAX(AJ$13:$AJ254)-1</f>
        <v>-1.8750606939666681E-2</v>
      </c>
      <c r="AL254" s="20">
        <f t="shared" si="146"/>
        <v>-4.3726204614898956E-3</v>
      </c>
      <c r="AN254" s="18">
        <v>42874</v>
      </c>
      <c r="AO254" s="14">
        <f t="shared" si="136"/>
        <v>5.9585362287937205E-3</v>
      </c>
      <c r="AP254" s="13">
        <f t="shared" si="147"/>
        <v>22706168.391652945</v>
      </c>
      <c r="AQ254" s="14">
        <f t="shared" si="137"/>
        <v>-2.2581129891605323E-2</v>
      </c>
      <c r="AR254" s="13">
        <f t="shared" si="148"/>
        <v>15518556.239094004</v>
      </c>
      <c r="AS254" s="14">
        <v>2.5805284058334757E-5</v>
      </c>
      <c r="AT254" s="13">
        <f t="shared" si="149"/>
        <v>15809320.826797914</v>
      </c>
      <c r="AU254" s="26">
        <f t="shared" si="138"/>
        <v>54034045.457544863</v>
      </c>
      <c r="AV254" s="20">
        <f>AU254/MAX($AU$13:AU254)-1</f>
        <v>-2.0980878063929564E-2</v>
      </c>
      <c r="AW254" s="20">
        <f t="shared" si="150"/>
        <v>-4.1214504744297997E-3</v>
      </c>
      <c r="AY254" s="18">
        <v>42874</v>
      </c>
      <c r="AZ254" s="14">
        <f t="shared" si="151"/>
        <v>5.9585362287937205E-3</v>
      </c>
      <c r="BA254" s="13">
        <f t="shared" si="152"/>
        <v>22706168.391652945</v>
      </c>
      <c r="BB254" s="20">
        <v>-2.6821624295569779E-2</v>
      </c>
      <c r="BC254" s="13">
        <f t="shared" si="153"/>
        <v>20129275.4941875</v>
      </c>
      <c r="BD254" s="14">
        <f t="shared" si="154"/>
        <v>-7.4836841213055116E-4</v>
      </c>
      <c r="BE254" s="13">
        <f t="shared" si="155"/>
        <v>15414102.777793363</v>
      </c>
      <c r="BF254" s="26">
        <f t="shared" si="139"/>
        <v>58249546.663633808</v>
      </c>
      <c r="BG254" s="20">
        <f>BF254/MAX($BF$13:BF254)-1</f>
        <v>-1.5974244533453974E-2</v>
      </c>
      <c r="BH254" s="20">
        <f t="shared" si="156"/>
        <v>-7.3588916589494291E-3</v>
      </c>
      <c r="BJ254" s="18">
        <v>42874</v>
      </c>
      <c r="BK254" s="14" t="e">
        <f>VLOOKUP(AP254:AP1527,$F$13:$H$1892,3,FALSE)</f>
        <v>#N/A</v>
      </c>
      <c r="BL254" s="13" t="e">
        <f t="shared" si="157"/>
        <v>#N/A</v>
      </c>
      <c r="BM254" s="14" t="e">
        <f>VLOOKUP(AP254:AP1527,$Q$13:$S$1892,3,FALSE)</f>
        <v>#N/A</v>
      </c>
      <c r="BN254" s="13" t="e">
        <f t="shared" si="158"/>
        <v>#N/A</v>
      </c>
      <c r="BO254" s="14">
        <v>-9.8888810930231053E-4</v>
      </c>
      <c r="BP254" s="13">
        <f t="shared" si="159"/>
        <v>12608248.760952733</v>
      </c>
      <c r="BQ254" s="26" t="e">
        <f t="shared" si="140"/>
        <v>#N/A</v>
      </c>
      <c r="BR254" s="20" t="e">
        <f>BQ254/MAX($AJ$13:BQ253)-1</f>
        <v>#N/A</v>
      </c>
      <c r="BS254" s="20" t="e">
        <f t="shared" si="160"/>
        <v>#N/A</v>
      </c>
      <c r="BT254" s="20"/>
      <c r="BU254" s="20"/>
      <c r="BV254" s="18">
        <v>42874</v>
      </c>
      <c r="BW254" s="21">
        <v>2902382816.7183075</v>
      </c>
      <c r="BX254" s="14">
        <f t="shared" si="161"/>
        <v>0</v>
      </c>
      <c r="BY254" s="20">
        <f>BW253/MAX(BW$13:$BW254)-1</f>
        <v>-5.4623864833114544E-2</v>
      </c>
      <c r="BZ254" s="18"/>
      <c r="CA254" s="18"/>
      <c r="CB254" s="18">
        <v>42874</v>
      </c>
      <c r="CC254" s="14" t="e">
        <f>VLOOKUP(AV255:AV1528,$F$13:$H$1892,3,FALSE)</f>
        <v>#VALUE!</v>
      </c>
      <c r="CD254" s="13" t="e">
        <f t="shared" si="162"/>
        <v>#VALUE!</v>
      </c>
      <c r="CE254" s="14" t="e">
        <f>VLOOKUP(AV255:AV1528,$Q$13:$S$1892,3,FALSE)</f>
        <v>#VALUE!</v>
      </c>
      <c r="CF254" s="13" t="e">
        <f t="shared" si="163"/>
        <v>#VALUE!</v>
      </c>
      <c r="CG254" s="14" t="e">
        <f>VLOOKUP(AV255:AV1528,$AP$14:$AS$1893,3,FALSE)</f>
        <v>#VALUE!</v>
      </c>
      <c r="CH254" s="13" t="e">
        <f t="shared" si="164"/>
        <v>#VALUE!</v>
      </c>
      <c r="CI254" s="26" t="e">
        <f t="shared" si="141"/>
        <v>#VALUE!</v>
      </c>
      <c r="CJ254" s="20" t="e">
        <f>CI254/MAX($CI$13:CI254)-1</f>
        <v>#VALUE!</v>
      </c>
      <c r="CK254" s="20" t="e">
        <f t="shared" si="165"/>
        <v>#VALUE!</v>
      </c>
    </row>
    <row r="255" spans="1:89" x14ac:dyDescent="0.3">
      <c r="A255" s="12">
        <f t="shared" si="166"/>
        <v>40787</v>
      </c>
      <c r="B255" s="13">
        <v>906603.65142846399</v>
      </c>
      <c r="C255" s="14">
        <f t="shared" si="126"/>
        <v>0</v>
      </c>
      <c r="D255" s="14">
        <f>B255/MAX($B$13:B255)-1</f>
        <v>-4.2805629824747893E-2</v>
      </c>
      <c r="F255" s="18">
        <v>42877</v>
      </c>
      <c r="G255" s="13">
        <f t="shared" si="127"/>
        <v>2406923.9736993117</v>
      </c>
      <c r="H255" s="14">
        <f t="shared" si="128"/>
        <v>-1.7630317971354392E-3</v>
      </c>
      <c r="I255" s="14">
        <f>G255/MAX($G$13:G255)-1</f>
        <v>-2.8933437529957251E-2</v>
      </c>
      <c r="L255" s="12">
        <f t="shared" si="167"/>
        <v>40787</v>
      </c>
      <c r="M255" s="13">
        <v>12060833.623252623</v>
      </c>
      <c r="N255" s="14">
        <f t="shared" si="142"/>
        <v>0</v>
      </c>
      <c r="O255" s="14">
        <f>M255/MAX(M$13:$M255)-1</f>
        <v>-2.0919137993113179E-2</v>
      </c>
      <c r="Q255" s="18">
        <v>42877</v>
      </c>
      <c r="R255" s="13">
        <f t="shared" si="129"/>
        <v>36360097.890843891</v>
      </c>
      <c r="S255" s="14">
        <f t="shared" si="130"/>
        <v>-6.2158111720859166E-3</v>
      </c>
      <c r="T255" s="14">
        <f>R255/MAX($R$13:R255)-1</f>
        <v>-8.0204106409572762E-2</v>
      </c>
      <c r="W255" s="18">
        <v>42877</v>
      </c>
      <c r="X255" s="21">
        <v>3009394691.4403572</v>
      </c>
      <c r="Y255" s="14">
        <f t="shared" si="131"/>
        <v>-2.5397536753857253E-3</v>
      </c>
      <c r="Z255" s="20">
        <f>X255/MAX(X$13:$X255)-1</f>
        <v>-4.2051919312933173E-2</v>
      </c>
      <c r="AC255" s="18">
        <v>42877</v>
      </c>
      <c r="AD255" s="14">
        <f t="shared" si="132"/>
        <v>-1.7630317971354392E-3</v>
      </c>
      <c r="AE255" s="13">
        <f t="shared" si="143"/>
        <v>22666136.69478735</v>
      </c>
      <c r="AF255" s="14">
        <f t="shared" si="133"/>
        <v>-6.2158111720859166E-3</v>
      </c>
      <c r="AG255" s="13">
        <f t="shared" si="144"/>
        <v>15422095.8238484</v>
      </c>
      <c r="AH255" s="14">
        <f t="shared" si="134"/>
        <v>-2.5397536753857253E-3</v>
      </c>
      <c r="AI255" s="13">
        <f t="shared" si="145"/>
        <v>15374954.753610689</v>
      </c>
      <c r="AJ255" s="26">
        <f t="shared" si="135"/>
        <v>53463187.272246435</v>
      </c>
      <c r="AK255" s="20">
        <f>AJ255/MAX(AJ$13:$AJ255)-1</f>
        <v>-2.1963704344326929E-2</v>
      </c>
      <c r="AL255" s="20">
        <f t="shared" si="146"/>
        <v>-3.2744961957521523E-3</v>
      </c>
      <c r="AN255" s="18">
        <v>42877</v>
      </c>
      <c r="AO255" s="14">
        <f t="shared" si="136"/>
        <v>-1.7630317971354392E-3</v>
      </c>
      <c r="AP255" s="13">
        <f t="shared" si="147"/>
        <v>22666136.69478735</v>
      </c>
      <c r="AQ255" s="14">
        <f t="shared" si="137"/>
        <v>-6.2158111720859166E-3</v>
      </c>
      <c r="AR255" s="13">
        <f t="shared" si="148"/>
        <v>15422095.8238484</v>
      </c>
      <c r="AS255" s="14">
        <v>-5.5703020654510396E-3</v>
      </c>
      <c r="AT255" s="13">
        <f t="shared" si="149"/>
        <v>15721258.134343022</v>
      </c>
      <c r="AU255" s="26">
        <f t="shared" si="138"/>
        <v>53809490.652978778</v>
      </c>
      <c r="AV255" s="20">
        <f>AU255/MAX($AU$13:AU255)-1</f>
        <v>-2.5049487877080612E-2</v>
      </c>
      <c r="AW255" s="20">
        <f t="shared" si="150"/>
        <v>-4.1558021922034616E-3</v>
      </c>
      <c r="AY255" s="18">
        <v>42877</v>
      </c>
      <c r="AZ255" s="14">
        <f t="shared" si="151"/>
        <v>-1.7630317971354392E-3</v>
      </c>
      <c r="BA255" s="13">
        <f t="shared" si="152"/>
        <v>22666136.69478735</v>
      </c>
      <c r="BB255" s="20">
        <v>-8.5978827443804473E-3</v>
      </c>
      <c r="BC255" s="13">
        <f t="shared" si="153"/>
        <v>19956206.343759146</v>
      </c>
      <c r="BD255" s="14">
        <f t="shared" si="154"/>
        <v>-2.5397536753857253E-3</v>
      </c>
      <c r="BE255" s="13">
        <f t="shared" si="155"/>
        <v>15374954.753610689</v>
      </c>
      <c r="BF255" s="26">
        <f t="shared" si="139"/>
        <v>57997297.792157188</v>
      </c>
      <c r="BG255" s="20">
        <f>BF255/MAX($BF$13:BF255)-1</f>
        <v>-2.0235554715895776E-2</v>
      </c>
      <c r="BH255" s="20">
        <f t="shared" si="156"/>
        <v>-4.3304864316497937E-3</v>
      </c>
      <c r="BJ255" s="18">
        <v>42877</v>
      </c>
      <c r="BK255" s="14" t="e">
        <f>VLOOKUP(AP255:AP1528,$F$13:$H$1892,3,FALSE)</f>
        <v>#N/A</v>
      </c>
      <c r="BL255" s="13" t="e">
        <f t="shared" si="157"/>
        <v>#N/A</v>
      </c>
      <c r="BM255" s="14" t="e">
        <f>VLOOKUP(AP255:AP1528,$Q$13:$S$1892,3,FALSE)</f>
        <v>#N/A</v>
      </c>
      <c r="BN255" s="13" t="e">
        <f t="shared" si="158"/>
        <v>#N/A</v>
      </c>
      <c r="BO255" s="14">
        <v>-4.8219324316076673E-3</v>
      </c>
      <c r="BP255" s="13">
        <f t="shared" si="159"/>
        <v>12547452.637346519</v>
      </c>
      <c r="BQ255" s="26" t="e">
        <f t="shared" si="140"/>
        <v>#N/A</v>
      </c>
      <c r="BR255" s="20" t="e">
        <f>BQ255/MAX($AJ$13:BQ254)-1</f>
        <v>#N/A</v>
      </c>
      <c r="BS255" s="20" t="e">
        <f t="shared" si="160"/>
        <v>#N/A</v>
      </c>
      <c r="BT255" s="20"/>
      <c r="BU255" s="20"/>
      <c r="BV255" s="18">
        <v>42877</v>
      </c>
      <c r="BW255" s="21">
        <v>2905051139.5703263</v>
      </c>
      <c r="BX255" s="14">
        <f t="shared" si="161"/>
        <v>-9.1851149044264169E-4</v>
      </c>
      <c r="BY255" s="20">
        <f>BW254/MAX(BW$13:$BW255)-1</f>
        <v>-5.4623864833114544E-2</v>
      </c>
      <c r="BZ255" s="18"/>
      <c r="CA255" s="18"/>
      <c r="CB255" s="18">
        <v>42877</v>
      </c>
      <c r="CC255" s="14" t="e">
        <f>VLOOKUP(AV256:AV1529,$F$13:$H$1892,3,FALSE)</f>
        <v>#VALUE!</v>
      </c>
      <c r="CD255" s="13" t="e">
        <f t="shared" si="162"/>
        <v>#VALUE!</v>
      </c>
      <c r="CE255" s="14" t="e">
        <f>VLOOKUP(AV256:AV1529,$Q$13:$S$1892,3,FALSE)</f>
        <v>#VALUE!</v>
      </c>
      <c r="CF255" s="13" t="e">
        <f t="shared" si="163"/>
        <v>#VALUE!</v>
      </c>
      <c r="CG255" s="14" t="e">
        <f>VLOOKUP(AV256:AV1529,$AP$14:$AS$1893,3,FALSE)</f>
        <v>#VALUE!</v>
      </c>
      <c r="CH255" s="13" t="e">
        <f t="shared" si="164"/>
        <v>#VALUE!</v>
      </c>
      <c r="CI255" s="26" t="e">
        <f t="shared" si="141"/>
        <v>#VALUE!</v>
      </c>
      <c r="CJ255" s="20" t="e">
        <f>CI255/MAX($CI$13:CI255)-1</f>
        <v>#VALUE!</v>
      </c>
      <c r="CK255" s="20" t="e">
        <f t="shared" si="165"/>
        <v>#VALUE!</v>
      </c>
    </row>
    <row r="256" spans="1:89" x14ac:dyDescent="0.3">
      <c r="A256" s="12">
        <f t="shared" si="166"/>
        <v>40788</v>
      </c>
      <c r="B256" s="13">
        <v>906226.79396024975</v>
      </c>
      <c r="C256" s="14">
        <f t="shared" si="126"/>
        <v>-4.1568051002272011E-4</v>
      </c>
      <c r="D256" s="14">
        <f>B256/MAX($B$13:B256)-1</f>
        <v>-4.3203516868733138E-2</v>
      </c>
      <c r="F256" s="18">
        <v>42878</v>
      </c>
      <c r="G256" s="13">
        <f t="shared" si="127"/>
        <v>2405046.6868159808</v>
      </c>
      <c r="H256" s="14">
        <f t="shared" si="128"/>
        <v>-7.7995271302466751E-4</v>
      </c>
      <c r="I256" s="14">
        <f>G256/MAX($G$13:G256)-1</f>
        <v>-2.9690823529883392E-2</v>
      </c>
      <c r="L256" s="12">
        <f t="shared" si="167"/>
        <v>40788</v>
      </c>
      <c r="M256" s="13">
        <v>12002099.329122206</v>
      </c>
      <c r="N256" s="14">
        <f t="shared" si="142"/>
        <v>-4.8698370249615763E-3</v>
      </c>
      <c r="O256" s="14">
        <f>M256/MAX(M$13:$M256)-1</f>
        <v>-2.5687102225345537E-2</v>
      </c>
      <c r="Q256" s="18">
        <v>42878</v>
      </c>
      <c r="R256" s="13">
        <f t="shared" si="129"/>
        <v>36221479.021306872</v>
      </c>
      <c r="S256" s="14">
        <f t="shared" si="130"/>
        <v>-3.8123898883101193E-3</v>
      </c>
      <c r="T256" s="14">
        <f>R256/MAX($R$13:R256)-1</f>
        <v>-8.3710726973606042E-2</v>
      </c>
      <c r="W256" s="18">
        <v>42878</v>
      </c>
      <c r="X256" s="21">
        <v>2998777884.955524</v>
      </c>
      <c r="Y256" s="14">
        <f t="shared" si="131"/>
        <v>-3.5278876895179501E-3</v>
      </c>
      <c r="Z256" s="20">
        <f>X256/MAX(X$13:$X256)-1</f>
        <v>-4.5431452553986396E-2</v>
      </c>
      <c r="AC256" s="18">
        <v>42878</v>
      </c>
      <c r="AD256" s="14">
        <f t="shared" si="132"/>
        <v>-7.7995271302466751E-4</v>
      </c>
      <c r="AE256" s="13">
        <f t="shared" si="143"/>
        <v>22648458.179978464</v>
      </c>
      <c r="AF256" s="14">
        <f t="shared" si="133"/>
        <v>-3.8123898883101193E-3</v>
      </c>
      <c r="AG256" s="13">
        <f t="shared" si="144"/>
        <v>15363300.78167301</v>
      </c>
      <c r="AH256" s="14">
        <f t="shared" si="134"/>
        <v>-3.5278876895179501E-3</v>
      </c>
      <c r="AI256" s="13">
        <f t="shared" si="145"/>
        <v>15320713.64000853</v>
      </c>
      <c r="AJ256" s="26">
        <f t="shared" si="135"/>
        <v>53332472.601659998</v>
      </c>
      <c r="AK256" s="20">
        <f>AJ256/MAX(AJ$13:$AJ256)-1</f>
        <v>-2.4354951457171148E-2</v>
      </c>
      <c r="AL256" s="20">
        <f t="shared" si="146"/>
        <v>-2.4449472105134706E-3</v>
      </c>
      <c r="AN256" s="18">
        <v>42878</v>
      </c>
      <c r="AO256" s="14">
        <f t="shared" si="136"/>
        <v>-7.7995271302466751E-4</v>
      </c>
      <c r="AP256" s="13">
        <f t="shared" si="147"/>
        <v>22648458.179978464</v>
      </c>
      <c r="AQ256" s="14">
        <f t="shared" si="137"/>
        <v>-3.8123898883101193E-3</v>
      </c>
      <c r="AR256" s="13">
        <f t="shared" si="148"/>
        <v>15363300.78167301</v>
      </c>
      <c r="AS256" s="14">
        <v>-2.2788480257804073E-3</v>
      </c>
      <c r="AT256" s="13">
        <f t="shared" si="149"/>
        <v>15685431.776280791</v>
      </c>
      <c r="AU256" s="26">
        <f t="shared" si="138"/>
        <v>53697190.737932265</v>
      </c>
      <c r="AV256" s="20">
        <f>AU256/MAX($AU$13:AU256)-1</f>
        <v>-2.7084200682523152E-2</v>
      </c>
      <c r="AW256" s="20">
        <f t="shared" si="150"/>
        <v>-2.0869908576303109E-3</v>
      </c>
      <c r="AY256" s="18">
        <v>42878</v>
      </c>
      <c r="AZ256" s="14">
        <f t="shared" si="151"/>
        <v>-7.7995271302466751E-4</v>
      </c>
      <c r="BA256" s="13">
        <f t="shared" si="152"/>
        <v>22648458.179978464</v>
      </c>
      <c r="BB256" s="20">
        <v>4.6550502605069433E-4</v>
      </c>
      <c r="BC256" s="13">
        <f t="shared" si="153"/>
        <v>19965496.058113072</v>
      </c>
      <c r="BD256" s="14">
        <f t="shared" si="154"/>
        <v>-3.5278876895179501E-3</v>
      </c>
      <c r="BE256" s="13">
        <f t="shared" si="155"/>
        <v>15320713.64000853</v>
      </c>
      <c r="BF256" s="26">
        <f t="shared" si="139"/>
        <v>57934667.878100067</v>
      </c>
      <c r="BG256" s="20">
        <f>BF256/MAX($BF$13:BF256)-1</f>
        <v>-2.1293579233249482E-2</v>
      </c>
      <c r="BH256" s="20">
        <f t="shared" si="156"/>
        <v>-1.0798764156489948E-3</v>
      </c>
      <c r="BJ256" s="18">
        <v>42878</v>
      </c>
      <c r="BK256" s="14" t="e">
        <f>VLOOKUP(AP256:AP1529,$F$13:$H$1892,3,FALSE)</f>
        <v>#N/A</v>
      </c>
      <c r="BL256" s="13" t="e">
        <f t="shared" si="157"/>
        <v>#N/A</v>
      </c>
      <c r="BM256" s="14" t="e">
        <f>VLOOKUP(AP256:AP1529,$Q$13:$S$1892,3,FALSE)</f>
        <v>#N/A</v>
      </c>
      <c r="BN256" s="13" t="e">
        <f t="shared" si="158"/>
        <v>#N/A</v>
      </c>
      <c r="BO256" s="14">
        <v>-1.9676307103175805E-3</v>
      </c>
      <c r="BP256" s="13">
        <f t="shared" si="159"/>
        <v>12522763.88420102</v>
      </c>
      <c r="BQ256" s="26" t="e">
        <f t="shared" si="140"/>
        <v>#N/A</v>
      </c>
      <c r="BR256" s="20" t="e">
        <f>BQ256/MAX($AJ$13:BQ255)-1</f>
        <v>#N/A</v>
      </c>
      <c r="BS256" s="20" t="e">
        <f t="shared" si="160"/>
        <v>#N/A</v>
      </c>
      <c r="BT256" s="20"/>
      <c r="BU256" s="20"/>
      <c r="BV256" s="18">
        <v>42878</v>
      </c>
      <c r="BW256" s="21">
        <v>2911176120.4400406</v>
      </c>
      <c r="BX256" s="14">
        <f t="shared" si="161"/>
        <v>-2.1039540777726407E-3</v>
      </c>
      <c r="BY256" s="20">
        <f>BW255/MAX(BW$13:$BW256)-1</f>
        <v>-5.3754727677709391E-2</v>
      </c>
      <c r="BZ256" s="18"/>
      <c r="CA256" s="18"/>
      <c r="CB256" s="18">
        <v>42878</v>
      </c>
      <c r="CC256" s="14" t="e">
        <f>VLOOKUP(AV257:AV1530,$F$13:$H$1892,3,FALSE)</f>
        <v>#VALUE!</v>
      </c>
      <c r="CD256" s="13" t="e">
        <f t="shared" si="162"/>
        <v>#VALUE!</v>
      </c>
      <c r="CE256" s="14" t="e">
        <f>VLOOKUP(AV257:AV1530,$Q$13:$S$1892,3,FALSE)</f>
        <v>#VALUE!</v>
      </c>
      <c r="CF256" s="13" t="e">
        <f t="shared" si="163"/>
        <v>#VALUE!</v>
      </c>
      <c r="CG256" s="14" t="e">
        <f>VLOOKUP(AV257:AV1530,$AP$14:$AS$1893,3,FALSE)</f>
        <v>#VALUE!</v>
      </c>
      <c r="CH256" s="13" t="e">
        <f t="shared" si="164"/>
        <v>#VALUE!</v>
      </c>
      <c r="CI256" s="26" t="e">
        <f t="shared" si="141"/>
        <v>#VALUE!</v>
      </c>
      <c r="CJ256" s="20" t="e">
        <f>CI256/MAX($CI$13:CI256)-1</f>
        <v>#VALUE!</v>
      </c>
      <c r="CK256" s="20" t="e">
        <f t="shared" si="165"/>
        <v>#VALUE!</v>
      </c>
    </row>
    <row r="257" spans="1:89" x14ac:dyDescent="0.3">
      <c r="A257" s="12">
        <f t="shared" si="166"/>
        <v>40789</v>
      </c>
      <c r="B257" s="13">
        <v>906226.79396024975</v>
      </c>
      <c r="C257" s="14">
        <f t="shared" si="126"/>
        <v>0</v>
      </c>
      <c r="D257" s="14">
        <f>B257/MAX($B$13:B257)-1</f>
        <v>-4.3203516868733138E-2</v>
      </c>
      <c r="F257" s="18">
        <v>42879</v>
      </c>
      <c r="G257" s="13">
        <f t="shared" si="127"/>
        <v>2400593.6563866423</v>
      </c>
      <c r="H257" s="14">
        <f t="shared" si="128"/>
        <v>-1.8515359613388016E-3</v>
      </c>
      <c r="I257" s="14">
        <f>G257/MAX($G$13:G257)-1</f>
        <v>-3.1487385863734785E-2</v>
      </c>
      <c r="L257" s="12">
        <f t="shared" si="167"/>
        <v>40789</v>
      </c>
      <c r="M257" s="13">
        <v>12002099.329122206</v>
      </c>
      <c r="N257" s="14">
        <f t="shared" si="142"/>
        <v>0</v>
      </c>
      <c r="O257" s="14">
        <f>M257/MAX(M$13:$M257)-1</f>
        <v>-2.5687102225345537E-2</v>
      </c>
      <c r="Q257" s="18">
        <v>42879</v>
      </c>
      <c r="R257" s="13">
        <f t="shared" si="129"/>
        <v>35871281.341097862</v>
      </c>
      <c r="S257" s="14">
        <f t="shared" si="130"/>
        <v>-9.6682324872214842E-3</v>
      </c>
      <c r="T257" s="14">
        <f>R257/MAX($R$13:R257)-1</f>
        <v>-9.2569624690772345E-2</v>
      </c>
      <c r="W257" s="18">
        <v>42879</v>
      </c>
      <c r="X257" s="21">
        <v>3018295833.7090259</v>
      </c>
      <c r="Y257" s="14">
        <f t="shared" si="131"/>
        <v>6.5086343511537859E-3</v>
      </c>
      <c r="Z257" s="20">
        <f>X257/MAX(X$13:$X257)-1</f>
        <v>-3.9218514915548286E-2</v>
      </c>
      <c r="AC257" s="18">
        <v>42879</v>
      </c>
      <c r="AD257" s="14">
        <f t="shared" si="132"/>
        <v>-1.8515359613388016E-3</v>
      </c>
      <c r="AE257" s="13">
        <f t="shared" si="143"/>
        <v>22606523.745189358</v>
      </c>
      <c r="AF257" s="14">
        <f t="shared" si="133"/>
        <v>-9.6682324872214842E-3</v>
      </c>
      <c r="AG257" s="13">
        <f t="shared" si="144"/>
        <v>15214764.817944685</v>
      </c>
      <c r="AH257" s="14">
        <f t="shared" si="134"/>
        <v>6.5086343511537859E-3</v>
      </c>
      <c r="AI257" s="13">
        <f t="shared" si="145"/>
        <v>15420430.56309008</v>
      </c>
      <c r="AJ257" s="26">
        <f t="shared" si="135"/>
        <v>53241719.126224123</v>
      </c>
      <c r="AK257" s="20">
        <f>AJ257/MAX(AJ$13:$AJ257)-1</f>
        <v>-2.6015162856113605E-2</v>
      </c>
      <c r="AL257" s="20">
        <f t="shared" si="146"/>
        <v>-1.701655126956414E-3</v>
      </c>
      <c r="AN257" s="18">
        <v>42879</v>
      </c>
      <c r="AO257" s="14">
        <f t="shared" si="136"/>
        <v>-1.8515359613388016E-3</v>
      </c>
      <c r="AP257" s="13">
        <f t="shared" si="147"/>
        <v>22606523.745189358</v>
      </c>
      <c r="AQ257" s="14">
        <f t="shared" si="137"/>
        <v>-9.6682324872214842E-3</v>
      </c>
      <c r="AR257" s="13">
        <f t="shared" si="148"/>
        <v>15214764.817944685</v>
      </c>
      <c r="AS257" s="14">
        <v>5.870022837148374E-3</v>
      </c>
      <c r="AT257" s="13">
        <f t="shared" si="149"/>
        <v>15777505.619018093</v>
      </c>
      <c r="AU257" s="26">
        <f t="shared" si="138"/>
        <v>53598794.182152137</v>
      </c>
      <c r="AV257" s="20">
        <f>AU257/MAX($AU$13:AU257)-1</f>
        <v>-2.886700463187919E-2</v>
      </c>
      <c r="AW257" s="20">
        <f t="shared" si="150"/>
        <v>-1.8324339584234739E-3</v>
      </c>
      <c r="AY257" s="18">
        <v>42879</v>
      </c>
      <c r="AZ257" s="14">
        <f t="shared" si="151"/>
        <v>-1.8515359613388016E-3</v>
      </c>
      <c r="BA257" s="13">
        <f t="shared" si="152"/>
        <v>22606523.745189358</v>
      </c>
      <c r="BB257" s="20">
        <v>7.3502308936173044E-3</v>
      </c>
      <c r="BC257" s="13">
        <f t="shared" si="153"/>
        <v>20112247.064045809</v>
      </c>
      <c r="BD257" s="14">
        <f t="shared" si="154"/>
        <v>6.5086343511537859E-3</v>
      </c>
      <c r="BE257" s="13">
        <f t="shared" si="155"/>
        <v>15420430.56309008</v>
      </c>
      <c r="BF257" s="26">
        <f t="shared" si="139"/>
        <v>58139201.372325242</v>
      </c>
      <c r="BG257" s="20">
        <f>BF257/MAX($BF$13:BF257)-1</f>
        <v>-1.7838338159265388E-2</v>
      </c>
      <c r="BH257" s="20">
        <f t="shared" si="156"/>
        <v>3.5304162726113031E-3</v>
      </c>
      <c r="BJ257" s="18">
        <v>42879</v>
      </c>
      <c r="BK257" s="14" t="e">
        <f>VLOOKUP(AP257:AP1530,$F$13:$H$1892,3,FALSE)</f>
        <v>#N/A</v>
      </c>
      <c r="BL257" s="13" t="e">
        <f t="shared" si="157"/>
        <v>#N/A</v>
      </c>
      <c r="BM257" s="14" t="e">
        <f>VLOOKUP(AP257:AP1530,$Q$13:$S$1892,3,FALSE)</f>
        <v>#N/A</v>
      </c>
      <c r="BN257" s="13" t="e">
        <f t="shared" si="158"/>
        <v>#N/A</v>
      </c>
      <c r="BO257" s="14">
        <v>5.7206911222715817E-3</v>
      </c>
      <c r="BP257" s="13">
        <f t="shared" si="159"/>
        <v>12594402.748379672</v>
      </c>
      <c r="BQ257" s="26" t="e">
        <f t="shared" si="140"/>
        <v>#N/A</v>
      </c>
      <c r="BR257" s="20" t="e">
        <f>BQ257/MAX($AJ$13:BQ256)-1</f>
        <v>#N/A</v>
      </c>
      <c r="BS257" s="20" t="e">
        <f t="shared" si="160"/>
        <v>#N/A</v>
      </c>
      <c r="BT257" s="20"/>
      <c r="BU257" s="20"/>
      <c r="BV257" s="18">
        <v>42879</v>
      </c>
      <c r="BW257" s="21">
        <v>2933175982.8321819</v>
      </c>
      <c r="BX257" s="14">
        <f t="shared" si="161"/>
        <v>-7.5003554239180259E-3</v>
      </c>
      <c r="BY257" s="20">
        <f>BW256/MAX(BW$13:$BW257)-1</f>
        <v>-5.1759673576221688E-2</v>
      </c>
      <c r="BZ257" s="18"/>
      <c r="CA257" s="18"/>
      <c r="CB257" s="18">
        <v>42879</v>
      </c>
      <c r="CC257" s="14" t="e">
        <f>VLOOKUP(AV258:AV1531,$F$13:$H$1892,3,FALSE)</f>
        <v>#VALUE!</v>
      </c>
      <c r="CD257" s="13" t="e">
        <f t="shared" si="162"/>
        <v>#VALUE!</v>
      </c>
      <c r="CE257" s="14" t="e">
        <f>VLOOKUP(AV258:AV1531,$Q$13:$S$1892,3,FALSE)</f>
        <v>#VALUE!</v>
      </c>
      <c r="CF257" s="13" t="e">
        <f t="shared" si="163"/>
        <v>#VALUE!</v>
      </c>
      <c r="CG257" s="14" t="e">
        <f>VLOOKUP(AV258:AV1531,$AP$14:$AS$1893,3,FALSE)</f>
        <v>#VALUE!</v>
      </c>
      <c r="CH257" s="13" t="e">
        <f t="shared" si="164"/>
        <v>#VALUE!</v>
      </c>
      <c r="CI257" s="26" t="e">
        <f t="shared" si="141"/>
        <v>#VALUE!</v>
      </c>
      <c r="CJ257" s="20" t="e">
        <f>CI257/MAX($CI$13:CI257)-1</f>
        <v>#VALUE!</v>
      </c>
      <c r="CK257" s="20" t="e">
        <f t="shared" si="165"/>
        <v>#VALUE!</v>
      </c>
    </row>
    <row r="258" spans="1:89" x14ac:dyDescent="0.3">
      <c r="A258" s="12">
        <f t="shared" si="166"/>
        <v>40790</v>
      </c>
      <c r="B258" s="13">
        <v>906226.79396024975</v>
      </c>
      <c r="C258" s="14">
        <f t="shared" si="126"/>
        <v>0</v>
      </c>
      <c r="D258" s="14">
        <f>B258/MAX($B$13:B258)-1</f>
        <v>-4.3203516868733138E-2</v>
      </c>
      <c r="F258" s="18">
        <v>42880</v>
      </c>
      <c r="G258" s="13">
        <f t="shared" si="127"/>
        <v>2459005.1262717675</v>
      </c>
      <c r="H258" s="14">
        <f t="shared" si="128"/>
        <v>2.4332093742614358E-2</v>
      </c>
      <c r="I258" s="14">
        <f>G258/MAX($G$13:G258)-1</f>
        <v>-7.9214461456666996E-3</v>
      </c>
      <c r="L258" s="12">
        <f t="shared" si="167"/>
        <v>40790</v>
      </c>
      <c r="M258" s="13">
        <v>12002099.329122206</v>
      </c>
      <c r="N258" s="14">
        <f t="shared" si="142"/>
        <v>0</v>
      </c>
      <c r="O258" s="14">
        <f>M258/MAX(M$13:$M258)-1</f>
        <v>-2.5687102225345537E-2</v>
      </c>
      <c r="Q258" s="18">
        <v>42880</v>
      </c>
      <c r="R258" s="13">
        <f t="shared" si="129"/>
        <v>35886656.009859636</v>
      </c>
      <c r="S258" s="14">
        <f t="shared" si="130"/>
        <v>4.28606623097183E-4</v>
      </c>
      <c r="T258" s="14">
        <f>R258/MAX($R$13:R258)-1</f>
        <v>-9.218069402191531E-2</v>
      </c>
      <c r="W258" s="18">
        <v>42880</v>
      </c>
      <c r="X258" s="21">
        <v>2897327104.7113233</v>
      </c>
      <c r="Y258" s="14">
        <f t="shared" si="131"/>
        <v>-4.0078486557446058E-2</v>
      </c>
      <c r="Z258" s="20">
        <f>X258/MAX(X$13:$X258)-1</f>
        <v>-7.7725182750148614E-2</v>
      </c>
      <c r="AC258" s="18">
        <v>42880</v>
      </c>
      <c r="AD258" s="14">
        <f t="shared" si="132"/>
        <v>2.4332093742614358E-2</v>
      </c>
      <c r="AE258" s="13">
        <f t="shared" si="143"/>
        <v>23156587.800151944</v>
      </c>
      <c r="AF258" s="14">
        <f t="shared" si="133"/>
        <v>4.28606623097183E-4</v>
      </c>
      <c r="AG258" s="13">
        <f t="shared" si="144"/>
        <v>15221285.966914522</v>
      </c>
      <c r="AH258" s="14">
        <f t="shared" si="134"/>
        <v>-4.0078486557446058E-2</v>
      </c>
      <c r="AI258" s="13">
        <f t="shared" si="145"/>
        <v>14802403.044057244</v>
      </c>
      <c r="AJ258" s="26">
        <f t="shared" si="135"/>
        <v>53180276.811123714</v>
      </c>
      <c r="AK258" s="20">
        <f>AJ258/MAX(AJ$13:$AJ258)-1</f>
        <v>-2.7139166442942564E-2</v>
      </c>
      <c r="AL258" s="20">
        <f t="shared" si="146"/>
        <v>-1.1540257547797417E-3</v>
      </c>
      <c r="AN258" s="18">
        <v>42880</v>
      </c>
      <c r="AO258" s="14">
        <f t="shared" si="136"/>
        <v>2.4332093742614358E-2</v>
      </c>
      <c r="AP258" s="13">
        <f t="shared" si="147"/>
        <v>23156587.800151944</v>
      </c>
      <c r="AQ258" s="14">
        <f t="shared" si="137"/>
        <v>4.28606623097183E-4</v>
      </c>
      <c r="AR258" s="13">
        <f t="shared" si="148"/>
        <v>15221285.966914522</v>
      </c>
      <c r="AS258" s="14">
        <v>-3.2682159585215767E-2</v>
      </c>
      <c r="AT258" s="13">
        <f t="shared" si="149"/>
        <v>15261862.662520705</v>
      </c>
      <c r="AU258" s="26">
        <f t="shared" si="138"/>
        <v>53639736.42958717</v>
      </c>
      <c r="AV258" s="20">
        <f>AU258/MAX($AU$13:AU258)-1</f>
        <v>-2.8125190044529291E-2</v>
      </c>
      <c r="AW258" s="20">
        <f t="shared" si="150"/>
        <v>7.6386508427583877E-4</v>
      </c>
      <c r="AY258" s="18">
        <v>42880</v>
      </c>
      <c r="AZ258" s="14">
        <f t="shared" si="151"/>
        <v>2.4332093742614358E-2</v>
      </c>
      <c r="BA258" s="13">
        <f t="shared" si="152"/>
        <v>23156587.800151944</v>
      </c>
      <c r="BB258" s="20">
        <v>1.008300966134823E-2</v>
      </c>
      <c r="BC258" s="13">
        <f t="shared" si="153"/>
        <v>20315039.045504007</v>
      </c>
      <c r="BD258" s="14">
        <f t="shared" si="154"/>
        <v>-4.0078486557446058E-2</v>
      </c>
      <c r="BE258" s="13">
        <f t="shared" si="155"/>
        <v>14802403.044057244</v>
      </c>
      <c r="BF258" s="26">
        <f t="shared" si="139"/>
        <v>58274029.889713198</v>
      </c>
      <c r="BG258" s="20">
        <f>BF258/MAX($BF$13:BF258)-1</f>
        <v>-1.5560642601439745E-2</v>
      </c>
      <c r="BH258" s="20">
        <f t="shared" si="156"/>
        <v>2.3190638021410859E-3</v>
      </c>
      <c r="BJ258" s="18">
        <v>42880</v>
      </c>
      <c r="BK258" s="14" t="e">
        <f>VLOOKUP(AP258:AP1531,$F$13:$H$1892,3,FALSE)</f>
        <v>#N/A</v>
      </c>
      <c r="BL258" s="13" t="e">
        <f t="shared" si="157"/>
        <v>#N/A</v>
      </c>
      <c r="BM258" s="14" t="e">
        <f>VLOOKUP(AP258:AP1531,$Q$13:$S$1892,3,FALSE)</f>
        <v>#N/A</v>
      </c>
      <c r="BN258" s="13" t="e">
        <f t="shared" si="158"/>
        <v>#N/A</v>
      </c>
      <c r="BO258" s="14">
        <v>-3.7001406668805359E-2</v>
      </c>
      <c r="BP258" s="13">
        <f t="shared" si="159"/>
        <v>12128392.130536156</v>
      </c>
      <c r="BQ258" s="26" t="e">
        <f t="shared" si="140"/>
        <v>#N/A</v>
      </c>
      <c r="BR258" s="20" t="e">
        <f>BQ258/MAX($AJ$13:BQ257)-1</f>
        <v>#N/A</v>
      </c>
      <c r="BS258" s="20" t="e">
        <f t="shared" si="160"/>
        <v>#N/A</v>
      </c>
      <c r="BT258" s="20"/>
      <c r="BU258" s="20"/>
      <c r="BV258" s="18">
        <v>42880</v>
      </c>
      <c r="BW258" s="21">
        <v>2751549652.6782594</v>
      </c>
      <c r="BX258" s="14">
        <f t="shared" si="161"/>
        <v>6.6008741647505476E-2</v>
      </c>
      <c r="BY258" s="20">
        <f>BW257/MAX(BW$13:$BW258)-1</f>
        <v>-4.4593787407558927E-2</v>
      </c>
      <c r="BZ258" s="18"/>
      <c r="CA258" s="18"/>
      <c r="CB258" s="18">
        <v>42880</v>
      </c>
      <c r="CC258" s="14" t="e">
        <f>VLOOKUP(AV259:AV1532,$F$13:$H$1892,3,FALSE)</f>
        <v>#VALUE!</v>
      </c>
      <c r="CD258" s="13" t="e">
        <f t="shared" si="162"/>
        <v>#VALUE!</v>
      </c>
      <c r="CE258" s="14" t="e">
        <f>VLOOKUP(AV259:AV1532,$Q$13:$S$1892,3,FALSE)</f>
        <v>#VALUE!</v>
      </c>
      <c r="CF258" s="13" t="e">
        <f t="shared" si="163"/>
        <v>#VALUE!</v>
      </c>
      <c r="CG258" s="14" t="e">
        <f>VLOOKUP(AV259:AV1532,$AP$14:$AS$1893,3,FALSE)</f>
        <v>#VALUE!</v>
      </c>
      <c r="CH258" s="13" t="e">
        <f t="shared" si="164"/>
        <v>#VALUE!</v>
      </c>
      <c r="CI258" s="26" t="e">
        <f t="shared" si="141"/>
        <v>#VALUE!</v>
      </c>
      <c r="CJ258" s="20" t="e">
        <f>CI258/MAX($CI$13:CI258)-1</f>
        <v>#VALUE!</v>
      </c>
      <c r="CK258" s="20" t="e">
        <f t="shared" si="165"/>
        <v>#VALUE!</v>
      </c>
    </row>
    <row r="259" spans="1:89" x14ac:dyDescent="0.3">
      <c r="A259" s="12">
        <f t="shared" si="166"/>
        <v>40791</v>
      </c>
      <c r="B259" s="13">
        <v>908211.81490542507</v>
      </c>
      <c r="C259" s="14">
        <f t="shared" si="126"/>
        <v>2.1904240289571941E-3</v>
      </c>
      <c r="D259" s="14">
        <f>B259/MAX($B$13:B259)-1</f>
        <v>-4.110772686126074E-2</v>
      </c>
      <c r="F259" s="18">
        <v>42881</v>
      </c>
      <c r="G259" s="13">
        <f t="shared" si="127"/>
        <v>2459005.1262717675</v>
      </c>
      <c r="H259" s="14">
        <f t="shared" si="128"/>
        <v>0</v>
      </c>
      <c r="I259" s="14">
        <f>G259/MAX($G$13:G259)-1</f>
        <v>-7.9214461456666996E-3</v>
      </c>
      <c r="L259" s="12">
        <f t="shared" si="167"/>
        <v>40791</v>
      </c>
      <c r="M259" s="13">
        <v>11914419.161102997</v>
      </c>
      <c r="N259" s="14">
        <f t="shared" si="142"/>
        <v>-7.3054026312263654E-3</v>
      </c>
      <c r="O259" s="14">
        <f>M259/MAX(M$13:$M259)-1</f>
        <v>-3.2804850232386218E-2</v>
      </c>
      <c r="Q259" s="18">
        <v>42881</v>
      </c>
      <c r="R259" s="13">
        <f t="shared" si="129"/>
        <v>35908264.701931961</v>
      </c>
      <c r="S259" s="14">
        <f t="shared" si="130"/>
        <v>6.0213724194269069E-4</v>
      </c>
      <c r="T259" s="14">
        <f>R259/MAX($R$13:R259)-1</f>
        <v>-9.1634062208831302E-2</v>
      </c>
      <c r="W259" s="18">
        <v>42881</v>
      </c>
      <c r="X259" s="21">
        <v>2897327104.7113276</v>
      </c>
      <c r="Y259" s="14">
        <f t="shared" si="131"/>
        <v>0</v>
      </c>
      <c r="Z259" s="20">
        <f>X259/MAX(X$13:$X259)-1</f>
        <v>-7.772518275014717E-2</v>
      </c>
      <c r="AC259" s="18">
        <v>42881</v>
      </c>
      <c r="AD259" s="14">
        <f t="shared" si="132"/>
        <v>0</v>
      </c>
      <c r="AE259" s="13">
        <f t="shared" si="143"/>
        <v>23156587.800151944</v>
      </c>
      <c r="AF259" s="14">
        <f t="shared" si="133"/>
        <v>6.0213724194269069E-4</v>
      </c>
      <c r="AG259" s="13">
        <f t="shared" si="144"/>
        <v>15230451.27006546</v>
      </c>
      <c r="AH259" s="14">
        <f t="shared" si="134"/>
        <v>0</v>
      </c>
      <c r="AI259" s="13">
        <f t="shared" si="145"/>
        <v>14802403.044057244</v>
      </c>
      <c r="AJ259" s="26">
        <f t="shared" si="135"/>
        <v>53189442.114274651</v>
      </c>
      <c r="AK259" s="20">
        <f>AJ259/MAX(AJ$13:$AJ259)-1</f>
        <v>-2.6971499687560851E-2</v>
      </c>
      <c r="AL259" s="20">
        <f t="shared" si="146"/>
        <v>1.7234402866095344E-4</v>
      </c>
      <c r="AN259" s="18">
        <v>42881</v>
      </c>
      <c r="AO259" s="14">
        <f t="shared" si="136"/>
        <v>0</v>
      </c>
      <c r="AP259" s="13">
        <f t="shared" si="147"/>
        <v>23156587.800151944</v>
      </c>
      <c r="AQ259" s="14">
        <f t="shared" si="137"/>
        <v>6.0213724194269069E-4</v>
      </c>
      <c r="AR259" s="13">
        <f t="shared" si="148"/>
        <v>15230451.27006546</v>
      </c>
      <c r="AS259" s="14">
        <v>2.7037822962859102E-15</v>
      </c>
      <c r="AT259" s="13">
        <f t="shared" si="149"/>
        <v>15261862.662520746</v>
      </c>
      <c r="AU259" s="26">
        <f t="shared" si="138"/>
        <v>53648901.732738152</v>
      </c>
      <c r="AV259" s="20">
        <f>AU259/MAX($AU$13:AU259)-1</f>
        <v>-2.7959127944844342E-2</v>
      </c>
      <c r="AW259" s="20">
        <f t="shared" si="150"/>
        <v>1.7086778871511221E-4</v>
      </c>
      <c r="AY259" s="18">
        <v>42881</v>
      </c>
      <c r="AZ259" s="14">
        <f t="shared" si="151"/>
        <v>0</v>
      </c>
      <c r="BA259" s="13">
        <f t="shared" si="152"/>
        <v>23156587.800151944</v>
      </c>
      <c r="BB259" s="20">
        <v>2.8149436072282485E-2</v>
      </c>
      <c r="BC259" s="13">
        <f t="shared" si="153"/>
        <v>20886895.938421346</v>
      </c>
      <c r="BD259" s="14">
        <f t="shared" si="154"/>
        <v>0</v>
      </c>
      <c r="BE259" s="13">
        <f t="shared" si="155"/>
        <v>14802403.044057244</v>
      </c>
      <c r="BF259" s="26">
        <f t="shared" si="139"/>
        <v>58845886.782630533</v>
      </c>
      <c r="BG259" s="20">
        <f>BF259/MAX($BF$13:BF259)-1</f>
        <v>-5.9001054247092011E-3</v>
      </c>
      <c r="BH259" s="20">
        <f t="shared" si="156"/>
        <v>9.8132374575707892E-3</v>
      </c>
      <c r="BJ259" s="18">
        <v>42881</v>
      </c>
      <c r="BK259" s="14" t="e">
        <f>VLOOKUP(AP259:AP1532,$F$13:$H$1892,3,FALSE)</f>
        <v>#N/A</v>
      </c>
      <c r="BL259" s="13" t="e">
        <f t="shared" si="157"/>
        <v>#N/A</v>
      </c>
      <c r="BM259" s="14" t="e">
        <f>VLOOKUP(AP259:AP1532,$Q$13:$S$1892,3,FALSE)</f>
        <v>#N/A</v>
      </c>
      <c r="BN259" s="13" t="e">
        <f t="shared" si="158"/>
        <v>#N/A</v>
      </c>
      <c r="BO259" s="14">
        <v>4.2188474935755949E-15</v>
      </c>
      <c r="BP259" s="13">
        <f t="shared" si="159"/>
        <v>12128392.130536206</v>
      </c>
      <c r="BQ259" s="26" t="e">
        <f t="shared" si="140"/>
        <v>#N/A</v>
      </c>
      <c r="BR259" s="20" t="e">
        <f>BQ259/MAX($AJ$13:BQ258)-1</f>
        <v>#N/A</v>
      </c>
      <c r="BS259" s="20" t="e">
        <f t="shared" si="160"/>
        <v>#N/A</v>
      </c>
      <c r="BT259" s="20"/>
      <c r="BU259" s="20"/>
      <c r="BV259" s="18">
        <v>42881</v>
      </c>
      <c r="BW259" s="21">
        <v>2762055456.5819197</v>
      </c>
      <c r="BX259" s="14">
        <f t="shared" si="161"/>
        <v>-3.8036180188291135E-3</v>
      </c>
      <c r="BY259" s="20">
        <f>BW258/MAX(BW$13:$BW259)-1</f>
        <v>-0.10375386686241372</v>
      </c>
      <c r="BZ259" s="18"/>
      <c r="CA259" s="18"/>
      <c r="CB259" s="18">
        <v>42881</v>
      </c>
      <c r="CC259" s="14" t="e">
        <f>VLOOKUP(AV260:AV1533,$F$13:$H$1892,3,FALSE)</f>
        <v>#VALUE!</v>
      </c>
      <c r="CD259" s="13" t="e">
        <f t="shared" si="162"/>
        <v>#VALUE!</v>
      </c>
      <c r="CE259" s="14" t="e">
        <f>VLOOKUP(AV260:AV1533,$Q$13:$S$1892,3,FALSE)</f>
        <v>#VALUE!</v>
      </c>
      <c r="CF259" s="13" t="e">
        <f t="shared" si="163"/>
        <v>#VALUE!</v>
      </c>
      <c r="CG259" s="14" t="e">
        <f>VLOOKUP(AV260:AV1533,$AP$14:$AS$1893,3,FALSE)</f>
        <v>#VALUE!</v>
      </c>
      <c r="CH259" s="13" t="e">
        <f t="shared" si="164"/>
        <v>#VALUE!</v>
      </c>
      <c r="CI259" s="26" t="e">
        <f t="shared" si="141"/>
        <v>#VALUE!</v>
      </c>
      <c r="CJ259" s="20" t="e">
        <f>CI259/MAX($CI$13:CI259)-1</f>
        <v>#VALUE!</v>
      </c>
      <c r="CK259" s="20" t="e">
        <f t="shared" si="165"/>
        <v>#VALUE!</v>
      </c>
    </row>
    <row r="260" spans="1:89" x14ac:dyDescent="0.3">
      <c r="A260" s="12">
        <f t="shared" si="166"/>
        <v>40792</v>
      </c>
      <c r="B260" s="13">
        <v>912814.4313993603</v>
      </c>
      <c r="C260" s="14">
        <f t="shared" si="126"/>
        <v>5.0677787035995348E-3</v>
      </c>
      <c r="D260" s="14">
        <f>B260/MAX($B$13:B260)-1</f>
        <v>-3.6248273020402122E-2</v>
      </c>
      <c r="F260" s="18">
        <v>42884</v>
      </c>
      <c r="G260" s="13">
        <f t="shared" si="127"/>
        <v>2454539.3755248017</v>
      </c>
      <c r="H260" s="14">
        <f t="shared" si="128"/>
        <v>-1.8160802916814545E-3</v>
      </c>
      <c r="I260" s="14">
        <f>G260/MAX($G$13:G260)-1</f>
        <v>-9.7231404551213485E-3</v>
      </c>
      <c r="L260" s="12">
        <f t="shared" si="167"/>
        <v>40792</v>
      </c>
      <c r="M260" s="13">
        <v>11763995.364989059</v>
      </c>
      <c r="N260" s="14">
        <f t="shared" si="142"/>
        <v>-1.262535706356771E-2</v>
      </c>
      <c r="O260" s="14">
        <f>M260/MAX(M$13:$M260)-1</f>
        <v>-4.5016034348353218E-2</v>
      </c>
      <c r="Q260" s="18">
        <v>42884</v>
      </c>
      <c r="R260" s="13">
        <f t="shared" si="129"/>
        <v>35664822.954503797</v>
      </c>
      <c r="S260" s="14">
        <f t="shared" si="130"/>
        <v>-6.779546420550564E-3</v>
      </c>
      <c r="T260" s="14">
        <f>R260/MAX($R$13:R260)-1</f>
        <v>-9.779237125093343E-2</v>
      </c>
      <c r="W260" s="18">
        <v>42884</v>
      </c>
      <c r="X260" s="21">
        <v>2900730691.6220503</v>
      </c>
      <c r="Y260" s="14">
        <f t="shared" si="131"/>
        <v>1.1747333965805851E-3</v>
      </c>
      <c r="Z260" s="20">
        <f>X260/MAX(X$13:$X260)-1</f>
        <v>-7.664175572149845E-2</v>
      </c>
      <c r="AC260" s="18">
        <v>42884</v>
      </c>
      <c r="AD260" s="14">
        <f t="shared" si="132"/>
        <v>-1.8160802916814545E-3</v>
      </c>
      <c r="AE260" s="13">
        <f t="shared" si="143"/>
        <v>23114533.577425499</v>
      </c>
      <c r="AF260" s="14">
        <f t="shared" si="133"/>
        <v>-6.779546420550564E-3</v>
      </c>
      <c r="AG260" s="13">
        <f t="shared" si="144"/>
        <v>15127195.718674118</v>
      </c>
      <c r="AH260" s="14">
        <f t="shared" si="134"/>
        <v>1.1747333965805851E-3</v>
      </c>
      <c r="AI260" s="13">
        <f t="shared" si="145"/>
        <v>14819791.921262745</v>
      </c>
      <c r="AJ260" s="26">
        <f t="shared" si="135"/>
        <v>53061521.217362359</v>
      </c>
      <c r="AK260" s="20">
        <f>AJ260/MAX(AJ$13:$AJ260)-1</f>
        <v>-2.9311638510859161E-2</v>
      </c>
      <c r="AL260" s="20">
        <f t="shared" si="146"/>
        <v>-2.4050054264050935E-3</v>
      </c>
      <c r="AN260" s="18">
        <v>42884</v>
      </c>
      <c r="AO260" s="14">
        <f t="shared" si="136"/>
        <v>-1.8160802916814545E-3</v>
      </c>
      <c r="AP260" s="13">
        <f t="shared" si="147"/>
        <v>23114533.577425499</v>
      </c>
      <c r="AQ260" s="14">
        <f t="shared" si="137"/>
        <v>-6.779546420550564E-3</v>
      </c>
      <c r="AR260" s="13">
        <f t="shared" si="148"/>
        <v>15127195.718674118</v>
      </c>
      <c r="AS260" s="14">
        <v>0</v>
      </c>
      <c r="AT260" s="13">
        <f t="shared" si="149"/>
        <v>15261862.662520746</v>
      </c>
      <c r="AU260" s="26">
        <f t="shared" si="138"/>
        <v>53503591.958620362</v>
      </c>
      <c r="AV260" s="20">
        <f>AU260/MAX($AU$13:AU260)-1</f>
        <v>-3.0591931879121348E-2</v>
      </c>
      <c r="AW260" s="20">
        <f t="shared" si="150"/>
        <v>-2.7085321306609123E-3</v>
      </c>
      <c r="AY260" s="18">
        <v>42884</v>
      </c>
      <c r="AZ260" s="14">
        <f t="shared" si="151"/>
        <v>-1.8160802916814545E-3</v>
      </c>
      <c r="BA260" s="13">
        <f t="shared" si="152"/>
        <v>23114533.577425499</v>
      </c>
      <c r="BB260" s="20">
        <v>-6.3649519533037768E-3</v>
      </c>
      <c r="BC260" s="13">
        <f t="shared" si="153"/>
        <v>20753951.849319637</v>
      </c>
      <c r="BD260" s="14">
        <f t="shared" si="154"/>
        <v>1.1747333965805851E-3</v>
      </c>
      <c r="BE260" s="13">
        <f t="shared" si="155"/>
        <v>14819791.921262745</v>
      </c>
      <c r="BF260" s="26">
        <f t="shared" si="139"/>
        <v>58688277.348007873</v>
      </c>
      <c r="BG260" s="20">
        <f>BF260/MAX($BF$13:BF260)-1</f>
        <v>-8.5626453388618629E-3</v>
      </c>
      <c r="BH260" s="20">
        <f t="shared" si="156"/>
        <v>-2.6783424167750036E-3</v>
      </c>
      <c r="BJ260" s="18">
        <v>42884</v>
      </c>
      <c r="BK260" s="14" t="e">
        <f>VLOOKUP(AP260:AP1533,$F$13:$H$1892,3,FALSE)</f>
        <v>#N/A</v>
      </c>
      <c r="BL260" s="13" t="e">
        <f t="shared" si="157"/>
        <v>#N/A</v>
      </c>
      <c r="BM260" s="14" t="e">
        <f>VLOOKUP(AP260:AP1533,$Q$13:$S$1892,3,FALSE)</f>
        <v>#N/A</v>
      </c>
      <c r="BN260" s="13" t="e">
        <f t="shared" si="158"/>
        <v>#N/A</v>
      </c>
      <c r="BO260" s="14">
        <v>2.4117966056356188E-3</v>
      </c>
      <c r="BP260" s="13">
        <f t="shared" si="159"/>
        <v>12157643.345508451</v>
      </c>
      <c r="BQ260" s="26" t="e">
        <f t="shared" si="140"/>
        <v>#N/A</v>
      </c>
      <c r="BR260" s="20" t="e">
        <f>BQ260/MAX($AJ$13:BQ259)-1</f>
        <v>#N/A</v>
      </c>
      <c r="BS260" s="20" t="e">
        <f t="shared" si="160"/>
        <v>#N/A</v>
      </c>
      <c r="BT260" s="20"/>
      <c r="BU260" s="20"/>
      <c r="BV260" s="18">
        <v>42884</v>
      </c>
      <c r="BW260" s="21">
        <v>2755713951.9344363</v>
      </c>
      <c r="BX260" s="14">
        <f t="shared" si="161"/>
        <v>2.3012202130165971E-3</v>
      </c>
      <c r="BY260" s="20">
        <f>BW259/MAX(BW$13:$BW260)-1</f>
        <v>-0.10033187296345125</v>
      </c>
      <c r="BZ260" s="18"/>
      <c r="CA260" s="18"/>
      <c r="CB260" s="18">
        <v>42884</v>
      </c>
      <c r="CC260" s="14" t="e">
        <f>VLOOKUP(AV261:AV1534,$F$13:$H$1892,3,FALSE)</f>
        <v>#VALUE!</v>
      </c>
      <c r="CD260" s="13" t="e">
        <f t="shared" si="162"/>
        <v>#VALUE!</v>
      </c>
      <c r="CE260" s="14" t="e">
        <f>VLOOKUP(AV261:AV1534,$Q$13:$S$1892,3,FALSE)</f>
        <v>#VALUE!</v>
      </c>
      <c r="CF260" s="13" t="e">
        <f t="shared" si="163"/>
        <v>#VALUE!</v>
      </c>
      <c r="CG260" s="14" t="e">
        <f>VLOOKUP(AV261:AV1534,$AP$14:$AS$1893,3,FALSE)</f>
        <v>#VALUE!</v>
      </c>
      <c r="CH260" s="13" t="e">
        <f t="shared" si="164"/>
        <v>#VALUE!</v>
      </c>
      <c r="CI260" s="26" t="e">
        <f t="shared" si="141"/>
        <v>#VALUE!</v>
      </c>
      <c r="CJ260" s="20" t="e">
        <f>CI260/MAX($CI$13:CI260)-1</f>
        <v>#VALUE!</v>
      </c>
      <c r="CK260" s="20" t="e">
        <f t="shared" si="165"/>
        <v>#VALUE!</v>
      </c>
    </row>
    <row r="261" spans="1:89" x14ac:dyDescent="0.3">
      <c r="A261" s="12">
        <f t="shared" si="166"/>
        <v>40793</v>
      </c>
      <c r="B261" s="13">
        <v>915055.88723477651</v>
      </c>
      <c r="C261" s="14">
        <f t="shared" si="126"/>
        <v>2.4555438195472679E-3</v>
      </c>
      <c r="D261" s="14">
        <f>B261/MAX($B$13:B261)-1</f>
        <v>-3.3881738423639396E-2</v>
      </c>
      <c r="F261" s="18">
        <v>42885</v>
      </c>
      <c r="G261" s="13">
        <f t="shared" si="127"/>
        <v>2461091.646292015</v>
      </c>
      <c r="H261" s="14">
        <f t="shared" si="128"/>
        <v>2.6694502571638079E-3</v>
      </c>
      <c r="I261" s="14">
        <f>G261/MAX($G$13:G261)-1</f>
        <v>-7.0796456377459904E-3</v>
      </c>
      <c r="L261" s="12">
        <f t="shared" si="167"/>
        <v>40793</v>
      </c>
      <c r="M261" s="13">
        <v>11856893.082381846</v>
      </c>
      <c r="N261" s="14">
        <f t="shared" si="142"/>
        <v>7.8967828965030851E-3</v>
      </c>
      <c r="O261" s="14">
        <f>M261/MAX(M$13:$M261)-1</f>
        <v>-3.7474733301960605E-2</v>
      </c>
      <c r="Q261" s="18">
        <v>42885</v>
      </c>
      <c r="R261" s="13">
        <f t="shared" si="129"/>
        <v>35328797.230762802</v>
      </c>
      <c r="S261" s="14">
        <f t="shared" si="130"/>
        <v>-9.421769012274317E-3</v>
      </c>
      <c r="T261" s="14">
        <f>R261/MAX($R$13:R261)-1</f>
        <v>-0.10629276313011893</v>
      </c>
      <c r="W261" s="18">
        <v>42885</v>
      </c>
      <c r="X261" s="21">
        <v>2910663040.4077044</v>
      </c>
      <c r="Y261" s="14">
        <f t="shared" si="131"/>
        <v>3.4240851156368546E-3</v>
      </c>
      <c r="Z261" s="20">
        <f>X261/MAX(X$13:$X261)-1</f>
        <v>-7.34800985008639E-2</v>
      </c>
      <c r="AC261" s="18">
        <v>42885</v>
      </c>
      <c r="AD261" s="14">
        <f t="shared" si="132"/>
        <v>2.6694502571638079E-3</v>
      </c>
      <c r="AE261" s="13">
        <f t="shared" si="143"/>
        <v>23176236.675027978</v>
      </c>
      <c r="AF261" s="14">
        <f t="shared" si="133"/>
        <v>-9.421769012274317E-3</v>
      </c>
      <c r="AG261" s="13">
        <f t="shared" si="144"/>
        <v>14984670.774809305</v>
      </c>
      <c r="AH261" s="14">
        <f t="shared" si="134"/>
        <v>3.4240851156368546E-3</v>
      </c>
      <c r="AI261" s="13">
        <f t="shared" si="145"/>
        <v>14870536.150197176</v>
      </c>
      <c r="AJ261" s="26">
        <f t="shared" si="135"/>
        <v>53031443.60003446</v>
      </c>
      <c r="AK261" s="20">
        <f>AJ261/MAX(AJ$13:$AJ261)-1</f>
        <v>-2.9861867611188031E-2</v>
      </c>
      <c r="AL261" s="20">
        <f t="shared" si="146"/>
        <v>-5.668442335960977E-4</v>
      </c>
      <c r="AN261" s="18">
        <v>42885</v>
      </c>
      <c r="AO261" s="14">
        <f t="shared" si="136"/>
        <v>2.6694502571638079E-3</v>
      </c>
      <c r="AP261" s="13">
        <f t="shared" si="147"/>
        <v>23176236.675027978</v>
      </c>
      <c r="AQ261" s="14">
        <f t="shared" si="137"/>
        <v>-9.421769012274317E-3</v>
      </c>
      <c r="AR261" s="13">
        <f t="shared" si="148"/>
        <v>14984670.774809305</v>
      </c>
      <c r="AS261" s="14">
        <v>1.5685321625257141E-3</v>
      </c>
      <c r="AT261" s="13">
        <f t="shared" si="149"/>
        <v>15285801.384966958</v>
      </c>
      <c r="AU261" s="26">
        <f t="shared" si="138"/>
        <v>53446708.834804237</v>
      </c>
      <c r="AV261" s="20">
        <f>AU261/MAX($AU$13:AU261)-1</f>
        <v>-3.162257219968001E-2</v>
      </c>
      <c r="AW261" s="20">
        <f t="shared" si="150"/>
        <v>-1.0631645789336286E-3</v>
      </c>
      <c r="AY261" s="18">
        <v>42885</v>
      </c>
      <c r="AZ261" s="14">
        <f t="shared" si="151"/>
        <v>2.6694502571638079E-3</v>
      </c>
      <c r="BA261" s="13">
        <f t="shared" si="152"/>
        <v>23176236.675027978</v>
      </c>
      <c r="BB261" s="20">
        <v>-3.5149319582201688E-3</v>
      </c>
      <c r="BC261" s="13">
        <f t="shared" si="153"/>
        <v>20681003.120705102</v>
      </c>
      <c r="BD261" s="14">
        <f t="shared" si="154"/>
        <v>3.4240851156368546E-3</v>
      </c>
      <c r="BE261" s="13">
        <f t="shared" si="155"/>
        <v>14870536.150197176</v>
      </c>
      <c r="BF261" s="26">
        <f t="shared" si="139"/>
        <v>58727775.945930257</v>
      </c>
      <c r="BG261" s="20">
        <f>BF261/MAX($BF$13:BF261)-1</f>
        <v>-7.895384563685548E-3</v>
      </c>
      <c r="BH261" s="20">
        <f t="shared" si="156"/>
        <v>6.7302363789223385E-4</v>
      </c>
      <c r="BJ261" s="18">
        <v>42885</v>
      </c>
      <c r="BK261" s="14" t="e">
        <f>VLOOKUP(AP261:AP1534,$F$13:$H$1892,3,FALSE)</f>
        <v>#N/A</v>
      </c>
      <c r="BL261" s="13" t="e">
        <f t="shared" si="157"/>
        <v>#N/A</v>
      </c>
      <c r="BM261" s="14" t="e">
        <f>VLOOKUP(AP261:AP1534,$Q$13:$S$1892,3,FALSE)</f>
        <v>#N/A</v>
      </c>
      <c r="BN261" s="13" t="e">
        <f t="shared" si="158"/>
        <v>#N/A</v>
      </c>
      <c r="BO261" s="14">
        <v>4.6148827934633374E-6</v>
      </c>
      <c r="BP261" s="13">
        <f t="shared" si="159"/>
        <v>12157699.451607535</v>
      </c>
      <c r="BQ261" s="26" t="e">
        <f t="shared" si="140"/>
        <v>#N/A</v>
      </c>
      <c r="BR261" s="20" t="e">
        <f>BQ261/MAX($AJ$13:BQ260)-1</f>
        <v>#N/A</v>
      </c>
      <c r="BS261" s="20" t="e">
        <f t="shared" si="160"/>
        <v>#N/A</v>
      </c>
      <c r="BT261" s="20"/>
      <c r="BU261" s="20"/>
      <c r="BV261" s="18">
        <v>42885</v>
      </c>
      <c r="BW261" s="21">
        <v>2774628162.6532793</v>
      </c>
      <c r="BX261" s="14">
        <f t="shared" si="161"/>
        <v>-6.8168452167500782E-3</v>
      </c>
      <c r="BY261" s="20">
        <f>BW260/MAX(BW$13:$BW261)-1</f>
        <v>-0.10239745408536516</v>
      </c>
      <c r="BZ261" s="18"/>
      <c r="CA261" s="18"/>
      <c r="CB261" s="18">
        <v>42885</v>
      </c>
      <c r="CC261" s="14" t="e">
        <f>VLOOKUP(AV262:AV1535,$F$13:$H$1892,3,FALSE)</f>
        <v>#VALUE!</v>
      </c>
      <c r="CD261" s="13" t="e">
        <f t="shared" si="162"/>
        <v>#VALUE!</v>
      </c>
      <c r="CE261" s="14" t="e">
        <f>VLOOKUP(AV262:AV1535,$Q$13:$S$1892,3,FALSE)</f>
        <v>#VALUE!</v>
      </c>
      <c r="CF261" s="13" t="e">
        <f t="shared" si="163"/>
        <v>#VALUE!</v>
      </c>
      <c r="CG261" s="14" t="e">
        <f>VLOOKUP(AV262:AV1535,$AP$14:$AS$1893,3,FALSE)</f>
        <v>#VALUE!</v>
      </c>
      <c r="CH261" s="13" t="e">
        <f t="shared" si="164"/>
        <v>#VALUE!</v>
      </c>
      <c r="CI261" s="26" t="e">
        <f t="shared" si="141"/>
        <v>#VALUE!</v>
      </c>
      <c r="CJ261" s="20" t="e">
        <f>CI261/MAX($CI$13:CI261)-1</f>
        <v>#VALUE!</v>
      </c>
      <c r="CK261" s="20" t="e">
        <f t="shared" si="165"/>
        <v>#VALUE!</v>
      </c>
    </row>
    <row r="262" spans="1:89" x14ac:dyDescent="0.3">
      <c r="A262" s="12">
        <f t="shared" si="166"/>
        <v>40794</v>
      </c>
      <c r="B262" s="13">
        <v>923198.04157282016</v>
      </c>
      <c r="C262" s="14">
        <f t="shared" si="126"/>
        <v>8.8979858516058385E-3</v>
      </c>
      <c r="D262" s="14">
        <f>B262/MAX($B$13:B262)-1</f>
        <v>-2.5285231801154939E-2</v>
      </c>
      <c r="F262" s="18">
        <v>42886</v>
      </c>
      <c r="G262" s="13">
        <f t="shared" si="127"/>
        <v>2454508.6218135599</v>
      </c>
      <c r="H262" s="14">
        <f t="shared" si="128"/>
        <v>-2.6748392276952915E-3</v>
      </c>
      <c r="I262" s="14">
        <f>G262/MAX($G$13:G262)-1</f>
        <v>-9.7355479515712773E-3</v>
      </c>
      <c r="L262" s="12">
        <f t="shared" si="167"/>
        <v>40794</v>
      </c>
      <c r="M262" s="13">
        <v>11983070.105722355</v>
      </c>
      <c r="N262" s="14">
        <f t="shared" si="142"/>
        <v>1.0641659873613429E-2</v>
      </c>
      <c r="O262" s="14">
        <f>M262/MAX(M$13:$M262)-1</f>
        <v>-2.7231866794000914E-2</v>
      </c>
      <c r="Q262" s="18">
        <v>42886</v>
      </c>
      <c r="R262" s="13">
        <f t="shared" si="129"/>
        <v>34949108.504465751</v>
      </c>
      <c r="S262" s="14">
        <f t="shared" si="130"/>
        <v>-1.0747287087555679E-2</v>
      </c>
      <c r="T262" s="14">
        <f>R262/MAX($R$13:R262)-1</f>
        <v>-0.11589769137698569</v>
      </c>
      <c r="W262" s="18">
        <v>42886</v>
      </c>
      <c r="X262" s="21">
        <v>2925090033.8618898</v>
      </c>
      <c r="Y262" s="14">
        <f t="shared" si="131"/>
        <v>4.9566003532186542E-3</v>
      </c>
      <c r="Z262" s="20">
        <f>X262/MAX(X$13:$X262)-1</f>
        <v>-6.8887709629829152E-2</v>
      </c>
      <c r="AC262" s="18">
        <v>42886</v>
      </c>
      <c r="AD262" s="14">
        <f t="shared" si="132"/>
        <v>-2.6748392276952915E-3</v>
      </c>
      <c r="AE262" s="13">
        <f t="shared" si="143"/>
        <v>23114243.968019262</v>
      </c>
      <c r="AF262" s="14">
        <f t="shared" si="133"/>
        <v>-1.0747287087555679E-2</v>
      </c>
      <c r="AG262" s="13">
        <f t="shared" si="144"/>
        <v>14823626.216079924</v>
      </c>
      <c r="AH262" s="14">
        <f t="shared" si="134"/>
        <v>4.9566003532186542E-3</v>
      </c>
      <c r="AI262" s="13">
        <f t="shared" si="145"/>
        <v>14944243.454931794</v>
      </c>
      <c r="AJ262" s="26">
        <f t="shared" si="135"/>
        <v>52882113.639030978</v>
      </c>
      <c r="AK262" s="20">
        <f>AJ262/MAX(AJ$13:$AJ262)-1</f>
        <v>-3.2593656143482863E-2</v>
      </c>
      <c r="AL262" s="20">
        <f t="shared" si="146"/>
        <v>-2.8158758439565945E-3</v>
      </c>
      <c r="AN262" s="18">
        <v>42886</v>
      </c>
      <c r="AO262" s="14">
        <f t="shared" si="136"/>
        <v>-2.6748392276952915E-3</v>
      </c>
      <c r="AP262" s="13">
        <f t="shared" si="147"/>
        <v>23114243.968019262</v>
      </c>
      <c r="AQ262" s="14">
        <f t="shared" si="137"/>
        <v>-1.0747287087555679E-2</v>
      </c>
      <c r="AR262" s="13">
        <f t="shared" si="148"/>
        <v>14823626.216079924</v>
      </c>
      <c r="AS262" s="14">
        <v>3.5611915429555386E-3</v>
      </c>
      <c r="AT262" s="13">
        <f t="shared" si="149"/>
        <v>15340237.051586403</v>
      </c>
      <c r="AU262" s="26">
        <f t="shared" si="138"/>
        <v>53278107.235685587</v>
      </c>
      <c r="AV262" s="20">
        <f>AU262/MAX($AU$13:AU262)-1</f>
        <v>-3.4677390474499914E-2</v>
      </c>
      <c r="AW262" s="20">
        <f t="shared" si="150"/>
        <v>-3.154574019511136E-3</v>
      </c>
      <c r="AY262" s="18">
        <v>42886</v>
      </c>
      <c r="AZ262" s="14">
        <f t="shared" si="151"/>
        <v>-2.6748392276952915E-3</v>
      </c>
      <c r="BA262" s="13">
        <f t="shared" si="152"/>
        <v>23114243.968019262</v>
      </c>
      <c r="BB262" s="20">
        <v>1.6979457368751838E-2</v>
      </c>
      <c r="BC262" s="13">
        <f t="shared" si="153"/>
        <v>21032155.331536137</v>
      </c>
      <c r="BD262" s="14">
        <f t="shared" si="154"/>
        <v>4.9566003532186542E-3</v>
      </c>
      <c r="BE262" s="13">
        <f t="shared" si="155"/>
        <v>14944243.454931794</v>
      </c>
      <c r="BF262" s="26">
        <f t="shared" si="139"/>
        <v>59090642.754487194</v>
      </c>
      <c r="BG262" s="20">
        <f>BF262/MAX($BF$13:BF262)-1</f>
        <v>-1.7653748747534781E-3</v>
      </c>
      <c r="BH262" s="20">
        <f t="shared" si="156"/>
        <v>6.1787936408663757E-3</v>
      </c>
      <c r="BJ262" s="18">
        <v>42886</v>
      </c>
      <c r="BK262" s="14" t="e">
        <f>VLOOKUP(AP262:AP1535,$F$13:$H$1892,3,FALSE)</f>
        <v>#N/A</v>
      </c>
      <c r="BL262" s="13" t="e">
        <f t="shared" si="157"/>
        <v>#N/A</v>
      </c>
      <c r="BM262" s="14" t="e">
        <f>VLOOKUP(AP262:AP1535,$Q$13:$S$1892,3,FALSE)</f>
        <v>#N/A</v>
      </c>
      <c r="BN262" s="13" t="e">
        <f t="shared" si="158"/>
        <v>#N/A</v>
      </c>
      <c r="BO262" s="14">
        <v>2.4385285995436323E-3</v>
      </c>
      <c r="BP262" s="13">
        <f t="shared" si="159"/>
        <v>12187346.349424936</v>
      </c>
      <c r="BQ262" s="26" t="e">
        <f t="shared" si="140"/>
        <v>#N/A</v>
      </c>
      <c r="BR262" s="20" t="e">
        <f>BQ262/MAX($AJ$13:BQ261)-1</f>
        <v>#N/A</v>
      </c>
      <c r="BS262" s="20" t="e">
        <f t="shared" si="160"/>
        <v>#N/A</v>
      </c>
      <c r="BT262" s="20"/>
      <c r="BU262" s="20"/>
      <c r="BV262" s="18">
        <v>42886</v>
      </c>
      <c r="BW262" s="21">
        <v>2794219313.5284238</v>
      </c>
      <c r="BX262" s="14">
        <f t="shared" si="161"/>
        <v>-7.0113146739385623E-3</v>
      </c>
      <c r="BY262" s="20">
        <f>BW261/MAX(BW$13:$BW262)-1</f>
        <v>-9.623663914182512E-2</v>
      </c>
      <c r="BZ262" s="18"/>
      <c r="CA262" s="18"/>
      <c r="CB262" s="18">
        <v>42886</v>
      </c>
      <c r="CC262" s="14" t="e">
        <f>VLOOKUP(AV263:AV1536,$F$13:$H$1892,3,FALSE)</f>
        <v>#VALUE!</v>
      </c>
      <c r="CD262" s="13" t="e">
        <f t="shared" si="162"/>
        <v>#VALUE!</v>
      </c>
      <c r="CE262" s="14" t="e">
        <f>VLOOKUP(AV263:AV1536,$Q$13:$S$1892,3,FALSE)</f>
        <v>#VALUE!</v>
      </c>
      <c r="CF262" s="13" t="e">
        <f t="shared" si="163"/>
        <v>#VALUE!</v>
      </c>
      <c r="CG262" s="14" t="e">
        <f>VLOOKUP(AV263:AV1536,$AP$14:$AS$1893,3,FALSE)</f>
        <v>#VALUE!</v>
      </c>
      <c r="CH262" s="13" t="e">
        <f t="shared" si="164"/>
        <v>#VALUE!</v>
      </c>
      <c r="CI262" s="26" t="e">
        <f t="shared" si="141"/>
        <v>#VALUE!</v>
      </c>
      <c r="CJ262" s="20" t="e">
        <f>CI262/MAX($CI$13:CI262)-1</f>
        <v>#VALUE!</v>
      </c>
      <c r="CK262" s="20" t="e">
        <f t="shared" si="165"/>
        <v>#VALUE!</v>
      </c>
    </row>
    <row r="263" spans="1:89" x14ac:dyDescent="0.3">
      <c r="A263" s="12">
        <f t="shared" si="166"/>
        <v>40795</v>
      </c>
      <c r="B263" s="13">
        <v>919090.97788697993</v>
      </c>
      <c r="C263" s="14">
        <f t="shared" si="126"/>
        <v>-4.4487352668590718E-3</v>
      </c>
      <c r="D263" s="14">
        <f>B263/MAX($B$13:B263)-1</f>
        <v>-2.9621479765569503E-2</v>
      </c>
      <c r="F263" s="18">
        <v>42887</v>
      </c>
      <c r="G263" s="13">
        <f t="shared" si="127"/>
        <v>2457767.3137694779</v>
      </c>
      <c r="H263" s="14">
        <f t="shared" si="128"/>
        <v>1.3276351636972716E-3</v>
      </c>
      <c r="I263" s="14">
        <f>G263/MAX($G$13:G263)-1</f>
        <v>-8.4208380436722186E-3</v>
      </c>
      <c r="L263" s="12">
        <f t="shared" si="167"/>
        <v>40795</v>
      </c>
      <c r="M263" s="13">
        <v>12019759.259439401</v>
      </c>
      <c r="N263" s="14">
        <f t="shared" si="142"/>
        <v>3.0617490670881153E-3</v>
      </c>
      <c r="O263" s="14">
        <f>M263/MAX(M$13:$M263)-1</f>
        <v>-2.4253494869664438E-2</v>
      </c>
      <c r="Q263" s="18">
        <v>42887</v>
      </c>
      <c r="R263" s="13">
        <f t="shared" si="129"/>
        <v>34820589.584464312</v>
      </c>
      <c r="S263" s="14">
        <f t="shared" si="130"/>
        <v>-3.6773161176634206E-3</v>
      </c>
      <c r="T263" s="14">
        <f>R263/MAX($R$13:R263)-1</f>
        <v>-0.1191488150461486</v>
      </c>
      <c r="W263" s="18">
        <v>42887</v>
      </c>
      <c r="X263" s="21">
        <v>2955690086.7523623</v>
      </c>
      <c r="Y263" s="14">
        <f t="shared" si="131"/>
        <v>1.0461234538504893E-2</v>
      </c>
      <c r="Z263" s="20">
        <f>X263/MAX(X$13:$X263)-1</f>
        <v>-5.914712557858226E-2</v>
      </c>
      <c r="AC263" s="18">
        <v>42887</v>
      </c>
      <c r="AD263" s="14">
        <f t="shared" si="132"/>
        <v>1.3276351636972716E-3</v>
      </c>
      <c r="AE263" s="13">
        <f t="shared" si="143"/>
        <v>23144931.251093481</v>
      </c>
      <c r="AF263" s="14">
        <f t="shared" si="133"/>
        <v>-3.6773161176634206E-3</v>
      </c>
      <c r="AG263" s="13">
        <f t="shared" si="144"/>
        <v>14769115.056473315</v>
      </c>
      <c r="AH263" s="14">
        <f t="shared" si="134"/>
        <v>1.0461234538504893E-2</v>
      </c>
      <c r="AI263" s="13">
        <f t="shared" si="145"/>
        <v>15100578.690714352</v>
      </c>
      <c r="AJ263" s="26">
        <f t="shared" si="135"/>
        <v>53014624.998281151</v>
      </c>
      <c r="AK263" s="20">
        <f>AJ263/MAX(AJ$13:$AJ263)-1</f>
        <v>-3.0169541055218851E-2</v>
      </c>
      <c r="AL263" s="20">
        <f t="shared" si="146"/>
        <v>2.505787876685206E-3</v>
      </c>
      <c r="AN263" s="18">
        <v>42887</v>
      </c>
      <c r="AO263" s="14">
        <f t="shared" si="136"/>
        <v>1.3276351636972716E-3</v>
      </c>
      <c r="AP263" s="13">
        <f t="shared" si="147"/>
        <v>23144931.251093481</v>
      </c>
      <c r="AQ263" s="14">
        <f t="shared" si="137"/>
        <v>-3.6773161176634206E-3</v>
      </c>
      <c r="AR263" s="13">
        <f t="shared" si="148"/>
        <v>14769115.056473315</v>
      </c>
      <c r="AS263" s="14">
        <v>9.6415699646261697E-3</v>
      </c>
      <c r="AT263" s="13">
        <f t="shared" si="149"/>
        <v>15488141.020393224</v>
      </c>
      <c r="AU263" s="26">
        <f t="shared" si="138"/>
        <v>53402187.327960014</v>
      </c>
      <c r="AV263" s="20">
        <f>AU263/MAX($AU$13:AU263)-1</f>
        <v>-3.2429237815197354E-2</v>
      </c>
      <c r="AW263" s="20">
        <f t="shared" si="150"/>
        <v>2.328913295015056E-3</v>
      </c>
      <c r="AY263" s="18">
        <v>42887</v>
      </c>
      <c r="AZ263" s="14">
        <f t="shared" si="151"/>
        <v>1.3276351636972716E-3</v>
      </c>
      <c r="BA263" s="13">
        <f t="shared" si="152"/>
        <v>23144931.251093481</v>
      </c>
      <c r="BB263" s="20">
        <v>4.7545063374092589E-3</v>
      </c>
      <c r="BC263" s="13">
        <f t="shared" si="153"/>
        <v>21132152.847349301</v>
      </c>
      <c r="BD263" s="14">
        <f t="shared" si="154"/>
        <v>1.0461234538504893E-2</v>
      </c>
      <c r="BE263" s="13">
        <f t="shared" si="155"/>
        <v>15100578.690714352</v>
      </c>
      <c r="BF263" s="26">
        <f t="shared" si="139"/>
        <v>59377662.789157137</v>
      </c>
      <c r="BG263" s="20">
        <f>BF263/MAX($BF$13:BF263)-1</f>
        <v>0</v>
      </c>
      <c r="BH263" s="20">
        <f t="shared" si="156"/>
        <v>4.8572840180884924E-3</v>
      </c>
      <c r="BJ263" s="18">
        <v>42887</v>
      </c>
      <c r="BK263" s="14" t="e">
        <f>VLOOKUP(AP263:AP1536,$F$13:$H$1892,3,FALSE)</f>
        <v>#N/A</v>
      </c>
      <c r="BL263" s="13" t="e">
        <f t="shared" si="157"/>
        <v>#N/A</v>
      </c>
      <c r="BM263" s="14" t="e">
        <f>VLOOKUP(AP263:AP1536,$Q$13:$S$1892,3,FALSE)</f>
        <v>#N/A</v>
      </c>
      <c r="BN263" s="13" t="e">
        <f t="shared" si="158"/>
        <v>#N/A</v>
      </c>
      <c r="BO263" s="14">
        <v>9.915162332132077E-3</v>
      </c>
      <c r="BP263" s="13">
        <f t="shared" si="159"/>
        <v>12308185.866877401</v>
      </c>
      <c r="BQ263" s="26" t="e">
        <f t="shared" si="140"/>
        <v>#N/A</v>
      </c>
      <c r="BR263" s="20" t="e">
        <f>BQ263/MAX($AJ$13:BQ262)-1</f>
        <v>#N/A</v>
      </c>
      <c r="BS263" s="20" t="e">
        <f t="shared" si="160"/>
        <v>#N/A</v>
      </c>
      <c r="BT263" s="20"/>
      <c r="BU263" s="20"/>
      <c r="BV263" s="18">
        <v>42887</v>
      </c>
      <c r="BW263" s="21">
        <v>2819994803.3038836</v>
      </c>
      <c r="BX263" s="14">
        <f t="shared" si="161"/>
        <v>-9.1402614449009878E-3</v>
      </c>
      <c r="BY263" s="20">
        <f>BW262/MAX(BW$13:$BW263)-1</f>
        <v>-8.9855328450785033E-2</v>
      </c>
      <c r="BZ263" s="18"/>
      <c r="CA263" s="18"/>
      <c r="CB263" s="18">
        <v>42887</v>
      </c>
      <c r="CC263" s="14" t="e">
        <f>VLOOKUP(AV264:AV1537,$F$13:$H$1892,3,FALSE)</f>
        <v>#VALUE!</v>
      </c>
      <c r="CD263" s="13" t="e">
        <f t="shared" si="162"/>
        <v>#VALUE!</v>
      </c>
      <c r="CE263" s="14" t="e">
        <f>VLOOKUP(AV264:AV1537,$Q$13:$S$1892,3,FALSE)</f>
        <v>#VALUE!</v>
      </c>
      <c r="CF263" s="13" t="e">
        <f t="shared" si="163"/>
        <v>#VALUE!</v>
      </c>
      <c r="CG263" s="14" t="e">
        <f>VLOOKUP(AV264:AV1537,$AP$14:$AS$1893,3,FALSE)</f>
        <v>#VALUE!</v>
      </c>
      <c r="CH263" s="13" t="e">
        <f t="shared" si="164"/>
        <v>#VALUE!</v>
      </c>
      <c r="CI263" s="26" t="e">
        <f t="shared" si="141"/>
        <v>#VALUE!</v>
      </c>
      <c r="CJ263" s="20" t="e">
        <f>CI263/MAX($CI$13:CI263)-1</f>
        <v>#VALUE!</v>
      </c>
      <c r="CK263" s="20" t="e">
        <f t="shared" si="165"/>
        <v>#VALUE!</v>
      </c>
    </row>
    <row r="264" spans="1:89" x14ac:dyDescent="0.3">
      <c r="A264" s="12">
        <f t="shared" si="166"/>
        <v>40796</v>
      </c>
      <c r="B264" s="13">
        <v>919090.97788697993</v>
      </c>
      <c r="C264" s="14">
        <f t="shared" si="126"/>
        <v>0</v>
      </c>
      <c r="D264" s="14">
        <f>B264/MAX($B$13:B264)-1</f>
        <v>-2.9621479765569503E-2</v>
      </c>
      <c r="F264" s="18">
        <v>42888</v>
      </c>
      <c r="G264" s="13">
        <f t="shared" si="127"/>
        <v>2461807.144588538</v>
      </c>
      <c r="H264" s="14">
        <f t="shared" si="128"/>
        <v>1.6436994651312098E-3</v>
      </c>
      <c r="I264" s="14">
        <f>G264/MAX($G$13:G264)-1</f>
        <v>-6.7909799055292375E-3</v>
      </c>
      <c r="L264" s="12">
        <f t="shared" si="167"/>
        <v>40796</v>
      </c>
      <c r="M264" s="13">
        <v>12019759.259439401</v>
      </c>
      <c r="N264" s="14">
        <f t="shared" si="142"/>
        <v>0</v>
      </c>
      <c r="O264" s="14">
        <f>M264/MAX(M$13:$M264)-1</f>
        <v>-2.4253494869664438E-2</v>
      </c>
      <c r="Q264" s="18">
        <v>42888</v>
      </c>
      <c r="R264" s="13">
        <f t="shared" si="129"/>
        <v>34901035.398035586</v>
      </c>
      <c r="S264" s="14">
        <f t="shared" si="130"/>
        <v>2.3102944129116398E-3</v>
      </c>
      <c r="T264" s="14">
        <f>R264/MAX($R$13:R264)-1</f>
        <v>-0.11711378947494311</v>
      </c>
      <c r="W264" s="18">
        <v>42888</v>
      </c>
      <c r="X264" s="21">
        <v>2951711330.7965665</v>
      </c>
      <c r="Y264" s="14">
        <f t="shared" si="131"/>
        <v>-1.3461343506983026E-3</v>
      </c>
      <c r="Z264" s="20">
        <f>X264/MAX(X$13:$X264)-1</f>
        <v>-6.0413639951794162E-2</v>
      </c>
      <c r="AC264" s="18">
        <v>42888</v>
      </c>
      <c r="AD264" s="14">
        <f t="shared" si="132"/>
        <v>1.6436994651312098E-3</v>
      </c>
      <c r="AE264" s="13">
        <f t="shared" si="143"/>
        <v>23182974.562211402</v>
      </c>
      <c r="AF264" s="14">
        <f t="shared" si="133"/>
        <v>2.3102944129116398E-3</v>
      </c>
      <c r="AG264" s="13">
        <f t="shared" si="144"/>
        <v>14803236.060471933</v>
      </c>
      <c r="AH264" s="14">
        <f t="shared" si="134"/>
        <v>-1.3461343506983026E-3</v>
      </c>
      <c r="AI264" s="13">
        <f t="shared" si="145"/>
        <v>15080251.283023359</v>
      </c>
      <c r="AJ264" s="26">
        <f t="shared" si="135"/>
        <v>53066461.905706696</v>
      </c>
      <c r="AK264" s="20">
        <f>AJ264/MAX(AJ$13:$AJ264)-1</f>
        <v>-2.9221255337449015E-2</v>
      </c>
      <c r="AL264" s="20">
        <f t="shared" si="146"/>
        <v>9.7778504379175679E-4</v>
      </c>
      <c r="AN264" s="18">
        <v>42888</v>
      </c>
      <c r="AO264" s="14">
        <f t="shared" si="136"/>
        <v>1.6436994651312098E-3</v>
      </c>
      <c r="AP264" s="13">
        <f t="shared" si="147"/>
        <v>23182974.562211402</v>
      </c>
      <c r="AQ264" s="14">
        <f t="shared" si="137"/>
        <v>2.3102944129116398E-3</v>
      </c>
      <c r="AR264" s="13">
        <f t="shared" si="148"/>
        <v>14803236.060471933</v>
      </c>
      <c r="AS264" s="14">
        <v>-1.7223998014161816E-3</v>
      </c>
      <c r="AT264" s="13">
        <f t="shared" si="149"/>
        <v>15461464.249375394</v>
      </c>
      <c r="AU264" s="26">
        <f t="shared" si="138"/>
        <v>53447674.872058727</v>
      </c>
      <c r="AV264" s="20">
        <f>AU264/MAX($AU$13:AU264)-1</f>
        <v>-3.1605068995234742E-2</v>
      </c>
      <c r="AW264" s="20">
        <f t="shared" si="150"/>
        <v>8.5179177810368323E-4</v>
      </c>
      <c r="AY264" s="18">
        <v>42888</v>
      </c>
      <c r="AZ264" s="14">
        <f t="shared" si="151"/>
        <v>1.6436994651312098E-3</v>
      </c>
      <c r="BA264" s="13">
        <f t="shared" si="152"/>
        <v>23182974.562211402</v>
      </c>
      <c r="BB264" s="20">
        <v>-4.0274228300317683E-3</v>
      </c>
      <c r="BC264" s="13">
        <f t="shared" si="153"/>
        <v>21047044.732524164</v>
      </c>
      <c r="BD264" s="14">
        <f t="shared" si="154"/>
        <v>-1.3461343506983026E-3</v>
      </c>
      <c r="BE264" s="13">
        <f t="shared" si="155"/>
        <v>15080251.283023359</v>
      </c>
      <c r="BF264" s="26">
        <f t="shared" si="139"/>
        <v>59310270.577758923</v>
      </c>
      <c r="BG264" s="20">
        <f>BF264/MAX($BF$13:BF264)-1</f>
        <v>-1.1349758180532188E-3</v>
      </c>
      <c r="BH264" s="20">
        <f t="shared" si="156"/>
        <v>-1.1349758180532188E-3</v>
      </c>
      <c r="BJ264" s="18">
        <v>42888</v>
      </c>
      <c r="BK264" s="14" t="e">
        <f>VLOOKUP(AP264:AP1537,$F$13:$H$1892,3,FALSE)</f>
        <v>#N/A</v>
      </c>
      <c r="BL264" s="13" t="e">
        <f t="shared" si="157"/>
        <v>#N/A</v>
      </c>
      <c r="BM264" s="14" t="e">
        <f>VLOOKUP(AP264:AP1537,$Q$13:$S$1892,3,FALSE)</f>
        <v>#N/A</v>
      </c>
      <c r="BN264" s="13" t="e">
        <f t="shared" si="158"/>
        <v>#N/A</v>
      </c>
      <c r="BO264" s="14">
        <v>-1.7695568739672929E-3</v>
      </c>
      <c r="BP264" s="13">
        <f t="shared" si="159"/>
        <v>12286405.8319706</v>
      </c>
      <c r="BQ264" s="26" t="e">
        <f t="shared" si="140"/>
        <v>#N/A</v>
      </c>
      <c r="BR264" s="20" t="e">
        <f>BQ264/MAX($AJ$13:BQ263)-1</f>
        <v>#N/A</v>
      </c>
      <c r="BS264" s="20" t="e">
        <f t="shared" si="160"/>
        <v>#N/A</v>
      </c>
      <c r="BT264" s="20"/>
      <c r="BU264" s="20"/>
      <c r="BV264" s="18">
        <v>42888</v>
      </c>
      <c r="BW264" s="21">
        <v>2819293853.686389</v>
      </c>
      <c r="BX264" s="14">
        <f t="shared" si="161"/>
        <v>2.4862595170005442E-4</v>
      </c>
      <c r="BY264" s="20">
        <f>BW263/MAX(BW$13:$BW264)-1</f>
        <v>-8.1459629315028148E-2</v>
      </c>
      <c r="BZ264" s="18"/>
      <c r="CA264" s="18"/>
      <c r="CB264" s="18">
        <v>42888</v>
      </c>
      <c r="CC264" s="14" t="e">
        <f>VLOOKUP(AV265:AV1538,$F$13:$H$1892,3,FALSE)</f>
        <v>#VALUE!</v>
      </c>
      <c r="CD264" s="13" t="e">
        <f t="shared" si="162"/>
        <v>#VALUE!</v>
      </c>
      <c r="CE264" s="14" t="e">
        <f>VLOOKUP(AV265:AV1538,$Q$13:$S$1892,3,FALSE)</f>
        <v>#VALUE!</v>
      </c>
      <c r="CF264" s="13" t="e">
        <f t="shared" si="163"/>
        <v>#VALUE!</v>
      </c>
      <c r="CG264" s="14" t="e">
        <f>VLOOKUP(AV265:AV1538,$AP$14:$AS$1893,3,FALSE)</f>
        <v>#VALUE!</v>
      </c>
      <c r="CH264" s="13" t="e">
        <f t="shared" si="164"/>
        <v>#VALUE!</v>
      </c>
      <c r="CI264" s="26" t="e">
        <f t="shared" si="141"/>
        <v>#VALUE!</v>
      </c>
      <c r="CJ264" s="20" t="e">
        <f>CI264/MAX($CI$13:CI264)-1</f>
        <v>#VALUE!</v>
      </c>
      <c r="CK264" s="20" t="e">
        <f t="shared" si="165"/>
        <v>#VALUE!</v>
      </c>
    </row>
    <row r="265" spans="1:89" x14ac:dyDescent="0.3">
      <c r="A265" s="12">
        <f t="shared" si="166"/>
        <v>40797</v>
      </c>
      <c r="B265" s="13">
        <v>919090.97788697993</v>
      </c>
      <c r="C265" s="14">
        <f t="shared" si="126"/>
        <v>0</v>
      </c>
      <c r="D265" s="14">
        <f>B265/MAX($B$13:B265)-1</f>
        <v>-2.9621479765569503E-2</v>
      </c>
      <c r="F265" s="18">
        <v>42891</v>
      </c>
      <c r="G265" s="13">
        <f t="shared" si="127"/>
        <v>2462760.0529188905</v>
      </c>
      <c r="H265" s="14">
        <f t="shared" si="128"/>
        <v>3.8707675881410886E-4</v>
      </c>
      <c r="I265" s="14">
        <f>G265/MAX($G$13:G265)-1</f>
        <v>-6.4065317772062924E-3</v>
      </c>
      <c r="L265" s="12">
        <f t="shared" si="167"/>
        <v>40797</v>
      </c>
      <c r="M265" s="13">
        <v>12019759.259439401</v>
      </c>
      <c r="N265" s="14">
        <f t="shared" si="142"/>
        <v>0</v>
      </c>
      <c r="O265" s="14">
        <f>M265/MAX(M$13:$M265)-1</f>
        <v>-2.4253494869664438E-2</v>
      </c>
      <c r="Q265" s="18">
        <v>42891</v>
      </c>
      <c r="R265" s="13">
        <f t="shared" si="129"/>
        <v>34885286.995916046</v>
      </c>
      <c r="S265" s="14">
        <f t="shared" si="130"/>
        <v>-4.5123022683812852E-4</v>
      </c>
      <c r="T265" s="14">
        <f>R265/MAX($R$13:R265)-1</f>
        <v>-0.11751217441999062</v>
      </c>
      <c r="W265" s="18">
        <v>42891</v>
      </c>
      <c r="X265" s="21">
        <v>2951512113.9531212</v>
      </c>
      <c r="Y265" s="14">
        <f t="shared" si="131"/>
        <v>-6.7491980454414957E-5</v>
      </c>
      <c r="Z265" s="20">
        <f>X265/MAX(X$13:$X265)-1</f>
        <v>-6.0477054496041793E-2</v>
      </c>
      <c r="AC265" s="18">
        <v>42891</v>
      </c>
      <c r="AD265" s="14">
        <f t="shared" si="132"/>
        <v>3.8707675881410886E-4</v>
      </c>
      <c r="AE265" s="13">
        <f t="shared" si="143"/>
        <v>23191948.152864613</v>
      </c>
      <c r="AF265" s="14">
        <f t="shared" si="133"/>
        <v>-4.5123022683812852E-4</v>
      </c>
      <c r="AG265" s="13">
        <f t="shared" si="144"/>
        <v>14796556.392906427</v>
      </c>
      <c r="AH265" s="14">
        <f t="shared" si="134"/>
        <v>-6.7491980454414957E-5</v>
      </c>
      <c r="AI265" s="13">
        <f t="shared" si="145"/>
        <v>15079233.486998517</v>
      </c>
      <c r="AJ265" s="26">
        <f t="shared" si="135"/>
        <v>53067738.032769561</v>
      </c>
      <c r="AK265" s="20">
        <f>AJ265/MAX(AJ$13:$AJ265)-1</f>
        <v>-2.9197910328499277E-2</v>
      </c>
      <c r="AL265" s="20">
        <f t="shared" si="146"/>
        <v>2.4047713320873854E-5</v>
      </c>
      <c r="AN265" s="18">
        <v>42891</v>
      </c>
      <c r="AO265" s="14">
        <f t="shared" si="136"/>
        <v>3.8707675881410886E-4</v>
      </c>
      <c r="AP265" s="13">
        <f t="shared" si="147"/>
        <v>23191948.152864613</v>
      </c>
      <c r="AQ265" s="14">
        <f t="shared" si="137"/>
        <v>-4.5123022683812852E-4</v>
      </c>
      <c r="AR265" s="13">
        <f t="shared" si="148"/>
        <v>14796556.392906427</v>
      </c>
      <c r="AS265" s="14">
        <v>-8.7844667614735204E-4</v>
      </c>
      <c r="AT265" s="13">
        <f t="shared" si="149"/>
        <v>15447882.17749716</v>
      </c>
      <c r="AU265" s="26">
        <f t="shared" si="138"/>
        <v>53436386.723268196</v>
      </c>
      <c r="AV265" s="20">
        <f>AU265/MAX($AU$13:AU265)-1</f>
        <v>-3.1809594002081942E-2</v>
      </c>
      <c r="AW265" s="20">
        <f t="shared" si="150"/>
        <v>-2.1119999733476558E-4</v>
      </c>
      <c r="AY265" s="18">
        <v>42891</v>
      </c>
      <c r="AZ265" s="14">
        <f t="shared" si="151"/>
        <v>3.8707675881410886E-4</v>
      </c>
      <c r="BA265" s="13">
        <f t="shared" si="152"/>
        <v>23191948.152864613</v>
      </c>
      <c r="BB265" s="20">
        <v>1.2986691808042794E-2</v>
      </c>
      <c r="BC265" s="13">
        <f t="shared" si="153"/>
        <v>21320376.215935547</v>
      </c>
      <c r="BD265" s="14">
        <f t="shared" si="154"/>
        <v>-6.7491980454414957E-5</v>
      </c>
      <c r="BE265" s="13">
        <f t="shared" si="155"/>
        <v>15079233.486998517</v>
      </c>
      <c r="BF265" s="26">
        <f t="shared" si="139"/>
        <v>59591557.855798677</v>
      </c>
      <c r="BG265" s="20">
        <f>BF265/MAX($BF$13:BF265)-1</f>
        <v>0</v>
      </c>
      <c r="BH265" s="20">
        <f t="shared" si="156"/>
        <v>4.7426402762902331E-3</v>
      </c>
      <c r="BJ265" s="18">
        <v>42891</v>
      </c>
      <c r="BK265" s="14" t="e">
        <f>VLOOKUP(AP265:AP1538,$F$13:$H$1892,3,FALSE)</f>
        <v>#N/A</v>
      </c>
      <c r="BL265" s="13" t="e">
        <f t="shared" si="157"/>
        <v>#N/A</v>
      </c>
      <c r="BM265" s="14" t="e">
        <f>VLOOKUP(AP265:AP1538,$Q$13:$S$1892,3,FALSE)</f>
        <v>#N/A</v>
      </c>
      <c r="BN265" s="13" t="e">
        <f t="shared" si="158"/>
        <v>#N/A</v>
      </c>
      <c r="BO265" s="14">
        <v>-2.0168722090916358E-3</v>
      </c>
      <c r="BP265" s="13">
        <f t="shared" si="159"/>
        <v>12261625.721498478</v>
      </c>
      <c r="BQ265" s="26" t="e">
        <f t="shared" si="140"/>
        <v>#N/A</v>
      </c>
      <c r="BR265" s="20" t="e">
        <f>BQ265/MAX($AJ$13:BQ264)-1</f>
        <v>#N/A</v>
      </c>
      <c r="BS265" s="20" t="e">
        <f t="shared" si="160"/>
        <v>#N/A</v>
      </c>
      <c r="BT265" s="20"/>
      <c r="BU265" s="20"/>
      <c r="BV265" s="18">
        <v>42891</v>
      </c>
      <c r="BW265" s="21">
        <v>2825395236.0741434</v>
      </c>
      <c r="BX265" s="14">
        <f t="shared" si="161"/>
        <v>-2.1594792508506933E-3</v>
      </c>
      <c r="BY265" s="20">
        <f>BW264/MAX(BW$13:$BW265)-1</f>
        <v>-8.168794552352987E-2</v>
      </c>
      <c r="BZ265" s="18"/>
      <c r="CA265" s="18"/>
      <c r="CB265" s="18">
        <v>42891</v>
      </c>
      <c r="CC265" s="14" t="e">
        <f>VLOOKUP(AV266:AV1539,$F$13:$H$1892,3,FALSE)</f>
        <v>#VALUE!</v>
      </c>
      <c r="CD265" s="13" t="e">
        <f t="shared" si="162"/>
        <v>#VALUE!</v>
      </c>
      <c r="CE265" s="14" t="e">
        <f>VLOOKUP(AV266:AV1539,$Q$13:$S$1892,3,FALSE)</f>
        <v>#VALUE!</v>
      </c>
      <c r="CF265" s="13" t="e">
        <f t="shared" si="163"/>
        <v>#VALUE!</v>
      </c>
      <c r="CG265" s="14" t="e">
        <f>VLOOKUP(AV266:AV1539,$AP$14:$AS$1893,3,FALSE)</f>
        <v>#VALUE!</v>
      </c>
      <c r="CH265" s="13" t="e">
        <f t="shared" si="164"/>
        <v>#VALUE!</v>
      </c>
      <c r="CI265" s="26" t="e">
        <f t="shared" si="141"/>
        <v>#VALUE!</v>
      </c>
      <c r="CJ265" s="20" t="e">
        <f>CI265/MAX($CI$13:CI265)-1</f>
        <v>#VALUE!</v>
      </c>
      <c r="CK265" s="20" t="e">
        <f t="shared" si="165"/>
        <v>#VALUE!</v>
      </c>
    </row>
    <row r="266" spans="1:89" x14ac:dyDescent="0.3">
      <c r="A266" s="12">
        <f t="shared" si="166"/>
        <v>40798</v>
      </c>
      <c r="B266" s="13">
        <v>910086.71174635051</v>
      </c>
      <c r="C266" s="14">
        <f t="shared" si="126"/>
        <v>-9.7969258291823458E-3</v>
      </c>
      <c r="D266" s="14">
        <f>B266/MAX($B$13:B266)-1</f>
        <v>-3.9128206154537937E-2</v>
      </c>
      <c r="F266" s="18">
        <v>42892</v>
      </c>
      <c r="G266" s="13">
        <f t="shared" si="127"/>
        <v>2463532.4909609412</v>
      </c>
      <c r="H266" s="14">
        <f t="shared" si="128"/>
        <v>3.1364730036731459E-4</v>
      </c>
      <c r="I266" s="14">
        <f>G266/MAX($G$13:G266)-1</f>
        <v>-6.0948938682354736E-3</v>
      </c>
      <c r="L266" s="12">
        <f t="shared" si="167"/>
        <v>40798</v>
      </c>
      <c r="M266" s="13">
        <v>12204828.53843045</v>
      </c>
      <c r="N266" s="14">
        <f t="shared" si="142"/>
        <v>1.5397086996206566E-2</v>
      </c>
      <c r="O266" s="14">
        <f>M266/MAX(M$13:$M266)-1</f>
        <v>-9.2298410439280998E-3</v>
      </c>
      <c r="Q266" s="18">
        <v>42892</v>
      </c>
      <c r="R266" s="13">
        <f t="shared" si="129"/>
        <v>34663867.282559678</v>
      </c>
      <c r="S266" s="14">
        <f t="shared" si="130"/>
        <v>-6.3470801711417169E-3</v>
      </c>
      <c r="T266" s="14">
        <f>R266/MAX($R$13:R266)-1</f>
        <v>-0.12311339539900346</v>
      </c>
      <c r="W266" s="18">
        <v>42892</v>
      </c>
      <c r="X266" s="21">
        <v>2950385109.3474765</v>
      </c>
      <c r="Y266" s="14">
        <f t="shared" si="131"/>
        <v>-3.8183973574656971E-4</v>
      </c>
      <c r="Z266" s="20">
        <f>X266/MAX(X$13:$X266)-1</f>
        <v>-6.0835801689280933E-2</v>
      </c>
      <c r="AC266" s="18">
        <v>42892</v>
      </c>
      <c r="AD266" s="14">
        <f t="shared" si="132"/>
        <v>3.1364730036731459E-4</v>
      </c>
      <c r="AE266" s="13">
        <f t="shared" si="143"/>
        <v>23199222.244793016</v>
      </c>
      <c r="AF266" s="14">
        <f t="shared" si="133"/>
        <v>-6.3470801711417169E-3</v>
      </c>
      <c r="AG266" s="13">
        <f t="shared" si="144"/>
        <v>14702641.46322383</v>
      </c>
      <c r="AH266" s="14">
        <f t="shared" si="134"/>
        <v>-3.8183973574656971E-4</v>
      </c>
      <c r="AI266" s="13">
        <f t="shared" si="145"/>
        <v>15073475.63646858</v>
      </c>
      <c r="AJ266" s="26">
        <f t="shared" si="135"/>
        <v>52975339.344485432</v>
      </c>
      <c r="AK266" s="20">
        <f>AJ266/MAX(AJ$13:$AJ266)-1</f>
        <v>-3.0888218658840172E-2</v>
      </c>
      <c r="AL266" s="20">
        <f t="shared" si="146"/>
        <v>-1.7411461597830469E-3</v>
      </c>
      <c r="AN266" s="18">
        <v>42892</v>
      </c>
      <c r="AO266" s="14">
        <f t="shared" si="136"/>
        <v>3.1364730036731459E-4</v>
      </c>
      <c r="AP266" s="13">
        <f t="shared" si="147"/>
        <v>23199222.244793016</v>
      </c>
      <c r="AQ266" s="14">
        <f t="shared" si="137"/>
        <v>-6.3470801711417169E-3</v>
      </c>
      <c r="AR266" s="13">
        <f t="shared" si="148"/>
        <v>14702641.46322383</v>
      </c>
      <c r="AS266" s="14">
        <v>-8.3501106829359873E-4</v>
      </c>
      <c r="AT266" s="13">
        <f t="shared" si="149"/>
        <v>15434983.024897253</v>
      </c>
      <c r="AU266" s="26">
        <f t="shared" si="138"/>
        <v>53336846.732914105</v>
      </c>
      <c r="AV266" s="20">
        <f>AU266/MAX($AU$13:AU266)-1</f>
        <v>-3.3613115339949484E-2</v>
      </c>
      <c r="AW266" s="20">
        <f t="shared" si="150"/>
        <v>-1.8627754692618348E-3</v>
      </c>
      <c r="AY266" s="18">
        <v>42892</v>
      </c>
      <c r="AZ266" s="14">
        <f t="shared" si="151"/>
        <v>3.1364730036731459E-4</v>
      </c>
      <c r="BA266" s="13">
        <f t="shared" si="152"/>
        <v>23199222.244793016</v>
      </c>
      <c r="BB266" s="20">
        <v>-3.7738558819259138E-3</v>
      </c>
      <c r="BC266" s="13">
        <f t="shared" si="153"/>
        <v>21239916.188748166</v>
      </c>
      <c r="BD266" s="14">
        <f t="shared" si="154"/>
        <v>-3.8183973574656971E-4</v>
      </c>
      <c r="BE266" s="13">
        <f t="shared" si="155"/>
        <v>15073475.63646858</v>
      </c>
      <c r="BF266" s="26">
        <f t="shared" si="139"/>
        <v>59512614.070009768</v>
      </c>
      <c r="BG266" s="20">
        <f>BF266/MAX($BF$13:BF266)-1</f>
        <v>-1.3247478104186916E-3</v>
      </c>
      <c r="BH266" s="20">
        <f t="shared" si="156"/>
        <v>-1.3247478104186916E-3</v>
      </c>
      <c r="BJ266" s="18">
        <v>42892</v>
      </c>
      <c r="BK266" s="14" t="e">
        <f>VLOOKUP(AP266:AP1539,$F$13:$H$1892,3,FALSE)</f>
        <v>#N/A</v>
      </c>
      <c r="BL266" s="13" t="e">
        <f t="shared" si="157"/>
        <v>#N/A</v>
      </c>
      <c r="BM266" s="14" t="e">
        <f>VLOOKUP(AP266:AP1539,$Q$13:$S$1892,3,FALSE)</f>
        <v>#N/A</v>
      </c>
      <c r="BN266" s="13" t="e">
        <f t="shared" si="158"/>
        <v>#N/A</v>
      </c>
      <c r="BO266" s="14">
        <v>-8.6054177922312292E-4</v>
      </c>
      <c r="BP266" s="13">
        <f t="shared" si="159"/>
        <v>12251074.080283932</v>
      </c>
      <c r="BQ266" s="26" t="e">
        <f t="shared" si="140"/>
        <v>#N/A</v>
      </c>
      <c r="BR266" s="20" t="e">
        <f>BQ266/MAX($AJ$13:BQ265)-1</f>
        <v>#N/A</v>
      </c>
      <c r="BS266" s="20" t="e">
        <f t="shared" si="160"/>
        <v>#N/A</v>
      </c>
      <c r="BT266" s="20"/>
      <c r="BU266" s="20"/>
      <c r="BV266" s="18">
        <v>42892</v>
      </c>
      <c r="BW266" s="21">
        <v>2825898795.027266</v>
      </c>
      <c r="BX266" s="14">
        <f t="shared" si="161"/>
        <v>-1.7819426301068919E-4</v>
      </c>
      <c r="BY266" s="20">
        <f>BW265/MAX(BW$13:$BW266)-1</f>
        <v>-7.9700578017188106E-2</v>
      </c>
      <c r="BZ266" s="18"/>
      <c r="CA266" s="18"/>
      <c r="CB266" s="18">
        <v>42892</v>
      </c>
      <c r="CC266" s="14" t="e">
        <f>VLOOKUP(AV267:AV1540,$F$13:$H$1892,3,FALSE)</f>
        <v>#VALUE!</v>
      </c>
      <c r="CD266" s="13" t="e">
        <f t="shared" si="162"/>
        <v>#VALUE!</v>
      </c>
      <c r="CE266" s="14" t="e">
        <f>VLOOKUP(AV267:AV1540,$Q$13:$S$1892,3,FALSE)</f>
        <v>#VALUE!</v>
      </c>
      <c r="CF266" s="13" t="e">
        <f t="shared" si="163"/>
        <v>#VALUE!</v>
      </c>
      <c r="CG266" s="14" t="e">
        <f>VLOOKUP(AV267:AV1540,$AP$14:$AS$1893,3,FALSE)</f>
        <v>#VALUE!</v>
      </c>
      <c r="CH266" s="13" t="e">
        <f t="shared" si="164"/>
        <v>#VALUE!</v>
      </c>
      <c r="CI266" s="26" t="e">
        <f t="shared" si="141"/>
        <v>#VALUE!</v>
      </c>
      <c r="CJ266" s="20" t="e">
        <f>CI266/MAX($CI$13:CI266)-1</f>
        <v>#VALUE!</v>
      </c>
      <c r="CK266" s="20" t="e">
        <f t="shared" si="165"/>
        <v>#VALUE!</v>
      </c>
    </row>
    <row r="267" spans="1:89" x14ac:dyDescent="0.3">
      <c r="A267" s="12">
        <f t="shared" si="166"/>
        <v>40799</v>
      </c>
      <c r="B267" s="13">
        <v>902386.43145013589</v>
      </c>
      <c r="C267" s="14">
        <f t="shared" si="126"/>
        <v>-8.4610402468558998E-3</v>
      </c>
      <c r="D267" s="14">
        <f>B267/MAX($B$13:B267)-1</f>
        <v>-4.7258181074332994E-2</v>
      </c>
      <c r="F267" s="18">
        <v>42893</v>
      </c>
      <c r="G267" s="13">
        <f t="shared" si="127"/>
        <v>2474854.7673279666</v>
      </c>
      <c r="H267" s="14">
        <f t="shared" si="128"/>
        <v>4.5959517110363279E-3</v>
      </c>
      <c r="I267" s="14">
        <f>G267/MAX($G$13:G267)-1</f>
        <v>-1.5269539951014988E-3</v>
      </c>
      <c r="L267" s="12">
        <f t="shared" si="167"/>
        <v>40799</v>
      </c>
      <c r="M267" s="13">
        <v>12196042.620040631</v>
      </c>
      <c r="N267" s="14">
        <f t="shared" si="142"/>
        <v>-7.1987233267178929E-4</v>
      </c>
      <c r="O267" s="14">
        <f>M267/MAX(M$13:$M267)-1</f>
        <v>-9.9430690693973478E-3</v>
      </c>
      <c r="Q267" s="18">
        <v>42893</v>
      </c>
      <c r="R267" s="13">
        <f t="shared" si="129"/>
        <v>34814875.858600944</v>
      </c>
      <c r="S267" s="14">
        <f t="shared" si="130"/>
        <v>4.3563683997036584E-3</v>
      </c>
      <c r="T267" s="14">
        <f>R267/MAX($R$13:R267)-1</f>
        <v>-0.1192933543045962</v>
      </c>
      <c r="W267" s="18">
        <v>42893</v>
      </c>
      <c r="X267" s="21">
        <v>2965196086.7844734</v>
      </c>
      <c r="Y267" s="14">
        <f t="shared" si="131"/>
        <v>5.0200149770525115E-3</v>
      </c>
      <c r="Z267" s="20">
        <f>X267/MAX(X$13:$X267)-1</f>
        <v>-5.6121183347849657E-2</v>
      </c>
      <c r="AC267" s="18">
        <v>42893</v>
      </c>
      <c r="AD267" s="14">
        <f t="shared" si="132"/>
        <v>4.5959517110363279E-3</v>
      </c>
      <c r="AE267" s="13">
        <f t="shared" si="143"/>
        <v>23305844.749963686</v>
      </c>
      <c r="AF267" s="14">
        <f t="shared" si="133"/>
        <v>4.3563683997036584E-3</v>
      </c>
      <c r="AG267" s="13">
        <f t="shared" si="144"/>
        <v>14766691.585886391</v>
      </c>
      <c r="AH267" s="14">
        <f t="shared" si="134"/>
        <v>5.0200149770525115E-3</v>
      </c>
      <c r="AI267" s="13">
        <f t="shared" si="145"/>
        <v>15149144.709919889</v>
      </c>
      <c r="AJ267" s="26">
        <f t="shared" si="135"/>
        <v>53221681.045769967</v>
      </c>
      <c r="AK267" s="20">
        <f>AJ267/MAX(AJ$13:$AJ267)-1</f>
        <v>-2.6381732284150861E-2</v>
      </c>
      <c r="AL267" s="20">
        <f t="shared" si="146"/>
        <v>4.650120307538419E-3</v>
      </c>
      <c r="AN267" s="18">
        <v>42893</v>
      </c>
      <c r="AO267" s="14">
        <f t="shared" si="136"/>
        <v>4.5959517110363279E-3</v>
      </c>
      <c r="AP267" s="13">
        <f t="shared" si="147"/>
        <v>23305844.749963686</v>
      </c>
      <c r="AQ267" s="14">
        <f t="shared" si="137"/>
        <v>4.3563683997036584E-3</v>
      </c>
      <c r="AR267" s="13">
        <f t="shared" si="148"/>
        <v>14766691.585886391</v>
      </c>
      <c r="AS267" s="14">
        <v>7.7253701799521223E-3</v>
      </c>
      <c r="AT267" s="13">
        <f t="shared" si="149"/>
        <v>15554223.982485862</v>
      </c>
      <c r="AU267" s="26">
        <f t="shared" si="138"/>
        <v>53626760.318335935</v>
      </c>
      <c r="AV267" s="20">
        <f>AU267/MAX($AU$13:AU267)-1</f>
        <v>-2.8360298501350467E-2</v>
      </c>
      <c r="AW267" s="20">
        <f t="shared" si="150"/>
        <v>5.4355216549186736E-3</v>
      </c>
      <c r="AY267" s="18">
        <v>42893</v>
      </c>
      <c r="AZ267" s="14">
        <f t="shared" si="151"/>
        <v>4.5959517110363279E-3</v>
      </c>
      <c r="BA267" s="13">
        <f t="shared" si="152"/>
        <v>23305844.749963686</v>
      </c>
      <c r="BB267" s="20">
        <v>2.3652339920591015E-2</v>
      </c>
      <c r="BC267" s="13">
        <f t="shared" si="153"/>
        <v>21742289.9063293</v>
      </c>
      <c r="BD267" s="14">
        <f t="shared" si="154"/>
        <v>5.0200149770525115E-3</v>
      </c>
      <c r="BE267" s="13">
        <f t="shared" si="155"/>
        <v>15149144.709919889</v>
      </c>
      <c r="BF267" s="26">
        <f t="shared" si="139"/>
        <v>60197279.366212875</v>
      </c>
      <c r="BG267" s="20">
        <f>BF267/MAX($BF$13:BF267)-1</f>
        <v>0</v>
      </c>
      <c r="BH267" s="20">
        <f t="shared" si="156"/>
        <v>1.150454079193497E-2</v>
      </c>
      <c r="BJ267" s="18">
        <v>42893</v>
      </c>
      <c r="BK267" s="14" t="e">
        <f>VLOOKUP(AP267:AP1540,$F$13:$H$1892,3,FALSE)</f>
        <v>#N/A</v>
      </c>
      <c r="BL267" s="13" t="e">
        <f t="shared" si="157"/>
        <v>#N/A</v>
      </c>
      <c r="BM267" s="14" t="e">
        <f>VLOOKUP(AP267:AP1540,$Q$13:$S$1892,3,FALSE)</f>
        <v>#N/A</v>
      </c>
      <c r="BN267" s="13" t="e">
        <f t="shared" si="158"/>
        <v>#N/A</v>
      </c>
      <c r="BO267" s="14">
        <v>5.0084849381233365E-3</v>
      </c>
      <c r="BP267" s="13">
        <f t="shared" si="159"/>
        <v>12312433.400290867</v>
      </c>
      <c r="BQ267" s="26" t="e">
        <f t="shared" si="140"/>
        <v>#N/A</v>
      </c>
      <c r="BR267" s="20" t="e">
        <f>BQ267/MAX($AJ$13:BQ266)-1</f>
        <v>#N/A</v>
      </c>
      <c r="BS267" s="20" t="e">
        <f t="shared" si="160"/>
        <v>#N/A</v>
      </c>
      <c r="BT267" s="20"/>
      <c r="BU267" s="20"/>
      <c r="BV267" s="18">
        <v>42893</v>
      </c>
      <c r="BW267" s="21">
        <v>2853071379.3174367</v>
      </c>
      <c r="BX267" s="14">
        <f t="shared" si="161"/>
        <v>-9.5239763320157378E-3</v>
      </c>
      <c r="BY267" s="20">
        <f>BW266/MAX(BW$13:$BW267)-1</f>
        <v>-7.9536556712283213E-2</v>
      </c>
      <c r="BZ267" s="18"/>
      <c r="CA267" s="18"/>
      <c r="CB267" s="18">
        <v>42893</v>
      </c>
      <c r="CC267" s="14" t="e">
        <f>VLOOKUP(AV268:AV1541,$F$13:$H$1892,3,FALSE)</f>
        <v>#VALUE!</v>
      </c>
      <c r="CD267" s="13" t="e">
        <f t="shared" si="162"/>
        <v>#VALUE!</v>
      </c>
      <c r="CE267" s="14" t="e">
        <f>VLOOKUP(AV268:AV1541,$Q$13:$S$1892,3,FALSE)</f>
        <v>#VALUE!</v>
      </c>
      <c r="CF267" s="13" t="e">
        <f t="shared" si="163"/>
        <v>#VALUE!</v>
      </c>
      <c r="CG267" s="14" t="e">
        <f>VLOOKUP(AV268:AV1541,$AP$14:$AS$1893,3,FALSE)</f>
        <v>#VALUE!</v>
      </c>
      <c r="CH267" s="13" t="e">
        <f t="shared" si="164"/>
        <v>#VALUE!</v>
      </c>
      <c r="CI267" s="26" t="e">
        <f t="shared" si="141"/>
        <v>#VALUE!</v>
      </c>
      <c r="CJ267" s="20" t="e">
        <f>CI267/MAX($CI$13:CI267)-1</f>
        <v>#VALUE!</v>
      </c>
      <c r="CK267" s="20" t="e">
        <f t="shared" si="165"/>
        <v>#VALUE!</v>
      </c>
    </row>
    <row r="268" spans="1:89" x14ac:dyDescent="0.3">
      <c r="A268" s="12">
        <f t="shared" si="166"/>
        <v>40800</v>
      </c>
      <c r="B268" s="13">
        <v>904337.94831945561</v>
      </c>
      <c r="C268" s="14">
        <f t="shared" si="126"/>
        <v>2.1626177004718805E-3</v>
      </c>
      <c r="D268" s="14">
        <f>B268/MAX($B$13:B268)-1</f>
        <v>-4.5197764752744618E-2</v>
      </c>
      <c r="F268" s="18">
        <v>42894</v>
      </c>
      <c r="G268" s="13">
        <f t="shared" si="127"/>
        <v>2468861.5837297421</v>
      </c>
      <c r="H268" s="14">
        <f t="shared" si="128"/>
        <v>-2.4216304234673247E-3</v>
      </c>
      <c r="I268" s="14">
        <f>G268/MAX($G$13:G268)-1</f>
        <v>-3.9448867003191168E-3</v>
      </c>
      <c r="L268" s="12">
        <f t="shared" si="167"/>
        <v>40800</v>
      </c>
      <c r="M268" s="13">
        <v>12188354.714486251</v>
      </c>
      <c r="N268" s="14">
        <f t="shared" si="142"/>
        <v>-6.3036066647936817E-4</v>
      </c>
      <c r="O268" s="14">
        <f>M268/MAX(M$13:$M268)-1</f>
        <v>-1.0567162016231424E-2</v>
      </c>
      <c r="Q268" s="18">
        <v>42894</v>
      </c>
      <c r="R268" s="13">
        <f t="shared" si="129"/>
        <v>34854595.674245268</v>
      </c>
      <c r="S268" s="14">
        <f t="shared" si="130"/>
        <v>1.1408863212853948E-3</v>
      </c>
      <c r="T268" s="14">
        <f>R268/MAX($R$13:R268)-1</f>
        <v>-0.11828856813945732</v>
      </c>
      <c r="W268" s="18">
        <v>42894</v>
      </c>
      <c r="X268" s="21">
        <v>2998396019.2820392</v>
      </c>
      <c r="Y268" s="14">
        <f t="shared" si="131"/>
        <v>1.119653861865455E-2</v>
      </c>
      <c r="Z268" s="20">
        <f>X268/MAX(X$13:$X268)-1</f>
        <v>-4.5553007725873895E-2</v>
      </c>
      <c r="AC268" s="18">
        <v>42894</v>
      </c>
      <c r="AD268" s="14">
        <f t="shared" si="132"/>
        <v>-2.4216304234673247E-3</v>
      </c>
      <c r="AE268" s="13">
        <f t="shared" si="143"/>
        <v>23249406.607272569</v>
      </c>
      <c r="AF268" s="14">
        <f t="shared" si="133"/>
        <v>1.1408863212853948E-3</v>
      </c>
      <c r="AG268" s="13">
        <f t="shared" si="144"/>
        <v>14783538.702327369</v>
      </c>
      <c r="AH268" s="14">
        <f t="shared" si="134"/>
        <v>1.119653861865455E-2</v>
      </c>
      <c r="AI268" s="13">
        <f t="shared" si="145"/>
        <v>15318762.693704093</v>
      </c>
      <c r="AJ268" s="26">
        <f t="shared" si="135"/>
        <v>53351708.003304034</v>
      </c>
      <c r="AK268" s="20">
        <f>AJ268/MAX(AJ$13:$AJ268)-1</f>
        <v>-2.4003065946238467E-2</v>
      </c>
      <c r="AL268" s="20">
        <f t="shared" si="146"/>
        <v>2.4431200777412787E-3</v>
      </c>
      <c r="AN268" s="18">
        <v>42894</v>
      </c>
      <c r="AO268" s="14">
        <f t="shared" si="136"/>
        <v>-2.4216304234673247E-3</v>
      </c>
      <c r="AP268" s="13">
        <f t="shared" si="147"/>
        <v>23249406.607272569</v>
      </c>
      <c r="AQ268" s="14">
        <f t="shared" si="137"/>
        <v>1.1408863212853948E-3</v>
      </c>
      <c r="AR268" s="13">
        <f t="shared" si="148"/>
        <v>14783538.702327369</v>
      </c>
      <c r="AS268" s="14">
        <v>8.0010090655858075E-3</v>
      </c>
      <c r="AT268" s="13">
        <f t="shared" si="149"/>
        <v>15678673.469577882</v>
      </c>
      <c r="AU268" s="26">
        <f t="shared" si="138"/>
        <v>53711618.779177815</v>
      </c>
      <c r="AV268" s="20">
        <f>AU268/MAX($AU$13:AU268)-1</f>
        <v>-2.6822785344251421E-2</v>
      </c>
      <c r="AW268" s="20">
        <f t="shared" si="150"/>
        <v>1.5823902159695091E-3</v>
      </c>
      <c r="AY268" s="18">
        <v>42894</v>
      </c>
      <c r="AZ268" s="14">
        <f t="shared" si="151"/>
        <v>-2.4216304234673247E-3</v>
      </c>
      <c r="BA268" s="13">
        <f t="shared" si="152"/>
        <v>23249406.607272569</v>
      </c>
      <c r="BB268" s="20">
        <v>6.1738955451011712E-3</v>
      </c>
      <c r="BC268" s="13">
        <f t="shared" si="153"/>
        <v>21876524.533122286</v>
      </c>
      <c r="BD268" s="14">
        <f t="shared" si="154"/>
        <v>1.119653861865455E-2</v>
      </c>
      <c r="BE268" s="13">
        <f t="shared" si="155"/>
        <v>15318762.693704093</v>
      </c>
      <c r="BF268" s="26">
        <f t="shared" si="139"/>
        <v>60444693.83409895</v>
      </c>
      <c r="BG268" s="20">
        <f>BF268/MAX($BF$13:BF268)-1</f>
        <v>0</v>
      </c>
      <c r="BH268" s="20">
        <f t="shared" si="156"/>
        <v>4.1100606288353436E-3</v>
      </c>
      <c r="BJ268" s="18">
        <v>42894</v>
      </c>
      <c r="BK268" s="14" t="e">
        <f>VLOOKUP(AP268:AP1541,$F$13:$H$1892,3,FALSE)</f>
        <v>#N/A</v>
      </c>
      <c r="BL268" s="13" t="e">
        <f t="shared" si="157"/>
        <v>#N/A</v>
      </c>
      <c r="BM268" s="14" t="e">
        <f>VLOOKUP(AP268:AP1541,$Q$13:$S$1892,3,FALSE)</f>
        <v>#N/A</v>
      </c>
      <c r="BN268" s="13" t="e">
        <f t="shared" si="158"/>
        <v>#N/A</v>
      </c>
      <c r="BO268" s="14">
        <v>9.5479891406073936E-3</v>
      </c>
      <c r="BP268" s="13">
        <f t="shared" si="159"/>
        <v>12429992.380691295</v>
      </c>
      <c r="BQ268" s="26" t="e">
        <f t="shared" si="140"/>
        <v>#N/A</v>
      </c>
      <c r="BR268" s="20" t="e">
        <f>BQ268/MAX($AJ$13:BQ267)-1</f>
        <v>#N/A</v>
      </c>
      <c r="BS268" s="20" t="e">
        <f t="shared" si="160"/>
        <v>#N/A</v>
      </c>
      <c r="BT268" s="20"/>
      <c r="BU268" s="20"/>
      <c r="BV268" s="18">
        <v>42894</v>
      </c>
      <c r="BW268" s="21">
        <v>2879680609.1133165</v>
      </c>
      <c r="BX268" s="14">
        <f t="shared" si="161"/>
        <v>-9.2403406515534359E-3</v>
      </c>
      <c r="BY268" s="20">
        <f>BW267/MAX(BW$13:$BW268)-1</f>
        <v>-7.06857901728839E-2</v>
      </c>
      <c r="BZ268" s="18"/>
      <c r="CA268" s="18"/>
      <c r="CB268" s="18">
        <v>42894</v>
      </c>
      <c r="CC268" s="14" t="e">
        <f>VLOOKUP(AV269:AV1542,$F$13:$H$1892,3,FALSE)</f>
        <v>#VALUE!</v>
      </c>
      <c r="CD268" s="13" t="e">
        <f t="shared" si="162"/>
        <v>#VALUE!</v>
      </c>
      <c r="CE268" s="14" t="e">
        <f>VLOOKUP(AV269:AV1542,$Q$13:$S$1892,3,FALSE)</f>
        <v>#VALUE!</v>
      </c>
      <c r="CF268" s="13" t="e">
        <f t="shared" si="163"/>
        <v>#VALUE!</v>
      </c>
      <c r="CG268" s="14" t="e">
        <f>VLOOKUP(AV269:AV1542,$AP$14:$AS$1893,3,FALSE)</f>
        <v>#VALUE!</v>
      </c>
      <c r="CH268" s="13" t="e">
        <f t="shared" si="164"/>
        <v>#VALUE!</v>
      </c>
      <c r="CI268" s="26" t="e">
        <f t="shared" si="141"/>
        <v>#VALUE!</v>
      </c>
      <c r="CJ268" s="20" t="e">
        <f>CI268/MAX($CI$13:CI268)-1</f>
        <v>#VALUE!</v>
      </c>
      <c r="CK268" s="20" t="e">
        <f t="shared" si="165"/>
        <v>#VALUE!</v>
      </c>
    </row>
    <row r="269" spans="1:89" x14ac:dyDescent="0.3">
      <c r="A269" s="12">
        <f t="shared" si="166"/>
        <v>40801</v>
      </c>
      <c r="B269" s="13">
        <v>914925.73486885463</v>
      </c>
      <c r="C269" s="14">
        <f t="shared" si="126"/>
        <v>1.1707776466833408E-2</v>
      </c>
      <c r="D269" s="14">
        <f>B269/MAX($B$13:B269)-1</f>
        <v>-3.4019153612436681E-2</v>
      </c>
      <c r="F269" s="18">
        <v>42895</v>
      </c>
      <c r="G269" s="13">
        <f t="shared" si="127"/>
        <v>2474164.64910274</v>
      </c>
      <c r="H269" s="14">
        <f t="shared" si="128"/>
        <v>2.147980027696228E-3</v>
      </c>
      <c r="I269" s="14">
        <f>G269/MAX($G$13:G269)-1</f>
        <v>-1.8053802104667227E-3</v>
      </c>
      <c r="L269" s="12">
        <f t="shared" si="167"/>
        <v>40801</v>
      </c>
      <c r="M269" s="13">
        <v>12329593.195839705</v>
      </c>
      <c r="N269" s="14">
        <f t="shared" si="142"/>
        <v>1.1587985799722977E-2</v>
      </c>
      <c r="O269" s="14">
        <f>M269/MAX(M$13:$M269)-1</f>
        <v>0</v>
      </c>
      <c r="Q269" s="18">
        <v>42895</v>
      </c>
      <c r="R269" s="13">
        <f t="shared" si="129"/>
        <v>34699258.424595363</v>
      </c>
      <c r="S269" s="14">
        <f t="shared" si="130"/>
        <v>-4.4567221809629354E-3</v>
      </c>
      <c r="T269" s="14">
        <f>R269/MAX($R$13:R269)-1</f>
        <v>-0.12221811103503877</v>
      </c>
      <c r="W269" s="18">
        <v>42895</v>
      </c>
      <c r="X269" s="21">
        <v>2999699150.1780982</v>
      </c>
      <c r="Y269" s="14">
        <f t="shared" si="131"/>
        <v>4.3460933368333343E-4</v>
      </c>
      <c r="Z269" s="20">
        <f>X269/MAX(X$13:$X269)-1</f>
        <v>-4.5138196154525523E-2</v>
      </c>
      <c r="AC269" s="18">
        <v>42895</v>
      </c>
      <c r="AD269" s="14">
        <f t="shared" si="132"/>
        <v>2.147980027696228E-3</v>
      </c>
      <c r="AE269" s="13">
        <f t="shared" si="143"/>
        <v>23299345.868320778</v>
      </c>
      <c r="AF269" s="14">
        <f t="shared" si="133"/>
        <v>-4.4567221809629354E-3</v>
      </c>
      <c r="AG269" s="13">
        <f t="shared" si="144"/>
        <v>14717652.577479582</v>
      </c>
      <c r="AH269" s="14">
        <f t="shared" si="134"/>
        <v>4.3460933368333343E-4</v>
      </c>
      <c r="AI269" s="13">
        <f t="shared" si="145"/>
        <v>15325420.370951258</v>
      </c>
      <c r="AJ269" s="26">
        <f t="shared" si="135"/>
        <v>53342418.816751614</v>
      </c>
      <c r="AK269" s="20">
        <f>AJ269/MAX(AJ$13:$AJ269)-1</f>
        <v>-2.4172998979956062E-2</v>
      </c>
      <c r="AL269" s="20">
        <f t="shared" si="146"/>
        <v>-1.7411226182006967E-4</v>
      </c>
      <c r="AN269" s="18">
        <v>42895</v>
      </c>
      <c r="AO269" s="14">
        <f t="shared" si="136"/>
        <v>2.147980027696228E-3</v>
      </c>
      <c r="AP269" s="13">
        <f t="shared" si="147"/>
        <v>23299345.868320778</v>
      </c>
      <c r="AQ269" s="14">
        <f t="shared" si="137"/>
        <v>-4.4567221809629354E-3</v>
      </c>
      <c r="AR269" s="13">
        <f t="shared" si="148"/>
        <v>14717652.577479582</v>
      </c>
      <c r="AS269" s="14">
        <v>1.3415469935050188E-3</v>
      </c>
      <c r="AT269" s="13">
        <f t="shared" si="149"/>
        <v>15699707.14683314</v>
      </c>
      <c r="AU269" s="26">
        <f t="shared" si="138"/>
        <v>53716705.592633501</v>
      </c>
      <c r="AV269" s="20">
        <f>AU269/MAX($AU$13:AU269)-1</f>
        <v>-2.6730619606878503E-2</v>
      </c>
      <c r="AW269" s="20">
        <f t="shared" si="150"/>
        <v>9.4706016525059056E-5</v>
      </c>
      <c r="AY269" s="18">
        <v>42895</v>
      </c>
      <c r="AZ269" s="14">
        <f t="shared" si="151"/>
        <v>2.147980027696228E-3</v>
      </c>
      <c r="BA269" s="13">
        <f t="shared" si="152"/>
        <v>23299345.868320778</v>
      </c>
      <c r="BB269" s="20">
        <v>6.9058816586204941E-3</v>
      </c>
      <c r="BC269" s="13">
        <f t="shared" si="153"/>
        <v>22027601.222649936</v>
      </c>
      <c r="BD269" s="14">
        <f t="shared" si="154"/>
        <v>4.3460933368333343E-4</v>
      </c>
      <c r="BE269" s="13">
        <f t="shared" si="155"/>
        <v>15325420.370951258</v>
      </c>
      <c r="BF269" s="26">
        <f t="shared" si="139"/>
        <v>60652367.461921975</v>
      </c>
      <c r="BG269" s="20">
        <f>BF269/MAX($BF$13:BF269)-1</f>
        <v>0</v>
      </c>
      <c r="BH269" s="20">
        <f t="shared" si="156"/>
        <v>3.4357627551728775E-3</v>
      </c>
      <c r="BJ269" s="18">
        <v>42895</v>
      </c>
      <c r="BK269" s="14" t="e">
        <f>VLOOKUP(AP269:AP1542,$F$13:$H$1892,3,FALSE)</f>
        <v>#N/A</v>
      </c>
      <c r="BL269" s="13" t="e">
        <f t="shared" si="157"/>
        <v>#N/A</v>
      </c>
      <c r="BM269" s="14" t="e">
        <f>VLOOKUP(AP269:AP1542,$Q$13:$S$1892,3,FALSE)</f>
        <v>#N/A</v>
      </c>
      <c r="BN269" s="13" t="e">
        <f t="shared" si="158"/>
        <v>#N/A</v>
      </c>
      <c r="BO269" s="14">
        <v>5.7388972473404465E-4</v>
      </c>
      <c r="BP269" s="13">
        <f t="shared" si="159"/>
        <v>12437125.825597096</v>
      </c>
      <c r="BQ269" s="26" t="e">
        <f t="shared" si="140"/>
        <v>#N/A</v>
      </c>
      <c r="BR269" s="20" t="e">
        <f>BQ269/MAX($AJ$13:BQ268)-1</f>
        <v>#N/A</v>
      </c>
      <c r="BS269" s="20" t="e">
        <f t="shared" si="160"/>
        <v>#N/A</v>
      </c>
      <c r="BT269" s="20"/>
      <c r="BU269" s="20"/>
      <c r="BV269" s="18">
        <v>42895</v>
      </c>
      <c r="BW269" s="21">
        <v>2886199247.6012549</v>
      </c>
      <c r="BX269" s="14">
        <f t="shared" si="161"/>
        <v>-2.2585545656129691E-3</v>
      </c>
      <c r="BY269" s="20">
        <f>BW268/MAX(BW$13:$BW269)-1</f>
        <v>-6.2018521789370062E-2</v>
      </c>
      <c r="BZ269" s="18"/>
      <c r="CA269" s="18"/>
      <c r="CB269" s="18">
        <v>42895</v>
      </c>
      <c r="CC269" s="14" t="e">
        <f>VLOOKUP(AV270:AV1543,$F$13:$H$1892,3,FALSE)</f>
        <v>#VALUE!</v>
      </c>
      <c r="CD269" s="13" t="e">
        <f t="shared" si="162"/>
        <v>#VALUE!</v>
      </c>
      <c r="CE269" s="14" t="e">
        <f>VLOOKUP(AV270:AV1543,$Q$13:$S$1892,3,FALSE)</f>
        <v>#VALUE!</v>
      </c>
      <c r="CF269" s="13" t="e">
        <f t="shared" si="163"/>
        <v>#VALUE!</v>
      </c>
      <c r="CG269" s="14" t="e">
        <f>VLOOKUP(AV270:AV1543,$AP$14:$AS$1893,3,FALSE)</f>
        <v>#VALUE!</v>
      </c>
      <c r="CH269" s="13" t="e">
        <f t="shared" si="164"/>
        <v>#VALUE!</v>
      </c>
      <c r="CI269" s="26" t="e">
        <f t="shared" si="141"/>
        <v>#VALUE!</v>
      </c>
      <c r="CJ269" s="20" t="e">
        <f>CI269/MAX($CI$13:CI269)-1</f>
        <v>#VALUE!</v>
      </c>
      <c r="CK269" s="20" t="e">
        <f t="shared" si="165"/>
        <v>#VALUE!</v>
      </c>
    </row>
    <row r="270" spans="1:89" x14ac:dyDescent="0.3">
      <c r="A270" s="12">
        <f t="shared" si="166"/>
        <v>40802</v>
      </c>
      <c r="B270" s="13">
        <v>923652.25731943129</v>
      </c>
      <c r="C270" s="14">
        <f t="shared" ref="C270:C333" si="168">B270/B269-1</f>
        <v>9.5379571455900258E-3</v>
      </c>
      <c r="D270" s="14">
        <f>B270/MAX($B$13:B270)-1</f>
        <v>-2.4805669696131294E-2</v>
      </c>
      <c r="F270" s="18">
        <v>42898</v>
      </c>
      <c r="G270" s="13">
        <f t="shared" ref="G270:G333" si="169">VLOOKUP($F$13:$F$1286,$A$13:$D$4210,2,FALSE)</f>
        <v>2461087.2868040153</v>
      </c>
      <c r="H270" s="14">
        <f t="shared" ref="H270:H333" si="170">VLOOKUP($F$13:$F$1286,$A$13:$D$4210,3,FALSE)</f>
        <v>-5.2855667077238433E-3</v>
      </c>
      <c r="I270" s="14">
        <f>G270/MAX($G$13:G270)-1</f>
        <v>-7.081404460655305E-3</v>
      </c>
      <c r="L270" s="12">
        <f t="shared" si="167"/>
        <v>40802</v>
      </c>
      <c r="M270" s="13">
        <v>12366148.67150327</v>
      </c>
      <c r="N270" s="14">
        <f t="shared" si="142"/>
        <v>2.9648565920163961E-3</v>
      </c>
      <c r="O270" s="14">
        <f>M270/MAX(M$13:$M270)-1</f>
        <v>0</v>
      </c>
      <c r="Q270" s="18">
        <v>42898</v>
      </c>
      <c r="R270" s="13">
        <f t="shared" ref="R270:R333" si="171">VLOOKUP($Q$13:$Q$1286,$L$13:$O$4210,2,FALSE)</f>
        <v>35027363.292699851</v>
      </c>
      <c r="S270" s="14">
        <f t="shared" ref="S270:S333" si="172">VLOOKUP($Q$13:$Q$1286,$L$13:$O$4210,3,FALSE)</f>
        <v>9.4556737809683433E-3</v>
      </c>
      <c r="T270" s="14">
        <f>R270/MAX($R$13:R270)-1</f>
        <v>-0.11391809184214396</v>
      </c>
      <c r="W270" s="18">
        <v>42898</v>
      </c>
      <c r="X270" s="21">
        <v>2989195931.4285464</v>
      </c>
      <c r="Y270" s="14">
        <f t="shared" ref="Y270:Y333" si="173">X270/X269-1</f>
        <v>-3.501424050784574E-3</v>
      </c>
      <c r="Z270" s="20">
        <f>X270/MAX(X$13:$X270)-1</f>
        <v>-4.8481572239685633E-2</v>
      </c>
      <c r="AC270" s="18">
        <v>42898</v>
      </c>
      <c r="AD270" s="14">
        <f t="shared" ref="AD270:AD333" si="174">VLOOKUP(AC270:AC1543,$F$13:$H$1892,3,FALSE)</f>
        <v>-5.2855667077238433E-3</v>
      </c>
      <c r="AE270" s="13">
        <f t="shared" si="143"/>
        <v>23176195.621487439</v>
      </c>
      <c r="AF270" s="14">
        <f t="shared" ref="AF270:AF333" si="175">VLOOKUP(AC270:AC1543,$Q$13:$S$1892,3,FALSE)</f>
        <v>9.4556737809683433E-3</v>
      </c>
      <c r="AG270" s="13">
        <f t="shared" si="144"/>
        <v>14856817.899073858</v>
      </c>
      <c r="AH270" s="14">
        <f t="shared" ref="AH270:AH333" si="176">VLOOKUP(AC270:AC1543,$W$13:$Y$1892,3,FALSE)</f>
        <v>-3.501424050784574E-3</v>
      </c>
      <c r="AI270" s="13">
        <f t="shared" si="145"/>
        <v>15271759.575476024</v>
      </c>
      <c r="AJ270" s="26">
        <f t="shared" ref="AJ270:AJ333" si="177">AI270+AG270+AE270</f>
        <v>53304773.096037321</v>
      </c>
      <c r="AK270" s="20">
        <f>AJ270/MAX(AJ$13:$AJ270)-1</f>
        <v>-2.4861676238332131E-2</v>
      </c>
      <c r="AL270" s="20">
        <f t="shared" si="146"/>
        <v>-7.0573703910237207E-4</v>
      </c>
      <c r="AN270" s="18">
        <v>42898</v>
      </c>
      <c r="AO270" s="14">
        <f t="shared" ref="AO270:AO333" si="178">VLOOKUP(AN270:AN1543,$F$13:$H$1892,3,FALSE)</f>
        <v>-5.2855667077238433E-3</v>
      </c>
      <c r="AP270" s="13">
        <f t="shared" si="147"/>
        <v>23176195.621487439</v>
      </c>
      <c r="AQ270" s="14">
        <f t="shared" ref="AQ270:AQ333" si="179">VLOOKUP(AN270:AN1543,$Q$13:$S$1892,3,FALSE)</f>
        <v>9.4556737809683433E-3</v>
      </c>
      <c r="AR270" s="13">
        <f t="shared" si="148"/>
        <v>14856817.899073858</v>
      </c>
      <c r="AS270" s="14">
        <v>-3.5648254876132113E-3</v>
      </c>
      <c r="AT270" s="13">
        <f t="shared" si="149"/>
        <v>15643740.430648047</v>
      </c>
      <c r="AU270" s="26">
        <f t="shared" ref="AU270:AU333" si="180">AT270+AR270+AP270</f>
        <v>53676753.951209344</v>
      </c>
      <c r="AV270" s="20">
        <f>AU270/MAX($AU$13:AU270)-1</f>
        <v>-2.7454485839284004E-2</v>
      </c>
      <c r="AW270" s="20">
        <f t="shared" si="150"/>
        <v>-7.4374705193458457E-4</v>
      </c>
      <c r="AY270" s="18">
        <v>42898</v>
      </c>
      <c r="AZ270" s="14">
        <f t="shared" si="151"/>
        <v>-5.2855667077238433E-3</v>
      </c>
      <c r="BA270" s="13">
        <f t="shared" si="152"/>
        <v>23176195.621487439</v>
      </c>
      <c r="BB270" s="20">
        <v>-1.526695650457599E-3</v>
      </c>
      <c r="BC270" s="13">
        <f t="shared" si="153"/>
        <v>21993971.779673301</v>
      </c>
      <c r="BD270" s="14">
        <f t="shared" si="154"/>
        <v>-3.501424050784574E-3</v>
      </c>
      <c r="BE270" s="13">
        <f t="shared" si="155"/>
        <v>15271759.575476024</v>
      </c>
      <c r="BF270" s="26">
        <f t="shared" ref="BF270:BF333" si="181">BE270+BC270+BA270</f>
        <v>60441926.976636767</v>
      </c>
      <c r="BG270" s="20">
        <f>BF270/MAX($BF$13:BF270)-1</f>
        <v>-3.4696170008091665E-3</v>
      </c>
      <c r="BH270" s="20">
        <f t="shared" si="156"/>
        <v>-3.4696170008091665E-3</v>
      </c>
      <c r="BJ270" s="18">
        <v>42898</v>
      </c>
      <c r="BK270" s="14" t="e">
        <f>VLOOKUP(AP270:AP1543,$F$13:$H$1892,3,FALSE)</f>
        <v>#N/A</v>
      </c>
      <c r="BL270" s="13" t="e">
        <f t="shared" si="157"/>
        <v>#N/A</v>
      </c>
      <c r="BM270" s="14" t="e">
        <f>VLOOKUP(AP270:AP1543,$Q$13:$S$1892,3,FALSE)</f>
        <v>#N/A</v>
      </c>
      <c r="BN270" s="13" t="e">
        <f t="shared" si="158"/>
        <v>#N/A</v>
      </c>
      <c r="BO270" s="14">
        <v>-2.3866303623322205E-3</v>
      </c>
      <c r="BP270" s="13">
        <f t="shared" si="159"/>
        <v>12407443.00348158</v>
      </c>
      <c r="BQ270" s="26" t="e">
        <f t="shared" ref="BQ270:BQ333" si="182">BP270+BN270+BL270</f>
        <v>#N/A</v>
      </c>
      <c r="BR270" s="20" t="e">
        <f>BQ270/MAX($AJ$13:BQ269)-1</f>
        <v>#N/A</v>
      </c>
      <c r="BS270" s="20" t="e">
        <f t="shared" si="160"/>
        <v>#N/A</v>
      </c>
      <c r="BT270" s="20"/>
      <c r="BU270" s="20"/>
      <c r="BV270" s="18">
        <v>42898</v>
      </c>
      <c r="BW270" s="21">
        <v>2869302931.9783082</v>
      </c>
      <c r="BX270" s="14">
        <f t="shared" si="161"/>
        <v>5.8886482269395746E-3</v>
      </c>
      <c r="BY270" s="20">
        <f>BW269/MAX(BW$13:$BW270)-1</f>
        <v>-5.9895243900326745E-2</v>
      </c>
      <c r="BZ270" s="18"/>
      <c r="CA270" s="18"/>
      <c r="CB270" s="18">
        <v>42898</v>
      </c>
      <c r="CC270" s="14" t="e">
        <f>VLOOKUP(AV271:AV1544,$F$13:$H$1892,3,FALSE)</f>
        <v>#VALUE!</v>
      </c>
      <c r="CD270" s="13" t="e">
        <f t="shared" si="162"/>
        <v>#VALUE!</v>
      </c>
      <c r="CE270" s="14" t="e">
        <f>VLOOKUP(AV271:AV1544,$Q$13:$S$1892,3,FALSE)</f>
        <v>#VALUE!</v>
      </c>
      <c r="CF270" s="13" t="e">
        <f t="shared" si="163"/>
        <v>#VALUE!</v>
      </c>
      <c r="CG270" s="14" t="e">
        <f>VLOOKUP(AV271:AV1544,$AP$14:$AS$1893,3,FALSE)</f>
        <v>#VALUE!</v>
      </c>
      <c r="CH270" s="13" t="e">
        <f t="shared" si="164"/>
        <v>#VALUE!</v>
      </c>
      <c r="CI270" s="26" t="e">
        <f t="shared" ref="CI270:CI333" si="183">CH270+CF270+CD270</f>
        <v>#VALUE!</v>
      </c>
      <c r="CJ270" s="20" t="e">
        <f>CI270/MAX($CI$13:CI270)-1</f>
        <v>#VALUE!</v>
      </c>
      <c r="CK270" s="20" t="e">
        <f t="shared" si="165"/>
        <v>#VALUE!</v>
      </c>
    </row>
    <row r="271" spans="1:89" x14ac:dyDescent="0.3">
      <c r="A271" s="12">
        <f t="shared" si="166"/>
        <v>40803</v>
      </c>
      <c r="B271" s="13">
        <v>923652.25731943129</v>
      </c>
      <c r="C271" s="14">
        <f t="shared" si="168"/>
        <v>0</v>
      </c>
      <c r="D271" s="14">
        <f>B271/MAX($B$13:B271)-1</f>
        <v>-2.4805669696131294E-2</v>
      </c>
      <c r="F271" s="18">
        <v>42899</v>
      </c>
      <c r="G271" s="13">
        <f t="shared" si="169"/>
        <v>2460997.5655754237</v>
      </c>
      <c r="H271" s="14">
        <f t="shared" si="170"/>
        <v>-3.6455931113343887E-5</v>
      </c>
      <c r="I271" s="14">
        <f>G271/MAX($G$13:G271)-1</f>
        <v>-7.117602232575404E-3</v>
      </c>
      <c r="L271" s="12">
        <f t="shared" si="167"/>
        <v>40803</v>
      </c>
      <c r="M271" s="13">
        <v>12366148.67150327</v>
      </c>
      <c r="N271" s="14">
        <f t="shared" ref="N271:N334" si="184">M271/M270-1</f>
        <v>0</v>
      </c>
      <c r="O271" s="14">
        <f>M271/MAX(M$13:$M271)-1</f>
        <v>0</v>
      </c>
      <c r="Q271" s="18">
        <v>42899</v>
      </c>
      <c r="R271" s="13">
        <f t="shared" si="171"/>
        <v>34912212.570797317</v>
      </c>
      <c r="S271" s="14">
        <f t="shared" si="172"/>
        <v>-3.2874504695171725E-3</v>
      </c>
      <c r="T271" s="14">
        <f>R271/MAX($R$13:R271)-1</f>
        <v>-0.11683104222714824</v>
      </c>
      <c r="W271" s="18">
        <v>42899</v>
      </c>
      <c r="X271" s="21">
        <v>2994859557.9039416</v>
      </c>
      <c r="Y271" s="14">
        <f t="shared" si="173"/>
        <v>1.8946989776909007E-3</v>
      </c>
      <c r="Z271" s="20">
        <f>X271/MAX(X$13:$X271)-1</f>
        <v>-4.6678731247354222E-2</v>
      </c>
      <c r="AC271" s="18">
        <v>42899</v>
      </c>
      <c r="AD271" s="14">
        <f t="shared" si="174"/>
        <v>-3.6455931113343887E-5</v>
      </c>
      <c r="AE271" s="13">
        <f t="shared" ref="AE271:AE334" si="185">AE270*(1+AD271)</f>
        <v>23175350.711696394</v>
      </c>
      <c r="AF271" s="14">
        <f t="shared" si="175"/>
        <v>-3.2874504695171725E-3</v>
      </c>
      <c r="AG271" s="13">
        <f t="shared" ref="AG271:AG334" si="186">AG270*(AF271+1)</f>
        <v>14807976.846096016</v>
      </c>
      <c r="AH271" s="14">
        <f t="shared" si="176"/>
        <v>1.8946989776909007E-3</v>
      </c>
      <c r="AI271" s="13">
        <f t="shared" ref="AI271:AI334" si="187">AI270*(1+AH271)</f>
        <v>15300694.96273122</v>
      </c>
      <c r="AJ271" s="26">
        <f t="shared" si="177"/>
        <v>53284022.52052363</v>
      </c>
      <c r="AK271" s="20">
        <f>AJ271/MAX(AJ$13:$AJ271)-1</f>
        <v>-2.5241279794416149E-2</v>
      </c>
      <c r="AL271" s="20">
        <f t="shared" ref="AL271:AL334" si="188">AJ271/AJ270-1</f>
        <v>-3.8928175299246526E-4</v>
      </c>
      <c r="AN271" s="18">
        <v>42899</v>
      </c>
      <c r="AO271" s="14">
        <f t="shared" si="178"/>
        <v>-3.6455931113343887E-5</v>
      </c>
      <c r="AP271" s="13">
        <f t="shared" ref="AP271:AP334" si="189">AP270*(1+AO271)</f>
        <v>23175350.711696394</v>
      </c>
      <c r="AQ271" s="14">
        <f t="shared" si="179"/>
        <v>-3.2874504695171725E-3</v>
      </c>
      <c r="AR271" s="13">
        <f t="shared" ref="AR271:AR334" si="190">AR270*(AQ271+1)</f>
        <v>14807976.846096016</v>
      </c>
      <c r="AS271" s="14">
        <v>1.5712242295132055E-4</v>
      </c>
      <c r="AT271" s="13">
        <f t="shared" ref="AT271:AT334" si="191">AT270*(1+AS271)</f>
        <v>15646198.413048532</v>
      </c>
      <c r="AU271" s="26">
        <f t="shared" si="180"/>
        <v>53629525.970840946</v>
      </c>
      <c r="AV271" s="20">
        <f>AU271/MAX($AU$13:AU271)-1</f>
        <v>-2.8310188859103524E-2</v>
      </c>
      <c r="AW271" s="20">
        <f t="shared" ref="AW271:AW334" si="192">AU271/AU270-1</f>
        <v>-8.7985909899335191E-4</v>
      </c>
      <c r="AY271" s="18">
        <v>42899</v>
      </c>
      <c r="AZ271" s="14">
        <f t="shared" ref="AZ271:AZ334" si="193">VLOOKUP(AY271:AY1544,$F$13:$H$1892,3,FALSE)</f>
        <v>-3.6455931113343887E-5</v>
      </c>
      <c r="BA271" s="13">
        <f t="shared" ref="BA271:BA334" si="194">BA270*(1+AZ271)</f>
        <v>23175350.711696394</v>
      </c>
      <c r="BB271" s="20">
        <v>-7.7885925709691994E-3</v>
      </c>
      <c r="BC271" s="13">
        <f t="shared" ref="BC271:BC334" si="195">BC270*(BB271+1)</f>
        <v>21822669.694464032</v>
      </c>
      <c r="BD271" s="14">
        <f t="shared" ref="BD271:BD334" si="196">VLOOKUP(AY271:AY1544,$W$13:$Y$1892,3,FALSE)</f>
        <v>1.8946989776909007E-3</v>
      </c>
      <c r="BE271" s="13">
        <f t="shared" ref="BE271:BE334" si="197">BE270*(1+BD271)</f>
        <v>15300694.96273122</v>
      </c>
      <c r="BF271" s="26">
        <f t="shared" si="181"/>
        <v>60298715.368891649</v>
      </c>
      <c r="BG271" s="20">
        <f>BF271/MAX($BF$13:BF271)-1</f>
        <v>-5.8308044323637231E-3</v>
      </c>
      <c r="BH271" s="20">
        <f t="shared" ref="BH271:BH334" si="198">BF271/BF270-1</f>
        <v>-2.3694083711208735E-3</v>
      </c>
      <c r="BJ271" s="18">
        <v>42899</v>
      </c>
      <c r="BK271" s="14" t="e">
        <f>VLOOKUP(AP271:AP1544,$F$13:$H$1892,3,FALSE)</f>
        <v>#N/A</v>
      </c>
      <c r="BL271" s="13" t="e">
        <f t="shared" ref="BL271:BL334" si="199">BL270*(1+BK271)</f>
        <v>#N/A</v>
      </c>
      <c r="BM271" s="14" t="e">
        <f>VLOOKUP(AP271:AP1544,$Q$13:$S$1892,3,FALSE)</f>
        <v>#N/A</v>
      </c>
      <c r="BN271" s="13" t="e">
        <f t="shared" ref="BN271:BN334" si="200">BN270*(BM271+1)</f>
        <v>#N/A</v>
      </c>
      <c r="BO271" s="14">
        <v>7.4262941319580555E-4</v>
      </c>
      <c r="BP271" s="13">
        <f t="shared" ref="BP271:BP334" si="201">BP270*(1+BO271)</f>
        <v>12416657.135598516</v>
      </c>
      <c r="BQ271" s="26" t="e">
        <f t="shared" si="182"/>
        <v>#N/A</v>
      </c>
      <c r="BR271" s="20" t="e">
        <f>BQ271/MAX($AJ$13:BQ270)-1</f>
        <v>#N/A</v>
      </c>
      <c r="BS271" s="20" t="e">
        <f t="shared" ref="BS271:BS334" si="202">BQ271/BQ270-1</f>
        <v>#N/A</v>
      </c>
      <c r="BT271" s="20"/>
      <c r="BU271" s="20"/>
      <c r="BV271" s="18">
        <v>42899</v>
      </c>
      <c r="BW271" s="21">
        <v>2872711039.5807748</v>
      </c>
      <c r="BX271" s="14">
        <f t="shared" ref="BX271:BX334" si="203">BW270/BW271-1</f>
        <v>-1.1863732744118449E-3</v>
      </c>
      <c r="BY271" s="20">
        <f>BW270/MAX(BW$13:$BW271)-1</f>
        <v>-6.5398781707321496E-2</v>
      </c>
      <c r="BZ271" s="18"/>
      <c r="CA271" s="18"/>
      <c r="CB271" s="18">
        <v>42899</v>
      </c>
      <c r="CC271" s="14" t="e">
        <f>VLOOKUP(AV272:AV1545,$F$13:$H$1892,3,FALSE)</f>
        <v>#VALUE!</v>
      </c>
      <c r="CD271" s="13" t="e">
        <f t="shared" ref="CD271:CD334" si="204">CD270*(1+CC271)</f>
        <v>#VALUE!</v>
      </c>
      <c r="CE271" s="14" t="e">
        <f>VLOOKUP(AV272:AV1545,$Q$13:$S$1892,3,FALSE)</f>
        <v>#VALUE!</v>
      </c>
      <c r="CF271" s="13" t="e">
        <f t="shared" ref="CF271:CF334" si="205">CF270*(CE271+1)</f>
        <v>#VALUE!</v>
      </c>
      <c r="CG271" s="14" t="e">
        <f>VLOOKUP(AV272:AV1545,$AP$14:$AS$1893,3,FALSE)</f>
        <v>#VALUE!</v>
      </c>
      <c r="CH271" s="13" t="e">
        <f t="shared" ref="CH271:CH334" si="206">CH270*(1+CG271)</f>
        <v>#VALUE!</v>
      </c>
      <c r="CI271" s="26" t="e">
        <f t="shared" si="183"/>
        <v>#VALUE!</v>
      </c>
      <c r="CJ271" s="20" t="e">
        <f>CI271/MAX($CI$13:CI271)-1</f>
        <v>#VALUE!</v>
      </c>
      <c r="CK271" s="20" t="e">
        <f t="shared" ref="CK271:CK334" si="207">CI271/CI270-1</f>
        <v>#VALUE!</v>
      </c>
    </row>
    <row r="272" spans="1:89" x14ac:dyDescent="0.3">
      <c r="A272" s="12">
        <f t="shared" ref="A272:A335" si="208">A271+1</f>
        <v>40804</v>
      </c>
      <c r="B272" s="13">
        <v>923652.25731943129</v>
      </c>
      <c r="C272" s="14">
        <f t="shared" si="168"/>
        <v>0</v>
      </c>
      <c r="D272" s="14">
        <f>B272/MAX($B$13:B272)-1</f>
        <v>-2.4805669696131294E-2</v>
      </c>
      <c r="F272" s="18">
        <v>42900</v>
      </c>
      <c r="G272" s="13">
        <f t="shared" si="169"/>
        <v>2470830.8488461967</v>
      </c>
      <c r="H272" s="14">
        <f t="shared" si="170"/>
        <v>3.9956493286794625E-3</v>
      </c>
      <c r="I272" s="14">
        <f>G272/MAX($G$13:G272)-1</f>
        <v>-3.1503923464784034E-3</v>
      </c>
      <c r="L272" s="12">
        <f t="shared" ref="L272:L335" si="209">L271+1</f>
        <v>40804</v>
      </c>
      <c r="M272" s="13">
        <v>12366148.67150327</v>
      </c>
      <c r="N272" s="14">
        <f t="shared" si="184"/>
        <v>0</v>
      </c>
      <c r="O272" s="14">
        <f>M272/MAX(M$13:$M272)-1</f>
        <v>0</v>
      </c>
      <c r="Q272" s="18">
        <v>42900</v>
      </c>
      <c r="R272" s="13">
        <f t="shared" si="171"/>
        <v>35108393.248400494</v>
      </c>
      <c r="S272" s="14">
        <f t="shared" si="172"/>
        <v>5.6192565053088117E-3</v>
      </c>
      <c r="T272" s="14">
        <f>R272/MAX($R$13:R272)-1</f>
        <v>-0.11186828931589632</v>
      </c>
      <c r="W272" s="18">
        <v>42900</v>
      </c>
      <c r="X272" s="21">
        <v>3008241858.9325705</v>
      </c>
      <c r="Y272" s="14">
        <f t="shared" si="173"/>
        <v>4.468423567078661E-3</v>
      </c>
      <c r="Z272" s="20">
        <f>X272/MAX(X$13:$X272)-1</f>
        <v>-4.2418888023062484E-2</v>
      </c>
      <c r="AC272" s="18">
        <v>42900</v>
      </c>
      <c r="AD272" s="14">
        <f t="shared" si="174"/>
        <v>3.9956493286794625E-3</v>
      </c>
      <c r="AE272" s="13">
        <f t="shared" si="185"/>
        <v>23267951.286209494</v>
      </c>
      <c r="AF272" s="14">
        <f t="shared" si="175"/>
        <v>5.6192565053088117E-3</v>
      </c>
      <c r="AG272" s="13">
        <f t="shared" si="186"/>
        <v>14891186.666318905</v>
      </c>
      <c r="AH272" s="14">
        <f t="shared" si="176"/>
        <v>4.468423567078661E-3</v>
      </c>
      <c r="AI272" s="13">
        <f t="shared" si="187"/>
        <v>15369064.948695369</v>
      </c>
      <c r="AJ272" s="26">
        <f t="shared" si="177"/>
        <v>53528202.901223764</v>
      </c>
      <c r="AK272" s="20">
        <f>AJ272/MAX(AJ$13:$AJ272)-1</f>
        <v>-2.0774331840197835E-2</v>
      </c>
      <c r="AL272" s="20">
        <f t="shared" si="188"/>
        <v>4.5826191257629656E-3</v>
      </c>
      <c r="AN272" s="18">
        <v>42900</v>
      </c>
      <c r="AO272" s="14">
        <f t="shared" si="178"/>
        <v>3.9956493286794625E-3</v>
      </c>
      <c r="AP272" s="13">
        <f t="shared" si="189"/>
        <v>23267951.286209494</v>
      </c>
      <c r="AQ272" s="14">
        <f t="shared" si="179"/>
        <v>5.6192565053088117E-3</v>
      </c>
      <c r="AR272" s="13">
        <f t="shared" si="190"/>
        <v>14891186.666318905</v>
      </c>
      <c r="AS272" s="14">
        <v>3.4901700555498949E-3</v>
      </c>
      <c r="AT272" s="13">
        <f t="shared" si="191"/>
        <v>15700806.306232946</v>
      </c>
      <c r="AU272" s="26">
        <f t="shared" si="180"/>
        <v>53859944.258761346</v>
      </c>
      <c r="AV272" s="20">
        <f>AU272/MAX($AU$13:AU272)-1</f>
        <v>-2.4135341168029067E-2</v>
      </c>
      <c r="AW272" s="20">
        <f t="shared" si="192"/>
        <v>4.296481905241567E-3</v>
      </c>
      <c r="AY272" s="18">
        <v>42900</v>
      </c>
      <c r="AZ272" s="14">
        <f t="shared" si="193"/>
        <v>3.9956493286794625E-3</v>
      </c>
      <c r="BA272" s="13">
        <f t="shared" si="194"/>
        <v>23267951.286209494</v>
      </c>
      <c r="BB272" s="20">
        <v>9.0591006574713973E-5</v>
      </c>
      <c r="BC272" s="13">
        <f t="shared" si="195"/>
        <v>21824646.632077802</v>
      </c>
      <c r="BD272" s="14">
        <f t="shared" si="196"/>
        <v>4.468423567078661E-3</v>
      </c>
      <c r="BE272" s="13">
        <f t="shared" si="197"/>
        <v>15369064.948695369</v>
      </c>
      <c r="BF272" s="26">
        <f t="shared" si="181"/>
        <v>60461662.866982669</v>
      </c>
      <c r="BG272" s="20">
        <f>BF272/MAX($BF$13:BF272)-1</f>
        <v>-3.1442234313282524E-3</v>
      </c>
      <c r="BH272" s="20">
        <f t="shared" si="198"/>
        <v>2.7023378042823065E-3</v>
      </c>
      <c r="BJ272" s="18">
        <v>42900</v>
      </c>
      <c r="BK272" s="14" t="e">
        <f>VLOOKUP(AP272:AP1545,$F$13:$H$1892,3,FALSE)</f>
        <v>#N/A</v>
      </c>
      <c r="BL272" s="13" t="e">
        <f t="shared" si="199"/>
        <v>#N/A</v>
      </c>
      <c r="BM272" s="14" t="e">
        <f>VLOOKUP(AP272:AP1545,$Q$13:$S$1892,3,FALSE)</f>
        <v>#N/A</v>
      </c>
      <c r="BN272" s="13" t="e">
        <f t="shared" si="200"/>
        <v>#N/A</v>
      </c>
      <c r="BO272" s="14">
        <v>3.125504692193859E-3</v>
      </c>
      <c r="BP272" s="13">
        <f t="shared" si="201"/>
        <v>12455465.455737192</v>
      </c>
      <c r="BQ272" s="26" t="e">
        <f t="shared" si="182"/>
        <v>#N/A</v>
      </c>
      <c r="BR272" s="20" t="e">
        <f>BQ272/MAX($AJ$13:BQ271)-1</f>
        <v>#N/A</v>
      </c>
      <c r="BS272" s="20" t="e">
        <f t="shared" si="202"/>
        <v>#N/A</v>
      </c>
      <c r="BT272" s="20"/>
      <c r="BU272" s="20"/>
      <c r="BV272" s="18">
        <v>42900</v>
      </c>
      <c r="BW272" s="21">
        <v>2888271378.9533081</v>
      </c>
      <c r="BX272" s="14">
        <f t="shared" si="203"/>
        <v>-5.3874229014353459E-3</v>
      </c>
      <c r="BY272" s="20">
        <f>BW271/MAX(BW$13:$BW272)-1</f>
        <v>-6.4288678803289145E-2</v>
      </c>
      <c r="BZ272" s="18"/>
      <c r="CA272" s="18"/>
      <c r="CB272" s="18">
        <v>42900</v>
      </c>
      <c r="CC272" s="14" t="e">
        <f>VLOOKUP(AV273:AV1546,$F$13:$H$1892,3,FALSE)</f>
        <v>#VALUE!</v>
      </c>
      <c r="CD272" s="13" t="e">
        <f t="shared" si="204"/>
        <v>#VALUE!</v>
      </c>
      <c r="CE272" s="14" t="e">
        <f>VLOOKUP(AV273:AV1546,$Q$13:$S$1892,3,FALSE)</f>
        <v>#VALUE!</v>
      </c>
      <c r="CF272" s="13" t="e">
        <f t="shared" si="205"/>
        <v>#VALUE!</v>
      </c>
      <c r="CG272" s="14" t="e">
        <f>VLOOKUP(AV273:AV1546,$AP$14:$AS$1893,3,FALSE)</f>
        <v>#VALUE!</v>
      </c>
      <c r="CH272" s="13" t="e">
        <f t="shared" si="206"/>
        <v>#VALUE!</v>
      </c>
      <c r="CI272" s="26" t="e">
        <f t="shared" si="183"/>
        <v>#VALUE!</v>
      </c>
      <c r="CJ272" s="20" t="e">
        <f>CI272/MAX($CI$13:CI272)-1</f>
        <v>#VALUE!</v>
      </c>
      <c r="CK272" s="20" t="e">
        <f t="shared" si="207"/>
        <v>#VALUE!</v>
      </c>
    </row>
    <row r="273" spans="1:89" x14ac:dyDescent="0.3">
      <c r="A273" s="12">
        <f t="shared" si="208"/>
        <v>40805</v>
      </c>
      <c r="B273" s="13">
        <v>908440.61698291916</v>
      </c>
      <c r="C273" s="14">
        <f t="shared" si="168"/>
        <v>-1.6469012245645787E-2</v>
      </c>
      <c r="D273" s="14">
        <f>B273/MAX($B$13:B273)-1</f>
        <v>-4.0866157063790043E-2</v>
      </c>
      <c r="F273" s="18">
        <v>42901</v>
      </c>
      <c r="G273" s="13">
        <f t="shared" si="169"/>
        <v>2470401.4015710745</v>
      </c>
      <c r="H273" s="14">
        <f t="shared" si="170"/>
        <v>-1.7380682911694034E-4</v>
      </c>
      <c r="I273" s="14">
        <f>G273/MAX($G$13:G273)-1</f>
        <v>-3.3236516158910989E-3</v>
      </c>
      <c r="L273" s="12">
        <f t="shared" si="209"/>
        <v>40805</v>
      </c>
      <c r="M273" s="13">
        <v>12321111.361225558</v>
      </c>
      <c r="N273" s="14">
        <f t="shared" si="184"/>
        <v>-3.6419835693465297E-3</v>
      </c>
      <c r="O273" s="14">
        <f>M273/MAX(M$13:$M273)-1</f>
        <v>-3.6419835693465297E-3</v>
      </c>
      <c r="Q273" s="18">
        <v>42901</v>
      </c>
      <c r="R273" s="13">
        <f t="shared" si="171"/>
        <v>34964881.737227917</v>
      </c>
      <c r="S273" s="14">
        <f t="shared" si="172"/>
        <v>-4.0876695825182718E-3</v>
      </c>
      <c r="T273" s="14">
        <f>R273/MAX($R$13:R273)-1</f>
        <v>-0.11549867829492966</v>
      </c>
      <c r="W273" s="18">
        <v>42901</v>
      </c>
      <c r="X273" s="21">
        <v>3018892073.5428572</v>
      </c>
      <c r="Y273" s="14">
        <f t="shared" si="173"/>
        <v>3.5403451948725628E-3</v>
      </c>
      <c r="Z273" s="20">
        <f>X273/MAX(X$13:$X273)-1</f>
        <v>-3.9028720334574163E-2</v>
      </c>
      <c r="AC273" s="18">
        <v>42901</v>
      </c>
      <c r="AD273" s="14">
        <f t="shared" si="174"/>
        <v>-1.7380682911694034E-4</v>
      </c>
      <c r="AE273" s="13">
        <f t="shared" si="185"/>
        <v>23263907.15737639</v>
      </c>
      <c r="AF273" s="14">
        <f t="shared" si="175"/>
        <v>-4.0876695825182718E-3</v>
      </c>
      <c r="AG273" s="13">
        <f t="shared" si="186"/>
        <v>14830316.41553539</v>
      </c>
      <c r="AH273" s="14">
        <f t="shared" si="176"/>
        <v>3.5403451948725628E-3</v>
      </c>
      <c r="AI273" s="13">
        <f t="shared" si="187"/>
        <v>15423476.743936166</v>
      </c>
      <c r="AJ273" s="26">
        <f t="shared" si="177"/>
        <v>53517700.31684795</v>
      </c>
      <c r="AK273" s="20">
        <f>AJ273/MAX(AJ$13:$AJ273)-1</f>
        <v>-2.096646233674726E-2</v>
      </c>
      <c r="AL273" s="20">
        <f t="shared" si="188"/>
        <v>-1.9620655666685582E-4</v>
      </c>
      <c r="AN273" s="18">
        <v>42901</v>
      </c>
      <c r="AO273" s="14">
        <f t="shared" si="178"/>
        <v>-1.7380682911694034E-4</v>
      </c>
      <c r="AP273" s="13">
        <f t="shared" si="189"/>
        <v>23263907.15737639</v>
      </c>
      <c r="AQ273" s="14">
        <f t="shared" si="179"/>
        <v>-4.0876695825182718E-3</v>
      </c>
      <c r="AR273" s="13">
        <f t="shared" si="190"/>
        <v>14830316.41553539</v>
      </c>
      <c r="AS273" s="14">
        <v>5.1445729488743368E-3</v>
      </c>
      <c r="AT273" s="13">
        <f t="shared" si="191"/>
        <v>15781580.249631509</v>
      </c>
      <c r="AU273" s="26">
        <f t="shared" si="180"/>
        <v>53875803.822543293</v>
      </c>
      <c r="AV273" s="20">
        <f>AU273/MAX($AU$13:AU273)-1</f>
        <v>-2.3847988702067724E-2</v>
      </c>
      <c r="AW273" s="20">
        <f t="shared" si="192"/>
        <v>2.9445934265637241E-4</v>
      </c>
      <c r="AY273" s="18">
        <v>42901</v>
      </c>
      <c r="AZ273" s="14">
        <f t="shared" si="193"/>
        <v>-1.7380682911694034E-4</v>
      </c>
      <c r="BA273" s="13">
        <f t="shared" si="194"/>
        <v>23263907.15737639</v>
      </c>
      <c r="BB273" s="20">
        <v>1.1675651426478861E-2</v>
      </c>
      <c r="BC273" s="13">
        <f t="shared" si="195"/>
        <v>22079463.598660018</v>
      </c>
      <c r="BD273" s="14">
        <f t="shared" si="196"/>
        <v>3.5403451948725628E-3</v>
      </c>
      <c r="BE273" s="13">
        <f t="shared" si="197"/>
        <v>15423476.743936166</v>
      </c>
      <c r="BF273" s="26">
        <f t="shared" si="181"/>
        <v>60766847.499972582</v>
      </c>
      <c r="BG273" s="20">
        <f>BF273/MAX($BF$13:BF273)-1</f>
        <v>0</v>
      </c>
      <c r="BH273" s="20">
        <f t="shared" si="198"/>
        <v>5.0475726025156487E-3</v>
      </c>
      <c r="BJ273" s="18">
        <v>42901</v>
      </c>
      <c r="BK273" s="14" t="e">
        <f>VLOOKUP(AP273:AP1546,$F$13:$H$1892,3,FALSE)</f>
        <v>#N/A</v>
      </c>
      <c r="BL273" s="13" t="e">
        <f t="shared" si="199"/>
        <v>#N/A</v>
      </c>
      <c r="BM273" s="14" t="e">
        <f>VLOOKUP(AP273:AP1546,$Q$13:$S$1892,3,FALSE)</f>
        <v>#N/A</v>
      </c>
      <c r="BN273" s="13" t="e">
        <f t="shared" si="200"/>
        <v>#N/A</v>
      </c>
      <c r="BO273" s="14">
        <v>6.446646325681149E-3</v>
      </c>
      <c r="BP273" s="13">
        <f t="shared" si="201"/>
        <v>12535761.436352069</v>
      </c>
      <c r="BQ273" s="26" t="e">
        <f t="shared" si="182"/>
        <v>#N/A</v>
      </c>
      <c r="BR273" s="20" t="e">
        <f>BQ273/MAX($AJ$13:BQ272)-1</f>
        <v>#N/A</v>
      </c>
      <c r="BS273" s="20" t="e">
        <f t="shared" si="202"/>
        <v>#N/A</v>
      </c>
      <c r="BT273" s="20"/>
      <c r="BU273" s="20"/>
      <c r="BV273" s="18">
        <v>42901</v>
      </c>
      <c r="BW273" s="21">
        <v>2893182861.5262346</v>
      </c>
      <c r="BX273" s="14">
        <f t="shared" si="203"/>
        <v>-1.6976053046074968E-3</v>
      </c>
      <c r="BY273" s="20">
        <f>BW272/MAX(BW$13:$BW273)-1</f>
        <v>-5.9220300706107731E-2</v>
      </c>
      <c r="BZ273" s="18"/>
      <c r="CA273" s="18"/>
      <c r="CB273" s="18">
        <v>42901</v>
      </c>
      <c r="CC273" s="14" t="e">
        <f>VLOOKUP(AV274:AV1547,$F$13:$H$1892,3,FALSE)</f>
        <v>#VALUE!</v>
      </c>
      <c r="CD273" s="13" t="e">
        <f t="shared" si="204"/>
        <v>#VALUE!</v>
      </c>
      <c r="CE273" s="14" t="e">
        <f>VLOOKUP(AV274:AV1547,$Q$13:$S$1892,3,FALSE)</f>
        <v>#VALUE!</v>
      </c>
      <c r="CF273" s="13" t="e">
        <f t="shared" si="205"/>
        <v>#VALUE!</v>
      </c>
      <c r="CG273" s="14" t="e">
        <f>VLOOKUP(AV274:AV1547,$AP$14:$AS$1893,3,FALSE)</f>
        <v>#VALUE!</v>
      </c>
      <c r="CH273" s="13" t="e">
        <f t="shared" si="206"/>
        <v>#VALUE!</v>
      </c>
      <c r="CI273" s="26" t="e">
        <f t="shared" si="183"/>
        <v>#VALUE!</v>
      </c>
      <c r="CJ273" s="20" t="e">
        <f>CI273/MAX($CI$13:CI273)-1</f>
        <v>#VALUE!</v>
      </c>
      <c r="CK273" s="20" t="e">
        <f t="shared" si="207"/>
        <v>#VALUE!</v>
      </c>
    </row>
    <row r="274" spans="1:89" x14ac:dyDescent="0.3">
      <c r="A274" s="12">
        <f t="shared" si="208"/>
        <v>40806</v>
      </c>
      <c r="B274" s="13">
        <v>930494.73988435278</v>
      </c>
      <c r="C274" s="14">
        <f t="shared" si="168"/>
        <v>2.4276900976399451E-2</v>
      </c>
      <c r="D274" s="14">
        <f>B274/MAX($B$13:B274)-1</f>
        <v>-1.7581359735714175E-2</v>
      </c>
      <c r="F274" s="18">
        <v>42902</v>
      </c>
      <c r="G274" s="13">
        <f t="shared" si="169"/>
        <v>2466631.4846376171</v>
      </c>
      <c r="H274" s="14">
        <f t="shared" si="170"/>
        <v>-1.5260341623267726E-3</v>
      </c>
      <c r="I274" s="14">
        <f>G274/MAX($G$13:G274)-1</f>
        <v>-4.8446137723083815E-3</v>
      </c>
      <c r="L274" s="12">
        <f t="shared" si="209"/>
        <v>40806</v>
      </c>
      <c r="M274" s="13">
        <v>12353435.901685098</v>
      </c>
      <c r="N274" s="14">
        <f t="shared" si="184"/>
        <v>2.6235085059993501E-3</v>
      </c>
      <c r="O274" s="14">
        <f>M274/MAX(M$13:$M274)-1</f>
        <v>-1.0280298382201458E-3</v>
      </c>
      <c r="Q274" s="18">
        <v>42902</v>
      </c>
      <c r="R274" s="13">
        <f t="shared" si="171"/>
        <v>35109329.652965724</v>
      </c>
      <c r="S274" s="14">
        <f t="shared" si="172"/>
        <v>4.1312284944470257E-3</v>
      </c>
      <c r="T274" s="14">
        <f>R274/MAX($R$13:R274)-1</f>
        <v>-0.11184460123132556</v>
      </c>
      <c r="W274" s="18">
        <v>42902</v>
      </c>
      <c r="X274" s="21">
        <v>3012624305.1255779</v>
      </c>
      <c r="Y274" s="14">
        <f t="shared" si="173"/>
        <v>-2.0761816800968225E-3</v>
      </c>
      <c r="Z274" s="20">
        <f>X274/MAX(X$13:$X274)-1</f>
        <v>-4.1023871300514658E-2</v>
      </c>
      <c r="AC274" s="18">
        <v>42902</v>
      </c>
      <c r="AD274" s="14">
        <f t="shared" si="174"/>
        <v>-1.5260341623267726E-3</v>
      </c>
      <c r="AE274" s="13">
        <f t="shared" si="185"/>
        <v>23228405.640305035</v>
      </c>
      <c r="AF274" s="14">
        <f t="shared" si="175"/>
        <v>4.1312284944470257E-3</v>
      </c>
      <c r="AG274" s="13">
        <f t="shared" si="186"/>
        <v>14891583.841292916</v>
      </c>
      <c r="AH274" s="14">
        <f t="shared" si="176"/>
        <v>-2.0761816800968225E-3</v>
      </c>
      <c r="AI274" s="13">
        <f t="shared" si="187"/>
        <v>15391454.804077007</v>
      </c>
      <c r="AJ274" s="26">
        <f t="shared" si="177"/>
        <v>53511444.285674959</v>
      </c>
      <c r="AK274" s="20">
        <f>AJ274/MAX(AJ$13:$AJ274)-1</f>
        <v>-2.1080907918204717E-2</v>
      </c>
      <c r="AL274" s="20">
        <f t="shared" si="188"/>
        <v>-1.1689648725476953E-4</v>
      </c>
      <c r="AN274" s="18">
        <v>42902</v>
      </c>
      <c r="AO274" s="14">
        <f t="shared" si="178"/>
        <v>-1.5260341623267726E-3</v>
      </c>
      <c r="AP274" s="13">
        <f t="shared" si="189"/>
        <v>23228405.640305035</v>
      </c>
      <c r="AQ274" s="14">
        <f t="shared" si="179"/>
        <v>4.1312284944470257E-3</v>
      </c>
      <c r="AR274" s="13">
        <f t="shared" si="190"/>
        <v>14891583.841292916</v>
      </c>
      <c r="AS274" s="14">
        <v>-2.0226184674774182E-3</v>
      </c>
      <c r="AT274" s="13">
        <f t="shared" si="191"/>
        <v>15749660.133972628</v>
      </c>
      <c r="AU274" s="26">
        <f t="shared" si="180"/>
        <v>53869649.615570575</v>
      </c>
      <c r="AV274" s="20">
        <f>AU274/MAX($AU$13:AU274)-1</f>
        <v>-2.3959494073461318E-2</v>
      </c>
      <c r="AW274" s="20">
        <f t="shared" si="192"/>
        <v>-1.1422951559092454E-4</v>
      </c>
      <c r="AY274" s="18">
        <v>42902</v>
      </c>
      <c r="AZ274" s="14">
        <f t="shared" si="193"/>
        <v>-1.5260341623267726E-3</v>
      </c>
      <c r="BA274" s="13">
        <f t="shared" si="194"/>
        <v>23228405.640305035</v>
      </c>
      <c r="BB274" s="20">
        <v>-5.2695206765227542E-3</v>
      </c>
      <c r="BC274" s="13">
        <f t="shared" si="195"/>
        <v>21963115.408700347</v>
      </c>
      <c r="BD274" s="14">
        <f t="shared" si="196"/>
        <v>-2.0761816800968225E-3</v>
      </c>
      <c r="BE274" s="13">
        <f t="shared" si="197"/>
        <v>15391454.804077007</v>
      </c>
      <c r="BF274" s="26">
        <f t="shared" si="181"/>
        <v>60582975.853082389</v>
      </c>
      <c r="BG274" s="20">
        <f>BF274/MAX($BF$13:BF274)-1</f>
        <v>-3.0258546305249601E-3</v>
      </c>
      <c r="BH274" s="20">
        <f t="shared" si="198"/>
        <v>-3.0258546305249601E-3</v>
      </c>
      <c r="BJ274" s="18">
        <v>42902</v>
      </c>
      <c r="BK274" s="14" t="e">
        <f>VLOOKUP(AP274:AP1547,$F$13:$H$1892,3,FALSE)</f>
        <v>#N/A</v>
      </c>
      <c r="BL274" s="13" t="e">
        <f t="shared" si="199"/>
        <v>#N/A</v>
      </c>
      <c r="BM274" s="14" t="e">
        <f>VLOOKUP(AP274:AP1547,$Q$13:$S$1892,3,FALSE)</f>
        <v>#N/A</v>
      </c>
      <c r="BN274" s="13" t="e">
        <f t="shared" si="200"/>
        <v>#N/A</v>
      </c>
      <c r="BO274" s="14">
        <v>-2.7369917781328024E-3</v>
      </c>
      <c r="BP274" s="13">
        <f t="shared" si="201"/>
        <v>12501451.160368139</v>
      </c>
      <c r="BQ274" s="26" t="e">
        <f t="shared" si="182"/>
        <v>#N/A</v>
      </c>
      <c r="BR274" s="20" t="e">
        <f>BQ274/MAX($AJ$13:BQ273)-1</f>
        <v>#N/A</v>
      </c>
      <c r="BS274" s="20" t="e">
        <f t="shared" si="202"/>
        <v>#N/A</v>
      </c>
      <c r="BT274" s="20"/>
      <c r="BU274" s="20"/>
      <c r="BV274" s="18">
        <v>42902</v>
      </c>
      <c r="BW274" s="21">
        <v>2890932121.7463865</v>
      </c>
      <c r="BX274" s="14">
        <f t="shared" si="203"/>
        <v>7.7855158304052097E-4</v>
      </c>
      <c r="BY274" s="20">
        <f>BW273/MAX(BW$13:$BW274)-1</f>
        <v>-5.7620512288815928E-2</v>
      </c>
      <c r="BZ274" s="18"/>
      <c r="CA274" s="18"/>
      <c r="CB274" s="18">
        <v>42902</v>
      </c>
      <c r="CC274" s="14" t="e">
        <f>VLOOKUP(AV275:AV1548,$F$13:$H$1892,3,FALSE)</f>
        <v>#VALUE!</v>
      </c>
      <c r="CD274" s="13" t="e">
        <f t="shared" si="204"/>
        <v>#VALUE!</v>
      </c>
      <c r="CE274" s="14" t="e">
        <f>VLOOKUP(AV275:AV1548,$Q$13:$S$1892,3,FALSE)</f>
        <v>#VALUE!</v>
      </c>
      <c r="CF274" s="13" t="e">
        <f t="shared" si="205"/>
        <v>#VALUE!</v>
      </c>
      <c r="CG274" s="14" t="e">
        <f>VLOOKUP(AV275:AV1548,$AP$14:$AS$1893,3,FALSE)</f>
        <v>#VALUE!</v>
      </c>
      <c r="CH274" s="13" t="e">
        <f t="shared" si="206"/>
        <v>#VALUE!</v>
      </c>
      <c r="CI274" s="26" t="e">
        <f t="shared" si="183"/>
        <v>#VALUE!</v>
      </c>
      <c r="CJ274" s="20" t="e">
        <f>CI274/MAX($CI$13:CI274)-1</f>
        <v>#VALUE!</v>
      </c>
      <c r="CK274" s="20" t="e">
        <f t="shared" si="207"/>
        <v>#VALUE!</v>
      </c>
    </row>
    <row r="275" spans="1:89" x14ac:dyDescent="0.3">
      <c r="A275" s="12">
        <f t="shared" si="208"/>
        <v>40807</v>
      </c>
      <c r="B275" s="13">
        <v>940464.46931393573</v>
      </c>
      <c r="C275" s="14">
        <f t="shared" si="168"/>
        <v>1.0714439321625857E-2</v>
      </c>
      <c r="D275" s="14">
        <f>B275/MAX($B$13:B275)-1</f>
        <v>-7.0552948261682902E-3</v>
      </c>
      <c r="F275" s="18">
        <v>42905</v>
      </c>
      <c r="G275" s="13">
        <f t="shared" si="169"/>
        <v>2472674.5691531086</v>
      </c>
      <c r="H275" s="14">
        <f t="shared" si="170"/>
        <v>2.4499340712742512E-3</v>
      </c>
      <c r="I275" s="14">
        <f>G275/MAX($G$13:G275)-1</f>
        <v>-2.4065486853770413E-3</v>
      </c>
      <c r="L275" s="12">
        <f t="shared" si="209"/>
        <v>40807</v>
      </c>
      <c r="M275" s="13">
        <v>12367964.204398729</v>
      </c>
      <c r="N275" s="14">
        <f t="shared" si="184"/>
        <v>1.1760535958784679E-3</v>
      </c>
      <c r="O275" s="14">
        <f>M275/MAX(M$13:$M275)-1</f>
        <v>0</v>
      </c>
      <c r="Q275" s="18">
        <v>42905</v>
      </c>
      <c r="R275" s="13">
        <f t="shared" si="171"/>
        <v>35262124.482564576</v>
      </c>
      <c r="S275" s="14">
        <f t="shared" si="172"/>
        <v>4.351972285120187E-3</v>
      </c>
      <c r="T275" s="14">
        <f>R275/MAX($R$13:R275)-1</f>
        <v>-0.10797937355100451</v>
      </c>
      <c r="W275" s="18">
        <v>42905</v>
      </c>
      <c r="X275" s="21">
        <v>3009288936.1934776</v>
      </c>
      <c r="Y275" s="14">
        <f t="shared" si="173"/>
        <v>-1.1071307253366358E-3</v>
      </c>
      <c r="Z275" s="20">
        <f>X275/MAX(X$13:$X275)-1</f>
        <v>-4.2085583237462254E-2</v>
      </c>
      <c r="AC275" s="18">
        <v>42905</v>
      </c>
      <c r="AD275" s="14">
        <f t="shared" si="174"/>
        <v>2.4499340712742512E-3</v>
      </c>
      <c r="AE275" s="13">
        <f t="shared" si="185"/>
        <v>23285313.702704597</v>
      </c>
      <c r="AF275" s="14">
        <f t="shared" si="175"/>
        <v>4.351972285120187E-3</v>
      </c>
      <c r="AG275" s="13">
        <f t="shared" si="186"/>
        <v>14956391.601451766</v>
      </c>
      <c r="AH275" s="14">
        <f t="shared" si="176"/>
        <v>-1.1071307253366358E-3</v>
      </c>
      <c r="AI275" s="13">
        <f t="shared" si="187"/>
        <v>15374414.451555783</v>
      </c>
      <c r="AJ275" s="26">
        <f t="shared" si="177"/>
        <v>53616119.755712152</v>
      </c>
      <c r="AK275" s="20">
        <f>AJ275/MAX(AJ$13:$AJ275)-1</f>
        <v>-1.9166012563390455E-2</v>
      </c>
      <c r="AL275" s="20">
        <f t="shared" si="188"/>
        <v>1.9561324018535498E-3</v>
      </c>
      <c r="AN275" s="18">
        <v>42905</v>
      </c>
      <c r="AO275" s="14">
        <f t="shared" si="178"/>
        <v>2.4499340712742512E-3</v>
      </c>
      <c r="AP275" s="13">
        <f t="shared" si="189"/>
        <v>23285313.702704597</v>
      </c>
      <c r="AQ275" s="14">
        <f t="shared" si="179"/>
        <v>4.351972285120187E-3</v>
      </c>
      <c r="AR275" s="13">
        <f t="shared" si="190"/>
        <v>14956391.601451766</v>
      </c>
      <c r="AS275" s="14">
        <v>4.7448551019033825E-3</v>
      </c>
      <c r="AT275" s="13">
        <f t="shared" si="191"/>
        <v>15824389.989212552</v>
      </c>
      <c r="AU275" s="26">
        <f t="shared" si="180"/>
        <v>54066095.293368921</v>
      </c>
      <c r="AV275" s="20">
        <f>AU275/MAX($AU$13:AU275)-1</f>
        <v>-2.0400181174385801E-2</v>
      </c>
      <c r="AW275" s="20">
        <f t="shared" si="192"/>
        <v>3.6466856421053517E-3</v>
      </c>
      <c r="AY275" s="18">
        <v>42905</v>
      </c>
      <c r="AZ275" s="14">
        <f t="shared" si="193"/>
        <v>2.4499340712742512E-3</v>
      </c>
      <c r="BA275" s="13">
        <f t="shared" si="194"/>
        <v>23285313.702704597</v>
      </c>
      <c r="BB275" s="20">
        <v>2.3288375433400788E-2</v>
      </c>
      <c r="BC275" s="13">
        <f t="shared" si="195"/>
        <v>22474600.686025269</v>
      </c>
      <c r="BD275" s="14">
        <f t="shared" si="196"/>
        <v>-1.1071307253366358E-3</v>
      </c>
      <c r="BE275" s="13">
        <f t="shared" si="197"/>
        <v>15374414.451555783</v>
      </c>
      <c r="BF275" s="26">
        <f t="shared" si="181"/>
        <v>61134328.840285644</v>
      </c>
      <c r="BG275" s="20">
        <f>BF275/MAX($BF$13:BF275)-1</f>
        <v>0</v>
      </c>
      <c r="BH275" s="20">
        <f t="shared" si="198"/>
        <v>9.1007907657147946E-3</v>
      </c>
      <c r="BJ275" s="18">
        <v>42905</v>
      </c>
      <c r="BK275" s="14" t="e">
        <f>VLOOKUP(AP275:AP1548,$F$13:$H$1892,3,FALSE)</f>
        <v>#N/A</v>
      </c>
      <c r="BL275" s="13" t="e">
        <f t="shared" si="199"/>
        <v>#N/A</v>
      </c>
      <c r="BM275" s="14" t="e">
        <f>VLOOKUP(AP275:AP1548,$Q$13:$S$1892,3,FALSE)</f>
        <v>#N/A</v>
      </c>
      <c r="BN275" s="13" t="e">
        <f t="shared" si="200"/>
        <v>#N/A</v>
      </c>
      <c r="BO275" s="14">
        <v>2.306341592753558E-3</v>
      </c>
      <c r="BP275" s="13">
        <f t="shared" si="201"/>
        <v>12530283.777149074</v>
      </c>
      <c r="BQ275" s="26" t="e">
        <f t="shared" si="182"/>
        <v>#N/A</v>
      </c>
      <c r="BR275" s="20" t="e">
        <f>BQ275/MAX($AJ$13:BQ274)-1</f>
        <v>#N/A</v>
      </c>
      <c r="BS275" s="20" t="e">
        <f t="shared" si="202"/>
        <v>#N/A</v>
      </c>
      <c r="BT275" s="20"/>
      <c r="BU275" s="20"/>
      <c r="BV275" s="18">
        <v>42905</v>
      </c>
      <c r="BW275" s="21">
        <v>2895693968.7575388</v>
      </c>
      <c r="BX275" s="14">
        <f t="shared" si="203"/>
        <v>-1.6444579650091162E-3</v>
      </c>
      <c r="BY275" s="20">
        <f>BW274/MAX(BW$13:$BW275)-1</f>
        <v>-5.8353632558851509E-2</v>
      </c>
      <c r="BZ275" s="18"/>
      <c r="CA275" s="18"/>
      <c r="CB275" s="18">
        <v>42905</v>
      </c>
      <c r="CC275" s="14" t="e">
        <f>VLOOKUP(AV276:AV1549,$F$13:$H$1892,3,FALSE)</f>
        <v>#VALUE!</v>
      </c>
      <c r="CD275" s="13" t="e">
        <f t="shared" si="204"/>
        <v>#VALUE!</v>
      </c>
      <c r="CE275" s="14" t="e">
        <f>VLOOKUP(AV276:AV1549,$Q$13:$S$1892,3,FALSE)</f>
        <v>#VALUE!</v>
      </c>
      <c r="CF275" s="13" t="e">
        <f t="shared" si="205"/>
        <v>#VALUE!</v>
      </c>
      <c r="CG275" s="14" t="e">
        <f>VLOOKUP(AV276:AV1549,$AP$14:$AS$1893,3,FALSE)</f>
        <v>#VALUE!</v>
      </c>
      <c r="CH275" s="13" t="e">
        <f t="shared" si="206"/>
        <v>#VALUE!</v>
      </c>
      <c r="CI275" s="26" t="e">
        <f t="shared" si="183"/>
        <v>#VALUE!</v>
      </c>
      <c r="CJ275" s="20" t="e">
        <f>CI275/MAX($CI$13:CI275)-1</f>
        <v>#VALUE!</v>
      </c>
      <c r="CK275" s="20" t="e">
        <f t="shared" si="207"/>
        <v>#VALUE!</v>
      </c>
    </row>
    <row r="276" spans="1:89" x14ac:dyDescent="0.3">
      <c r="A276" s="12">
        <f t="shared" si="208"/>
        <v>40808</v>
      </c>
      <c r="B276" s="13">
        <v>913472.72228906606</v>
      </c>
      <c r="C276" s="14">
        <f t="shared" si="168"/>
        <v>-2.8700443138016674E-2</v>
      </c>
      <c r="D276" s="14">
        <f>B276/MAX($B$13:B276)-1</f>
        <v>-3.5553247876204619E-2</v>
      </c>
      <c r="F276" s="18">
        <v>42906</v>
      </c>
      <c r="G276" s="13">
        <f t="shared" si="169"/>
        <v>2489253.7211126126</v>
      </c>
      <c r="H276" s="14">
        <f t="shared" si="170"/>
        <v>6.7049470101447906E-3</v>
      </c>
      <c r="I276" s="14">
        <f>G276/MAX($G$13:G276)-1</f>
        <v>0</v>
      </c>
      <c r="L276" s="12">
        <f t="shared" si="209"/>
        <v>40808</v>
      </c>
      <c r="M276" s="13">
        <v>12470722.163964486</v>
      </c>
      <c r="N276" s="14">
        <f t="shared" si="184"/>
        <v>8.3083972323603206E-3</v>
      </c>
      <c r="O276" s="14">
        <f>M276/MAX(M$13:$M276)-1</f>
        <v>0</v>
      </c>
      <c r="Q276" s="18">
        <v>42906</v>
      </c>
      <c r="R276" s="13">
        <f t="shared" si="171"/>
        <v>35379138.672159687</v>
      </c>
      <c r="S276" s="14">
        <f t="shared" si="172"/>
        <v>3.3184100876555434E-3</v>
      </c>
      <c r="T276" s="14">
        <f>R276/MAX($R$13:R276)-1</f>
        <v>-0.10501928330579924</v>
      </c>
      <c r="W276" s="18">
        <v>42906</v>
      </c>
      <c r="X276" s="21">
        <v>3014455143.0821748</v>
      </c>
      <c r="Y276" s="14">
        <f t="shared" si="173"/>
        <v>1.716753358762535E-3</v>
      </c>
      <c r="Z276" s="20">
        <f>X276/MAX(X$13:$X276)-1</f>
        <v>-4.0441080445078104E-2</v>
      </c>
      <c r="AC276" s="18">
        <v>42906</v>
      </c>
      <c r="AD276" s="14">
        <f t="shared" si="174"/>
        <v>6.7049470101447906E-3</v>
      </c>
      <c r="AE276" s="13">
        <f t="shared" si="185"/>
        <v>23441440.497195829</v>
      </c>
      <c r="AF276" s="14">
        <f t="shared" si="175"/>
        <v>3.3184100876555434E-3</v>
      </c>
      <c r="AG276" s="13">
        <f t="shared" si="186"/>
        <v>15006023.042216949</v>
      </c>
      <c r="AH276" s="14">
        <f t="shared" si="176"/>
        <v>1.716753358762535E-3</v>
      </c>
      <c r="AI276" s="13">
        <f t="shared" si="187"/>
        <v>15400808.529204499</v>
      </c>
      <c r="AJ276" s="26">
        <f t="shared" si="177"/>
        <v>53848272.068617277</v>
      </c>
      <c r="AK276" s="20">
        <f>AJ276/MAX(AJ$13:$AJ276)-1</f>
        <v>-1.4919101750059727E-2</v>
      </c>
      <c r="AL276" s="20">
        <f t="shared" si="188"/>
        <v>4.3298976867940375E-3</v>
      </c>
      <c r="AN276" s="18">
        <v>42906</v>
      </c>
      <c r="AO276" s="14">
        <f t="shared" si="178"/>
        <v>6.7049470101447906E-3</v>
      </c>
      <c r="AP276" s="13">
        <f t="shared" si="189"/>
        <v>23441440.497195829</v>
      </c>
      <c r="AQ276" s="14">
        <f t="shared" si="179"/>
        <v>3.3184100876555434E-3</v>
      </c>
      <c r="AR276" s="13">
        <f t="shared" si="190"/>
        <v>15006023.042216949</v>
      </c>
      <c r="AS276" s="14">
        <v>5.9537989159047088E-4</v>
      </c>
      <c r="AT276" s="13">
        <f t="shared" si="191"/>
        <v>15833811.512808817</v>
      </c>
      <c r="AU276" s="26">
        <f t="shared" si="180"/>
        <v>54281275.052221596</v>
      </c>
      <c r="AV276" s="20">
        <f>AU276/MAX($AU$13:AU276)-1</f>
        <v>-1.6501433694227519E-2</v>
      </c>
      <c r="AW276" s="20">
        <f t="shared" si="192"/>
        <v>3.9799389559220799E-3</v>
      </c>
      <c r="AY276" s="18">
        <v>42906</v>
      </c>
      <c r="AZ276" s="14">
        <f t="shared" si="193"/>
        <v>6.7049470101447906E-3</v>
      </c>
      <c r="BA276" s="13">
        <f t="shared" si="194"/>
        <v>23441440.497195829</v>
      </c>
      <c r="BB276" s="20">
        <v>3.9651814900882876E-3</v>
      </c>
      <c r="BC276" s="13">
        <f t="shared" si="195"/>
        <v>22563716.556662623</v>
      </c>
      <c r="BD276" s="14">
        <f t="shared" si="196"/>
        <v>1.716753358762535E-3</v>
      </c>
      <c r="BE276" s="13">
        <f t="shared" si="197"/>
        <v>15400808.529204499</v>
      </c>
      <c r="BF276" s="26">
        <f t="shared" si="181"/>
        <v>61405965.583062947</v>
      </c>
      <c r="BG276" s="20">
        <f>BF276/MAX($BF$13:BF276)-1</f>
        <v>0</v>
      </c>
      <c r="BH276" s="20">
        <f t="shared" si="198"/>
        <v>4.4432767633215686E-3</v>
      </c>
      <c r="BJ276" s="18">
        <v>42906</v>
      </c>
      <c r="BK276" s="14" t="e">
        <f>VLOOKUP(AP276:AP1549,$F$13:$H$1892,3,FALSE)</f>
        <v>#N/A</v>
      </c>
      <c r="BL276" s="13" t="e">
        <f t="shared" si="199"/>
        <v>#N/A</v>
      </c>
      <c r="BM276" s="14" t="e">
        <f>VLOOKUP(AP276:AP1549,$Q$13:$S$1892,3,FALSE)</f>
        <v>#N/A</v>
      </c>
      <c r="BN276" s="13" t="e">
        <f t="shared" si="200"/>
        <v>#N/A</v>
      </c>
      <c r="BO276" s="14">
        <v>-2.8808810361713455E-6</v>
      </c>
      <c r="BP276" s="13">
        <f t="shared" si="201"/>
        <v>12530247.678892162</v>
      </c>
      <c r="BQ276" s="26" t="e">
        <f t="shared" si="182"/>
        <v>#N/A</v>
      </c>
      <c r="BR276" s="20" t="e">
        <f>BQ276/MAX($AJ$13:BQ275)-1</f>
        <v>#N/A</v>
      </c>
      <c r="BS276" s="20" t="e">
        <f t="shared" si="202"/>
        <v>#N/A</v>
      </c>
      <c r="BT276" s="20"/>
      <c r="BU276" s="20"/>
      <c r="BV276" s="18">
        <v>42906</v>
      </c>
      <c r="BW276" s="21">
        <v>2904347867.8961525</v>
      </c>
      <c r="BX276" s="14">
        <f t="shared" si="203"/>
        <v>-2.9796358880668228E-3</v>
      </c>
      <c r="BY276" s="20">
        <f>BW275/MAX(BW$13:$BW276)-1</f>
        <v>-5.680258405562566E-2</v>
      </c>
      <c r="BZ276" s="18"/>
      <c r="CA276" s="18"/>
      <c r="CB276" s="18">
        <v>42906</v>
      </c>
      <c r="CC276" s="14" t="e">
        <f>VLOOKUP(AV277:AV1550,$F$13:$H$1892,3,FALSE)</f>
        <v>#VALUE!</v>
      </c>
      <c r="CD276" s="13" t="e">
        <f t="shared" si="204"/>
        <v>#VALUE!</v>
      </c>
      <c r="CE276" s="14" t="e">
        <f>VLOOKUP(AV277:AV1550,$Q$13:$S$1892,3,FALSE)</f>
        <v>#VALUE!</v>
      </c>
      <c r="CF276" s="13" t="e">
        <f t="shared" si="205"/>
        <v>#VALUE!</v>
      </c>
      <c r="CG276" s="14" t="e">
        <f>VLOOKUP(AV277:AV1550,$AP$14:$AS$1893,3,FALSE)</f>
        <v>#VALUE!</v>
      </c>
      <c r="CH276" s="13" t="e">
        <f t="shared" si="206"/>
        <v>#VALUE!</v>
      </c>
      <c r="CI276" s="26" t="e">
        <f t="shared" si="183"/>
        <v>#VALUE!</v>
      </c>
      <c r="CJ276" s="20" t="e">
        <f>CI276/MAX($CI$13:CI276)-1</f>
        <v>#VALUE!</v>
      </c>
      <c r="CK276" s="20" t="e">
        <f t="shared" si="207"/>
        <v>#VALUE!</v>
      </c>
    </row>
    <row r="277" spans="1:89" x14ac:dyDescent="0.3">
      <c r="A277" s="12">
        <f t="shared" si="208"/>
        <v>40809</v>
      </c>
      <c r="B277" s="13">
        <v>918042.36906740104</v>
      </c>
      <c r="C277" s="14">
        <f t="shared" si="168"/>
        <v>5.0024994363093711E-3</v>
      </c>
      <c r="D277" s="14">
        <f>B277/MAX($B$13:B277)-1</f>
        <v>-3.072860354235496E-2</v>
      </c>
      <c r="F277" s="18">
        <v>42907</v>
      </c>
      <c r="G277" s="13">
        <f t="shared" si="169"/>
        <v>2483211.313155571</v>
      </c>
      <c r="H277" s="14">
        <f t="shared" si="170"/>
        <v>-2.4273973784966207E-3</v>
      </c>
      <c r="I277" s="14">
        <f>G277/MAX($G$13:G277)-1</f>
        <v>-2.4273973784966207E-3</v>
      </c>
      <c r="L277" s="12">
        <f t="shared" si="209"/>
        <v>40809</v>
      </c>
      <c r="M277" s="13">
        <v>12562880.140874019</v>
      </c>
      <c r="N277" s="14">
        <f t="shared" si="184"/>
        <v>7.3899470854890126E-3</v>
      </c>
      <c r="O277" s="14">
        <f>M277/MAX(M$13:$M277)-1</f>
        <v>0</v>
      </c>
      <c r="Q277" s="18">
        <v>42907</v>
      </c>
      <c r="R277" s="13">
        <f t="shared" si="171"/>
        <v>35357772.602798313</v>
      </c>
      <c r="S277" s="14">
        <f t="shared" si="172"/>
        <v>-6.0391717162366909E-4</v>
      </c>
      <c r="T277" s="14">
        <f>R277/MAX($R$13:R277)-1</f>
        <v>-0.10555977752888301</v>
      </c>
      <c r="W277" s="18">
        <v>42907</v>
      </c>
      <c r="X277" s="21">
        <v>3033552743.8057914</v>
      </c>
      <c r="Y277" s="14">
        <f t="shared" si="173"/>
        <v>6.3353408218540519E-3</v>
      </c>
      <c r="Z277" s="20">
        <f>X277/MAX(X$13:$X277)-1</f>
        <v>-3.4361947651047497E-2</v>
      </c>
      <c r="AC277" s="18">
        <v>42907</v>
      </c>
      <c r="AD277" s="14">
        <f t="shared" si="174"/>
        <v>-2.4273973784966207E-3</v>
      </c>
      <c r="AE277" s="13">
        <f t="shared" si="185"/>
        <v>23384538.80598475</v>
      </c>
      <c r="AF277" s="14">
        <f t="shared" si="175"/>
        <v>-6.0391717162366909E-4</v>
      </c>
      <c r="AG277" s="13">
        <f t="shared" si="186"/>
        <v>14996960.647223974</v>
      </c>
      <c r="AH277" s="14">
        <f t="shared" si="176"/>
        <v>6.3353408218540519E-3</v>
      </c>
      <c r="AI277" s="13">
        <f t="shared" si="187"/>
        <v>15498377.900169127</v>
      </c>
      <c r="AJ277" s="26">
        <f t="shared" si="177"/>
        <v>53879877.353377849</v>
      </c>
      <c r="AK277" s="20">
        <f>AJ277/MAX(AJ$13:$AJ277)-1</f>
        <v>-1.4340926051836456E-2</v>
      </c>
      <c r="AL277" s="20">
        <f t="shared" si="188"/>
        <v>5.869321994269594E-4</v>
      </c>
      <c r="AN277" s="18">
        <v>42907</v>
      </c>
      <c r="AO277" s="14">
        <f t="shared" si="178"/>
        <v>-2.4273973784966207E-3</v>
      </c>
      <c r="AP277" s="13">
        <f t="shared" si="189"/>
        <v>23384538.80598475</v>
      </c>
      <c r="AQ277" s="14">
        <f t="shared" si="179"/>
        <v>-6.0391717162366909E-4</v>
      </c>
      <c r="AR277" s="13">
        <f t="shared" si="190"/>
        <v>14996960.647223974</v>
      </c>
      <c r="AS277" s="14">
        <v>5.2943604160298413E-3</v>
      </c>
      <c r="AT277" s="13">
        <f t="shared" si="191"/>
        <v>15917641.417717109</v>
      </c>
      <c r="AU277" s="26">
        <f t="shared" si="180"/>
        <v>54299140.870925829</v>
      </c>
      <c r="AV277" s="20">
        <f>AU277/MAX($AU$13:AU277)-1</f>
        <v>-1.6177730777068966E-2</v>
      </c>
      <c r="AW277" s="20">
        <f t="shared" si="192"/>
        <v>3.2913410171464541E-4</v>
      </c>
      <c r="AY277" s="18">
        <v>42907</v>
      </c>
      <c r="AZ277" s="14">
        <f t="shared" si="193"/>
        <v>-2.4273973784966207E-3</v>
      </c>
      <c r="BA277" s="13">
        <f t="shared" si="194"/>
        <v>23384538.80598475</v>
      </c>
      <c r="BB277" s="20">
        <v>-1.2368856687042795E-3</v>
      </c>
      <c r="BC277" s="13">
        <f t="shared" si="195"/>
        <v>22535807.819020983</v>
      </c>
      <c r="BD277" s="14">
        <f t="shared" si="196"/>
        <v>6.3353408218540519E-3</v>
      </c>
      <c r="BE277" s="13">
        <f t="shared" si="197"/>
        <v>15498377.900169127</v>
      </c>
      <c r="BF277" s="26">
        <f t="shared" si="181"/>
        <v>61418724.525174856</v>
      </c>
      <c r="BG277" s="20">
        <f>BF277/MAX($BF$13:BF277)-1</f>
        <v>0</v>
      </c>
      <c r="BH277" s="20">
        <f t="shared" si="198"/>
        <v>2.0778017234590607E-4</v>
      </c>
      <c r="BJ277" s="18">
        <v>42907</v>
      </c>
      <c r="BK277" s="14" t="e">
        <f>VLOOKUP(AP277:AP1550,$F$13:$H$1892,3,FALSE)</f>
        <v>#N/A</v>
      </c>
      <c r="BL277" s="13" t="e">
        <f t="shared" si="199"/>
        <v>#N/A</v>
      </c>
      <c r="BM277" s="14" t="e">
        <f>VLOOKUP(AP277:AP1550,$Q$13:$S$1892,3,FALSE)</f>
        <v>#N/A</v>
      </c>
      <c r="BN277" s="13" t="e">
        <f t="shared" si="200"/>
        <v>#N/A</v>
      </c>
      <c r="BO277" s="14">
        <v>5.1770096590111336E-3</v>
      </c>
      <c r="BP277" s="13">
        <f t="shared" si="201"/>
        <v>12595116.892155588</v>
      </c>
      <c r="BQ277" s="26" t="e">
        <f t="shared" si="182"/>
        <v>#N/A</v>
      </c>
      <c r="BR277" s="20" t="e">
        <f>BQ277/MAX($AJ$13:BQ276)-1</f>
        <v>#N/A</v>
      </c>
      <c r="BS277" s="20" t="e">
        <f t="shared" si="202"/>
        <v>#N/A</v>
      </c>
      <c r="BT277" s="20"/>
      <c r="BU277" s="20"/>
      <c r="BV277" s="18">
        <v>42907</v>
      </c>
      <c r="BW277" s="21">
        <v>2922777703.9275346</v>
      </c>
      <c r="BX277" s="14">
        <f t="shared" si="203"/>
        <v>-6.3055893736347901E-3</v>
      </c>
      <c r="BY277" s="20">
        <f>BW276/MAX(BW$13:$BW277)-1</f>
        <v>-5.3983800236116708E-2</v>
      </c>
      <c r="BZ277" s="18"/>
      <c r="CA277" s="18"/>
      <c r="CB277" s="18">
        <v>42907</v>
      </c>
      <c r="CC277" s="14" t="e">
        <f>VLOOKUP(AV278:AV1551,$F$13:$H$1892,3,FALSE)</f>
        <v>#VALUE!</v>
      </c>
      <c r="CD277" s="13" t="e">
        <f t="shared" si="204"/>
        <v>#VALUE!</v>
      </c>
      <c r="CE277" s="14" t="e">
        <f>VLOOKUP(AV278:AV1551,$Q$13:$S$1892,3,FALSE)</f>
        <v>#VALUE!</v>
      </c>
      <c r="CF277" s="13" t="e">
        <f t="shared" si="205"/>
        <v>#VALUE!</v>
      </c>
      <c r="CG277" s="14" t="e">
        <f>VLOOKUP(AV278:AV1551,$AP$14:$AS$1893,3,FALSE)</f>
        <v>#VALUE!</v>
      </c>
      <c r="CH277" s="13" t="e">
        <f t="shared" si="206"/>
        <v>#VALUE!</v>
      </c>
      <c r="CI277" s="26" t="e">
        <f t="shared" si="183"/>
        <v>#VALUE!</v>
      </c>
      <c r="CJ277" s="20" t="e">
        <f>CI277/MAX($CI$13:CI277)-1</f>
        <v>#VALUE!</v>
      </c>
      <c r="CK277" s="20" t="e">
        <f t="shared" si="207"/>
        <v>#VALUE!</v>
      </c>
    </row>
    <row r="278" spans="1:89" x14ac:dyDescent="0.3">
      <c r="A278" s="12">
        <f t="shared" si="208"/>
        <v>40810</v>
      </c>
      <c r="B278" s="13">
        <v>918042.36906740104</v>
      </c>
      <c r="C278" s="14">
        <f t="shared" si="168"/>
        <v>0</v>
      </c>
      <c r="D278" s="14">
        <f>B278/MAX($B$13:B278)-1</f>
        <v>-3.072860354235496E-2</v>
      </c>
      <c r="F278" s="18">
        <v>42908</v>
      </c>
      <c r="G278" s="13">
        <f t="shared" si="169"/>
        <v>2484802.9412581418</v>
      </c>
      <c r="H278" s="14">
        <f t="shared" si="170"/>
        <v>6.4095556191245961E-4</v>
      </c>
      <c r="I278" s="14">
        <f>G278/MAX($G$13:G278)-1</f>
        <v>-1.7879976704349154E-3</v>
      </c>
      <c r="L278" s="12">
        <f t="shared" si="209"/>
        <v>40810</v>
      </c>
      <c r="M278" s="13">
        <v>12562880.140874019</v>
      </c>
      <c r="N278" s="14">
        <f t="shared" si="184"/>
        <v>0</v>
      </c>
      <c r="O278" s="14">
        <f>M278/MAX(M$13:$M278)-1</f>
        <v>0</v>
      </c>
      <c r="Q278" s="18">
        <v>42908</v>
      </c>
      <c r="R278" s="13">
        <f t="shared" si="171"/>
        <v>35332423.568955168</v>
      </c>
      <c r="S278" s="14">
        <f t="shared" si="172"/>
        <v>-7.1692960209657208E-4</v>
      </c>
      <c r="T278" s="14">
        <f>R278/MAX($R$13:R278)-1</f>
        <v>-0.10620102820167843</v>
      </c>
      <c r="W278" s="18">
        <v>42908</v>
      </c>
      <c r="X278" s="21">
        <v>3057234249.3717008</v>
      </c>
      <c r="Y278" s="14">
        <f t="shared" si="173"/>
        <v>7.8065250766661265E-3</v>
      </c>
      <c r="Z278" s="20">
        <f>X278/MAX(X$13:$X278)-1</f>
        <v>-2.682366998040242E-2</v>
      </c>
      <c r="AC278" s="18">
        <v>42908</v>
      </c>
      <c r="AD278" s="14">
        <f t="shared" si="174"/>
        <v>6.4095556191245961E-4</v>
      </c>
      <c r="AE278" s="13">
        <f t="shared" si="185"/>
        <v>23399527.256195202</v>
      </c>
      <c r="AF278" s="14">
        <f t="shared" si="175"/>
        <v>-7.1692960209657208E-4</v>
      </c>
      <c r="AG278" s="13">
        <f t="shared" si="186"/>
        <v>14986208.882194502</v>
      </c>
      <c r="AH278" s="14">
        <f t="shared" si="176"/>
        <v>7.8065250766661265E-3</v>
      </c>
      <c r="AI278" s="13">
        <f t="shared" si="187"/>
        <v>15619366.375894446</v>
      </c>
      <c r="AJ278" s="26">
        <f t="shared" si="177"/>
        <v>54005102.514284149</v>
      </c>
      <c r="AK278" s="20">
        <f>AJ278/MAX(AJ$13:$AJ278)-1</f>
        <v>-1.2050102052286737E-2</v>
      </c>
      <c r="AL278" s="20">
        <f t="shared" si="188"/>
        <v>2.3241545277654652E-3</v>
      </c>
      <c r="AN278" s="18">
        <v>42908</v>
      </c>
      <c r="AO278" s="14">
        <f t="shared" si="178"/>
        <v>6.4095556191245961E-4</v>
      </c>
      <c r="AP278" s="13">
        <f t="shared" si="189"/>
        <v>23399527.256195202</v>
      </c>
      <c r="AQ278" s="14">
        <f t="shared" si="179"/>
        <v>-7.1692960209657208E-4</v>
      </c>
      <c r="AR278" s="13">
        <f t="shared" si="190"/>
        <v>14986208.882194502</v>
      </c>
      <c r="AS278" s="14">
        <v>7.9119884931266923E-3</v>
      </c>
      <c r="AT278" s="13">
        <f t="shared" si="191"/>
        <v>16043581.613451803</v>
      </c>
      <c r="AU278" s="26">
        <f t="shared" si="180"/>
        <v>54429317.751841508</v>
      </c>
      <c r="AV278" s="20">
        <f>AU278/MAX($AU$13:AU278)-1</f>
        <v>-1.3819113083885504E-2</v>
      </c>
      <c r="AW278" s="20">
        <f t="shared" si="192"/>
        <v>2.3974022208772539E-3</v>
      </c>
      <c r="AY278" s="18">
        <v>42908</v>
      </c>
      <c r="AZ278" s="14">
        <f t="shared" si="193"/>
        <v>6.4095556191245961E-4</v>
      </c>
      <c r="BA278" s="13">
        <f t="shared" si="194"/>
        <v>23399527.256195202</v>
      </c>
      <c r="BB278" s="20">
        <v>1.2857997862098625E-2</v>
      </c>
      <c r="BC278" s="13">
        <f t="shared" si="195"/>
        <v>22825573.187778622</v>
      </c>
      <c r="BD278" s="14">
        <f t="shared" si="196"/>
        <v>7.8065250766661265E-3</v>
      </c>
      <c r="BE278" s="13">
        <f t="shared" si="197"/>
        <v>15619366.375894446</v>
      </c>
      <c r="BF278" s="26">
        <f t="shared" si="181"/>
        <v>61844466.819868267</v>
      </c>
      <c r="BG278" s="20">
        <f>BF278/MAX($BF$13:BF278)-1</f>
        <v>0</v>
      </c>
      <c r="BH278" s="20">
        <f t="shared" si="198"/>
        <v>6.9317996748516908E-3</v>
      </c>
      <c r="BJ278" s="18">
        <v>42908</v>
      </c>
      <c r="BK278" s="14" t="e">
        <f>VLOOKUP(AP278:AP1551,$F$13:$H$1892,3,FALSE)</f>
        <v>#N/A</v>
      </c>
      <c r="BL278" s="13" t="e">
        <f t="shared" si="199"/>
        <v>#N/A</v>
      </c>
      <c r="BM278" s="14" t="e">
        <f>VLOOKUP(AP278:AP1551,$Q$13:$S$1892,3,FALSE)</f>
        <v>#N/A</v>
      </c>
      <c r="BN278" s="13" t="e">
        <f t="shared" si="200"/>
        <v>#N/A</v>
      </c>
      <c r="BO278" s="14">
        <v>7.9160583063839773E-3</v>
      </c>
      <c r="BP278" s="13">
        <f t="shared" si="201"/>
        <v>12694820.571849613</v>
      </c>
      <c r="BQ278" s="26" t="e">
        <f t="shared" si="182"/>
        <v>#N/A</v>
      </c>
      <c r="BR278" s="20" t="e">
        <f>BQ278/MAX($AJ$13:BQ277)-1</f>
        <v>#N/A</v>
      </c>
      <c r="BS278" s="20" t="e">
        <f t="shared" si="202"/>
        <v>#N/A</v>
      </c>
      <c r="BT278" s="20"/>
      <c r="BU278" s="20"/>
      <c r="BV278" s="18">
        <v>42908</v>
      </c>
      <c r="BW278" s="21">
        <v>2944546278.3702512</v>
      </c>
      <c r="BX278" s="14">
        <f t="shared" si="203"/>
        <v>-7.3928450717932748E-3</v>
      </c>
      <c r="BY278" s="20">
        <f>BW277/MAX(BW$13:$BW278)-1</f>
        <v>-4.7980757819125142E-2</v>
      </c>
      <c r="BZ278" s="18"/>
      <c r="CA278" s="18"/>
      <c r="CB278" s="18">
        <v>42908</v>
      </c>
      <c r="CC278" s="14" t="e">
        <f>VLOOKUP(AV279:AV1552,$F$13:$H$1892,3,FALSE)</f>
        <v>#VALUE!</v>
      </c>
      <c r="CD278" s="13" t="e">
        <f t="shared" si="204"/>
        <v>#VALUE!</v>
      </c>
      <c r="CE278" s="14" t="e">
        <f>VLOOKUP(AV279:AV1552,$Q$13:$S$1892,3,FALSE)</f>
        <v>#VALUE!</v>
      </c>
      <c r="CF278" s="13" t="e">
        <f t="shared" si="205"/>
        <v>#VALUE!</v>
      </c>
      <c r="CG278" s="14" t="e">
        <f>VLOOKUP(AV279:AV1552,$AP$14:$AS$1893,3,FALSE)</f>
        <v>#VALUE!</v>
      </c>
      <c r="CH278" s="13" t="e">
        <f t="shared" si="206"/>
        <v>#VALUE!</v>
      </c>
      <c r="CI278" s="26" t="e">
        <f t="shared" si="183"/>
        <v>#VALUE!</v>
      </c>
      <c r="CJ278" s="20" t="e">
        <f>CI278/MAX($CI$13:CI278)-1</f>
        <v>#VALUE!</v>
      </c>
      <c r="CK278" s="20" t="e">
        <f t="shared" si="207"/>
        <v>#VALUE!</v>
      </c>
    </row>
    <row r="279" spans="1:89" x14ac:dyDescent="0.3">
      <c r="A279" s="12">
        <f t="shared" si="208"/>
        <v>40811</v>
      </c>
      <c r="B279" s="13">
        <v>918042.36906740104</v>
      </c>
      <c r="C279" s="14">
        <f t="shared" si="168"/>
        <v>0</v>
      </c>
      <c r="D279" s="14">
        <f>B279/MAX($B$13:B279)-1</f>
        <v>-3.072860354235496E-2</v>
      </c>
      <c r="F279" s="18">
        <v>42909</v>
      </c>
      <c r="G279" s="13">
        <f t="shared" si="169"/>
        <v>2481635.7091479795</v>
      </c>
      <c r="H279" s="14">
        <f t="shared" si="170"/>
        <v>-1.2746411627146959E-3</v>
      </c>
      <c r="I279" s="14">
        <f>G279/MAX($G$13:G279)-1</f>
        <v>-3.060359777720123E-3</v>
      </c>
      <c r="L279" s="12">
        <f t="shared" si="209"/>
        <v>40811</v>
      </c>
      <c r="M279" s="13">
        <v>12562880.140874019</v>
      </c>
      <c r="N279" s="14">
        <f t="shared" si="184"/>
        <v>0</v>
      </c>
      <c r="O279" s="14">
        <f>M279/MAX(M$13:$M279)-1</f>
        <v>0</v>
      </c>
      <c r="Q279" s="18">
        <v>42909</v>
      </c>
      <c r="R279" s="13">
        <f t="shared" si="171"/>
        <v>35620020.0910483</v>
      </c>
      <c r="S279" s="14">
        <f t="shared" si="172"/>
        <v>8.1397337924429269E-3</v>
      </c>
      <c r="T279" s="14">
        <f>R279/MAX($R$13:R279)-1</f>
        <v>-9.8925742507280812E-2</v>
      </c>
      <c r="W279" s="18">
        <v>42909</v>
      </c>
      <c r="X279" s="21">
        <v>3047600836.4873843</v>
      </c>
      <c r="Y279" s="14">
        <f t="shared" si="173"/>
        <v>-3.1510221653104908E-3</v>
      </c>
      <c r="Z279" s="20">
        <f>X279/MAX(X$13:$X279)-1</f>
        <v>-2.9890170167049535E-2</v>
      </c>
      <c r="AC279" s="18">
        <v>42909</v>
      </c>
      <c r="AD279" s="14">
        <f t="shared" si="174"/>
        <v>-1.2746411627146959E-3</v>
      </c>
      <c r="AE279" s="13">
        <f t="shared" si="185"/>
        <v>23369701.255566392</v>
      </c>
      <c r="AF279" s="14">
        <f t="shared" si="175"/>
        <v>8.1397337924429269E-3</v>
      </c>
      <c r="AG279" s="13">
        <f t="shared" si="186"/>
        <v>15108192.63305351</v>
      </c>
      <c r="AH279" s="14">
        <f t="shared" si="176"/>
        <v>-3.1510221653104908E-3</v>
      </c>
      <c r="AI279" s="13">
        <f t="shared" si="187"/>
        <v>15570149.406235898</v>
      </c>
      <c r="AJ279" s="26">
        <f t="shared" si="177"/>
        <v>54048043.294855803</v>
      </c>
      <c r="AK279" s="20">
        <f>AJ279/MAX(AJ$13:$AJ279)-1</f>
        <v>-1.126455887565192E-2</v>
      </c>
      <c r="AL279" s="20">
        <f t="shared" si="188"/>
        <v>7.9512450810170776E-4</v>
      </c>
      <c r="AN279" s="18">
        <v>42909</v>
      </c>
      <c r="AO279" s="14">
        <f t="shared" si="178"/>
        <v>-1.2746411627146959E-3</v>
      </c>
      <c r="AP279" s="13">
        <f t="shared" si="189"/>
        <v>23369701.255566392</v>
      </c>
      <c r="AQ279" s="14">
        <f t="shared" si="179"/>
        <v>8.1397337924429269E-3</v>
      </c>
      <c r="AR279" s="13">
        <f t="shared" si="190"/>
        <v>15108192.63305351</v>
      </c>
      <c r="AS279" s="14">
        <v>-6.0338061441753696E-3</v>
      </c>
      <c r="AT279" s="13">
        <f t="shared" si="191"/>
        <v>15946777.752137979</v>
      </c>
      <c r="AU279" s="26">
        <f t="shared" si="180"/>
        <v>54424671.640757881</v>
      </c>
      <c r="AV279" s="20">
        <f>AU279/MAX($AU$13:AU279)-1</f>
        <v>-1.3903293928665739E-2</v>
      </c>
      <c r="AW279" s="20">
        <f t="shared" si="192"/>
        <v>-8.5360450498561669E-5</v>
      </c>
      <c r="AY279" s="18">
        <v>42909</v>
      </c>
      <c r="AZ279" s="14">
        <f t="shared" si="193"/>
        <v>-1.2746411627146959E-3</v>
      </c>
      <c r="BA279" s="13">
        <f t="shared" si="194"/>
        <v>23369701.255566392</v>
      </c>
      <c r="BB279" s="20">
        <v>1.0928746419066826E-2</v>
      </c>
      <c r="BC279" s="13">
        <f t="shared" si="195"/>
        <v>23075028.089017704</v>
      </c>
      <c r="BD279" s="14">
        <f t="shared" si="196"/>
        <v>-3.1510221653104908E-3</v>
      </c>
      <c r="BE279" s="13">
        <f t="shared" si="197"/>
        <v>15570149.406235898</v>
      </c>
      <c r="BF279" s="26">
        <f t="shared" si="181"/>
        <v>62014878.750819996</v>
      </c>
      <c r="BG279" s="20">
        <f>BF279/MAX($BF$13:BF279)-1</f>
        <v>0</v>
      </c>
      <c r="BH279" s="20">
        <f t="shared" si="198"/>
        <v>2.7554919577217341E-3</v>
      </c>
      <c r="BJ279" s="18">
        <v>42909</v>
      </c>
      <c r="BK279" s="14" t="e">
        <f>VLOOKUP(AP279:AP1552,$F$13:$H$1892,3,FALSE)</f>
        <v>#N/A</v>
      </c>
      <c r="BL279" s="13" t="e">
        <f t="shared" si="199"/>
        <v>#N/A</v>
      </c>
      <c r="BM279" s="14" t="e">
        <f>VLOOKUP(AP279:AP1552,$Q$13:$S$1892,3,FALSE)</f>
        <v>#N/A</v>
      </c>
      <c r="BN279" s="13" t="e">
        <f t="shared" si="200"/>
        <v>#N/A</v>
      </c>
      <c r="BO279" s="14">
        <v>-4.1539845523288488E-3</v>
      </c>
      <c r="BP279" s="13">
        <f t="shared" si="201"/>
        <v>12642086.483299563</v>
      </c>
      <c r="BQ279" s="26" t="e">
        <f t="shared" si="182"/>
        <v>#N/A</v>
      </c>
      <c r="BR279" s="20" t="e">
        <f>BQ279/MAX($AJ$13:BQ278)-1</f>
        <v>#N/A</v>
      </c>
      <c r="BS279" s="20" t="e">
        <f t="shared" si="202"/>
        <v>#N/A</v>
      </c>
      <c r="BT279" s="20"/>
      <c r="BU279" s="20"/>
      <c r="BV279" s="18">
        <v>42909</v>
      </c>
      <c r="BW279" s="21">
        <v>2944546278.3702512</v>
      </c>
      <c r="BX279" s="14">
        <f t="shared" si="203"/>
        <v>0</v>
      </c>
      <c r="BY279" s="20">
        <f>BW278/MAX(BW$13:$BW279)-1</f>
        <v>-4.0890207717944049E-2</v>
      </c>
      <c r="BZ279" s="18"/>
      <c r="CA279" s="18"/>
      <c r="CB279" s="18">
        <v>42909</v>
      </c>
      <c r="CC279" s="14" t="e">
        <f>VLOOKUP(AV280:AV1553,$F$13:$H$1892,3,FALSE)</f>
        <v>#VALUE!</v>
      </c>
      <c r="CD279" s="13" t="e">
        <f t="shared" si="204"/>
        <v>#VALUE!</v>
      </c>
      <c r="CE279" s="14" t="e">
        <f>VLOOKUP(AV280:AV1553,$Q$13:$S$1892,3,FALSE)</f>
        <v>#VALUE!</v>
      </c>
      <c r="CF279" s="13" t="e">
        <f t="shared" si="205"/>
        <v>#VALUE!</v>
      </c>
      <c r="CG279" s="14" t="e">
        <f>VLOOKUP(AV280:AV1553,$AP$14:$AS$1893,3,FALSE)</f>
        <v>#VALUE!</v>
      </c>
      <c r="CH279" s="13" t="e">
        <f t="shared" si="206"/>
        <v>#VALUE!</v>
      </c>
      <c r="CI279" s="26" t="e">
        <f t="shared" si="183"/>
        <v>#VALUE!</v>
      </c>
      <c r="CJ279" s="20" t="e">
        <f>CI279/MAX($CI$13:CI279)-1</f>
        <v>#VALUE!</v>
      </c>
      <c r="CK279" s="20" t="e">
        <f t="shared" si="207"/>
        <v>#VALUE!</v>
      </c>
    </row>
    <row r="280" spans="1:89" x14ac:dyDescent="0.3">
      <c r="A280" s="12">
        <f t="shared" si="208"/>
        <v>40812</v>
      </c>
      <c r="B280" s="13">
        <v>920888.36853350617</v>
      </c>
      <c r="C280" s="14">
        <f t="shared" si="168"/>
        <v>3.1000742035427464E-3</v>
      </c>
      <c r="D280" s="14">
        <f>B280/MAX($B$13:B280)-1</f>
        <v>-2.7723790289964745E-2</v>
      </c>
      <c r="F280" s="18">
        <v>42913</v>
      </c>
      <c r="G280" s="13">
        <f t="shared" si="169"/>
        <v>2470639.1862292341</v>
      </c>
      <c r="H280" s="14">
        <f t="shared" si="170"/>
        <v>-4.4311592060870542E-3</v>
      </c>
      <c r="I280" s="14">
        <f>G280/MAX($G$13:G280)-1</f>
        <v>-7.4779580424041425E-3</v>
      </c>
      <c r="L280" s="12">
        <f t="shared" si="209"/>
        <v>40812</v>
      </c>
      <c r="M280" s="13">
        <v>12579174.222709589</v>
      </c>
      <c r="N280" s="14">
        <f t="shared" si="184"/>
        <v>1.2970020929004011E-3</v>
      </c>
      <c r="O280" s="14">
        <f>M280/MAX(M$13:$M280)-1</f>
        <v>0</v>
      </c>
      <c r="Q280" s="18">
        <v>42913</v>
      </c>
      <c r="R280" s="13">
        <f t="shared" si="171"/>
        <v>35923852.365988828</v>
      </c>
      <c r="S280" s="14">
        <f t="shared" si="172"/>
        <v>8.5298176184041008E-3</v>
      </c>
      <c r="T280" s="14">
        <f>R280/MAX($R$13:R280)-1</f>
        <v>-9.1239743430229114E-2</v>
      </c>
      <c r="W280" s="18">
        <v>42913</v>
      </c>
      <c r="X280" s="21">
        <v>3033473687.6052022</v>
      </c>
      <c r="Y280" s="14">
        <f t="shared" si="173"/>
        <v>-4.6354984265146726E-3</v>
      </c>
      <c r="Z280" s="20">
        <f>X280/MAX(X$13:$X280)-1</f>
        <v>-3.4387112756786631E-2</v>
      </c>
      <c r="AC280" s="18">
        <v>42913</v>
      </c>
      <c r="AD280" s="14">
        <f t="shared" si="174"/>
        <v>-4.4311592060870542E-3</v>
      </c>
      <c r="AE280" s="13">
        <f t="shared" si="185"/>
        <v>23266146.388704285</v>
      </c>
      <c r="AF280" s="14">
        <f t="shared" si="175"/>
        <v>8.5298176184041008E-3</v>
      </c>
      <c r="AG280" s="13">
        <f t="shared" si="186"/>
        <v>15237062.760757172</v>
      </c>
      <c r="AH280" s="14">
        <f t="shared" si="176"/>
        <v>-4.6354984265146726E-3</v>
      </c>
      <c r="AI280" s="13">
        <f t="shared" si="187"/>
        <v>15497974.003162693</v>
      </c>
      <c r="AJ280" s="26">
        <f t="shared" si="177"/>
        <v>54001183.152624153</v>
      </c>
      <c r="AK280" s="20">
        <f>AJ280/MAX(AJ$13:$AJ280)-1</f>
        <v>-1.2121801443117253E-2</v>
      </c>
      <c r="AL280" s="20">
        <f t="shared" si="188"/>
        <v>-8.6700904186309824E-4</v>
      </c>
      <c r="AN280" s="18">
        <v>42913</v>
      </c>
      <c r="AO280" s="14">
        <f t="shared" si="178"/>
        <v>-4.4311592060870542E-3</v>
      </c>
      <c r="AP280" s="13">
        <f t="shared" si="189"/>
        <v>23266146.388704285</v>
      </c>
      <c r="AQ280" s="14">
        <f t="shared" si="179"/>
        <v>8.5298176184041008E-3</v>
      </c>
      <c r="AR280" s="13">
        <f t="shared" si="190"/>
        <v>15237062.760757172</v>
      </c>
      <c r="AS280" s="14">
        <v>-3.2465208866483105E-3</v>
      </c>
      <c r="AT280" s="13">
        <f t="shared" si="191"/>
        <v>15895006.205090925</v>
      </c>
      <c r="AU280" s="26">
        <f t="shared" si="180"/>
        <v>54398215.354552381</v>
      </c>
      <c r="AV280" s="20">
        <f>AU280/MAX($AU$13:AU280)-1</f>
        <v>-1.4382643751009616E-2</v>
      </c>
      <c r="AW280" s="20">
        <f t="shared" si="192"/>
        <v>-4.8610832932771686E-4</v>
      </c>
      <c r="AY280" s="18">
        <v>42913</v>
      </c>
      <c r="AZ280" s="14">
        <f t="shared" si="193"/>
        <v>-4.4311592060870542E-3</v>
      </c>
      <c r="BA280" s="13">
        <f t="shared" si="194"/>
        <v>23266146.388704285</v>
      </c>
      <c r="BB280" s="20">
        <v>1.3896973544046176E-2</v>
      </c>
      <c r="BC280" s="13">
        <f t="shared" si="195"/>
        <v>23395701.143898904</v>
      </c>
      <c r="BD280" s="14">
        <f t="shared" si="196"/>
        <v>-4.6354984265146726E-3</v>
      </c>
      <c r="BE280" s="13">
        <f t="shared" si="197"/>
        <v>15497974.003162693</v>
      </c>
      <c r="BF280" s="26">
        <f t="shared" si="181"/>
        <v>62159821.535765886</v>
      </c>
      <c r="BG280" s="20">
        <f>BF280/MAX($BF$13:BF280)-1</f>
        <v>0</v>
      </c>
      <c r="BH280" s="20">
        <f t="shared" si="198"/>
        <v>2.3372259668246187E-3</v>
      </c>
      <c r="BJ280" s="18">
        <v>42913</v>
      </c>
      <c r="BK280" s="14" t="e">
        <f>VLOOKUP(AP280:AP1553,$F$13:$H$1892,3,FALSE)</f>
        <v>#N/A</v>
      </c>
      <c r="BL280" s="13" t="e">
        <f t="shared" si="199"/>
        <v>#N/A</v>
      </c>
      <c r="BM280" s="14" t="e">
        <f>VLOOKUP(AP280:AP1553,$Q$13:$S$1892,3,FALSE)</f>
        <v>#N/A</v>
      </c>
      <c r="BN280" s="13" t="e">
        <f t="shared" si="200"/>
        <v>#N/A</v>
      </c>
      <c r="BO280" s="14">
        <v>7.5050014822464206E-4</v>
      </c>
      <c r="BP280" s="13">
        <f t="shared" si="201"/>
        <v>12651574.371079147</v>
      </c>
      <c r="BQ280" s="26" t="e">
        <f t="shared" si="182"/>
        <v>#N/A</v>
      </c>
      <c r="BR280" s="20" t="e">
        <f>BQ280/MAX($AJ$13:BQ279)-1</f>
        <v>#N/A</v>
      </c>
      <c r="BS280" s="20" t="e">
        <f t="shared" si="202"/>
        <v>#N/A</v>
      </c>
      <c r="BT280" s="20"/>
      <c r="BU280" s="20"/>
      <c r="BV280" s="18">
        <v>42913</v>
      </c>
      <c r="BW280" s="21">
        <v>2943678462.4311161</v>
      </c>
      <c r="BX280" s="14">
        <f t="shared" si="203"/>
        <v>2.9480663401604268E-4</v>
      </c>
      <c r="BY280" s="20">
        <f>BW279/MAX(BW$13:$BW280)-1</f>
        <v>-4.0890207717944049E-2</v>
      </c>
      <c r="BZ280" s="18"/>
      <c r="CA280" s="18"/>
      <c r="CB280" s="18">
        <v>42913</v>
      </c>
      <c r="CC280" s="14" t="e">
        <f>VLOOKUP(AV281:AV1554,$F$13:$H$1892,3,FALSE)</f>
        <v>#VALUE!</v>
      </c>
      <c r="CD280" s="13" t="e">
        <f t="shared" si="204"/>
        <v>#VALUE!</v>
      </c>
      <c r="CE280" s="14" t="e">
        <f>VLOOKUP(AV281:AV1554,$Q$13:$S$1892,3,FALSE)</f>
        <v>#VALUE!</v>
      </c>
      <c r="CF280" s="13" t="e">
        <f t="shared" si="205"/>
        <v>#VALUE!</v>
      </c>
      <c r="CG280" s="14" t="e">
        <f>VLOOKUP(AV281:AV1554,$AP$14:$AS$1893,3,FALSE)</f>
        <v>#VALUE!</v>
      </c>
      <c r="CH280" s="13" t="e">
        <f t="shared" si="206"/>
        <v>#VALUE!</v>
      </c>
      <c r="CI280" s="26" t="e">
        <f t="shared" si="183"/>
        <v>#VALUE!</v>
      </c>
      <c r="CJ280" s="20" t="e">
        <f>CI280/MAX($CI$13:CI280)-1</f>
        <v>#VALUE!</v>
      </c>
      <c r="CK280" s="20" t="e">
        <f t="shared" si="207"/>
        <v>#VALUE!</v>
      </c>
    </row>
    <row r="281" spans="1:89" x14ac:dyDescent="0.3">
      <c r="A281" s="12">
        <f t="shared" si="208"/>
        <v>40813</v>
      </c>
      <c r="B281" s="13">
        <v>940311.60892719368</v>
      </c>
      <c r="C281" s="14">
        <f t="shared" si="168"/>
        <v>2.1091851148710372E-2</v>
      </c>
      <c r="D281" s="14">
        <f>B281/MAX($B$13:B281)-1</f>
        <v>-7.2166851993283876E-3</v>
      </c>
      <c r="F281" s="18">
        <v>42914</v>
      </c>
      <c r="G281" s="13">
        <f t="shared" si="169"/>
        <v>2474930.5503074387</v>
      </c>
      <c r="H281" s="14">
        <f t="shared" si="170"/>
        <v>1.7369448773110197E-3</v>
      </c>
      <c r="I281" s="14">
        <f>G281/MAX($G$13:G281)-1</f>
        <v>-5.7540019660077268E-3</v>
      </c>
      <c r="L281" s="12">
        <f t="shared" si="209"/>
        <v>40813</v>
      </c>
      <c r="M281" s="13">
        <v>12751752.548005043</v>
      </c>
      <c r="N281" s="14">
        <f t="shared" si="184"/>
        <v>1.3719368397322462E-2</v>
      </c>
      <c r="O281" s="14">
        <f>M281/MAX(M$13:$M281)-1</f>
        <v>0</v>
      </c>
      <c r="Q281" s="18">
        <v>42914</v>
      </c>
      <c r="R281" s="13">
        <f t="shared" si="171"/>
        <v>36027887.319505922</v>
      </c>
      <c r="S281" s="14">
        <f t="shared" si="172"/>
        <v>2.8959854432424326E-3</v>
      </c>
      <c r="T281" s="14">
        <f>R281/MAX($R$13:R281)-1</f>
        <v>-8.8607986955805851E-2</v>
      </c>
      <c r="W281" s="18">
        <v>42914</v>
      </c>
      <c r="X281" s="21">
        <v>3046980319.8620019</v>
      </c>
      <c r="Y281" s="14">
        <f t="shared" si="173"/>
        <v>4.452529887431611E-3</v>
      </c>
      <c r="Z281" s="20">
        <f>X281/MAX(X$13:$X281)-1</f>
        <v>-3.0087692516647113E-2</v>
      </c>
      <c r="AC281" s="18">
        <v>42914</v>
      </c>
      <c r="AD281" s="14">
        <f t="shared" si="174"/>
        <v>1.7369448773110197E-3</v>
      </c>
      <c r="AE281" s="13">
        <f t="shared" si="185"/>
        <v>23306558.402488913</v>
      </c>
      <c r="AF281" s="14">
        <f t="shared" si="175"/>
        <v>2.8959854432424326E-3</v>
      </c>
      <c r="AG281" s="13">
        <f t="shared" si="186"/>
        <v>15281189.072710097</v>
      </c>
      <c r="AH281" s="14">
        <f t="shared" si="176"/>
        <v>4.452529887431611E-3</v>
      </c>
      <c r="AI281" s="13">
        <f t="shared" si="187"/>
        <v>15566979.195606412</v>
      </c>
      <c r="AJ281" s="26">
        <f t="shared" si="177"/>
        <v>54154726.670805424</v>
      </c>
      <c r="AK281" s="20">
        <f>AJ281/MAX(AJ$13:$AJ281)-1</f>
        <v>-9.3129316131304041E-3</v>
      </c>
      <c r="AL281" s="20">
        <f t="shared" si="188"/>
        <v>2.8433361866777584E-3</v>
      </c>
      <c r="AN281" s="18">
        <v>42914</v>
      </c>
      <c r="AO281" s="14">
        <f t="shared" si="178"/>
        <v>1.7369448773110197E-3</v>
      </c>
      <c r="AP281" s="13">
        <f t="shared" si="189"/>
        <v>23306558.402488913</v>
      </c>
      <c r="AQ281" s="14">
        <f t="shared" si="179"/>
        <v>2.8959854432424326E-3</v>
      </c>
      <c r="AR281" s="13">
        <f t="shared" si="190"/>
        <v>15281189.072710097</v>
      </c>
      <c r="AS281" s="14">
        <v>2.0075470991042527E-3</v>
      </c>
      <c r="AT281" s="13">
        <f t="shared" si="191"/>
        <v>15926916.1786882</v>
      </c>
      <c r="AU281" s="26">
        <f t="shared" si="180"/>
        <v>54514663.653887212</v>
      </c>
      <c r="AV281" s="20">
        <f>AU281/MAX($AU$13:AU281)-1</f>
        <v>-1.2272768193842487E-2</v>
      </c>
      <c r="AW281" s="20">
        <f t="shared" si="192"/>
        <v>2.1406639643570813E-3</v>
      </c>
      <c r="AY281" s="18">
        <v>42914</v>
      </c>
      <c r="AZ281" s="14">
        <f t="shared" si="193"/>
        <v>1.7369448773110197E-3</v>
      </c>
      <c r="BA281" s="13">
        <f t="shared" si="194"/>
        <v>23306558.402488913</v>
      </c>
      <c r="BB281" s="20">
        <v>1.2927213253541847E-3</v>
      </c>
      <c r="BC281" s="13">
        <f t="shared" si="195"/>
        <v>23425945.265689235</v>
      </c>
      <c r="BD281" s="14">
        <f t="shared" si="196"/>
        <v>4.452529887431611E-3</v>
      </c>
      <c r="BE281" s="13">
        <f t="shared" si="197"/>
        <v>15566979.195606412</v>
      </c>
      <c r="BF281" s="26">
        <f t="shared" si="181"/>
        <v>62299482.863784567</v>
      </c>
      <c r="BG281" s="20">
        <f>BF281/MAX($BF$13:BF281)-1</f>
        <v>0</v>
      </c>
      <c r="BH281" s="20">
        <f t="shared" si="198"/>
        <v>2.24681031200058E-3</v>
      </c>
      <c r="BJ281" s="18">
        <v>42914</v>
      </c>
      <c r="BK281" s="14" t="e">
        <f>VLOOKUP(AP281:AP1554,$F$13:$H$1892,3,FALSE)</f>
        <v>#N/A</v>
      </c>
      <c r="BL281" s="13" t="e">
        <f t="shared" si="199"/>
        <v>#N/A</v>
      </c>
      <c r="BM281" s="14" t="e">
        <f>VLOOKUP(AP281:AP1554,$Q$13:$S$1892,3,FALSE)</f>
        <v>#N/A</v>
      </c>
      <c r="BN281" s="13" t="e">
        <f t="shared" si="200"/>
        <v>#N/A</v>
      </c>
      <c r="BO281" s="14">
        <v>1.9758367200324312E-3</v>
      </c>
      <c r="BP281" s="13">
        <f t="shared" si="201"/>
        <v>12676571.816287747</v>
      </c>
      <c r="BQ281" s="26" t="e">
        <f t="shared" si="182"/>
        <v>#N/A</v>
      </c>
      <c r="BR281" s="20" t="e">
        <f>BQ281/MAX($AJ$13:BQ280)-1</f>
        <v>#N/A</v>
      </c>
      <c r="BS281" s="20" t="e">
        <f t="shared" si="202"/>
        <v>#N/A</v>
      </c>
      <c r="BT281" s="20"/>
      <c r="BU281" s="20"/>
      <c r="BV281" s="18">
        <v>42914</v>
      </c>
      <c r="BW281" s="21">
        <v>2962727824.1188235</v>
      </c>
      <c r="BX281" s="14">
        <f t="shared" si="203"/>
        <v>-6.4296698240828842E-3</v>
      </c>
      <c r="BY281" s="20">
        <f>BW280/MAX(BW$13:$BW281)-1</f>
        <v>-4.1172876314881091E-2</v>
      </c>
      <c r="BZ281" s="18"/>
      <c r="CA281" s="18"/>
      <c r="CB281" s="18">
        <v>42914</v>
      </c>
      <c r="CC281" s="14" t="e">
        <f>VLOOKUP(AV282:AV1555,$F$13:$H$1892,3,FALSE)</f>
        <v>#VALUE!</v>
      </c>
      <c r="CD281" s="13" t="e">
        <f t="shared" si="204"/>
        <v>#VALUE!</v>
      </c>
      <c r="CE281" s="14" t="e">
        <f>VLOOKUP(AV282:AV1555,$Q$13:$S$1892,3,FALSE)</f>
        <v>#VALUE!</v>
      </c>
      <c r="CF281" s="13" t="e">
        <f t="shared" si="205"/>
        <v>#VALUE!</v>
      </c>
      <c r="CG281" s="14" t="e">
        <f>VLOOKUP(AV282:AV1555,$AP$14:$AS$1893,3,FALSE)</f>
        <v>#VALUE!</v>
      </c>
      <c r="CH281" s="13" t="e">
        <f t="shared" si="206"/>
        <v>#VALUE!</v>
      </c>
      <c r="CI281" s="26" t="e">
        <f t="shared" si="183"/>
        <v>#VALUE!</v>
      </c>
      <c r="CJ281" s="20" t="e">
        <f>CI281/MAX($CI$13:CI281)-1</f>
        <v>#VALUE!</v>
      </c>
      <c r="CK281" s="20" t="e">
        <f t="shared" si="207"/>
        <v>#VALUE!</v>
      </c>
    </row>
    <row r="282" spans="1:89" x14ac:dyDescent="0.3">
      <c r="A282" s="12">
        <f t="shared" si="208"/>
        <v>40814</v>
      </c>
      <c r="B282" s="13">
        <v>929777.9220936168</v>
      </c>
      <c r="C282" s="14">
        <f t="shared" si="168"/>
        <v>-1.1202336261268542E-2</v>
      </c>
      <c r="D282" s="14">
        <f>B282/MAX($B$13:B282)-1</f>
        <v>-1.8338177726302307E-2</v>
      </c>
      <c r="F282" s="18">
        <v>42915</v>
      </c>
      <c r="G282" s="13">
        <f t="shared" si="169"/>
        <v>2468224.4690960706</v>
      </c>
      <c r="H282" s="14">
        <f t="shared" si="170"/>
        <v>-2.709603794956994E-3</v>
      </c>
      <c r="I282" s="14">
        <f>G282/MAX($G$13:G282)-1</f>
        <v>-8.4480146954014623E-3</v>
      </c>
      <c r="L282" s="12">
        <f t="shared" si="209"/>
        <v>40814</v>
      </c>
      <c r="M282" s="13">
        <v>12677518.969259998</v>
      </c>
      <c r="N282" s="14">
        <f t="shared" si="184"/>
        <v>-5.8214412854692421E-3</v>
      </c>
      <c r="O282" s="14">
        <f>M282/MAX(M$13:$M282)-1</f>
        <v>-5.8214412854692421E-3</v>
      </c>
      <c r="Q282" s="18">
        <v>42915</v>
      </c>
      <c r="R282" s="13">
        <f t="shared" si="171"/>
        <v>36141786.730110131</v>
      </c>
      <c r="S282" s="14">
        <f t="shared" si="172"/>
        <v>3.1614235271171243E-3</v>
      </c>
      <c r="T282" s="14">
        <f>R282/MAX($R$13:R282)-1</f>
        <v>-8.5726690803341277E-2</v>
      </c>
      <c r="W282" s="18">
        <v>42915</v>
      </c>
      <c r="X282" s="21">
        <v>3088318163.4206233</v>
      </c>
      <c r="Y282" s="14">
        <f t="shared" si="173"/>
        <v>1.3566823287028518E-2</v>
      </c>
      <c r="Z282" s="20">
        <f>X282/MAX(X$13:$X282)-1</f>
        <v>-1.6929063637106334E-2</v>
      </c>
      <c r="AC282" s="18">
        <v>42915</v>
      </c>
      <c r="AD282" s="14">
        <f t="shared" si="174"/>
        <v>-2.709603794956994E-3</v>
      </c>
      <c r="AE282" s="13">
        <f t="shared" si="185"/>
        <v>23243406.863394141</v>
      </c>
      <c r="AF282" s="14">
        <f t="shared" si="175"/>
        <v>3.1614235271171243E-3</v>
      </c>
      <c r="AG282" s="13">
        <f t="shared" si="186"/>
        <v>15329499.383366888</v>
      </c>
      <c r="AH282" s="14">
        <f t="shared" si="176"/>
        <v>1.3566823287028518E-2</v>
      </c>
      <c r="AI282" s="13">
        <f t="shared" si="187"/>
        <v>15778173.651466053</v>
      </c>
      <c r="AJ282" s="26">
        <f t="shared" si="177"/>
        <v>54351079.898227081</v>
      </c>
      <c r="AK282" s="20">
        <f>AJ282/MAX(AJ$13:$AJ282)-1</f>
        <v>-5.7209163782436789E-3</v>
      </c>
      <c r="AL282" s="20">
        <f t="shared" si="188"/>
        <v>3.6257818937068809E-3</v>
      </c>
      <c r="AN282" s="18">
        <v>42915</v>
      </c>
      <c r="AO282" s="14">
        <f t="shared" si="178"/>
        <v>-2.709603794956994E-3</v>
      </c>
      <c r="AP282" s="13">
        <f t="shared" si="189"/>
        <v>23243406.863394141</v>
      </c>
      <c r="AQ282" s="14">
        <f t="shared" si="179"/>
        <v>3.1614235271171243E-3</v>
      </c>
      <c r="AR282" s="13">
        <f t="shared" si="190"/>
        <v>15329499.383366888</v>
      </c>
      <c r="AS282" s="14">
        <v>1.0717260163600584E-2</v>
      </c>
      <c r="AT282" s="13">
        <f t="shared" si="191"/>
        <v>16097609.082979061</v>
      </c>
      <c r="AU282" s="26">
        <f t="shared" si="180"/>
        <v>54670515.329740092</v>
      </c>
      <c r="AV282" s="20">
        <f>AU282/MAX($AU$13:AU282)-1</f>
        <v>-9.4489601751436281E-3</v>
      </c>
      <c r="AW282" s="20">
        <f t="shared" si="192"/>
        <v>2.8588945690353196E-3</v>
      </c>
      <c r="AY282" s="18">
        <v>42915</v>
      </c>
      <c r="AZ282" s="14">
        <f t="shared" si="193"/>
        <v>-2.709603794956994E-3</v>
      </c>
      <c r="BA282" s="13">
        <f t="shared" si="194"/>
        <v>23243406.863394141</v>
      </c>
      <c r="BB282" s="20">
        <v>-1.1452370353993602E-2</v>
      </c>
      <c r="BC282" s="13">
        <f t="shared" si="195"/>
        <v>23157662.664614178</v>
      </c>
      <c r="BD282" s="14">
        <f t="shared" si="196"/>
        <v>1.3566823287028518E-2</v>
      </c>
      <c r="BE282" s="13">
        <f t="shared" si="197"/>
        <v>15778173.651466053</v>
      </c>
      <c r="BF282" s="26">
        <f t="shared" si="181"/>
        <v>62179243.179474369</v>
      </c>
      <c r="BG282" s="20">
        <f>BF282/MAX($BF$13:BF282)-1</f>
        <v>-1.9300270047681867E-3</v>
      </c>
      <c r="BH282" s="20">
        <f t="shared" si="198"/>
        <v>-1.9300270047681867E-3</v>
      </c>
      <c r="BJ282" s="18">
        <v>42915</v>
      </c>
      <c r="BK282" s="14" t="e">
        <f>VLOOKUP(AP282:AP1555,$F$13:$H$1892,3,FALSE)</f>
        <v>#N/A</v>
      </c>
      <c r="BL282" s="13" t="e">
        <f t="shared" si="199"/>
        <v>#N/A</v>
      </c>
      <c r="BM282" s="14" t="e">
        <f>VLOOKUP(AP282:AP1555,$Q$13:$S$1892,3,FALSE)</f>
        <v>#N/A</v>
      </c>
      <c r="BN282" s="13" t="e">
        <f t="shared" si="200"/>
        <v>#N/A</v>
      </c>
      <c r="BO282" s="14">
        <v>1.202577321456344E-2</v>
      </c>
      <c r="BP282" s="13">
        <f t="shared" si="201"/>
        <v>12829017.39408855</v>
      </c>
      <c r="BQ282" s="26" t="e">
        <f t="shared" si="182"/>
        <v>#N/A</v>
      </c>
      <c r="BR282" s="20" t="e">
        <f>BQ282/MAX($AJ$13:BQ281)-1</f>
        <v>#N/A</v>
      </c>
      <c r="BS282" s="20" t="e">
        <f t="shared" si="202"/>
        <v>#N/A</v>
      </c>
      <c r="BT282" s="20"/>
      <c r="BU282" s="20"/>
      <c r="BV282" s="18">
        <v>42915</v>
      </c>
      <c r="BW282" s="21">
        <v>3000185762.6045499</v>
      </c>
      <c r="BX282" s="14">
        <f t="shared" si="203"/>
        <v>-1.2485206400422388E-2</v>
      </c>
      <c r="BY282" s="20">
        <f>BW281/MAX(BW$13:$BW282)-1</f>
        <v>-3.4968039438785126E-2</v>
      </c>
      <c r="BZ282" s="18"/>
      <c r="CA282" s="18"/>
      <c r="CB282" s="18">
        <v>42915</v>
      </c>
      <c r="CC282" s="14" t="e">
        <f>VLOOKUP(AV283:AV1556,$F$13:$H$1892,3,FALSE)</f>
        <v>#VALUE!</v>
      </c>
      <c r="CD282" s="13" t="e">
        <f t="shared" si="204"/>
        <v>#VALUE!</v>
      </c>
      <c r="CE282" s="14" t="e">
        <f>VLOOKUP(AV283:AV1556,$Q$13:$S$1892,3,FALSE)</f>
        <v>#VALUE!</v>
      </c>
      <c r="CF282" s="13" t="e">
        <f t="shared" si="205"/>
        <v>#VALUE!</v>
      </c>
      <c r="CG282" s="14" t="e">
        <f>VLOOKUP(AV283:AV1556,$AP$14:$AS$1893,3,FALSE)</f>
        <v>#VALUE!</v>
      </c>
      <c r="CH282" s="13" t="e">
        <f t="shared" si="206"/>
        <v>#VALUE!</v>
      </c>
      <c r="CI282" s="26" t="e">
        <f t="shared" si="183"/>
        <v>#VALUE!</v>
      </c>
      <c r="CJ282" s="20" t="e">
        <f>CI282/MAX($CI$13:CI282)-1</f>
        <v>#VALUE!</v>
      </c>
      <c r="CK282" s="20" t="e">
        <f t="shared" si="207"/>
        <v>#VALUE!</v>
      </c>
    </row>
    <row r="283" spans="1:89" x14ac:dyDescent="0.3">
      <c r="A283" s="12">
        <f t="shared" si="208"/>
        <v>40815</v>
      </c>
      <c r="B283" s="13">
        <v>950341.85289565416</v>
      </c>
      <c r="C283" s="14">
        <f t="shared" si="168"/>
        <v>2.2117034953607728E-2</v>
      </c>
      <c r="D283" s="14">
        <f>B283/MAX($B$13:B283)-1</f>
        <v>0</v>
      </c>
      <c r="F283" s="18">
        <v>42916</v>
      </c>
      <c r="G283" s="13">
        <f t="shared" si="169"/>
        <v>2468224.4690960706</v>
      </c>
      <c r="H283" s="14">
        <f t="shared" si="170"/>
        <v>0</v>
      </c>
      <c r="I283" s="14">
        <f>G283/MAX($G$13:G283)-1</f>
        <v>-8.4480146954014623E-3</v>
      </c>
      <c r="L283" s="12">
        <f t="shared" si="209"/>
        <v>40815</v>
      </c>
      <c r="M283" s="13">
        <v>12760989.573501406</v>
      </c>
      <c r="N283" s="14">
        <f t="shared" si="184"/>
        <v>6.5841435097675483E-3</v>
      </c>
      <c r="O283" s="14">
        <f>M283/MAX(M$13:$M283)-1</f>
        <v>0</v>
      </c>
      <c r="Q283" s="18">
        <v>42916</v>
      </c>
      <c r="R283" s="13">
        <f t="shared" si="171"/>
        <v>36092438.15666604</v>
      </c>
      <c r="S283" s="14">
        <f t="shared" si="172"/>
        <v>-1.3654159882189321E-3</v>
      </c>
      <c r="T283" s="14">
        <f>R283/MAX($R$13:R283)-1</f>
        <v>-8.6975054197320212E-2</v>
      </c>
      <c r="W283" s="18">
        <v>42916</v>
      </c>
      <c r="X283" s="21">
        <v>3088318163.4206328</v>
      </c>
      <c r="Y283" s="14">
        <f t="shared" si="173"/>
        <v>3.1086244689504383E-15</v>
      </c>
      <c r="Z283" s="20">
        <f>X283/MAX(X$13:$X283)-1</f>
        <v>-1.6929063637103337E-2</v>
      </c>
      <c r="AC283" s="18">
        <v>42916</v>
      </c>
      <c r="AD283" s="14">
        <f t="shared" si="174"/>
        <v>0</v>
      </c>
      <c r="AE283" s="13">
        <f t="shared" si="185"/>
        <v>23243406.863394141</v>
      </c>
      <c r="AF283" s="14">
        <f t="shared" si="175"/>
        <v>-1.3654159882189321E-3</v>
      </c>
      <c r="AG283" s="13">
        <f t="shared" si="186"/>
        <v>15308568.239817446</v>
      </c>
      <c r="AH283" s="14">
        <f t="shared" si="176"/>
        <v>3.1086244689504383E-15</v>
      </c>
      <c r="AI283" s="13">
        <f t="shared" si="187"/>
        <v>15778173.651466101</v>
      </c>
      <c r="AJ283" s="26">
        <f t="shared" si="177"/>
        <v>54330148.754677691</v>
      </c>
      <c r="AK283" s="20">
        <f>AJ283/MAX(AJ$13:$AJ283)-1</f>
        <v>-6.1038231809495969E-3</v>
      </c>
      <c r="AL283" s="20">
        <f t="shared" si="188"/>
        <v>-3.8510998472496283E-4</v>
      </c>
      <c r="AN283" s="18">
        <v>42916</v>
      </c>
      <c r="AO283" s="14">
        <f t="shared" si="178"/>
        <v>0</v>
      </c>
      <c r="AP283" s="13">
        <f t="shared" si="189"/>
        <v>23243406.863394141</v>
      </c>
      <c r="AQ283" s="14">
        <f t="shared" si="179"/>
        <v>-1.3654159882189321E-3</v>
      </c>
      <c r="AR283" s="13">
        <f t="shared" si="190"/>
        <v>15308568.239817446</v>
      </c>
      <c r="AS283" s="14">
        <v>3.8451133204839157E-15</v>
      </c>
      <c r="AT283" s="13">
        <f t="shared" si="191"/>
        <v>16097609.082979122</v>
      </c>
      <c r="AU283" s="26">
        <f t="shared" si="180"/>
        <v>54649584.186190709</v>
      </c>
      <c r="AV283" s="20">
        <f>AU283/MAX($AU$13:AU283)-1</f>
        <v>-9.8282023659755913E-3</v>
      </c>
      <c r="AW283" s="20">
        <f t="shared" si="192"/>
        <v>-3.8285981800501023E-4</v>
      </c>
      <c r="AY283" s="18">
        <v>42916</v>
      </c>
      <c r="AZ283" s="14">
        <f t="shared" si="193"/>
        <v>0</v>
      </c>
      <c r="BA283" s="13">
        <f t="shared" si="194"/>
        <v>23243406.863394141</v>
      </c>
      <c r="BB283" s="20">
        <v>-1.5888954590284388E-2</v>
      </c>
      <c r="BC283" s="13">
        <f t="shared" si="195"/>
        <v>22789711.614119001</v>
      </c>
      <c r="BD283" s="14">
        <f t="shared" si="196"/>
        <v>3.1086244689504383E-15</v>
      </c>
      <c r="BE283" s="13">
        <f t="shared" si="197"/>
        <v>15778173.651466101</v>
      </c>
      <c r="BF283" s="26">
        <f t="shared" si="181"/>
        <v>61811292.128979243</v>
      </c>
      <c r="BG283" s="20">
        <f>BF283/MAX($BF$13:BF283)-1</f>
        <v>-7.8361924106614689E-3</v>
      </c>
      <c r="BH283" s="20">
        <f t="shared" si="198"/>
        <v>-5.9175865076560585E-3</v>
      </c>
      <c r="BJ283" s="18">
        <v>42916</v>
      </c>
      <c r="BK283" s="14" t="e">
        <f>VLOOKUP(AP283:AP1556,$F$13:$H$1892,3,FALSE)</f>
        <v>#N/A</v>
      </c>
      <c r="BL283" s="13" t="e">
        <f t="shared" si="199"/>
        <v>#N/A</v>
      </c>
      <c r="BM283" s="14" t="e">
        <f>VLOOKUP(AP283:AP1556,$Q$13:$S$1892,3,FALSE)</f>
        <v>#N/A</v>
      </c>
      <c r="BN283" s="13" t="e">
        <f t="shared" si="200"/>
        <v>#N/A</v>
      </c>
      <c r="BO283" s="14">
        <v>4.6629367034256575E-15</v>
      </c>
      <c r="BP283" s="13">
        <f t="shared" si="201"/>
        <v>12829017.394088609</v>
      </c>
      <c r="BQ283" s="26" t="e">
        <f t="shared" si="182"/>
        <v>#N/A</v>
      </c>
      <c r="BR283" s="20" t="e">
        <f>BQ283/MAX($AJ$13:BQ282)-1</f>
        <v>#N/A</v>
      </c>
      <c r="BS283" s="20" t="e">
        <f t="shared" si="202"/>
        <v>#N/A</v>
      </c>
      <c r="BT283" s="20"/>
      <c r="BU283" s="20"/>
      <c r="BV283" s="18">
        <v>42916</v>
      </c>
      <c r="BW283" s="21">
        <v>3000276314.1521592</v>
      </c>
      <c r="BX283" s="14">
        <f t="shared" si="203"/>
        <v>-3.018106938423859E-5</v>
      </c>
      <c r="BY283" s="20">
        <f>BW282/MAX(BW$13:$BW283)-1</f>
        <v>-2.2767084791115777E-2</v>
      </c>
      <c r="BZ283" s="18"/>
      <c r="CA283" s="18"/>
      <c r="CB283" s="18">
        <v>42916</v>
      </c>
      <c r="CC283" s="14" t="e">
        <f>VLOOKUP(AV284:AV1557,$F$13:$H$1892,3,FALSE)</f>
        <v>#VALUE!</v>
      </c>
      <c r="CD283" s="13" t="e">
        <f t="shared" si="204"/>
        <v>#VALUE!</v>
      </c>
      <c r="CE283" s="14" t="e">
        <f>VLOOKUP(AV284:AV1557,$Q$13:$S$1892,3,FALSE)</f>
        <v>#VALUE!</v>
      </c>
      <c r="CF283" s="13" t="e">
        <f t="shared" si="205"/>
        <v>#VALUE!</v>
      </c>
      <c r="CG283" s="14" t="e">
        <f>VLOOKUP(AV284:AV1557,$AP$14:$AS$1893,3,FALSE)</f>
        <v>#VALUE!</v>
      </c>
      <c r="CH283" s="13" t="e">
        <f t="shared" si="206"/>
        <v>#VALUE!</v>
      </c>
      <c r="CI283" s="26" t="e">
        <f t="shared" si="183"/>
        <v>#VALUE!</v>
      </c>
      <c r="CJ283" s="20" t="e">
        <f>CI283/MAX($CI$13:CI283)-1</f>
        <v>#VALUE!</v>
      </c>
      <c r="CK283" s="20" t="e">
        <f t="shared" si="207"/>
        <v>#VALUE!</v>
      </c>
    </row>
    <row r="284" spans="1:89" x14ac:dyDescent="0.3">
      <c r="A284" s="12">
        <f t="shared" si="208"/>
        <v>40816</v>
      </c>
      <c r="B284" s="13">
        <v>950341.85289565416</v>
      </c>
      <c r="C284" s="14">
        <f t="shared" si="168"/>
        <v>0</v>
      </c>
      <c r="D284" s="14">
        <f>B284/MAX($B$13:B284)-1</f>
        <v>0</v>
      </c>
      <c r="F284" s="18">
        <v>42919</v>
      </c>
      <c r="G284" s="13">
        <f t="shared" si="169"/>
        <v>2478651.4171024566</v>
      </c>
      <c r="H284" s="14">
        <f t="shared" si="170"/>
        <v>4.2244731534504254E-3</v>
      </c>
      <c r="I284" s="14">
        <f>G284/MAX($G$13:G284)-1</f>
        <v>-4.2592299532315803E-3</v>
      </c>
      <c r="L284" s="12">
        <f t="shared" si="209"/>
        <v>40816</v>
      </c>
      <c r="M284" s="13">
        <v>12692975.993290912</v>
      </c>
      <c r="N284" s="14">
        <f t="shared" si="184"/>
        <v>-5.3298045436638297E-3</v>
      </c>
      <c r="O284" s="14">
        <f>M284/MAX(M$13:$M284)-1</f>
        <v>-5.3298045436638297E-3</v>
      </c>
      <c r="Q284" s="18">
        <v>42919</v>
      </c>
      <c r="R284" s="13">
        <f t="shared" si="171"/>
        <v>36192065.801629886</v>
      </c>
      <c r="S284" s="14">
        <f t="shared" si="172"/>
        <v>2.7603467665828774E-3</v>
      </c>
      <c r="T284" s="14">
        <f>R284/MAX($R$13:R284)-1</f>
        <v>-8.4454788740364273E-2</v>
      </c>
      <c r="W284" s="18">
        <v>42919</v>
      </c>
      <c r="X284" s="21">
        <v>3085256610.3218718</v>
      </c>
      <c r="Y284" s="14">
        <f t="shared" si="173"/>
        <v>-9.913334497149151E-4</v>
      </c>
      <c r="Z284" s="20">
        <f>X284/MAX(X$13:$X284)-1</f>
        <v>-1.790361473976243E-2</v>
      </c>
      <c r="AC284" s="18">
        <v>42919</v>
      </c>
      <c r="AD284" s="14">
        <f t="shared" si="174"/>
        <v>4.2244731534504254E-3</v>
      </c>
      <c r="AE284" s="13">
        <f t="shared" si="185"/>
        <v>23341598.011683274</v>
      </c>
      <c r="AF284" s="14">
        <f t="shared" si="175"/>
        <v>2.7603467665828774E-3</v>
      </c>
      <c r="AG284" s="13">
        <f t="shared" si="186"/>
        <v>15350825.196659239</v>
      </c>
      <c r="AH284" s="14">
        <f t="shared" si="176"/>
        <v>-9.913334497149151E-4</v>
      </c>
      <c r="AI284" s="13">
        <f t="shared" si="187"/>
        <v>15762532.220149992</v>
      </c>
      <c r="AJ284" s="26">
        <f t="shared" si="177"/>
        <v>54454955.428492501</v>
      </c>
      <c r="AK284" s="20">
        <f>AJ284/MAX(AJ$13:$AJ284)-1</f>
        <v>-3.8206548335527613E-3</v>
      </c>
      <c r="AL284" s="20">
        <f t="shared" si="188"/>
        <v>2.2971899889021596E-3</v>
      </c>
      <c r="AN284" s="18">
        <v>42919</v>
      </c>
      <c r="AO284" s="14">
        <f t="shared" si="178"/>
        <v>4.2244731534504254E-3</v>
      </c>
      <c r="AP284" s="13">
        <f t="shared" si="189"/>
        <v>23341598.011683274</v>
      </c>
      <c r="AQ284" s="14">
        <f t="shared" si="179"/>
        <v>2.7603467665828774E-3</v>
      </c>
      <c r="AR284" s="13">
        <f t="shared" si="190"/>
        <v>15350825.196659239</v>
      </c>
      <c r="AS284" s="14">
        <v>0</v>
      </c>
      <c r="AT284" s="13">
        <f t="shared" si="191"/>
        <v>16097609.082979122</v>
      </c>
      <c r="AU284" s="26">
        <f t="shared" si="180"/>
        <v>54790032.291321635</v>
      </c>
      <c r="AV284" s="20">
        <f>AU284/MAX($AU$13:AU284)-1</f>
        <v>-7.2834848753908776E-3</v>
      </c>
      <c r="AW284" s="20">
        <f t="shared" si="192"/>
        <v>2.5699757321560046E-3</v>
      </c>
      <c r="AY284" s="18">
        <v>42919</v>
      </c>
      <c r="AZ284" s="14">
        <f t="shared" si="193"/>
        <v>4.2244731534504254E-3</v>
      </c>
      <c r="BA284" s="13">
        <f t="shared" si="194"/>
        <v>23341598.011683274</v>
      </c>
      <c r="BB284" s="20">
        <v>9.0913188821897251E-3</v>
      </c>
      <c r="BC284" s="13">
        <f t="shared" si="195"/>
        <v>22996900.149636101</v>
      </c>
      <c r="BD284" s="14">
        <f t="shared" si="196"/>
        <v>-9.913334497149151E-4</v>
      </c>
      <c r="BE284" s="13">
        <f t="shared" si="197"/>
        <v>15762532.220149992</v>
      </c>
      <c r="BF284" s="26">
        <f t="shared" si="181"/>
        <v>62101030.381469369</v>
      </c>
      <c r="BG284" s="20">
        <f>BF284/MAX($BF$13:BF284)-1</f>
        <v>-3.1854595446498823E-3</v>
      </c>
      <c r="BH284" s="20">
        <f t="shared" si="198"/>
        <v>4.6874647416452753E-3</v>
      </c>
      <c r="BJ284" s="18">
        <v>42919</v>
      </c>
      <c r="BK284" s="14" t="e">
        <f>VLOOKUP(AP284:AP1557,$F$13:$H$1892,3,FALSE)</f>
        <v>#N/A</v>
      </c>
      <c r="BL284" s="13" t="e">
        <f t="shared" si="199"/>
        <v>#N/A</v>
      </c>
      <c r="BM284" s="14" t="e">
        <f>VLOOKUP(AP284:AP1557,$Q$13:$S$1892,3,FALSE)</f>
        <v>#N/A</v>
      </c>
      <c r="BN284" s="13" t="e">
        <f t="shared" si="200"/>
        <v>#N/A</v>
      </c>
      <c r="BO284" s="14">
        <v>-3.6691635909142928E-3</v>
      </c>
      <c r="BP284" s="13">
        <f t="shared" si="201"/>
        <v>12781945.630559012</v>
      </c>
      <c r="BQ284" s="26" t="e">
        <f t="shared" si="182"/>
        <v>#N/A</v>
      </c>
      <c r="BR284" s="20" t="e">
        <f>BQ284/MAX($AJ$13:BQ283)-1</f>
        <v>#N/A</v>
      </c>
      <c r="BS284" s="20" t="e">
        <f t="shared" si="202"/>
        <v>#N/A</v>
      </c>
      <c r="BT284" s="20"/>
      <c r="BU284" s="20"/>
      <c r="BV284" s="18">
        <v>42919</v>
      </c>
      <c r="BW284" s="21">
        <v>2992448180.3696461</v>
      </c>
      <c r="BX284" s="14">
        <f t="shared" si="203"/>
        <v>2.6159630211362028E-3</v>
      </c>
      <c r="BY284" s="20">
        <f>BW283/MAX(BW$13:$BW284)-1</f>
        <v>-2.2737589966511873E-2</v>
      </c>
      <c r="BZ284" s="18"/>
      <c r="CA284" s="18"/>
      <c r="CB284" s="18">
        <v>42919</v>
      </c>
      <c r="CC284" s="14" t="e">
        <f>VLOOKUP(AV285:AV1558,$F$13:$H$1892,3,FALSE)</f>
        <v>#VALUE!</v>
      </c>
      <c r="CD284" s="13" t="e">
        <f t="shared" si="204"/>
        <v>#VALUE!</v>
      </c>
      <c r="CE284" s="14" t="e">
        <f>VLOOKUP(AV285:AV1558,$Q$13:$S$1892,3,FALSE)</f>
        <v>#VALUE!</v>
      </c>
      <c r="CF284" s="13" t="e">
        <f t="shared" si="205"/>
        <v>#VALUE!</v>
      </c>
      <c r="CG284" s="14" t="e">
        <f>VLOOKUP(AV285:AV1558,$AP$14:$AS$1893,3,FALSE)</f>
        <v>#VALUE!</v>
      </c>
      <c r="CH284" s="13" t="e">
        <f t="shared" si="206"/>
        <v>#VALUE!</v>
      </c>
      <c r="CI284" s="26" t="e">
        <f t="shared" si="183"/>
        <v>#VALUE!</v>
      </c>
      <c r="CJ284" s="20" t="e">
        <f>CI284/MAX($CI$13:CI284)-1</f>
        <v>#VALUE!</v>
      </c>
      <c r="CK284" s="20" t="e">
        <f t="shared" si="207"/>
        <v>#VALUE!</v>
      </c>
    </row>
    <row r="285" spans="1:89" x14ac:dyDescent="0.3">
      <c r="A285" s="12">
        <f t="shared" si="208"/>
        <v>40817</v>
      </c>
      <c r="B285" s="13">
        <v>950341.85289565416</v>
      </c>
      <c r="C285" s="14">
        <f t="shared" si="168"/>
        <v>0</v>
      </c>
      <c r="D285" s="14">
        <f>B285/MAX($B$13:B285)-1</f>
        <v>0</v>
      </c>
      <c r="F285" s="18">
        <v>42920</v>
      </c>
      <c r="G285" s="13">
        <f t="shared" si="169"/>
        <v>2479779.3837742805</v>
      </c>
      <c r="H285" s="14">
        <f t="shared" si="170"/>
        <v>4.5507273190614761E-4</v>
      </c>
      <c r="I285" s="14">
        <f>G285/MAX($G$13:G285)-1</f>
        <v>-3.8060954807360714E-3</v>
      </c>
      <c r="L285" s="12">
        <f t="shared" si="209"/>
        <v>40817</v>
      </c>
      <c r="M285" s="13">
        <v>12692975.993290912</v>
      </c>
      <c r="N285" s="14">
        <f t="shared" si="184"/>
        <v>0</v>
      </c>
      <c r="O285" s="14">
        <f>M285/MAX(M$13:$M285)-1</f>
        <v>-5.3298045436638297E-3</v>
      </c>
      <c r="Q285" s="18">
        <v>42920</v>
      </c>
      <c r="R285" s="13">
        <f t="shared" si="171"/>
        <v>36020773.200219974</v>
      </c>
      <c r="S285" s="14">
        <f t="shared" si="172"/>
        <v>-4.7328771545889214E-3</v>
      </c>
      <c r="T285" s="14">
        <f>R285/MAX($R$13:R285)-1</f>
        <v>-8.8787951754728311E-2</v>
      </c>
      <c r="W285" s="18">
        <v>42920</v>
      </c>
      <c r="X285" s="21">
        <v>3093541387.4934273</v>
      </c>
      <c r="Y285" s="14">
        <f t="shared" si="173"/>
        <v>2.6852797734355782E-3</v>
      </c>
      <c r="Z285" s="20">
        <f>X285/MAX(X$13:$X285)-1</f>
        <v>-1.526641118085903E-2</v>
      </c>
      <c r="AC285" s="18">
        <v>42920</v>
      </c>
      <c r="AD285" s="14">
        <f t="shared" si="174"/>
        <v>4.5507273190614761E-4</v>
      </c>
      <c r="AE285" s="13">
        <f t="shared" si="185"/>
        <v>23352220.136457507</v>
      </c>
      <c r="AF285" s="14">
        <f t="shared" si="175"/>
        <v>-4.7328771545889214E-3</v>
      </c>
      <c r="AG285" s="13">
        <f t="shared" si="186"/>
        <v>15278171.626781883</v>
      </c>
      <c r="AH285" s="14">
        <f t="shared" si="176"/>
        <v>2.6852797734355782E-3</v>
      </c>
      <c r="AI285" s="13">
        <f t="shared" si="187"/>
        <v>15804859.029098887</v>
      </c>
      <c r="AJ285" s="26">
        <f t="shared" si="177"/>
        <v>54435250.792338282</v>
      </c>
      <c r="AK285" s="20">
        <f>AJ285/MAX(AJ$13:$AJ285)-1</f>
        <v>-4.1811243516414187E-3</v>
      </c>
      <c r="AL285" s="20">
        <f t="shared" si="188"/>
        <v>-3.6185202979543973E-4</v>
      </c>
      <c r="AN285" s="18">
        <v>42920</v>
      </c>
      <c r="AO285" s="14">
        <f t="shared" si="178"/>
        <v>4.5507273190614761E-4</v>
      </c>
      <c r="AP285" s="13">
        <f t="shared" si="189"/>
        <v>23352220.136457507</v>
      </c>
      <c r="AQ285" s="14">
        <f t="shared" si="179"/>
        <v>-4.7328771545889214E-3</v>
      </c>
      <c r="AR285" s="13">
        <f t="shared" si="190"/>
        <v>15278171.626781883</v>
      </c>
      <c r="AS285" s="14">
        <v>1.3585930314666823E-3</v>
      </c>
      <c r="AT285" s="13">
        <f t="shared" si="191"/>
        <v>16119479.182502534</v>
      </c>
      <c r="AU285" s="26">
        <f t="shared" si="180"/>
        <v>54749870.945741922</v>
      </c>
      <c r="AV285" s="20">
        <f>AU285/MAX($AU$13:AU285)-1</f>
        <v>-8.0111506452269499E-3</v>
      </c>
      <c r="AW285" s="20">
        <f t="shared" si="192"/>
        <v>-7.3300459773728566E-4</v>
      </c>
      <c r="AY285" s="18">
        <v>42920</v>
      </c>
      <c r="AZ285" s="14">
        <f t="shared" si="193"/>
        <v>4.5507273190614761E-4</v>
      </c>
      <c r="BA285" s="13">
        <f t="shared" si="194"/>
        <v>23352220.136457507</v>
      </c>
      <c r="BB285" s="20">
        <v>-1.5118261704894498E-2</v>
      </c>
      <c r="BC285" s="13">
        <f t="shared" si="195"/>
        <v>22649226.994772576</v>
      </c>
      <c r="BD285" s="14">
        <f t="shared" si="196"/>
        <v>2.6852797734355782E-3</v>
      </c>
      <c r="BE285" s="13">
        <f t="shared" si="197"/>
        <v>15804859.029098887</v>
      </c>
      <c r="BF285" s="26">
        <f t="shared" si="181"/>
        <v>61806306.160328969</v>
      </c>
      <c r="BG285" s="20">
        <f>BF285/MAX($BF$13:BF285)-1</f>
        <v>-7.9162246745114739E-3</v>
      </c>
      <c r="BH285" s="20">
        <f t="shared" si="198"/>
        <v>-4.7458829479960496E-3</v>
      </c>
      <c r="BJ285" s="18">
        <v>42920</v>
      </c>
      <c r="BK285" s="14" t="e">
        <f>VLOOKUP(AP285:AP1558,$F$13:$H$1892,3,FALSE)</f>
        <v>#N/A</v>
      </c>
      <c r="BL285" s="13" t="e">
        <f t="shared" si="199"/>
        <v>#N/A</v>
      </c>
      <c r="BM285" s="14" t="e">
        <f>VLOOKUP(AP285:AP1558,$Q$13:$S$1892,3,FALSE)</f>
        <v>#N/A</v>
      </c>
      <c r="BN285" s="13" t="e">
        <f t="shared" si="200"/>
        <v>#N/A</v>
      </c>
      <c r="BO285" s="14">
        <v>7.2122144699959811E-4</v>
      </c>
      <c r="BP285" s="13">
        <f t="shared" si="201"/>
        <v>12791164.243882155</v>
      </c>
      <c r="BQ285" s="26" t="e">
        <f t="shared" si="182"/>
        <v>#N/A</v>
      </c>
      <c r="BR285" s="20" t="e">
        <f>BQ285/MAX($AJ$13:BQ284)-1</f>
        <v>#N/A</v>
      </c>
      <c r="BS285" s="20" t="e">
        <f t="shared" si="202"/>
        <v>#N/A</v>
      </c>
      <c r="BT285" s="20"/>
      <c r="BU285" s="20"/>
      <c r="BV285" s="18">
        <v>42920</v>
      </c>
      <c r="BW285" s="21">
        <v>3005958717.1762252</v>
      </c>
      <c r="BX285" s="14">
        <f t="shared" si="203"/>
        <v>-4.4945849486818235E-3</v>
      </c>
      <c r="BY285" s="20">
        <f>BW284/MAX(BW$13:$BW285)-1</f>
        <v>-2.5287402078909005E-2</v>
      </c>
      <c r="BZ285" s="18"/>
      <c r="CA285" s="18"/>
      <c r="CB285" s="18">
        <v>42920</v>
      </c>
      <c r="CC285" s="14" t="e">
        <f>VLOOKUP(AV286:AV1559,$F$13:$H$1892,3,FALSE)</f>
        <v>#VALUE!</v>
      </c>
      <c r="CD285" s="13" t="e">
        <f t="shared" si="204"/>
        <v>#VALUE!</v>
      </c>
      <c r="CE285" s="14" t="e">
        <f>VLOOKUP(AV286:AV1559,$Q$13:$S$1892,3,FALSE)</f>
        <v>#VALUE!</v>
      </c>
      <c r="CF285" s="13" t="e">
        <f t="shared" si="205"/>
        <v>#VALUE!</v>
      </c>
      <c r="CG285" s="14" t="e">
        <f>VLOOKUP(AV286:AV1559,$AP$14:$AS$1893,3,FALSE)</f>
        <v>#VALUE!</v>
      </c>
      <c r="CH285" s="13" t="e">
        <f t="shared" si="206"/>
        <v>#VALUE!</v>
      </c>
      <c r="CI285" s="26" t="e">
        <f t="shared" si="183"/>
        <v>#VALUE!</v>
      </c>
      <c r="CJ285" s="20" t="e">
        <f>CI285/MAX($CI$13:CI285)-1</f>
        <v>#VALUE!</v>
      </c>
      <c r="CK285" s="20" t="e">
        <f t="shared" si="207"/>
        <v>#VALUE!</v>
      </c>
    </row>
    <row r="286" spans="1:89" x14ac:dyDescent="0.3">
      <c r="A286" s="12">
        <f t="shared" si="208"/>
        <v>40818</v>
      </c>
      <c r="B286" s="13">
        <v>950341.85289565416</v>
      </c>
      <c r="C286" s="14">
        <f t="shared" si="168"/>
        <v>0</v>
      </c>
      <c r="D286" s="14">
        <f>B286/MAX($B$13:B286)-1</f>
        <v>0</v>
      </c>
      <c r="F286" s="18">
        <v>42921</v>
      </c>
      <c r="G286" s="13">
        <f t="shared" si="169"/>
        <v>2484764.2172805797</v>
      </c>
      <c r="H286" s="14">
        <f t="shared" si="170"/>
        <v>2.0101923336066641E-3</v>
      </c>
      <c r="I286" s="14">
        <f>G286/MAX($G$13:G286)-1</f>
        <v>-1.8035541310855718E-3</v>
      </c>
      <c r="L286" s="12">
        <f t="shared" si="209"/>
        <v>40818</v>
      </c>
      <c r="M286" s="13">
        <v>12692975.993290912</v>
      </c>
      <c r="N286" s="14">
        <f t="shared" si="184"/>
        <v>0</v>
      </c>
      <c r="O286" s="14">
        <f>M286/MAX(M$13:$M286)-1</f>
        <v>-5.3298045436638297E-3</v>
      </c>
      <c r="Q286" s="18">
        <v>42921</v>
      </c>
      <c r="R286" s="13">
        <f t="shared" si="171"/>
        <v>36029092.803263247</v>
      </c>
      <c r="S286" s="14">
        <f t="shared" si="172"/>
        <v>2.30966808986377E-4</v>
      </c>
      <c r="T286" s="14">
        <f>R286/MAX($R$13:R286)-1</f>
        <v>-8.8577492015635251E-2</v>
      </c>
      <c r="W286" s="18">
        <v>42921</v>
      </c>
      <c r="X286" s="21">
        <v>3101385206.378756</v>
      </c>
      <c r="Y286" s="14">
        <f t="shared" si="173"/>
        <v>2.5355467740111326E-3</v>
      </c>
      <c r="Z286" s="20">
        <f>X286/MAX(X$13:$X286)-1</f>
        <v>-1.2769573106468313E-2</v>
      </c>
      <c r="AC286" s="18">
        <v>42921</v>
      </c>
      <c r="AD286" s="14">
        <f t="shared" si="174"/>
        <v>2.0101923336066641E-3</v>
      </c>
      <c r="AE286" s="13">
        <f t="shared" si="185"/>
        <v>23399162.590348508</v>
      </c>
      <c r="AF286" s="14">
        <f t="shared" si="175"/>
        <v>2.30966808986377E-4</v>
      </c>
      <c r="AG286" s="13">
        <f t="shared" si="186"/>
        <v>15281700.377329666</v>
      </c>
      <c r="AH286" s="14">
        <f t="shared" si="176"/>
        <v>2.5355467740111326E-3</v>
      </c>
      <c r="AI286" s="13">
        <f t="shared" si="187"/>
        <v>15844932.988423819</v>
      </c>
      <c r="AJ286" s="26">
        <f t="shared" si="177"/>
        <v>54525795.956101999</v>
      </c>
      <c r="AK286" s="20">
        <f>AJ286/MAX(AJ$13:$AJ286)-1</f>
        <v>-2.5247237314155457E-3</v>
      </c>
      <c r="AL286" s="20">
        <f t="shared" si="188"/>
        <v>1.6633553156415459E-3</v>
      </c>
      <c r="AN286" s="18">
        <v>42921</v>
      </c>
      <c r="AO286" s="14">
        <f t="shared" si="178"/>
        <v>2.0101923336066641E-3</v>
      </c>
      <c r="AP286" s="13">
        <f t="shared" si="189"/>
        <v>23399162.590348508</v>
      </c>
      <c r="AQ286" s="14">
        <f t="shared" si="179"/>
        <v>2.30966808986377E-4</v>
      </c>
      <c r="AR286" s="13">
        <f t="shared" si="190"/>
        <v>15281700.377329666</v>
      </c>
      <c r="AS286" s="14">
        <v>9.940053015988627E-4</v>
      </c>
      <c r="AT286" s="13">
        <f t="shared" si="191"/>
        <v>16135502.030268954</v>
      </c>
      <c r="AU286" s="26">
        <f t="shared" si="180"/>
        <v>54816364.997947127</v>
      </c>
      <c r="AV286" s="20">
        <f>AU286/MAX($AU$13:AU286)-1</f>
        <v>-6.8063741371444664E-3</v>
      </c>
      <c r="AW286" s="20">
        <f t="shared" si="192"/>
        <v>1.2145060994044332E-3</v>
      </c>
      <c r="AY286" s="18">
        <v>42921</v>
      </c>
      <c r="AZ286" s="14">
        <f t="shared" si="193"/>
        <v>2.0101923336066641E-3</v>
      </c>
      <c r="BA286" s="13">
        <f t="shared" si="194"/>
        <v>23399162.590348508</v>
      </c>
      <c r="BB286" s="20">
        <v>8.4642348149706059E-3</v>
      </c>
      <c r="BC286" s="13">
        <f t="shared" si="195"/>
        <v>22840935.370433901</v>
      </c>
      <c r="BD286" s="14">
        <f t="shared" si="196"/>
        <v>2.5355467740111326E-3</v>
      </c>
      <c r="BE286" s="13">
        <f t="shared" si="197"/>
        <v>15844932.988423819</v>
      </c>
      <c r="BF286" s="26">
        <f t="shared" si="181"/>
        <v>62085030.949206233</v>
      </c>
      <c r="BG286" s="20">
        <f>BF286/MAX($BF$13:BF286)-1</f>
        <v>-3.4422743933079092E-3</v>
      </c>
      <c r="BH286" s="20">
        <f t="shared" si="198"/>
        <v>4.5096496812839781E-3</v>
      </c>
      <c r="BJ286" s="18">
        <v>42921</v>
      </c>
      <c r="BK286" s="14" t="e">
        <f>VLOOKUP(AP286:AP1559,$F$13:$H$1892,3,FALSE)</f>
        <v>#N/A</v>
      </c>
      <c r="BL286" s="13" t="e">
        <f t="shared" si="199"/>
        <v>#N/A</v>
      </c>
      <c r="BM286" s="14" t="e">
        <f>VLOOKUP(AP286:AP1559,$Q$13:$S$1892,3,FALSE)</f>
        <v>#N/A</v>
      </c>
      <c r="BN286" s="13" t="e">
        <f t="shared" si="200"/>
        <v>#N/A</v>
      </c>
      <c r="BO286" s="14">
        <v>2.3045653928954746E-3</v>
      </c>
      <c r="BP286" s="13">
        <f t="shared" si="201"/>
        <v>12820642.318333447</v>
      </c>
      <c r="BQ286" s="26" t="e">
        <f t="shared" si="182"/>
        <v>#N/A</v>
      </c>
      <c r="BR286" s="20" t="e">
        <f>BQ286/MAX($AJ$13:BQ285)-1</f>
        <v>#N/A</v>
      </c>
      <c r="BS286" s="20" t="e">
        <f t="shared" si="202"/>
        <v>#N/A</v>
      </c>
      <c r="BT286" s="20"/>
      <c r="BU286" s="20"/>
      <c r="BV286" s="18">
        <v>42921</v>
      </c>
      <c r="BW286" s="21">
        <v>3003735794.4318066</v>
      </c>
      <c r="BX286" s="14">
        <f t="shared" si="203"/>
        <v>7.4005268657106882E-4</v>
      </c>
      <c r="BY286" s="20">
        <f>BW285/MAX(BW$13:$BW286)-1</f>
        <v>-2.0886694151387775E-2</v>
      </c>
      <c r="BZ286" s="18"/>
      <c r="CA286" s="18"/>
      <c r="CB286" s="18">
        <v>42921</v>
      </c>
      <c r="CC286" s="14" t="e">
        <f>VLOOKUP(AV287:AV1560,$F$13:$H$1892,3,FALSE)</f>
        <v>#VALUE!</v>
      </c>
      <c r="CD286" s="13" t="e">
        <f t="shared" si="204"/>
        <v>#VALUE!</v>
      </c>
      <c r="CE286" s="14" t="e">
        <f>VLOOKUP(AV287:AV1560,$Q$13:$S$1892,3,FALSE)</f>
        <v>#VALUE!</v>
      </c>
      <c r="CF286" s="13" t="e">
        <f t="shared" si="205"/>
        <v>#VALUE!</v>
      </c>
      <c r="CG286" s="14" t="e">
        <f>VLOOKUP(AV287:AV1560,$AP$14:$AS$1893,3,FALSE)</f>
        <v>#VALUE!</v>
      </c>
      <c r="CH286" s="13" t="e">
        <f t="shared" si="206"/>
        <v>#VALUE!</v>
      </c>
      <c r="CI286" s="26" t="e">
        <f t="shared" si="183"/>
        <v>#VALUE!</v>
      </c>
      <c r="CJ286" s="20" t="e">
        <f>CI286/MAX($CI$13:CI286)-1</f>
        <v>#VALUE!</v>
      </c>
      <c r="CK286" s="20" t="e">
        <f t="shared" si="207"/>
        <v>#VALUE!</v>
      </c>
    </row>
    <row r="287" spans="1:89" x14ac:dyDescent="0.3">
      <c r="A287" s="12">
        <f t="shared" si="208"/>
        <v>40819</v>
      </c>
      <c r="B287" s="13">
        <v>958192.3090634743</v>
      </c>
      <c r="C287" s="14">
        <f t="shared" si="168"/>
        <v>8.2606655109422888E-3</v>
      </c>
      <c r="D287" s="14">
        <f>B287/MAX($B$13:B287)-1</f>
        <v>0</v>
      </c>
      <c r="F287" s="18">
        <v>42922</v>
      </c>
      <c r="G287" s="13">
        <f t="shared" si="169"/>
        <v>2491073.2860431839</v>
      </c>
      <c r="H287" s="14">
        <f t="shared" si="170"/>
        <v>2.539101585062653E-3</v>
      </c>
      <c r="I287" s="14">
        <f>G287/MAX($G$13:G287)-1</f>
        <v>0</v>
      </c>
      <c r="L287" s="12">
        <f t="shared" si="209"/>
        <v>40819</v>
      </c>
      <c r="M287" s="13">
        <v>12839884.074883452</v>
      </c>
      <c r="N287" s="14">
        <f t="shared" si="184"/>
        <v>1.157396670963462E-2</v>
      </c>
      <c r="O287" s="14">
        <f>M287/MAX(M$13:$M287)-1</f>
        <v>0</v>
      </c>
      <c r="Q287" s="18">
        <v>42922</v>
      </c>
      <c r="R287" s="13">
        <f t="shared" si="171"/>
        <v>36081468.856993891</v>
      </c>
      <c r="S287" s="14">
        <f t="shared" si="172"/>
        <v>1.4537155852534234E-3</v>
      </c>
      <c r="T287" s="14">
        <f>R287/MAX($R$13:R287)-1</f>
        <v>-8.7252542911027686E-2</v>
      </c>
      <c r="W287" s="18">
        <v>42922</v>
      </c>
      <c r="X287" s="21">
        <v>3098941109.2787375</v>
      </c>
      <c r="Y287" s="14">
        <f t="shared" si="173"/>
        <v>-7.8806627921990113E-4</v>
      </c>
      <c r="Z287" s="20">
        <f>X287/MAX(X$13:$X287)-1</f>
        <v>-1.3547576115722881E-2</v>
      </c>
      <c r="AC287" s="18">
        <v>42922</v>
      </c>
      <c r="AD287" s="14">
        <f t="shared" si="174"/>
        <v>2.539101585062653E-3</v>
      </c>
      <c r="AE287" s="13">
        <f t="shared" si="185"/>
        <v>23458575.4411708</v>
      </c>
      <c r="AF287" s="14">
        <f t="shared" si="175"/>
        <v>1.4537155852534234E-3</v>
      </c>
      <c r="AG287" s="13">
        <f t="shared" si="186"/>
        <v>15303915.623337364</v>
      </c>
      <c r="AH287" s="14">
        <f t="shared" si="176"/>
        <v>-7.8806627921990113E-4</v>
      </c>
      <c r="AI287" s="13">
        <f t="shared" si="187"/>
        <v>15832446.131039143</v>
      </c>
      <c r="AJ287" s="26">
        <f t="shared" si="177"/>
        <v>54594937.195547312</v>
      </c>
      <c r="AK287" s="20">
        <f>AJ287/MAX(AJ$13:$AJ287)-1</f>
        <v>-1.2598787950337531E-3</v>
      </c>
      <c r="AL287" s="20">
        <f t="shared" si="188"/>
        <v>1.2680464032286398E-3</v>
      </c>
      <c r="AN287" s="18">
        <v>42922</v>
      </c>
      <c r="AO287" s="14">
        <f t="shared" si="178"/>
        <v>2.539101585062653E-3</v>
      </c>
      <c r="AP287" s="13">
        <f t="shared" si="189"/>
        <v>23458575.4411708</v>
      </c>
      <c r="AQ287" s="14">
        <f t="shared" si="179"/>
        <v>1.4537155852534234E-3</v>
      </c>
      <c r="AR287" s="13">
        <f t="shared" si="190"/>
        <v>15303915.623337364</v>
      </c>
      <c r="AS287" s="14">
        <v>-6.534214904435515E-4</v>
      </c>
      <c r="AT287" s="13">
        <f t="shared" si="191"/>
        <v>16124958.746483281</v>
      </c>
      <c r="AU287" s="26">
        <f t="shared" si="180"/>
        <v>54887449.810991451</v>
      </c>
      <c r="AV287" s="20">
        <f>AU287/MAX($AU$13:AU287)-1</f>
        <v>-5.518419651035833E-3</v>
      </c>
      <c r="AW287" s="20">
        <f t="shared" si="192"/>
        <v>1.2967808618280507E-3</v>
      </c>
      <c r="AY287" s="18">
        <v>42922</v>
      </c>
      <c r="AZ287" s="14">
        <f t="shared" si="193"/>
        <v>2.539101585062653E-3</v>
      </c>
      <c r="BA287" s="13">
        <f t="shared" si="194"/>
        <v>23458575.4411708</v>
      </c>
      <c r="BB287" s="20">
        <v>1.2298644632921629E-2</v>
      </c>
      <c r="BC287" s="13">
        <f t="shared" si="195"/>
        <v>23121847.917638399</v>
      </c>
      <c r="BD287" s="14">
        <f t="shared" si="196"/>
        <v>-7.8806627921990113E-4</v>
      </c>
      <c r="BE287" s="13">
        <f t="shared" si="197"/>
        <v>15832446.131039143</v>
      </c>
      <c r="BF287" s="26">
        <f t="shared" si="181"/>
        <v>62412869.489848346</v>
      </c>
      <c r="BG287" s="20">
        <f>BF287/MAX($BF$13:BF287)-1</f>
        <v>0</v>
      </c>
      <c r="BH287" s="20">
        <f t="shared" si="198"/>
        <v>5.2804763987366332E-3</v>
      </c>
      <c r="BJ287" s="18">
        <v>42922</v>
      </c>
      <c r="BK287" s="14" t="e">
        <f>VLOOKUP(AP287:AP1560,$F$13:$H$1892,3,FALSE)</f>
        <v>#N/A</v>
      </c>
      <c r="BL287" s="13" t="e">
        <f t="shared" si="199"/>
        <v>#N/A</v>
      </c>
      <c r="BM287" s="14" t="e">
        <f>VLOOKUP(AP287:AP1560,$Q$13:$S$1892,3,FALSE)</f>
        <v>#N/A</v>
      </c>
      <c r="BN287" s="13" t="e">
        <f t="shared" si="200"/>
        <v>#N/A</v>
      </c>
      <c r="BO287" s="14">
        <v>-1.3910471411637815E-4</v>
      </c>
      <c r="BP287" s="13">
        <f t="shared" si="201"/>
        <v>12818858.906548968</v>
      </c>
      <c r="BQ287" s="26" t="e">
        <f t="shared" si="182"/>
        <v>#N/A</v>
      </c>
      <c r="BR287" s="20" t="e">
        <f>BQ287/MAX($AJ$13:BQ286)-1</f>
        <v>#N/A</v>
      </c>
      <c r="BS287" s="20" t="e">
        <f t="shared" si="202"/>
        <v>#N/A</v>
      </c>
      <c r="BT287" s="20"/>
      <c r="BU287" s="20"/>
      <c r="BV287" s="18">
        <v>42922</v>
      </c>
      <c r="BW287" s="21">
        <v>2997385010.4835939</v>
      </c>
      <c r="BX287" s="14">
        <f t="shared" si="203"/>
        <v>2.1187748407363038E-3</v>
      </c>
      <c r="BY287" s="20">
        <f>BW286/MAX(BW$13:$BW287)-1</f>
        <v>-2.1610753741593491E-2</v>
      </c>
      <c r="BZ287" s="18"/>
      <c r="CA287" s="18"/>
      <c r="CB287" s="18">
        <v>42922</v>
      </c>
      <c r="CC287" s="14" t="e">
        <f>VLOOKUP(AV288:AV1561,$F$13:$H$1892,3,FALSE)</f>
        <v>#VALUE!</v>
      </c>
      <c r="CD287" s="13" t="e">
        <f t="shared" si="204"/>
        <v>#VALUE!</v>
      </c>
      <c r="CE287" s="14" t="e">
        <f>VLOOKUP(AV288:AV1561,$Q$13:$S$1892,3,FALSE)</f>
        <v>#VALUE!</v>
      </c>
      <c r="CF287" s="13" t="e">
        <f t="shared" si="205"/>
        <v>#VALUE!</v>
      </c>
      <c r="CG287" s="14" t="e">
        <f>VLOOKUP(AV288:AV1561,$AP$14:$AS$1893,3,FALSE)</f>
        <v>#VALUE!</v>
      </c>
      <c r="CH287" s="13" t="e">
        <f t="shared" si="206"/>
        <v>#VALUE!</v>
      </c>
      <c r="CI287" s="26" t="e">
        <f t="shared" si="183"/>
        <v>#VALUE!</v>
      </c>
      <c r="CJ287" s="20" t="e">
        <f>CI287/MAX($CI$13:CI287)-1</f>
        <v>#VALUE!</v>
      </c>
      <c r="CK287" s="20" t="e">
        <f t="shared" si="207"/>
        <v>#VALUE!</v>
      </c>
    </row>
    <row r="288" spans="1:89" x14ac:dyDescent="0.3">
      <c r="A288" s="12">
        <f t="shared" si="208"/>
        <v>40820</v>
      </c>
      <c r="B288" s="13">
        <v>961783.66402261378</v>
      </c>
      <c r="C288" s="14">
        <f t="shared" si="168"/>
        <v>3.7480523744233274E-3</v>
      </c>
      <c r="D288" s="14">
        <f>B288/MAX($B$13:B288)-1</f>
        <v>0</v>
      </c>
      <c r="F288" s="18">
        <v>42923</v>
      </c>
      <c r="G288" s="13">
        <f t="shared" si="169"/>
        <v>2484893.5691107656</v>
      </c>
      <c r="H288" s="14">
        <f t="shared" si="170"/>
        <v>-2.4807447324177723E-3</v>
      </c>
      <c r="I288" s="14">
        <f>G288/MAX($G$13:G288)-1</f>
        <v>-2.4807447324177723E-3</v>
      </c>
      <c r="L288" s="12">
        <f t="shared" si="209"/>
        <v>40820</v>
      </c>
      <c r="M288" s="13">
        <v>12992111.535434136</v>
      </c>
      <c r="N288" s="14">
        <f t="shared" si="184"/>
        <v>1.185582826627396E-2</v>
      </c>
      <c r="O288" s="14">
        <f>M288/MAX(M$13:$M288)-1</f>
        <v>0</v>
      </c>
      <c r="Q288" s="18">
        <v>42923</v>
      </c>
      <c r="R288" s="13">
        <f t="shared" si="171"/>
        <v>36188793.296690241</v>
      </c>
      <c r="S288" s="14">
        <f t="shared" si="172"/>
        <v>2.9745030647649884E-3</v>
      </c>
      <c r="T288" s="14">
        <f>R288/MAX($R$13:R288)-1</f>
        <v>-8.4537572802560135E-2</v>
      </c>
      <c r="W288" s="18">
        <v>42923</v>
      </c>
      <c r="X288" s="21">
        <v>3095389971.7806396</v>
      </c>
      <c r="Y288" s="14">
        <f t="shared" si="173"/>
        <v>-1.1459196457348497E-3</v>
      </c>
      <c r="Z288" s="20">
        <f>X288/MAX(X$13:$X288)-1</f>
        <v>-1.467797132783466E-2</v>
      </c>
      <c r="AC288" s="18">
        <v>42923</v>
      </c>
      <c r="AD288" s="14">
        <f t="shared" si="174"/>
        <v>-2.4807447324177723E-3</v>
      </c>
      <c r="AE288" s="13">
        <f t="shared" si="185"/>
        <v>23400380.70371509</v>
      </c>
      <c r="AF288" s="14">
        <f t="shared" si="175"/>
        <v>2.9745030647649884E-3</v>
      </c>
      <c r="AG288" s="13">
        <f t="shared" si="186"/>
        <v>15349437.167261885</v>
      </c>
      <c r="AH288" s="14">
        <f t="shared" si="176"/>
        <v>-1.1459196457348497E-3</v>
      </c>
      <c r="AI288" s="13">
        <f t="shared" si="187"/>
        <v>15814303.419977546</v>
      </c>
      <c r="AJ288" s="26">
        <f t="shared" si="177"/>
        <v>54564121.290954515</v>
      </c>
      <c r="AK288" s="20">
        <f>AJ288/MAX(AJ$13:$AJ288)-1</f>
        <v>-1.8236138567265803E-3</v>
      </c>
      <c r="AL288" s="20">
        <f t="shared" si="188"/>
        <v>-5.6444619548545738E-4</v>
      </c>
      <c r="AN288" s="18">
        <v>42923</v>
      </c>
      <c r="AO288" s="14">
        <f t="shared" si="178"/>
        <v>-2.4807447324177723E-3</v>
      </c>
      <c r="AP288" s="13">
        <f t="shared" si="189"/>
        <v>23400380.70371509</v>
      </c>
      <c r="AQ288" s="14">
        <f t="shared" si="179"/>
        <v>2.9745030647649884E-3</v>
      </c>
      <c r="AR288" s="13">
        <f t="shared" si="190"/>
        <v>15349437.167261885</v>
      </c>
      <c r="AS288" s="14">
        <v>-1.4465305099871234E-3</v>
      </c>
      <c r="AT288" s="13">
        <f t="shared" si="191"/>
        <v>16101633.501684209</v>
      </c>
      <c r="AU288" s="26">
        <f t="shared" si="180"/>
        <v>54851451.372661188</v>
      </c>
      <c r="AV288" s="20">
        <f>AU288/MAX($AU$13:AU288)-1</f>
        <v>-6.1706595339973136E-3</v>
      </c>
      <c r="AW288" s="20">
        <f t="shared" si="192"/>
        <v>-6.5585918919941477E-4</v>
      </c>
      <c r="AY288" s="18">
        <v>42923</v>
      </c>
      <c r="AZ288" s="14">
        <f t="shared" si="193"/>
        <v>-2.4807447324177723E-3</v>
      </c>
      <c r="BA288" s="13">
        <f t="shared" si="194"/>
        <v>23400380.70371509</v>
      </c>
      <c r="BB288" s="20">
        <v>-1.4693240022325416E-3</v>
      </c>
      <c r="BC288" s="13">
        <f t="shared" si="195"/>
        <v>23087874.431517042</v>
      </c>
      <c r="BD288" s="14">
        <f t="shared" si="196"/>
        <v>-1.1459196457348497E-3</v>
      </c>
      <c r="BE288" s="13">
        <f t="shared" si="197"/>
        <v>15814303.419977546</v>
      </c>
      <c r="BF288" s="26">
        <f t="shared" si="181"/>
        <v>62302558.555209681</v>
      </c>
      <c r="BG288" s="20">
        <f>BF288/MAX($BF$13:BF288)-1</f>
        <v>-1.767438919894615E-3</v>
      </c>
      <c r="BH288" s="20">
        <f t="shared" si="198"/>
        <v>-1.767438919894615E-3</v>
      </c>
      <c r="BJ288" s="18">
        <v>42923</v>
      </c>
      <c r="BK288" s="14" t="e">
        <f>VLOOKUP(AP288:AP1561,$F$13:$H$1892,3,FALSE)</f>
        <v>#N/A</v>
      </c>
      <c r="BL288" s="13" t="e">
        <f t="shared" si="199"/>
        <v>#N/A</v>
      </c>
      <c r="BM288" s="14" t="e">
        <f>VLOOKUP(AP288:AP1561,$Q$13:$S$1892,3,FALSE)</f>
        <v>#N/A</v>
      </c>
      <c r="BN288" s="13" t="e">
        <f t="shared" si="200"/>
        <v>#N/A</v>
      </c>
      <c r="BO288" s="14">
        <v>-1.5048563605224441E-3</v>
      </c>
      <c r="BP288" s="13">
        <f t="shared" si="201"/>
        <v>12799568.365188807</v>
      </c>
      <c r="BQ288" s="26" t="e">
        <f t="shared" si="182"/>
        <v>#N/A</v>
      </c>
      <c r="BR288" s="20" t="e">
        <f>BQ288/MAX($AJ$13:BQ287)-1</f>
        <v>#N/A</v>
      </c>
      <c r="BS288" s="20" t="e">
        <f t="shared" si="202"/>
        <v>#N/A</v>
      </c>
      <c r="BT288" s="20"/>
      <c r="BU288" s="20"/>
      <c r="BV288" s="18">
        <v>42923</v>
      </c>
      <c r="BW288" s="21">
        <v>2995414277.1097631</v>
      </c>
      <c r="BX288" s="14">
        <f t="shared" si="203"/>
        <v>6.5791679931903602E-4</v>
      </c>
      <c r="BY288" s="20">
        <f>BW287/MAX(BW$13:$BW288)-1</f>
        <v>-2.3679357355719577E-2</v>
      </c>
      <c r="BZ288" s="18"/>
      <c r="CA288" s="18"/>
      <c r="CB288" s="18">
        <v>42923</v>
      </c>
      <c r="CC288" s="14" t="e">
        <f>VLOOKUP(AV289:AV1562,$F$13:$H$1892,3,FALSE)</f>
        <v>#VALUE!</v>
      </c>
      <c r="CD288" s="13" t="e">
        <f t="shared" si="204"/>
        <v>#VALUE!</v>
      </c>
      <c r="CE288" s="14" t="e">
        <f>VLOOKUP(AV289:AV1562,$Q$13:$S$1892,3,FALSE)</f>
        <v>#VALUE!</v>
      </c>
      <c r="CF288" s="13" t="e">
        <f t="shared" si="205"/>
        <v>#VALUE!</v>
      </c>
      <c r="CG288" s="14" t="e">
        <f>VLOOKUP(AV289:AV1562,$AP$14:$AS$1893,3,FALSE)</f>
        <v>#VALUE!</v>
      </c>
      <c r="CH288" s="13" t="e">
        <f t="shared" si="206"/>
        <v>#VALUE!</v>
      </c>
      <c r="CI288" s="26" t="e">
        <f t="shared" si="183"/>
        <v>#VALUE!</v>
      </c>
      <c r="CJ288" s="20" t="e">
        <f>CI288/MAX($CI$13:CI288)-1</f>
        <v>#VALUE!</v>
      </c>
      <c r="CK288" s="20" t="e">
        <f t="shared" si="207"/>
        <v>#VALUE!</v>
      </c>
    </row>
    <row r="289" spans="1:89" x14ac:dyDescent="0.3">
      <c r="A289" s="12">
        <f t="shared" si="208"/>
        <v>40821</v>
      </c>
      <c r="B289" s="13">
        <v>959542.94748500478</v>
      </c>
      <c r="C289" s="14">
        <f t="shared" si="168"/>
        <v>-2.3297510879289884E-3</v>
      </c>
      <c r="D289" s="14">
        <f>B289/MAX($B$13:B289)-1</f>
        <v>-2.3297510879289884E-3</v>
      </c>
      <c r="F289" s="18">
        <v>42926</v>
      </c>
      <c r="G289" s="13">
        <f t="shared" si="169"/>
        <v>2481956.2985740714</v>
      </c>
      <c r="H289" s="14">
        <f t="shared" si="170"/>
        <v>-1.1820508424210674E-3</v>
      </c>
      <c r="I289" s="14">
        <f>G289/MAX($G$13:G289)-1</f>
        <v>-3.6598632084381411E-3</v>
      </c>
      <c r="L289" s="12">
        <f t="shared" si="209"/>
        <v>40821</v>
      </c>
      <c r="M289" s="13">
        <v>13130286.696418742</v>
      </c>
      <c r="N289" s="14">
        <f t="shared" si="184"/>
        <v>1.0635312097479588E-2</v>
      </c>
      <c r="O289" s="14">
        <f>M289/MAX(M$13:$M289)-1</f>
        <v>0</v>
      </c>
      <c r="Q289" s="18">
        <v>42926</v>
      </c>
      <c r="R289" s="13">
        <f t="shared" si="171"/>
        <v>36369019.861471191</v>
      </c>
      <c r="S289" s="14">
        <f t="shared" si="172"/>
        <v>4.9801761363905683E-3</v>
      </c>
      <c r="T289" s="14">
        <f>R289/MAX($R$13:R289)-1</f>
        <v>-7.9978408668869183E-2</v>
      </c>
      <c r="W289" s="18">
        <v>42926</v>
      </c>
      <c r="X289" s="21">
        <v>3101438694.2682643</v>
      </c>
      <c r="Y289" s="14">
        <f t="shared" si="173"/>
        <v>1.9541067661161815E-3</v>
      </c>
      <c r="Z289" s="20">
        <f>X289/MAX(X$13:$X289)-1</f>
        <v>-1.2752546884803095E-2</v>
      </c>
      <c r="AC289" s="18">
        <v>42926</v>
      </c>
      <c r="AD289" s="14">
        <f t="shared" si="174"/>
        <v>-1.1820508424210674E-3</v>
      </c>
      <c r="AE289" s="13">
        <f t="shared" si="185"/>
        <v>23372720.263991289</v>
      </c>
      <c r="AF289" s="14">
        <f t="shared" si="175"/>
        <v>4.9801761363905683E-3</v>
      </c>
      <c r="AG289" s="13">
        <f t="shared" si="186"/>
        <v>15425880.06794931</v>
      </c>
      <c r="AH289" s="14">
        <f t="shared" si="176"/>
        <v>1.9541067661161815E-3</v>
      </c>
      <c r="AI289" s="13">
        <f t="shared" si="187"/>
        <v>15845206.257291937</v>
      </c>
      <c r="AJ289" s="26">
        <f t="shared" si="177"/>
        <v>54643806.589232534</v>
      </c>
      <c r="AK289" s="20">
        <f>AJ289/MAX(AJ$13:$AJ289)-1</f>
        <v>-3.6587970501600342E-4</v>
      </c>
      <c r="AL289" s="20">
        <f t="shared" si="188"/>
        <v>1.4603973525590952E-3</v>
      </c>
      <c r="AN289" s="18">
        <v>42926</v>
      </c>
      <c r="AO289" s="14">
        <f t="shared" si="178"/>
        <v>-1.1820508424210674E-3</v>
      </c>
      <c r="AP289" s="13">
        <f t="shared" si="189"/>
        <v>23372720.263991289</v>
      </c>
      <c r="AQ289" s="14">
        <f t="shared" si="179"/>
        <v>4.9801761363905683E-3</v>
      </c>
      <c r="AR289" s="13">
        <f t="shared" si="190"/>
        <v>15425880.06794931</v>
      </c>
      <c r="AS289" s="14">
        <v>2.8874110114348347E-3</v>
      </c>
      <c r="AT289" s="13">
        <f t="shared" si="191"/>
        <v>16148125.535559058</v>
      </c>
      <c r="AU289" s="26">
        <f t="shared" si="180"/>
        <v>54946725.867499657</v>
      </c>
      <c r="AV289" s="20">
        <f>AU289/MAX($AU$13:AU289)-1</f>
        <v>-4.4444228347121362E-3</v>
      </c>
      <c r="AW289" s="20">
        <f t="shared" si="192"/>
        <v>1.7369548563295201E-3</v>
      </c>
      <c r="AY289" s="18">
        <v>42926</v>
      </c>
      <c r="AZ289" s="14">
        <f t="shared" si="193"/>
        <v>-1.1820508424210674E-3</v>
      </c>
      <c r="BA289" s="13">
        <f t="shared" si="194"/>
        <v>23372720.263991289</v>
      </c>
      <c r="BB289" s="20">
        <v>2.1592154655913465E-2</v>
      </c>
      <c r="BC289" s="13">
        <f t="shared" si="195"/>
        <v>23586391.386918668</v>
      </c>
      <c r="BD289" s="14">
        <f t="shared" si="196"/>
        <v>1.9541067661161815E-3</v>
      </c>
      <c r="BE289" s="13">
        <f t="shared" si="197"/>
        <v>15845206.257291937</v>
      </c>
      <c r="BF289" s="26">
        <f t="shared" si="181"/>
        <v>62804317.908201896</v>
      </c>
      <c r="BG289" s="20">
        <f>BF289/MAX($BF$13:BF289)-1</f>
        <v>0</v>
      </c>
      <c r="BH289" s="20">
        <f t="shared" si="198"/>
        <v>8.0535914515866835E-3</v>
      </c>
      <c r="BJ289" s="18">
        <v>42926</v>
      </c>
      <c r="BK289" s="14" t="e">
        <f>VLOOKUP(AP289:AP1562,$F$13:$H$1892,3,FALSE)</f>
        <v>#N/A</v>
      </c>
      <c r="BL289" s="13" t="e">
        <f t="shared" si="199"/>
        <v>#N/A</v>
      </c>
      <c r="BM289" s="14" t="e">
        <f>VLOOKUP(AP289:AP1562,$Q$13:$S$1892,3,FALSE)</f>
        <v>#N/A</v>
      </c>
      <c r="BN289" s="13" t="e">
        <f t="shared" si="200"/>
        <v>#N/A</v>
      </c>
      <c r="BO289" s="14">
        <v>4.1598156450450841E-3</v>
      </c>
      <c r="BP289" s="13">
        <f t="shared" si="201"/>
        <v>12852812.209924145</v>
      </c>
      <c r="BQ289" s="26" t="e">
        <f t="shared" si="182"/>
        <v>#N/A</v>
      </c>
      <c r="BR289" s="20" t="e">
        <f>BQ289/MAX($AJ$13:BQ288)-1</f>
        <v>#N/A</v>
      </c>
      <c r="BS289" s="20" t="e">
        <f t="shared" si="202"/>
        <v>#N/A</v>
      </c>
      <c r="BT289" s="20"/>
      <c r="BU289" s="20"/>
      <c r="BV289" s="18">
        <v>42926</v>
      </c>
      <c r="BW289" s="21">
        <v>2988180871.9204593</v>
      </c>
      <c r="BX289" s="14">
        <f t="shared" si="203"/>
        <v>2.4206718064743171E-3</v>
      </c>
      <c r="BY289" s="20">
        <f>BW288/MAX(BW$13:$BW289)-1</f>
        <v>-2.4321272781095193E-2</v>
      </c>
      <c r="BZ289" s="18"/>
      <c r="CA289" s="18"/>
      <c r="CB289" s="18">
        <v>42926</v>
      </c>
      <c r="CC289" s="14" t="e">
        <f>VLOOKUP(AV290:AV1563,$F$13:$H$1892,3,FALSE)</f>
        <v>#VALUE!</v>
      </c>
      <c r="CD289" s="13" t="e">
        <f t="shared" si="204"/>
        <v>#VALUE!</v>
      </c>
      <c r="CE289" s="14" t="e">
        <f>VLOOKUP(AV290:AV1563,$Q$13:$S$1892,3,FALSE)</f>
        <v>#VALUE!</v>
      </c>
      <c r="CF289" s="13" t="e">
        <f t="shared" si="205"/>
        <v>#VALUE!</v>
      </c>
      <c r="CG289" s="14" t="e">
        <f>VLOOKUP(AV290:AV1563,$AP$14:$AS$1893,3,FALSE)</f>
        <v>#VALUE!</v>
      </c>
      <c r="CH289" s="13" t="e">
        <f t="shared" si="206"/>
        <v>#VALUE!</v>
      </c>
      <c r="CI289" s="26" t="e">
        <f t="shared" si="183"/>
        <v>#VALUE!</v>
      </c>
      <c r="CJ289" s="20" t="e">
        <f>CI289/MAX($CI$13:CI289)-1</f>
        <v>#VALUE!</v>
      </c>
      <c r="CK289" s="20" t="e">
        <f t="shared" si="207"/>
        <v>#VALUE!</v>
      </c>
    </row>
    <row r="290" spans="1:89" x14ac:dyDescent="0.3">
      <c r="A290" s="12">
        <f t="shared" si="208"/>
        <v>40822</v>
      </c>
      <c r="B290" s="13">
        <v>959542.94748500478</v>
      </c>
      <c r="C290" s="14">
        <f t="shared" si="168"/>
        <v>0</v>
      </c>
      <c r="D290" s="14">
        <f>B290/MAX($B$13:B290)-1</f>
        <v>-2.3297510879289884E-3</v>
      </c>
      <c r="F290" s="18">
        <v>42927</v>
      </c>
      <c r="G290" s="13">
        <f t="shared" si="169"/>
        <v>2486111.865424573</v>
      </c>
      <c r="H290" s="14">
        <f t="shared" si="170"/>
        <v>1.6743110476558076E-3</v>
      </c>
      <c r="I290" s="14">
        <f>G290/MAX($G$13:G290)-1</f>
        <v>-1.9916799101851179E-3</v>
      </c>
      <c r="L290" s="12">
        <f t="shared" si="209"/>
        <v>40822</v>
      </c>
      <c r="M290" s="13">
        <v>13130286.696418742</v>
      </c>
      <c r="N290" s="14">
        <f t="shared" si="184"/>
        <v>0</v>
      </c>
      <c r="O290" s="14">
        <f>M290/MAX(M$13:$M290)-1</f>
        <v>0</v>
      </c>
      <c r="Q290" s="18">
        <v>42927</v>
      </c>
      <c r="R290" s="13">
        <f t="shared" si="171"/>
        <v>36560589.070391141</v>
      </c>
      <c r="S290" s="14">
        <f t="shared" si="172"/>
        <v>5.2673734307284725E-3</v>
      </c>
      <c r="T290" s="14">
        <f>R290/MAX($R$13:R290)-1</f>
        <v>-7.5132311382995032E-2</v>
      </c>
      <c r="W290" s="18">
        <v>42927</v>
      </c>
      <c r="X290" s="21">
        <v>3106867505.2789974</v>
      </c>
      <c r="Y290" s="14">
        <f t="shared" si="173"/>
        <v>1.7504169986548579E-3</v>
      </c>
      <c r="Z290" s="20">
        <f>X290/MAX(X$13:$X290)-1</f>
        <v>-1.1024452160991571E-2</v>
      </c>
      <c r="AC290" s="18">
        <v>42927</v>
      </c>
      <c r="AD290" s="14">
        <f t="shared" si="174"/>
        <v>1.6743110476558076E-3</v>
      </c>
      <c r="AE290" s="13">
        <f t="shared" si="185"/>
        <v>23411853.467743058</v>
      </c>
      <c r="AF290" s="14">
        <f t="shared" si="175"/>
        <v>5.2673734307284725E-3</v>
      </c>
      <c r="AG290" s="13">
        <f t="shared" si="186"/>
        <v>15507133.938764829</v>
      </c>
      <c r="AH290" s="14">
        <f t="shared" si="176"/>
        <v>1.7504169986548579E-3</v>
      </c>
      <c r="AI290" s="13">
        <f t="shared" si="187"/>
        <v>15872941.975671893</v>
      </c>
      <c r="AJ290" s="26">
        <f t="shared" si="177"/>
        <v>54791929.382179782</v>
      </c>
      <c r="AK290" s="20">
        <f>AJ290/MAX(AJ$13:$AJ290)-1</f>
        <v>0</v>
      </c>
      <c r="AL290" s="20">
        <f t="shared" si="188"/>
        <v>2.7106968235341977E-3</v>
      </c>
      <c r="AN290" s="18">
        <v>42927</v>
      </c>
      <c r="AO290" s="14">
        <f t="shared" si="178"/>
        <v>1.6743110476558076E-3</v>
      </c>
      <c r="AP290" s="13">
        <f t="shared" si="189"/>
        <v>23411853.467743058</v>
      </c>
      <c r="AQ290" s="14">
        <f t="shared" si="179"/>
        <v>5.2673734307284725E-3</v>
      </c>
      <c r="AR290" s="13">
        <f t="shared" si="190"/>
        <v>15507133.938764829</v>
      </c>
      <c r="AS290" s="14">
        <v>-7.860754777873403E-4</v>
      </c>
      <c r="AT290" s="13">
        <f t="shared" si="191"/>
        <v>16135431.890063325</v>
      </c>
      <c r="AU290" s="26">
        <f t="shared" si="180"/>
        <v>55054419.29657121</v>
      </c>
      <c r="AV290" s="20">
        <f>AU290/MAX($AU$13:AU290)-1</f>
        <v>-2.4931729241208789E-3</v>
      </c>
      <c r="AW290" s="20">
        <f t="shared" si="192"/>
        <v>1.9599608051488193E-3</v>
      </c>
      <c r="AY290" s="18">
        <v>42927</v>
      </c>
      <c r="AZ290" s="14">
        <f t="shared" si="193"/>
        <v>1.6743110476558076E-3</v>
      </c>
      <c r="BA290" s="13">
        <f t="shared" si="194"/>
        <v>23411853.467743058</v>
      </c>
      <c r="BB290" s="20">
        <v>9.3285977200792125E-3</v>
      </c>
      <c r="BC290" s="13">
        <f t="shared" si="195"/>
        <v>23806419.343835574</v>
      </c>
      <c r="BD290" s="14">
        <f t="shared" si="196"/>
        <v>1.7504169986548579E-3</v>
      </c>
      <c r="BE290" s="13">
        <f t="shared" si="197"/>
        <v>15872941.975671893</v>
      </c>
      <c r="BF290" s="26">
        <f t="shared" si="181"/>
        <v>63091214.787250519</v>
      </c>
      <c r="BG290" s="20">
        <f>BF290/MAX($BF$13:BF290)-1</f>
        <v>0</v>
      </c>
      <c r="BH290" s="20">
        <f t="shared" si="198"/>
        <v>4.5681075538144267E-3</v>
      </c>
      <c r="BJ290" s="18">
        <v>42927</v>
      </c>
      <c r="BK290" s="14" t="e">
        <f>VLOOKUP(AP290:AP1563,$F$13:$H$1892,3,FALSE)</f>
        <v>#N/A</v>
      </c>
      <c r="BL290" s="13" t="e">
        <f t="shared" si="199"/>
        <v>#N/A</v>
      </c>
      <c r="BM290" s="14" t="e">
        <f>VLOOKUP(AP290:AP1563,$Q$13:$S$1892,3,FALSE)</f>
        <v>#N/A</v>
      </c>
      <c r="BN290" s="13" t="e">
        <f t="shared" si="200"/>
        <v>#N/A</v>
      </c>
      <c r="BO290" s="14">
        <v>-1.061542009164973E-3</v>
      </c>
      <c r="BP290" s="13">
        <f t="shared" si="201"/>
        <v>12839168.409827402</v>
      </c>
      <c r="BQ290" s="26" t="e">
        <f t="shared" si="182"/>
        <v>#N/A</v>
      </c>
      <c r="BR290" s="20" t="e">
        <f>BQ290/MAX($AJ$13:BQ289)-1</f>
        <v>#N/A</v>
      </c>
      <c r="BS290" s="20" t="e">
        <f t="shared" si="202"/>
        <v>#N/A</v>
      </c>
      <c r="BT290" s="20"/>
      <c r="BU290" s="20"/>
      <c r="BV290" s="18">
        <v>42927</v>
      </c>
      <c r="BW290" s="21">
        <v>2996856749.7427373</v>
      </c>
      <c r="BX290" s="14">
        <f t="shared" si="203"/>
        <v>-2.8949925027357271E-3</v>
      </c>
      <c r="BY290" s="20">
        <f>BW289/MAX(BW$13:$BW290)-1</f>
        <v>-2.6677367436345412E-2</v>
      </c>
      <c r="BZ290" s="18"/>
      <c r="CA290" s="18"/>
      <c r="CB290" s="18">
        <v>42927</v>
      </c>
      <c r="CC290" s="14" t="e">
        <f>VLOOKUP(AV291:AV1564,$F$13:$H$1892,3,FALSE)</f>
        <v>#VALUE!</v>
      </c>
      <c r="CD290" s="13" t="e">
        <f t="shared" si="204"/>
        <v>#VALUE!</v>
      </c>
      <c r="CE290" s="14" t="e">
        <f>VLOOKUP(AV291:AV1564,$Q$13:$S$1892,3,FALSE)</f>
        <v>#VALUE!</v>
      </c>
      <c r="CF290" s="13" t="e">
        <f t="shared" si="205"/>
        <v>#VALUE!</v>
      </c>
      <c r="CG290" s="14" t="e">
        <f>VLOOKUP(AV291:AV1564,$AP$14:$AS$1893,3,FALSE)</f>
        <v>#VALUE!</v>
      </c>
      <c r="CH290" s="13" t="e">
        <f t="shared" si="206"/>
        <v>#VALUE!</v>
      </c>
      <c r="CI290" s="26" t="e">
        <f t="shared" si="183"/>
        <v>#VALUE!</v>
      </c>
      <c r="CJ290" s="20" t="e">
        <f>CI290/MAX($CI$13:CI290)-1</f>
        <v>#VALUE!</v>
      </c>
      <c r="CK290" s="20" t="e">
        <f t="shared" si="207"/>
        <v>#VALUE!</v>
      </c>
    </row>
    <row r="291" spans="1:89" x14ac:dyDescent="0.3">
      <c r="A291" s="12">
        <f t="shared" si="208"/>
        <v>40823</v>
      </c>
      <c r="B291" s="13">
        <v>953862.61859860178</v>
      </c>
      <c r="C291" s="14">
        <f t="shared" si="168"/>
        <v>-5.9198276651308834E-3</v>
      </c>
      <c r="D291" s="14">
        <f>B291/MAX($B$13:B291)-1</f>
        <v>-8.2357870281166701E-3</v>
      </c>
      <c r="F291" s="18">
        <v>42928</v>
      </c>
      <c r="G291" s="13">
        <f t="shared" si="169"/>
        <v>2487935.2420283039</v>
      </c>
      <c r="H291" s="14">
        <f t="shared" si="170"/>
        <v>7.3342500355244589E-4</v>
      </c>
      <c r="I291" s="14">
        <f>G291/MAX($G$13:G291)-1</f>
        <v>-1.2597156544777999E-3</v>
      </c>
      <c r="L291" s="12">
        <f t="shared" si="209"/>
        <v>40823</v>
      </c>
      <c r="M291" s="13">
        <v>13053540.662865782</v>
      </c>
      <c r="N291" s="14">
        <f t="shared" si="184"/>
        <v>-5.8449625150905904E-3</v>
      </c>
      <c r="O291" s="14">
        <f>M291/MAX(M$13:$M291)-1</f>
        <v>-5.8449625150905904E-3</v>
      </c>
      <c r="Q291" s="18">
        <v>42928</v>
      </c>
      <c r="R291" s="13">
        <f t="shared" si="171"/>
        <v>36261155.404870957</v>
      </c>
      <c r="S291" s="14">
        <f t="shared" si="172"/>
        <v>-8.190066766803894E-3</v>
      </c>
      <c r="T291" s="14">
        <f>R291/MAX($R$13:R291)-1</f>
        <v>-8.2707039503227886E-2</v>
      </c>
      <c r="W291" s="18">
        <v>42928</v>
      </c>
      <c r="X291" s="21">
        <v>3121267508.9434495</v>
      </c>
      <c r="Y291" s="14">
        <f t="shared" si="173"/>
        <v>4.6348946776728628E-3</v>
      </c>
      <c r="Z291" s="20">
        <f>X291/MAX(X$13:$X291)-1</f>
        <v>-6.4406546579640622E-3</v>
      </c>
      <c r="AC291" s="18">
        <v>42928</v>
      </c>
      <c r="AD291" s="14">
        <f t="shared" si="174"/>
        <v>7.3342500355244589E-4</v>
      </c>
      <c r="AE291" s="13">
        <f t="shared" si="185"/>
        <v>23429024.306455806</v>
      </c>
      <c r="AF291" s="14">
        <f t="shared" si="175"/>
        <v>-8.190066766803894E-3</v>
      </c>
      <c r="AG291" s="13">
        <f t="shared" si="186"/>
        <v>15380129.476444574</v>
      </c>
      <c r="AH291" s="14">
        <f t="shared" si="176"/>
        <v>4.6348946776728628E-3</v>
      </c>
      <c r="AI291" s="13">
        <f t="shared" si="187"/>
        <v>15946511.389953945</v>
      </c>
      <c r="AJ291" s="26">
        <f t="shared" si="177"/>
        <v>54755665.172854327</v>
      </c>
      <c r="AK291" s="20">
        <f>AJ291/MAX(AJ$13:$AJ291)-1</f>
        <v>-6.6185311841293615E-4</v>
      </c>
      <c r="AL291" s="20">
        <f t="shared" si="188"/>
        <v>-6.6185311841293615E-4</v>
      </c>
      <c r="AN291" s="18">
        <v>42928</v>
      </c>
      <c r="AO291" s="14">
        <f t="shared" si="178"/>
        <v>7.3342500355244589E-4</v>
      </c>
      <c r="AP291" s="13">
        <f t="shared" si="189"/>
        <v>23429024.306455806</v>
      </c>
      <c r="AQ291" s="14">
        <f t="shared" si="179"/>
        <v>-8.190066766803894E-3</v>
      </c>
      <c r="AR291" s="13">
        <f t="shared" si="190"/>
        <v>15380129.476444574</v>
      </c>
      <c r="AS291" s="14">
        <v>7.8171979270317757E-3</v>
      </c>
      <c r="AT291" s="13">
        <f t="shared" si="191"/>
        <v>16261565.754786091</v>
      </c>
      <c r="AU291" s="26">
        <f t="shared" si="180"/>
        <v>55070719.537686467</v>
      </c>
      <c r="AV291" s="20">
        <f>AU291/MAX($AU$13:AU291)-1</f>
        <v>-2.1978360192329571E-3</v>
      </c>
      <c r="AW291" s="20">
        <f t="shared" si="192"/>
        <v>2.9607507123907695E-4</v>
      </c>
      <c r="AY291" s="18">
        <v>42928</v>
      </c>
      <c r="AZ291" s="14">
        <f t="shared" si="193"/>
        <v>7.3342500355244589E-4</v>
      </c>
      <c r="BA291" s="13">
        <f t="shared" si="194"/>
        <v>23429024.306455806</v>
      </c>
      <c r="BB291" s="20">
        <v>-9.0163518614709837E-3</v>
      </c>
      <c r="BC291" s="13">
        <f t="shared" si="195"/>
        <v>23591772.290469822</v>
      </c>
      <c r="BD291" s="14">
        <f t="shared" si="196"/>
        <v>4.6348946776728628E-3</v>
      </c>
      <c r="BE291" s="13">
        <f t="shared" si="197"/>
        <v>15946511.389953945</v>
      </c>
      <c r="BF291" s="26">
        <f t="shared" si="181"/>
        <v>62967307.986879572</v>
      </c>
      <c r="BG291" s="20">
        <f>BF291/MAX($BF$13:BF291)-1</f>
        <v>-1.9639311239888491E-3</v>
      </c>
      <c r="BH291" s="20">
        <f t="shared" si="198"/>
        <v>-1.9639311239888491E-3</v>
      </c>
      <c r="BJ291" s="18">
        <v>42928</v>
      </c>
      <c r="BK291" s="14" t="e">
        <f>VLOOKUP(AP291:AP1564,$F$13:$H$1892,3,FALSE)</f>
        <v>#N/A</v>
      </c>
      <c r="BL291" s="13" t="e">
        <f t="shared" si="199"/>
        <v>#N/A</v>
      </c>
      <c r="BM291" s="14" t="e">
        <f>VLOOKUP(AP291:AP1564,$Q$13:$S$1892,3,FALSE)</f>
        <v>#N/A</v>
      </c>
      <c r="BN291" s="13" t="e">
        <f t="shared" si="200"/>
        <v>#N/A</v>
      </c>
      <c r="BO291" s="14">
        <v>6.8415954245051314E-3</v>
      </c>
      <c r="BP291" s="13">
        <f t="shared" si="201"/>
        <v>12927008.805674529</v>
      </c>
      <c r="BQ291" s="26" t="e">
        <f t="shared" si="182"/>
        <v>#N/A</v>
      </c>
      <c r="BR291" s="20" t="e">
        <f>BQ291/MAX($AJ$13:BQ290)-1</f>
        <v>#N/A</v>
      </c>
      <c r="BS291" s="20" t="e">
        <f t="shared" si="202"/>
        <v>#N/A</v>
      </c>
      <c r="BT291" s="20"/>
      <c r="BU291" s="20"/>
      <c r="BV291" s="18">
        <v>42928</v>
      </c>
      <c r="BW291" s="21">
        <v>3005447140.4141459</v>
      </c>
      <c r="BX291" s="14">
        <f t="shared" si="203"/>
        <v>-2.858273750981688E-3</v>
      </c>
      <c r="BY291" s="20">
        <f>BW290/MAX(BW$13:$BW291)-1</f>
        <v>-2.3851424629090623E-2</v>
      </c>
      <c r="BZ291" s="18"/>
      <c r="CA291" s="18"/>
      <c r="CB291" s="18">
        <v>42928</v>
      </c>
      <c r="CC291" s="14" t="e">
        <f>VLOOKUP(AV292:AV1565,$F$13:$H$1892,3,FALSE)</f>
        <v>#VALUE!</v>
      </c>
      <c r="CD291" s="13" t="e">
        <f t="shared" si="204"/>
        <v>#VALUE!</v>
      </c>
      <c r="CE291" s="14" t="e">
        <f>VLOOKUP(AV292:AV1565,$Q$13:$S$1892,3,FALSE)</f>
        <v>#VALUE!</v>
      </c>
      <c r="CF291" s="13" t="e">
        <f t="shared" si="205"/>
        <v>#VALUE!</v>
      </c>
      <c r="CG291" s="14" t="e">
        <f>VLOOKUP(AV292:AV1565,$AP$14:$AS$1893,3,FALSE)</f>
        <v>#VALUE!</v>
      </c>
      <c r="CH291" s="13" t="e">
        <f t="shared" si="206"/>
        <v>#VALUE!</v>
      </c>
      <c r="CI291" s="26" t="e">
        <f t="shared" si="183"/>
        <v>#VALUE!</v>
      </c>
      <c r="CJ291" s="20" t="e">
        <f>CI291/MAX($CI$13:CI291)-1</f>
        <v>#VALUE!</v>
      </c>
      <c r="CK291" s="20" t="e">
        <f t="shared" si="207"/>
        <v>#VALUE!</v>
      </c>
    </row>
    <row r="292" spans="1:89" x14ac:dyDescent="0.3">
      <c r="A292" s="12">
        <f t="shared" si="208"/>
        <v>40824</v>
      </c>
      <c r="B292" s="13">
        <v>953862.61859860178</v>
      </c>
      <c r="C292" s="14">
        <f t="shared" si="168"/>
        <v>0</v>
      </c>
      <c r="D292" s="14">
        <f>B292/MAX($B$13:B292)-1</f>
        <v>-8.2357870281166701E-3</v>
      </c>
      <c r="F292" s="18">
        <v>42929</v>
      </c>
      <c r="G292" s="13">
        <f t="shared" si="169"/>
        <v>2497934.3533345843</v>
      </c>
      <c r="H292" s="14">
        <f t="shared" si="170"/>
        <v>4.0190400205628585E-3</v>
      </c>
      <c r="I292" s="14">
        <f>G292/MAX($G$13:G292)-1</f>
        <v>0</v>
      </c>
      <c r="L292" s="12">
        <f t="shared" si="209"/>
        <v>40824</v>
      </c>
      <c r="M292" s="13">
        <v>13053540.662865782</v>
      </c>
      <c r="N292" s="14">
        <f t="shared" si="184"/>
        <v>0</v>
      </c>
      <c r="O292" s="14">
        <f>M292/MAX(M$13:$M292)-1</f>
        <v>-5.8449625150905904E-3</v>
      </c>
      <c r="Q292" s="18">
        <v>42929</v>
      </c>
      <c r="R292" s="13">
        <f t="shared" si="171"/>
        <v>36177502.283240408</v>
      </c>
      <c r="S292" s="14">
        <f t="shared" si="172"/>
        <v>-2.3069623870648481E-3</v>
      </c>
      <c r="T292" s="14">
        <f>R292/MAX($R$13:R292)-1</f>
        <v>-8.4823199861013276E-2</v>
      </c>
      <c r="W292" s="18">
        <v>42929</v>
      </c>
      <c r="X292" s="21">
        <v>3079336817.4080749</v>
      </c>
      <c r="Y292" s="14">
        <f t="shared" si="173"/>
        <v>-1.3433866663215999E-2</v>
      </c>
      <c r="Z292" s="20">
        <f>X292/MAX(X$13:$X292)-1</f>
        <v>-1.9787998425281117E-2</v>
      </c>
      <c r="AC292" s="18">
        <v>42929</v>
      </c>
      <c r="AD292" s="14">
        <f t="shared" si="174"/>
        <v>4.0190400205628585E-3</v>
      </c>
      <c r="AE292" s="13">
        <f t="shared" si="185"/>
        <v>23523186.492786191</v>
      </c>
      <c r="AF292" s="14">
        <f t="shared" si="175"/>
        <v>-2.3069623870648481E-3</v>
      </c>
      <c r="AG292" s="13">
        <f t="shared" si="186"/>
        <v>15344648.096234228</v>
      </c>
      <c r="AH292" s="14">
        <f t="shared" si="176"/>
        <v>-1.3433866663215999E-2</v>
      </c>
      <c r="AI292" s="13">
        <f t="shared" si="187"/>
        <v>15732288.082197849</v>
      </c>
      <c r="AJ292" s="26">
        <f t="shared" si="177"/>
        <v>54600122.671218269</v>
      </c>
      <c r="AK292" s="20">
        <f>AJ292/MAX(AJ$13:$AJ292)-1</f>
        <v>-3.5006380159319228E-3</v>
      </c>
      <c r="AL292" s="20">
        <f t="shared" si="188"/>
        <v>-2.840665000507947E-3</v>
      </c>
      <c r="AN292" s="18">
        <v>42929</v>
      </c>
      <c r="AO292" s="14">
        <f t="shared" si="178"/>
        <v>4.0190400205628585E-3</v>
      </c>
      <c r="AP292" s="13">
        <f t="shared" si="189"/>
        <v>23523186.492786191</v>
      </c>
      <c r="AQ292" s="14">
        <f t="shared" si="179"/>
        <v>-2.3069623870648481E-3</v>
      </c>
      <c r="AR292" s="13">
        <f t="shared" si="190"/>
        <v>15344648.096234228</v>
      </c>
      <c r="AS292" s="14">
        <v>-8.7679642705819905E-3</v>
      </c>
      <c r="AT292" s="13">
        <f t="shared" si="191"/>
        <v>16118984.927264407</v>
      </c>
      <c r="AU292" s="26">
        <f t="shared" si="180"/>
        <v>54986819.516284823</v>
      </c>
      <c r="AV292" s="20">
        <f>AU292/MAX($AU$13:AU292)-1</f>
        <v>-3.7179836333439686E-3</v>
      </c>
      <c r="AW292" s="20">
        <f t="shared" si="192"/>
        <v>-1.5234960085137583E-3</v>
      </c>
      <c r="AY292" s="18">
        <v>42929</v>
      </c>
      <c r="AZ292" s="14">
        <f t="shared" si="193"/>
        <v>4.0190400205628585E-3</v>
      </c>
      <c r="BA292" s="13">
        <f t="shared" si="194"/>
        <v>23523186.492786191</v>
      </c>
      <c r="BB292" s="20">
        <v>-9.8865219178988495E-3</v>
      </c>
      <c r="BC292" s="13">
        <f t="shared" si="195"/>
        <v>23358531.716638014</v>
      </c>
      <c r="BD292" s="14">
        <f t="shared" si="196"/>
        <v>-1.3433866663215999E-2</v>
      </c>
      <c r="BE292" s="13">
        <f t="shared" si="197"/>
        <v>15732288.082197849</v>
      </c>
      <c r="BF292" s="26">
        <f t="shared" si="181"/>
        <v>62614006.29162205</v>
      </c>
      <c r="BG292" s="20">
        <f>BF292/MAX($BF$13:BF292)-1</f>
        <v>-7.5637867686912941E-3</v>
      </c>
      <c r="BH292" s="20">
        <f t="shared" si="198"/>
        <v>-5.6108750167808141E-3</v>
      </c>
      <c r="BJ292" s="18">
        <v>42929</v>
      </c>
      <c r="BK292" s="14" t="e">
        <f>VLOOKUP(AP292:AP1565,$F$13:$H$1892,3,FALSE)</f>
        <v>#N/A</v>
      </c>
      <c r="BL292" s="13" t="e">
        <f t="shared" si="199"/>
        <v>#N/A</v>
      </c>
      <c r="BM292" s="14" t="e">
        <f>VLOOKUP(AP292:AP1565,$Q$13:$S$1892,3,FALSE)</f>
        <v>#N/A</v>
      </c>
      <c r="BN292" s="13" t="e">
        <f t="shared" si="200"/>
        <v>#N/A</v>
      </c>
      <c r="BO292" s="14">
        <v>-7.0476322151795667E-3</v>
      </c>
      <c r="BP292" s="13">
        <f t="shared" si="201"/>
        <v>12835904.001969747</v>
      </c>
      <c r="BQ292" s="26" t="e">
        <f t="shared" si="182"/>
        <v>#N/A</v>
      </c>
      <c r="BR292" s="20" t="e">
        <f>BQ292/MAX($AJ$13:BQ291)-1</f>
        <v>#N/A</v>
      </c>
      <c r="BS292" s="20" t="e">
        <f t="shared" si="202"/>
        <v>#N/A</v>
      </c>
      <c r="BT292" s="20"/>
      <c r="BU292" s="20"/>
      <c r="BV292" s="18">
        <v>42929</v>
      </c>
      <c r="BW292" s="21">
        <v>2953826442.7182999</v>
      </c>
      <c r="BX292" s="14">
        <f t="shared" si="203"/>
        <v>1.7475873649618112E-2</v>
      </c>
      <c r="BY292" s="20">
        <f>BW291/MAX(BW$13:$BW292)-1</f>
        <v>-2.1053327050187254E-2</v>
      </c>
      <c r="BZ292" s="18"/>
      <c r="CA292" s="18"/>
      <c r="CB292" s="18">
        <v>42929</v>
      </c>
      <c r="CC292" s="14" t="e">
        <f>VLOOKUP(AV293:AV1566,$F$13:$H$1892,3,FALSE)</f>
        <v>#VALUE!</v>
      </c>
      <c r="CD292" s="13" t="e">
        <f t="shared" si="204"/>
        <v>#VALUE!</v>
      </c>
      <c r="CE292" s="14" t="e">
        <f>VLOOKUP(AV293:AV1566,$Q$13:$S$1892,3,FALSE)</f>
        <v>#VALUE!</v>
      </c>
      <c r="CF292" s="13" t="e">
        <f t="shared" si="205"/>
        <v>#VALUE!</v>
      </c>
      <c r="CG292" s="14" t="e">
        <f>VLOOKUP(AV293:AV1566,$AP$14:$AS$1893,3,FALSE)</f>
        <v>#VALUE!</v>
      </c>
      <c r="CH292" s="13" t="e">
        <f t="shared" si="206"/>
        <v>#VALUE!</v>
      </c>
      <c r="CI292" s="26" t="e">
        <f t="shared" si="183"/>
        <v>#VALUE!</v>
      </c>
      <c r="CJ292" s="20" t="e">
        <f>CI292/MAX($CI$13:CI292)-1</f>
        <v>#VALUE!</v>
      </c>
      <c r="CK292" s="20" t="e">
        <f t="shared" si="207"/>
        <v>#VALUE!</v>
      </c>
    </row>
    <row r="293" spans="1:89" x14ac:dyDescent="0.3">
      <c r="A293" s="12">
        <f t="shared" si="208"/>
        <v>40825</v>
      </c>
      <c r="B293" s="13">
        <v>953862.61859860178</v>
      </c>
      <c r="C293" s="14">
        <f t="shared" si="168"/>
        <v>0</v>
      </c>
      <c r="D293" s="14">
        <f>B293/MAX($B$13:B293)-1</f>
        <v>-8.2357870281166701E-3</v>
      </c>
      <c r="F293" s="18">
        <v>42930</v>
      </c>
      <c r="G293" s="13">
        <f t="shared" si="169"/>
        <v>2503177.5302495891</v>
      </c>
      <c r="H293" s="14">
        <f t="shared" si="170"/>
        <v>2.0990050871454446E-3</v>
      </c>
      <c r="I293" s="14">
        <f>G293/MAX($G$13:G293)-1</f>
        <v>0</v>
      </c>
      <c r="L293" s="12">
        <f t="shared" si="209"/>
        <v>40825</v>
      </c>
      <c r="M293" s="13">
        <v>13053540.662865782</v>
      </c>
      <c r="N293" s="14">
        <f t="shared" si="184"/>
        <v>0</v>
      </c>
      <c r="O293" s="14">
        <f>M293/MAX(M$13:$M293)-1</f>
        <v>-5.8449625150905904E-3</v>
      </c>
      <c r="Q293" s="18">
        <v>42930</v>
      </c>
      <c r="R293" s="13">
        <f t="shared" si="171"/>
        <v>35958159.004910469</v>
      </c>
      <c r="S293" s="14">
        <f t="shared" si="172"/>
        <v>-6.0629746247449212E-3</v>
      </c>
      <c r="T293" s="14">
        <f>R293/MAX($R$13:R293)-1</f>
        <v>-9.0371893577411155E-2</v>
      </c>
      <c r="W293" s="18">
        <v>42930</v>
      </c>
      <c r="X293" s="21">
        <v>3086298522.654799</v>
      </c>
      <c r="Y293" s="14">
        <f t="shared" si="173"/>
        <v>2.2607807003665048E-3</v>
      </c>
      <c r="Z293" s="20">
        <f>X293/MAX(X$13:$X293)-1</f>
        <v>-1.7571954049853344E-2</v>
      </c>
      <c r="AC293" s="18">
        <v>42930</v>
      </c>
      <c r="AD293" s="14">
        <f t="shared" si="174"/>
        <v>2.0990050871454446E-3</v>
      </c>
      <c r="AE293" s="13">
        <f t="shared" si="185"/>
        <v>23572561.780900422</v>
      </c>
      <c r="AF293" s="14">
        <f t="shared" si="175"/>
        <v>-6.0629746247449212E-3</v>
      </c>
      <c r="AG293" s="13">
        <f t="shared" si="186"/>
        <v>15251613.884201121</v>
      </c>
      <c r="AH293" s="14">
        <f t="shared" si="176"/>
        <v>2.2607807003665048E-3</v>
      </c>
      <c r="AI293" s="13">
        <f t="shared" si="187"/>
        <v>15767855.335466688</v>
      </c>
      <c r="AJ293" s="26">
        <f t="shared" si="177"/>
        <v>54592031.000568226</v>
      </c>
      <c r="AK293" s="20">
        <f>AJ293/MAX(AJ$13:$AJ293)-1</f>
        <v>-3.648317988900196E-3</v>
      </c>
      <c r="AL293" s="20">
        <f t="shared" si="188"/>
        <v>-1.4819876319271952E-4</v>
      </c>
      <c r="AN293" s="18">
        <v>42930</v>
      </c>
      <c r="AO293" s="14">
        <f t="shared" si="178"/>
        <v>2.0990050871454446E-3</v>
      </c>
      <c r="AP293" s="13">
        <f t="shared" si="189"/>
        <v>23572561.780900422</v>
      </c>
      <c r="AQ293" s="14">
        <f t="shared" si="179"/>
        <v>-6.0629746247449212E-3</v>
      </c>
      <c r="AR293" s="13">
        <f t="shared" si="190"/>
        <v>15251613.884201121</v>
      </c>
      <c r="AS293" s="14">
        <v>2.602613997996257E-3</v>
      </c>
      <c r="AT293" s="13">
        <f t="shared" si="191"/>
        <v>16160936.423069596</v>
      </c>
      <c r="AU293" s="26">
        <f t="shared" si="180"/>
        <v>54985112.088171139</v>
      </c>
      <c r="AV293" s="20">
        <f>AU293/MAX($AU$13:AU293)-1</f>
        <v>-3.7489197729292378E-3</v>
      </c>
      <c r="AW293" s="20">
        <f t="shared" si="192"/>
        <v>-3.105158888450088E-5</v>
      </c>
      <c r="AY293" s="18">
        <v>42930</v>
      </c>
      <c r="AZ293" s="14">
        <f t="shared" si="193"/>
        <v>2.0990050871454446E-3</v>
      </c>
      <c r="BA293" s="13">
        <f t="shared" si="194"/>
        <v>23572561.780900422</v>
      </c>
      <c r="BB293" s="20">
        <v>-7.0144086431433994E-4</v>
      </c>
      <c r="BC293" s="13">
        <f t="shared" si="195"/>
        <v>23342147.087961581</v>
      </c>
      <c r="BD293" s="14">
        <f t="shared" si="196"/>
        <v>2.2607807003665048E-3</v>
      </c>
      <c r="BE293" s="13">
        <f t="shared" si="197"/>
        <v>15767855.335466688</v>
      </c>
      <c r="BF293" s="26">
        <f t="shared" si="181"/>
        <v>62682564.204328686</v>
      </c>
      <c r="BG293" s="20">
        <f>BF293/MAX($BF$13:BF293)-1</f>
        <v>-6.4771392387964477E-3</v>
      </c>
      <c r="BH293" s="20">
        <f t="shared" si="198"/>
        <v>1.0949293419644235E-3</v>
      </c>
      <c r="BJ293" s="18">
        <v>42930</v>
      </c>
      <c r="BK293" s="14" t="e">
        <f>VLOOKUP(AP293:AP1566,$F$13:$H$1892,3,FALSE)</f>
        <v>#N/A</v>
      </c>
      <c r="BL293" s="13" t="e">
        <f t="shared" si="199"/>
        <v>#N/A</v>
      </c>
      <c r="BM293" s="14" t="e">
        <f>VLOOKUP(AP293:AP1566,$Q$13:$S$1892,3,FALSE)</f>
        <v>#N/A</v>
      </c>
      <c r="BN293" s="13" t="e">
        <f t="shared" si="200"/>
        <v>#N/A</v>
      </c>
      <c r="BO293" s="14">
        <v>2.9462262769670566E-3</v>
      </c>
      <c r="BP293" s="13">
        <f t="shared" si="201"/>
        <v>12873721.479628976</v>
      </c>
      <c r="BQ293" s="26" t="e">
        <f t="shared" si="182"/>
        <v>#N/A</v>
      </c>
      <c r="BR293" s="20" t="e">
        <f>BQ293/MAX($AJ$13:BQ292)-1</f>
        <v>#N/A</v>
      </c>
      <c r="BS293" s="20" t="e">
        <f t="shared" si="202"/>
        <v>#N/A</v>
      </c>
      <c r="BT293" s="20"/>
      <c r="BU293" s="20"/>
      <c r="BV293" s="18">
        <v>42930</v>
      </c>
      <c r="BW293" s="21">
        <v>2955168576.8771071</v>
      </c>
      <c r="BX293" s="14">
        <f t="shared" si="203"/>
        <v>-4.5416500747497146E-4</v>
      </c>
      <c r="BY293" s="20">
        <f>BW292/MAX(BW$13:$BW293)-1</f>
        <v>-3.7867434204217343E-2</v>
      </c>
      <c r="BZ293" s="18"/>
      <c r="CA293" s="18"/>
      <c r="CB293" s="18">
        <v>42930</v>
      </c>
      <c r="CC293" s="14" t="e">
        <f>VLOOKUP(AV294:AV1567,$F$13:$H$1892,3,FALSE)</f>
        <v>#VALUE!</v>
      </c>
      <c r="CD293" s="13" t="e">
        <f t="shared" si="204"/>
        <v>#VALUE!</v>
      </c>
      <c r="CE293" s="14" t="e">
        <f>VLOOKUP(AV294:AV1567,$Q$13:$S$1892,3,FALSE)</f>
        <v>#VALUE!</v>
      </c>
      <c r="CF293" s="13" t="e">
        <f t="shared" si="205"/>
        <v>#VALUE!</v>
      </c>
      <c r="CG293" s="14" t="e">
        <f>VLOOKUP(AV294:AV1567,$AP$14:$AS$1893,3,FALSE)</f>
        <v>#VALUE!</v>
      </c>
      <c r="CH293" s="13" t="e">
        <f t="shared" si="206"/>
        <v>#VALUE!</v>
      </c>
      <c r="CI293" s="26" t="e">
        <f t="shared" si="183"/>
        <v>#VALUE!</v>
      </c>
      <c r="CJ293" s="20" t="e">
        <f>CI293/MAX($CI$13:CI293)-1</f>
        <v>#VALUE!</v>
      </c>
      <c r="CK293" s="20" t="e">
        <f t="shared" si="207"/>
        <v>#VALUE!</v>
      </c>
    </row>
    <row r="294" spans="1:89" x14ac:dyDescent="0.3">
      <c r="A294" s="12">
        <f t="shared" si="208"/>
        <v>40826</v>
      </c>
      <c r="B294" s="13">
        <v>952381.64727995347</v>
      </c>
      <c r="C294" s="14">
        <f t="shared" si="168"/>
        <v>-1.5526044209848155E-3</v>
      </c>
      <c r="D294" s="14">
        <f>B294/MAX($B$13:B294)-1</f>
        <v>-9.7756045297513472E-3</v>
      </c>
      <c r="F294" s="18">
        <v>42933</v>
      </c>
      <c r="G294" s="13">
        <f t="shared" si="169"/>
        <v>2507595.1555477791</v>
      </c>
      <c r="H294" s="14">
        <f t="shared" si="170"/>
        <v>1.7648070281892636E-3</v>
      </c>
      <c r="I294" s="14">
        <f>G294/MAX($G$13:G294)-1</f>
        <v>0</v>
      </c>
      <c r="L294" s="12">
        <f t="shared" si="209"/>
        <v>40826</v>
      </c>
      <c r="M294" s="13">
        <v>13238082.282929191</v>
      </c>
      <c r="N294" s="14">
        <f t="shared" si="184"/>
        <v>1.4137284651694948E-2</v>
      </c>
      <c r="O294" s="14">
        <f>M294/MAX(M$13:$M294)-1</f>
        <v>0</v>
      </c>
      <c r="Q294" s="18">
        <v>42933</v>
      </c>
      <c r="R294" s="13">
        <f t="shared" si="171"/>
        <v>35884993.092623532</v>
      </c>
      <c r="S294" s="14">
        <f t="shared" si="172"/>
        <v>-2.0347513418844665E-3</v>
      </c>
      <c r="T294" s="14">
        <f>R294/MAX($R$13:R294)-1</f>
        <v>-9.2222760587570396E-2</v>
      </c>
      <c r="W294" s="18">
        <v>42933</v>
      </c>
      <c r="X294" s="21">
        <v>3091400912.7349362</v>
      </c>
      <c r="Y294" s="14">
        <f t="shared" si="173"/>
        <v>1.6532393229895526E-3</v>
      </c>
      <c r="Z294" s="20">
        <f>X294/MAX(X$13:$X294)-1</f>
        <v>-1.594776537228082E-2</v>
      </c>
      <c r="AC294" s="18">
        <v>42933</v>
      </c>
      <c r="AD294" s="14">
        <f t="shared" si="174"/>
        <v>1.7648070281892636E-3</v>
      </c>
      <c r="AE294" s="13">
        <f t="shared" si="185"/>
        <v>23614162.80360378</v>
      </c>
      <c r="AF294" s="14">
        <f t="shared" si="175"/>
        <v>-2.0347513418844665E-3</v>
      </c>
      <c r="AG294" s="13">
        <f t="shared" si="186"/>
        <v>15220580.642384339</v>
      </c>
      <c r="AH294" s="14">
        <f t="shared" si="176"/>
        <v>1.6532393229895526E-3</v>
      </c>
      <c r="AI294" s="13">
        <f t="shared" si="187"/>
        <v>15793923.373946493</v>
      </c>
      <c r="AJ294" s="26">
        <f t="shared" si="177"/>
        <v>54628666.819934607</v>
      </c>
      <c r="AK294" s="20">
        <f>AJ294/MAX(AJ$13:$AJ294)-1</f>
        <v>-2.9796826665182685E-3</v>
      </c>
      <c r="AL294" s="20">
        <f t="shared" si="188"/>
        <v>6.7108364893031514E-4</v>
      </c>
      <c r="AN294" s="18">
        <v>42933</v>
      </c>
      <c r="AO294" s="14">
        <f t="shared" si="178"/>
        <v>1.7648070281892636E-3</v>
      </c>
      <c r="AP294" s="13">
        <f t="shared" si="189"/>
        <v>23614162.80360378</v>
      </c>
      <c r="AQ294" s="14">
        <f t="shared" si="179"/>
        <v>-2.0347513418844665E-3</v>
      </c>
      <c r="AR294" s="13">
        <f t="shared" si="190"/>
        <v>15220580.642384339</v>
      </c>
      <c r="AS294" s="14">
        <v>2.5125684522877747E-3</v>
      </c>
      <c r="AT294" s="13">
        <f t="shared" si="191"/>
        <v>16201541.882085629</v>
      </c>
      <c r="AU294" s="26">
        <f t="shared" si="180"/>
        <v>55036285.328073747</v>
      </c>
      <c r="AV294" s="20">
        <f>AU294/MAX($AU$13:AU294)-1</f>
        <v>-2.821734329532366E-3</v>
      </c>
      <c r="AW294" s="20">
        <f t="shared" si="192"/>
        <v>9.306744673094336E-4</v>
      </c>
      <c r="AY294" s="18">
        <v>42933</v>
      </c>
      <c r="AZ294" s="14">
        <f t="shared" si="193"/>
        <v>1.7648070281892636E-3</v>
      </c>
      <c r="BA294" s="13">
        <f t="shared" si="194"/>
        <v>23614162.80360378</v>
      </c>
      <c r="BB294" s="20">
        <v>6.1285703579339046E-3</v>
      </c>
      <c r="BC294" s="13">
        <f t="shared" si="195"/>
        <v>23485201.078695394</v>
      </c>
      <c r="BD294" s="14">
        <f t="shared" si="196"/>
        <v>1.6532393229895526E-3</v>
      </c>
      <c r="BE294" s="13">
        <f t="shared" si="197"/>
        <v>15793923.373946493</v>
      </c>
      <c r="BF294" s="26">
        <f t="shared" si="181"/>
        <v>62893287.256245673</v>
      </c>
      <c r="BG294" s="20">
        <f>BF294/MAX($BF$13:BF294)-1</f>
        <v>-3.1371646856425128E-3</v>
      </c>
      <c r="BH294" s="20">
        <f t="shared" si="198"/>
        <v>3.3617490699660024E-3</v>
      </c>
      <c r="BJ294" s="18">
        <v>42933</v>
      </c>
      <c r="BK294" s="14" t="e">
        <f>VLOOKUP(AP294:AP1567,$F$13:$H$1892,3,FALSE)</f>
        <v>#N/A</v>
      </c>
      <c r="BL294" s="13" t="e">
        <f t="shared" si="199"/>
        <v>#N/A</v>
      </c>
      <c r="BM294" s="14" t="e">
        <f>VLOOKUP(AP294:AP1567,$Q$13:$S$1892,3,FALSE)</f>
        <v>#N/A</v>
      </c>
      <c r="BN294" s="13" t="e">
        <f t="shared" si="200"/>
        <v>#N/A</v>
      </c>
      <c r="BO294" s="14">
        <v>1.5592729113467207E-3</v>
      </c>
      <c r="BP294" s="13">
        <f t="shared" si="201"/>
        <v>12893795.124800384</v>
      </c>
      <c r="BQ294" s="26" t="e">
        <f t="shared" si="182"/>
        <v>#N/A</v>
      </c>
      <c r="BR294" s="20" t="e">
        <f>BQ294/MAX($AJ$13:BQ293)-1</f>
        <v>#N/A</v>
      </c>
      <c r="BS294" s="20" t="e">
        <f t="shared" si="202"/>
        <v>#N/A</v>
      </c>
      <c r="BT294" s="20"/>
      <c r="BU294" s="20"/>
      <c r="BV294" s="18">
        <v>42933</v>
      </c>
      <c r="BW294" s="21">
        <v>2959970984.6113138</v>
      </c>
      <c r="BX294" s="14">
        <f t="shared" si="203"/>
        <v>-1.6224509494092709E-3</v>
      </c>
      <c r="BY294" s="20">
        <f>BW293/MAX(BW$13:$BW294)-1</f>
        <v>-3.7430268715013093E-2</v>
      </c>
      <c r="BZ294" s="18"/>
      <c r="CA294" s="18"/>
      <c r="CB294" s="18">
        <v>42933</v>
      </c>
      <c r="CC294" s="14" t="e">
        <f>VLOOKUP(AV295:AV1568,$F$13:$H$1892,3,FALSE)</f>
        <v>#VALUE!</v>
      </c>
      <c r="CD294" s="13" t="e">
        <f t="shared" si="204"/>
        <v>#VALUE!</v>
      </c>
      <c r="CE294" s="14" t="e">
        <f>VLOOKUP(AV295:AV1568,$Q$13:$S$1892,3,FALSE)</f>
        <v>#VALUE!</v>
      </c>
      <c r="CF294" s="13" t="e">
        <f t="shared" si="205"/>
        <v>#VALUE!</v>
      </c>
      <c r="CG294" s="14" t="e">
        <f>VLOOKUP(AV295:AV1568,$AP$14:$AS$1893,3,FALSE)</f>
        <v>#VALUE!</v>
      </c>
      <c r="CH294" s="13" t="e">
        <f t="shared" si="206"/>
        <v>#VALUE!</v>
      </c>
      <c r="CI294" s="26" t="e">
        <f t="shared" si="183"/>
        <v>#VALUE!</v>
      </c>
      <c r="CJ294" s="20" t="e">
        <f>CI294/MAX($CI$13:CI294)-1</f>
        <v>#VALUE!</v>
      </c>
      <c r="CK294" s="20" t="e">
        <f t="shared" si="207"/>
        <v>#VALUE!</v>
      </c>
    </row>
    <row r="295" spans="1:89" x14ac:dyDescent="0.3">
      <c r="A295" s="12">
        <f t="shared" si="208"/>
        <v>40827</v>
      </c>
      <c r="B295" s="13">
        <v>954710.64082515764</v>
      </c>
      <c r="C295" s="14">
        <f t="shared" si="168"/>
        <v>2.445441438162721E-3</v>
      </c>
      <c r="D295" s="14">
        <f>B295/MAX($B$13:B295)-1</f>
        <v>-7.3540687599886745E-3</v>
      </c>
      <c r="F295" s="18">
        <v>42934</v>
      </c>
      <c r="G295" s="13">
        <f t="shared" si="169"/>
        <v>2520475.1510084332</v>
      </c>
      <c r="H295" s="14">
        <f t="shared" si="170"/>
        <v>5.1363935012231909E-3</v>
      </c>
      <c r="I295" s="14">
        <f>G295/MAX($G$13:G295)-1</f>
        <v>0</v>
      </c>
      <c r="L295" s="12">
        <f t="shared" si="209"/>
        <v>40827</v>
      </c>
      <c r="M295" s="13">
        <v>13255509.487572251</v>
      </c>
      <c r="N295" s="14">
        <f t="shared" si="184"/>
        <v>1.3164448045115407E-3</v>
      </c>
      <c r="O295" s="14">
        <f>M295/MAX(M$13:$M295)-1</f>
        <v>0</v>
      </c>
      <c r="Q295" s="18">
        <v>42934</v>
      </c>
      <c r="R295" s="13">
        <f t="shared" si="171"/>
        <v>35574307.936161622</v>
      </c>
      <c r="S295" s="14">
        <f t="shared" si="172"/>
        <v>-8.6578017629819204E-3</v>
      </c>
      <c r="T295" s="14">
        <f>R295/MAX($R$13:R295)-1</f>
        <v>-0.10008211597135019</v>
      </c>
      <c r="W295" s="18">
        <v>42934</v>
      </c>
      <c r="X295" s="21">
        <v>3099796137.5717835</v>
      </c>
      <c r="Y295" s="14">
        <f t="shared" si="173"/>
        <v>2.7156700388693E-3</v>
      </c>
      <c r="Z295" s="20">
        <f>X295/MAX(X$13:$X295)-1</f>
        <v>-1.3275404202020002E-2</v>
      </c>
      <c r="AC295" s="18">
        <v>42934</v>
      </c>
      <c r="AD295" s="14">
        <f t="shared" si="174"/>
        <v>5.1363935012231909E-3</v>
      </c>
      <c r="AE295" s="13">
        <f t="shared" si="185"/>
        <v>23735454.435965035</v>
      </c>
      <c r="AF295" s="14">
        <f t="shared" si="175"/>
        <v>-8.6578017629819204E-3</v>
      </c>
      <c r="AG295" s="13">
        <f t="shared" si="186"/>
        <v>15088803.872465096</v>
      </c>
      <c r="AH295" s="14">
        <f t="shared" si="176"/>
        <v>2.7156700388693E-3</v>
      </c>
      <c r="AI295" s="13">
        <f t="shared" si="187"/>
        <v>15836814.458449317</v>
      </c>
      <c r="AJ295" s="26">
        <f t="shared" si="177"/>
        <v>54661072.766879454</v>
      </c>
      <c r="AK295" s="20">
        <f>AJ295/MAX(AJ$13:$AJ295)-1</f>
        <v>-2.3882461664671562E-3</v>
      </c>
      <c r="AL295" s="20">
        <f t="shared" si="188"/>
        <v>5.9320405990614944E-4</v>
      </c>
      <c r="AN295" s="18">
        <v>42934</v>
      </c>
      <c r="AO295" s="14">
        <f t="shared" si="178"/>
        <v>5.1363935012231909E-3</v>
      </c>
      <c r="AP295" s="13">
        <f t="shared" si="189"/>
        <v>23735454.435965035</v>
      </c>
      <c r="AQ295" s="14">
        <f t="shared" si="179"/>
        <v>-8.6578017629819204E-3</v>
      </c>
      <c r="AR295" s="13">
        <f t="shared" si="190"/>
        <v>15088803.872465096</v>
      </c>
      <c r="AS295" s="14">
        <v>1.4730477610242342E-3</v>
      </c>
      <c r="AT295" s="13">
        <f t="shared" si="191"/>
        <v>16225407.527080176</v>
      </c>
      <c r="AU295" s="26">
        <f t="shared" si="180"/>
        <v>55049665.835510314</v>
      </c>
      <c r="AV295" s="20">
        <f>AU295/MAX($AU$13:AU295)-1</f>
        <v>-2.5792987959594171E-3</v>
      </c>
      <c r="AW295" s="20">
        <f t="shared" si="192"/>
        <v>2.4312155801942126E-4</v>
      </c>
      <c r="AY295" s="18">
        <v>42934</v>
      </c>
      <c r="AZ295" s="14">
        <f t="shared" si="193"/>
        <v>5.1363935012231909E-3</v>
      </c>
      <c r="BA295" s="13">
        <f t="shared" si="194"/>
        <v>23735454.435965035</v>
      </c>
      <c r="BB295" s="20">
        <v>6.8343016707075321E-3</v>
      </c>
      <c r="BC295" s="13">
        <f t="shared" si="195"/>
        <v>23645706.027664423</v>
      </c>
      <c r="BD295" s="14">
        <f t="shared" si="196"/>
        <v>2.7156700388693E-3</v>
      </c>
      <c r="BE295" s="13">
        <f t="shared" si="197"/>
        <v>15836814.458449317</v>
      </c>
      <c r="BF295" s="26">
        <f t="shared" si="181"/>
        <v>63217974.922078773</v>
      </c>
      <c r="BG295" s="20">
        <f>BF295/MAX($BF$13:BF295)-1</f>
        <v>0</v>
      </c>
      <c r="BH295" s="20">
        <f t="shared" si="198"/>
        <v>5.1625170188709379E-3</v>
      </c>
      <c r="BJ295" s="18">
        <v>42934</v>
      </c>
      <c r="BK295" s="14" t="e">
        <f>VLOOKUP(AP295:AP1568,$F$13:$H$1892,3,FALSE)</f>
        <v>#N/A</v>
      </c>
      <c r="BL295" s="13" t="e">
        <f t="shared" si="199"/>
        <v>#N/A</v>
      </c>
      <c r="BM295" s="14" t="e">
        <f>VLOOKUP(AP295:AP1568,$Q$13:$S$1892,3,FALSE)</f>
        <v>#N/A</v>
      </c>
      <c r="BN295" s="13" t="e">
        <f t="shared" si="200"/>
        <v>#N/A</v>
      </c>
      <c r="BO295" s="14">
        <v>2.3119901118724417E-3</v>
      </c>
      <c r="BP295" s="13">
        <f t="shared" si="201"/>
        <v>12923605.451633431</v>
      </c>
      <c r="BQ295" s="26" t="e">
        <f t="shared" si="182"/>
        <v>#N/A</v>
      </c>
      <c r="BR295" s="20" t="e">
        <f>BQ295/MAX($AJ$13:BQ294)-1</f>
        <v>#N/A</v>
      </c>
      <c r="BS295" s="20" t="e">
        <f t="shared" si="202"/>
        <v>#N/A</v>
      </c>
      <c r="BT295" s="20"/>
      <c r="BU295" s="20"/>
      <c r="BV295" s="18">
        <v>42934</v>
      </c>
      <c r="BW295" s="21">
        <v>2965449214.5639591</v>
      </c>
      <c r="BX295" s="14">
        <f t="shared" si="203"/>
        <v>-1.8473524772369965E-3</v>
      </c>
      <c r="BY295" s="20">
        <f>BW294/MAX(BW$13:$BW295)-1</f>
        <v>-3.5866008605316968E-2</v>
      </c>
      <c r="BZ295" s="18"/>
      <c r="CA295" s="18"/>
      <c r="CB295" s="18">
        <v>42934</v>
      </c>
      <c r="CC295" s="14" t="e">
        <f>VLOOKUP(AV296:AV1569,$F$13:$H$1892,3,FALSE)</f>
        <v>#VALUE!</v>
      </c>
      <c r="CD295" s="13" t="e">
        <f t="shared" si="204"/>
        <v>#VALUE!</v>
      </c>
      <c r="CE295" s="14" t="e">
        <f>VLOOKUP(AV296:AV1569,$Q$13:$S$1892,3,FALSE)</f>
        <v>#VALUE!</v>
      </c>
      <c r="CF295" s="13" t="e">
        <f t="shared" si="205"/>
        <v>#VALUE!</v>
      </c>
      <c r="CG295" s="14" t="e">
        <f>VLOOKUP(AV296:AV1569,$AP$14:$AS$1893,3,FALSE)</f>
        <v>#VALUE!</v>
      </c>
      <c r="CH295" s="13" t="e">
        <f t="shared" si="206"/>
        <v>#VALUE!</v>
      </c>
      <c r="CI295" s="26" t="e">
        <f t="shared" si="183"/>
        <v>#VALUE!</v>
      </c>
      <c r="CJ295" s="20" t="e">
        <f>CI295/MAX($CI$13:CI295)-1</f>
        <v>#VALUE!</v>
      </c>
      <c r="CK295" s="20" t="e">
        <f t="shared" si="207"/>
        <v>#VALUE!</v>
      </c>
    </row>
    <row r="296" spans="1:89" x14ac:dyDescent="0.3">
      <c r="A296" s="12">
        <f t="shared" si="208"/>
        <v>40828</v>
      </c>
      <c r="B296" s="13">
        <v>959920.21276778623</v>
      </c>
      <c r="C296" s="14">
        <f t="shared" si="168"/>
        <v>5.4567025021592386E-3</v>
      </c>
      <c r="D296" s="14">
        <f>B296/MAX($B$13:B296)-1</f>
        <v>-1.9374952232331655E-3</v>
      </c>
      <c r="F296" s="18">
        <v>42935</v>
      </c>
      <c r="G296" s="13">
        <f t="shared" si="169"/>
        <v>2528574.2666934356</v>
      </c>
      <c r="H296" s="14">
        <f t="shared" si="170"/>
        <v>3.2133289160822809E-3</v>
      </c>
      <c r="I296" s="14">
        <f>G296/MAX($G$13:G296)-1</f>
        <v>0</v>
      </c>
      <c r="L296" s="12">
        <f t="shared" si="209"/>
        <v>40828</v>
      </c>
      <c r="M296" s="13">
        <v>13356382.431739703</v>
      </c>
      <c r="N296" s="14">
        <f t="shared" si="184"/>
        <v>7.6098881195043599E-3</v>
      </c>
      <c r="O296" s="14">
        <f>M296/MAX(M$13:$M296)-1</f>
        <v>0</v>
      </c>
      <c r="Q296" s="18">
        <v>42935</v>
      </c>
      <c r="R296" s="13">
        <f t="shared" si="171"/>
        <v>35441412.330230519</v>
      </c>
      <c r="S296" s="14">
        <f t="shared" si="172"/>
        <v>-3.7357186588024005E-3</v>
      </c>
      <c r="T296" s="14">
        <f>R296/MAX($R$13:R296)-1</f>
        <v>-0.10344395600210599</v>
      </c>
      <c r="W296" s="18">
        <v>42935</v>
      </c>
      <c r="X296" s="21">
        <v>3110670402.2828832</v>
      </c>
      <c r="Y296" s="14">
        <f t="shared" si="173"/>
        <v>3.5080580233310954E-3</v>
      </c>
      <c r="Z296" s="20">
        <f>X296/MAX(X$13:$X296)-1</f>
        <v>-9.8139170669127029E-3</v>
      </c>
      <c r="AC296" s="18">
        <v>42935</v>
      </c>
      <c r="AD296" s="14">
        <f t="shared" si="174"/>
        <v>3.2133289160822809E-3</v>
      </c>
      <c r="AE296" s="13">
        <f t="shared" si="185"/>
        <v>23811724.258040477</v>
      </c>
      <c r="AF296" s="14">
        <f t="shared" si="175"/>
        <v>-3.7357186588024005E-3</v>
      </c>
      <c r="AG296" s="13">
        <f t="shared" si="186"/>
        <v>15032436.346299719</v>
      </c>
      <c r="AH296" s="14">
        <f t="shared" si="176"/>
        <v>3.5080580233310954E-3</v>
      </c>
      <c r="AI296" s="13">
        <f t="shared" si="187"/>
        <v>15892370.922474286</v>
      </c>
      <c r="AJ296" s="26">
        <f t="shared" si="177"/>
        <v>54736531.526814476</v>
      </c>
      <c r="AK296" s="20">
        <f>AJ296/MAX(AJ$13:$AJ296)-1</f>
        <v>-1.0110586721431281E-3</v>
      </c>
      <c r="AL296" s="20">
        <f t="shared" si="188"/>
        <v>1.3804844309741604E-3</v>
      </c>
      <c r="AN296" s="18">
        <v>42935</v>
      </c>
      <c r="AO296" s="14">
        <f t="shared" si="178"/>
        <v>3.2133289160822809E-3</v>
      </c>
      <c r="AP296" s="13">
        <f t="shared" si="189"/>
        <v>23811724.258040477</v>
      </c>
      <c r="AQ296" s="14">
        <f t="shared" si="179"/>
        <v>-3.7357186588024005E-3</v>
      </c>
      <c r="AR296" s="13">
        <f t="shared" si="190"/>
        <v>15032436.346299719</v>
      </c>
      <c r="AS296" s="14">
        <v>7.3469469431305355E-3</v>
      </c>
      <c r="AT296" s="13">
        <f t="shared" si="191"/>
        <v>16344614.735312304</v>
      </c>
      <c r="AU296" s="26">
        <f t="shared" si="180"/>
        <v>55188775.339652494</v>
      </c>
      <c r="AV296" s="20">
        <f>AU296/MAX($AU$13:AU296)-1</f>
        <v>-5.8834828380982529E-5</v>
      </c>
      <c r="AW296" s="20">
        <f t="shared" si="192"/>
        <v>2.5269818087150231E-3</v>
      </c>
      <c r="AY296" s="18">
        <v>42935</v>
      </c>
      <c r="AZ296" s="14">
        <f t="shared" si="193"/>
        <v>3.2133289160822809E-3</v>
      </c>
      <c r="BA296" s="13">
        <f t="shared" si="194"/>
        <v>23811724.258040477</v>
      </c>
      <c r="BB296" s="20">
        <v>9.1772126872651238E-3</v>
      </c>
      <c r="BC296" s="13">
        <f t="shared" si="195"/>
        <v>23862707.701020848</v>
      </c>
      <c r="BD296" s="14">
        <f t="shared" si="196"/>
        <v>3.5080580233310954E-3</v>
      </c>
      <c r="BE296" s="13">
        <f t="shared" si="197"/>
        <v>15892370.922474286</v>
      </c>
      <c r="BF296" s="26">
        <f t="shared" si="181"/>
        <v>63566802.881535605</v>
      </c>
      <c r="BG296" s="20">
        <f>BF296/MAX($BF$13:BF296)-1</f>
        <v>0</v>
      </c>
      <c r="BH296" s="20">
        <f t="shared" si="198"/>
        <v>5.5178603852272801E-3</v>
      </c>
      <c r="BJ296" s="18">
        <v>42935</v>
      </c>
      <c r="BK296" s="14" t="e">
        <f>VLOOKUP(AP296:AP1569,$F$13:$H$1892,3,FALSE)</f>
        <v>#N/A</v>
      </c>
      <c r="BL296" s="13" t="e">
        <f t="shared" si="199"/>
        <v>#N/A</v>
      </c>
      <c r="BM296" s="14" t="e">
        <f>VLOOKUP(AP296:AP1569,$Q$13:$S$1892,3,FALSE)</f>
        <v>#N/A</v>
      </c>
      <c r="BN296" s="13" t="e">
        <f t="shared" si="200"/>
        <v>#N/A</v>
      </c>
      <c r="BO296" s="14">
        <v>6.6121260544140803E-3</v>
      </c>
      <c r="BP296" s="13">
        <f t="shared" si="201"/>
        <v>13009057.959957145</v>
      </c>
      <c r="BQ296" s="26" t="e">
        <f t="shared" si="182"/>
        <v>#N/A</v>
      </c>
      <c r="BR296" s="20" t="e">
        <f>BQ296/MAX($AJ$13:BQ295)-1</f>
        <v>#N/A</v>
      </c>
      <c r="BS296" s="20" t="e">
        <f t="shared" si="202"/>
        <v>#N/A</v>
      </c>
      <c r="BT296" s="20"/>
      <c r="BU296" s="20"/>
      <c r="BV296" s="18">
        <v>42935</v>
      </c>
      <c r="BW296" s="21">
        <v>2974121477.9983754</v>
      </c>
      <c r="BX296" s="14">
        <f t="shared" si="203"/>
        <v>-2.9159076045047749E-3</v>
      </c>
      <c r="BY296" s="20">
        <f>BW295/MAX(BW$13:$BW296)-1</f>
        <v>-3.4081616887465249E-2</v>
      </c>
      <c r="BZ296" s="18"/>
      <c r="CA296" s="18"/>
      <c r="CB296" s="18">
        <v>42935</v>
      </c>
      <c r="CC296" s="14" t="e">
        <f>VLOOKUP(AV297:AV1570,$F$13:$H$1892,3,FALSE)</f>
        <v>#VALUE!</v>
      </c>
      <c r="CD296" s="13" t="e">
        <f t="shared" si="204"/>
        <v>#VALUE!</v>
      </c>
      <c r="CE296" s="14" t="e">
        <f>VLOOKUP(AV297:AV1570,$Q$13:$S$1892,3,FALSE)</f>
        <v>#VALUE!</v>
      </c>
      <c r="CF296" s="13" t="e">
        <f t="shared" si="205"/>
        <v>#VALUE!</v>
      </c>
      <c r="CG296" s="14" t="e">
        <f>VLOOKUP(AV297:AV1570,$AP$14:$AS$1893,3,FALSE)</f>
        <v>#VALUE!</v>
      </c>
      <c r="CH296" s="13" t="e">
        <f t="shared" si="206"/>
        <v>#VALUE!</v>
      </c>
      <c r="CI296" s="26" t="e">
        <f t="shared" si="183"/>
        <v>#VALUE!</v>
      </c>
      <c r="CJ296" s="20" t="e">
        <f>CI296/MAX($CI$13:CI296)-1</f>
        <v>#VALUE!</v>
      </c>
      <c r="CK296" s="20" t="e">
        <f t="shared" si="207"/>
        <v>#VALUE!</v>
      </c>
    </row>
    <row r="297" spans="1:89" x14ac:dyDescent="0.3">
      <c r="A297" s="12">
        <f t="shared" si="208"/>
        <v>40829</v>
      </c>
      <c r="B297" s="13">
        <v>964062.16451313056</v>
      </c>
      <c r="C297" s="14">
        <f t="shared" si="168"/>
        <v>4.3148916860513697E-3</v>
      </c>
      <c r="D297" s="14">
        <f>B297/MAX($B$13:B297)-1</f>
        <v>0</v>
      </c>
      <c r="F297" s="18">
        <v>42936</v>
      </c>
      <c r="G297" s="13">
        <f t="shared" si="169"/>
        <v>2539098.5583763435</v>
      </c>
      <c r="H297" s="14">
        <f t="shared" si="170"/>
        <v>4.1621445814483682E-3</v>
      </c>
      <c r="I297" s="14">
        <f>G297/MAX($G$13:G297)-1</f>
        <v>0</v>
      </c>
      <c r="L297" s="12">
        <f t="shared" si="209"/>
        <v>40829</v>
      </c>
      <c r="M297" s="13">
        <v>13387322.401442261</v>
      </c>
      <c r="N297" s="14">
        <f t="shared" si="184"/>
        <v>2.3164932466319677E-3</v>
      </c>
      <c r="O297" s="14">
        <f>M297/MAX(M$13:$M297)-1</f>
        <v>0</v>
      </c>
      <c r="Q297" s="18">
        <v>42936</v>
      </c>
      <c r="R297" s="13">
        <f t="shared" si="171"/>
        <v>35498094.438968338</v>
      </c>
      <c r="S297" s="14">
        <f t="shared" si="172"/>
        <v>1.5993185657974252E-3</v>
      </c>
      <c r="T297" s="14">
        <f>R297/MAX($R$13:R297)-1</f>
        <v>-0.10201007727566236</v>
      </c>
      <c r="W297" s="18">
        <v>42936</v>
      </c>
      <c r="X297" s="21">
        <v>3129927168.2013421</v>
      </c>
      <c r="Y297" s="14">
        <f t="shared" si="173"/>
        <v>6.1905516908273839E-3</v>
      </c>
      <c r="Z297" s="20">
        <f>X297/MAX(X$13:$X297)-1</f>
        <v>-3.6841189369776206E-3</v>
      </c>
      <c r="AC297" s="18">
        <v>42936</v>
      </c>
      <c r="AD297" s="14">
        <f t="shared" si="174"/>
        <v>4.1621445814483682E-3</v>
      </c>
      <c r="AE297" s="13">
        <f t="shared" si="185"/>
        <v>23910832.097136021</v>
      </c>
      <c r="AF297" s="14">
        <f t="shared" si="175"/>
        <v>1.5993185657974252E-3</v>
      </c>
      <c r="AG297" s="13">
        <f t="shared" si="186"/>
        <v>15056478.000837523</v>
      </c>
      <c r="AH297" s="14">
        <f t="shared" si="176"/>
        <v>6.1905516908273839E-3</v>
      </c>
      <c r="AI297" s="13">
        <f t="shared" si="187"/>
        <v>15990753.466159664</v>
      </c>
      <c r="AJ297" s="26">
        <f t="shared" si="177"/>
        <v>54958063.564133212</v>
      </c>
      <c r="AK297" s="20">
        <f>AJ297/MAX(AJ$13:$AJ297)-1</f>
        <v>0</v>
      </c>
      <c r="AL297" s="20">
        <f t="shared" si="188"/>
        <v>4.0472428767286406E-3</v>
      </c>
      <c r="AN297" s="18">
        <v>42936</v>
      </c>
      <c r="AO297" s="14">
        <f t="shared" si="178"/>
        <v>4.1621445814483682E-3</v>
      </c>
      <c r="AP297" s="13">
        <f t="shared" si="189"/>
        <v>23910832.097136021</v>
      </c>
      <c r="AQ297" s="14">
        <f t="shared" si="179"/>
        <v>1.5993185657974252E-3</v>
      </c>
      <c r="AR297" s="13">
        <f t="shared" si="190"/>
        <v>15056478.000837523</v>
      </c>
      <c r="AS297" s="14">
        <v>5.2219521867429685E-3</v>
      </c>
      <c r="AT297" s="13">
        <f t="shared" si="191"/>
        <v>16429965.531970838</v>
      </c>
      <c r="AU297" s="26">
        <f t="shared" si="180"/>
        <v>55397275.629944384</v>
      </c>
      <c r="AV297" s="20">
        <f>AU297/MAX($AU$13:AU297)-1</f>
        <v>0</v>
      </c>
      <c r="AW297" s="20">
        <f t="shared" si="192"/>
        <v>3.7779473997874291E-3</v>
      </c>
      <c r="AY297" s="18">
        <v>42936</v>
      </c>
      <c r="AZ297" s="14">
        <f t="shared" si="193"/>
        <v>4.1621445814483682E-3</v>
      </c>
      <c r="BA297" s="13">
        <f t="shared" si="194"/>
        <v>23910832.097136021</v>
      </c>
      <c r="BB297" s="20">
        <v>4.218740142413635E-3</v>
      </c>
      <c r="BC297" s="13">
        <f t="shared" si="195"/>
        <v>23963378.263905827</v>
      </c>
      <c r="BD297" s="14">
        <f t="shared" si="196"/>
        <v>6.1905516908273839E-3</v>
      </c>
      <c r="BE297" s="13">
        <f t="shared" si="197"/>
        <v>15990753.466159664</v>
      </c>
      <c r="BF297" s="26">
        <f t="shared" si="181"/>
        <v>63864963.827201515</v>
      </c>
      <c r="BG297" s="20">
        <f>BF297/MAX($BF$13:BF297)-1</f>
        <v>0</v>
      </c>
      <c r="BH297" s="20">
        <f t="shared" si="198"/>
        <v>4.6905134779480218E-3</v>
      </c>
      <c r="BJ297" s="18">
        <v>42936</v>
      </c>
      <c r="BK297" s="14" t="e">
        <f>VLOOKUP(AP297:AP1570,$F$13:$H$1892,3,FALSE)</f>
        <v>#N/A</v>
      </c>
      <c r="BL297" s="13" t="e">
        <f t="shared" si="199"/>
        <v>#N/A</v>
      </c>
      <c r="BM297" s="14" t="e">
        <f>VLOOKUP(AP297:AP1570,$Q$13:$S$1892,3,FALSE)</f>
        <v>#N/A</v>
      </c>
      <c r="BN297" s="13" t="e">
        <f t="shared" si="200"/>
        <v>#N/A</v>
      </c>
      <c r="BO297" s="14">
        <v>5.3541944286799037E-3</v>
      </c>
      <c r="BP297" s="13">
        <f t="shared" si="201"/>
        <v>13078710.985608721</v>
      </c>
      <c r="BQ297" s="26" t="e">
        <f t="shared" si="182"/>
        <v>#N/A</v>
      </c>
      <c r="BR297" s="20" t="e">
        <f>BQ297/MAX($AJ$13:BQ296)-1</f>
        <v>#N/A</v>
      </c>
      <c r="BS297" s="20" t="e">
        <f t="shared" si="202"/>
        <v>#N/A</v>
      </c>
      <c r="BT297" s="20"/>
      <c r="BU297" s="20"/>
      <c r="BV297" s="18">
        <v>42936</v>
      </c>
      <c r="BW297" s="21">
        <v>2991087108.2302508</v>
      </c>
      <c r="BX297" s="14">
        <f t="shared" si="203"/>
        <v>-5.6720615675794894E-3</v>
      </c>
      <c r="BY297" s="20">
        <f>BW296/MAX(BW$13:$BW297)-1</f>
        <v>-3.1256851373573591E-2</v>
      </c>
      <c r="BZ297" s="18"/>
      <c r="CA297" s="18"/>
      <c r="CB297" s="18">
        <v>42936</v>
      </c>
      <c r="CC297" s="14" t="e">
        <f>VLOOKUP(AV298:AV1571,$F$13:$H$1892,3,FALSE)</f>
        <v>#VALUE!</v>
      </c>
      <c r="CD297" s="13" t="e">
        <f t="shared" si="204"/>
        <v>#VALUE!</v>
      </c>
      <c r="CE297" s="14" t="e">
        <f>VLOOKUP(AV298:AV1571,$Q$13:$S$1892,3,FALSE)</f>
        <v>#VALUE!</v>
      </c>
      <c r="CF297" s="13" t="e">
        <f t="shared" si="205"/>
        <v>#VALUE!</v>
      </c>
      <c r="CG297" s="14" t="e">
        <f>VLOOKUP(AV298:AV1571,$AP$14:$AS$1893,3,FALSE)</f>
        <v>#VALUE!</v>
      </c>
      <c r="CH297" s="13" t="e">
        <f t="shared" si="206"/>
        <v>#VALUE!</v>
      </c>
      <c r="CI297" s="26" t="e">
        <f t="shared" si="183"/>
        <v>#VALUE!</v>
      </c>
      <c r="CJ297" s="20" t="e">
        <f>CI297/MAX($CI$13:CI297)-1</f>
        <v>#VALUE!</v>
      </c>
      <c r="CK297" s="20" t="e">
        <f t="shared" si="207"/>
        <v>#VALUE!</v>
      </c>
    </row>
    <row r="298" spans="1:89" x14ac:dyDescent="0.3">
      <c r="A298" s="12">
        <f t="shared" si="208"/>
        <v>40830</v>
      </c>
      <c r="B298" s="13">
        <v>961935.09594360495</v>
      </c>
      <c r="C298" s="14">
        <f t="shared" si="168"/>
        <v>-2.2063603861062209E-3</v>
      </c>
      <c r="D298" s="14">
        <f>B298/MAX($B$13:B298)-1</f>
        <v>-2.2063603861062209E-3</v>
      </c>
      <c r="F298" s="18">
        <v>42937</v>
      </c>
      <c r="G298" s="13">
        <f t="shared" si="169"/>
        <v>2551841.5549245272</v>
      </c>
      <c r="H298" s="14">
        <f t="shared" si="170"/>
        <v>5.018708906019187E-3</v>
      </c>
      <c r="I298" s="14">
        <f>G298/MAX($G$13:G298)-1</f>
        <v>0</v>
      </c>
      <c r="L298" s="12">
        <f t="shared" si="209"/>
        <v>40830</v>
      </c>
      <c r="M298" s="13">
        <v>13393913.106115516</v>
      </c>
      <c r="N298" s="14">
        <f t="shared" si="184"/>
        <v>4.9230940106026466E-4</v>
      </c>
      <c r="O298" s="14">
        <f>M298/MAX(M$13:$M298)-1</f>
        <v>0</v>
      </c>
      <c r="Q298" s="18">
        <v>42937</v>
      </c>
      <c r="R298" s="13">
        <f t="shared" si="171"/>
        <v>35451110.075576901</v>
      </c>
      <c r="S298" s="14">
        <f t="shared" si="172"/>
        <v>-1.3235742406459972E-3</v>
      </c>
      <c r="T298" s="14">
        <f>R298/MAX($R$13:R298)-1</f>
        <v>-0.10319863360573989</v>
      </c>
      <c r="W298" s="18">
        <v>42937</v>
      </c>
      <c r="X298" s="21">
        <v>3125312472.8975711</v>
      </c>
      <c r="Y298" s="14">
        <f t="shared" si="173"/>
        <v>-1.4743778547482433E-3</v>
      </c>
      <c r="Z298" s="20">
        <f>X298/MAX(X$13:$X298)-1</f>
        <v>-5.1530650083508878E-3</v>
      </c>
      <c r="AC298" s="18">
        <v>42937</v>
      </c>
      <c r="AD298" s="14">
        <f t="shared" si="174"/>
        <v>5.018708906019187E-3</v>
      </c>
      <c r="AE298" s="13">
        <f t="shared" si="185"/>
        <v>24030833.603132248</v>
      </c>
      <c r="AF298" s="14">
        <f t="shared" si="175"/>
        <v>-1.3235742406459972E-3</v>
      </c>
      <c r="AG298" s="13">
        <f t="shared" si="186"/>
        <v>15036549.634400763</v>
      </c>
      <c r="AH298" s="14">
        <f t="shared" si="176"/>
        <v>-1.4743778547482433E-3</v>
      </c>
      <c r="AI298" s="13">
        <f t="shared" si="187"/>
        <v>15967177.053368419</v>
      </c>
      <c r="AJ298" s="26">
        <f t="shared" si="177"/>
        <v>55034560.29090143</v>
      </c>
      <c r="AK298" s="20">
        <f>AJ298/MAX(AJ$13:$AJ298)-1</f>
        <v>0</v>
      </c>
      <c r="AL298" s="20">
        <f t="shared" si="188"/>
        <v>1.3919108827216142E-3</v>
      </c>
      <c r="AN298" s="18">
        <v>42937</v>
      </c>
      <c r="AO298" s="14">
        <f t="shared" si="178"/>
        <v>5.018708906019187E-3</v>
      </c>
      <c r="AP298" s="13">
        <f t="shared" si="189"/>
        <v>24030833.603132248</v>
      </c>
      <c r="AQ298" s="14">
        <f t="shared" si="179"/>
        <v>-1.3235742406459972E-3</v>
      </c>
      <c r="AR298" s="13">
        <f t="shared" si="190"/>
        <v>15036549.634400763</v>
      </c>
      <c r="AS298" s="14">
        <v>-1.8233010678647488E-3</v>
      </c>
      <c r="AT298" s="13">
        <f t="shared" si="191"/>
        <v>16400008.758271415</v>
      </c>
      <c r="AU298" s="26">
        <f t="shared" si="180"/>
        <v>55467391.995804429</v>
      </c>
      <c r="AV298" s="20">
        <f>AU298/MAX($AU$13:AU298)-1</f>
        <v>0</v>
      </c>
      <c r="AW298" s="20">
        <f t="shared" si="192"/>
        <v>1.265700615467491E-3</v>
      </c>
      <c r="AY298" s="18">
        <v>42937</v>
      </c>
      <c r="AZ298" s="14">
        <f t="shared" si="193"/>
        <v>5.018708906019187E-3</v>
      </c>
      <c r="BA298" s="13">
        <f t="shared" si="194"/>
        <v>24030833.603132248</v>
      </c>
      <c r="BB298" s="20">
        <v>-2.5737500233233845E-3</v>
      </c>
      <c r="BC298" s="13">
        <f t="shared" si="195"/>
        <v>23901702.518540192</v>
      </c>
      <c r="BD298" s="14">
        <f t="shared" si="196"/>
        <v>-1.4743778547482433E-3</v>
      </c>
      <c r="BE298" s="13">
        <f t="shared" si="197"/>
        <v>15967177.053368419</v>
      </c>
      <c r="BF298" s="26">
        <f t="shared" si="181"/>
        <v>63899713.175040856</v>
      </c>
      <c r="BG298" s="20">
        <f>BF298/MAX($BF$13:BF298)-1</f>
        <v>0</v>
      </c>
      <c r="BH298" s="20">
        <f t="shared" si="198"/>
        <v>5.4410659236192593E-4</v>
      </c>
      <c r="BJ298" s="18">
        <v>42937</v>
      </c>
      <c r="BK298" s="14" t="e">
        <f>VLOOKUP(AP298:AP1571,$F$13:$H$1892,3,FALSE)</f>
        <v>#N/A</v>
      </c>
      <c r="BL298" s="13" t="e">
        <f t="shared" si="199"/>
        <v>#N/A</v>
      </c>
      <c r="BM298" s="14" t="e">
        <f>VLOOKUP(AP298:AP1571,$Q$13:$S$1892,3,FALSE)</f>
        <v>#N/A</v>
      </c>
      <c r="BN298" s="13" t="e">
        <f t="shared" si="200"/>
        <v>#N/A</v>
      </c>
      <c r="BO298" s="14">
        <v>-1.9167038515018886E-3</v>
      </c>
      <c r="BP298" s="13">
        <f t="shared" si="201"/>
        <v>13053642.969889924</v>
      </c>
      <c r="BQ298" s="26" t="e">
        <f t="shared" si="182"/>
        <v>#N/A</v>
      </c>
      <c r="BR298" s="20" t="e">
        <f>BQ298/MAX($AJ$13:BQ297)-1</f>
        <v>#N/A</v>
      </c>
      <c r="BS298" s="20" t="e">
        <f t="shared" si="202"/>
        <v>#N/A</v>
      </c>
      <c r="BT298" s="20"/>
      <c r="BU298" s="20"/>
      <c r="BV298" s="18">
        <v>42937</v>
      </c>
      <c r="BW298" s="21">
        <v>2991087108.2302508</v>
      </c>
      <c r="BX298" s="14">
        <f t="shared" si="203"/>
        <v>0</v>
      </c>
      <c r="BY298" s="20">
        <f>BW297/MAX(BW$13:$BW298)-1</f>
        <v>-2.5730736125476938E-2</v>
      </c>
      <c r="BZ298" s="18"/>
      <c r="CA298" s="18"/>
      <c r="CB298" s="18">
        <v>42937</v>
      </c>
      <c r="CC298" s="14" t="e">
        <f>VLOOKUP(AV299:AV1572,$F$13:$H$1892,3,FALSE)</f>
        <v>#VALUE!</v>
      </c>
      <c r="CD298" s="13" t="e">
        <f t="shared" si="204"/>
        <v>#VALUE!</v>
      </c>
      <c r="CE298" s="14" t="e">
        <f>VLOOKUP(AV299:AV1572,$Q$13:$S$1892,3,FALSE)</f>
        <v>#VALUE!</v>
      </c>
      <c r="CF298" s="13" t="e">
        <f t="shared" si="205"/>
        <v>#VALUE!</v>
      </c>
      <c r="CG298" s="14" t="e">
        <f>VLOOKUP(AV299:AV1572,$AP$14:$AS$1893,3,FALSE)</f>
        <v>#VALUE!</v>
      </c>
      <c r="CH298" s="13" t="e">
        <f t="shared" si="206"/>
        <v>#VALUE!</v>
      </c>
      <c r="CI298" s="26" t="e">
        <f t="shared" si="183"/>
        <v>#VALUE!</v>
      </c>
      <c r="CJ298" s="20" t="e">
        <f>CI298/MAX($CI$13:CI298)-1</f>
        <v>#VALUE!</v>
      </c>
      <c r="CK298" s="20" t="e">
        <f t="shared" si="207"/>
        <v>#VALUE!</v>
      </c>
    </row>
    <row r="299" spans="1:89" x14ac:dyDescent="0.3">
      <c r="A299" s="12">
        <f t="shared" si="208"/>
        <v>40831</v>
      </c>
      <c r="B299" s="13">
        <v>961935.09594360495</v>
      </c>
      <c r="C299" s="14">
        <f t="shared" si="168"/>
        <v>0</v>
      </c>
      <c r="D299" s="14">
        <f>B299/MAX($B$13:B299)-1</f>
        <v>-2.2063603861062209E-3</v>
      </c>
      <c r="F299" s="18">
        <v>42940</v>
      </c>
      <c r="G299" s="13">
        <f t="shared" si="169"/>
        <v>2563283.9155994025</v>
      </c>
      <c r="H299" s="14">
        <f t="shared" si="170"/>
        <v>4.4839620441143868E-3</v>
      </c>
      <c r="I299" s="14">
        <f>G299/MAX($G$13:G299)-1</f>
        <v>0</v>
      </c>
      <c r="L299" s="12">
        <f t="shared" si="209"/>
        <v>40831</v>
      </c>
      <c r="M299" s="13">
        <v>13393913.106115516</v>
      </c>
      <c r="N299" s="14">
        <f t="shared" si="184"/>
        <v>0</v>
      </c>
      <c r="O299" s="14">
        <f>M299/MAX(M$13:$M299)-1</f>
        <v>0</v>
      </c>
      <c r="Q299" s="18">
        <v>42940</v>
      </c>
      <c r="R299" s="13">
        <f t="shared" si="171"/>
        <v>35371888.676797315</v>
      </c>
      <c r="S299" s="14">
        <f t="shared" si="172"/>
        <v>-2.2346662378327498E-3</v>
      </c>
      <c r="T299" s="14">
        <f>R299/MAX($R$13:R299)-1</f>
        <v>-0.10520268534126354</v>
      </c>
      <c r="W299" s="18">
        <v>42940</v>
      </c>
      <c r="X299" s="21">
        <v>3136067692.4711432</v>
      </c>
      <c r="Y299" s="14">
        <f t="shared" si="173"/>
        <v>3.4413261607728618E-3</v>
      </c>
      <c r="Z299" s="20">
        <f>X299/MAX(X$13:$X299)-1</f>
        <v>-1.7294722249994177E-3</v>
      </c>
      <c r="AC299" s="18">
        <v>42940</v>
      </c>
      <c r="AD299" s="14">
        <f t="shared" si="174"/>
        <v>4.4839620441143868E-3</v>
      </c>
      <c r="AE299" s="13">
        <f t="shared" si="185"/>
        <v>24138586.948897123</v>
      </c>
      <c r="AF299" s="14">
        <f t="shared" si="175"/>
        <v>-2.2346662378327498E-3</v>
      </c>
      <c r="AG299" s="13">
        <f t="shared" si="186"/>
        <v>15002947.96459927</v>
      </c>
      <c r="AH299" s="14">
        <f t="shared" si="176"/>
        <v>3.4413261607728618E-3</v>
      </c>
      <c r="AI299" s="13">
        <f t="shared" si="187"/>
        <v>16022125.317475868</v>
      </c>
      <c r="AJ299" s="26">
        <f t="shared" si="177"/>
        <v>55163660.23097226</v>
      </c>
      <c r="AK299" s="20">
        <f>AJ299/MAX(AJ$13:$AJ299)-1</f>
        <v>0</v>
      </c>
      <c r="AL299" s="20">
        <f t="shared" si="188"/>
        <v>2.3457976113270274E-3</v>
      </c>
      <c r="AN299" s="18">
        <v>42940</v>
      </c>
      <c r="AO299" s="14">
        <f t="shared" si="178"/>
        <v>4.4839620441143868E-3</v>
      </c>
      <c r="AP299" s="13">
        <f t="shared" si="189"/>
        <v>24138586.948897123</v>
      </c>
      <c r="AQ299" s="14">
        <f t="shared" si="179"/>
        <v>-2.2346662378327498E-3</v>
      </c>
      <c r="AR299" s="13">
        <f t="shared" si="190"/>
        <v>15002947.96459927</v>
      </c>
      <c r="AS299" s="14">
        <v>4.9399917268071773E-3</v>
      </c>
      <c r="AT299" s="13">
        <f t="shared" si="191"/>
        <v>16481024.66585684</v>
      </c>
      <c r="AU299" s="26">
        <f t="shared" si="180"/>
        <v>55622559.579353236</v>
      </c>
      <c r="AV299" s="20">
        <f>AU299/MAX($AU$13:AU299)-1</f>
        <v>0</v>
      </c>
      <c r="AW299" s="20">
        <f t="shared" si="192"/>
        <v>2.7974559099612772E-3</v>
      </c>
      <c r="AY299" s="18">
        <v>42940</v>
      </c>
      <c r="AZ299" s="14">
        <f t="shared" si="193"/>
        <v>4.4839620441143868E-3</v>
      </c>
      <c r="BA299" s="13">
        <f t="shared" si="194"/>
        <v>24138586.948897123</v>
      </c>
      <c r="BB299" s="20">
        <v>1.0337998701561046E-2</v>
      </c>
      <c r="BC299" s="13">
        <f t="shared" si="195"/>
        <v>24148798.288141958</v>
      </c>
      <c r="BD299" s="14">
        <f t="shared" si="196"/>
        <v>3.4413261607728618E-3</v>
      </c>
      <c r="BE299" s="13">
        <f t="shared" si="197"/>
        <v>16022125.317475868</v>
      </c>
      <c r="BF299" s="26">
        <f t="shared" si="181"/>
        <v>64309510.554514952</v>
      </c>
      <c r="BG299" s="20">
        <f>BF299/MAX($BF$13:BF299)-1</f>
        <v>0</v>
      </c>
      <c r="BH299" s="20">
        <f t="shared" si="198"/>
        <v>6.4131333164443305E-3</v>
      </c>
      <c r="BJ299" s="18">
        <v>42940</v>
      </c>
      <c r="BK299" s="14" t="e">
        <f>VLOOKUP(AP299:AP1572,$F$13:$H$1892,3,FALSE)</f>
        <v>#N/A</v>
      </c>
      <c r="BL299" s="13" t="e">
        <f t="shared" si="199"/>
        <v>#N/A</v>
      </c>
      <c r="BM299" s="14" t="e">
        <f>VLOOKUP(AP299:AP1572,$Q$13:$S$1892,3,FALSE)</f>
        <v>#N/A</v>
      </c>
      <c r="BN299" s="13" t="e">
        <f t="shared" si="200"/>
        <v>#N/A</v>
      </c>
      <c r="BO299" s="14">
        <v>4.2673838067288639E-3</v>
      </c>
      <c r="BP299" s="13">
        <f t="shared" si="201"/>
        <v>13109347.874518452</v>
      </c>
      <c r="BQ299" s="26" t="e">
        <f t="shared" si="182"/>
        <v>#N/A</v>
      </c>
      <c r="BR299" s="20" t="e">
        <f>BQ299/MAX($AJ$13:BQ298)-1</f>
        <v>#N/A</v>
      </c>
      <c r="BS299" s="20" t="e">
        <f t="shared" si="202"/>
        <v>#N/A</v>
      </c>
      <c r="BT299" s="20"/>
      <c r="BU299" s="20"/>
      <c r="BV299" s="18">
        <v>42940</v>
      </c>
      <c r="BW299" s="21">
        <v>2992615193.1621904</v>
      </c>
      <c r="BX299" s="14">
        <f t="shared" si="203"/>
        <v>-5.1061858384970904E-4</v>
      </c>
      <c r="BY299" s="20">
        <f>BW298/MAX(BW$13:$BW299)-1</f>
        <v>-2.5730736125476938E-2</v>
      </c>
      <c r="BZ299" s="18"/>
      <c r="CA299" s="18"/>
      <c r="CB299" s="18">
        <v>42940</v>
      </c>
      <c r="CC299" s="14" t="e">
        <f>VLOOKUP(AV300:AV1573,$F$13:$H$1892,3,FALSE)</f>
        <v>#VALUE!</v>
      </c>
      <c r="CD299" s="13" t="e">
        <f t="shared" si="204"/>
        <v>#VALUE!</v>
      </c>
      <c r="CE299" s="14" t="e">
        <f>VLOOKUP(AV300:AV1573,$Q$13:$S$1892,3,FALSE)</f>
        <v>#VALUE!</v>
      </c>
      <c r="CF299" s="13" t="e">
        <f t="shared" si="205"/>
        <v>#VALUE!</v>
      </c>
      <c r="CG299" s="14" t="e">
        <f>VLOOKUP(AV300:AV1573,$AP$14:$AS$1893,3,FALSE)</f>
        <v>#VALUE!</v>
      </c>
      <c r="CH299" s="13" t="e">
        <f t="shared" si="206"/>
        <v>#VALUE!</v>
      </c>
      <c r="CI299" s="26" t="e">
        <f t="shared" si="183"/>
        <v>#VALUE!</v>
      </c>
      <c r="CJ299" s="20" t="e">
        <f>CI299/MAX($CI$13:CI299)-1</f>
        <v>#VALUE!</v>
      </c>
      <c r="CK299" s="20" t="e">
        <f t="shared" si="207"/>
        <v>#VALUE!</v>
      </c>
    </row>
    <row r="300" spans="1:89" x14ac:dyDescent="0.3">
      <c r="A300" s="12">
        <f t="shared" si="208"/>
        <v>40832</v>
      </c>
      <c r="B300" s="13">
        <v>961935.09594360495</v>
      </c>
      <c r="C300" s="14">
        <f t="shared" si="168"/>
        <v>0</v>
      </c>
      <c r="D300" s="14">
        <f>B300/MAX($B$13:B300)-1</f>
        <v>-2.2063603861062209E-3</v>
      </c>
      <c r="F300" s="18">
        <v>42941</v>
      </c>
      <c r="G300" s="13">
        <f t="shared" si="169"/>
        <v>2582601.0327812941</v>
      </c>
      <c r="H300" s="14">
        <f t="shared" si="170"/>
        <v>7.5360817677405656E-3</v>
      </c>
      <c r="I300" s="14">
        <f>G300/MAX($G$13:G300)-1</f>
        <v>0</v>
      </c>
      <c r="L300" s="12">
        <f t="shared" si="209"/>
        <v>40832</v>
      </c>
      <c r="M300" s="13">
        <v>13393913.106115516</v>
      </c>
      <c r="N300" s="14">
        <f t="shared" si="184"/>
        <v>0</v>
      </c>
      <c r="O300" s="14">
        <f>M300/MAX(M$13:$M300)-1</f>
        <v>0</v>
      </c>
      <c r="Q300" s="18">
        <v>42941</v>
      </c>
      <c r="R300" s="13">
        <f t="shared" si="171"/>
        <v>35578414.048110709</v>
      </c>
      <c r="S300" s="14">
        <f t="shared" si="172"/>
        <v>5.8386865683219824E-3</v>
      </c>
      <c r="T300" s="14">
        <f>R300/MAX($R$13:R300)-1</f>
        <v>-9.9978244278795092E-2</v>
      </c>
      <c r="W300" s="18">
        <v>42941</v>
      </c>
      <c r="X300" s="21">
        <v>3141260560.5335293</v>
      </c>
      <c r="Y300" s="14">
        <f t="shared" si="173"/>
        <v>1.6558533079029658E-3</v>
      </c>
      <c r="Z300" s="20">
        <f>X300/MAX(X$13:$X300)-1</f>
        <v>-7.6482669401189973E-5</v>
      </c>
      <c r="AC300" s="18">
        <v>42941</v>
      </c>
      <c r="AD300" s="14">
        <f t="shared" si="174"/>
        <v>7.5360817677405656E-3</v>
      </c>
      <c r="AE300" s="13">
        <f t="shared" si="185"/>
        <v>24320497.313901726</v>
      </c>
      <c r="AF300" s="14">
        <f t="shared" si="175"/>
        <v>5.8386865683219824E-3</v>
      </c>
      <c r="AG300" s="13">
        <f t="shared" si="186"/>
        <v>15090545.47536541</v>
      </c>
      <c r="AH300" s="14">
        <f t="shared" si="176"/>
        <v>1.6558533079029658E-3</v>
      </c>
      <c r="AI300" s="13">
        <f t="shared" si="187"/>
        <v>16048655.606682446</v>
      </c>
      <c r="AJ300" s="26">
        <f t="shared" si="177"/>
        <v>55459698.395949587</v>
      </c>
      <c r="AK300" s="20">
        <f>AJ300/MAX(AJ$13:$AJ300)-1</f>
        <v>0</v>
      </c>
      <c r="AL300" s="20">
        <f t="shared" si="188"/>
        <v>5.3665431869061031E-3</v>
      </c>
      <c r="AN300" s="18">
        <v>42941</v>
      </c>
      <c r="AO300" s="14">
        <f t="shared" si="178"/>
        <v>7.5360817677405656E-3</v>
      </c>
      <c r="AP300" s="13">
        <f t="shared" si="189"/>
        <v>24320497.313901726</v>
      </c>
      <c r="AQ300" s="14">
        <f t="shared" si="179"/>
        <v>5.8386865683219824E-3</v>
      </c>
      <c r="AR300" s="13">
        <f t="shared" si="190"/>
        <v>15090545.47536541</v>
      </c>
      <c r="AS300" s="14">
        <v>3.4767479725577814E-3</v>
      </c>
      <c r="AT300" s="13">
        <f t="shared" si="191"/>
        <v>16538325.034949532</v>
      </c>
      <c r="AU300" s="26">
        <f t="shared" si="180"/>
        <v>55949367.824216664</v>
      </c>
      <c r="AV300" s="20">
        <f>AU300/MAX($AU$13:AU300)-1</f>
        <v>0</v>
      </c>
      <c r="AW300" s="20">
        <f t="shared" si="192"/>
        <v>5.8754621746091029E-3</v>
      </c>
      <c r="AY300" s="18">
        <v>42941</v>
      </c>
      <c r="AZ300" s="14">
        <f t="shared" si="193"/>
        <v>7.5360817677405656E-3</v>
      </c>
      <c r="BA300" s="13">
        <f t="shared" si="194"/>
        <v>24320497.313901726</v>
      </c>
      <c r="BB300" s="20">
        <v>9.2458409173721279E-3</v>
      </c>
      <c r="BC300" s="13">
        <f t="shared" si="195"/>
        <v>24372074.235459827</v>
      </c>
      <c r="BD300" s="14">
        <f t="shared" si="196"/>
        <v>1.6558533079029658E-3</v>
      </c>
      <c r="BE300" s="13">
        <f t="shared" si="197"/>
        <v>16048655.606682446</v>
      </c>
      <c r="BF300" s="26">
        <f t="shared" si="181"/>
        <v>64741227.156043991</v>
      </c>
      <c r="BG300" s="20">
        <f>BF300/MAX($BF$13:BF300)-1</f>
        <v>0</v>
      </c>
      <c r="BH300" s="20">
        <f t="shared" si="198"/>
        <v>6.7131066277215101E-3</v>
      </c>
      <c r="BJ300" s="18">
        <v>42941</v>
      </c>
      <c r="BK300" s="14" t="e">
        <f>VLOOKUP(AP300:AP1573,$F$13:$H$1892,3,FALSE)</f>
        <v>#N/A</v>
      </c>
      <c r="BL300" s="13" t="e">
        <f t="shared" si="199"/>
        <v>#N/A</v>
      </c>
      <c r="BM300" s="14" t="e">
        <f>VLOOKUP(AP300:AP1573,$Q$13:$S$1892,3,FALSE)</f>
        <v>#N/A</v>
      </c>
      <c r="BN300" s="13" t="e">
        <f t="shared" si="200"/>
        <v>#N/A</v>
      </c>
      <c r="BO300" s="14">
        <v>4.6564130284216798E-3</v>
      </c>
      <c r="BP300" s="13">
        <f t="shared" si="201"/>
        <v>13170390.412755473</v>
      </c>
      <c r="BQ300" s="26" t="e">
        <f t="shared" si="182"/>
        <v>#N/A</v>
      </c>
      <c r="BR300" s="20" t="e">
        <f>BQ300/MAX($AJ$13:BQ299)-1</f>
        <v>#N/A</v>
      </c>
      <c r="BS300" s="20" t="e">
        <f t="shared" si="202"/>
        <v>#N/A</v>
      </c>
      <c r="BT300" s="20"/>
      <c r="BU300" s="20"/>
      <c r="BV300" s="18">
        <v>42941</v>
      </c>
      <c r="BW300" s="21">
        <v>2994594963.0916414</v>
      </c>
      <c r="BX300" s="14">
        <f t="shared" si="203"/>
        <v>-6.6111442577432289E-4</v>
      </c>
      <c r="BY300" s="20">
        <f>BW299/MAX(BW$13:$BW300)-1</f>
        <v>-2.5233001981365244E-2</v>
      </c>
      <c r="BZ300" s="18"/>
      <c r="CA300" s="18"/>
      <c r="CB300" s="18">
        <v>42941</v>
      </c>
      <c r="CC300" s="14" t="e">
        <f>VLOOKUP(AV301:AV1574,$F$13:$H$1892,3,FALSE)</f>
        <v>#VALUE!</v>
      </c>
      <c r="CD300" s="13" t="e">
        <f t="shared" si="204"/>
        <v>#VALUE!</v>
      </c>
      <c r="CE300" s="14" t="e">
        <f>VLOOKUP(AV301:AV1574,$Q$13:$S$1892,3,FALSE)</f>
        <v>#VALUE!</v>
      </c>
      <c r="CF300" s="13" t="e">
        <f t="shared" si="205"/>
        <v>#VALUE!</v>
      </c>
      <c r="CG300" s="14" t="e">
        <f>VLOOKUP(AV301:AV1574,$AP$14:$AS$1893,3,FALSE)</f>
        <v>#VALUE!</v>
      </c>
      <c r="CH300" s="13" t="e">
        <f t="shared" si="206"/>
        <v>#VALUE!</v>
      </c>
      <c r="CI300" s="26" t="e">
        <f t="shared" si="183"/>
        <v>#VALUE!</v>
      </c>
      <c r="CJ300" s="20" t="e">
        <f>CI300/MAX($CI$13:CI300)-1</f>
        <v>#VALUE!</v>
      </c>
      <c r="CK300" s="20" t="e">
        <f t="shared" si="207"/>
        <v>#VALUE!</v>
      </c>
    </row>
    <row r="301" spans="1:89" x14ac:dyDescent="0.3">
      <c r="A301" s="12">
        <f t="shared" si="208"/>
        <v>40833</v>
      </c>
      <c r="B301" s="13">
        <v>959350.82338379929</v>
      </c>
      <c r="C301" s="14">
        <f t="shared" si="168"/>
        <v>-2.6865352669876996E-3</v>
      </c>
      <c r="D301" s="14">
        <f>B301/MAX($B$13:B301)-1</f>
        <v>-4.8869681881049676E-3</v>
      </c>
      <c r="F301" s="18">
        <v>42942</v>
      </c>
      <c r="G301" s="13">
        <f t="shared" si="169"/>
        <v>2611589.4264153163</v>
      </c>
      <c r="H301" s="14">
        <f t="shared" si="170"/>
        <v>1.1224495485779196E-2</v>
      </c>
      <c r="I301" s="14">
        <f>G301/MAX($G$13:G301)-1</f>
        <v>0</v>
      </c>
      <c r="L301" s="12">
        <f t="shared" si="209"/>
        <v>40833</v>
      </c>
      <c r="M301" s="13">
        <v>13358923.611875504</v>
      </c>
      <c r="N301" s="14">
        <f t="shared" si="184"/>
        <v>-2.6123429324053093E-3</v>
      </c>
      <c r="O301" s="14">
        <f>M301/MAX(M$13:$M301)-1</f>
        <v>-2.6123429324053093E-3</v>
      </c>
      <c r="Q301" s="18">
        <v>42942</v>
      </c>
      <c r="R301" s="13">
        <f t="shared" si="171"/>
        <v>36232630.815796763</v>
      </c>
      <c r="S301" s="14">
        <f t="shared" si="172"/>
        <v>1.8388025019929088E-2</v>
      </c>
      <c r="T301" s="14">
        <f>R301/MAX($R$13:R301)-1</f>
        <v>-8.3428621716113094E-2</v>
      </c>
      <c r="W301" s="18">
        <v>42942</v>
      </c>
      <c r="X301" s="21">
        <v>3128328573.6460052</v>
      </c>
      <c r="Y301" s="14">
        <f t="shared" si="173"/>
        <v>-4.116814456591178E-3</v>
      </c>
      <c r="Z301" s="20">
        <f>X301/MAX(X$13:$X301)-1</f>
        <v>-4.1929822610332623E-3</v>
      </c>
      <c r="AC301" s="18">
        <v>42942</v>
      </c>
      <c r="AD301" s="14">
        <f t="shared" si="174"/>
        <v>1.1224495485779196E-2</v>
      </c>
      <c r="AE301" s="13">
        <f t="shared" si="185"/>
        <v>24593482.626213521</v>
      </c>
      <c r="AF301" s="14">
        <f t="shared" si="175"/>
        <v>1.8388025019929088E-2</v>
      </c>
      <c r="AG301" s="13">
        <f t="shared" si="186"/>
        <v>15368030.803130807</v>
      </c>
      <c r="AH301" s="14">
        <f t="shared" si="176"/>
        <v>-4.116814456591178E-3</v>
      </c>
      <c r="AI301" s="13">
        <f t="shared" si="187"/>
        <v>15982586.269272003</v>
      </c>
      <c r="AJ301" s="26">
        <f t="shared" si="177"/>
        <v>55944099.698616333</v>
      </c>
      <c r="AK301" s="20">
        <f>AJ301/MAX(AJ$13:$AJ301)-1</f>
        <v>0</v>
      </c>
      <c r="AL301" s="20">
        <f t="shared" si="188"/>
        <v>8.7342938507961598E-3</v>
      </c>
      <c r="AN301" s="18">
        <v>42942</v>
      </c>
      <c r="AO301" s="14">
        <f t="shared" si="178"/>
        <v>1.1224495485779196E-2</v>
      </c>
      <c r="AP301" s="13">
        <f t="shared" si="189"/>
        <v>24593482.626213521</v>
      </c>
      <c r="AQ301" s="14">
        <f t="shared" si="179"/>
        <v>1.8388025019929088E-2</v>
      </c>
      <c r="AR301" s="13">
        <f t="shared" si="190"/>
        <v>15368030.803130807</v>
      </c>
      <c r="AS301" s="14">
        <v>2.2712624696755476E-3</v>
      </c>
      <c r="AT301" s="13">
        <f t="shared" si="191"/>
        <v>16575887.911912708</v>
      </c>
      <c r="AU301" s="26">
        <f t="shared" si="180"/>
        <v>56537401.341257036</v>
      </c>
      <c r="AV301" s="20">
        <f>AU301/MAX($AU$13:AU301)-1</f>
        <v>0</v>
      </c>
      <c r="AW301" s="20">
        <f t="shared" si="192"/>
        <v>1.0510101184483034E-2</v>
      </c>
      <c r="AY301" s="18">
        <v>42942</v>
      </c>
      <c r="AZ301" s="14">
        <f t="shared" si="193"/>
        <v>1.1224495485779196E-2</v>
      </c>
      <c r="BA301" s="13">
        <f t="shared" si="194"/>
        <v>24593482.626213521</v>
      </c>
      <c r="BB301" s="20">
        <v>6.8149042638818713E-3</v>
      </c>
      <c r="BC301" s="13">
        <f t="shared" si="195"/>
        <v>24538167.588086709</v>
      </c>
      <c r="BD301" s="14">
        <f t="shared" si="196"/>
        <v>-4.116814456591178E-3</v>
      </c>
      <c r="BE301" s="13">
        <f t="shared" si="197"/>
        <v>15982586.269272003</v>
      </c>
      <c r="BF301" s="26">
        <f t="shared" si="181"/>
        <v>65114236.48357223</v>
      </c>
      <c r="BG301" s="20">
        <f>BF301/MAX($BF$13:BF301)-1</f>
        <v>0</v>
      </c>
      <c r="BH301" s="20">
        <f t="shared" si="198"/>
        <v>5.7615424346093569E-3</v>
      </c>
      <c r="BJ301" s="18">
        <v>42942</v>
      </c>
      <c r="BK301" s="14" t="e">
        <f>VLOOKUP(AP301:AP1574,$F$13:$H$1892,3,FALSE)</f>
        <v>#N/A</v>
      </c>
      <c r="BL301" s="13" t="e">
        <f t="shared" si="199"/>
        <v>#N/A</v>
      </c>
      <c r="BM301" s="14" t="e">
        <f>VLOOKUP(AP301:AP1574,$Q$13:$S$1892,3,FALSE)</f>
        <v>#N/A</v>
      </c>
      <c r="BN301" s="13" t="e">
        <f t="shared" si="200"/>
        <v>#N/A</v>
      </c>
      <c r="BO301" s="14">
        <v>4.4447005147940644E-4</v>
      </c>
      <c r="BP301" s="13">
        <f t="shared" si="201"/>
        <v>13176244.256860234</v>
      </c>
      <c r="BQ301" s="26" t="e">
        <f t="shared" si="182"/>
        <v>#N/A</v>
      </c>
      <c r="BR301" s="20" t="e">
        <f>BQ301/MAX($AJ$13:BQ300)-1</f>
        <v>#N/A</v>
      </c>
      <c r="BS301" s="20" t="e">
        <f t="shared" si="202"/>
        <v>#N/A</v>
      </c>
      <c r="BT301" s="20"/>
      <c r="BU301" s="20"/>
      <c r="BV301" s="18">
        <v>42942</v>
      </c>
      <c r="BW301" s="21">
        <v>2975620458.2486043</v>
      </c>
      <c r="BX301" s="14">
        <f t="shared" si="203"/>
        <v>6.3766549226527136E-3</v>
      </c>
      <c r="BY301" s="20">
        <f>BW300/MAX(BW$13:$BW301)-1</f>
        <v>-2.458814313171831E-2</v>
      </c>
      <c r="BZ301" s="18"/>
      <c r="CA301" s="18"/>
      <c r="CB301" s="18">
        <v>42942</v>
      </c>
      <c r="CC301" s="14" t="e">
        <f>VLOOKUP(AV302:AV1575,$F$13:$H$1892,3,FALSE)</f>
        <v>#VALUE!</v>
      </c>
      <c r="CD301" s="13" t="e">
        <f t="shared" si="204"/>
        <v>#VALUE!</v>
      </c>
      <c r="CE301" s="14" t="e">
        <f>VLOOKUP(AV302:AV1575,$Q$13:$S$1892,3,FALSE)</f>
        <v>#VALUE!</v>
      </c>
      <c r="CF301" s="13" t="e">
        <f t="shared" si="205"/>
        <v>#VALUE!</v>
      </c>
      <c r="CG301" s="14" t="e">
        <f>VLOOKUP(AV302:AV1575,$AP$14:$AS$1893,3,FALSE)</f>
        <v>#VALUE!</v>
      </c>
      <c r="CH301" s="13" t="e">
        <f t="shared" si="206"/>
        <v>#VALUE!</v>
      </c>
      <c r="CI301" s="26" t="e">
        <f t="shared" si="183"/>
        <v>#VALUE!</v>
      </c>
      <c r="CJ301" s="20" t="e">
        <f>CI301/MAX($CI$13:CI301)-1</f>
        <v>#VALUE!</v>
      </c>
      <c r="CK301" s="20" t="e">
        <f t="shared" si="207"/>
        <v>#VALUE!</v>
      </c>
    </row>
    <row r="302" spans="1:89" x14ac:dyDescent="0.3">
      <c r="A302" s="12">
        <f t="shared" si="208"/>
        <v>40834</v>
      </c>
      <c r="B302" s="13">
        <v>962355.63367217069</v>
      </c>
      <c r="C302" s="14">
        <f t="shared" si="168"/>
        <v>3.1321287428232036E-3</v>
      </c>
      <c r="D302" s="14">
        <f>B302/MAX($B$13:B302)-1</f>
        <v>-1.7701460588090967E-3</v>
      </c>
      <c r="F302" s="18">
        <v>42943</v>
      </c>
      <c r="G302" s="13">
        <f t="shared" si="169"/>
        <v>2606928.7339972104</v>
      </c>
      <c r="H302" s="14">
        <f t="shared" si="170"/>
        <v>-1.7846191177544046E-3</v>
      </c>
      <c r="I302" s="14">
        <f>G302/MAX($G$13:G302)-1</f>
        <v>-1.7846191177544046E-3</v>
      </c>
      <c r="L302" s="12">
        <f t="shared" si="209"/>
        <v>40834</v>
      </c>
      <c r="M302" s="13">
        <v>13312694.908490743</v>
      </c>
      <c r="N302" s="14">
        <f t="shared" si="184"/>
        <v>-3.4605110956443808E-3</v>
      </c>
      <c r="O302" s="14">
        <f>M302/MAX(M$13:$M302)-1</f>
        <v>-6.0638139863464779E-3</v>
      </c>
      <c r="Q302" s="18">
        <v>42943</v>
      </c>
      <c r="R302" s="13">
        <f t="shared" si="171"/>
        <v>36271152.399395198</v>
      </c>
      <c r="S302" s="14">
        <f t="shared" si="172"/>
        <v>1.0631737947564002E-3</v>
      </c>
      <c r="T302" s="14">
        <f>R302/MAX($R$13:R302)-1</f>
        <v>-8.2454147045697979E-2</v>
      </c>
      <c r="W302" s="18">
        <v>42943</v>
      </c>
      <c r="X302" s="21">
        <v>3078222434.7691689</v>
      </c>
      <c r="Y302" s="14">
        <f t="shared" si="173"/>
        <v>-1.6016904138186017E-2</v>
      </c>
      <c r="Z302" s="20">
        <f>X302/MAX(X$13:$X302)-1</f>
        <v>-2.0142727804291272E-2</v>
      </c>
      <c r="AC302" s="18">
        <v>42943</v>
      </c>
      <c r="AD302" s="14">
        <f t="shared" si="174"/>
        <v>-1.7846191177544046E-3</v>
      </c>
      <c r="AE302" s="13">
        <f t="shared" si="185"/>
        <v>24549592.626946621</v>
      </c>
      <c r="AF302" s="14">
        <f t="shared" si="175"/>
        <v>1.0631737947564002E-3</v>
      </c>
      <c r="AG302" s="13">
        <f t="shared" si="186"/>
        <v>15384369.690757705</v>
      </c>
      <c r="AH302" s="14">
        <f t="shared" si="176"/>
        <v>-1.6016904138186017E-2</v>
      </c>
      <c r="AI302" s="13">
        <f t="shared" si="187"/>
        <v>15726594.717116786</v>
      </c>
      <c r="AJ302" s="26">
        <f t="shared" si="177"/>
        <v>55660557.034821108</v>
      </c>
      <c r="AK302" s="20">
        <f>AJ302/MAX(AJ$13:$AJ302)-1</f>
        <v>-5.0683211513409265E-3</v>
      </c>
      <c r="AL302" s="20">
        <f t="shared" si="188"/>
        <v>-5.0683211513409265E-3</v>
      </c>
      <c r="AN302" s="18">
        <v>42943</v>
      </c>
      <c r="AO302" s="14">
        <f t="shared" si="178"/>
        <v>-1.7846191177544046E-3</v>
      </c>
      <c r="AP302" s="13">
        <f t="shared" si="189"/>
        <v>24549592.626946621</v>
      </c>
      <c r="AQ302" s="14">
        <f t="shared" si="179"/>
        <v>1.0631737947564002E-3</v>
      </c>
      <c r="AR302" s="13">
        <f t="shared" si="190"/>
        <v>15384369.690757705</v>
      </c>
      <c r="AS302" s="14">
        <v>-1.2083911705815733E-2</v>
      </c>
      <c r="AT302" s="13">
        <f t="shared" si="191"/>
        <v>16375586.345939657</v>
      </c>
      <c r="AU302" s="26">
        <f t="shared" si="180"/>
        <v>56309548.663643986</v>
      </c>
      <c r="AV302" s="20">
        <f>AU302/MAX($AU$13:AU302)-1</f>
        <v>-4.0301229311503484E-3</v>
      </c>
      <c r="AW302" s="20">
        <f t="shared" si="192"/>
        <v>-4.0301229311503484E-3</v>
      </c>
      <c r="AY302" s="18">
        <v>42943</v>
      </c>
      <c r="AZ302" s="14">
        <f t="shared" si="193"/>
        <v>-1.7846191177544046E-3</v>
      </c>
      <c r="BA302" s="13">
        <f t="shared" si="194"/>
        <v>24549592.626946621</v>
      </c>
      <c r="BB302" s="20">
        <v>3.7719566704188523E-3</v>
      </c>
      <c r="BC302" s="13">
        <f t="shared" si="195"/>
        <v>24630724.493000448</v>
      </c>
      <c r="BD302" s="14">
        <f t="shared" si="196"/>
        <v>-1.6016904138186017E-2</v>
      </c>
      <c r="BE302" s="13">
        <f t="shared" si="197"/>
        <v>15726594.717116786</v>
      </c>
      <c r="BF302" s="26">
        <f t="shared" si="181"/>
        <v>64906911.837063856</v>
      </c>
      <c r="BG302" s="20">
        <f>BF302/MAX($BF$13:BF302)-1</f>
        <v>-3.1840140913067527E-3</v>
      </c>
      <c r="BH302" s="20">
        <f t="shared" si="198"/>
        <v>-3.1840140913067527E-3</v>
      </c>
      <c r="BJ302" s="18">
        <v>42943</v>
      </c>
      <c r="BK302" s="14" t="e">
        <f>VLOOKUP(AP302:AP1575,$F$13:$H$1892,3,FALSE)</f>
        <v>#N/A</v>
      </c>
      <c r="BL302" s="13" t="e">
        <f t="shared" si="199"/>
        <v>#N/A</v>
      </c>
      <c r="BM302" s="14" t="e">
        <f>VLOOKUP(AP302:AP1575,$Q$13:$S$1892,3,FALSE)</f>
        <v>#N/A</v>
      </c>
      <c r="BN302" s="13" t="e">
        <f t="shared" si="200"/>
        <v>#N/A</v>
      </c>
      <c r="BO302" s="14">
        <v>-1.2845273861661233E-2</v>
      </c>
      <c r="BP302" s="13">
        <f t="shared" si="201"/>
        <v>13006991.790912723</v>
      </c>
      <c r="BQ302" s="26" t="e">
        <f t="shared" si="182"/>
        <v>#N/A</v>
      </c>
      <c r="BR302" s="20" t="e">
        <f>BQ302/MAX($AJ$13:BQ301)-1</f>
        <v>#N/A</v>
      </c>
      <c r="BS302" s="20" t="e">
        <f t="shared" si="202"/>
        <v>#N/A</v>
      </c>
      <c r="BT302" s="20"/>
      <c r="BU302" s="20"/>
      <c r="BV302" s="18">
        <v>42943</v>
      </c>
      <c r="BW302" s="21">
        <v>2921632752.7859631</v>
      </c>
      <c r="BX302" s="14">
        <f t="shared" si="203"/>
        <v>1.8478607693304561E-2</v>
      </c>
      <c r="BY302" s="20">
        <f>BW301/MAX(BW$13:$BW302)-1</f>
        <v>-3.076859732676418E-2</v>
      </c>
      <c r="BZ302" s="18"/>
      <c r="CA302" s="18"/>
      <c r="CB302" s="18">
        <v>42943</v>
      </c>
      <c r="CC302" s="14" t="e">
        <f>VLOOKUP(AV303:AV1576,$F$13:$H$1892,3,FALSE)</f>
        <v>#VALUE!</v>
      </c>
      <c r="CD302" s="13" t="e">
        <f t="shared" si="204"/>
        <v>#VALUE!</v>
      </c>
      <c r="CE302" s="14" t="e">
        <f>VLOOKUP(AV303:AV1576,$Q$13:$S$1892,3,FALSE)</f>
        <v>#VALUE!</v>
      </c>
      <c r="CF302" s="13" t="e">
        <f t="shared" si="205"/>
        <v>#VALUE!</v>
      </c>
      <c r="CG302" s="14" t="e">
        <f>VLOOKUP(AV303:AV1576,$AP$14:$AS$1893,3,FALSE)</f>
        <v>#VALUE!</v>
      </c>
      <c r="CH302" s="13" t="e">
        <f t="shared" si="206"/>
        <v>#VALUE!</v>
      </c>
      <c r="CI302" s="26" t="e">
        <f t="shared" si="183"/>
        <v>#VALUE!</v>
      </c>
      <c r="CJ302" s="20" t="e">
        <f>CI302/MAX($CI$13:CI302)-1</f>
        <v>#VALUE!</v>
      </c>
      <c r="CK302" s="20" t="e">
        <f t="shared" si="207"/>
        <v>#VALUE!</v>
      </c>
    </row>
    <row r="303" spans="1:89" x14ac:dyDescent="0.3">
      <c r="A303" s="12">
        <f t="shared" si="208"/>
        <v>40835</v>
      </c>
      <c r="B303" s="13">
        <v>972957.61897755484</v>
      </c>
      <c r="C303" s="14">
        <f t="shared" si="168"/>
        <v>1.1016702073981754E-2</v>
      </c>
      <c r="D303" s="14">
        <f>B303/MAX($B$13:B303)-1</f>
        <v>0</v>
      </c>
      <c r="F303" s="18">
        <v>42944</v>
      </c>
      <c r="G303" s="13">
        <f t="shared" si="169"/>
        <v>2606928.7339972104</v>
      </c>
      <c r="H303" s="14">
        <f t="shared" si="170"/>
        <v>0</v>
      </c>
      <c r="I303" s="14">
        <f>G303/MAX($G$13:G303)-1</f>
        <v>-1.7846191177544046E-3</v>
      </c>
      <c r="L303" s="12">
        <f t="shared" si="209"/>
        <v>40835</v>
      </c>
      <c r="M303" s="13">
        <v>13334062.202803975</v>
      </c>
      <c r="N303" s="14">
        <f t="shared" si="184"/>
        <v>1.6050314725986059E-3</v>
      </c>
      <c r="O303" s="14">
        <f>M303/MAX(M$13:$M303)-1</f>
        <v>-4.4685151260398515E-3</v>
      </c>
      <c r="Q303" s="18">
        <v>42944</v>
      </c>
      <c r="R303" s="13">
        <f t="shared" si="171"/>
        <v>36602715.637294926</v>
      </c>
      <c r="S303" s="14">
        <f t="shared" si="172"/>
        <v>9.1412380353610434E-3</v>
      </c>
      <c r="T303" s="14">
        <f>R303/MAX($R$13:R303)-1</f>
        <v>-7.4066641995484295E-2</v>
      </c>
      <c r="W303" s="18">
        <v>42944</v>
      </c>
      <c r="X303" s="21">
        <v>3078222434.7691584</v>
      </c>
      <c r="Y303" s="14">
        <f t="shared" si="173"/>
        <v>-3.4416913763379853E-15</v>
      </c>
      <c r="Z303" s="20">
        <f>X303/MAX(X$13:$X303)-1</f>
        <v>-2.0142727804294602E-2</v>
      </c>
      <c r="AC303" s="18">
        <v>42944</v>
      </c>
      <c r="AD303" s="14">
        <f t="shared" si="174"/>
        <v>0</v>
      </c>
      <c r="AE303" s="13">
        <f t="shared" si="185"/>
        <v>24549592.626946621</v>
      </c>
      <c r="AF303" s="14">
        <f t="shared" si="175"/>
        <v>9.1412380353610434E-3</v>
      </c>
      <c r="AG303" s="13">
        <f t="shared" si="186"/>
        <v>15525001.876124915</v>
      </c>
      <c r="AH303" s="14">
        <f t="shared" si="176"/>
        <v>-3.4416913763379853E-15</v>
      </c>
      <c r="AI303" s="13">
        <f t="shared" si="187"/>
        <v>15726594.717116732</v>
      </c>
      <c r="AJ303" s="26">
        <f t="shared" si="177"/>
        <v>55801189.220188268</v>
      </c>
      <c r="AK303" s="20">
        <f>AJ303/MAX(AJ$13:$AJ303)-1</f>
        <v>-2.554522803976722E-3</v>
      </c>
      <c r="AL303" s="20">
        <f t="shared" si="188"/>
        <v>2.5266039877966939E-3</v>
      </c>
      <c r="AN303" s="18">
        <v>42944</v>
      </c>
      <c r="AO303" s="14">
        <f t="shared" si="178"/>
        <v>0</v>
      </c>
      <c r="AP303" s="13">
        <f t="shared" si="189"/>
        <v>24549592.626946621</v>
      </c>
      <c r="AQ303" s="14">
        <f t="shared" si="179"/>
        <v>9.1412380353610434E-3</v>
      </c>
      <c r="AR303" s="13">
        <f t="shared" si="190"/>
        <v>15525001.876124915</v>
      </c>
      <c r="AS303" s="14">
        <v>1.0499561461886747E-15</v>
      </c>
      <c r="AT303" s="13">
        <f t="shared" si="191"/>
        <v>16375586.345939675</v>
      </c>
      <c r="AU303" s="26">
        <f t="shared" si="180"/>
        <v>56450180.849011213</v>
      </c>
      <c r="AV303" s="20">
        <f>AU303/MAX($AU$13:AU303)-1</f>
        <v>-1.5427043015182607E-3</v>
      </c>
      <c r="AW303" s="20">
        <f t="shared" si="192"/>
        <v>2.497483796349842E-3</v>
      </c>
      <c r="AY303" s="18">
        <v>42944</v>
      </c>
      <c r="AZ303" s="14">
        <f t="shared" si="193"/>
        <v>0</v>
      </c>
      <c r="BA303" s="13">
        <f t="shared" si="194"/>
        <v>24549592.626946621</v>
      </c>
      <c r="BB303" s="20">
        <v>-1.6227232414601778E-3</v>
      </c>
      <c r="BC303" s="13">
        <f t="shared" si="195"/>
        <v>24590755.643911652</v>
      </c>
      <c r="BD303" s="14">
        <f t="shared" si="196"/>
        <v>-3.4416913763379853E-15</v>
      </c>
      <c r="BE303" s="13">
        <f t="shared" si="197"/>
        <v>15726594.717116732</v>
      </c>
      <c r="BF303" s="26">
        <f t="shared" si="181"/>
        <v>64866942.987975009</v>
      </c>
      <c r="BG303" s="20">
        <f>BF303/MAX($BF$13:BF303)-1</f>
        <v>-3.7978406712887436E-3</v>
      </c>
      <c r="BH303" s="20">
        <f t="shared" si="198"/>
        <v>-6.1578725527999811E-4</v>
      </c>
      <c r="BJ303" s="18">
        <v>42944</v>
      </c>
      <c r="BK303" s="14" t="e">
        <f>VLOOKUP(AP303:AP1576,$F$13:$H$1892,3,FALSE)</f>
        <v>#N/A</v>
      </c>
      <c r="BL303" s="13" t="e">
        <f t="shared" si="199"/>
        <v>#N/A</v>
      </c>
      <c r="BM303" s="14" t="e">
        <f>VLOOKUP(AP303:AP1576,$Q$13:$S$1892,3,FALSE)</f>
        <v>#N/A</v>
      </c>
      <c r="BN303" s="13" t="e">
        <f t="shared" si="200"/>
        <v>#N/A</v>
      </c>
      <c r="BO303" s="14">
        <v>0</v>
      </c>
      <c r="BP303" s="13">
        <f t="shared" si="201"/>
        <v>13006991.790912723</v>
      </c>
      <c r="BQ303" s="26" t="e">
        <f t="shared" si="182"/>
        <v>#N/A</v>
      </c>
      <c r="BR303" s="20" t="e">
        <f>BQ303/MAX($AJ$13:BQ302)-1</f>
        <v>#N/A</v>
      </c>
      <c r="BS303" s="20" t="e">
        <f t="shared" si="202"/>
        <v>#N/A</v>
      </c>
      <c r="BT303" s="20"/>
      <c r="BU303" s="20"/>
      <c r="BV303" s="18">
        <v>42944</v>
      </c>
      <c r="BW303" s="21">
        <v>2915565222.2115445</v>
      </c>
      <c r="BX303" s="14">
        <f t="shared" si="203"/>
        <v>2.0810820928287566E-3</v>
      </c>
      <c r="BY303" s="20">
        <f>BW302/MAX(BW$13:$BW303)-1</f>
        <v>-4.8353696040416505E-2</v>
      </c>
      <c r="BZ303" s="18"/>
      <c r="CA303" s="18"/>
      <c r="CB303" s="18">
        <v>42944</v>
      </c>
      <c r="CC303" s="14" t="e">
        <f>VLOOKUP(AV304:AV1577,$F$13:$H$1892,3,FALSE)</f>
        <v>#VALUE!</v>
      </c>
      <c r="CD303" s="13" t="e">
        <f t="shared" si="204"/>
        <v>#VALUE!</v>
      </c>
      <c r="CE303" s="14" t="e">
        <f>VLOOKUP(AV304:AV1577,$Q$13:$S$1892,3,FALSE)</f>
        <v>#VALUE!</v>
      </c>
      <c r="CF303" s="13" t="e">
        <f t="shared" si="205"/>
        <v>#VALUE!</v>
      </c>
      <c r="CG303" s="14" t="e">
        <f>VLOOKUP(AV304:AV1577,$AP$14:$AS$1893,3,FALSE)</f>
        <v>#VALUE!</v>
      </c>
      <c r="CH303" s="13" t="e">
        <f t="shared" si="206"/>
        <v>#VALUE!</v>
      </c>
      <c r="CI303" s="26" t="e">
        <f t="shared" si="183"/>
        <v>#VALUE!</v>
      </c>
      <c r="CJ303" s="20" t="e">
        <f>CI303/MAX($CI$13:CI303)-1</f>
        <v>#VALUE!</v>
      </c>
      <c r="CK303" s="20" t="e">
        <f t="shared" si="207"/>
        <v>#VALUE!</v>
      </c>
    </row>
    <row r="304" spans="1:89" x14ac:dyDescent="0.3">
      <c r="A304" s="12">
        <f t="shared" si="208"/>
        <v>40836</v>
      </c>
      <c r="B304" s="13">
        <v>967485.43346730631</v>
      </c>
      <c r="C304" s="14">
        <f t="shared" si="168"/>
        <v>-5.6242794172258748E-3</v>
      </c>
      <c r="D304" s="14">
        <f>B304/MAX($B$13:B304)-1</f>
        <v>-5.6242794172258748E-3</v>
      </c>
      <c r="F304" s="18">
        <v>42947</v>
      </c>
      <c r="G304" s="13">
        <f t="shared" si="169"/>
        <v>2595168.0707958466</v>
      </c>
      <c r="H304" s="14">
        <f t="shared" si="170"/>
        <v>-4.5113098213970249E-3</v>
      </c>
      <c r="I304" s="14">
        <f>G304/MAX($G$13:G304)-1</f>
        <v>-6.2878779693980036E-3</v>
      </c>
      <c r="L304" s="12">
        <f t="shared" si="209"/>
        <v>40836</v>
      </c>
      <c r="M304" s="13">
        <v>13029989.769573616</v>
      </c>
      <c r="N304" s="14">
        <f t="shared" si="184"/>
        <v>-2.2804185896659224E-2</v>
      </c>
      <c r="O304" s="14">
        <f>M304/MAX(M$13:$M304)-1</f>
        <v>-2.7170800173082821E-2</v>
      </c>
      <c r="Q304" s="18">
        <v>42947</v>
      </c>
      <c r="R304" s="13">
        <f t="shared" si="171"/>
        <v>36457009.284898035</v>
      </c>
      <c r="S304" s="14">
        <f t="shared" si="172"/>
        <v>-3.9807525168550351E-3</v>
      </c>
      <c r="T304" s="14">
        <f>R304/MAX($R$13:R304)-1</f>
        <v>-7.7752553540800795E-2</v>
      </c>
      <c r="W304" s="18">
        <v>42947</v>
      </c>
      <c r="X304" s="21">
        <v>3074420331.9891481</v>
      </c>
      <c r="Y304" s="14">
        <f t="shared" si="173"/>
        <v>-1.2351618054188274E-3</v>
      </c>
      <c r="Z304" s="20">
        <f>X304/MAX(X$13:$X304)-1</f>
        <v>-2.1353010081672563E-2</v>
      </c>
      <c r="AC304" s="18">
        <v>42947</v>
      </c>
      <c r="AD304" s="14">
        <f t="shared" si="174"/>
        <v>-4.5113098213970249E-3</v>
      </c>
      <c r="AE304" s="13">
        <f t="shared" si="185"/>
        <v>24438841.80861738</v>
      </c>
      <c r="AF304" s="14">
        <f t="shared" si="175"/>
        <v>-3.9807525168550351E-3</v>
      </c>
      <c r="AG304" s="13">
        <f t="shared" si="186"/>
        <v>15463200.685832351</v>
      </c>
      <c r="AH304" s="14">
        <f t="shared" si="176"/>
        <v>-1.2351618054188274E-3</v>
      </c>
      <c r="AI304" s="13">
        <f t="shared" si="187"/>
        <v>15707169.827992847</v>
      </c>
      <c r="AJ304" s="26">
        <f t="shared" si="177"/>
        <v>55609212.322442576</v>
      </c>
      <c r="AK304" s="20">
        <f>AJ304/MAX(AJ$13:$AJ304)-1</f>
        <v>-5.986107167295085E-3</v>
      </c>
      <c r="AL304" s="20">
        <f t="shared" si="188"/>
        <v>-3.4403728742797846E-3</v>
      </c>
      <c r="AN304" s="18">
        <v>42947</v>
      </c>
      <c r="AO304" s="14">
        <f t="shared" si="178"/>
        <v>-4.5113098213970249E-3</v>
      </c>
      <c r="AP304" s="13">
        <f t="shared" si="189"/>
        <v>24438841.80861738</v>
      </c>
      <c r="AQ304" s="14">
        <f t="shared" si="179"/>
        <v>-3.9807525168550351E-3</v>
      </c>
      <c r="AR304" s="13">
        <f t="shared" si="190"/>
        <v>15463200.685832351</v>
      </c>
      <c r="AS304" s="14">
        <v>0</v>
      </c>
      <c r="AT304" s="13">
        <f t="shared" si="191"/>
        <v>16375586.345939675</v>
      </c>
      <c r="AU304" s="26">
        <f t="shared" si="180"/>
        <v>56277628.840389401</v>
      </c>
      <c r="AV304" s="20">
        <f>AU304/MAX($AU$13:AU304)-1</f>
        <v>-4.5947018204756107E-3</v>
      </c>
      <c r="AW304" s="20">
        <f t="shared" si="192"/>
        <v>-3.0567131234413569E-3</v>
      </c>
      <c r="AY304" s="18">
        <v>42947</v>
      </c>
      <c r="AZ304" s="14">
        <f t="shared" si="193"/>
        <v>-4.5113098213970249E-3</v>
      </c>
      <c r="BA304" s="13">
        <f t="shared" si="194"/>
        <v>24438841.80861738</v>
      </c>
      <c r="BB304" s="20">
        <v>5.7977834191738076E-3</v>
      </c>
      <c r="BC304" s="13">
        <f t="shared" si="195"/>
        <v>24733327.519248877</v>
      </c>
      <c r="BD304" s="14">
        <f t="shared" si="196"/>
        <v>-1.2351618054188274E-3</v>
      </c>
      <c r="BE304" s="13">
        <f t="shared" si="197"/>
        <v>15707169.827992847</v>
      </c>
      <c r="BF304" s="26">
        <f t="shared" si="181"/>
        <v>64879339.155859098</v>
      </c>
      <c r="BG304" s="20">
        <f>BF304/MAX($BF$13:BF304)-1</f>
        <v>-3.6074649784521018E-3</v>
      </c>
      <c r="BH304" s="20">
        <f t="shared" si="198"/>
        <v>1.9110146575562759E-4</v>
      </c>
      <c r="BJ304" s="18">
        <v>42947</v>
      </c>
      <c r="BK304" s="14" t="e">
        <f>VLOOKUP(AP304:AP1577,$F$13:$H$1892,3,FALSE)</f>
        <v>#N/A</v>
      </c>
      <c r="BL304" s="13" t="e">
        <f t="shared" si="199"/>
        <v>#N/A</v>
      </c>
      <c r="BM304" s="14" t="e">
        <f>VLOOKUP(AP304:AP1577,$Q$13:$S$1892,3,FALSE)</f>
        <v>#N/A</v>
      </c>
      <c r="BN304" s="13" t="e">
        <f t="shared" si="200"/>
        <v>#N/A</v>
      </c>
      <c r="BO304" s="14">
        <v>3.6876383296398085E-3</v>
      </c>
      <c r="BP304" s="13">
        <f t="shared" si="201"/>
        <v>13054956.872394204</v>
      </c>
      <c r="BQ304" s="26" t="e">
        <f t="shared" si="182"/>
        <v>#N/A</v>
      </c>
      <c r="BR304" s="20" t="e">
        <f>BQ304/MAX($AJ$13:BQ303)-1</f>
        <v>#N/A</v>
      </c>
      <c r="BS304" s="20" t="e">
        <f t="shared" si="202"/>
        <v>#N/A</v>
      </c>
      <c r="BT304" s="20"/>
      <c r="BU304" s="20"/>
      <c r="BV304" s="18">
        <v>42947</v>
      </c>
      <c r="BW304" s="21">
        <v>2924299489.7338104</v>
      </c>
      <c r="BX304" s="14">
        <f t="shared" si="203"/>
        <v>-2.9867896749046219E-3</v>
      </c>
      <c r="BY304" s="20">
        <f>BW303/MAX(BW$13:$BW304)-1</f>
        <v>-5.0330037194109223E-2</v>
      </c>
      <c r="BZ304" s="18"/>
      <c r="CA304" s="18"/>
      <c r="CB304" s="18">
        <v>42947</v>
      </c>
      <c r="CC304" s="14" t="e">
        <f>VLOOKUP(AV305:AV1578,$F$13:$H$1892,3,FALSE)</f>
        <v>#VALUE!</v>
      </c>
      <c r="CD304" s="13" t="e">
        <f t="shared" si="204"/>
        <v>#VALUE!</v>
      </c>
      <c r="CE304" s="14" t="e">
        <f>VLOOKUP(AV305:AV1578,$Q$13:$S$1892,3,FALSE)</f>
        <v>#VALUE!</v>
      </c>
      <c r="CF304" s="13" t="e">
        <f t="shared" si="205"/>
        <v>#VALUE!</v>
      </c>
      <c r="CG304" s="14" t="e">
        <f>VLOOKUP(AV305:AV1578,$AP$14:$AS$1893,3,FALSE)</f>
        <v>#VALUE!</v>
      </c>
      <c r="CH304" s="13" t="e">
        <f t="shared" si="206"/>
        <v>#VALUE!</v>
      </c>
      <c r="CI304" s="26" t="e">
        <f t="shared" si="183"/>
        <v>#VALUE!</v>
      </c>
      <c r="CJ304" s="20" t="e">
        <f>CI304/MAX($CI$13:CI304)-1</f>
        <v>#VALUE!</v>
      </c>
      <c r="CK304" s="20" t="e">
        <f t="shared" si="207"/>
        <v>#VALUE!</v>
      </c>
    </row>
    <row r="305" spans="1:89" x14ac:dyDescent="0.3">
      <c r="A305" s="12">
        <f t="shared" si="208"/>
        <v>40837</v>
      </c>
      <c r="B305" s="13">
        <v>972730.59691020823</v>
      </c>
      <c r="C305" s="14">
        <f t="shared" si="168"/>
        <v>5.4214391880857971E-3</v>
      </c>
      <c r="D305" s="14">
        <f>B305/MAX($B$13:B305)-1</f>
        <v>-2.3333191797725306E-4</v>
      </c>
      <c r="F305" s="18">
        <v>42948</v>
      </c>
      <c r="G305" s="13">
        <f t="shared" si="169"/>
        <v>2606520.1091433703</v>
      </c>
      <c r="H305" s="14">
        <f t="shared" si="170"/>
        <v>4.3742979405732019E-3</v>
      </c>
      <c r="I305" s="14">
        <f>G305/MAX($G$13:G305)-1</f>
        <v>-1.9410850804768565E-3</v>
      </c>
      <c r="L305" s="12">
        <f t="shared" si="209"/>
        <v>40837</v>
      </c>
      <c r="M305" s="13">
        <v>13121735.471420877</v>
      </c>
      <c r="N305" s="14">
        <f t="shared" si="184"/>
        <v>7.0411184866390197E-3</v>
      </c>
      <c r="O305" s="14">
        <f>M305/MAX(M$13:$M305)-1</f>
        <v>-2.0320994509839374E-2</v>
      </c>
      <c r="Q305" s="18">
        <v>42948</v>
      </c>
      <c r="R305" s="13">
        <f t="shared" si="171"/>
        <v>36329508.46974577</v>
      </c>
      <c r="S305" s="14">
        <f t="shared" si="172"/>
        <v>-3.4972922259172146E-3</v>
      </c>
      <c r="T305" s="14">
        <f>R305/MAX($R$13:R305)-1</f>
        <v>-8.0977922365674582E-2</v>
      </c>
      <c r="W305" s="18">
        <v>42948</v>
      </c>
      <c r="X305" s="21">
        <v>3071269390.1824675</v>
      </c>
      <c r="Y305" s="14">
        <f t="shared" si="173"/>
        <v>-1.0248897243799737E-3</v>
      </c>
      <c r="Z305" s="20">
        <f>X305/MAX(X$13:$X305)-1</f>
        <v>-2.2356015325435297E-2</v>
      </c>
      <c r="AC305" s="18">
        <v>42948</v>
      </c>
      <c r="AD305" s="14">
        <f t="shared" si="174"/>
        <v>4.3742979405732019E-3</v>
      </c>
      <c r="AE305" s="13">
        <f t="shared" si="185"/>
        <v>24545744.58401081</v>
      </c>
      <c r="AF305" s="14">
        <f t="shared" si="175"/>
        <v>-3.4972922259172146E-3</v>
      </c>
      <c r="AG305" s="13">
        <f t="shared" si="186"/>
        <v>15409121.354285993</v>
      </c>
      <c r="AH305" s="14">
        <f t="shared" si="176"/>
        <v>-1.0248897243799737E-3</v>
      </c>
      <c r="AI305" s="13">
        <f t="shared" si="187"/>
        <v>15691071.711037045</v>
      </c>
      <c r="AJ305" s="26">
        <f t="shared" si="177"/>
        <v>55645937.64933385</v>
      </c>
      <c r="AK305" s="20">
        <f>AJ305/MAX(AJ$13:$AJ305)-1</f>
        <v>-5.3296424625429717E-3</v>
      </c>
      <c r="AL305" s="20">
        <f t="shared" si="188"/>
        <v>6.6041803790217735E-4</v>
      </c>
      <c r="AN305" s="18">
        <v>42948</v>
      </c>
      <c r="AO305" s="14">
        <f t="shared" si="178"/>
        <v>4.3742979405732019E-3</v>
      </c>
      <c r="AP305" s="13">
        <f t="shared" si="189"/>
        <v>24545744.58401081</v>
      </c>
      <c r="AQ305" s="14">
        <f t="shared" si="179"/>
        <v>-3.4972922259172146E-3</v>
      </c>
      <c r="AR305" s="13">
        <f t="shared" si="190"/>
        <v>15409121.354285993</v>
      </c>
      <c r="AS305" s="14">
        <v>-1.5506287716338741E-3</v>
      </c>
      <c r="AT305" s="13">
        <f t="shared" si="191"/>
        <v>16350193.890599286</v>
      </c>
      <c r="AU305" s="26">
        <f t="shared" si="180"/>
        <v>56305059.82889609</v>
      </c>
      <c r="AV305" s="20">
        <f>AU305/MAX($AU$13:AU305)-1</f>
        <v>-4.1095187760495921E-3</v>
      </c>
      <c r="AW305" s="20">
        <f t="shared" si="192"/>
        <v>4.8742260596101872E-4</v>
      </c>
      <c r="AY305" s="18">
        <v>42948</v>
      </c>
      <c r="AZ305" s="14">
        <f t="shared" si="193"/>
        <v>4.3742979405732019E-3</v>
      </c>
      <c r="BA305" s="13">
        <f t="shared" si="194"/>
        <v>24545744.58401081</v>
      </c>
      <c r="BB305" s="20">
        <v>4.3521681786662381E-3</v>
      </c>
      <c r="BC305" s="13">
        <f t="shared" si="195"/>
        <v>24840971.120230682</v>
      </c>
      <c r="BD305" s="14">
        <f t="shared" si="196"/>
        <v>-1.0248897243799737E-3</v>
      </c>
      <c r="BE305" s="13">
        <f t="shared" si="197"/>
        <v>15691071.711037045</v>
      </c>
      <c r="BF305" s="26">
        <f t="shared" si="181"/>
        <v>65077787.415278539</v>
      </c>
      <c r="BG305" s="20">
        <f>BF305/MAX($BF$13:BF305)-1</f>
        <v>-5.5977110785732087E-4</v>
      </c>
      <c r="BH305" s="20">
        <f t="shared" si="198"/>
        <v>3.0587281251850396E-3</v>
      </c>
      <c r="BJ305" s="18">
        <v>42948</v>
      </c>
      <c r="BK305" s="14" t="e">
        <f>VLOOKUP(AP305:AP1578,$F$13:$H$1892,3,FALSE)</f>
        <v>#N/A</v>
      </c>
      <c r="BL305" s="13" t="e">
        <f t="shared" si="199"/>
        <v>#N/A</v>
      </c>
      <c r="BM305" s="14" t="e">
        <f>VLOOKUP(AP305:AP1578,$Q$13:$S$1892,3,FALSE)</f>
        <v>#N/A</v>
      </c>
      <c r="BN305" s="13" t="e">
        <f t="shared" si="200"/>
        <v>#N/A</v>
      </c>
      <c r="BO305" s="14">
        <v>-5.6184140133719307E-4</v>
      </c>
      <c r="BP305" s="13">
        <f t="shared" si="201"/>
        <v>13047622.057130622</v>
      </c>
      <c r="BQ305" s="26" t="e">
        <f t="shared" si="182"/>
        <v>#N/A</v>
      </c>
      <c r="BR305" s="20" t="e">
        <f>BQ305/MAX($AJ$13:BQ304)-1</f>
        <v>#N/A</v>
      </c>
      <c r="BS305" s="20" t="e">
        <f t="shared" si="202"/>
        <v>#N/A</v>
      </c>
      <c r="BT305" s="20"/>
      <c r="BU305" s="20"/>
      <c r="BV305" s="18">
        <v>42948</v>
      </c>
      <c r="BW305" s="21">
        <v>2923874124.349668</v>
      </c>
      <c r="BX305" s="14">
        <f t="shared" si="203"/>
        <v>1.4548006037595762E-4</v>
      </c>
      <c r="BY305" s="20">
        <f>BW304/MAX(BW$13:$BW305)-1</f>
        <v>-4.7485075452277425E-2</v>
      </c>
      <c r="BZ305" s="18"/>
      <c r="CA305" s="18"/>
      <c r="CB305" s="18">
        <v>42948</v>
      </c>
      <c r="CC305" s="14" t="e">
        <f>VLOOKUP(AV306:AV1579,$F$13:$H$1892,3,FALSE)</f>
        <v>#VALUE!</v>
      </c>
      <c r="CD305" s="13" t="e">
        <f t="shared" si="204"/>
        <v>#VALUE!</v>
      </c>
      <c r="CE305" s="14" t="e">
        <f>VLOOKUP(AV306:AV1579,$Q$13:$S$1892,3,FALSE)</f>
        <v>#VALUE!</v>
      </c>
      <c r="CF305" s="13" t="e">
        <f t="shared" si="205"/>
        <v>#VALUE!</v>
      </c>
      <c r="CG305" s="14" t="e">
        <f>VLOOKUP(AV306:AV1579,$AP$14:$AS$1893,3,FALSE)</f>
        <v>#VALUE!</v>
      </c>
      <c r="CH305" s="13" t="e">
        <f t="shared" si="206"/>
        <v>#VALUE!</v>
      </c>
      <c r="CI305" s="26" t="e">
        <f t="shared" si="183"/>
        <v>#VALUE!</v>
      </c>
      <c r="CJ305" s="20" t="e">
        <f>CI305/MAX($CI$13:CI305)-1</f>
        <v>#VALUE!</v>
      </c>
      <c r="CK305" s="20" t="e">
        <f t="shared" si="207"/>
        <v>#VALUE!</v>
      </c>
    </row>
    <row r="306" spans="1:89" x14ac:dyDescent="0.3">
      <c r="A306" s="12">
        <f t="shared" si="208"/>
        <v>40838</v>
      </c>
      <c r="B306" s="13">
        <v>972730.59691020823</v>
      </c>
      <c r="C306" s="14">
        <f t="shared" si="168"/>
        <v>0</v>
      </c>
      <c r="D306" s="14">
        <f>B306/MAX($B$13:B306)-1</f>
        <v>-2.3333191797725306E-4</v>
      </c>
      <c r="F306" s="18">
        <v>42949</v>
      </c>
      <c r="G306" s="13">
        <f t="shared" si="169"/>
        <v>2613777.9716424989</v>
      </c>
      <c r="H306" s="14">
        <f t="shared" si="170"/>
        <v>2.7845027834885183E-3</v>
      </c>
      <c r="I306" s="14">
        <f>G306/MAX($G$13:G306)-1</f>
        <v>0</v>
      </c>
      <c r="L306" s="12">
        <f t="shared" si="209"/>
        <v>40838</v>
      </c>
      <c r="M306" s="13">
        <v>13121735.471420877</v>
      </c>
      <c r="N306" s="14">
        <f t="shared" si="184"/>
        <v>0</v>
      </c>
      <c r="O306" s="14">
        <f>M306/MAX(M$13:$M306)-1</f>
        <v>-2.0320994509839374E-2</v>
      </c>
      <c r="Q306" s="18">
        <v>42949</v>
      </c>
      <c r="R306" s="13">
        <f t="shared" si="171"/>
        <v>36535832.981651589</v>
      </c>
      <c r="S306" s="14">
        <f t="shared" si="172"/>
        <v>5.6792541544470332E-3</v>
      </c>
      <c r="T306" s="14">
        <f>R306/MAX($R$13:R306)-1</f>
        <v>-7.5758562413241415E-2</v>
      </c>
      <c r="W306" s="18">
        <v>42949</v>
      </c>
      <c r="X306" s="21">
        <v>3122988416.0752687</v>
      </c>
      <c r="Y306" s="14">
        <f t="shared" si="173"/>
        <v>1.6839625354299725E-2</v>
      </c>
      <c r="Z306" s="20">
        <f>X306/MAX(X$13:$X306)-1</f>
        <v>-5.8928568936309489E-3</v>
      </c>
      <c r="AC306" s="18">
        <v>42949</v>
      </c>
      <c r="AD306" s="14">
        <f t="shared" si="174"/>
        <v>2.7845027834885183E-3</v>
      </c>
      <c r="AE306" s="13">
        <f t="shared" si="185"/>
        <v>24614092.278127786</v>
      </c>
      <c r="AF306" s="14">
        <f t="shared" si="175"/>
        <v>5.6792541544470332E-3</v>
      </c>
      <c r="AG306" s="13">
        <f t="shared" si="186"/>
        <v>15496633.670753701</v>
      </c>
      <c r="AH306" s="14">
        <f t="shared" si="176"/>
        <v>1.6839625354299725E-2</v>
      </c>
      <c r="AI306" s="13">
        <f t="shared" si="187"/>
        <v>15955303.480058361</v>
      </c>
      <c r="AJ306" s="26">
        <f t="shared" si="177"/>
        <v>56066029.428939849</v>
      </c>
      <c r="AK306" s="20">
        <f>AJ306/MAX(AJ$13:$AJ306)-1</f>
        <v>0</v>
      </c>
      <c r="AL306" s="20">
        <f t="shared" si="188"/>
        <v>7.549370131083144E-3</v>
      </c>
      <c r="AN306" s="18">
        <v>42949</v>
      </c>
      <c r="AO306" s="14">
        <f t="shared" si="178"/>
        <v>2.7845027834885183E-3</v>
      </c>
      <c r="AP306" s="13">
        <f t="shared" si="189"/>
        <v>24614092.278127786</v>
      </c>
      <c r="AQ306" s="14">
        <f t="shared" si="179"/>
        <v>5.6792541544470332E-3</v>
      </c>
      <c r="AR306" s="13">
        <f t="shared" si="190"/>
        <v>15496633.670753701</v>
      </c>
      <c r="AS306" s="14">
        <v>1.3591783169651424E-2</v>
      </c>
      <c r="AT306" s="13">
        <f t="shared" si="191"/>
        <v>16572422.180742072</v>
      </c>
      <c r="AU306" s="26">
        <f t="shared" si="180"/>
        <v>56683148.129623562</v>
      </c>
      <c r="AV306" s="20">
        <f>AU306/MAX($AU$13:AU306)-1</f>
        <v>0</v>
      </c>
      <c r="AW306" s="20">
        <f t="shared" si="192"/>
        <v>6.7149968737523213E-3</v>
      </c>
      <c r="AY306" s="18">
        <v>42949</v>
      </c>
      <c r="AZ306" s="14">
        <f t="shared" si="193"/>
        <v>2.7845027834885183E-3</v>
      </c>
      <c r="BA306" s="13">
        <f t="shared" si="194"/>
        <v>24614092.278127786</v>
      </c>
      <c r="BB306" s="20">
        <v>2.3711871471853163E-2</v>
      </c>
      <c r="BC306" s="13">
        <f t="shared" si="195"/>
        <v>25429997.034669608</v>
      </c>
      <c r="BD306" s="14">
        <f t="shared" si="196"/>
        <v>1.6839625354299725E-2</v>
      </c>
      <c r="BE306" s="13">
        <f t="shared" si="197"/>
        <v>15955303.480058361</v>
      </c>
      <c r="BF306" s="26">
        <f t="shared" si="181"/>
        <v>65999392.792855754</v>
      </c>
      <c r="BG306" s="20">
        <f>BF306/MAX($BF$13:BF306)-1</f>
        <v>0</v>
      </c>
      <c r="BH306" s="20">
        <f t="shared" si="198"/>
        <v>1.4161596670400067E-2</v>
      </c>
      <c r="BJ306" s="18">
        <v>42949</v>
      </c>
      <c r="BK306" s="14" t="e">
        <f>VLOOKUP(AP306:AP1579,$F$13:$H$1892,3,FALSE)</f>
        <v>#N/A</v>
      </c>
      <c r="BL306" s="13" t="e">
        <f t="shared" si="199"/>
        <v>#N/A</v>
      </c>
      <c r="BM306" s="14" t="e">
        <f>VLOOKUP(AP306:AP1579,$Q$13:$S$1892,3,FALSE)</f>
        <v>#N/A</v>
      </c>
      <c r="BN306" s="13" t="e">
        <f t="shared" si="200"/>
        <v>#N/A</v>
      </c>
      <c r="BO306" s="14">
        <v>1.3013326738799069E-2</v>
      </c>
      <c r="BP306" s="13">
        <f t="shared" si="201"/>
        <v>13217415.026124423</v>
      </c>
      <c r="BQ306" s="26" t="e">
        <f t="shared" si="182"/>
        <v>#N/A</v>
      </c>
      <c r="BR306" s="20" t="e">
        <f>BQ306/MAX($AJ$13:BQ305)-1</f>
        <v>#N/A</v>
      </c>
      <c r="BS306" s="20" t="e">
        <f t="shared" si="202"/>
        <v>#N/A</v>
      </c>
      <c r="BT306" s="20"/>
      <c r="BU306" s="20"/>
      <c r="BV306" s="18">
        <v>42949</v>
      </c>
      <c r="BW306" s="21">
        <v>2968549964.570919</v>
      </c>
      <c r="BX306" s="14">
        <f t="shared" si="203"/>
        <v>-1.5049718129877765E-2</v>
      </c>
      <c r="BY306" s="20">
        <f>BW305/MAX(BW$13:$BW306)-1</f>
        <v>-4.762362722448954E-2</v>
      </c>
      <c r="BZ306" s="18"/>
      <c r="CA306" s="18"/>
      <c r="CB306" s="18">
        <v>42949</v>
      </c>
      <c r="CC306" s="14" t="e">
        <f>VLOOKUP(AV307:AV1580,$F$13:$H$1892,3,FALSE)</f>
        <v>#VALUE!</v>
      </c>
      <c r="CD306" s="13" t="e">
        <f t="shared" si="204"/>
        <v>#VALUE!</v>
      </c>
      <c r="CE306" s="14" t="e">
        <f>VLOOKUP(AV307:AV1580,$Q$13:$S$1892,3,FALSE)</f>
        <v>#VALUE!</v>
      </c>
      <c r="CF306" s="13" t="e">
        <f t="shared" si="205"/>
        <v>#VALUE!</v>
      </c>
      <c r="CG306" s="14" t="e">
        <f>VLOOKUP(AV307:AV1580,$AP$14:$AS$1893,3,FALSE)</f>
        <v>#VALUE!</v>
      </c>
      <c r="CH306" s="13" t="e">
        <f t="shared" si="206"/>
        <v>#VALUE!</v>
      </c>
      <c r="CI306" s="26" t="e">
        <f t="shared" si="183"/>
        <v>#VALUE!</v>
      </c>
      <c r="CJ306" s="20" t="e">
        <f>CI306/MAX($CI$13:CI306)-1</f>
        <v>#VALUE!</v>
      </c>
      <c r="CK306" s="20" t="e">
        <f t="shared" si="207"/>
        <v>#VALUE!</v>
      </c>
    </row>
    <row r="307" spans="1:89" x14ac:dyDescent="0.3">
      <c r="A307" s="12">
        <f t="shared" si="208"/>
        <v>40839</v>
      </c>
      <c r="B307" s="13">
        <v>972730.59691020823</v>
      </c>
      <c r="C307" s="14">
        <f t="shared" si="168"/>
        <v>0</v>
      </c>
      <c r="D307" s="14">
        <f>B307/MAX($B$13:B307)-1</f>
        <v>-2.3333191797725306E-4</v>
      </c>
      <c r="F307" s="18">
        <v>42950</v>
      </c>
      <c r="G307" s="13">
        <f t="shared" si="169"/>
        <v>2614933.9304266786</v>
      </c>
      <c r="H307" s="14">
        <f t="shared" si="170"/>
        <v>4.4225592101576616E-4</v>
      </c>
      <c r="I307" s="14">
        <f>G307/MAX($G$13:G307)-1</f>
        <v>0</v>
      </c>
      <c r="L307" s="12">
        <f t="shared" si="209"/>
        <v>40839</v>
      </c>
      <c r="M307" s="13">
        <v>13121735.471420877</v>
      </c>
      <c r="N307" s="14">
        <f t="shared" si="184"/>
        <v>0</v>
      </c>
      <c r="O307" s="14">
        <f>M307/MAX(M$13:$M307)-1</f>
        <v>-2.0320994509839374E-2</v>
      </c>
      <c r="Q307" s="18">
        <v>42950</v>
      </c>
      <c r="R307" s="13">
        <f t="shared" si="171"/>
        <v>37443421.249913983</v>
      </c>
      <c r="S307" s="14">
        <f t="shared" si="172"/>
        <v>2.4841044919331257E-2</v>
      </c>
      <c r="T307" s="14">
        <f>R307/MAX($R$13:R307)-1</f>
        <v>-5.2799439345841304E-2</v>
      </c>
      <c r="W307" s="18">
        <v>42950</v>
      </c>
      <c r="X307" s="21">
        <v>3040701184.2624531</v>
      </c>
      <c r="Y307" s="14">
        <f t="shared" si="173"/>
        <v>-2.6348875131668836E-2</v>
      </c>
      <c r="Z307" s="20">
        <f>X307/MAX(X$13:$X307)-1</f>
        <v>-3.2086461874840766E-2</v>
      </c>
      <c r="AC307" s="18">
        <v>42950</v>
      </c>
      <c r="AD307" s="14">
        <f t="shared" si="174"/>
        <v>4.4225592101576616E-4</v>
      </c>
      <c r="AE307" s="13">
        <f t="shared" si="185"/>
        <v>24624978.006178215</v>
      </c>
      <c r="AF307" s="14">
        <f t="shared" si="175"/>
        <v>2.4841044919331257E-2</v>
      </c>
      <c r="AG307" s="13">
        <f t="shared" si="186"/>
        <v>15881586.243867315</v>
      </c>
      <c r="AH307" s="14">
        <f t="shared" si="176"/>
        <v>-2.6348875131668836E-2</v>
      </c>
      <c r="AI307" s="13">
        <f t="shared" si="187"/>
        <v>15534899.180974422</v>
      </c>
      <c r="AJ307" s="26">
        <f t="shared" si="177"/>
        <v>56041463.431019954</v>
      </c>
      <c r="AK307" s="20">
        <f>AJ307/MAX(AJ$13:$AJ307)-1</f>
        <v>-4.3816189892720292E-4</v>
      </c>
      <c r="AL307" s="20">
        <f t="shared" si="188"/>
        <v>-4.3816189892720292E-4</v>
      </c>
      <c r="AN307" s="18">
        <v>42950</v>
      </c>
      <c r="AO307" s="14">
        <f t="shared" si="178"/>
        <v>4.4225592101576616E-4</v>
      </c>
      <c r="AP307" s="13">
        <f t="shared" si="189"/>
        <v>24624978.006178215</v>
      </c>
      <c r="AQ307" s="14">
        <f t="shared" si="179"/>
        <v>2.4841044919331257E-2</v>
      </c>
      <c r="AR307" s="13">
        <f t="shared" si="190"/>
        <v>15881586.243867315</v>
      </c>
      <c r="AS307" s="14">
        <v>-2.9533905448209809E-2</v>
      </c>
      <c r="AT307" s="13">
        <f t="shared" si="191"/>
        <v>16082973.831008222</v>
      </c>
      <c r="AU307" s="26">
        <f t="shared" si="180"/>
        <v>56589538.081053749</v>
      </c>
      <c r="AV307" s="20">
        <f>AU307/MAX($AU$13:AU307)-1</f>
        <v>-1.6514617070270132E-3</v>
      </c>
      <c r="AW307" s="20">
        <f t="shared" si="192"/>
        <v>-1.6514617070270132E-3</v>
      </c>
      <c r="AY307" s="18">
        <v>42950</v>
      </c>
      <c r="AZ307" s="14">
        <f t="shared" si="193"/>
        <v>4.4225592101576616E-4</v>
      </c>
      <c r="BA307" s="13">
        <f t="shared" si="194"/>
        <v>24624978.006178215</v>
      </c>
      <c r="BB307" s="20">
        <v>9.5789927968974453E-3</v>
      </c>
      <c r="BC307" s="13">
        <f t="shared" si="195"/>
        <v>25673590.793089833</v>
      </c>
      <c r="BD307" s="14">
        <f t="shared" si="196"/>
        <v>-2.6348875131668836E-2</v>
      </c>
      <c r="BE307" s="13">
        <f t="shared" si="197"/>
        <v>15534899.180974422</v>
      </c>
      <c r="BF307" s="26">
        <f t="shared" si="181"/>
        <v>65833467.980242468</v>
      </c>
      <c r="BG307" s="20">
        <f>BF307/MAX($BF$13:BF307)-1</f>
        <v>-2.5140354417206856E-3</v>
      </c>
      <c r="BH307" s="20">
        <f t="shared" si="198"/>
        <v>-2.5140354417206856E-3</v>
      </c>
      <c r="BJ307" s="18">
        <v>42950</v>
      </c>
      <c r="BK307" s="14" t="e">
        <f>VLOOKUP(AP307:AP1580,$F$13:$H$1892,3,FALSE)</f>
        <v>#N/A</v>
      </c>
      <c r="BL307" s="13" t="e">
        <f t="shared" si="199"/>
        <v>#N/A</v>
      </c>
      <c r="BM307" s="14" t="e">
        <f>VLOOKUP(AP307:AP1580,$Q$13:$S$1892,3,FALSE)</f>
        <v>#N/A</v>
      </c>
      <c r="BN307" s="13" t="e">
        <f t="shared" si="200"/>
        <v>#N/A</v>
      </c>
      <c r="BO307" s="14">
        <v>-3.5010528158099574E-2</v>
      </c>
      <c r="BP307" s="13">
        <f t="shared" si="201"/>
        <v>12754666.345175005</v>
      </c>
      <c r="BQ307" s="26" t="e">
        <f t="shared" si="182"/>
        <v>#N/A</v>
      </c>
      <c r="BR307" s="20" t="e">
        <f>BQ307/MAX($AJ$13:BQ306)-1</f>
        <v>#N/A</v>
      </c>
      <c r="BS307" s="20" t="e">
        <f t="shared" si="202"/>
        <v>#N/A</v>
      </c>
      <c r="BT307" s="20"/>
      <c r="BU307" s="20"/>
      <c r="BV307" s="18">
        <v>42950</v>
      </c>
      <c r="BW307" s="21">
        <v>2876045950.7967486</v>
      </c>
      <c r="BX307" s="14">
        <f t="shared" si="203"/>
        <v>3.2163607729752686E-2</v>
      </c>
      <c r="BY307" s="20">
        <f>BW306/MAX(BW$13:$BW307)-1</f>
        <v>-3.307162777065642E-2</v>
      </c>
      <c r="BZ307" s="18"/>
      <c r="CA307" s="18"/>
      <c r="CB307" s="18">
        <v>42950</v>
      </c>
      <c r="CC307" s="14" t="e">
        <f>VLOOKUP(AV308:AV1581,$F$13:$H$1892,3,FALSE)</f>
        <v>#VALUE!</v>
      </c>
      <c r="CD307" s="13" t="e">
        <f t="shared" si="204"/>
        <v>#VALUE!</v>
      </c>
      <c r="CE307" s="14" t="e">
        <f>VLOOKUP(AV308:AV1581,$Q$13:$S$1892,3,FALSE)</f>
        <v>#VALUE!</v>
      </c>
      <c r="CF307" s="13" t="e">
        <f t="shared" si="205"/>
        <v>#VALUE!</v>
      </c>
      <c r="CG307" s="14" t="e">
        <f>VLOOKUP(AV308:AV1581,$AP$14:$AS$1893,3,FALSE)</f>
        <v>#VALUE!</v>
      </c>
      <c r="CH307" s="13" t="e">
        <f t="shared" si="206"/>
        <v>#VALUE!</v>
      </c>
      <c r="CI307" s="26" t="e">
        <f t="shared" si="183"/>
        <v>#VALUE!</v>
      </c>
      <c r="CJ307" s="20" t="e">
        <f>CI307/MAX($CI$13:CI307)-1</f>
        <v>#VALUE!</v>
      </c>
      <c r="CK307" s="20" t="e">
        <f t="shared" si="207"/>
        <v>#VALUE!</v>
      </c>
    </row>
    <row r="308" spans="1:89" x14ac:dyDescent="0.3">
      <c r="A308" s="12">
        <f t="shared" si="208"/>
        <v>40840</v>
      </c>
      <c r="B308" s="13">
        <v>965757.24973541824</v>
      </c>
      <c r="C308" s="14">
        <f t="shared" si="168"/>
        <v>-7.1688370828882908E-3</v>
      </c>
      <c r="D308" s="14">
        <f>B308/MAX($B$13:B308)-1</f>
        <v>-7.4004962823593923E-3</v>
      </c>
      <c r="F308" s="18">
        <v>42951</v>
      </c>
      <c r="G308" s="13">
        <f t="shared" si="169"/>
        <v>2615209.5641400586</v>
      </c>
      <c r="H308" s="14">
        <f t="shared" si="170"/>
        <v>1.0540752489873739E-4</v>
      </c>
      <c r="I308" s="14">
        <f>G308/MAX($G$13:G308)-1</f>
        <v>0</v>
      </c>
      <c r="L308" s="12">
        <f t="shared" si="209"/>
        <v>40840</v>
      </c>
      <c r="M308" s="13">
        <v>13311103.628142793</v>
      </c>
      <c r="N308" s="14">
        <f t="shared" si="184"/>
        <v>1.4431639559748799E-2</v>
      </c>
      <c r="O308" s="14">
        <f>M308/MAX(M$13:$M308)-1</f>
        <v>-6.1826202183522527E-3</v>
      </c>
      <c r="Q308" s="18">
        <v>42951</v>
      </c>
      <c r="R308" s="13">
        <f t="shared" si="171"/>
        <v>37273510.020808652</v>
      </c>
      <c r="S308" s="14">
        <f t="shared" si="172"/>
        <v>-4.5378126098912785E-3</v>
      </c>
      <c r="T308" s="14">
        <f>R308/MAX($R$13:R308)-1</f>
        <v>-5.7097657994073847E-2</v>
      </c>
      <c r="W308" s="18">
        <v>42951</v>
      </c>
      <c r="X308" s="21">
        <v>3036688696.8314323</v>
      </c>
      <c r="Y308" s="14">
        <f t="shared" si="173"/>
        <v>-1.3195928135878443E-3</v>
      </c>
      <c r="Z308" s="20">
        <f>X308/MAX(X$13:$X308)-1</f>
        <v>-3.3363713623925095E-2</v>
      </c>
      <c r="AC308" s="18">
        <v>42951</v>
      </c>
      <c r="AD308" s="14">
        <f t="shared" si="174"/>
        <v>1.0540752489873739E-4</v>
      </c>
      <c r="AE308" s="13">
        <f t="shared" si="185"/>
        <v>24627573.664160531</v>
      </c>
      <c r="AF308" s="14">
        <f t="shared" si="175"/>
        <v>-4.5378126098912785E-3</v>
      </c>
      <c r="AG308" s="13">
        <f t="shared" si="186"/>
        <v>15809518.581544818</v>
      </c>
      <c r="AH308" s="14">
        <f t="shared" si="176"/>
        <v>-1.3195928135878443E-3</v>
      </c>
      <c r="AI308" s="13">
        <f t="shared" si="187"/>
        <v>15514399.439655397</v>
      </c>
      <c r="AJ308" s="26">
        <f t="shared" si="177"/>
        <v>55951491.685360745</v>
      </c>
      <c r="AK308" s="20">
        <f>AJ308/MAX(AJ$13:$AJ308)-1</f>
        <v>-2.042908062970139E-3</v>
      </c>
      <c r="AL308" s="20">
        <f t="shared" si="188"/>
        <v>-1.6054496108930394E-3</v>
      </c>
      <c r="AN308" s="18">
        <v>42951</v>
      </c>
      <c r="AO308" s="14">
        <f t="shared" si="178"/>
        <v>1.0540752489873739E-4</v>
      </c>
      <c r="AP308" s="13">
        <f t="shared" si="189"/>
        <v>24627573.664160531</v>
      </c>
      <c r="AQ308" s="14">
        <f t="shared" si="179"/>
        <v>-4.5378126098912785E-3</v>
      </c>
      <c r="AR308" s="13">
        <f t="shared" si="190"/>
        <v>15809518.581544818</v>
      </c>
      <c r="AS308" s="14">
        <v>-4.5121544028187159E-3</v>
      </c>
      <c r="AT308" s="13">
        <f t="shared" si="191"/>
        <v>16010404.96982622</v>
      </c>
      <c r="AU308" s="26">
        <f t="shared" si="180"/>
        <v>56447497.215531573</v>
      </c>
      <c r="AV308" s="20">
        <f>AU308/MAX($AU$13:AU308)-1</f>
        <v>-4.1573363842301037E-3</v>
      </c>
      <c r="AW308" s="20">
        <f t="shared" si="192"/>
        <v>-2.5100198789169692E-3</v>
      </c>
      <c r="AY308" s="18">
        <v>42951</v>
      </c>
      <c r="AZ308" s="14">
        <f t="shared" si="193"/>
        <v>1.0540752489873739E-4</v>
      </c>
      <c r="BA308" s="13">
        <f t="shared" si="194"/>
        <v>24627573.664160531</v>
      </c>
      <c r="BB308" s="20">
        <v>-1.1548195375004178E-2</v>
      </c>
      <c r="BC308" s="13">
        <f t="shared" si="195"/>
        <v>25377107.150633324</v>
      </c>
      <c r="BD308" s="14">
        <f t="shared" si="196"/>
        <v>-1.3195928135878443E-3</v>
      </c>
      <c r="BE308" s="13">
        <f t="shared" si="197"/>
        <v>15514399.439655397</v>
      </c>
      <c r="BF308" s="26">
        <f t="shared" si="181"/>
        <v>65519080.254449248</v>
      </c>
      <c r="BG308" s="20">
        <f>BF308/MAX($BF$13:BF308)-1</f>
        <v>-7.2775296571895298E-3</v>
      </c>
      <c r="BH308" s="20">
        <f t="shared" si="198"/>
        <v>-4.7754999916997942E-3</v>
      </c>
      <c r="BJ308" s="18">
        <v>42951</v>
      </c>
      <c r="BK308" s="14" t="e">
        <f>VLOOKUP(AP308:AP1581,$F$13:$H$1892,3,FALSE)</f>
        <v>#N/A</v>
      </c>
      <c r="BL308" s="13" t="e">
        <f t="shared" si="199"/>
        <v>#N/A</v>
      </c>
      <c r="BM308" s="14" t="e">
        <f>VLOOKUP(AP308:AP1581,$Q$13:$S$1892,3,FALSE)</f>
        <v>#N/A</v>
      </c>
      <c r="BN308" s="13" t="e">
        <f t="shared" si="200"/>
        <v>#N/A</v>
      </c>
      <c r="BO308" s="14">
        <v>-1.7383091610065904E-3</v>
      </c>
      <c r="BP308" s="13">
        <f t="shared" si="201"/>
        <v>12732494.791821605</v>
      </c>
      <c r="BQ308" s="26" t="e">
        <f t="shared" si="182"/>
        <v>#N/A</v>
      </c>
      <c r="BR308" s="20" t="e">
        <f>BQ308/MAX($AJ$13:BQ307)-1</f>
        <v>#N/A</v>
      </c>
      <c r="BS308" s="20" t="e">
        <f t="shared" si="202"/>
        <v>#N/A</v>
      </c>
      <c r="BT308" s="20"/>
      <c r="BU308" s="20"/>
      <c r="BV308" s="18">
        <v>42951</v>
      </c>
      <c r="BW308" s="21">
        <v>2881551314.4959612</v>
      </c>
      <c r="BX308" s="14">
        <f t="shared" si="203"/>
        <v>-1.91055549540875E-3</v>
      </c>
      <c r="BY308" s="20">
        <f>BW307/MAX(BW$13:$BW308)-1</f>
        <v>-6.3202417729001592E-2</v>
      </c>
      <c r="BZ308" s="18"/>
      <c r="CA308" s="18"/>
      <c r="CB308" s="18">
        <v>42951</v>
      </c>
      <c r="CC308" s="14" t="e">
        <f>VLOOKUP(AV309:AV1582,$F$13:$H$1892,3,FALSE)</f>
        <v>#VALUE!</v>
      </c>
      <c r="CD308" s="13" t="e">
        <f t="shared" si="204"/>
        <v>#VALUE!</v>
      </c>
      <c r="CE308" s="14" t="e">
        <f>VLOOKUP(AV309:AV1582,$Q$13:$S$1892,3,FALSE)</f>
        <v>#VALUE!</v>
      </c>
      <c r="CF308" s="13" t="e">
        <f t="shared" si="205"/>
        <v>#VALUE!</v>
      </c>
      <c r="CG308" s="14" t="e">
        <f>VLOOKUP(AV309:AV1582,$AP$14:$AS$1893,3,FALSE)</f>
        <v>#VALUE!</v>
      </c>
      <c r="CH308" s="13" t="e">
        <f t="shared" si="206"/>
        <v>#VALUE!</v>
      </c>
      <c r="CI308" s="26" t="e">
        <f t="shared" si="183"/>
        <v>#VALUE!</v>
      </c>
      <c r="CJ308" s="20" t="e">
        <f>CI308/MAX($CI$13:CI308)-1</f>
        <v>#VALUE!</v>
      </c>
      <c r="CK308" s="20" t="e">
        <f t="shared" si="207"/>
        <v>#VALUE!</v>
      </c>
    </row>
    <row r="309" spans="1:89" x14ac:dyDescent="0.3">
      <c r="A309" s="12">
        <f t="shared" si="208"/>
        <v>40841</v>
      </c>
      <c r="B309" s="13">
        <v>967271.68815953541</v>
      </c>
      <c r="C309" s="14">
        <f t="shared" si="168"/>
        <v>1.5681357033892063E-3</v>
      </c>
      <c r="D309" s="14">
        <f>B309/MAX($B$13:B309)-1</f>
        <v>-5.8439655614132002E-3</v>
      </c>
      <c r="F309" s="18">
        <v>42954</v>
      </c>
      <c r="G309" s="13">
        <f t="shared" si="169"/>
        <v>2610110.5918666977</v>
      </c>
      <c r="H309" s="14">
        <f t="shared" si="170"/>
        <v>-1.9497375442788512E-3</v>
      </c>
      <c r="I309" s="14">
        <f>G309/MAX($G$13:G309)-1</f>
        <v>-1.9497375442788512E-3</v>
      </c>
      <c r="L309" s="12">
        <f t="shared" si="209"/>
        <v>40841</v>
      </c>
      <c r="M309" s="13">
        <v>13288166.990794852</v>
      </c>
      <c r="N309" s="14">
        <f t="shared" si="184"/>
        <v>-1.7231206358763185E-3</v>
      </c>
      <c r="O309" s="14">
        <f>M309/MAX(M$13:$M309)-1</f>
        <v>-7.8950874537465632E-3</v>
      </c>
      <c r="Q309" s="18">
        <v>42954</v>
      </c>
      <c r="R309" s="13">
        <f t="shared" si="171"/>
        <v>37257815.536500312</v>
      </c>
      <c r="S309" s="14">
        <f t="shared" si="172"/>
        <v>-4.2106268767228006E-4</v>
      </c>
      <c r="T309" s="14">
        <f>R309/MAX($R$13:R309)-1</f>
        <v>-5.7494678988411319E-2</v>
      </c>
      <c r="W309" s="18">
        <v>42954</v>
      </c>
      <c r="X309" s="21">
        <v>3035256053.062747</v>
      </c>
      <c r="Y309" s="14">
        <f t="shared" si="173"/>
        <v>-4.7177827947275652E-4</v>
      </c>
      <c r="Z309" s="20">
        <f>X309/MAX(X$13:$X309)-1</f>
        <v>-3.3819751627987449E-2</v>
      </c>
      <c r="AC309" s="18">
        <v>42954</v>
      </c>
      <c r="AD309" s="14">
        <f t="shared" si="174"/>
        <v>-1.9497375442788512E-3</v>
      </c>
      <c r="AE309" s="13">
        <f t="shared" si="185"/>
        <v>24579556.359163024</v>
      </c>
      <c r="AF309" s="14">
        <f t="shared" si="175"/>
        <v>-4.2106268767228006E-4</v>
      </c>
      <c r="AG309" s="13">
        <f t="shared" si="186"/>
        <v>15802861.783160068</v>
      </c>
      <c r="AH309" s="14">
        <f t="shared" si="176"/>
        <v>-4.7177827947275652E-4</v>
      </c>
      <c r="AI309" s="13">
        <f t="shared" si="187"/>
        <v>15507080.082980704</v>
      </c>
      <c r="AJ309" s="26">
        <f t="shared" si="177"/>
        <v>55889498.225303799</v>
      </c>
      <c r="AK309" s="20">
        <f>AJ309/MAX(AJ$13:$AJ309)-1</f>
        <v>-3.1486303816072869E-3</v>
      </c>
      <c r="AL309" s="20">
        <f t="shared" si="188"/>
        <v>-1.1079858318265856E-3</v>
      </c>
      <c r="AN309" s="18">
        <v>42954</v>
      </c>
      <c r="AO309" s="14">
        <f t="shared" si="178"/>
        <v>-1.9497375442788512E-3</v>
      </c>
      <c r="AP309" s="13">
        <f t="shared" si="189"/>
        <v>24579556.359163024</v>
      </c>
      <c r="AQ309" s="14">
        <f t="shared" si="179"/>
        <v>-4.2106268767228006E-4</v>
      </c>
      <c r="AR309" s="13">
        <f t="shared" si="190"/>
        <v>15802861.783160068</v>
      </c>
      <c r="AS309" s="14">
        <v>-2.1924325740374311E-3</v>
      </c>
      <c r="AT309" s="13">
        <f t="shared" si="191"/>
        <v>15975303.236446841</v>
      </c>
      <c r="AU309" s="26">
        <f t="shared" si="180"/>
        <v>56357721.378769934</v>
      </c>
      <c r="AV309" s="20">
        <f>AU309/MAX($AU$13:AU309)-1</f>
        <v>-5.7411552038260094E-3</v>
      </c>
      <c r="AW309" s="20">
        <f t="shared" si="192"/>
        <v>-1.5904307753247249E-3</v>
      </c>
      <c r="AY309" s="18">
        <v>42954</v>
      </c>
      <c r="AZ309" s="14">
        <f t="shared" si="193"/>
        <v>-1.9497375442788512E-3</v>
      </c>
      <c r="BA309" s="13">
        <f t="shared" si="194"/>
        <v>24579556.359163024</v>
      </c>
      <c r="BB309" s="20">
        <v>-1.0112925836892606E-3</v>
      </c>
      <c r="BC309" s="13">
        <f t="shared" si="195"/>
        <v>25351443.470376402</v>
      </c>
      <c r="BD309" s="14">
        <f t="shared" si="196"/>
        <v>-4.7177827947275652E-4</v>
      </c>
      <c r="BE309" s="13">
        <f t="shared" si="197"/>
        <v>15507080.082980704</v>
      </c>
      <c r="BF309" s="26">
        <f t="shared" si="181"/>
        <v>65438079.912520133</v>
      </c>
      <c r="BG309" s="20">
        <f>BF309/MAX($BF$13:BF309)-1</f>
        <v>-8.504818856399865E-3</v>
      </c>
      <c r="BH309" s="20">
        <f t="shared" si="198"/>
        <v>-1.2362863094924625E-3</v>
      </c>
      <c r="BJ309" s="18">
        <v>42954</v>
      </c>
      <c r="BK309" s="14" t="e">
        <f>VLOOKUP(AP309:AP1582,$F$13:$H$1892,3,FALSE)</f>
        <v>#N/A</v>
      </c>
      <c r="BL309" s="13" t="e">
        <f t="shared" si="199"/>
        <v>#N/A</v>
      </c>
      <c r="BM309" s="14" t="e">
        <f>VLOOKUP(AP309:AP1582,$Q$13:$S$1892,3,FALSE)</f>
        <v>#N/A</v>
      </c>
      <c r="BN309" s="13" t="e">
        <f t="shared" si="200"/>
        <v>#N/A</v>
      </c>
      <c r="BO309" s="14">
        <v>-1.6969684780364647E-3</v>
      </c>
      <c r="BP309" s="13">
        <f t="shared" si="201"/>
        <v>12710888.14951312</v>
      </c>
      <c r="BQ309" s="26" t="e">
        <f t="shared" si="182"/>
        <v>#N/A</v>
      </c>
      <c r="BR309" s="20" t="e">
        <f>BQ309/MAX($AJ$13:BQ308)-1</f>
        <v>#N/A</v>
      </c>
      <c r="BS309" s="20" t="e">
        <f t="shared" si="202"/>
        <v>#N/A</v>
      </c>
      <c r="BT309" s="20"/>
      <c r="BU309" s="20"/>
      <c r="BV309" s="18">
        <v>42954</v>
      </c>
      <c r="BW309" s="21">
        <v>2880480179.5056825</v>
      </c>
      <c r="BX309" s="14">
        <f t="shared" si="203"/>
        <v>3.7185987180188285E-4</v>
      </c>
      <c r="BY309" s="20">
        <f>BW308/MAX(BW$13:$BW309)-1</f>
        <v>-6.1409187894994166E-2</v>
      </c>
      <c r="BZ309" s="18"/>
      <c r="CA309" s="18"/>
      <c r="CB309" s="18">
        <v>42954</v>
      </c>
      <c r="CC309" s="14" t="e">
        <f>VLOOKUP(AV310:AV1583,$F$13:$H$1892,3,FALSE)</f>
        <v>#VALUE!</v>
      </c>
      <c r="CD309" s="13" t="e">
        <f t="shared" si="204"/>
        <v>#VALUE!</v>
      </c>
      <c r="CE309" s="14" t="e">
        <f>VLOOKUP(AV310:AV1583,$Q$13:$S$1892,3,FALSE)</f>
        <v>#VALUE!</v>
      </c>
      <c r="CF309" s="13" t="e">
        <f t="shared" si="205"/>
        <v>#VALUE!</v>
      </c>
      <c r="CG309" s="14" t="e">
        <f>VLOOKUP(AV310:AV1583,$AP$14:$AS$1893,3,FALSE)</f>
        <v>#VALUE!</v>
      </c>
      <c r="CH309" s="13" t="e">
        <f t="shared" si="206"/>
        <v>#VALUE!</v>
      </c>
      <c r="CI309" s="26" t="e">
        <f t="shared" si="183"/>
        <v>#VALUE!</v>
      </c>
      <c r="CJ309" s="20" t="e">
        <f>CI309/MAX($CI$13:CI309)-1</f>
        <v>#VALUE!</v>
      </c>
      <c r="CK309" s="20" t="e">
        <f t="shared" si="207"/>
        <v>#VALUE!</v>
      </c>
    </row>
    <row r="310" spans="1:89" x14ac:dyDescent="0.3">
      <c r="A310" s="12">
        <f t="shared" si="208"/>
        <v>40842</v>
      </c>
      <c r="B310" s="13">
        <v>967271.68815953541</v>
      </c>
      <c r="C310" s="14">
        <f t="shared" si="168"/>
        <v>0</v>
      </c>
      <c r="D310" s="14">
        <f>B310/MAX($B$13:B310)-1</f>
        <v>-5.8439655614132002E-3</v>
      </c>
      <c r="F310" s="18">
        <v>42955</v>
      </c>
      <c r="G310" s="13">
        <f t="shared" si="169"/>
        <v>2612918.9059013636</v>
      </c>
      <c r="H310" s="14">
        <f t="shared" si="170"/>
        <v>1.075936798776489E-3</v>
      </c>
      <c r="I310" s="14">
        <f>G310/MAX($G$13:G310)-1</f>
        <v>-8.7589853987413147E-4</v>
      </c>
      <c r="L310" s="12">
        <f t="shared" si="209"/>
        <v>40842</v>
      </c>
      <c r="M310" s="13">
        <v>13288166.990794854</v>
      </c>
      <c r="N310" s="14">
        <f t="shared" si="184"/>
        <v>0</v>
      </c>
      <c r="O310" s="14">
        <f>M310/MAX(M$13:$M310)-1</f>
        <v>-7.8950874537463411E-3</v>
      </c>
      <c r="Q310" s="18">
        <v>42955</v>
      </c>
      <c r="R310" s="13">
        <f t="shared" si="171"/>
        <v>36822275.343761221</v>
      </c>
      <c r="S310" s="14">
        <f t="shared" si="172"/>
        <v>-1.1689901473488362E-2</v>
      </c>
      <c r="T310" s="14">
        <f>R310/MAX($R$13:R310)-1</f>
        <v>-6.8512473329275347E-2</v>
      </c>
      <c r="W310" s="18">
        <v>42955</v>
      </c>
      <c r="X310" s="21">
        <v>3024194255.9569435</v>
      </c>
      <c r="Y310" s="14">
        <f t="shared" si="173"/>
        <v>-3.6444362229807181E-3</v>
      </c>
      <c r="Z310" s="20">
        <f>X310/MAX(X$13:$X310)-1</f>
        <v>-3.7340933923082908E-2</v>
      </c>
      <c r="AC310" s="18">
        <v>42955</v>
      </c>
      <c r="AD310" s="14">
        <f t="shared" si="174"/>
        <v>1.075936798776489E-3</v>
      </c>
      <c r="AE310" s="13">
        <f t="shared" si="185"/>
        <v>24606002.408347446</v>
      </c>
      <c r="AF310" s="14">
        <f t="shared" si="175"/>
        <v>-1.1689901473488362E-2</v>
      </c>
      <c r="AG310" s="13">
        <f t="shared" si="186"/>
        <v>15618127.885915773</v>
      </c>
      <c r="AH310" s="14">
        <f t="shared" si="176"/>
        <v>-3.6444362229807181E-3</v>
      </c>
      <c r="AI310" s="13">
        <f t="shared" si="187"/>
        <v>15450565.518613625</v>
      </c>
      <c r="AJ310" s="26">
        <f t="shared" si="177"/>
        <v>55674695.81287685</v>
      </c>
      <c r="AK310" s="20">
        <f>AJ310/MAX(AJ$13:$AJ310)-1</f>
        <v>-6.9798703430388187E-3</v>
      </c>
      <c r="AL310" s="20">
        <f t="shared" si="188"/>
        <v>-3.8433412223711771E-3</v>
      </c>
      <c r="AN310" s="18">
        <v>42955</v>
      </c>
      <c r="AO310" s="14">
        <f t="shared" si="178"/>
        <v>1.075936798776489E-3</v>
      </c>
      <c r="AP310" s="13">
        <f t="shared" si="189"/>
        <v>24606002.408347446</v>
      </c>
      <c r="AQ310" s="14">
        <f t="shared" si="179"/>
        <v>-1.1689901473488362E-2</v>
      </c>
      <c r="AR310" s="13">
        <f t="shared" si="190"/>
        <v>15618127.885915773</v>
      </c>
      <c r="AS310" s="14">
        <v>8.292897988747246E-4</v>
      </c>
      <c r="AT310" s="13">
        <f t="shared" si="191"/>
        <v>15988551.392454755</v>
      </c>
      <c r="AU310" s="26">
        <f t="shared" si="180"/>
        <v>56212681.686717972</v>
      </c>
      <c r="AV310" s="20">
        <f>AU310/MAX($AU$13:AU310)-1</f>
        <v>-8.299934961793598E-3</v>
      </c>
      <c r="AW310" s="20">
        <f t="shared" si="192"/>
        <v>-2.5735549362824184E-3</v>
      </c>
      <c r="AY310" s="18">
        <v>42955</v>
      </c>
      <c r="AZ310" s="14">
        <f t="shared" si="193"/>
        <v>1.075936798776489E-3</v>
      </c>
      <c r="BA310" s="13">
        <f t="shared" si="194"/>
        <v>24606002.408347446</v>
      </c>
      <c r="BB310" s="20">
        <v>-1.542730405699555E-2</v>
      </c>
      <c r="BC310" s="13">
        <f t="shared" si="195"/>
        <v>24960339.043675169</v>
      </c>
      <c r="BD310" s="14">
        <f t="shared" si="196"/>
        <v>-3.6444362229807181E-3</v>
      </c>
      <c r="BE310" s="13">
        <f t="shared" si="197"/>
        <v>15450565.518613625</v>
      </c>
      <c r="BF310" s="26">
        <f t="shared" si="181"/>
        <v>65016906.970636234</v>
      </c>
      <c r="BG310" s="20">
        <f>BF310/MAX($BF$13:BF310)-1</f>
        <v>-1.4886285776948394E-2</v>
      </c>
      <c r="BH310" s="20">
        <f t="shared" si="198"/>
        <v>-6.4362056840135962E-3</v>
      </c>
      <c r="BJ310" s="18">
        <v>42955</v>
      </c>
      <c r="BK310" s="14" t="e">
        <f>VLOOKUP(AP310:AP1583,$F$13:$H$1892,3,FALSE)</f>
        <v>#N/A</v>
      </c>
      <c r="BL310" s="13" t="e">
        <f t="shared" si="199"/>
        <v>#N/A</v>
      </c>
      <c r="BM310" s="14" t="e">
        <f>VLOOKUP(AP310:AP1583,$Q$13:$S$1892,3,FALSE)</f>
        <v>#N/A</v>
      </c>
      <c r="BN310" s="13" t="e">
        <f t="shared" si="200"/>
        <v>#N/A</v>
      </c>
      <c r="BO310" s="14">
        <v>-3.5060783296215758E-3</v>
      </c>
      <c r="BP310" s="13">
        <f t="shared" si="201"/>
        <v>12666322.780021869</v>
      </c>
      <c r="BQ310" s="26" t="e">
        <f t="shared" si="182"/>
        <v>#N/A</v>
      </c>
      <c r="BR310" s="20" t="e">
        <f>BQ310/MAX($AJ$13:BQ309)-1</f>
        <v>#N/A</v>
      </c>
      <c r="BS310" s="20" t="e">
        <f t="shared" si="202"/>
        <v>#N/A</v>
      </c>
      <c r="BT310" s="20"/>
      <c r="BU310" s="20"/>
      <c r="BV310" s="18">
        <v>42955</v>
      </c>
      <c r="BW310" s="21">
        <v>2855654840.9058366</v>
      </c>
      <c r="BX310" s="14">
        <f t="shared" si="203"/>
        <v>8.6933960800288368E-3</v>
      </c>
      <c r="BY310" s="20">
        <f>BW309/MAX(BW$13:$BW310)-1</f>
        <v>-6.1758082414186788E-2</v>
      </c>
      <c r="BZ310" s="18"/>
      <c r="CA310" s="18"/>
      <c r="CB310" s="18">
        <v>42955</v>
      </c>
      <c r="CC310" s="14" t="e">
        <f>VLOOKUP(AV311:AV1584,$F$13:$H$1892,3,FALSE)</f>
        <v>#VALUE!</v>
      </c>
      <c r="CD310" s="13" t="e">
        <f t="shared" si="204"/>
        <v>#VALUE!</v>
      </c>
      <c r="CE310" s="14" t="e">
        <f>VLOOKUP(AV311:AV1584,$Q$13:$S$1892,3,FALSE)</f>
        <v>#VALUE!</v>
      </c>
      <c r="CF310" s="13" t="e">
        <f t="shared" si="205"/>
        <v>#VALUE!</v>
      </c>
      <c r="CG310" s="14" t="e">
        <f>VLOOKUP(AV311:AV1584,$AP$14:$AS$1893,3,FALSE)</f>
        <v>#VALUE!</v>
      </c>
      <c r="CH310" s="13" t="e">
        <f t="shared" si="206"/>
        <v>#VALUE!</v>
      </c>
      <c r="CI310" s="26" t="e">
        <f t="shared" si="183"/>
        <v>#VALUE!</v>
      </c>
      <c r="CJ310" s="20" t="e">
        <f>CI310/MAX($CI$13:CI310)-1</f>
        <v>#VALUE!</v>
      </c>
      <c r="CK310" s="20" t="e">
        <f t="shared" si="207"/>
        <v>#VALUE!</v>
      </c>
    </row>
    <row r="311" spans="1:89" x14ac:dyDescent="0.3">
      <c r="A311" s="12">
        <f t="shared" si="208"/>
        <v>40843</v>
      </c>
      <c r="B311" s="13">
        <v>967271.68815953541</v>
      </c>
      <c r="C311" s="14">
        <f t="shared" si="168"/>
        <v>0</v>
      </c>
      <c r="D311" s="14">
        <f>B311/MAX($B$13:B311)-1</f>
        <v>-5.8439655614132002E-3</v>
      </c>
      <c r="F311" s="18">
        <v>42956</v>
      </c>
      <c r="G311" s="13">
        <f t="shared" si="169"/>
        <v>2612022.2241480164</v>
      </c>
      <c r="H311" s="14">
        <f t="shared" si="170"/>
        <v>-3.4317243880854775E-4</v>
      </c>
      <c r="I311" s="14">
        <f>G311/MAX($G$13:G311)-1</f>
        <v>-1.2187703944445127E-3</v>
      </c>
      <c r="L311" s="12">
        <f t="shared" si="209"/>
        <v>40843</v>
      </c>
      <c r="M311" s="13">
        <v>13288166.990794854</v>
      </c>
      <c r="N311" s="14">
        <f t="shared" si="184"/>
        <v>0</v>
      </c>
      <c r="O311" s="14">
        <f>M311/MAX(M$13:$M311)-1</f>
        <v>-7.8950874537463411E-3</v>
      </c>
      <c r="Q311" s="18">
        <v>42956</v>
      </c>
      <c r="R311" s="13">
        <f t="shared" si="171"/>
        <v>36702319.985377945</v>
      </c>
      <c r="S311" s="14">
        <f t="shared" si="172"/>
        <v>-3.2576845744433092E-3</v>
      </c>
      <c r="T311" s="14">
        <f>R311/MAX($R$13:R311)-1</f>
        <v>-7.1546965876196911E-2</v>
      </c>
      <c r="W311" s="18">
        <v>42956</v>
      </c>
      <c r="X311" s="21">
        <v>3006007922.0459075</v>
      </c>
      <c r="Y311" s="14">
        <f t="shared" si="173"/>
        <v>-6.0136130062455884E-3</v>
      </c>
      <c r="Z311" s="20">
        <f>X311/MAX(X$13:$X311)-1</f>
        <v>-4.312999300342335E-2</v>
      </c>
      <c r="AC311" s="18">
        <v>42956</v>
      </c>
      <c r="AD311" s="14">
        <f t="shared" si="174"/>
        <v>-3.4317243880854775E-4</v>
      </c>
      <c r="AE311" s="13">
        <f t="shared" si="185"/>
        <v>24597558.306491643</v>
      </c>
      <c r="AF311" s="14">
        <f t="shared" si="175"/>
        <v>-3.2576845744433092E-3</v>
      </c>
      <c r="AG311" s="13">
        <f t="shared" si="186"/>
        <v>15567248.951620143</v>
      </c>
      <c r="AH311" s="14">
        <f t="shared" si="176"/>
        <v>-6.0136130062455884E-3</v>
      </c>
      <c r="AI311" s="13">
        <f t="shared" si="187"/>
        <v>15357651.79685704</v>
      </c>
      <c r="AJ311" s="26">
        <f t="shared" si="177"/>
        <v>55522459.054968826</v>
      </c>
      <c r="AK311" s="20">
        <f>AJ311/MAX(AJ$13:$AJ311)-1</f>
        <v>-9.6951822611224259E-3</v>
      </c>
      <c r="AL311" s="20">
        <f t="shared" si="188"/>
        <v>-2.7343976592111296E-3</v>
      </c>
      <c r="AN311" s="18">
        <v>42956</v>
      </c>
      <c r="AO311" s="14">
        <f t="shared" si="178"/>
        <v>-3.4317243880854775E-4</v>
      </c>
      <c r="AP311" s="13">
        <f t="shared" si="189"/>
        <v>24597558.306491643</v>
      </c>
      <c r="AQ311" s="14">
        <f t="shared" si="179"/>
        <v>-3.2576845744433092E-3</v>
      </c>
      <c r="AR311" s="13">
        <f t="shared" si="190"/>
        <v>15567248.951620143</v>
      </c>
      <c r="AS311" s="14">
        <v>4.6896017819870461E-3</v>
      </c>
      <c r="AT311" s="13">
        <f t="shared" si="191"/>
        <v>16063531.331556203</v>
      </c>
      <c r="AU311" s="26">
        <f t="shared" si="180"/>
        <v>56228338.589667991</v>
      </c>
      <c r="AV311" s="20">
        <f>AU311/MAX($AU$13:AU311)-1</f>
        <v>-8.0237170122504642E-3</v>
      </c>
      <c r="AW311" s="20">
        <f t="shared" si="192"/>
        <v>2.7852972817199451E-4</v>
      </c>
      <c r="AY311" s="18">
        <v>42956</v>
      </c>
      <c r="AZ311" s="14">
        <f t="shared" si="193"/>
        <v>-3.4317243880854775E-4</v>
      </c>
      <c r="BA311" s="13">
        <f t="shared" si="194"/>
        <v>24597558.306491643</v>
      </c>
      <c r="BB311" s="20">
        <v>1.2338867874083448E-2</v>
      </c>
      <c r="BC311" s="13">
        <f t="shared" si="195"/>
        <v>25268321.369227402</v>
      </c>
      <c r="BD311" s="14">
        <f t="shared" si="196"/>
        <v>-6.0136130062455884E-3</v>
      </c>
      <c r="BE311" s="13">
        <f t="shared" si="197"/>
        <v>15357651.79685704</v>
      </c>
      <c r="BF311" s="26">
        <f t="shared" si="181"/>
        <v>65223531.472576082</v>
      </c>
      <c r="BG311" s="20">
        <f>BF311/MAX($BF$13:BF311)-1</f>
        <v>-1.1755582702325351E-2</v>
      </c>
      <c r="BH311" s="20">
        <f t="shared" si="198"/>
        <v>3.1780118674848978E-3</v>
      </c>
      <c r="BJ311" s="18">
        <v>42956</v>
      </c>
      <c r="BK311" s="14" t="e">
        <f>VLOOKUP(AP311:AP1584,$F$13:$H$1892,3,FALSE)</f>
        <v>#N/A</v>
      </c>
      <c r="BL311" s="13" t="e">
        <f t="shared" si="199"/>
        <v>#N/A</v>
      </c>
      <c r="BM311" s="14" t="e">
        <f>VLOOKUP(AP311:AP1584,$Q$13:$S$1892,3,FALSE)</f>
        <v>#N/A</v>
      </c>
      <c r="BN311" s="13" t="e">
        <f t="shared" si="200"/>
        <v>#N/A</v>
      </c>
      <c r="BO311" s="14">
        <v>-2.2117595492154862E-4</v>
      </c>
      <c r="BP311" s="13">
        <f t="shared" si="201"/>
        <v>12663521.293985654</v>
      </c>
      <c r="BQ311" s="26" t="e">
        <f t="shared" si="182"/>
        <v>#N/A</v>
      </c>
      <c r="BR311" s="20" t="e">
        <f>BQ311/MAX($AJ$13:BQ310)-1</f>
        <v>#N/A</v>
      </c>
      <c r="BS311" s="20" t="e">
        <f t="shared" si="202"/>
        <v>#N/A</v>
      </c>
      <c r="BT311" s="20"/>
      <c r="BU311" s="20"/>
      <c r="BV311" s="18">
        <v>42956</v>
      </c>
      <c r="BW311" s="21">
        <v>2828085473.5418758</v>
      </c>
      <c r="BX311" s="14">
        <f t="shared" si="203"/>
        <v>9.7484208387212945E-3</v>
      </c>
      <c r="BY311" s="20">
        <f>BW310/MAX(BW$13:$BW311)-1</f>
        <v>-6.9844294379246552E-2</v>
      </c>
      <c r="BZ311" s="18"/>
      <c r="CA311" s="18"/>
      <c r="CB311" s="18">
        <v>42956</v>
      </c>
      <c r="CC311" s="14" t="e">
        <f>VLOOKUP(AV312:AV1585,$F$13:$H$1892,3,FALSE)</f>
        <v>#VALUE!</v>
      </c>
      <c r="CD311" s="13" t="e">
        <f t="shared" si="204"/>
        <v>#VALUE!</v>
      </c>
      <c r="CE311" s="14" t="e">
        <f>VLOOKUP(AV312:AV1585,$Q$13:$S$1892,3,FALSE)</f>
        <v>#VALUE!</v>
      </c>
      <c r="CF311" s="13" t="e">
        <f t="shared" si="205"/>
        <v>#VALUE!</v>
      </c>
      <c r="CG311" s="14" t="e">
        <f>VLOOKUP(AV312:AV1585,$AP$14:$AS$1893,3,FALSE)</f>
        <v>#VALUE!</v>
      </c>
      <c r="CH311" s="13" t="e">
        <f t="shared" si="206"/>
        <v>#VALUE!</v>
      </c>
      <c r="CI311" s="26" t="e">
        <f t="shared" si="183"/>
        <v>#VALUE!</v>
      </c>
      <c r="CJ311" s="20" t="e">
        <f>CI311/MAX($CI$13:CI311)-1</f>
        <v>#VALUE!</v>
      </c>
      <c r="CK311" s="20" t="e">
        <f t="shared" si="207"/>
        <v>#VALUE!</v>
      </c>
    </row>
    <row r="312" spans="1:89" x14ac:dyDescent="0.3">
      <c r="A312" s="12">
        <f t="shared" si="208"/>
        <v>40844</v>
      </c>
      <c r="B312" s="13">
        <v>967271.68815953541</v>
      </c>
      <c r="C312" s="14">
        <f t="shared" si="168"/>
        <v>0</v>
      </c>
      <c r="D312" s="14">
        <f>B312/MAX($B$13:B312)-1</f>
        <v>-5.8439655614132002E-3</v>
      </c>
      <c r="F312" s="18">
        <v>42957</v>
      </c>
      <c r="G312" s="13">
        <f t="shared" si="169"/>
        <v>2605094.3126693545</v>
      </c>
      <c r="H312" s="14">
        <f t="shared" si="170"/>
        <v>-2.6523172025926245E-3</v>
      </c>
      <c r="I312" s="14">
        <f>G312/MAX($G$13:G312)-1</f>
        <v>-3.8678550313538951E-3</v>
      </c>
      <c r="L312" s="12">
        <f t="shared" si="209"/>
        <v>40844</v>
      </c>
      <c r="M312" s="13">
        <v>13262141.928659705</v>
      </c>
      <c r="N312" s="14">
        <f t="shared" si="184"/>
        <v>-1.9585140789679656E-3</v>
      </c>
      <c r="O312" s="14">
        <f>M312/MAX(M$13:$M312)-1</f>
        <v>-9.8381388927815117E-3</v>
      </c>
      <c r="Q312" s="18">
        <v>42957</v>
      </c>
      <c r="R312" s="13">
        <f t="shared" si="171"/>
        <v>36985569.965809949</v>
      </c>
      <c r="S312" s="14">
        <f t="shared" si="172"/>
        <v>7.7174952576526401E-3</v>
      </c>
      <c r="T312" s="14">
        <f>R312/MAX($R$13:R312)-1</f>
        <v>-6.438163398839325E-2</v>
      </c>
      <c r="W312" s="18">
        <v>42957</v>
      </c>
      <c r="X312" s="21">
        <v>2973637606.6652355</v>
      </c>
      <c r="Y312" s="14">
        <f t="shared" si="173"/>
        <v>-1.0768539611379468E-2</v>
      </c>
      <c r="Z312" s="20">
        <f>X312/MAX(X$13:$X312)-1</f>
        <v>-5.3434085576707036E-2</v>
      </c>
      <c r="AC312" s="18">
        <v>42957</v>
      </c>
      <c r="AD312" s="14">
        <f t="shared" si="174"/>
        <v>-2.6523172025926245E-3</v>
      </c>
      <c r="AE312" s="13">
        <f t="shared" si="185"/>
        <v>24532317.779453561</v>
      </c>
      <c r="AF312" s="14">
        <f t="shared" si="175"/>
        <v>7.7174952576526401E-3</v>
      </c>
      <c r="AG312" s="13">
        <f t="shared" si="186"/>
        <v>15687389.121578969</v>
      </c>
      <c r="AH312" s="14">
        <f t="shared" si="176"/>
        <v>-1.0768539611379468E-2</v>
      </c>
      <c r="AI312" s="13">
        <f t="shared" si="187"/>
        <v>15192272.315144813</v>
      </c>
      <c r="AJ312" s="26">
        <f t="shared" si="177"/>
        <v>55411979.216177344</v>
      </c>
      <c r="AK312" s="20">
        <f>AJ312/MAX(AJ$13:$AJ312)-1</f>
        <v>-1.1665713078388595E-2</v>
      </c>
      <c r="AL312" s="20">
        <f t="shared" si="188"/>
        <v>-1.9898225091597999E-3</v>
      </c>
      <c r="AN312" s="18">
        <v>42957</v>
      </c>
      <c r="AO312" s="14">
        <f t="shared" si="178"/>
        <v>-2.6523172025926245E-3</v>
      </c>
      <c r="AP312" s="13">
        <f t="shared" si="189"/>
        <v>24532317.779453561</v>
      </c>
      <c r="AQ312" s="14">
        <f t="shared" si="179"/>
        <v>7.7174952576526401E-3</v>
      </c>
      <c r="AR312" s="13">
        <f t="shared" si="190"/>
        <v>15687389.121578969</v>
      </c>
      <c r="AS312" s="14">
        <v>-1.2595449165723128E-2</v>
      </c>
      <c r="AT312" s="13">
        <f t="shared" si="191"/>
        <v>15861203.939247586</v>
      </c>
      <c r="AU312" s="26">
        <f t="shared" si="180"/>
        <v>56080910.840280116</v>
      </c>
      <c r="AV312" s="20">
        <f>AU312/MAX($AU$13:AU312)-1</f>
        <v>-1.0624626705034834E-2</v>
      </c>
      <c r="AW312" s="20">
        <f t="shared" si="192"/>
        <v>-2.6219474572020118E-3</v>
      </c>
      <c r="AY312" s="18">
        <v>42957</v>
      </c>
      <c r="AZ312" s="14">
        <f t="shared" si="193"/>
        <v>-2.6523172025926245E-3</v>
      </c>
      <c r="BA312" s="13">
        <f t="shared" si="194"/>
        <v>24532317.779453561</v>
      </c>
      <c r="BB312" s="20">
        <v>6.3973469854801124E-3</v>
      </c>
      <c r="BC312" s="13">
        <f t="shared" si="195"/>
        <v>25429971.58876697</v>
      </c>
      <c r="BD312" s="14">
        <f t="shared" si="196"/>
        <v>-1.0768539611379468E-2</v>
      </c>
      <c r="BE312" s="13">
        <f t="shared" si="197"/>
        <v>15192272.315144813</v>
      </c>
      <c r="BF312" s="26">
        <f t="shared" si="181"/>
        <v>65154561.683365345</v>
      </c>
      <c r="BG312" s="20">
        <f>BF312/MAX($BF$13:BF312)-1</f>
        <v>-1.2800589122720862E-2</v>
      </c>
      <c r="BH312" s="20">
        <f t="shared" si="198"/>
        <v>-1.0574372109817265E-3</v>
      </c>
      <c r="BJ312" s="18">
        <v>42957</v>
      </c>
      <c r="BK312" s="14" t="e">
        <f>VLOOKUP(AP312:AP1585,$F$13:$H$1892,3,FALSE)</f>
        <v>#N/A</v>
      </c>
      <c r="BL312" s="13" t="e">
        <f t="shared" si="199"/>
        <v>#N/A</v>
      </c>
      <c r="BM312" s="14" t="e">
        <f>VLOOKUP(AP312:AP1585,$Q$13:$S$1892,3,FALSE)</f>
        <v>#N/A</v>
      </c>
      <c r="BN312" s="13" t="e">
        <f t="shared" si="200"/>
        <v>#N/A</v>
      </c>
      <c r="BO312" s="14">
        <v>-1.0844861773502634E-2</v>
      </c>
      <c r="BP312" s="13">
        <f t="shared" si="201"/>
        <v>12526187.155986572</v>
      </c>
      <c r="BQ312" s="26" t="e">
        <f t="shared" si="182"/>
        <v>#N/A</v>
      </c>
      <c r="BR312" s="20" t="e">
        <f>BQ312/MAX($AJ$13:BQ311)-1</f>
        <v>#N/A</v>
      </c>
      <c r="BS312" s="20" t="e">
        <f t="shared" si="202"/>
        <v>#N/A</v>
      </c>
      <c r="BT312" s="20"/>
      <c r="BU312" s="20"/>
      <c r="BV312" s="18">
        <v>42957</v>
      </c>
      <c r="BW312" s="21">
        <v>2787058551.1140337</v>
      </c>
      <c r="BX312" s="14">
        <f t="shared" si="203"/>
        <v>1.4720509697021988E-2</v>
      </c>
      <c r="BY312" s="20">
        <f>BW311/MAX(BW$13:$BW312)-1</f>
        <v>-7.8824302742515173E-2</v>
      </c>
      <c r="BZ312" s="18"/>
      <c r="CA312" s="18"/>
      <c r="CB312" s="18">
        <v>42957</v>
      </c>
      <c r="CC312" s="14" t="e">
        <f>VLOOKUP(AV313:AV1586,$F$13:$H$1892,3,FALSE)</f>
        <v>#VALUE!</v>
      </c>
      <c r="CD312" s="13" t="e">
        <f t="shared" si="204"/>
        <v>#VALUE!</v>
      </c>
      <c r="CE312" s="14" t="e">
        <f>VLOOKUP(AV313:AV1586,$Q$13:$S$1892,3,FALSE)</f>
        <v>#VALUE!</v>
      </c>
      <c r="CF312" s="13" t="e">
        <f t="shared" si="205"/>
        <v>#VALUE!</v>
      </c>
      <c r="CG312" s="14" t="e">
        <f>VLOOKUP(AV313:AV1586,$AP$14:$AS$1893,3,FALSE)</f>
        <v>#VALUE!</v>
      </c>
      <c r="CH312" s="13" t="e">
        <f t="shared" si="206"/>
        <v>#VALUE!</v>
      </c>
      <c r="CI312" s="26" t="e">
        <f t="shared" si="183"/>
        <v>#VALUE!</v>
      </c>
      <c r="CJ312" s="20" t="e">
        <f>CI312/MAX($CI$13:CI312)-1</f>
        <v>#VALUE!</v>
      </c>
      <c r="CK312" s="20" t="e">
        <f t="shared" si="207"/>
        <v>#VALUE!</v>
      </c>
    </row>
    <row r="313" spans="1:89" x14ac:dyDescent="0.3">
      <c r="A313" s="12">
        <f t="shared" si="208"/>
        <v>40845</v>
      </c>
      <c r="B313" s="13">
        <v>967271.68815953541</v>
      </c>
      <c r="C313" s="14">
        <f t="shared" si="168"/>
        <v>0</v>
      </c>
      <c r="D313" s="14">
        <f>B313/MAX($B$13:B313)-1</f>
        <v>-5.8439655614132002E-3</v>
      </c>
      <c r="F313" s="18">
        <v>42958</v>
      </c>
      <c r="G313" s="13">
        <f t="shared" si="169"/>
        <v>2614164.7280597785</v>
      </c>
      <c r="H313" s="14">
        <f t="shared" si="170"/>
        <v>3.4817992370992368E-3</v>
      </c>
      <c r="I313" s="14">
        <f>G313/MAX($G$13:G313)-1</f>
        <v>-3.9952288895195309E-4</v>
      </c>
      <c r="L313" s="12">
        <f t="shared" si="209"/>
        <v>40845</v>
      </c>
      <c r="M313" s="13">
        <v>13262141.928659705</v>
      </c>
      <c r="N313" s="14">
        <f t="shared" si="184"/>
        <v>0</v>
      </c>
      <c r="O313" s="14">
        <f>M313/MAX(M$13:$M313)-1</f>
        <v>-9.8381388927815117E-3</v>
      </c>
      <c r="Q313" s="18">
        <v>42958</v>
      </c>
      <c r="R313" s="13">
        <f t="shared" si="171"/>
        <v>36666134.158220351</v>
      </c>
      <c r="S313" s="14">
        <f t="shared" si="172"/>
        <v>-8.636768552840679E-3</v>
      </c>
      <c r="T313" s="14">
        <f>R313/MAX($R$13:R313)-1</f>
        <v>-7.2462353269422519E-2</v>
      </c>
      <c r="W313" s="18">
        <v>42958</v>
      </c>
      <c r="X313" s="21">
        <v>2996466099.6471276</v>
      </c>
      <c r="Y313" s="14">
        <f t="shared" si="173"/>
        <v>7.6769586619174213E-3</v>
      </c>
      <c r="Z313" s="20">
        <f>X313/MAX(X$13:$X313)-1</f>
        <v>-4.6167338180899353E-2</v>
      </c>
      <c r="AC313" s="18">
        <v>42958</v>
      </c>
      <c r="AD313" s="14">
        <f t="shared" si="174"/>
        <v>3.4817992370992368E-3</v>
      </c>
      <c r="AE313" s="13">
        <f t="shared" si="185"/>
        <v>24617734.384782337</v>
      </c>
      <c r="AF313" s="14">
        <f t="shared" si="175"/>
        <v>-8.636768552840679E-3</v>
      </c>
      <c r="AG313" s="13">
        <f t="shared" si="186"/>
        <v>15551900.772537541</v>
      </c>
      <c r="AH313" s="14">
        <f t="shared" si="176"/>
        <v>7.6769586619174213E-3</v>
      </c>
      <c r="AI313" s="13">
        <f t="shared" si="187"/>
        <v>15308902.761688773</v>
      </c>
      <c r="AJ313" s="26">
        <f t="shared" si="177"/>
        <v>55478537.91900865</v>
      </c>
      <c r="AK313" s="20">
        <f>AJ313/MAX(AJ$13:$AJ313)-1</f>
        <v>-1.0478564576715921E-2</v>
      </c>
      <c r="AL313" s="20">
        <f t="shared" si="188"/>
        <v>1.2011609000941448E-3</v>
      </c>
      <c r="AN313" s="18">
        <v>42958</v>
      </c>
      <c r="AO313" s="14">
        <f t="shared" si="178"/>
        <v>3.4817992370992368E-3</v>
      </c>
      <c r="AP313" s="13">
        <f t="shared" si="189"/>
        <v>24617734.384782337</v>
      </c>
      <c r="AQ313" s="14">
        <f t="shared" si="179"/>
        <v>-8.636768552840679E-3</v>
      </c>
      <c r="AR313" s="13">
        <f t="shared" si="190"/>
        <v>15551900.772537541</v>
      </c>
      <c r="AS313" s="14">
        <v>1.1091473984872107E-2</v>
      </c>
      <c r="AT313" s="13">
        <f t="shared" si="191"/>
        <v>16037128.070108503</v>
      </c>
      <c r="AU313" s="26">
        <f t="shared" si="180"/>
        <v>56206763.227428377</v>
      </c>
      <c r="AV313" s="20">
        <f>AU313/MAX($AU$13:AU313)-1</f>
        <v>-8.4043479925600684E-3</v>
      </c>
      <c r="AW313" s="20">
        <f t="shared" si="192"/>
        <v>2.244121667472454E-3</v>
      </c>
      <c r="AY313" s="18">
        <v>42958</v>
      </c>
      <c r="AZ313" s="14">
        <f t="shared" si="193"/>
        <v>3.4817992370992368E-3</v>
      </c>
      <c r="BA313" s="13">
        <f t="shared" si="194"/>
        <v>24617734.384782337</v>
      </c>
      <c r="BB313" s="20">
        <v>-2.2639087075480901E-2</v>
      </c>
      <c r="BC313" s="13">
        <f t="shared" si="195"/>
        <v>24854260.247641869</v>
      </c>
      <c r="BD313" s="14">
        <f t="shared" si="196"/>
        <v>7.6769586619174213E-3</v>
      </c>
      <c r="BE313" s="13">
        <f t="shared" si="197"/>
        <v>15308902.761688773</v>
      </c>
      <c r="BF313" s="26">
        <f t="shared" si="181"/>
        <v>64780897.394112982</v>
      </c>
      <c r="BG313" s="20">
        <f>BF313/MAX($BF$13:BF313)-1</f>
        <v>-1.8462221350537544E-2</v>
      </c>
      <c r="BH313" s="20">
        <f t="shared" si="198"/>
        <v>-5.7350441718613254E-3</v>
      </c>
      <c r="BJ313" s="18">
        <v>42958</v>
      </c>
      <c r="BK313" s="14" t="e">
        <f>VLOOKUP(AP313:AP1586,$F$13:$H$1892,3,FALSE)</f>
        <v>#N/A</v>
      </c>
      <c r="BL313" s="13" t="e">
        <f t="shared" si="199"/>
        <v>#N/A</v>
      </c>
      <c r="BM313" s="14" t="e">
        <f>VLOOKUP(AP313:AP1586,$Q$13:$S$1892,3,FALSE)</f>
        <v>#N/A</v>
      </c>
      <c r="BN313" s="13" t="e">
        <f t="shared" si="200"/>
        <v>#N/A</v>
      </c>
      <c r="BO313" s="14">
        <v>1.0070262292130261E-2</v>
      </c>
      <c r="BP313" s="13">
        <f t="shared" si="201"/>
        <v>12652329.146167669</v>
      </c>
      <c r="BQ313" s="26" t="e">
        <f t="shared" si="182"/>
        <v>#N/A</v>
      </c>
      <c r="BR313" s="20" t="e">
        <f>BQ313/MAX($AJ$13:BQ312)-1</f>
        <v>#N/A</v>
      </c>
      <c r="BS313" s="20" t="e">
        <f t="shared" si="202"/>
        <v>#N/A</v>
      </c>
      <c r="BT313" s="20"/>
      <c r="BU313" s="20"/>
      <c r="BV313" s="18">
        <v>42958</v>
      </c>
      <c r="BW313" s="21">
        <v>2796517998.8518462</v>
      </c>
      <c r="BX313" s="14">
        <f t="shared" si="203"/>
        <v>-3.3825806741440978E-3</v>
      </c>
      <c r="BY313" s="20">
        <f>BW312/MAX(BW$13:$BW313)-1</f>
        <v>-9.2187761600943663E-2</v>
      </c>
      <c r="BZ313" s="18"/>
      <c r="CA313" s="18"/>
      <c r="CB313" s="18">
        <v>42958</v>
      </c>
      <c r="CC313" s="14" t="e">
        <f>VLOOKUP(AV314:AV1587,$F$13:$H$1892,3,FALSE)</f>
        <v>#VALUE!</v>
      </c>
      <c r="CD313" s="13" t="e">
        <f t="shared" si="204"/>
        <v>#VALUE!</v>
      </c>
      <c r="CE313" s="14" t="e">
        <f>VLOOKUP(AV314:AV1587,$Q$13:$S$1892,3,FALSE)</f>
        <v>#VALUE!</v>
      </c>
      <c r="CF313" s="13" t="e">
        <f t="shared" si="205"/>
        <v>#VALUE!</v>
      </c>
      <c r="CG313" s="14" t="e">
        <f>VLOOKUP(AV314:AV1587,$AP$14:$AS$1893,3,FALSE)</f>
        <v>#VALUE!</v>
      </c>
      <c r="CH313" s="13" t="e">
        <f t="shared" si="206"/>
        <v>#VALUE!</v>
      </c>
      <c r="CI313" s="26" t="e">
        <f t="shared" si="183"/>
        <v>#VALUE!</v>
      </c>
      <c r="CJ313" s="20" t="e">
        <f>CI313/MAX($CI$13:CI313)-1</f>
        <v>#VALUE!</v>
      </c>
      <c r="CK313" s="20" t="e">
        <f t="shared" si="207"/>
        <v>#VALUE!</v>
      </c>
    </row>
    <row r="314" spans="1:89" x14ac:dyDescent="0.3">
      <c r="A314" s="12">
        <f t="shared" si="208"/>
        <v>40846</v>
      </c>
      <c r="B314" s="13">
        <v>967271.68815953541</v>
      </c>
      <c r="C314" s="14">
        <f t="shared" si="168"/>
        <v>0</v>
      </c>
      <c r="D314" s="14">
        <f>B314/MAX($B$13:B314)-1</f>
        <v>-5.8439655614132002E-3</v>
      </c>
      <c r="F314" s="18">
        <v>42961</v>
      </c>
      <c r="G314" s="13">
        <f t="shared" si="169"/>
        <v>2626045.1253044545</v>
      </c>
      <c r="H314" s="14">
        <f t="shared" si="170"/>
        <v>4.5446245667515317E-3</v>
      </c>
      <c r="I314" s="14">
        <f>G314/MAX($G$13:G314)-1</f>
        <v>0</v>
      </c>
      <c r="L314" s="12">
        <f t="shared" si="209"/>
        <v>40846</v>
      </c>
      <c r="M314" s="13">
        <v>13262141.928659705</v>
      </c>
      <c r="N314" s="14">
        <f t="shared" si="184"/>
        <v>0</v>
      </c>
      <c r="O314" s="14">
        <f>M314/MAX(M$13:$M314)-1</f>
        <v>-9.8381388927815117E-3</v>
      </c>
      <c r="Q314" s="18">
        <v>42961</v>
      </c>
      <c r="R314" s="13">
        <f t="shared" si="171"/>
        <v>37234836.333985411</v>
      </c>
      <c r="S314" s="14">
        <f t="shared" si="172"/>
        <v>1.5510284594252965E-2</v>
      </c>
      <c r="T314" s="14">
        <f>R314/MAX($R$13:R314)-1</f>
        <v>-5.8075980396747551E-2</v>
      </c>
      <c r="W314" s="18">
        <v>42961</v>
      </c>
      <c r="X314" s="21">
        <v>2991652414.1813836</v>
      </c>
      <c r="Y314" s="14">
        <f t="shared" si="173"/>
        <v>-1.6064541715692382E-3</v>
      </c>
      <c r="Z314" s="20">
        <f>X314/MAX(X$13:$X314)-1</f>
        <v>-4.7699626639457593E-2</v>
      </c>
      <c r="AC314" s="18">
        <v>42961</v>
      </c>
      <c r="AD314" s="14">
        <f t="shared" si="174"/>
        <v>4.5446245667515317E-3</v>
      </c>
      <c r="AE314" s="13">
        <f t="shared" si="185"/>
        <v>24729612.745245181</v>
      </c>
      <c r="AF314" s="14">
        <f t="shared" si="175"/>
        <v>1.5510284594252965E-2</v>
      </c>
      <c r="AG314" s="13">
        <f t="shared" si="186"/>
        <v>15793115.17950118</v>
      </c>
      <c r="AH314" s="14">
        <f t="shared" si="176"/>
        <v>-1.6064541715692382E-3</v>
      </c>
      <c r="AI314" s="13">
        <f t="shared" si="187"/>
        <v>15284309.710985109</v>
      </c>
      <c r="AJ314" s="26">
        <f t="shared" si="177"/>
        <v>55807037.635731474</v>
      </c>
      <c r="AK314" s="20">
        <f>AJ314/MAX(AJ$13:$AJ314)-1</f>
        <v>-4.6194067217945056E-3</v>
      </c>
      <c r="AL314" s="20">
        <f t="shared" si="188"/>
        <v>5.9212035688898101E-3</v>
      </c>
      <c r="AN314" s="18">
        <v>42961</v>
      </c>
      <c r="AO314" s="14">
        <f t="shared" si="178"/>
        <v>4.5446245667515317E-3</v>
      </c>
      <c r="AP314" s="13">
        <f t="shared" si="189"/>
        <v>24729612.745245181</v>
      </c>
      <c r="AQ314" s="14">
        <f t="shared" si="179"/>
        <v>1.5510284594252965E-2</v>
      </c>
      <c r="AR314" s="13">
        <f t="shared" si="190"/>
        <v>15793115.17950118</v>
      </c>
      <c r="AS314" s="14">
        <v>-5.0973934579350436E-3</v>
      </c>
      <c r="AT314" s="13">
        <f t="shared" si="191"/>
        <v>15955380.518399866</v>
      </c>
      <c r="AU314" s="26">
        <f t="shared" si="180"/>
        <v>56478108.443146229</v>
      </c>
      <c r="AV314" s="20">
        <f>AU314/MAX($AU$13:AU314)-1</f>
        <v>-3.6172953204441916E-3</v>
      </c>
      <c r="AW314" s="20">
        <f t="shared" si="192"/>
        <v>4.827625718633044E-3</v>
      </c>
      <c r="AY314" s="18">
        <v>42961</v>
      </c>
      <c r="AZ314" s="14">
        <f t="shared" si="193"/>
        <v>4.5446245667515317E-3</v>
      </c>
      <c r="BA314" s="13">
        <f t="shared" si="194"/>
        <v>24729612.745245181</v>
      </c>
      <c r="BB314" s="20">
        <v>-1.406537477138281E-2</v>
      </c>
      <c r="BC314" s="13">
        <f t="shared" si="195"/>
        <v>24504675.762593303</v>
      </c>
      <c r="BD314" s="14">
        <f t="shared" si="196"/>
        <v>-1.6064541715692382E-3</v>
      </c>
      <c r="BE314" s="13">
        <f t="shared" si="197"/>
        <v>15284309.710985109</v>
      </c>
      <c r="BF314" s="26">
        <f t="shared" si="181"/>
        <v>64518598.218823589</v>
      </c>
      <c r="BG314" s="20">
        <f>BF314/MAX($BF$13:BF314)-1</f>
        <v>-2.2436487842846575E-2</v>
      </c>
      <c r="BH314" s="20">
        <f t="shared" si="198"/>
        <v>-4.0490204032466171E-3</v>
      </c>
      <c r="BJ314" s="18">
        <v>42961</v>
      </c>
      <c r="BK314" s="14" t="e">
        <f>VLOOKUP(AP314:AP1587,$F$13:$H$1892,3,FALSE)</f>
        <v>#N/A</v>
      </c>
      <c r="BL314" s="13" t="e">
        <f t="shared" si="199"/>
        <v>#N/A</v>
      </c>
      <c r="BM314" s="14" t="e">
        <f>VLOOKUP(AP314:AP1587,$Q$13:$S$1892,3,FALSE)</f>
        <v>#N/A</v>
      </c>
      <c r="BN314" s="13" t="e">
        <f t="shared" si="200"/>
        <v>#N/A</v>
      </c>
      <c r="BO314" s="14">
        <v>-6.8090871615513748E-3</v>
      </c>
      <c r="BP314" s="13">
        <f t="shared" si="201"/>
        <v>12566178.334214777</v>
      </c>
      <c r="BQ314" s="26" t="e">
        <f t="shared" si="182"/>
        <v>#N/A</v>
      </c>
      <c r="BR314" s="20" t="e">
        <f>BQ314/MAX($AJ$13:BQ313)-1</f>
        <v>#N/A</v>
      </c>
      <c r="BS314" s="20" t="e">
        <f t="shared" si="202"/>
        <v>#N/A</v>
      </c>
      <c r="BT314" s="20"/>
      <c r="BU314" s="20"/>
      <c r="BV314" s="18">
        <v>42961</v>
      </c>
      <c r="BW314" s="21">
        <v>2797585357.9647927</v>
      </c>
      <c r="BX314" s="14">
        <f t="shared" si="203"/>
        <v>-3.8152870292507135E-4</v>
      </c>
      <c r="BY314" s="20">
        <f>BW313/MAX(BW$13:$BW314)-1</f>
        <v>-8.9106591159996196E-2</v>
      </c>
      <c r="BZ314" s="18"/>
      <c r="CA314" s="18"/>
      <c r="CB314" s="18">
        <v>42961</v>
      </c>
      <c r="CC314" s="14" t="e">
        <f>VLOOKUP(AV315:AV1588,$F$13:$H$1892,3,FALSE)</f>
        <v>#VALUE!</v>
      </c>
      <c r="CD314" s="13" t="e">
        <f t="shared" si="204"/>
        <v>#VALUE!</v>
      </c>
      <c r="CE314" s="14" t="e">
        <f>VLOOKUP(AV315:AV1588,$Q$13:$S$1892,3,FALSE)</f>
        <v>#VALUE!</v>
      </c>
      <c r="CF314" s="13" t="e">
        <f t="shared" si="205"/>
        <v>#VALUE!</v>
      </c>
      <c r="CG314" s="14" t="e">
        <f>VLOOKUP(AV315:AV1588,$AP$14:$AS$1893,3,FALSE)</f>
        <v>#VALUE!</v>
      </c>
      <c r="CH314" s="13" t="e">
        <f t="shared" si="206"/>
        <v>#VALUE!</v>
      </c>
      <c r="CI314" s="26" t="e">
        <f t="shared" si="183"/>
        <v>#VALUE!</v>
      </c>
      <c r="CJ314" s="20" t="e">
        <f>CI314/MAX($CI$13:CI314)-1</f>
        <v>#VALUE!</v>
      </c>
      <c r="CK314" s="20" t="e">
        <f t="shared" si="207"/>
        <v>#VALUE!</v>
      </c>
    </row>
    <row r="315" spans="1:89" x14ac:dyDescent="0.3">
      <c r="A315" s="12">
        <f t="shared" si="208"/>
        <v>40847</v>
      </c>
      <c r="B315" s="13">
        <v>974749.51664343395</v>
      </c>
      <c r="C315" s="14">
        <f t="shared" si="168"/>
        <v>7.7308460233409537E-3</v>
      </c>
      <c r="D315" s="14">
        <f>B315/MAX($B$13:B315)-1</f>
        <v>0</v>
      </c>
      <c r="F315" s="18">
        <v>42963</v>
      </c>
      <c r="G315" s="13">
        <f t="shared" si="169"/>
        <v>2628670.9993509329</v>
      </c>
      <c r="H315" s="14">
        <f t="shared" si="170"/>
        <v>9.9993485305160945E-4</v>
      </c>
      <c r="I315" s="14">
        <f>G315/MAX($G$13:G315)-1</f>
        <v>0</v>
      </c>
      <c r="L315" s="12">
        <f t="shared" si="209"/>
        <v>40847</v>
      </c>
      <c r="M315" s="13">
        <v>13260377.474766493</v>
      </c>
      <c r="N315" s="14">
        <f t="shared" si="184"/>
        <v>-1.3304441339145878E-4</v>
      </c>
      <c r="O315" s="14">
        <f>M315/MAX(M$13:$M315)-1</f>
        <v>-9.9698743967551184E-3</v>
      </c>
      <c r="Q315" s="18">
        <v>42963</v>
      </c>
      <c r="R315" s="13">
        <f t="shared" si="171"/>
        <v>37003691.17676235</v>
      </c>
      <c r="S315" s="14">
        <f t="shared" si="172"/>
        <v>-6.2077661668701323E-3</v>
      </c>
      <c r="T315" s="14">
        <f>R315/MAX($R$13:R315)-1</f>
        <v>-6.392322445740295E-2</v>
      </c>
      <c r="W315" s="18">
        <v>42963</v>
      </c>
      <c r="X315" s="21">
        <v>2958463726.8642087</v>
      </c>
      <c r="Y315" s="14">
        <f t="shared" si="173"/>
        <v>-1.1093764489433999E-2</v>
      </c>
      <c r="Z315" s="20">
        <f>X315/MAX(X$13:$X315)-1</f>
        <v>-5.8264222704719537E-2</v>
      </c>
      <c r="AC315" s="18">
        <v>42963</v>
      </c>
      <c r="AD315" s="14">
        <f t="shared" si="174"/>
        <v>9.9993485305160945E-4</v>
      </c>
      <c r="AE315" s="13">
        <f t="shared" si="185"/>
        <v>24754340.74693162</v>
      </c>
      <c r="AF315" s="14">
        <f t="shared" si="175"/>
        <v>-6.2077661668701323E-3</v>
      </c>
      <c r="AG315" s="13">
        <f t="shared" si="186"/>
        <v>15695075.213420389</v>
      </c>
      <c r="AH315" s="14">
        <f t="shared" si="176"/>
        <v>-1.1093764489433999E-2</v>
      </c>
      <c r="AI315" s="13">
        <f t="shared" si="187"/>
        <v>15114749.178667871</v>
      </c>
      <c r="AJ315" s="26">
        <f t="shared" si="177"/>
        <v>55564165.139019877</v>
      </c>
      <c r="AK315" s="20">
        <f>AJ315/MAX(AJ$13:$AJ315)-1</f>
        <v>-8.9513078602445617E-3</v>
      </c>
      <c r="AL315" s="20">
        <f t="shared" si="188"/>
        <v>-4.3520048187630778E-3</v>
      </c>
      <c r="AN315" s="18">
        <v>42963</v>
      </c>
      <c r="AO315" s="14">
        <f t="shared" si="178"/>
        <v>9.9993485305160945E-4</v>
      </c>
      <c r="AP315" s="13">
        <f t="shared" si="189"/>
        <v>24754340.74693162</v>
      </c>
      <c r="AQ315" s="14">
        <f t="shared" si="179"/>
        <v>-6.2077661668701323E-3</v>
      </c>
      <c r="AR315" s="13">
        <f t="shared" si="190"/>
        <v>15695075.213420389</v>
      </c>
      <c r="AS315" s="14">
        <v>-7.7185181297750862E-3</v>
      </c>
      <c r="AT315" s="13">
        <f t="shared" si="191"/>
        <v>15832228.624601137</v>
      </c>
      <c r="AU315" s="26">
        <f t="shared" si="180"/>
        <v>56281644.584953144</v>
      </c>
      <c r="AV315" s="20">
        <f>AU315/MAX($AU$13:AU315)-1</f>
        <v>-7.0832964984982594E-3</v>
      </c>
      <c r="AW315" s="20">
        <f t="shared" si="192"/>
        <v>-3.4785842445635984E-3</v>
      </c>
      <c r="AY315" s="18">
        <v>42963</v>
      </c>
      <c r="AZ315" s="14">
        <f t="shared" si="193"/>
        <v>9.9993485305160945E-4</v>
      </c>
      <c r="BA315" s="13">
        <f t="shared" si="194"/>
        <v>24754340.74693162</v>
      </c>
      <c r="BB315" s="20">
        <v>6.4751664657798358E-3</v>
      </c>
      <c r="BC315" s="13">
        <f t="shared" si="195"/>
        <v>24663347.617346056</v>
      </c>
      <c r="BD315" s="14">
        <f t="shared" si="196"/>
        <v>-1.1093764489433999E-2</v>
      </c>
      <c r="BE315" s="13">
        <f t="shared" si="197"/>
        <v>15114749.178667871</v>
      </c>
      <c r="BF315" s="26">
        <f t="shared" si="181"/>
        <v>64532437.542945549</v>
      </c>
      <c r="BG315" s="20">
        <f>BF315/MAX($BF$13:BF315)-1</f>
        <v>-2.2226799184567603E-2</v>
      </c>
      <c r="BH315" s="20">
        <f t="shared" si="198"/>
        <v>2.1450131441214104E-4</v>
      </c>
      <c r="BJ315" s="18">
        <v>42963</v>
      </c>
      <c r="BK315" s="14" t="e">
        <f>VLOOKUP(AP315:AP1588,$F$13:$H$1892,3,FALSE)</f>
        <v>#N/A</v>
      </c>
      <c r="BL315" s="13" t="e">
        <f t="shared" si="199"/>
        <v>#N/A</v>
      </c>
      <c r="BM315" s="14" t="e">
        <f>VLOOKUP(AP315:AP1588,$Q$13:$S$1892,3,FALSE)</f>
        <v>#N/A</v>
      </c>
      <c r="BN315" s="13" t="e">
        <f t="shared" si="200"/>
        <v>#N/A</v>
      </c>
      <c r="BO315" s="14">
        <v>-7.5156029962458737E-3</v>
      </c>
      <c r="BP315" s="13">
        <f t="shared" si="201"/>
        <v>12471735.926674793</v>
      </c>
      <c r="BQ315" s="26" t="e">
        <f t="shared" si="182"/>
        <v>#N/A</v>
      </c>
      <c r="BR315" s="20" t="e">
        <f>BQ315/MAX($AJ$13:BQ314)-1</f>
        <v>#N/A</v>
      </c>
      <c r="BS315" s="20" t="e">
        <f t="shared" si="202"/>
        <v>#N/A</v>
      </c>
      <c r="BT315" s="20"/>
      <c r="BU315" s="20"/>
      <c r="BV315" s="18">
        <v>42963</v>
      </c>
      <c r="BW315" s="21">
        <v>2775223768.9620566</v>
      </c>
      <c r="BX315" s="14">
        <f t="shared" si="203"/>
        <v>8.0575805283980007E-3</v>
      </c>
      <c r="BY315" s="20">
        <f>BW314/MAX(BW$13:$BW315)-1</f>
        <v>-8.8758926535185134E-2</v>
      </c>
      <c r="BZ315" s="18"/>
      <c r="CA315" s="18"/>
      <c r="CB315" s="18">
        <v>42963</v>
      </c>
      <c r="CC315" s="14" t="e">
        <f>VLOOKUP(AV316:AV1589,$F$13:$H$1892,3,FALSE)</f>
        <v>#VALUE!</v>
      </c>
      <c r="CD315" s="13" t="e">
        <f t="shared" si="204"/>
        <v>#VALUE!</v>
      </c>
      <c r="CE315" s="14" t="e">
        <f>VLOOKUP(AV316:AV1589,$Q$13:$S$1892,3,FALSE)</f>
        <v>#VALUE!</v>
      </c>
      <c r="CF315" s="13" t="e">
        <f t="shared" si="205"/>
        <v>#VALUE!</v>
      </c>
      <c r="CG315" s="14" t="e">
        <f>VLOOKUP(AV316:AV1589,$AP$14:$AS$1893,3,FALSE)</f>
        <v>#VALUE!</v>
      </c>
      <c r="CH315" s="13" t="e">
        <f t="shared" si="206"/>
        <v>#VALUE!</v>
      </c>
      <c r="CI315" s="26" t="e">
        <f t="shared" si="183"/>
        <v>#VALUE!</v>
      </c>
      <c r="CJ315" s="20" t="e">
        <f>CI315/MAX($CI$13:CI315)-1</f>
        <v>#VALUE!</v>
      </c>
      <c r="CK315" s="20" t="e">
        <f t="shared" si="207"/>
        <v>#VALUE!</v>
      </c>
    </row>
    <row r="316" spans="1:89" x14ac:dyDescent="0.3">
      <c r="A316" s="12">
        <f t="shared" si="208"/>
        <v>40848</v>
      </c>
      <c r="B316" s="13">
        <v>962723.00942696445</v>
      </c>
      <c r="C316" s="14">
        <f t="shared" si="168"/>
        <v>-1.2338048915256694E-2</v>
      </c>
      <c r="D316" s="14">
        <f>B316/MAX($B$13:B316)-1</f>
        <v>-1.2338048915256694E-2</v>
      </c>
      <c r="F316" s="18">
        <v>42964</v>
      </c>
      <c r="G316" s="13">
        <f t="shared" si="169"/>
        <v>2647523.9357002648</v>
      </c>
      <c r="H316" s="14">
        <f t="shared" si="170"/>
        <v>7.172041063330914E-3</v>
      </c>
      <c r="I316" s="14">
        <f>G316/MAX($G$13:G316)-1</f>
        <v>0</v>
      </c>
      <c r="L316" s="12">
        <f t="shared" si="209"/>
        <v>40848</v>
      </c>
      <c r="M316" s="13">
        <v>13240857.962467056</v>
      </c>
      <c r="N316" s="14">
        <f t="shared" si="184"/>
        <v>-1.472017846896212E-3</v>
      </c>
      <c r="O316" s="14">
        <f>M316/MAX(M$13:$M316)-1</f>
        <v>-1.1427216410607954E-2</v>
      </c>
      <c r="Q316" s="18">
        <v>42964</v>
      </c>
      <c r="R316" s="13">
        <f t="shared" si="171"/>
        <v>36756337.640717864</v>
      </c>
      <c r="S316" s="14">
        <f t="shared" si="172"/>
        <v>-6.6845638415612418E-3</v>
      </c>
      <c r="T316" s="14">
        <f>R316/MAX($R$13:R316)-1</f>
        <v>-7.0180489424120251E-2</v>
      </c>
      <c r="W316" s="18">
        <v>42964</v>
      </c>
      <c r="X316" s="21">
        <v>2993641793.6518536</v>
      </c>
      <c r="Y316" s="14">
        <f t="shared" si="173"/>
        <v>1.1890653405080442E-2</v>
      </c>
      <c r="Z316" s="20">
        <f>X316/MAX(X$13:$X316)-1</f>
        <v>-4.7066368977737305E-2</v>
      </c>
      <c r="AC316" s="18">
        <v>42964</v>
      </c>
      <c r="AD316" s="14">
        <f t="shared" si="174"/>
        <v>7.172041063330914E-3</v>
      </c>
      <c r="AE316" s="13">
        <f t="shared" si="185"/>
        <v>24931879.895264298</v>
      </c>
      <c r="AF316" s="14">
        <f t="shared" si="175"/>
        <v>-6.6845638415612418E-3</v>
      </c>
      <c r="AG316" s="13">
        <f t="shared" si="186"/>
        <v>15590160.481158175</v>
      </c>
      <c r="AH316" s="14">
        <f t="shared" si="176"/>
        <v>1.1890653405080442E-2</v>
      </c>
      <c r="AI316" s="13">
        <f t="shared" si="187"/>
        <v>15294473.422456136</v>
      </c>
      <c r="AJ316" s="26">
        <f t="shared" si="177"/>
        <v>55816513.79887861</v>
      </c>
      <c r="AK316" s="20">
        <f>AJ316/MAX(AJ$13:$AJ316)-1</f>
        <v>-4.450388811240602E-3</v>
      </c>
      <c r="AL316" s="20">
        <f t="shared" si="188"/>
        <v>4.5415720586705621E-3</v>
      </c>
      <c r="AN316" s="18">
        <v>42964</v>
      </c>
      <c r="AO316" s="14">
        <f t="shared" si="178"/>
        <v>7.172041063330914E-3</v>
      </c>
      <c r="AP316" s="13">
        <f t="shared" si="189"/>
        <v>24931879.895264298</v>
      </c>
      <c r="AQ316" s="14">
        <f t="shared" si="179"/>
        <v>-6.6845638415612418E-3</v>
      </c>
      <c r="AR316" s="13">
        <f t="shared" si="190"/>
        <v>15590160.481158175</v>
      </c>
      <c r="AS316" s="14">
        <v>5.54777145111257E-3</v>
      </c>
      <c r="AT316" s="13">
        <f t="shared" si="191"/>
        <v>15920062.210572185</v>
      </c>
      <c r="AU316" s="26">
        <f t="shared" si="180"/>
        <v>56442102.586994655</v>
      </c>
      <c r="AV316" s="20">
        <f>AU316/MAX($AU$13:AU316)-1</f>
        <v>-4.2525080307410645E-3</v>
      </c>
      <c r="AW316" s="20">
        <f t="shared" si="192"/>
        <v>2.8509828244147606E-3</v>
      </c>
      <c r="AY316" s="18">
        <v>42964</v>
      </c>
      <c r="AZ316" s="14">
        <f t="shared" si="193"/>
        <v>7.172041063330914E-3</v>
      </c>
      <c r="BA316" s="13">
        <f t="shared" si="194"/>
        <v>24931879.895264298</v>
      </c>
      <c r="BB316" s="20">
        <v>5.9833780288076621E-3</v>
      </c>
      <c r="BC316" s="13">
        <f t="shared" si="195"/>
        <v>24810917.749596529</v>
      </c>
      <c r="BD316" s="14">
        <f t="shared" si="196"/>
        <v>1.1890653405080442E-2</v>
      </c>
      <c r="BE316" s="13">
        <f t="shared" si="197"/>
        <v>15294473.422456136</v>
      </c>
      <c r="BF316" s="26">
        <f t="shared" si="181"/>
        <v>65037271.067316964</v>
      </c>
      <c r="BG316" s="20">
        <f>BF316/MAX($BF$13:BF316)-1</f>
        <v>-1.4577736018852261E-2</v>
      </c>
      <c r="BH316" s="20">
        <f t="shared" si="198"/>
        <v>7.8229421294593315E-3</v>
      </c>
      <c r="BJ316" s="18">
        <v>42964</v>
      </c>
      <c r="BK316" s="14" t="e">
        <f>VLOOKUP(AP316:AP1589,$F$13:$H$1892,3,FALSE)</f>
        <v>#N/A</v>
      </c>
      <c r="BL316" s="13" t="e">
        <f t="shared" si="199"/>
        <v>#N/A</v>
      </c>
      <c r="BM316" s="14" t="e">
        <f>VLOOKUP(AP316:AP1589,$Q$13:$S$1892,3,FALSE)</f>
        <v>#N/A</v>
      </c>
      <c r="BN316" s="13" t="e">
        <f t="shared" si="200"/>
        <v>#N/A</v>
      </c>
      <c r="BO316" s="14">
        <v>7.8207652496526947E-3</v>
      </c>
      <c r="BP316" s="13">
        <f t="shared" si="201"/>
        <v>12569274.445612976</v>
      </c>
      <c r="BQ316" s="26" t="e">
        <f t="shared" si="182"/>
        <v>#N/A</v>
      </c>
      <c r="BR316" s="20" t="e">
        <f>BQ316/MAX($AJ$13:BQ315)-1</f>
        <v>#N/A</v>
      </c>
      <c r="BS316" s="20" t="e">
        <f t="shared" si="202"/>
        <v>#N/A</v>
      </c>
      <c r="BT316" s="20"/>
      <c r="BU316" s="20"/>
      <c r="BV316" s="18">
        <v>42964</v>
      </c>
      <c r="BW316" s="21">
        <v>2797660898.498724</v>
      </c>
      <c r="BX316" s="14">
        <f t="shared" si="203"/>
        <v>-8.01996037071806E-3</v>
      </c>
      <c r="BY316" s="20">
        <f>BW315/MAX(BW$13:$BW316)-1</f>
        <v>-9.6042635791533271E-2</v>
      </c>
      <c r="BZ316" s="18"/>
      <c r="CA316" s="18"/>
      <c r="CB316" s="18">
        <v>42964</v>
      </c>
      <c r="CC316" s="14" t="e">
        <f>VLOOKUP(AV317:AV1590,$F$13:$H$1892,3,FALSE)</f>
        <v>#VALUE!</v>
      </c>
      <c r="CD316" s="13" t="e">
        <f t="shared" si="204"/>
        <v>#VALUE!</v>
      </c>
      <c r="CE316" s="14" t="e">
        <f>VLOOKUP(AV317:AV1590,$Q$13:$S$1892,3,FALSE)</f>
        <v>#VALUE!</v>
      </c>
      <c r="CF316" s="13" t="e">
        <f t="shared" si="205"/>
        <v>#VALUE!</v>
      </c>
      <c r="CG316" s="14" t="e">
        <f>VLOOKUP(AV317:AV1590,$AP$14:$AS$1893,3,FALSE)</f>
        <v>#VALUE!</v>
      </c>
      <c r="CH316" s="13" t="e">
        <f t="shared" si="206"/>
        <v>#VALUE!</v>
      </c>
      <c r="CI316" s="26" t="e">
        <f t="shared" si="183"/>
        <v>#VALUE!</v>
      </c>
      <c r="CJ316" s="20" t="e">
        <f>CI316/MAX($CI$13:CI316)-1</f>
        <v>#VALUE!</v>
      </c>
      <c r="CK316" s="20" t="e">
        <f t="shared" si="207"/>
        <v>#VALUE!</v>
      </c>
    </row>
    <row r="317" spans="1:89" x14ac:dyDescent="0.3">
      <c r="A317" s="12">
        <f t="shared" si="208"/>
        <v>40849</v>
      </c>
      <c r="B317" s="13">
        <v>965919.56196367275</v>
      </c>
      <c r="C317" s="14">
        <f t="shared" si="168"/>
        <v>3.32032423179629E-3</v>
      </c>
      <c r="D317" s="14">
        <f>B317/MAX($B$13:B317)-1</f>
        <v>-9.0586910062466774E-3</v>
      </c>
      <c r="F317" s="18">
        <v>42965</v>
      </c>
      <c r="G317" s="13">
        <f t="shared" si="169"/>
        <v>2655471.3634044975</v>
      </c>
      <c r="H317" s="14">
        <f t="shared" si="170"/>
        <v>3.0018341277548988E-3</v>
      </c>
      <c r="I317" s="14">
        <f>G317/MAX($G$13:G317)-1</f>
        <v>0</v>
      </c>
      <c r="L317" s="12">
        <f t="shared" si="209"/>
        <v>40849</v>
      </c>
      <c r="M317" s="13">
        <v>13191301.992001763</v>
      </c>
      <c r="N317" s="14">
        <f t="shared" si="184"/>
        <v>-3.7426555443587084E-3</v>
      </c>
      <c r="O317" s="14">
        <f>M317/MAX(M$13:$M317)-1</f>
        <v>-1.5127103820110954E-2</v>
      </c>
      <c r="Q317" s="18">
        <v>42965</v>
      </c>
      <c r="R317" s="13">
        <f t="shared" si="171"/>
        <v>36563207.83815451</v>
      </c>
      <c r="S317" s="14">
        <f t="shared" si="172"/>
        <v>-5.2543265994327015E-3</v>
      </c>
      <c r="T317" s="14">
        <f>R317/MAX($R$13:R317)-1</f>
        <v>-7.5066064811210587E-2</v>
      </c>
      <c r="W317" s="18">
        <v>42965</v>
      </c>
      <c r="X317" s="21">
        <v>3001294061.613142</v>
      </c>
      <c r="Y317" s="14">
        <f t="shared" si="173"/>
        <v>2.5561735467201085E-3</v>
      </c>
      <c r="Z317" s="20">
        <f>X317/MAX(X$13:$X317)-1</f>
        <v>-4.4630505238338336E-2</v>
      </c>
      <c r="AC317" s="18">
        <v>42965</v>
      </c>
      <c r="AD317" s="14">
        <f t="shared" si="174"/>
        <v>3.0018341277548988E-3</v>
      </c>
      <c r="AE317" s="13">
        <f t="shared" si="185"/>
        <v>25006721.263202988</v>
      </c>
      <c r="AF317" s="14">
        <f t="shared" si="175"/>
        <v>-5.2543265994327015E-3</v>
      </c>
      <c r="AG317" s="13">
        <f t="shared" si="186"/>
        <v>15508244.686252601</v>
      </c>
      <c r="AH317" s="14">
        <f t="shared" si="176"/>
        <v>2.5561735467201085E-3</v>
      </c>
      <c r="AI317" s="13">
        <f t="shared" si="187"/>
        <v>15333568.750829631</v>
      </c>
      <c r="AJ317" s="26">
        <f t="shared" si="177"/>
        <v>55848534.700285219</v>
      </c>
      <c r="AK317" s="20">
        <f>AJ317/MAX(AJ$13:$AJ317)-1</f>
        <v>-3.8792604161543842E-3</v>
      </c>
      <c r="AL317" s="20">
        <f t="shared" si="188"/>
        <v>5.7368150081860136E-4</v>
      </c>
      <c r="AN317" s="18">
        <v>42965</v>
      </c>
      <c r="AO317" s="14">
        <f t="shared" si="178"/>
        <v>3.0018341277548988E-3</v>
      </c>
      <c r="AP317" s="13">
        <f t="shared" si="189"/>
        <v>25006721.263202988</v>
      </c>
      <c r="AQ317" s="14">
        <f t="shared" si="179"/>
        <v>-5.2543265994327015E-3</v>
      </c>
      <c r="AR317" s="13">
        <f t="shared" si="190"/>
        <v>15508244.686252601</v>
      </c>
      <c r="AS317" s="14">
        <v>3.5376269243429567E-3</v>
      </c>
      <c r="AT317" s="13">
        <f t="shared" si="191"/>
        <v>15976381.451285521</v>
      </c>
      <c r="AU317" s="26">
        <f t="shared" si="180"/>
        <v>56491347.400741108</v>
      </c>
      <c r="AV317" s="20">
        <f>AU317/MAX($AU$13:AU317)-1</f>
        <v>-3.3837345879915715E-3</v>
      </c>
      <c r="AW317" s="20">
        <f t="shared" si="192"/>
        <v>8.724836866336183E-4</v>
      </c>
      <c r="AY317" s="18">
        <v>42965</v>
      </c>
      <c r="AZ317" s="14">
        <f t="shared" si="193"/>
        <v>3.0018341277548988E-3</v>
      </c>
      <c r="BA317" s="13">
        <f t="shared" si="194"/>
        <v>25006721.263202988</v>
      </c>
      <c r="BB317" s="20">
        <v>-3.2737115386516358E-3</v>
      </c>
      <c r="BC317" s="13">
        <f t="shared" si="195"/>
        <v>24729693.961875137</v>
      </c>
      <c r="BD317" s="14">
        <f t="shared" si="196"/>
        <v>2.5561735467201085E-3</v>
      </c>
      <c r="BE317" s="13">
        <f t="shared" si="197"/>
        <v>15333568.750829631</v>
      </c>
      <c r="BF317" s="26">
        <f t="shared" si="181"/>
        <v>65069983.975907758</v>
      </c>
      <c r="BG317" s="20">
        <f>BF317/MAX($BF$13:BF317)-1</f>
        <v>-1.4082081328611884E-2</v>
      </c>
      <c r="BH317" s="20">
        <f t="shared" si="198"/>
        <v>5.0298710345542119E-4</v>
      </c>
      <c r="BJ317" s="18">
        <v>42965</v>
      </c>
      <c r="BK317" s="14" t="e">
        <f>VLOOKUP(AP317:AP1590,$F$13:$H$1892,3,FALSE)</f>
        <v>#N/A</v>
      </c>
      <c r="BL317" s="13" t="e">
        <f t="shared" si="199"/>
        <v>#N/A</v>
      </c>
      <c r="BM317" s="14" t="e">
        <f>VLOOKUP(AP317:AP1590,$Q$13:$S$1892,3,FALSE)</f>
        <v>#N/A</v>
      </c>
      <c r="BN317" s="13" t="e">
        <f t="shared" si="200"/>
        <v>#N/A</v>
      </c>
      <c r="BO317" s="14">
        <v>3.3640496470526138E-3</v>
      </c>
      <c r="BP317" s="13">
        <f t="shared" si="201"/>
        <v>12611558.108875448</v>
      </c>
      <c r="BQ317" s="26" t="e">
        <f t="shared" si="182"/>
        <v>#N/A</v>
      </c>
      <c r="BR317" s="20" t="e">
        <f>BQ317/MAX($AJ$13:BQ316)-1</f>
        <v>#N/A</v>
      </c>
      <c r="BS317" s="20" t="e">
        <f t="shared" si="202"/>
        <v>#N/A</v>
      </c>
      <c r="BT317" s="20"/>
      <c r="BU317" s="20"/>
      <c r="BV317" s="18">
        <v>42965</v>
      </c>
      <c r="BW317" s="21">
        <v>2800036460.3236599</v>
      </c>
      <c r="BX317" s="14">
        <f t="shared" si="203"/>
        <v>-8.4840388994833482E-4</v>
      </c>
      <c r="BY317" s="20">
        <f>BW316/MAX(BW$13:$BW317)-1</f>
        <v>-8.8734321160041207E-2</v>
      </c>
      <c r="BZ317" s="18"/>
      <c r="CA317" s="18"/>
      <c r="CB317" s="18">
        <v>42965</v>
      </c>
      <c r="CC317" s="14" t="e">
        <f>VLOOKUP(AV318:AV1591,$F$13:$H$1892,3,FALSE)</f>
        <v>#VALUE!</v>
      </c>
      <c r="CD317" s="13" t="e">
        <f t="shared" si="204"/>
        <v>#VALUE!</v>
      </c>
      <c r="CE317" s="14" t="e">
        <f>VLOOKUP(AV318:AV1591,$Q$13:$S$1892,3,FALSE)</f>
        <v>#VALUE!</v>
      </c>
      <c r="CF317" s="13" t="e">
        <f t="shared" si="205"/>
        <v>#VALUE!</v>
      </c>
      <c r="CG317" s="14" t="e">
        <f>VLOOKUP(AV318:AV1591,$AP$14:$AS$1893,3,FALSE)</f>
        <v>#VALUE!</v>
      </c>
      <c r="CH317" s="13" t="e">
        <f t="shared" si="206"/>
        <v>#VALUE!</v>
      </c>
      <c r="CI317" s="26" t="e">
        <f t="shared" si="183"/>
        <v>#VALUE!</v>
      </c>
      <c r="CJ317" s="20" t="e">
        <f>CI317/MAX($CI$13:CI317)-1</f>
        <v>#VALUE!</v>
      </c>
      <c r="CK317" s="20" t="e">
        <f t="shared" si="207"/>
        <v>#VALUE!</v>
      </c>
    </row>
    <row r="318" spans="1:89" x14ac:dyDescent="0.3">
      <c r="A318" s="12">
        <f t="shared" si="208"/>
        <v>40850</v>
      </c>
      <c r="B318" s="13">
        <v>963124.27587069839</v>
      </c>
      <c r="C318" s="14">
        <f t="shared" si="168"/>
        <v>-2.8939118773945172E-3</v>
      </c>
      <c r="D318" s="14">
        <f>B318/MAX($B$13:B318)-1</f>
        <v>-1.1926387830144547E-2</v>
      </c>
      <c r="F318" s="18">
        <v>42968</v>
      </c>
      <c r="G318" s="13">
        <f t="shared" si="169"/>
        <v>2653044.5814509755</v>
      </c>
      <c r="H318" s="14">
        <f t="shared" si="170"/>
        <v>-9.1387991863356444E-4</v>
      </c>
      <c r="I318" s="14">
        <f>G318/MAX($G$13:G318)-1</f>
        <v>-9.1387991863356444E-4</v>
      </c>
      <c r="L318" s="12">
        <f t="shared" si="209"/>
        <v>40850</v>
      </c>
      <c r="M318" s="13">
        <v>13200335.304057779</v>
      </c>
      <c r="N318" s="14">
        <f t="shared" si="184"/>
        <v>6.8479305996427264E-4</v>
      </c>
      <c r="O318" s="14">
        <f>M318/MAX(M$13:$M318)-1</f>
        <v>-1.445266969586001E-2</v>
      </c>
      <c r="Q318" s="18">
        <v>42968</v>
      </c>
      <c r="R318" s="13">
        <f t="shared" si="171"/>
        <v>36586991.089895315</v>
      </c>
      <c r="S318" s="14">
        <f t="shared" si="172"/>
        <v>6.5046950601499454E-4</v>
      </c>
      <c r="T318" s="14">
        <f>R318/MAX($R$13:R318)-1</f>
        <v>-7.4464423491291898E-2</v>
      </c>
      <c r="W318" s="18">
        <v>42968</v>
      </c>
      <c r="X318" s="21">
        <v>3010343912.4199085</v>
      </c>
      <c r="Y318" s="14">
        <f t="shared" si="173"/>
        <v>3.0153162672446054E-3</v>
      </c>
      <c r="Z318" s="20">
        <f>X318/MAX(X$13:$X318)-1</f>
        <v>-4.1749764059554328E-2</v>
      </c>
      <c r="AC318" s="18">
        <v>42968</v>
      </c>
      <c r="AD318" s="14">
        <f t="shared" si="174"/>
        <v>-9.1387991863356444E-4</v>
      </c>
      <c r="AE318" s="13">
        <f t="shared" si="185"/>
        <v>24983868.122809678</v>
      </c>
      <c r="AF318" s="14">
        <f t="shared" si="175"/>
        <v>6.5046950601499454E-4</v>
      </c>
      <c r="AG318" s="13">
        <f t="shared" si="186"/>
        <v>15518332.326512828</v>
      </c>
      <c r="AH318" s="14">
        <f t="shared" si="176"/>
        <v>3.0153162672446054E-3</v>
      </c>
      <c r="AI318" s="13">
        <f t="shared" si="187"/>
        <v>15379804.310118921</v>
      </c>
      <c r="AJ318" s="26">
        <f t="shared" si="177"/>
        <v>55882004.759441428</v>
      </c>
      <c r="AK318" s="20">
        <f>AJ318/MAX(AJ$13:$AJ318)-1</f>
        <v>-3.2822846806310757E-3</v>
      </c>
      <c r="AL318" s="20">
        <f t="shared" si="188"/>
        <v>5.9930057853496699E-4</v>
      </c>
      <c r="AN318" s="18">
        <v>42968</v>
      </c>
      <c r="AO318" s="14">
        <f t="shared" si="178"/>
        <v>-9.1387991863356444E-4</v>
      </c>
      <c r="AP318" s="13">
        <f t="shared" si="189"/>
        <v>24983868.122809678</v>
      </c>
      <c r="AQ318" s="14">
        <f t="shared" si="179"/>
        <v>6.5046950601499454E-4</v>
      </c>
      <c r="AR318" s="13">
        <f t="shared" si="190"/>
        <v>15518332.326512828</v>
      </c>
      <c r="AS318" s="14">
        <v>1.1164520036321221E-3</v>
      </c>
      <c r="AT318" s="13">
        <f t="shared" si="191"/>
        <v>15994218.3143676</v>
      </c>
      <c r="AU318" s="26">
        <f t="shared" si="180"/>
        <v>56496418.763690107</v>
      </c>
      <c r="AV318" s="20">
        <f>AU318/MAX($AU$13:AU318)-1</f>
        <v>-3.2942659696042487E-3</v>
      </c>
      <c r="AW318" s="20">
        <f t="shared" si="192"/>
        <v>8.977238430918355E-5</v>
      </c>
      <c r="AY318" s="18">
        <v>42968</v>
      </c>
      <c r="AZ318" s="14">
        <f t="shared" si="193"/>
        <v>-9.1387991863356444E-4</v>
      </c>
      <c r="BA318" s="13">
        <f t="shared" si="194"/>
        <v>24983868.122809678</v>
      </c>
      <c r="BB318" s="20">
        <v>1.6740531250073909E-2</v>
      </c>
      <c r="BC318" s="13">
        <f t="shared" si="195"/>
        <v>25143682.176448673</v>
      </c>
      <c r="BD318" s="14">
        <f t="shared" si="196"/>
        <v>3.0153162672446054E-3</v>
      </c>
      <c r="BE318" s="13">
        <f t="shared" si="197"/>
        <v>15379804.310118921</v>
      </c>
      <c r="BF318" s="26">
        <f t="shared" si="181"/>
        <v>65507354.609377272</v>
      </c>
      <c r="BG318" s="20">
        <f>BF318/MAX($BF$13:BF318)-1</f>
        <v>-7.4551925806769503E-3</v>
      </c>
      <c r="BH318" s="20">
        <f t="shared" si="198"/>
        <v>6.7215420497330758E-3</v>
      </c>
      <c r="BJ318" s="18">
        <v>42968</v>
      </c>
      <c r="BK318" s="14" t="e">
        <f>VLOOKUP(AP318:AP1591,$F$13:$H$1892,3,FALSE)</f>
        <v>#N/A</v>
      </c>
      <c r="BL318" s="13" t="e">
        <f t="shared" si="199"/>
        <v>#N/A</v>
      </c>
      <c r="BM318" s="14" t="e">
        <f>VLOOKUP(AP318:AP1591,$Q$13:$S$1892,3,FALSE)</f>
        <v>#N/A</v>
      </c>
      <c r="BN318" s="13" t="e">
        <f t="shared" si="200"/>
        <v>#N/A</v>
      </c>
      <c r="BO318" s="14">
        <v>7.4077683535755945E-4</v>
      </c>
      <c r="BP318" s="13">
        <f t="shared" si="201"/>
        <v>12620900.458980268</v>
      </c>
      <c r="BQ318" s="26" t="e">
        <f t="shared" si="182"/>
        <v>#N/A</v>
      </c>
      <c r="BR318" s="20" t="e">
        <f>BQ318/MAX($AJ$13:BQ317)-1</f>
        <v>#N/A</v>
      </c>
      <c r="BS318" s="20" t="e">
        <f t="shared" si="202"/>
        <v>#N/A</v>
      </c>
      <c r="BT318" s="20"/>
      <c r="BU318" s="20"/>
      <c r="BV318" s="18">
        <v>42968</v>
      </c>
      <c r="BW318" s="21">
        <v>2807565059.4117618</v>
      </c>
      <c r="BX318" s="14">
        <f t="shared" si="203"/>
        <v>-2.6815403842072039E-3</v>
      </c>
      <c r="BY318" s="20">
        <f>BW317/MAX(BW$13:$BW318)-1</f>
        <v>-8.7960543337222141E-2</v>
      </c>
      <c r="BZ318" s="18"/>
      <c r="CA318" s="18"/>
      <c r="CB318" s="18">
        <v>42968</v>
      </c>
      <c r="CC318" s="14" t="e">
        <f>VLOOKUP(AV319:AV1592,$F$13:$H$1892,3,FALSE)</f>
        <v>#VALUE!</v>
      </c>
      <c r="CD318" s="13" t="e">
        <f t="shared" si="204"/>
        <v>#VALUE!</v>
      </c>
      <c r="CE318" s="14" t="e">
        <f>VLOOKUP(AV319:AV1592,$Q$13:$S$1892,3,FALSE)</f>
        <v>#VALUE!</v>
      </c>
      <c r="CF318" s="13" t="e">
        <f t="shared" si="205"/>
        <v>#VALUE!</v>
      </c>
      <c r="CG318" s="14" t="e">
        <f>VLOOKUP(AV319:AV1592,$AP$14:$AS$1893,3,FALSE)</f>
        <v>#VALUE!</v>
      </c>
      <c r="CH318" s="13" t="e">
        <f t="shared" si="206"/>
        <v>#VALUE!</v>
      </c>
      <c r="CI318" s="26" t="e">
        <f t="shared" si="183"/>
        <v>#VALUE!</v>
      </c>
      <c r="CJ318" s="20" t="e">
        <f>CI318/MAX($CI$13:CI318)-1</f>
        <v>#VALUE!</v>
      </c>
      <c r="CK318" s="20" t="e">
        <f t="shared" si="207"/>
        <v>#VALUE!</v>
      </c>
    </row>
    <row r="319" spans="1:89" x14ac:dyDescent="0.3">
      <c r="A319" s="12">
        <f t="shared" si="208"/>
        <v>40851</v>
      </c>
      <c r="B319" s="13">
        <v>970358.48384360597</v>
      </c>
      <c r="C319" s="14">
        <f t="shared" si="168"/>
        <v>7.5111884874541346E-3</v>
      </c>
      <c r="D319" s="14">
        <f>B319/MAX($B$13:B319)-1</f>
        <v>-4.5047806896570952E-3</v>
      </c>
      <c r="F319" s="18">
        <v>42969</v>
      </c>
      <c r="G319" s="13">
        <f t="shared" si="169"/>
        <v>2645583.2494316287</v>
      </c>
      <c r="H319" s="14">
        <f t="shared" si="170"/>
        <v>-2.8123658650568428E-3</v>
      </c>
      <c r="I319" s="14">
        <f>G319/MAX($G$13:G319)-1</f>
        <v>-3.7236756190025533E-3</v>
      </c>
      <c r="L319" s="12">
        <f t="shared" si="209"/>
        <v>40851</v>
      </c>
      <c r="M319" s="13">
        <v>13211376.346143078</v>
      </c>
      <c r="N319" s="14">
        <f t="shared" si="184"/>
        <v>8.3642133559336251E-4</v>
      </c>
      <c r="O319" s="14">
        <f>M319/MAX(M$13:$M319)-1</f>
        <v>-1.3628336881556624E-2</v>
      </c>
      <c r="Q319" s="18">
        <v>42969</v>
      </c>
      <c r="R319" s="13">
        <f t="shared" si="171"/>
        <v>36701947.189420477</v>
      </c>
      <c r="S319" s="14">
        <f t="shared" si="172"/>
        <v>3.1419938098411482E-3</v>
      </c>
      <c r="T319" s="14">
        <f>R319/MAX($R$13:R319)-1</f>
        <v>-7.1556396439113823E-2</v>
      </c>
      <c r="W319" s="18">
        <v>42969</v>
      </c>
      <c r="X319" s="21">
        <v>3015685020.8529058</v>
      </c>
      <c r="Y319" s="14">
        <f t="shared" si="173"/>
        <v>1.7742519088803643E-3</v>
      </c>
      <c r="Z319" s="20">
        <f>X319/MAX(X$13:$X319)-1</f>
        <v>-4.0049586749251964E-2</v>
      </c>
      <c r="AC319" s="18">
        <v>42969</v>
      </c>
      <c r="AD319" s="14">
        <f t="shared" si="174"/>
        <v>-2.8123658650568428E-3</v>
      </c>
      <c r="AE319" s="13">
        <f t="shared" si="185"/>
        <v>24913604.344924007</v>
      </c>
      <c r="AF319" s="14">
        <f t="shared" si="175"/>
        <v>3.1419938098411482E-3</v>
      </c>
      <c r="AG319" s="13">
        <f t="shared" si="186"/>
        <v>15567090.83062179</v>
      </c>
      <c r="AH319" s="14">
        <f t="shared" si="176"/>
        <v>1.7742519088803643E-3</v>
      </c>
      <c r="AI319" s="13">
        <f t="shared" si="187"/>
        <v>15407091.957274357</v>
      </c>
      <c r="AJ319" s="26">
        <f t="shared" si="177"/>
        <v>55887787.132820159</v>
      </c>
      <c r="AK319" s="20">
        <f>AJ319/MAX(AJ$13:$AJ319)-1</f>
        <v>-3.1791496193893654E-3</v>
      </c>
      <c r="AL319" s="20">
        <f t="shared" si="188"/>
        <v>1.0347469464666581E-4</v>
      </c>
      <c r="AN319" s="18">
        <v>42969</v>
      </c>
      <c r="AO319" s="14">
        <f t="shared" si="178"/>
        <v>-2.8123658650568428E-3</v>
      </c>
      <c r="AP319" s="13">
        <f t="shared" si="189"/>
        <v>24913604.344924007</v>
      </c>
      <c r="AQ319" s="14">
        <f t="shared" si="179"/>
        <v>3.1419938098411482E-3</v>
      </c>
      <c r="AR319" s="13">
        <f t="shared" si="190"/>
        <v>15567090.83062179</v>
      </c>
      <c r="AS319" s="14">
        <v>-2.6792327215816435E-3</v>
      </c>
      <c r="AT319" s="13">
        <f t="shared" si="191"/>
        <v>15951366.081303626</v>
      </c>
      <c r="AU319" s="26">
        <f t="shared" si="180"/>
        <v>56432061.256849423</v>
      </c>
      <c r="AV319" s="20">
        <f>AU319/MAX($AU$13:AU319)-1</f>
        <v>-4.4296564509781478E-3</v>
      </c>
      <c r="AW319" s="20">
        <f t="shared" si="192"/>
        <v>-1.139143121794528E-3</v>
      </c>
      <c r="AY319" s="18">
        <v>42969</v>
      </c>
      <c r="AZ319" s="14">
        <f t="shared" si="193"/>
        <v>-2.8123658650568428E-3</v>
      </c>
      <c r="BA319" s="13">
        <f t="shared" si="194"/>
        <v>24913604.344924007</v>
      </c>
      <c r="BB319" s="20">
        <v>-1.1402533248549118E-2</v>
      </c>
      <c r="BC319" s="13">
        <f t="shared" si="195"/>
        <v>24856980.504440766</v>
      </c>
      <c r="BD319" s="14">
        <f t="shared" si="196"/>
        <v>1.7742519088803643E-3</v>
      </c>
      <c r="BE319" s="13">
        <f t="shared" si="197"/>
        <v>15407091.957274357</v>
      </c>
      <c r="BF319" s="26">
        <f t="shared" si="181"/>
        <v>65177676.806639135</v>
      </c>
      <c r="BG319" s="20">
        <f>BF319/MAX($BF$13:BF319)-1</f>
        <v>-1.2450356760033254E-2</v>
      </c>
      <c r="BH319" s="20">
        <f t="shared" si="198"/>
        <v>-5.0326838063301516E-3</v>
      </c>
      <c r="BJ319" s="18">
        <v>42969</v>
      </c>
      <c r="BK319" s="14" t="e">
        <f>VLOOKUP(AP319:AP1592,$F$13:$H$1892,3,FALSE)</f>
        <v>#N/A</v>
      </c>
      <c r="BL319" s="13" t="e">
        <f t="shared" si="199"/>
        <v>#N/A</v>
      </c>
      <c r="BM319" s="14" t="e">
        <f>VLOOKUP(AP319:AP1592,$Q$13:$S$1892,3,FALSE)</f>
        <v>#N/A</v>
      </c>
      <c r="BN319" s="13" t="e">
        <f t="shared" si="200"/>
        <v>#N/A</v>
      </c>
      <c r="BO319" s="14">
        <v>-1.4873638738897021E-3</v>
      </c>
      <c r="BP319" s="13">
        <f t="shared" si="201"/>
        <v>12602128.587581623</v>
      </c>
      <c r="BQ319" s="26" t="e">
        <f t="shared" si="182"/>
        <v>#N/A</v>
      </c>
      <c r="BR319" s="20" t="e">
        <f>BQ319/MAX($AJ$13:BQ318)-1</f>
        <v>#N/A</v>
      </c>
      <c r="BS319" s="20" t="e">
        <f t="shared" si="202"/>
        <v>#N/A</v>
      </c>
      <c r="BT319" s="20"/>
      <c r="BU319" s="20"/>
      <c r="BV319" s="18">
        <v>42969</v>
      </c>
      <c r="BW319" s="21">
        <v>2809882440.5810957</v>
      </c>
      <c r="BX319" s="14">
        <f t="shared" si="203"/>
        <v>-8.247253108762953E-4</v>
      </c>
      <c r="BY319" s="20">
        <f>BW318/MAX(BW$13:$BW319)-1</f>
        <v>-8.5508296904348691E-2</v>
      </c>
      <c r="BZ319" s="18"/>
      <c r="CA319" s="18"/>
      <c r="CB319" s="18">
        <v>42969</v>
      </c>
      <c r="CC319" s="14" t="e">
        <f>VLOOKUP(AV320:AV1593,$F$13:$H$1892,3,FALSE)</f>
        <v>#VALUE!</v>
      </c>
      <c r="CD319" s="13" t="e">
        <f t="shared" si="204"/>
        <v>#VALUE!</v>
      </c>
      <c r="CE319" s="14" t="e">
        <f>VLOOKUP(AV320:AV1593,$Q$13:$S$1892,3,FALSE)</f>
        <v>#VALUE!</v>
      </c>
      <c r="CF319" s="13" t="e">
        <f t="shared" si="205"/>
        <v>#VALUE!</v>
      </c>
      <c r="CG319" s="14" t="e">
        <f>VLOOKUP(AV320:AV1593,$AP$14:$AS$1893,3,FALSE)</f>
        <v>#VALUE!</v>
      </c>
      <c r="CH319" s="13" t="e">
        <f t="shared" si="206"/>
        <v>#VALUE!</v>
      </c>
      <c r="CI319" s="26" t="e">
        <f t="shared" si="183"/>
        <v>#VALUE!</v>
      </c>
      <c r="CJ319" s="20" t="e">
        <f>CI319/MAX($CI$13:CI319)-1</f>
        <v>#VALUE!</v>
      </c>
      <c r="CK319" s="20" t="e">
        <f t="shared" si="207"/>
        <v>#VALUE!</v>
      </c>
    </row>
    <row r="320" spans="1:89" x14ac:dyDescent="0.3">
      <c r="A320" s="12">
        <f t="shared" si="208"/>
        <v>40852</v>
      </c>
      <c r="B320" s="13">
        <v>970358.48384360597</v>
      </c>
      <c r="C320" s="14">
        <f t="shared" si="168"/>
        <v>0</v>
      </c>
      <c r="D320" s="14">
        <f>B320/MAX($B$13:B320)-1</f>
        <v>-4.5047806896570952E-3</v>
      </c>
      <c r="F320" s="18">
        <v>42970</v>
      </c>
      <c r="G320" s="13">
        <f t="shared" si="169"/>
        <v>2638100.4364404436</v>
      </c>
      <c r="H320" s="14">
        <f t="shared" si="170"/>
        <v>-2.8284171336482311E-3</v>
      </c>
      <c r="I320" s="14">
        <f>G320/MAX($G$13:G320)-1</f>
        <v>-6.5415606447297714E-3</v>
      </c>
      <c r="L320" s="12">
        <f t="shared" si="209"/>
        <v>40852</v>
      </c>
      <c r="M320" s="13">
        <v>13211376.346143078</v>
      </c>
      <c r="N320" s="14">
        <f t="shared" si="184"/>
        <v>0</v>
      </c>
      <c r="O320" s="14">
        <f>M320/MAX(M$13:$M320)-1</f>
        <v>-1.3628336881556624E-2</v>
      </c>
      <c r="Q320" s="18">
        <v>42970</v>
      </c>
      <c r="R320" s="13">
        <f t="shared" si="171"/>
        <v>36719858.516779311</v>
      </c>
      <c r="S320" s="14">
        <f t="shared" si="172"/>
        <v>4.8802117409185719E-4</v>
      </c>
      <c r="T320" s="14">
        <f>R320/MAX($R$13:R320)-1</f>
        <v>-7.1103296301626151E-2</v>
      </c>
      <c r="W320" s="18">
        <v>42970</v>
      </c>
      <c r="X320" s="21">
        <v>2971642022.4746542</v>
      </c>
      <c r="Y320" s="14">
        <f t="shared" si="173"/>
        <v>-1.4604641424320608E-2</v>
      </c>
      <c r="Z320" s="20">
        <f>X320/MAX(X$13:$X320)-1</f>
        <v>-5.4069318319907578E-2</v>
      </c>
      <c r="AC320" s="18">
        <v>42970</v>
      </c>
      <c r="AD320" s="14">
        <f t="shared" si="174"/>
        <v>-2.8284171336482311E-3</v>
      </c>
      <c r="AE320" s="13">
        <f t="shared" si="185"/>
        <v>24843138.279533889</v>
      </c>
      <c r="AF320" s="14">
        <f t="shared" si="175"/>
        <v>4.8802117409185719E-4</v>
      </c>
      <c r="AG320" s="13">
        <f t="shared" si="186"/>
        <v>15574687.900566144</v>
      </c>
      <c r="AH320" s="14">
        <f t="shared" si="176"/>
        <v>-1.4604641424320608E-2</v>
      </c>
      <c r="AI320" s="13">
        <f t="shared" si="187"/>
        <v>15182076.90384683</v>
      </c>
      <c r="AJ320" s="26">
        <f t="shared" si="177"/>
        <v>55599903.083946869</v>
      </c>
      <c r="AK320" s="20">
        <f>AJ320/MAX(AJ$13:$AJ320)-1</f>
        <v>-8.3138818593131436E-3</v>
      </c>
      <c r="AL320" s="20">
        <f t="shared" si="188"/>
        <v>-5.1511083841827565E-3</v>
      </c>
      <c r="AN320" s="18">
        <v>42970</v>
      </c>
      <c r="AO320" s="14">
        <f t="shared" si="178"/>
        <v>-2.8284171336482311E-3</v>
      </c>
      <c r="AP320" s="13">
        <f t="shared" si="189"/>
        <v>24843138.279533889</v>
      </c>
      <c r="AQ320" s="14">
        <f t="shared" si="179"/>
        <v>4.8802117409185719E-4</v>
      </c>
      <c r="AR320" s="13">
        <f t="shared" si="190"/>
        <v>15574687.900566144</v>
      </c>
      <c r="AS320" s="14">
        <v>-1.7720637350696445E-2</v>
      </c>
      <c r="AT320" s="13">
        <f t="shared" si="191"/>
        <v>15668697.707728645</v>
      </c>
      <c r="AU320" s="26">
        <f t="shared" si="180"/>
        <v>56086523.887828678</v>
      </c>
      <c r="AV320" s="20">
        <f>AU320/MAX($AU$13:AU320)-1</f>
        <v>-1.0525601726116496E-2</v>
      </c>
      <c r="AW320" s="20">
        <f t="shared" si="192"/>
        <v>-6.1230683644185602E-3</v>
      </c>
      <c r="AY320" s="18">
        <v>42970</v>
      </c>
      <c r="AZ320" s="14">
        <f t="shared" si="193"/>
        <v>-2.8284171336482311E-3</v>
      </c>
      <c r="BA320" s="13">
        <f t="shared" si="194"/>
        <v>24843138.279533889</v>
      </c>
      <c r="BB320" s="20">
        <v>1.1431000233503852E-2</v>
      </c>
      <c r="BC320" s="13">
        <f t="shared" si="195"/>
        <v>25141120.654391229</v>
      </c>
      <c r="BD320" s="14">
        <f t="shared" si="196"/>
        <v>-1.4604641424320608E-2</v>
      </c>
      <c r="BE320" s="13">
        <f t="shared" si="197"/>
        <v>15182076.90384683</v>
      </c>
      <c r="BF320" s="26">
        <f t="shared" si="181"/>
        <v>65166335.837771952</v>
      </c>
      <c r="BG320" s="20">
        <f>BF320/MAX($BF$13:BF320)-1</f>
        <v>-1.2622191202552702E-2</v>
      </c>
      <c r="BH320" s="20">
        <f t="shared" si="198"/>
        <v>-1.7400081473950557E-4</v>
      </c>
      <c r="BJ320" s="18">
        <v>42970</v>
      </c>
      <c r="BK320" s="14" t="e">
        <f>VLOOKUP(AP320:AP1593,$F$13:$H$1892,3,FALSE)</f>
        <v>#N/A</v>
      </c>
      <c r="BL320" s="13" t="e">
        <f t="shared" si="199"/>
        <v>#N/A</v>
      </c>
      <c r="BM320" s="14" t="e">
        <f>VLOOKUP(AP320:AP1593,$Q$13:$S$1892,3,FALSE)</f>
        <v>#N/A</v>
      </c>
      <c r="BN320" s="13" t="e">
        <f t="shared" si="200"/>
        <v>#N/A</v>
      </c>
      <c r="BO320" s="14">
        <v>-1.9428942019017792E-2</v>
      </c>
      <c r="BP320" s="13">
        <f t="shared" si="201"/>
        <v>12357282.561937293</v>
      </c>
      <c r="BQ320" s="26" t="e">
        <f t="shared" si="182"/>
        <v>#N/A</v>
      </c>
      <c r="BR320" s="20" t="e">
        <f>BQ320/MAX($AJ$13:BQ319)-1</f>
        <v>#N/A</v>
      </c>
      <c r="BS320" s="20" t="e">
        <f t="shared" si="202"/>
        <v>#N/A</v>
      </c>
      <c r="BT320" s="20"/>
      <c r="BU320" s="20"/>
      <c r="BV320" s="18">
        <v>42970</v>
      </c>
      <c r="BW320" s="21">
        <v>2776067918.2244077</v>
      </c>
      <c r="BX320" s="14">
        <f t="shared" si="203"/>
        <v>1.2180725887396937E-2</v>
      </c>
      <c r="BY320" s="20">
        <f>BW319/MAX(BW$13:$BW320)-1</f>
        <v>-8.4753469925304414E-2</v>
      </c>
      <c r="BZ320" s="18"/>
      <c r="CA320" s="18"/>
      <c r="CB320" s="18">
        <v>42970</v>
      </c>
      <c r="CC320" s="14" t="e">
        <f>VLOOKUP(AV321:AV1594,$F$13:$H$1892,3,FALSE)</f>
        <v>#VALUE!</v>
      </c>
      <c r="CD320" s="13" t="e">
        <f t="shared" si="204"/>
        <v>#VALUE!</v>
      </c>
      <c r="CE320" s="14" t="e">
        <f>VLOOKUP(AV321:AV1594,$Q$13:$S$1892,3,FALSE)</f>
        <v>#VALUE!</v>
      </c>
      <c r="CF320" s="13" t="e">
        <f t="shared" si="205"/>
        <v>#VALUE!</v>
      </c>
      <c r="CG320" s="14" t="e">
        <f>VLOOKUP(AV321:AV1594,$AP$14:$AS$1893,3,FALSE)</f>
        <v>#VALUE!</v>
      </c>
      <c r="CH320" s="13" t="e">
        <f t="shared" si="206"/>
        <v>#VALUE!</v>
      </c>
      <c r="CI320" s="26" t="e">
        <f t="shared" si="183"/>
        <v>#VALUE!</v>
      </c>
      <c r="CJ320" s="20" t="e">
        <f>CI320/MAX($CI$13:CI320)-1</f>
        <v>#VALUE!</v>
      </c>
      <c r="CK320" s="20" t="e">
        <f t="shared" si="207"/>
        <v>#VALUE!</v>
      </c>
    </row>
    <row r="321" spans="1:89" x14ac:dyDescent="0.3">
      <c r="A321" s="12">
        <f t="shared" si="208"/>
        <v>40853</v>
      </c>
      <c r="B321" s="13">
        <v>970358.48384360597</v>
      </c>
      <c r="C321" s="14">
        <f t="shared" si="168"/>
        <v>0</v>
      </c>
      <c r="D321" s="14">
        <f>B321/MAX($B$13:B321)-1</f>
        <v>-4.5047806896570952E-3</v>
      </c>
      <c r="F321" s="18">
        <v>42971</v>
      </c>
      <c r="G321" s="13">
        <f t="shared" si="169"/>
        <v>2640610.9732375331</v>
      </c>
      <c r="H321" s="14">
        <f t="shared" si="170"/>
        <v>9.5164564715233269E-4</v>
      </c>
      <c r="I321" s="14">
        <f>G321/MAX($G$13:G321)-1</f>
        <v>-5.5961402452905373E-3</v>
      </c>
      <c r="L321" s="12">
        <f t="shared" si="209"/>
        <v>40853</v>
      </c>
      <c r="M321" s="13">
        <v>13211376.346143078</v>
      </c>
      <c r="N321" s="14">
        <f t="shared" si="184"/>
        <v>0</v>
      </c>
      <c r="O321" s="14">
        <f>M321/MAX(M$13:$M321)-1</f>
        <v>-1.3628336881556624E-2</v>
      </c>
      <c r="Q321" s="18">
        <v>42971</v>
      </c>
      <c r="R321" s="13">
        <f t="shared" si="171"/>
        <v>37038205.960518733</v>
      </c>
      <c r="S321" s="14">
        <f t="shared" si="172"/>
        <v>8.6696260987484397E-3</v>
      </c>
      <c r="T321" s="14">
        <f>R321/MAX($R$13:R321)-1</f>
        <v>-6.3050109196201243E-2</v>
      </c>
      <c r="W321" s="18">
        <v>42971</v>
      </c>
      <c r="X321" s="21">
        <v>3013469061.1050835</v>
      </c>
      <c r="Y321" s="14">
        <f t="shared" si="173"/>
        <v>1.4075396132538609E-2</v>
      </c>
      <c r="Z321" s="20">
        <f>X321/MAX(X$13:$X321)-1</f>
        <v>-4.0754969261337926E-2</v>
      </c>
      <c r="AC321" s="18">
        <v>42971</v>
      </c>
      <c r="AD321" s="14">
        <f t="shared" si="174"/>
        <v>9.5164564715233269E-4</v>
      </c>
      <c r="AE321" s="13">
        <f t="shared" si="185"/>
        <v>24866780.143939212</v>
      </c>
      <c r="AF321" s="14">
        <f t="shared" si="175"/>
        <v>8.6696260987484397E-3</v>
      </c>
      <c r="AG321" s="13">
        <f t="shared" si="186"/>
        <v>15709714.621268753</v>
      </c>
      <c r="AH321" s="14">
        <f t="shared" si="176"/>
        <v>1.4075396132538609E-2</v>
      </c>
      <c r="AI321" s="13">
        <f t="shared" si="187"/>
        <v>15395770.650383139</v>
      </c>
      <c r="AJ321" s="26">
        <f t="shared" si="177"/>
        <v>55972265.415591106</v>
      </c>
      <c r="AK321" s="20">
        <f>AJ321/MAX(AJ$13:$AJ321)-1</f>
        <v>-1.6723854766206303E-3</v>
      </c>
      <c r="AL321" s="20">
        <f t="shared" si="188"/>
        <v>6.6971759120160179E-3</v>
      </c>
      <c r="AN321" s="18">
        <v>42971</v>
      </c>
      <c r="AO321" s="14">
        <f t="shared" si="178"/>
        <v>9.5164564715233269E-4</v>
      </c>
      <c r="AP321" s="13">
        <f t="shared" si="189"/>
        <v>24866780.143939212</v>
      </c>
      <c r="AQ321" s="14">
        <f t="shared" si="179"/>
        <v>8.6696260987484397E-3</v>
      </c>
      <c r="AR321" s="13">
        <f t="shared" si="190"/>
        <v>15709714.621268753</v>
      </c>
      <c r="AS321" s="14">
        <v>1.2278283767172077E-2</v>
      </c>
      <c r="AT321" s="13">
        <f t="shared" si="191"/>
        <v>15861082.424446175</v>
      </c>
      <c r="AU321" s="26">
        <f t="shared" si="180"/>
        <v>56437577.189654142</v>
      </c>
      <c r="AV321" s="20">
        <f>AU321/MAX($AU$13:AU321)-1</f>
        <v>-4.3323447633474288E-3</v>
      </c>
      <c r="AW321" s="20">
        <f t="shared" si="192"/>
        <v>6.2591381581706962E-3</v>
      </c>
      <c r="AY321" s="18">
        <v>42971</v>
      </c>
      <c r="AZ321" s="14">
        <f t="shared" si="193"/>
        <v>9.5164564715233269E-4</v>
      </c>
      <c r="BA321" s="13">
        <f t="shared" si="194"/>
        <v>24866780.143939212</v>
      </c>
      <c r="BB321" s="20">
        <v>-5.7868594498411419E-5</v>
      </c>
      <c r="BC321" s="13">
        <f t="shared" si="195"/>
        <v>25139665.773074843</v>
      </c>
      <c r="BD321" s="14">
        <f t="shared" si="196"/>
        <v>1.4075396132538609E-2</v>
      </c>
      <c r="BE321" s="13">
        <f t="shared" si="197"/>
        <v>15395770.650383139</v>
      </c>
      <c r="BF321" s="26">
        <f t="shared" si="181"/>
        <v>65402216.567397192</v>
      </c>
      <c r="BG321" s="20">
        <f>BF321/MAX($BF$13:BF321)-1</f>
        <v>-9.0482078726519255E-3</v>
      </c>
      <c r="BH321" s="20">
        <f t="shared" si="198"/>
        <v>3.6196715158645087E-3</v>
      </c>
      <c r="BJ321" s="18">
        <v>42971</v>
      </c>
      <c r="BK321" s="14" t="e">
        <f>VLOOKUP(AP321:AP1594,$F$13:$H$1892,3,FALSE)</f>
        <v>#N/A</v>
      </c>
      <c r="BL321" s="13" t="e">
        <f t="shared" si="199"/>
        <v>#N/A</v>
      </c>
      <c r="BM321" s="14" t="e">
        <f>VLOOKUP(AP321:AP1594,$Q$13:$S$1892,3,FALSE)</f>
        <v>#N/A</v>
      </c>
      <c r="BN321" s="13" t="e">
        <f t="shared" si="200"/>
        <v>#N/A</v>
      </c>
      <c r="BO321" s="14">
        <v>1.2598891985954763E-2</v>
      </c>
      <c r="BP321" s="13">
        <f t="shared" si="201"/>
        <v>12512970.630175063</v>
      </c>
      <c r="BQ321" s="26" t="e">
        <f t="shared" si="182"/>
        <v>#N/A</v>
      </c>
      <c r="BR321" s="20" t="e">
        <f>BQ321/MAX($AJ$13:BQ320)-1</f>
        <v>#N/A</v>
      </c>
      <c r="BS321" s="20" t="e">
        <f t="shared" si="202"/>
        <v>#N/A</v>
      </c>
      <c r="BT321" s="20"/>
      <c r="BU321" s="20"/>
      <c r="BV321" s="18">
        <v>42971</v>
      </c>
      <c r="BW321" s="21">
        <v>2814552597.8886108</v>
      </c>
      <c r="BX321" s="14">
        <f t="shared" si="203"/>
        <v>-1.3673462593334795E-2</v>
      </c>
      <c r="BY321" s="20">
        <f>BW320/MAX(BW$13:$BW321)-1</f>
        <v>-9.5767676002442514E-2</v>
      </c>
      <c r="BZ321" s="18"/>
      <c r="CA321" s="18"/>
      <c r="CB321" s="18">
        <v>42971</v>
      </c>
      <c r="CC321" s="14" t="e">
        <f>VLOOKUP(AV322:AV1595,$F$13:$H$1892,3,FALSE)</f>
        <v>#VALUE!</v>
      </c>
      <c r="CD321" s="13" t="e">
        <f t="shared" si="204"/>
        <v>#VALUE!</v>
      </c>
      <c r="CE321" s="14" t="e">
        <f>VLOOKUP(AV322:AV1595,$Q$13:$S$1892,3,FALSE)</f>
        <v>#VALUE!</v>
      </c>
      <c r="CF321" s="13" t="e">
        <f t="shared" si="205"/>
        <v>#VALUE!</v>
      </c>
      <c r="CG321" s="14" t="e">
        <f>VLOOKUP(AV322:AV1595,$AP$14:$AS$1893,3,FALSE)</f>
        <v>#VALUE!</v>
      </c>
      <c r="CH321" s="13" t="e">
        <f t="shared" si="206"/>
        <v>#VALUE!</v>
      </c>
      <c r="CI321" s="26" t="e">
        <f t="shared" si="183"/>
        <v>#VALUE!</v>
      </c>
      <c r="CJ321" s="20" t="e">
        <f>CI321/MAX($CI$13:CI321)-1</f>
        <v>#VALUE!</v>
      </c>
      <c r="CK321" s="20" t="e">
        <f t="shared" si="207"/>
        <v>#VALUE!</v>
      </c>
    </row>
    <row r="322" spans="1:89" x14ac:dyDescent="0.3">
      <c r="A322" s="12">
        <f t="shared" si="208"/>
        <v>40854</v>
      </c>
      <c r="B322" s="13">
        <v>970358.48384360597</v>
      </c>
      <c r="C322" s="14">
        <f t="shared" si="168"/>
        <v>0</v>
      </c>
      <c r="D322" s="14">
        <f>B322/MAX($B$13:B322)-1</f>
        <v>-4.5047806896570952E-3</v>
      </c>
      <c r="F322" s="18">
        <v>42975</v>
      </c>
      <c r="G322" s="13">
        <f t="shared" si="169"/>
        <v>2645751.0763134109</v>
      </c>
      <c r="H322" s="14">
        <f t="shared" si="170"/>
        <v>1.9465582503339629E-3</v>
      </c>
      <c r="I322" s="14">
        <f>G322/MAX($G$13:G322)-1</f>
        <v>-3.6604752079211211E-3</v>
      </c>
      <c r="L322" s="12">
        <f t="shared" si="209"/>
        <v>40854</v>
      </c>
      <c r="M322" s="13">
        <v>13211376.346143078</v>
      </c>
      <c r="N322" s="14">
        <f t="shared" si="184"/>
        <v>0</v>
      </c>
      <c r="O322" s="14">
        <f>M322/MAX(M$13:$M322)-1</f>
        <v>-1.3628336881556624E-2</v>
      </c>
      <c r="Q322" s="18">
        <v>42975</v>
      </c>
      <c r="R322" s="13">
        <f t="shared" si="171"/>
        <v>37357721.26221589</v>
      </c>
      <c r="S322" s="14">
        <f t="shared" si="172"/>
        <v>8.6266408809796413E-3</v>
      </c>
      <c r="T322" s="14">
        <f>R322/MAX($R$13:R322)-1</f>
        <v>-5.4967378964763669E-2</v>
      </c>
      <c r="W322" s="18">
        <v>42975</v>
      </c>
      <c r="X322" s="21">
        <v>3008031584.5091</v>
      </c>
      <c r="Y322" s="14">
        <f t="shared" si="173"/>
        <v>-1.8043910475687985E-3</v>
      </c>
      <c r="Z322" s="20">
        <f>X322/MAX(X$13:$X322)-1</f>
        <v>-4.2485822407227536E-2</v>
      </c>
      <c r="AC322" s="18">
        <v>42975</v>
      </c>
      <c r="AD322" s="14">
        <f t="shared" si="174"/>
        <v>1.9465582503339629E-3</v>
      </c>
      <c r="AE322" s="13">
        <f t="shared" si="185"/>
        <v>24915184.779987637</v>
      </c>
      <c r="AF322" s="14">
        <f t="shared" si="175"/>
        <v>8.6266408809796413E-3</v>
      </c>
      <c r="AG322" s="13">
        <f t="shared" si="186"/>
        <v>15845236.687649114</v>
      </c>
      <c r="AH322" s="14">
        <f t="shared" si="176"/>
        <v>-1.8043910475687985E-3</v>
      </c>
      <c r="AI322" s="13">
        <f t="shared" si="187"/>
        <v>15367990.659651166</v>
      </c>
      <c r="AJ322" s="26">
        <f t="shared" si="177"/>
        <v>56128412.127287917</v>
      </c>
      <c r="AK322" s="20">
        <f>AJ322/MAX(AJ$13:$AJ322)-1</f>
        <v>0</v>
      </c>
      <c r="AL322" s="20">
        <f t="shared" si="188"/>
        <v>2.7897157732927891E-3</v>
      </c>
      <c r="AN322" s="18">
        <v>42975</v>
      </c>
      <c r="AO322" s="14">
        <f t="shared" si="178"/>
        <v>1.9465582503339629E-3</v>
      </c>
      <c r="AP322" s="13">
        <f t="shared" si="189"/>
        <v>24915184.779987637</v>
      </c>
      <c r="AQ322" s="14">
        <f t="shared" si="179"/>
        <v>8.6266408809796413E-3</v>
      </c>
      <c r="AR322" s="13">
        <f t="shared" si="190"/>
        <v>15845236.687649114</v>
      </c>
      <c r="AS322" s="14">
        <v>-1.9510624049315453E-3</v>
      </c>
      <c r="AT322" s="13">
        <f t="shared" si="191"/>
        <v>15830136.462826317</v>
      </c>
      <c r="AU322" s="26">
        <f t="shared" si="180"/>
        <v>56590557.930463068</v>
      </c>
      <c r="AV322" s="20">
        <f>AU322/MAX($AU$13:AU322)-1</f>
        <v>-1.633469597502879E-3</v>
      </c>
      <c r="AW322" s="20">
        <f t="shared" si="192"/>
        <v>2.710618499707218E-3</v>
      </c>
      <c r="AY322" s="18">
        <v>42975</v>
      </c>
      <c r="AZ322" s="14">
        <f t="shared" si="193"/>
        <v>1.9465582503339629E-3</v>
      </c>
      <c r="BA322" s="13">
        <f t="shared" si="194"/>
        <v>24915184.779987637</v>
      </c>
      <c r="BB322" s="20">
        <v>-7.9731533623406126E-4</v>
      </c>
      <c r="BC322" s="13">
        <f t="shared" si="195"/>
        <v>25119621.532006171</v>
      </c>
      <c r="BD322" s="14">
        <f t="shared" si="196"/>
        <v>-1.8043910475687985E-3</v>
      </c>
      <c r="BE322" s="13">
        <f t="shared" si="197"/>
        <v>15367990.659651166</v>
      </c>
      <c r="BF322" s="26">
        <f t="shared" si="181"/>
        <v>65402796.971644968</v>
      </c>
      <c r="BG322" s="20">
        <f>BF322/MAX($BF$13:BF322)-1</f>
        <v>-9.039413787991224E-3</v>
      </c>
      <c r="BH322" s="20">
        <f t="shared" si="198"/>
        <v>8.8743819131043011E-6</v>
      </c>
      <c r="BJ322" s="18">
        <v>42975</v>
      </c>
      <c r="BK322" s="14" t="e">
        <f>VLOOKUP(AP322:AP1595,$F$13:$H$1892,3,FALSE)</f>
        <v>#N/A</v>
      </c>
      <c r="BL322" s="13" t="e">
        <f t="shared" si="199"/>
        <v>#N/A</v>
      </c>
      <c r="BM322" s="14" t="e">
        <f>VLOOKUP(AP322:AP1595,$Q$13:$S$1892,3,FALSE)</f>
        <v>#N/A</v>
      </c>
      <c r="BN322" s="13" t="e">
        <f t="shared" si="200"/>
        <v>#N/A</v>
      </c>
      <c r="BO322" s="14">
        <v>-2.4011506650265524E-3</v>
      </c>
      <c r="BP322" s="13">
        <f t="shared" si="201"/>
        <v>12482925.102424961</v>
      </c>
      <c r="BQ322" s="26" t="e">
        <f t="shared" si="182"/>
        <v>#N/A</v>
      </c>
      <c r="BR322" s="20" t="e">
        <f>BQ322/MAX($AJ$13:BQ321)-1</f>
        <v>#N/A</v>
      </c>
      <c r="BS322" s="20" t="e">
        <f t="shared" si="202"/>
        <v>#N/A</v>
      </c>
      <c r="BT322" s="20"/>
      <c r="BU322" s="20"/>
      <c r="BV322" s="18">
        <v>42975</v>
      </c>
      <c r="BW322" s="21">
        <v>2814552597.8886108</v>
      </c>
      <c r="BX322" s="14">
        <f t="shared" si="203"/>
        <v>0</v>
      </c>
      <c r="BY322" s="20">
        <f>BW321/MAX(BW$13:$BW322)-1</f>
        <v>-8.3232286971571257E-2</v>
      </c>
      <c r="BZ322" s="18"/>
      <c r="CA322" s="18"/>
      <c r="CB322" s="18">
        <v>42975</v>
      </c>
      <c r="CC322" s="14" t="e">
        <f>VLOOKUP(AV323:AV1596,$F$13:$H$1892,3,FALSE)</f>
        <v>#VALUE!</v>
      </c>
      <c r="CD322" s="13" t="e">
        <f t="shared" si="204"/>
        <v>#VALUE!</v>
      </c>
      <c r="CE322" s="14" t="e">
        <f>VLOOKUP(AV323:AV1596,$Q$13:$S$1892,3,FALSE)</f>
        <v>#VALUE!</v>
      </c>
      <c r="CF322" s="13" t="e">
        <f t="shared" si="205"/>
        <v>#VALUE!</v>
      </c>
      <c r="CG322" s="14" t="e">
        <f>VLOOKUP(AV323:AV1596,$AP$14:$AS$1893,3,FALSE)</f>
        <v>#VALUE!</v>
      </c>
      <c r="CH322" s="13" t="e">
        <f t="shared" si="206"/>
        <v>#VALUE!</v>
      </c>
      <c r="CI322" s="26" t="e">
        <f t="shared" si="183"/>
        <v>#VALUE!</v>
      </c>
      <c r="CJ322" s="20" t="e">
        <f>CI322/MAX($CI$13:CI322)-1</f>
        <v>#VALUE!</v>
      </c>
      <c r="CK322" s="20" t="e">
        <f t="shared" si="207"/>
        <v>#VALUE!</v>
      </c>
    </row>
    <row r="323" spans="1:89" x14ac:dyDescent="0.3">
      <c r="A323" s="12">
        <f t="shared" si="208"/>
        <v>40855</v>
      </c>
      <c r="B323" s="13">
        <v>962081.39083798591</v>
      </c>
      <c r="C323" s="14">
        <f t="shared" si="168"/>
        <v>-8.5299331571094816E-3</v>
      </c>
      <c r="D323" s="14">
        <f>B323/MAX($B$13:B323)-1</f>
        <v>-1.2996288368596454E-2</v>
      </c>
      <c r="F323" s="18">
        <v>42976</v>
      </c>
      <c r="G323" s="13">
        <f t="shared" si="169"/>
        <v>2657954.419184912</v>
      </c>
      <c r="H323" s="14">
        <f t="shared" si="170"/>
        <v>4.6124304666277371E-3</v>
      </c>
      <c r="I323" s="14">
        <f>G323/MAX($G$13:G323)-1</f>
        <v>0</v>
      </c>
      <c r="L323" s="12">
        <f t="shared" si="209"/>
        <v>40855</v>
      </c>
      <c r="M323" s="13">
        <v>13227627.381419782</v>
      </c>
      <c r="N323" s="14">
        <f t="shared" si="184"/>
        <v>1.2300788994970002E-3</v>
      </c>
      <c r="O323" s="14">
        <f>M323/MAX(M$13:$M323)-1</f>
        <v>-1.2415021911692858E-2</v>
      </c>
      <c r="Q323" s="18">
        <v>42976</v>
      </c>
      <c r="R323" s="13">
        <f t="shared" si="171"/>
        <v>36948733.462403186</v>
      </c>
      <c r="S323" s="14">
        <f t="shared" si="172"/>
        <v>-1.0947878671239031E-2</v>
      </c>
      <c r="T323" s="14">
        <f>R323/MAX($R$13:R323)-1</f>
        <v>-6.5313481440220422E-2</v>
      </c>
      <c r="W323" s="18">
        <v>42976</v>
      </c>
      <c r="X323" s="21">
        <v>3009080971.4569106</v>
      </c>
      <c r="Y323" s="14">
        <f t="shared" si="173"/>
        <v>3.4886167858561024E-4</v>
      </c>
      <c r="Z323" s="20">
        <f>X323/MAX(X$13:$X323)-1</f>
        <v>-4.215178240396289E-2</v>
      </c>
      <c r="AC323" s="18">
        <v>42976</v>
      </c>
      <c r="AD323" s="14">
        <f t="shared" si="174"/>
        <v>4.6124304666277371E-3</v>
      </c>
      <c r="AE323" s="13">
        <f t="shared" si="185"/>
        <v>25030104.337348513</v>
      </c>
      <c r="AF323" s="14">
        <f t="shared" si="175"/>
        <v>-1.0947878671239031E-2</v>
      </c>
      <c r="AG323" s="13">
        <f t="shared" si="186"/>
        <v>15671764.958875665</v>
      </c>
      <c r="AH323" s="14">
        <f t="shared" si="176"/>
        <v>3.4886167858561024E-4</v>
      </c>
      <c r="AI323" s="13">
        <f t="shared" si="187"/>
        <v>15373351.962669179</v>
      </c>
      <c r="AJ323" s="26">
        <f t="shared" si="177"/>
        <v>56075221.258893356</v>
      </c>
      <c r="AK323" s="20">
        <f>AJ323/MAX(AJ$13:$AJ323)-1</f>
        <v>-9.4766387251321582E-4</v>
      </c>
      <c r="AL323" s="20">
        <f t="shared" si="188"/>
        <v>-9.4766387251321582E-4</v>
      </c>
      <c r="AN323" s="18">
        <v>42976</v>
      </c>
      <c r="AO323" s="14">
        <f t="shared" si="178"/>
        <v>4.6124304666277371E-3</v>
      </c>
      <c r="AP323" s="13">
        <f t="shared" si="189"/>
        <v>25030104.337348513</v>
      </c>
      <c r="AQ323" s="14">
        <f t="shared" si="179"/>
        <v>-1.0947878671239031E-2</v>
      </c>
      <c r="AR323" s="13">
        <f t="shared" si="190"/>
        <v>15671764.958875665</v>
      </c>
      <c r="AS323" s="14">
        <v>3.4839706110289582E-3</v>
      </c>
      <c r="AT323" s="13">
        <f t="shared" si="191"/>
        <v>15885288.193031384</v>
      </c>
      <c r="AU323" s="26">
        <f t="shared" si="180"/>
        <v>56587157.489255562</v>
      </c>
      <c r="AV323" s="20">
        <f>AU323/MAX($AU$13:AU323)-1</f>
        <v>-1.6934599353671809E-3</v>
      </c>
      <c r="AW323" s="20">
        <f t="shared" si="192"/>
        <v>-6.0088490586807097E-5</v>
      </c>
      <c r="AY323" s="18">
        <v>42976</v>
      </c>
      <c r="AZ323" s="14">
        <f t="shared" si="193"/>
        <v>4.6124304666277371E-3</v>
      </c>
      <c r="BA323" s="13">
        <f t="shared" si="194"/>
        <v>25030104.337348513</v>
      </c>
      <c r="BB323" s="20">
        <v>-3.2572302354262339E-3</v>
      </c>
      <c r="BC323" s="13">
        <f t="shared" si="195"/>
        <v>25037801.141249657</v>
      </c>
      <c r="BD323" s="14">
        <f t="shared" si="196"/>
        <v>3.4886167858561024E-4</v>
      </c>
      <c r="BE323" s="13">
        <f t="shared" si="197"/>
        <v>15373351.962669179</v>
      </c>
      <c r="BF323" s="26">
        <f t="shared" si="181"/>
        <v>65441257.441267349</v>
      </c>
      <c r="BG323" s="20">
        <f>BF323/MAX($BF$13:BF323)-1</f>
        <v>-8.4566740385044747E-3</v>
      </c>
      <c r="BH323" s="20">
        <f t="shared" si="198"/>
        <v>5.8805542581086279E-4</v>
      </c>
      <c r="BJ323" s="18">
        <v>42976</v>
      </c>
      <c r="BK323" s="14" t="e">
        <f>VLOOKUP(AP323:AP1596,$F$13:$H$1892,3,FALSE)</f>
        <v>#N/A</v>
      </c>
      <c r="BL323" s="13" t="e">
        <f t="shared" si="199"/>
        <v>#N/A</v>
      </c>
      <c r="BM323" s="14" t="e">
        <f>VLOOKUP(AP323:AP1596,$Q$13:$S$1892,3,FALSE)</f>
        <v>#N/A</v>
      </c>
      <c r="BN323" s="13" t="e">
        <f t="shared" si="200"/>
        <v>#N/A</v>
      </c>
      <c r="BO323" s="14">
        <v>3.7437475322159575E-3</v>
      </c>
      <c r="BP323" s="13">
        <f t="shared" si="201"/>
        <v>12529658.022472</v>
      </c>
      <c r="BQ323" s="26" t="e">
        <f t="shared" si="182"/>
        <v>#N/A</v>
      </c>
      <c r="BR323" s="20" t="e">
        <f>BQ323/MAX($AJ$13:BQ322)-1</f>
        <v>#N/A</v>
      </c>
      <c r="BS323" s="20" t="e">
        <f t="shared" si="202"/>
        <v>#N/A</v>
      </c>
      <c r="BT323" s="20"/>
      <c r="BU323" s="20"/>
      <c r="BV323" s="18">
        <v>42976</v>
      </c>
      <c r="BW323" s="21">
        <v>2814686490.594563</v>
      </c>
      <c r="BX323" s="14">
        <f t="shared" si="203"/>
        <v>-4.7569314166828747E-5</v>
      </c>
      <c r="BY323" s="20">
        <f>BW322/MAX(BW$13:$BW323)-1</f>
        <v>-8.3232286971571257E-2</v>
      </c>
      <c r="BZ323" s="18"/>
      <c r="CA323" s="18"/>
      <c r="CB323" s="18">
        <v>42976</v>
      </c>
      <c r="CC323" s="14" t="e">
        <f>VLOOKUP(AV324:AV1597,$F$13:$H$1892,3,FALSE)</f>
        <v>#VALUE!</v>
      </c>
      <c r="CD323" s="13" t="e">
        <f t="shared" si="204"/>
        <v>#VALUE!</v>
      </c>
      <c r="CE323" s="14" t="e">
        <f>VLOOKUP(AV324:AV1597,$Q$13:$S$1892,3,FALSE)</f>
        <v>#VALUE!</v>
      </c>
      <c r="CF323" s="13" t="e">
        <f t="shared" si="205"/>
        <v>#VALUE!</v>
      </c>
      <c r="CG323" s="14" t="e">
        <f>VLOOKUP(AV324:AV1597,$AP$14:$AS$1893,3,FALSE)</f>
        <v>#VALUE!</v>
      </c>
      <c r="CH323" s="13" t="e">
        <f t="shared" si="206"/>
        <v>#VALUE!</v>
      </c>
      <c r="CI323" s="26" t="e">
        <f t="shared" si="183"/>
        <v>#VALUE!</v>
      </c>
      <c r="CJ323" s="20" t="e">
        <f>CI323/MAX($CI$13:CI323)-1</f>
        <v>#VALUE!</v>
      </c>
      <c r="CK323" s="20" t="e">
        <f t="shared" si="207"/>
        <v>#VALUE!</v>
      </c>
    </row>
    <row r="324" spans="1:89" x14ac:dyDescent="0.3">
      <c r="A324" s="12">
        <f t="shared" si="208"/>
        <v>40856</v>
      </c>
      <c r="B324" s="13">
        <v>979991.47506085772</v>
      </c>
      <c r="C324" s="14">
        <f t="shared" si="168"/>
        <v>1.8615976146541868E-2</v>
      </c>
      <c r="D324" s="14">
        <f>B324/MAX($B$13:B324)-1</f>
        <v>0</v>
      </c>
      <c r="F324" s="18">
        <v>42977</v>
      </c>
      <c r="G324" s="13">
        <f t="shared" si="169"/>
        <v>2640902.1611482198</v>
      </c>
      <c r="H324" s="14">
        <f t="shared" si="170"/>
        <v>-6.4155569838256765E-3</v>
      </c>
      <c r="I324" s="14">
        <f>G324/MAX($G$13:G324)-1</f>
        <v>-6.4155569838256765E-3</v>
      </c>
      <c r="L324" s="12">
        <f t="shared" si="209"/>
        <v>40856</v>
      </c>
      <c r="M324" s="13">
        <v>13236836.233939465</v>
      </c>
      <c r="N324" s="14">
        <f t="shared" si="184"/>
        <v>6.9618324240217078E-4</v>
      </c>
      <c r="O324" s="14">
        <f>M324/MAX(M$13:$M324)-1</f>
        <v>-1.1727481799499784E-2</v>
      </c>
      <c r="Q324" s="18">
        <v>42977</v>
      </c>
      <c r="R324" s="13">
        <f t="shared" si="171"/>
        <v>36948733.462403186</v>
      </c>
      <c r="S324" s="14">
        <f t="shared" si="172"/>
        <v>0</v>
      </c>
      <c r="T324" s="14">
        <f>R324/MAX($R$13:R324)-1</f>
        <v>-6.5313481440220422E-2</v>
      </c>
      <c r="W324" s="18">
        <v>42977</v>
      </c>
      <c r="X324" s="21">
        <v>3016116414.354414</v>
      </c>
      <c r="Y324" s="14">
        <f t="shared" si="173"/>
        <v>2.3380703159001648E-3</v>
      </c>
      <c r="Z324" s="20">
        <f>X324/MAX(X$13:$X324)-1</f>
        <v>-3.9912265919263779E-2</v>
      </c>
      <c r="AC324" s="18">
        <v>42977</v>
      </c>
      <c r="AD324" s="14">
        <f t="shared" si="174"/>
        <v>-6.4155569838256765E-3</v>
      </c>
      <c r="AE324" s="13">
        <f t="shared" si="185"/>
        <v>24869522.27666115</v>
      </c>
      <c r="AF324" s="14">
        <f t="shared" si="175"/>
        <v>0</v>
      </c>
      <c r="AG324" s="13">
        <f t="shared" si="186"/>
        <v>15671764.958875665</v>
      </c>
      <c r="AH324" s="14">
        <f t="shared" si="176"/>
        <v>2.3380703159001648E-3</v>
      </c>
      <c r="AI324" s="13">
        <f t="shared" si="187"/>
        <v>15409295.940548981</v>
      </c>
      <c r="AJ324" s="26">
        <f t="shared" si="177"/>
        <v>55950583.1760858</v>
      </c>
      <c r="AK324" s="20">
        <f>AJ324/MAX(AJ$13:$AJ324)-1</f>
        <v>-3.1682519505243922E-3</v>
      </c>
      <c r="AL324" s="20">
        <f t="shared" si="188"/>
        <v>-2.2226944452365949E-3</v>
      </c>
      <c r="AN324" s="18">
        <v>42977</v>
      </c>
      <c r="AO324" s="14">
        <f t="shared" si="178"/>
        <v>-6.4155569838256765E-3</v>
      </c>
      <c r="AP324" s="13">
        <f t="shared" si="189"/>
        <v>24869522.27666115</v>
      </c>
      <c r="AQ324" s="14">
        <f t="shared" si="179"/>
        <v>0</v>
      </c>
      <c r="AR324" s="13">
        <f t="shared" si="190"/>
        <v>15671764.958875665</v>
      </c>
      <c r="AS324" s="14">
        <v>-5.6876470912749109E-3</v>
      </c>
      <c r="AT324" s="13">
        <f t="shared" si="191"/>
        <v>15794938.279846225</v>
      </c>
      <c r="AU324" s="26">
        <f t="shared" si="180"/>
        <v>56336225.515383042</v>
      </c>
      <c r="AV324" s="20">
        <f>AU324/MAX($AU$13:AU324)-1</f>
        <v>-6.120383671125218E-3</v>
      </c>
      <c r="AW324" s="20">
        <f t="shared" si="192"/>
        <v>-4.4344332708382561E-3</v>
      </c>
      <c r="AY324" s="18">
        <v>42977</v>
      </c>
      <c r="AZ324" s="14">
        <f t="shared" si="193"/>
        <v>-6.4155569838256765E-3</v>
      </c>
      <c r="BA324" s="13">
        <f t="shared" si="194"/>
        <v>24869522.27666115</v>
      </c>
      <c r="BB324" s="20">
        <v>-1.1478782214553673E-2</v>
      </c>
      <c r="BC324" s="13">
        <f t="shared" si="195"/>
        <v>24750397.67481795</v>
      </c>
      <c r="BD324" s="14">
        <f t="shared" si="196"/>
        <v>2.3380703159001648E-3</v>
      </c>
      <c r="BE324" s="13">
        <f t="shared" si="197"/>
        <v>15409295.940548981</v>
      </c>
      <c r="BF324" s="26">
        <f t="shared" si="181"/>
        <v>65029215.892028078</v>
      </c>
      <c r="BG324" s="20">
        <f>BF324/MAX($BF$13:BF324)-1</f>
        <v>-1.4699785252156095E-2</v>
      </c>
      <c r="BH324" s="20">
        <f t="shared" si="198"/>
        <v>-6.2963574562893143E-3</v>
      </c>
      <c r="BJ324" s="18">
        <v>42977</v>
      </c>
      <c r="BK324" s="14" t="e">
        <f>VLOOKUP(AP324:AP1597,$F$13:$H$1892,3,FALSE)</f>
        <v>#N/A</v>
      </c>
      <c r="BL324" s="13" t="e">
        <f t="shared" si="199"/>
        <v>#N/A</v>
      </c>
      <c r="BM324" s="14" t="e">
        <f>VLOOKUP(AP324:AP1597,$Q$13:$S$1892,3,FALSE)</f>
        <v>#N/A</v>
      </c>
      <c r="BN324" s="13" t="e">
        <f t="shared" si="200"/>
        <v>#N/A</v>
      </c>
      <c r="BO324" s="14">
        <v>-5.2263446489488885E-3</v>
      </c>
      <c r="BP324" s="13">
        <f t="shared" si="201"/>
        <v>12464173.711313093</v>
      </c>
      <c r="BQ324" s="26" t="e">
        <f t="shared" si="182"/>
        <v>#N/A</v>
      </c>
      <c r="BR324" s="20" t="e">
        <f>BQ324/MAX($AJ$13:BQ323)-1</f>
        <v>#N/A</v>
      </c>
      <c r="BS324" s="20" t="e">
        <f t="shared" si="202"/>
        <v>#N/A</v>
      </c>
      <c r="BT324" s="20"/>
      <c r="BU324" s="20"/>
      <c r="BV324" s="18">
        <v>42977</v>
      </c>
      <c r="BW324" s="21">
        <v>2824610387.7441683</v>
      </c>
      <c r="BX324" s="14">
        <f t="shared" si="203"/>
        <v>-3.5133684959399725E-3</v>
      </c>
      <c r="BY324" s="20">
        <f>BW323/MAX(BW$13:$BW324)-1</f>
        <v>-8.318867488561521E-2</v>
      </c>
      <c r="BZ324" s="18"/>
      <c r="CA324" s="18"/>
      <c r="CB324" s="18">
        <v>42977</v>
      </c>
      <c r="CC324" s="14" t="e">
        <f>VLOOKUP(AV325:AV1598,$F$13:$H$1892,3,FALSE)</f>
        <v>#VALUE!</v>
      </c>
      <c r="CD324" s="13" t="e">
        <f t="shared" si="204"/>
        <v>#VALUE!</v>
      </c>
      <c r="CE324" s="14" t="e">
        <f>VLOOKUP(AV325:AV1598,$Q$13:$S$1892,3,FALSE)</f>
        <v>#VALUE!</v>
      </c>
      <c r="CF324" s="13" t="e">
        <f t="shared" si="205"/>
        <v>#VALUE!</v>
      </c>
      <c r="CG324" s="14" t="e">
        <f>VLOOKUP(AV325:AV1598,$AP$14:$AS$1893,3,FALSE)</f>
        <v>#VALUE!</v>
      </c>
      <c r="CH324" s="13" t="e">
        <f t="shared" si="206"/>
        <v>#VALUE!</v>
      </c>
      <c r="CI324" s="26" t="e">
        <f t="shared" si="183"/>
        <v>#VALUE!</v>
      </c>
      <c r="CJ324" s="20" t="e">
        <f>CI324/MAX($CI$13:CI324)-1</f>
        <v>#VALUE!</v>
      </c>
      <c r="CK324" s="20" t="e">
        <f t="shared" si="207"/>
        <v>#VALUE!</v>
      </c>
    </row>
    <row r="325" spans="1:89" x14ac:dyDescent="0.3">
      <c r="A325" s="12">
        <f t="shared" si="208"/>
        <v>40857</v>
      </c>
      <c r="B325" s="13">
        <v>979991.47506085772</v>
      </c>
      <c r="C325" s="14">
        <f t="shared" si="168"/>
        <v>0</v>
      </c>
      <c r="D325" s="14">
        <f>B325/MAX($B$13:B325)-1</f>
        <v>0</v>
      </c>
      <c r="F325" s="18">
        <v>42978</v>
      </c>
      <c r="G325" s="13">
        <f t="shared" si="169"/>
        <v>2651301.8828580454</v>
      </c>
      <c r="H325" s="14">
        <f t="shared" si="170"/>
        <v>3.937942822275442E-3</v>
      </c>
      <c r="I325" s="14">
        <f>G325/MAX($G$13:G325)-1</f>
        <v>-2.5028782581255626E-3</v>
      </c>
      <c r="L325" s="12">
        <f t="shared" si="209"/>
        <v>40857</v>
      </c>
      <c r="M325" s="13">
        <v>13236836.233939465</v>
      </c>
      <c r="N325" s="14">
        <f t="shared" si="184"/>
        <v>0</v>
      </c>
      <c r="O325" s="14">
        <f>M325/MAX(M$13:$M325)-1</f>
        <v>-1.1727481799499784E-2</v>
      </c>
      <c r="Q325" s="18">
        <v>42978</v>
      </c>
      <c r="R325" s="13">
        <f t="shared" si="171"/>
        <v>36948733.462403186</v>
      </c>
      <c r="S325" s="14">
        <f t="shared" si="172"/>
        <v>0</v>
      </c>
      <c r="T325" s="14">
        <f>R325/MAX($R$13:R325)-1</f>
        <v>-6.5313481440220422E-2</v>
      </c>
      <c r="W325" s="18">
        <v>42978</v>
      </c>
      <c r="X325" s="21">
        <v>3048284125.1846557</v>
      </c>
      <c r="Y325" s="14">
        <f t="shared" si="173"/>
        <v>1.0665274946665804E-2</v>
      </c>
      <c r="Z325" s="20">
        <f>X325/MAX(X$13:$X325)-1</f>
        <v>-2.9672666262371306E-2</v>
      </c>
      <c r="AC325" s="18">
        <v>42978</v>
      </c>
      <c r="AD325" s="14">
        <f t="shared" si="174"/>
        <v>3.937942822275442E-3</v>
      </c>
      <c r="AE325" s="13">
        <f t="shared" si="185"/>
        <v>24967457.033403948</v>
      </c>
      <c r="AF325" s="14">
        <f t="shared" si="175"/>
        <v>0</v>
      </c>
      <c r="AG325" s="13">
        <f t="shared" si="186"/>
        <v>15671764.958875665</v>
      </c>
      <c r="AH325" s="14">
        <f t="shared" si="176"/>
        <v>1.0665274946665804E-2</v>
      </c>
      <c r="AI325" s="13">
        <f t="shared" si="187"/>
        <v>15573640.318489477</v>
      </c>
      <c r="AJ325" s="26">
        <f t="shared" si="177"/>
        <v>56212862.310769089</v>
      </c>
      <c r="AK325" s="20">
        <f>AJ325/MAX(AJ$13:$AJ325)-1</f>
        <v>0</v>
      </c>
      <c r="AL325" s="20">
        <f t="shared" si="188"/>
        <v>4.6876925993399876E-3</v>
      </c>
      <c r="AN325" s="18">
        <v>42978</v>
      </c>
      <c r="AO325" s="14">
        <f t="shared" si="178"/>
        <v>3.937942822275442E-3</v>
      </c>
      <c r="AP325" s="13">
        <f t="shared" si="189"/>
        <v>24967457.033403948</v>
      </c>
      <c r="AQ325" s="14">
        <f t="shared" si="179"/>
        <v>0</v>
      </c>
      <c r="AR325" s="13">
        <f t="shared" si="190"/>
        <v>15671764.958875665</v>
      </c>
      <c r="AS325" s="14">
        <v>9.0208862585049124E-3</v>
      </c>
      <c r="AT325" s="13">
        <f t="shared" si="191"/>
        <v>15937422.621528821</v>
      </c>
      <c r="AU325" s="26">
        <f t="shared" si="180"/>
        <v>56576644.613808438</v>
      </c>
      <c r="AV325" s="20">
        <f>AU325/MAX($AU$13:AU325)-1</f>
        <v>-1.8789273237183046E-3</v>
      </c>
      <c r="AW325" s="20">
        <f t="shared" si="192"/>
        <v>4.267575547100666E-3</v>
      </c>
      <c r="AY325" s="18">
        <v>42978</v>
      </c>
      <c r="AZ325" s="14">
        <f t="shared" si="193"/>
        <v>3.937942822275442E-3</v>
      </c>
      <c r="BA325" s="13">
        <f t="shared" si="194"/>
        <v>24967457.033403948</v>
      </c>
      <c r="BB325" s="20">
        <v>7.0082881160764554E-3</v>
      </c>
      <c r="BC325" s="13">
        <f t="shared" si="195"/>
        <v>24923855.592710543</v>
      </c>
      <c r="BD325" s="14">
        <f t="shared" si="196"/>
        <v>1.0665274946665804E-2</v>
      </c>
      <c r="BE325" s="13">
        <f t="shared" si="197"/>
        <v>15573640.318489477</v>
      </c>
      <c r="BF325" s="26">
        <f t="shared" si="181"/>
        <v>65464952.944603965</v>
      </c>
      <c r="BG325" s="20">
        <f>BF325/MAX($BF$13:BF325)-1</f>
        <v>-8.097647957598153E-3</v>
      </c>
      <c r="BH325" s="20">
        <f t="shared" si="198"/>
        <v>6.7006351929472796E-3</v>
      </c>
      <c r="BJ325" s="18">
        <v>42978</v>
      </c>
      <c r="BK325" s="14" t="e">
        <f>VLOOKUP(AP325:AP1598,$F$13:$H$1892,3,FALSE)</f>
        <v>#N/A</v>
      </c>
      <c r="BL325" s="13" t="e">
        <f t="shared" si="199"/>
        <v>#N/A</v>
      </c>
      <c r="BM325" s="14" t="e">
        <f>VLOOKUP(AP325:AP1598,$Q$13:$S$1892,3,FALSE)</f>
        <v>#N/A</v>
      </c>
      <c r="BN325" s="13" t="e">
        <f t="shared" si="200"/>
        <v>#N/A</v>
      </c>
      <c r="BO325" s="14">
        <v>8.8754905575145759E-3</v>
      </c>
      <c r="BP325" s="13">
        <f t="shared" si="201"/>
        <v>12574799.367395073</v>
      </c>
      <c r="BQ325" s="26" t="e">
        <f t="shared" si="182"/>
        <v>#N/A</v>
      </c>
      <c r="BR325" s="20" t="e">
        <f>BQ325/MAX($AJ$13:BQ324)-1</f>
        <v>#N/A</v>
      </c>
      <c r="BS325" s="20" t="e">
        <f t="shared" si="202"/>
        <v>#N/A</v>
      </c>
      <c r="BT325" s="20"/>
      <c r="BU325" s="20"/>
      <c r="BV325" s="18">
        <v>42978</v>
      </c>
      <c r="BW325" s="21">
        <v>2858611512.0848327</v>
      </c>
      <c r="BX325" s="14">
        <f t="shared" si="203"/>
        <v>-1.1894279511897254E-2</v>
      </c>
      <c r="BY325" s="20">
        <f>BW324/MAX(BW$13:$BW325)-1</f>
        <v>-7.9956222061319804E-2</v>
      </c>
      <c r="BZ325" s="18"/>
      <c r="CA325" s="18"/>
      <c r="CB325" s="18">
        <v>42978</v>
      </c>
      <c r="CC325" s="14" t="e">
        <f>VLOOKUP(AV326:AV1599,$F$13:$H$1892,3,FALSE)</f>
        <v>#VALUE!</v>
      </c>
      <c r="CD325" s="13" t="e">
        <f t="shared" si="204"/>
        <v>#VALUE!</v>
      </c>
      <c r="CE325" s="14" t="e">
        <f>VLOOKUP(AV326:AV1599,$Q$13:$S$1892,3,FALSE)</f>
        <v>#VALUE!</v>
      </c>
      <c r="CF325" s="13" t="e">
        <f t="shared" si="205"/>
        <v>#VALUE!</v>
      </c>
      <c r="CG325" s="14" t="e">
        <f>VLOOKUP(AV326:AV1599,$AP$14:$AS$1893,3,FALSE)</f>
        <v>#VALUE!</v>
      </c>
      <c r="CH325" s="13" t="e">
        <f t="shared" si="206"/>
        <v>#VALUE!</v>
      </c>
      <c r="CI325" s="26" t="e">
        <f t="shared" si="183"/>
        <v>#VALUE!</v>
      </c>
      <c r="CJ325" s="20" t="e">
        <f>CI325/MAX($CI$13:CI325)-1</f>
        <v>#VALUE!</v>
      </c>
      <c r="CK325" s="20" t="e">
        <f t="shared" si="207"/>
        <v>#VALUE!</v>
      </c>
    </row>
    <row r="326" spans="1:89" x14ac:dyDescent="0.3">
      <c r="A326" s="12">
        <f t="shared" si="208"/>
        <v>40858</v>
      </c>
      <c r="B326" s="13">
        <v>987604.76913358981</v>
      </c>
      <c r="C326" s="14">
        <f t="shared" si="168"/>
        <v>7.7687350007400457E-3</v>
      </c>
      <c r="D326" s="14">
        <f>B326/MAX($B$13:B326)-1</f>
        <v>0</v>
      </c>
      <c r="F326" s="18">
        <v>42979</v>
      </c>
      <c r="G326" s="13">
        <f t="shared" si="169"/>
        <v>2651301.8828580454</v>
      </c>
      <c r="H326" s="14">
        <f t="shared" si="170"/>
        <v>0</v>
      </c>
      <c r="I326" s="14">
        <f>G326/MAX($G$13:G326)-1</f>
        <v>-2.5028782581255626E-3</v>
      </c>
      <c r="L326" s="12">
        <f t="shared" si="209"/>
        <v>40858</v>
      </c>
      <c r="M326" s="13">
        <v>13488123.452835772</v>
      </c>
      <c r="N326" s="14">
        <f t="shared" si="184"/>
        <v>1.8983933506104833E-2</v>
      </c>
      <c r="O326" s="14">
        <f>M326/MAX(M$13:$M326)-1</f>
        <v>0</v>
      </c>
      <c r="Q326" s="18">
        <v>42979</v>
      </c>
      <c r="R326" s="13">
        <f t="shared" si="171"/>
        <v>36907115.516176075</v>
      </c>
      <c r="S326" s="14">
        <f t="shared" si="172"/>
        <v>-1.1263700356457518E-3</v>
      </c>
      <c r="T326" s="14">
        <f>R326/MAX($R$13:R326)-1</f>
        <v>-6.6366284327448177E-2</v>
      </c>
      <c r="W326" s="18">
        <v>42979</v>
      </c>
      <c r="X326" s="21">
        <v>3048284125.1846385</v>
      </c>
      <c r="Y326" s="14">
        <f t="shared" si="173"/>
        <v>-5.6621374255882984E-15</v>
      </c>
      <c r="Z326" s="20">
        <f>X326/MAX(X$13:$X326)-1</f>
        <v>-2.9672666262376857E-2</v>
      </c>
      <c r="AC326" s="18">
        <v>42979</v>
      </c>
      <c r="AD326" s="14">
        <f t="shared" si="174"/>
        <v>0</v>
      </c>
      <c r="AE326" s="13">
        <f t="shared" si="185"/>
        <v>24967457.033403948</v>
      </c>
      <c r="AF326" s="14">
        <f t="shared" si="175"/>
        <v>-1.1263700356457518E-3</v>
      </c>
      <c r="AG326" s="13">
        <f t="shared" si="186"/>
        <v>15654112.752420304</v>
      </c>
      <c r="AH326" s="14">
        <f t="shared" si="176"/>
        <v>-5.6621374255882984E-15</v>
      </c>
      <c r="AI326" s="13">
        <f t="shared" si="187"/>
        <v>15573640.318489389</v>
      </c>
      <c r="AJ326" s="26">
        <f t="shared" si="177"/>
        <v>56195210.104313642</v>
      </c>
      <c r="AK326" s="20">
        <f>AJ326/MAX(AJ$13:$AJ326)-1</f>
        <v>-3.1402433055016665E-4</v>
      </c>
      <c r="AL326" s="20">
        <f t="shared" si="188"/>
        <v>-3.1402433055016665E-4</v>
      </c>
      <c r="AN326" s="18">
        <v>42979</v>
      </c>
      <c r="AO326" s="14">
        <f t="shared" si="178"/>
        <v>0</v>
      </c>
      <c r="AP326" s="13">
        <f t="shared" si="189"/>
        <v>24967457.033403948</v>
      </c>
      <c r="AQ326" s="14">
        <f t="shared" si="179"/>
        <v>-1.1263700356457518E-3</v>
      </c>
      <c r="AR326" s="13">
        <f t="shared" si="190"/>
        <v>15654112.752420304</v>
      </c>
      <c r="AS326" s="14">
        <v>4.3152893512748821E-15</v>
      </c>
      <c r="AT326" s="13">
        <f t="shared" si="191"/>
        <v>15937422.621528888</v>
      </c>
      <c r="AU326" s="26">
        <f t="shared" si="180"/>
        <v>56558992.40735314</v>
      </c>
      <c r="AV326" s="20">
        <f>AU326/MAX($AU$13:AU326)-1</f>
        <v>-2.1903462734020884E-3</v>
      </c>
      <c r="AW326" s="20">
        <f t="shared" si="192"/>
        <v>-3.1200518475060779E-4</v>
      </c>
      <c r="AY326" s="18">
        <v>42979</v>
      </c>
      <c r="AZ326" s="14">
        <f t="shared" si="193"/>
        <v>0</v>
      </c>
      <c r="BA326" s="13">
        <f t="shared" si="194"/>
        <v>24967457.033403948</v>
      </c>
      <c r="BB326" s="20">
        <v>8.4995113261505661E-3</v>
      </c>
      <c r="BC326" s="13">
        <f t="shared" si="195"/>
        <v>25135696.185612127</v>
      </c>
      <c r="BD326" s="14">
        <f t="shared" si="196"/>
        <v>-5.6621374255882984E-15</v>
      </c>
      <c r="BE326" s="13">
        <f t="shared" si="197"/>
        <v>15573640.318489389</v>
      </c>
      <c r="BF326" s="26">
        <f t="shared" si="181"/>
        <v>65676793.537505463</v>
      </c>
      <c r="BG326" s="20">
        <f>BF326/MAX($BF$13:BF326)-1</f>
        <v>-4.887912474631273E-3</v>
      </c>
      <c r="BH326" s="20">
        <f t="shared" si="198"/>
        <v>3.2359389776199787E-3</v>
      </c>
      <c r="BJ326" s="18">
        <v>42979</v>
      </c>
      <c r="BK326" s="14" t="e">
        <f>VLOOKUP(AP326:AP1599,$F$13:$H$1892,3,FALSE)</f>
        <v>#N/A</v>
      </c>
      <c r="BL326" s="13" t="e">
        <f t="shared" si="199"/>
        <v>#N/A</v>
      </c>
      <c r="BM326" s="14" t="e">
        <f>VLOOKUP(AP326:AP1599,$Q$13:$S$1892,3,FALSE)</f>
        <v>#N/A</v>
      </c>
      <c r="BN326" s="13" t="e">
        <f t="shared" si="200"/>
        <v>#N/A</v>
      </c>
      <c r="BO326" s="14">
        <v>-2.1094237467877974E-15</v>
      </c>
      <c r="BP326" s="13">
        <f t="shared" si="201"/>
        <v>12574799.367395047</v>
      </c>
      <c r="BQ326" s="26" t="e">
        <f t="shared" si="182"/>
        <v>#N/A</v>
      </c>
      <c r="BR326" s="20" t="e">
        <f>BQ326/MAX($AJ$13:BQ325)-1</f>
        <v>#N/A</v>
      </c>
      <c r="BS326" s="20" t="e">
        <f t="shared" si="202"/>
        <v>#N/A</v>
      </c>
      <c r="BT326" s="20"/>
      <c r="BU326" s="20"/>
      <c r="BV326" s="18">
        <v>42979</v>
      </c>
      <c r="BW326" s="21">
        <v>2852073521.7021251</v>
      </c>
      <c r="BX326" s="14">
        <f t="shared" si="203"/>
        <v>2.2923639004950314E-3</v>
      </c>
      <c r="BY326" s="20">
        <f>BW325/MAX(BW$13:$BW326)-1</f>
        <v>-6.8881235214184766E-2</v>
      </c>
      <c r="BZ326" s="18"/>
      <c r="CA326" s="18"/>
      <c r="CB326" s="18">
        <v>42979</v>
      </c>
      <c r="CC326" s="14" t="e">
        <f>VLOOKUP(AV327:AV1600,$F$13:$H$1892,3,FALSE)</f>
        <v>#VALUE!</v>
      </c>
      <c r="CD326" s="13" t="e">
        <f t="shared" si="204"/>
        <v>#VALUE!</v>
      </c>
      <c r="CE326" s="14" t="e">
        <f>VLOOKUP(AV327:AV1600,$Q$13:$S$1892,3,FALSE)</f>
        <v>#VALUE!</v>
      </c>
      <c r="CF326" s="13" t="e">
        <f t="shared" si="205"/>
        <v>#VALUE!</v>
      </c>
      <c r="CG326" s="14" t="e">
        <f>VLOOKUP(AV327:AV1600,$AP$14:$AS$1893,3,FALSE)</f>
        <v>#VALUE!</v>
      </c>
      <c r="CH326" s="13" t="e">
        <f t="shared" si="206"/>
        <v>#VALUE!</v>
      </c>
      <c r="CI326" s="26" t="e">
        <f t="shared" si="183"/>
        <v>#VALUE!</v>
      </c>
      <c r="CJ326" s="20" t="e">
        <f>CI326/MAX($CI$13:CI326)-1</f>
        <v>#VALUE!</v>
      </c>
      <c r="CK326" s="20" t="e">
        <f t="shared" si="207"/>
        <v>#VALUE!</v>
      </c>
    </row>
    <row r="327" spans="1:89" x14ac:dyDescent="0.3">
      <c r="A327" s="12">
        <f t="shared" si="208"/>
        <v>40859</v>
      </c>
      <c r="B327" s="13">
        <v>987604.76913358981</v>
      </c>
      <c r="C327" s="14">
        <f t="shared" si="168"/>
        <v>0</v>
      </c>
      <c r="D327" s="14">
        <f>B327/MAX($B$13:B327)-1</f>
        <v>0</v>
      </c>
      <c r="F327" s="18">
        <v>42982</v>
      </c>
      <c r="G327" s="13">
        <f t="shared" si="169"/>
        <v>2657250.5959013677</v>
      </c>
      <c r="H327" s="14">
        <f t="shared" si="170"/>
        <v>2.2436951000501804E-3</v>
      </c>
      <c r="I327" s="14">
        <f>G327/MAX($G$13:G327)-1</f>
        <v>-2.6479885375918499E-4</v>
      </c>
      <c r="L327" s="12">
        <f t="shared" si="209"/>
        <v>40859</v>
      </c>
      <c r="M327" s="13">
        <v>13488123.452835772</v>
      </c>
      <c r="N327" s="14">
        <f t="shared" si="184"/>
        <v>0</v>
      </c>
      <c r="O327" s="14">
        <f>M327/MAX(M$13:$M327)-1</f>
        <v>0</v>
      </c>
      <c r="Q327" s="18">
        <v>42982</v>
      </c>
      <c r="R327" s="13">
        <f t="shared" si="171"/>
        <v>36981480.057338454</v>
      </c>
      <c r="S327" s="14">
        <f t="shared" si="172"/>
        <v>2.0149106783970971E-3</v>
      </c>
      <c r="T327" s="14">
        <f>R327/MAX($R$13:R327)-1</f>
        <v>-6.4485095784027946E-2</v>
      </c>
      <c r="W327" s="18">
        <v>42982</v>
      </c>
      <c r="X327" s="21">
        <v>3052135831.2853465</v>
      </c>
      <c r="Y327" s="14">
        <f t="shared" si="173"/>
        <v>1.2635653182344608E-3</v>
      </c>
      <c r="Z327" s="20">
        <f>X327/MAX(X$13:$X327)-1</f>
        <v>-2.8446594296131056E-2</v>
      </c>
      <c r="AC327" s="18">
        <v>42982</v>
      </c>
      <c r="AD327" s="14">
        <f t="shared" si="174"/>
        <v>2.2436951000501804E-3</v>
      </c>
      <c r="AE327" s="13">
        <f t="shared" si="185"/>
        <v>25023476.39441051</v>
      </c>
      <c r="AF327" s="14">
        <f t="shared" si="175"/>
        <v>2.0149106783970971E-3</v>
      </c>
      <c r="AG327" s="13">
        <f t="shared" si="186"/>
        <v>15685654.391365988</v>
      </c>
      <c r="AH327" s="14">
        <f t="shared" si="176"/>
        <v>1.2635653182344608E-3</v>
      </c>
      <c r="AI327" s="13">
        <f t="shared" si="187"/>
        <v>15593318.630274491</v>
      </c>
      <c r="AJ327" s="26">
        <f t="shared" si="177"/>
        <v>56302449.416050985</v>
      </c>
      <c r="AK327" s="20">
        <f>AJ327/MAX(AJ$13:$AJ327)-1</f>
        <v>0</v>
      </c>
      <c r="AL327" s="20">
        <f t="shared" si="188"/>
        <v>1.9083354531155283E-3</v>
      </c>
      <c r="AN327" s="18">
        <v>42982</v>
      </c>
      <c r="AO327" s="14">
        <f t="shared" si="178"/>
        <v>2.2436951000501804E-3</v>
      </c>
      <c r="AP327" s="13">
        <f t="shared" si="189"/>
        <v>25023476.39441051</v>
      </c>
      <c r="AQ327" s="14">
        <f t="shared" si="179"/>
        <v>2.0149106783970971E-3</v>
      </c>
      <c r="AR327" s="13">
        <f t="shared" si="190"/>
        <v>15685654.391365988</v>
      </c>
      <c r="AS327" s="14">
        <v>0</v>
      </c>
      <c r="AT327" s="13">
        <f t="shared" si="191"/>
        <v>15937422.621528888</v>
      </c>
      <c r="AU327" s="26">
        <f t="shared" si="180"/>
        <v>56646553.40730539</v>
      </c>
      <c r="AV327" s="20">
        <f>AU327/MAX($AU$13:AU327)-1</f>
        <v>-6.456014446213354E-4</v>
      </c>
      <c r="AW327" s="20">
        <f t="shared" si="192"/>
        <v>1.5481357822220154E-3</v>
      </c>
      <c r="AY327" s="18">
        <v>42982</v>
      </c>
      <c r="AZ327" s="14">
        <f t="shared" si="193"/>
        <v>2.2436951000501804E-3</v>
      </c>
      <c r="BA327" s="13">
        <f t="shared" si="194"/>
        <v>25023476.39441051</v>
      </c>
      <c r="BB327" s="20">
        <v>6.429420366159011E-3</v>
      </c>
      <c r="BC327" s="13">
        <f t="shared" si="195"/>
        <v>25297304.142585486</v>
      </c>
      <c r="BD327" s="14">
        <f t="shared" si="196"/>
        <v>1.2635653182344608E-3</v>
      </c>
      <c r="BE327" s="13">
        <f t="shared" si="197"/>
        <v>15593318.630274491</v>
      </c>
      <c r="BF327" s="26">
        <f t="shared" si="181"/>
        <v>65914099.167270482</v>
      </c>
      <c r="BG327" s="20">
        <f>BF327/MAX($BF$13:BF327)-1</f>
        <v>-1.2923395500467061E-3</v>
      </c>
      <c r="BH327" s="20">
        <f t="shared" si="198"/>
        <v>3.6132340965990828E-3</v>
      </c>
      <c r="BJ327" s="18">
        <v>42982</v>
      </c>
      <c r="BK327" s="14" t="e">
        <f>VLOOKUP(AP327:AP1600,$F$13:$H$1892,3,FALSE)</f>
        <v>#N/A</v>
      </c>
      <c r="BL327" s="13" t="e">
        <f t="shared" si="199"/>
        <v>#N/A</v>
      </c>
      <c r="BM327" s="14" t="e">
        <f>VLOOKUP(AP327:AP1600,$Q$13:$S$1892,3,FALSE)</f>
        <v>#N/A</v>
      </c>
      <c r="BN327" s="13" t="e">
        <f t="shared" si="200"/>
        <v>#N/A</v>
      </c>
      <c r="BO327" s="14">
        <v>2.5598133432229719E-3</v>
      </c>
      <c r="BP327" s="13">
        <f t="shared" si="201"/>
        <v>12606988.506604057</v>
      </c>
      <c r="BQ327" s="26" t="e">
        <f t="shared" si="182"/>
        <v>#N/A</v>
      </c>
      <c r="BR327" s="20" t="e">
        <f>BQ327/MAX($AJ$13:BQ326)-1</f>
        <v>#N/A</v>
      </c>
      <c r="BS327" s="20" t="e">
        <f t="shared" si="202"/>
        <v>#N/A</v>
      </c>
      <c r="BT327" s="20"/>
      <c r="BU327" s="20"/>
      <c r="BV327" s="18">
        <v>42982</v>
      </c>
      <c r="BW327" s="21">
        <v>2855469389.4637213</v>
      </c>
      <c r="BX327" s="14">
        <f t="shared" si="203"/>
        <v>-1.1892502767238966E-3</v>
      </c>
      <c r="BY327" s="20">
        <f>BW326/MAX(BW$13:$BW327)-1</f>
        <v>-7.1010816482430683E-2</v>
      </c>
      <c r="BZ327" s="18"/>
      <c r="CA327" s="18"/>
      <c r="CB327" s="18">
        <v>42982</v>
      </c>
      <c r="CC327" s="14" t="e">
        <f>VLOOKUP(AV328:AV1601,$F$13:$H$1892,3,FALSE)</f>
        <v>#VALUE!</v>
      </c>
      <c r="CD327" s="13" t="e">
        <f t="shared" si="204"/>
        <v>#VALUE!</v>
      </c>
      <c r="CE327" s="14" t="e">
        <f>VLOOKUP(AV328:AV1601,$Q$13:$S$1892,3,FALSE)</f>
        <v>#VALUE!</v>
      </c>
      <c r="CF327" s="13" t="e">
        <f t="shared" si="205"/>
        <v>#VALUE!</v>
      </c>
      <c r="CG327" s="14" t="e">
        <f>VLOOKUP(AV328:AV1601,$AP$14:$AS$1893,3,FALSE)</f>
        <v>#VALUE!</v>
      </c>
      <c r="CH327" s="13" t="e">
        <f t="shared" si="206"/>
        <v>#VALUE!</v>
      </c>
      <c r="CI327" s="26" t="e">
        <f t="shared" si="183"/>
        <v>#VALUE!</v>
      </c>
      <c r="CJ327" s="20" t="e">
        <f>CI327/MAX($CI$13:CI327)-1</f>
        <v>#VALUE!</v>
      </c>
      <c r="CK327" s="20" t="e">
        <f t="shared" si="207"/>
        <v>#VALUE!</v>
      </c>
    </row>
    <row r="328" spans="1:89" x14ac:dyDescent="0.3">
      <c r="A328" s="12">
        <f t="shared" si="208"/>
        <v>40860</v>
      </c>
      <c r="B328" s="13">
        <v>987604.76913358981</v>
      </c>
      <c r="C328" s="14">
        <f t="shared" si="168"/>
        <v>0</v>
      </c>
      <c r="D328" s="14">
        <f>B328/MAX($B$13:B328)-1</f>
        <v>0</v>
      </c>
      <c r="F328" s="18">
        <v>42983</v>
      </c>
      <c r="G328" s="13">
        <f t="shared" si="169"/>
        <v>2657568.8000596599</v>
      </c>
      <c r="H328" s="14">
        <f t="shared" si="170"/>
        <v>1.1974939766057346E-4</v>
      </c>
      <c r="I328" s="14">
        <f>G328/MAX($G$13:G328)-1</f>
        <v>-1.4508116560196793E-4</v>
      </c>
      <c r="L328" s="12">
        <f t="shared" si="209"/>
        <v>40860</v>
      </c>
      <c r="M328" s="13">
        <v>13488123.452835772</v>
      </c>
      <c r="N328" s="14">
        <f t="shared" si="184"/>
        <v>0</v>
      </c>
      <c r="O328" s="14">
        <f>M328/MAX(M$13:$M328)-1</f>
        <v>0</v>
      </c>
      <c r="Q328" s="18">
        <v>42983</v>
      </c>
      <c r="R328" s="13">
        <f t="shared" si="171"/>
        <v>36806457.539420202</v>
      </c>
      <c r="S328" s="14">
        <f t="shared" si="172"/>
        <v>-4.732707226614119E-3</v>
      </c>
      <c r="T328" s="14">
        <f>R328/MAX($R$13:R328)-1</f>
        <v>-6.8912613931816136E-2</v>
      </c>
      <c r="W328" s="18">
        <v>42983</v>
      </c>
      <c r="X328" s="21">
        <v>3061982185.7401524</v>
      </c>
      <c r="Y328" s="14">
        <f t="shared" si="173"/>
        <v>3.2260538190593824E-3</v>
      </c>
      <c r="Z328" s="20">
        <f>X328/MAX(X$13:$X328)-1</f>
        <v>-2.5312310721239961E-2</v>
      </c>
      <c r="AC328" s="18">
        <v>42983</v>
      </c>
      <c r="AD328" s="14">
        <f t="shared" si="174"/>
        <v>1.1974939766057346E-4</v>
      </c>
      <c r="AE328" s="13">
        <f t="shared" si="185"/>
        <v>25026472.940636113</v>
      </c>
      <c r="AF328" s="14">
        <f t="shared" si="175"/>
        <v>-4.732707226614119E-3</v>
      </c>
      <c r="AG328" s="13">
        <f t="shared" si="186"/>
        <v>15611418.781473799</v>
      </c>
      <c r="AH328" s="14">
        <f t="shared" si="176"/>
        <v>3.2260538190593824E-3</v>
      </c>
      <c r="AI328" s="13">
        <f t="shared" si="187"/>
        <v>15643623.515393497</v>
      </c>
      <c r="AJ328" s="26">
        <f t="shared" si="177"/>
        <v>56281515.237503409</v>
      </c>
      <c r="AK328" s="20">
        <f>AJ328/MAX(AJ$13:$AJ328)-1</f>
        <v>-3.7181647982809096E-4</v>
      </c>
      <c r="AL328" s="20">
        <f t="shared" si="188"/>
        <v>-3.7181647982809096E-4</v>
      </c>
      <c r="AN328" s="18">
        <v>42983</v>
      </c>
      <c r="AO328" s="14">
        <f t="shared" si="178"/>
        <v>1.1974939766057346E-4</v>
      </c>
      <c r="AP328" s="13">
        <f t="shared" si="189"/>
        <v>25026472.940636113</v>
      </c>
      <c r="AQ328" s="14">
        <f t="shared" si="179"/>
        <v>-4.732707226614119E-3</v>
      </c>
      <c r="AR328" s="13">
        <f t="shared" si="190"/>
        <v>15611418.781473799</v>
      </c>
      <c r="AS328" s="14">
        <v>4.3162641329767815E-4</v>
      </c>
      <c r="AT328" s="13">
        <f t="shared" si="191"/>
        <v>15944301.634092228</v>
      </c>
      <c r="AU328" s="26">
        <f t="shared" si="180"/>
        <v>56582193.35620214</v>
      </c>
      <c r="AV328" s="20">
        <f>AU328/MAX($AU$13:AU328)-1</f>
        <v>-1.7810368116915054E-3</v>
      </c>
      <c r="AW328" s="20">
        <f t="shared" si="192"/>
        <v>-1.1361688793399827E-3</v>
      </c>
      <c r="AY328" s="18">
        <v>42983</v>
      </c>
      <c r="AZ328" s="14">
        <f t="shared" si="193"/>
        <v>1.1974939766057346E-4</v>
      </c>
      <c r="BA328" s="13">
        <f t="shared" si="194"/>
        <v>25026472.940636113</v>
      </c>
      <c r="BB328" s="20">
        <v>-6.1054712751590356E-3</v>
      </c>
      <c r="BC328" s="13">
        <f t="shared" si="195"/>
        <v>25142852.178803969</v>
      </c>
      <c r="BD328" s="14">
        <f t="shared" si="196"/>
        <v>3.2260538190593824E-3</v>
      </c>
      <c r="BE328" s="13">
        <f t="shared" si="197"/>
        <v>15643623.515393497</v>
      </c>
      <c r="BF328" s="26">
        <f t="shared" si="181"/>
        <v>65812948.634833582</v>
      </c>
      <c r="BG328" s="20">
        <f>BF328/MAX($BF$13:BF328)-1</f>
        <v>-2.824937474914968E-3</v>
      </c>
      <c r="BH328" s="20">
        <f t="shared" si="198"/>
        <v>-1.5345811247485797E-3</v>
      </c>
      <c r="BJ328" s="18">
        <v>42983</v>
      </c>
      <c r="BK328" s="14" t="e">
        <f>VLOOKUP(AP328:AP1601,$F$13:$H$1892,3,FALSE)</f>
        <v>#N/A</v>
      </c>
      <c r="BL328" s="13" t="e">
        <f t="shared" si="199"/>
        <v>#N/A</v>
      </c>
      <c r="BM328" s="14" t="e">
        <f>VLOOKUP(AP328:AP1601,$Q$13:$S$1892,3,FALSE)</f>
        <v>#N/A</v>
      </c>
      <c r="BN328" s="13" t="e">
        <f t="shared" si="200"/>
        <v>#N/A</v>
      </c>
      <c r="BO328" s="14">
        <v>-7.0490202254813727E-4</v>
      </c>
      <c r="BP328" s="13">
        <f t="shared" si="201"/>
        <v>12598101.81490751</v>
      </c>
      <c r="BQ328" s="26" t="e">
        <f t="shared" si="182"/>
        <v>#N/A</v>
      </c>
      <c r="BR328" s="20" t="e">
        <f>BQ328/MAX($AJ$13:BQ327)-1</f>
        <v>#N/A</v>
      </c>
      <c r="BS328" s="20" t="e">
        <f t="shared" si="202"/>
        <v>#N/A</v>
      </c>
      <c r="BT328" s="20"/>
      <c r="BU328" s="20"/>
      <c r="BV328" s="18">
        <v>42983</v>
      </c>
      <c r="BW328" s="21">
        <v>2864959165.5397859</v>
      </c>
      <c r="BX328" s="14">
        <f t="shared" si="203"/>
        <v>-3.3123599771365253E-3</v>
      </c>
      <c r="BY328" s="20">
        <f>BW327/MAX(BW$13:$BW328)-1</f>
        <v>-6.9904700389989971E-2</v>
      </c>
      <c r="BZ328" s="18"/>
      <c r="CA328" s="18"/>
      <c r="CB328" s="18">
        <v>42983</v>
      </c>
      <c r="CC328" s="14" t="e">
        <f>VLOOKUP(AV329:AV1602,$F$13:$H$1892,3,FALSE)</f>
        <v>#VALUE!</v>
      </c>
      <c r="CD328" s="13" t="e">
        <f t="shared" si="204"/>
        <v>#VALUE!</v>
      </c>
      <c r="CE328" s="14" t="e">
        <f>VLOOKUP(AV329:AV1602,$Q$13:$S$1892,3,FALSE)</f>
        <v>#VALUE!</v>
      </c>
      <c r="CF328" s="13" t="e">
        <f t="shared" si="205"/>
        <v>#VALUE!</v>
      </c>
      <c r="CG328" s="14" t="e">
        <f>VLOOKUP(AV329:AV1602,$AP$14:$AS$1893,3,FALSE)</f>
        <v>#VALUE!</v>
      </c>
      <c r="CH328" s="13" t="e">
        <f t="shared" si="206"/>
        <v>#VALUE!</v>
      </c>
      <c r="CI328" s="26" t="e">
        <f t="shared" si="183"/>
        <v>#VALUE!</v>
      </c>
      <c r="CJ328" s="20" t="e">
        <f>CI328/MAX($CI$13:CI328)-1</f>
        <v>#VALUE!</v>
      </c>
      <c r="CK328" s="20" t="e">
        <f t="shared" si="207"/>
        <v>#VALUE!</v>
      </c>
    </row>
    <row r="329" spans="1:89" x14ac:dyDescent="0.3">
      <c r="A329" s="12">
        <f t="shared" si="208"/>
        <v>40861</v>
      </c>
      <c r="B329" s="13">
        <v>983104.05474598915</v>
      </c>
      <c r="C329" s="14">
        <f t="shared" si="168"/>
        <v>-4.5572019579745993E-3</v>
      </c>
      <c r="D329" s="14">
        <f>B329/MAX($B$13:B329)-1</f>
        <v>-4.5572019579745993E-3</v>
      </c>
      <c r="F329" s="18">
        <v>42984</v>
      </c>
      <c r="G329" s="13">
        <f t="shared" si="169"/>
        <v>2652175.950184491</v>
      </c>
      <c r="H329" s="14">
        <f t="shared" si="170"/>
        <v>-2.0292418676226553E-3</v>
      </c>
      <c r="I329" s="14">
        <f>G329/MAX($G$13:G329)-1</f>
        <v>-2.1740286284491761E-3</v>
      </c>
      <c r="L329" s="12">
        <f t="shared" si="209"/>
        <v>40861</v>
      </c>
      <c r="M329" s="13">
        <v>13496000.754494581</v>
      </c>
      <c r="N329" s="14">
        <f t="shared" si="184"/>
        <v>5.8401761270610031E-4</v>
      </c>
      <c r="O329" s="14">
        <f>M329/MAX(M$13:$M329)-1</f>
        <v>0</v>
      </c>
      <c r="Q329" s="18">
        <v>42984</v>
      </c>
      <c r="R329" s="13">
        <f t="shared" si="171"/>
        <v>36806457.539420202</v>
      </c>
      <c r="S329" s="14">
        <f t="shared" si="172"/>
        <v>0</v>
      </c>
      <c r="T329" s="14">
        <f>R329/MAX($R$13:R329)-1</f>
        <v>-6.8912613931816136E-2</v>
      </c>
      <c r="W329" s="18">
        <v>42984</v>
      </c>
      <c r="X329" s="21">
        <v>3084178212.5644212</v>
      </c>
      <c r="Y329" s="14">
        <f t="shared" si="173"/>
        <v>7.2489078896791348E-3</v>
      </c>
      <c r="Z329" s="20">
        <f>X329/MAX(X$13:$X329)-1</f>
        <v>-1.824688944045405E-2</v>
      </c>
      <c r="AC329" s="18">
        <v>42984</v>
      </c>
      <c r="AD329" s="14">
        <f t="shared" si="174"/>
        <v>-2.0292418676226553E-3</v>
      </c>
      <c r="AE329" s="13">
        <f t="shared" si="185"/>
        <v>24975688.173946049</v>
      </c>
      <c r="AF329" s="14">
        <f t="shared" si="175"/>
        <v>0</v>
      </c>
      <c r="AG329" s="13">
        <f t="shared" si="186"/>
        <v>15611418.781473799</v>
      </c>
      <c r="AH329" s="14">
        <f t="shared" si="176"/>
        <v>7.2489078896791348E-3</v>
      </c>
      <c r="AI329" s="13">
        <f t="shared" si="187"/>
        <v>15757022.701317403</v>
      </c>
      <c r="AJ329" s="26">
        <f t="shared" si="177"/>
        <v>56344129.656737253</v>
      </c>
      <c r="AK329" s="20">
        <f>AJ329/MAX(AJ$13:$AJ329)-1</f>
        <v>0</v>
      </c>
      <c r="AL329" s="20">
        <f t="shared" si="188"/>
        <v>1.1125219171803646E-3</v>
      </c>
      <c r="AN329" s="18">
        <v>42984</v>
      </c>
      <c r="AO329" s="14">
        <f t="shared" si="178"/>
        <v>-2.0292418676226553E-3</v>
      </c>
      <c r="AP329" s="13">
        <f t="shared" si="189"/>
        <v>24975688.173946049</v>
      </c>
      <c r="AQ329" s="14">
        <f t="shared" si="179"/>
        <v>0</v>
      </c>
      <c r="AR329" s="13">
        <f t="shared" si="190"/>
        <v>15611418.781473799</v>
      </c>
      <c r="AS329" s="14">
        <v>6.4059688896839218E-3</v>
      </c>
      <c r="AT329" s="13">
        <f t="shared" si="191"/>
        <v>16046440.334327962</v>
      </c>
      <c r="AU329" s="26">
        <f t="shared" si="180"/>
        <v>56633547.289747804</v>
      </c>
      <c r="AV329" s="20">
        <f>AU329/MAX($AU$13:AU329)-1</f>
        <v>-8.7505442997504179E-4</v>
      </c>
      <c r="AW329" s="20">
        <f t="shared" si="192"/>
        <v>9.0759884867619434E-4</v>
      </c>
      <c r="AY329" s="18">
        <v>42984</v>
      </c>
      <c r="AZ329" s="14">
        <f t="shared" si="193"/>
        <v>-2.0292418676226553E-3</v>
      </c>
      <c r="BA329" s="13">
        <f t="shared" si="194"/>
        <v>24975688.173946049</v>
      </c>
      <c r="BB329" s="20">
        <v>4.3478418989018053E-4</v>
      </c>
      <c r="BC329" s="13">
        <f t="shared" si="195"/>
        <v>25153783.893420059</v>
      </c>
      <c r="BD329" s="14">
        <f t="shared" si="196"/>
        <v>7.2489078896791348E-3</v>
      </c>
      <c r="BE329" s="13">
        <f t="shared" si="197"/>
        <v>15757022.701317403</v>
      </c>
      <c r="BF329" s="26">
        <f t="shared" si="181"/>
        <v>65886494.768683508</v>
      </c>
      <c r="BG329" s="20">
        <f>BF329/MAX($BF$13:BF329)-1</f>
        <v>-1.7105918614521709E-3</v>
      </c>
      <c r="BH329" s="20">
        <f t="shared" si="198"/>
        <v>1.1175024881198148E-3</v>
      </c>
      <c r="BJ329" s="18">
        <v>42984</v>
      </c>
      <c r="BK329" s="14" t="e">
        <f>VLOOKUP(AP329:AP1602,$F$13:$H$1892,3,FALSE)</f>
        <v>#N/A</v>
      </c>
      <c r="BL329" s="13" t="e">
        <f t="shared" si="199"/>
        <v>#N/A</v>
      </c>
      <c r="BM329" s="14" t="e">
        <f>VLOOKUP(AP329:AP1602,$Q$13:$S$1892,3,FALSE)</f>
        <v>#N/A</v>
      </c>
      <c r="BN329" s="13" t="e">
        <f t="shared" si="200"/>
        <v>#N/A</v>
      </c>
      <c r="BO329" s="14">
        <v>7.6167361312222681E-3</v>
      </c>
      <c r="BP329" s="13">
        <f t="shared" si="201"/>
        <v>12694058.232185932</v>
      </c>
      <c r="BQ329" s="26" t="e">
        <f t="shared" si="182"/>
        <v>#N/A</v>
      </c>
      <c r="BR329" s="20" t="e">
        <f>BQ329/MAX($AJ$13:BQ328)-1</f>
        <v>#N/A</v>
      </c>
      <c r="BS329" s="20" t="e">
        <f t="shared" si="202"/>
        <v>#N/A</v>
      </c>
      <c r="BT329" s="20"/>
      <c r="BU329" s="20"/>
      <c r="BV329" s="18">
        <v>42984</v>
      </c>
      <c r="BW329" s="21">
        <v>2884230351.51301</v>
      </c>
      <c r="BX329" s="14">
        <f t="shared" si="203"/>
        <v>-6.6815696475542863E-3</v>
      </c>
      <c r="BY329" s="20">
        <f>BW328/MAX(BW$13:$BW329)-1</f>
        <v>-6.6813651277270569E-2</v>
      </c>
      <c r="BZ329" s="18"/>
      <c r="CA329" s="18"/>
      <c r="CB329" s="18">
        <v>42984</v>
      </c>
      <c r="CC329" s="14" t="e">
        <f>VLOOKUP(AV330:AV1603,$F$13:$H$1892,3,FALSE)</f>
        <v>#VALUE!</v>
      </c>
      <c r="CD329" s="13" t="e">
        <f t="shared" si="204"/>
        <v>#VALUE!</v>
      </c>
      <c r="CE329" s="14" t="e">
        <f>VLOOKUP(AV330:AV1603,$Q$13:$S$1892,3,FALSE)</f>
        <v>#VALUE!</v>
      </c>
      <c r="CF329" s="13" t="e">
        <f t="shared" si="205"/>
        <v>#VALUE!</v>
      </c>
      <c r="CG329" s="14" t="e">
        <f>VLOOKUP(AV330:AV1603,$AP$14:$AS$1893,3,FALSE)</f>
        <v>#VALUE!</v>
      </c>
      <c r="CH329" s="13" t="e">
        <f t="shared" si="206"/>
        <v>#VALUE!</v>
      </c>
      <c r="CI329" s="26" t="e">
        <f t="shared" si="183"/>
        <v>#VALUE!</v>
      </c>
      <c r="CJ329" s="20" t="e">
        <f>CI329/MAX($CI$13:CI329)-1</f>
        <v>#VALUE!</v>
      </c>
      <c r="CK329" s="20" t="e">
        <f t="shared" si="207"/>
        <v>#VALUE!</v>
      </c>
    </row>
    <row r="330" spans="1:89" x14ac:dyDescent="0.3">
      <c r="A330" s="12">
        <f t="shared" si="208"/>
        <v>40862</v>
      </c>
      <c r="B330" s="13">
        <v>993781.18632746395</v>
      </c>
      <c r="C330" s="14">
        <f t="shared" si="168"/>
        <v>1.0860632229040545E-2</v>
      </c>
      <c r="D330" s="14">
        <f>B330/MAX($B$13:B330)-1</f>
        <v>0</v>
      </c>
      <c r="F330" s="18">
        <v>42985</v>
      </c>
      <c r="G330" s="13">
        <f t="shared" si="169"/>
        <v>2644401.7397145084</v>
      </c>
      <c r="H330" s="14">
        <f t="shared" si="170"/>
        <v>-2.9312574338975494E-3</v>
      </c>
      <c r="I330" s="14">
        <f>G330/MAX($G$13:G330)-1</f>
        <v>-5.0989134247680923E-3</v>
      </c>
      <c r="L330" s="12">
        <f t="shared" si="209"/>
        <v>40862</v>
      </c>
      <c r="M330" s="13">
        <v>13607123.767808177</v>
      </c>
      <c r="N330" s="14">
        <f t="shared" si="184"/>
        <v>8.2337734959438968E-3</v>
      </c>
      <c r="O330" s="14">
        <f>M330/MAX(M$13:$M330)-1</f>
        <v>0</v>
      </c>
      <c r="Q330" s="18">
        <v>42985</v>
      </c>
      <c r="R330" s="13">
        <f t="shared" si="171"/>
        <v>36892014.454895951</v>
      </c>
      <c r="S330" s="14">
        <f t="shared" si="172"/>
        <v>2.3245082845615439E-3</v>
      </c>
      <c r="T330" s="14">
        <f>R330/MAX($R$13:R330)-1</f>
        <v>-6.674829358924983E-2</v>
      </c>
      <c r="W330" s="18">
        <v>42985</v>
      </c>
      <c r="X330" s="21">
        <v>3105997979.105195</v>
      </c>
      <c r="Y330" s="14">
        <f t="shared" si="173"/>
        <v>7.0747424555053229E-3</v>
      </c>
      <c r="Z330" s="20">
        <f>X330/MAX(X$13:$X330)-1</f>
        <v>-1.1301239028354004E-2</v>
      </c>
      <c r="AC330" s="18">
        <v>42985</v>
      </c>
      <c r="AD330" s="14">
        <f t="shared" si="174"/>
        <v>-2.9312574338975494E-3</v>
      </c>
      <c r="AE330" s="13">
        <f t="shared" si="185"/>
        <v>24902478.002319463</v>
      </c>
      <c r="AF330" s="14">
        <f t="shared" si="175"/>
        <v>2.3245082845615439E-3</v>
      </c>
      <c r="AG330" s="13">
        <f t="shared" si="186"/>
        <v>15647707.653765094</v>
      </c>
      <c r="AH330" s="14">
        <f t="shared" si="176"/>
        <v>7.0747424555053229E-3</v>
      </c>
      <c r="AI330" s="13">
        <f t="shared" si="187"/>
        <v>15868499.578794776</v>
      </c>
      <c r="AJ330" s="26">
        <f t="shared" si="177"/>
        <v>56418685.23487933</v>
      </c>
      <c r="AK330" s="20">
        <f>AJ330/MAX(AJ$13:$AJ330)-1</f>
        <v>0</v>
      </c>
      <c r="AL330" s="20">
        <f t="shared" si="188"/>
        <v>1.3232182056284181E-3</v>
      </c>
      <c r="AN330" s="18">
        <v>42985</v>
      </c>
      <c r="AO330" s="14">
        <f t="shared" si="178"/>
        <v>-2.9312574338975494E-3</v>
      </c>
      <c r="AP330" s="13">
        <f t="shared" si="189"/>
        <v>24902478.002319463</v>
      </c>
      <c r="AQ330" s="14">
        <f t="shared" si="179"/>
        <v>2.3245082845615439E-3</v>
      </c>
      <c r="AR330" s="13">
        <f t="shared" si="190"/>
        <v>15647707.653765094</v>
      </c>
      <c r="AS330" s="14">
        <v>5.421423774365575E-3</v>
      </c>
      <c r="AT330" s="13">
        <f t="shared" si="191"/>
        <v>16133434.887450425</v>
      </c>
      <c r="AU330" s="26">
        <f t="shared" si="180"/>
        <v>56683620.543534979</v>
      </c>
      <c r="AV330" s="20">
        <f>AU330/MAX($AU$13:AU330)-1</f>
        <v>0</v>
      </c>
      <c r="AW330" s="20">
        <f t="shared" si="192"/>
        <v>8.8416241227107228E-4</v>
      </c>
      <c r="AY330" s="18">
        <v>42985</v>
      </c>
      <c r="AZ330" s="14">
        <f t="shared" si="193"/>
        <v>-2.9312574338975494E-3</v>
      </c>
      <c r="BA330" s="13">
        <f t="shared" si="194"/>
        <v>24902478.002319463</v>
      </c>
      <c r="BB330" s="20">
        <v>7.8705867148372022E-3</v>
      </c>
      <c r="BC330" s="13">
        <f t="shared" si="195"/>
        <v>25351758.930759497</v>
      </c>
      <c r="BD330" s="14">
        <f t="shared" si="196"/>
        <v>7.0747424555053229E-3</v>
      </c>
      <c r="BE330" s="13">
        <f t="shared" si="197"/>
        <v>15868499.578794776</v>
      </c>
      <c r="BF330" s="26">
        <f t="shared" si="181"/>
        <v>66122736.511873737</v>
      </c>
      <c r="BG330" s="20">
        <f>BF330/MAX($BF$13:BF330)-1</f>
        <v>0</v>
      </c>
      <c r="BH330" s="20">
        <f t="shared" si="198"/>
        <v>3.5855867582519352E-3</v>
      </c>
      <c r="BJ330" s="18">
        <v>42985</v>
      </c>
      <c r="BK330" s="14" t="e">
        <f>VLOOKUP(AP330:AP1603,$F$13:$H$1892,3,FALSE)</f>
        <v>#N/A</v>
      </c>
      <c r="BL330" s="13" t="e">
        <f t="shared" si="199"/>
        <v>#N/A</v>
      </c>
      <c r="BM330" s="14" t="e">
        <f>VLOOKUP(AP330:AP1603,$Q$13:$S$1892,3,FALSE)</f>
        <v>#N/A</v>
      </c>
      <c r="BN330" s="13" t="e">
        <f t="shared" si="200"/>
        <v>#N/A</v>
      </c>
      <c r="BO330" s="14">
        <v>5.4127355052167037E-3</v>
      </c>
      <c r="BP330" s="13">
        <f t="shared" si="201"/>
        <v>12762767.811884573</v>
      </c>
      <c r="BQ330" s="26" t="e">
        <f t="shared" si="182"/>
        <v>#N/A</v>
      </c>
      <c r="BR330" s="20" t="e">
        <f>BQ330/MAX($AJ$13:BQ329)-1</f>
        <v>#N/A</v>
      </c>
      <c r="BS330" s="20" t="e">
        <f t="shared" si="202"/>
        <v>#N/A</v>
      </c>
      <c r="BT330" s="20"/>
      <c r="BU330" s="20"/>
      <c r="BV330" s="18">
        <v>42985</v>
      </c>
      <c r="BW330" s="21">
        <v>2904724732.6807666</v>
      </c>
      <c r="BX330" s="14">
        <f t="shared" si="203"/>
        <v>-7.0555329863709604E-3</v>
      </c>
      <c r="BY330" s="20">
        <f>BW329/MAX(BW$13:$BW330)-1</f>
        <v>-6.0536560877442303E-2</v>
      </c>
      <c r="BZ330" s="18"/>
      <c r="CA330" s="18"/>
      <c r="CB330" s="18">
        <v>42985</v>
      </c>
      <c r="CC330" s="14" t="e">
        <f>VLOOKUP(AV331:AV1604,$F$13:$H$1892,3,FALSE)</f>
        <v>#VALUE!</v>
      </c>
      <c r="CD330" s="13" t="e">
        <f t="shared" si="204"/>
        <v>#VALUE!</v>
      </c>
      <c r="CE330" s="14" t="e">
        <f>VLOOKUP(AV331:AV1604,$Q$13:$S$1892,3,FALSE)</f>
        <v>#VALUE!</v>
      </c>
      <c r="CF330" s="13" t="e">
        <f t="shared" si="205"/>
        <v>#VALUE!</v>
      </c>
      <c r="CG330" s="14" t="e">
        <f>VLOOKUP(AV331:AV1604,$AP$14:$AS$1893,3,FALSE)</f>
        <v>#VALUE!</v>
      </c>
      <c r="CH330" s="13" t="e">
        <f t="shared" si="206"/>
        <v>#VALUE!</v>
      </c>
      <c r="CI330" s="26" t="e">
        <f t="shared" si="183"/>
        <v>#VALUE!</v>
      </c>
      <c r="CJ330" s="20" t="e">
        <f>CI330/MAX($CI$13:CI330)-1</f>
        <v>#VALUE!</v>
      </c>
      <c r="CK330" s="20" t="e">
        <f t="shared" si="207"/>
        <v>#VALUE!</v>
      </c>
    </row>
    <row r="331" spans="1:89" x14ac:dyDescent="0.3">
      <c r="A331" s="12">
        <f t="shared" si="208"/>
        <v>40863</v>
      </c>
      <c r="B331" s="13">
        <v>989986.28506044718</v>
      </c>
      <c r="C331" s="14">
        <f t="shared" si="168"/>
        <v>-3.8186487319616935E-3</v>
      </c>
      <c r="D331" s="14">
        <f>B331/MAX($B$13:B331)-1</f>
        <v>-3.8186487319616935E-3</v>
      </c>
      <c r="F331" s="18">
        <v>42986</v>
      </c>
      <c r="G331" s="13">
        <f t="shared" si="169"/>
        <v>2647217.6134579261</v>
      </c>
      <c r="H331" s="14">
        <f t="shared" si="170"/>
        <v>1.0648434014877139E-3</v>
      </c>
      <c r="I331" s="14">
        <f>G331/MAX($G$13:G331)-1</f>
        <v>-4.0394995675954171E-3</v>
      </c>
      <c r="L331" s="12">
        <f t="shared" si="209"/>
        <v>40863</v>
      </c>
      <c r="M331" s="13">
        <v>13625209.952164637</v>
      </c>
      <c r="N331" s="14">
        <f t="shared" si="184"/>
        <v>1.32917026883006E-3</v>
      </c>
      <c r="O331" s="14">
        <f>M331/MAX(M$13:$M331)-1</f>
        <v>0</v>
      </c>
      <c r="Q331" s="18">
        <v>42986</v>
      </c>
      <c r="R331" s="13">
        <f t="shared" si="171"/>
        <v>37152679.313759036</v>
      </c>
      <c r="S331" s="14">
        <f t="shared" si="172"/>
        <v>7.0656173894156904E-3</v>
      </c>
      <c r="T331" s="14">
        <f>R331/MAX($R$13:R331)-1</f>
        <v>-6.0154294103732187E-2</v>
      </c>
      <c r="W331" s="18">
        <v>42986</v>
      </c>
      <c r="X331" s="21">
        <v>3103541734.5317602</v>
      </c>
      <c r="Y331" s="14">
        <f t="shared" si="173"/>
        <v>-7.9080688073807082E-4</v>
      </c>
      <c r="Z331" s="20">
        <f>X331/MAX(X$13:$X331)-1</f>
        <v>-1.2083108811507648E-2</v>
      </c>
      <c r="AC331" s="18">
        <v>42986</v>
      </c>
      <c r="AD331" s="14">
        <f t="shared" si="174"/>
        <v>1.0648434014877139E-3</v>
      </c>
      <c r="AE331" s="13">
        <f t="shared" si="185"/>
        <v>24928995.241700925</v>
      </c>
      <c r="AF331" s="14">
        <f t="shared" si="175"/>
        <v>7.0656173894156904E-3</v>
      </c>
      <c r="AG331" s="13">
        <f t="shared" si="186"/>
        <v>15758268.369068028</v>
      </c>
      <c r="AH331" s="14">
        <f t="shared" si="176"/>
        <v>-7.9080688073807082E-4</v>
      </c>
      <c r="AI331" s="13">
        <f t="shared" si="187"/>
        <v>15855950.660140876</v>
      </c>
      <c r="AJ331" s="26">
        <f t="shared" si="177"/>
        <v>56543214.270909831</v>
      </c>
      <c r="AK331" s="20">
        <f>AJ331/MAX(AJ$13:$AJ331)-1</f>
        <v>0</v>
      </c>
      <c r="AL331" s="20">
        <f t="shared" si="188"/>
        <v>2.2072303796529802E-3</v>
      </c>
      <c r="AN331" s="18">
        <v>42986</v>
      </c>
      <c r="AO331" s="14">
        <f t="shared" si="178"/>
        <v>1.0648434014877139E-3</v>
      </c>
      <c r="AP331" s="13">
        <f t="shared" si="189"/>
        <v>24928995.241700925</v>
      </c>
      <c r="AQ331" s="14">
        <f t="shared" si="179"/>
        <v>7.0656173894156904E-3</v>
      </c>
      <c r="AR331" s="13">
        <f t="shared" si="190"/>
        <v>15758268.369068028</v>
      </c>
      <c r="AS331" s="14">
        <v>-6.0843382529160201E-4</v>
      </c>
      <c r="AT331" s="13">
        <f t="shared" si="191"/>
        <v>16123618.75994676</v>
      </c>
      <c r="AU331" s="26">
        <f t="shared" si="180"/>
        <v>56810882.370715715</v>
      </c>
      <c r="AV331" s="20">
        <f>AU331/MAX($AU$13:AU331)-1</f>
        <v>0</v>
      </c>
      <c r="AW331" s="20">
        <f t="shared" si="192"/>
        <v>2.2451252400681465E-3</v>
      </c>
      <c r="AY331" s="18">
        <v>42986</v>
      </c>
      <c r="AZ331" s="14">
        <f t="shared" si="193"/>
        <v>1.0648434014877139E-3</v>
      </c>
      <c r="BA331" s="13">
        <f t="shared" si="194"/>
        <v>24928995.241700925</v>
      </c>
      <c r="BB331" s="20">
        <v>-1.4952618084995151E-2</v>
      </c>
      <c r="BC331" s="13">
        <f t="shared" si="195"/>
        <v>24972683.761684984</v>
      </c>
      <c r="BD331" s="14">
        <f t="shared" si="196"/>
        <v>-7.9080688073807082E-4</v>
      </c>
      <c r="BE331" s="13">
        <f t="shared" si="197"/>
        <v>15855950.660140876</v>
      </c>
      <c r="BF331" s="26">
        <f t="shared" si="181"/>
        <v>65757629.663526781</v>
      </c>
      <c r="BG331" s="20">
        <f>BF331/MAX($BF$13:BF331)-1</f>
        <v>-5.5216536339416367E-3</v>
      </c>
      <c r="BH331" s="20">
        <f t="shared" si="198"/>
        <v>-5.5216536339416367E-3</v>
      </c>
      <c r="BJ331" s="18">
        <v>42986</v>
      </c>
      <c r="BK331" s="14" t="e">
        <f>VLOOKUP(AP331:AP1604,$F$13:$H$1892,3,FALSE)</f>
        <v>#N/A</v>
      </c>
      <c r="BL331" s="13" t="e">
        <f t="shared" si="199"/>
        <v>#N/A</v>
      </c>
      <c r="BM331" s="14" t="e">
        <f>VLOOKUP(AP331:AP1604,$Q$13:$S$1892,3,FALSE)</f>
        <v>#N/A</v>
      </c>
      <c r="BN331" s="13" t="e">
        <f t="shared" si="200"/>
        <v>#N/A</v>
      </c>
      <c r="BO331" s="14">
        <v>-1.0381926003097952E-3</v>
      </c>
      <c r="BP331" s="13">
        <f t="shared" si="201"/>
        <v>12749517.600782802</v>
      </c>
      <c r="BQ331" s="26" t="e">
        <f t="shared" si="182"/>
        <v>#N/A</v>
      </c>
      <c r="BR331" s="20" t="e">
        <f>BQ331/MAX($AJ$13:BQ330)-1</f>
        <v>#N/A</v>
      </c>
      <c r="BS331" s="20" t="e">
        <f t="shared" si="202"/>
        <v>#N/A</v>
      </c>
      <c r="BT331" s="20"/>
      <c r="BU331" s="20"/>
      <c r="BV331" s="18">
        <v>42986</v>
      </c>
      <c r="BW331" s="21">
        <v>2902455559.266839</v>
      </c>
      <c r="BX331" s="14">
        <f t="shared" si="203"/>
        <v>7.8181159628187835E-4</v>
      </c>
      <c r="BY331" s="20">
        <f>BW330/MAX(BW$13:$BW331)-1</f>
        <v>-5.3861046279778835E-2</v>
      </c>
      <c r="BZ331" s="18"/>
      <c r="CA331" s="18"/>
      <c r="CB331" s="18">
        <v>42986</v>
      </c>
      <c r="CC331" s="14" t="e">
        <f>VLOOKUP(AV332:AV1605,$F$13:$H$1892,3,FALSE)</f>
        <v>#VALUE!</v>
      </c>
      <c r="CD331" s="13" t="e">
        <f t="shared" si="204"/>
        <v>#VALUE!</v>
      </c>
      <c r="CE331" s="14" t="e">
        <f>VLOOKUP(AV332:AV1605,$Q$13:$S$1892,3,FALSE)</f>
        <v>#VALUE!</v>
      </c>
      <c r="CF331" s="13" t="e">
        <f t="shared" si="205"/>
        <v>#VALUE!</v>
      </c>
      <c r="CG331" s="14" t="e">
        <f>VLOOKUP(AV332:AV1605,$AP$14:$AS$1893,3,FALSE)</f>
        <v>#VALUE!</v>
      </c>
      <c r="CH331" s="13" t="e">
        <f t="shared" si="206"/>
        <v>#VALUE!</v>
      </c>
      <c r="CI331" s="26" t="e">
        <f t="shared" si="183"/>
        <v>#VALUE!</v>
      </c>
      <c r="CJ331" s="20" t="e">
        <f>CI331/MAX($CI$13:CI331)-1</f>
        <v>#VALUE!</v>
      </c>
      <c r="CK331" s="20" t="e">
        <f t="shared" si="207"/>
        <v>#VALUE!</v>
      </c>
    </row>
    <row r="332" spans="1:89" x14ac:dyDescent="0.3">
      <c r="A332" s="12">
        <f t="shared" si="208"/>
        <v>40864</v>
      </c>
      <c r="B332" s="13">
        <v>1003894.5562534002</v>
      </c>
      <c r="C332" s="14">
        <f t="shared" si="168"/>
        <v>1.4048953407575615E-2</v>
      </c>
      <c r="D332" s="14">
        <f>B332/MAX($B$13:B332)-1</f>
        <v>0</v>
      </c>
      <c r="F332" s="18">
        <v>42989</v>
      </c>
      <c r="G332" s="13">
        <f t="shared" si="169"/>
        <v>2628657.7287565833</v>
      </c>
      <c r="H332" s="14">
        <f t="shared" si="170"/>
        <v>-7.0110914217962339E-3</v>
      </c>
      <c r="I332" s="14">
        <f>G332/MAX($G$13:G332)-1</f>
        <v>-1.1022269688624964E-2</v>
      </c>
      <c r="L332" s="12">
        <f t="shared" si="209"/>
        <v>40864</v>
      </c>
      <c r="M332" s="13">
        <v>13568442.574492909</v>
      </c>
      <c r="N332" s="14">
        <f t="shared" si="184"/>
        <v>-4.1663488394694248E-3</v>
      </c>
      <c r="O332" s="14">
        <f>M332/MAX(M$13:$M332)-1</f>
        <v>-4.1663488394694248E-3</v>
      </c>
      <c r="Q332" s="18">
        <v>42989</v>
      </c>
      <c r="R332" s="13">
        <f t="shared" si="171"/>
        <v>37139657.768870503</v>
      </c>
      <c r="S332" s="14">
        <f t="shared" si="172"/>
        <v>-3.5048737073750669E-4</v>
      </c>
      <c r="T332" s="14">
        <f>R332/MAX($R$13:R332)-1</f>
        <v>-6.0483698154090715E-2</v>
      </c>
      <c r="W332" s="18">
        <v>42989</v>
      </c>
      <c r="X332" s="21">
        <v>3090070542.9362869</v>
      </c>
      <c r="Y332" s="14">
        <f t="shared" si="173"/>
        <v>-4.3405865774528429E-3</v>
      </c>
      <c r="Z332" s="20">
        <f>X332/MAX(X$13:$X332)-1</f>
        <v>-1.6371247609039297E-2</v>
      </c>
      <c r="AC332" s="18">
        <v>42989</v>
      </c>
      <c r="AD332" s="14">
        <f t="shared" si="174"/>
        <v>-7.0110914217962339E-3</v>
      </c>
      <c r="AE332" s="13">
        <f t="shared" si="185"/>
        <v>24754215.777007837</v>
      </c>
      <c r="AF332" s="14">
        <f t="shared" si="175"/>
        <v>-3.5048737073750669E-4</v>
      </c>
      <c r="AG332" s="13">
        <f t="shared" si="186"/>
        <v>15752745.295019979</v>
      </c>
      <c r="AH332" s="14">
        <f t="shared" si="176"/>
        <v>-4.3405865774528429E-3</v>
      </c>
      <c r="AI332" s="13">
        <f t="shared" si="187"/>
        <v>15787126.533532714</v>
      </c>
      <c r="AJ332" s="26">
        <f t="shared" si="177"/>
        <v>56294087.605560526</v>
      </c>
      <c r="AK332" s="20">
        <f>AJ332/MAX(AJ$13:$AJ332)-1</f>
        <v>-4.4059515993499776E-3</v>
      </c>
      <c r="AL332" s="20">
        <f t="shared" si="188"/>
        <v>-4.4059515993499776E-3</v>
      </c>
      <c r="AN332" s="18">
        <v>42989</v>
      </c>
      <c r="AO332" s="14">
        <f t="shared" si="178"/>
        <v>-7.0110914217962339E-3</v>
      </c>
      <c r="AP332" s="13">
        <f t="shared" si="189"/>
        <v>24754215.777007837</v>
      </c>
      <c r="AQ332" s="14">
        <f t="shared" si="179"/>
        <v>-3.5048737073750669E-4</v>
      </c>
      <c r="AR332" s="13">
        <f t="shared" si="190"/>
        <v>15752745.295019979</v>
      </c>
      <c r="AS332" s="14">
        <v>2.0702667415344518E-3</v>
      </c>
      <c r="AT332" s="13">
        <f t="shared" si="191"/>
        <v>16156998.951618658</v>
      </c>
      <c r="AU332" s="26">
        <f t="shared" si="180"/>
        <v>56663960.023646474</v>
      </c>
      <c r="AV332" s="20">
        <f>AU332/MAX($AU$13:AU332)-1</f>
        <v>-2.5861655538196304E-3</v>
      </c>
      <c r="AW332" s="20">
        <f t="shared" si="192"/>
        <v>-2.5861655538196304E-3</v>
      </c>
      <c r="AY332" s="18">
        <v>42989</v>
      </c>
      <c r="AZ332" s="14">
        <f t="shared" si="193"/>
        <v>-7.0110914217962339E-3</v>
      </c>
      <c r="BA332" s="13">
        <f t="shared" si="194"/>
        <v>24754215.777007837</v>
      </c>
      <c r="BB332" s="20">
        <v>3.0962239303202965E-2</v>
      </c>
      <c r="BC332" s="13">
        <f t="shared" si="195"/>
        <v>25745893.972357485</v>
      </c>
      <c r="BD332" s="14">
        <f t="shared" si="196"/>
        <v>-4.3405865774528429E-3</v>
      </c>
      <c r="BE332" s="13">
        <f t="shared" si="197"/>
        <v>15787126.533532714</v>
      </c>
      <c r="BF332" s="26">
        <f t="shared" si="181"/>
        <v>66287236.282898039</v>
      </c>
      <c r="BG332" s="20">
        <f>BF332/MAX($BF$13:BF332)-1</f>
        <v>0</v>
      </c>
      <c r="BH332" s="20">
        <f t="shared" si="198"/>
        <v>8.0539189456978466E-3</v>
      </c>
      <c r="BJ332" s="18">
        <v>42989</v>
      </c>
      <c r="BK332" s="14" t="e">
        <f>VLOOKUP(AP332:AP1605,$F$13:$H$1892,3,FALSE)</f>
        <v>#N/A</v>
      </c>
      <c r="BL332" s="13" t="e">
        <f t="shared" si="199"/>
        <v>#N/A</v>
      </c>
      <c r="BM332" s="14" t="e">
        <f>VLOOKUP(AP332:AP1605,$Q$13:$S$1892,3,FALSE)</f>
        <v>#N/A</v>
      </c>
      <c r="BN332" s="13" t="e">
        <f t="shared" si="200"/>
        <v>#N/A</v>
      </c>
      <c r="BO332" s="14">
        <v>-1.7154133475465461E-3</v>
      </c>
      <c r="BP332" s="13">
        <f t="shared" si="201"/>
        <v>12727646.90811564</v>
      </c>
      <c r="BQ332" s="26" t="e">
        <f t="shared" si="182"/>
        <v>#N/A</v>
      </c>
      <c r="BR332" s="20" t="e">
        <f>BQ332/MAX($AJ$13:BQ331)-1</f>
        <v>#N/A</v>
      </c>
      <c r="BS332" s="20" t="e">
        <f t="shared" si="202"/>
        <v>#N/A</v>
      </c>
      <c r="BT332" s="20"/>
      <c r="BU332" s="20"/>
      <c r="BV332" s="18">
        <v>42989</v>
      </c>
      <c r="BW332" s="21">
        <v>2892028430.5447049</v>
      </c>
      <c r="BX332" s="14">
        <f t="shared" si="203"/>
        <v>3.605472412375299E-3</v>
      </c>
      <c r="BY332" s="20">
        <f>BW331/MAX(BW$13:$BW332)-1</f>
        <v>-5.4600170829347427E-2</v>
      </c>
      <c r="BZ332" s="18"/>
      <c r="CA332" s="18"/>
      <c r="CB332" s="18">
        <v>42989</v>
      </c>
      <c r="CC332" s="14" t="e">
        <f>VLOOKUP(AV333:AV1606,$F$13:$H$1892,3,FALSE)</f>
        <v>#VALUE!</v>
      </c>
      <c r="CD332" s="13" t="e">
        <f t="shared" si="204"/>
        <v>#VALUE!</v>
      </c>
      <c r="CE332" s="14" t="e">
        <f>VLOOKUP(AV333:AV1606,$Q$13:$S$1892,3,FALSE)</f>
        <v>#VALUE!</v>
      </c>
      <c r="CF332" s="13" t="e">
        <f t="shared" si="205"/>
        <v>#VALUE!</v>
      </c>
      <c r="CG332" s="14" t="e">
        <f>VLOOKUP(AV333:AV1606,$AP$14:$AS$1893,3,FALSE)</f>
        <v>#VALUE!</v>
      </c>
      <c r="CH332" s="13" t="e">
        <f t="shared" si="206"/>
        <v>#VALUE!</v>
      </c>
      <c r="CI332" s="26" t="e">
        <f t="shared" si="183"/>
        <v>#VALUE!</v>
      </c>
      <c r="CJ332" s="20" t="e">
        <f>CI332/MAX($CI$13:CI332)-1</f>
        <v>#VALUE!</v>
      </c>
      <c r="CK332" s="20" t="e">
        <f t="shared" si="207"/>
        <v>#VALUE!</v>
      </c>
    </row>
    <row r="333" spans="1:89" x14ac:dyDescent="0.3">
      <c r="A333" s="12">
        <f t="shared" si="208"/>
        <v>40865</v>
      </c>
      <c r="B333" s="13">
        <v>1006938.2624433073</v>
      </c>
      <c r="C333" s="14">
        <f t="shared" si="168"/>
        <v>3.0318982914565584E-3</v>
      </c>
      <c r="D333" s="14">
        <f>B333/MAX($B$13:B333)-1</f>
        <v>0</v>
      </c>
      <c r="F333" s="18">
        <v>42990</v>
      </c>
      <c r="G333" s="13">
        <f t="shared" si="169"/>
        <v>2638161.7073706491</v>
      </c>
      <c r="H333" s="14">
        <f t="shared" si="170"/>
        <v>3.6155253345064864E-3</v>
      </c>
      <c r="I333" s="14">
        <f>G333/MAX($G$13:G333)-1</f>
        <v>-7.4465956494214058E-3</v>
      </c>
      <c r="L333" s="12">
        <f t="shared" si="209"/>
        <v>40865</v>
      </c>
      <c r="M333" s="13">
        <v>13642423.005295154</v>
      </c>
      <c r="N333" s="14">
        <f t="shared" si="184"/>
        <v>5.4523892772571081E-3</v>
      </c>
      <c r="O333" s="14">
        <f>M333/MAX(M$13:$M333)-1</f>
        <v>0</v>
      </c>
      <c r="Q333" s="18">
        <v>42990</v>
      </c>
      <c r="R333" s="13">
        <f t="shared" si="171"/>
        <v>37349216.279538743</v>
      </c>
      <c r="S333" s="14">
        <f t="shared" si="172"/>
        <v>5.6424459259256654E-3</v>
      </c>
      <c r="T333" s="14">
        <f>R333/MAX($R$13:R333)-1</f>
        <v>-5.5182528224399396E-2</v>
      </c>
      <c r="W333" s="18">
        <v>42990</v>
      </c>
      <c r="X333" s="21">
        <v>3090220091.87327</v>
      </c>
      <c r="Y333" s="14">
        <f t="shared" si="173"/>
        <v>4.8396609366951893E-5</v>
      </c>
      <c r="Z333" s="20">
        <f>X333/MAX(X$13:$X333)-1</f>
        <v>-1.6323643312547653E-2</v>
      </c>
      <c r="AC333" s="18">
        <v>42990</v>
      </c>
      <c r="AD333" s="14">
        <f t="shared" si="174"/>
        <v>3.6155253345064864E-3</v>
      </c>
      <c r="AE333" s="13">
        <f t="shared" si="185"/>
        <v>24843715.271285448</v>
      </c>
      <c r="AF333" s="14">
        <f t="shared" si="175"/>
        <v>5.6424459259256654E-3</v>
      </c>
      <c r="AG333" s="13">
        <f t="shared" si="186"/>
        <v>15841629.308532009</v>
      </c>
      <c r="AH333" s="14">
        <f t="shared" si="176"/>
        <v>4.8396609366951893E-5</v>
      </c>
      <c r="AI333" s="13">
        <f t="shared" si="187"/>
        <v>15787890.576928584</v>
      </c>
      <c r="AJ333" s="26">
        <f t="shared" si="177"/>
        <v>56473235.156746045</v>
      </c>
      <c r="AK333" s="20">
        <f>AJ333/MAX(AJ$13:$AJ333)-1</f>
        <v>-1.2376217918652621E-3</v>
      </c>
      <c r="AL333" s="20">
        <f t="shared" si="188"/>
        <v>3.1823510923698617E-3</v>
      </c>
      <c r="AN333" s="18">
        <v>42990</v>
      </c>
      <c r="AO333" s="14">
        <f t="shared" si="178"/>
        <v>3.6155253345064864E-3</v>
      </c>
      <c r="AP333" s="13">
        <f t="shared" si="189"/>
        <v>24843715.271285448</v>
      </c>
      <c r="AQ333" s="14">
        <f t="shared" si="179"/>
        <v>5.6424459259256654E-3</v>
      </c>
      <c r="AR333" s="13">
        <f t="shared" si="190"/>
        <v>15841629.308532009</v>
      </c>
      <c r="AS333" s="14">
        <v>3.7052032697143431E-3</v>
      </c>
      <c r="AT333" s="13">
        <f t="shared" si="191"/>
        <v>16216863.916962966</v>
      </c>
      <c r="AU333" s="26">
        <f t="shared" si="180"/>
        <v>56902208.496780425</v>
      </c>
      <c r="AV333" s="20">
        <f>AU333/MAX($AU$13:AU333)-1</f>
        <v>0</v>
      </c>
      <c r="AW333" s="20">
        <f t="shared" si="192"/>
        <v>4.2045856490533495E-3</v>
      </c>
      <c r="AY333" s="18">
        <v>42990</v>
      </c>
      <c r="AZ333" s="14">
        <f t="shared" si="193"/>
        <v>3.6155253345064864E-3</v>
      </c>
      <c r="BA333" s="13">
        <f t="shared" si="194"/>
        <v>24843715.271285448</v>
      </c>
      <c r="BB333" s="20">
        <v>6.4060957573202071E-3</v>
      </c>
      <c r="BC333" s="13">
        <f t="shared" si="195"/>
        <v>25910824.634502221</v>
      </c>
      <c r="BD333" s="14">
        <f t="shared" si="196"/>
        <v>4.8396609366951893E-5</v>
      </c>
      <c r="BE333" s="13">
        <f t="shared" si="197"/>
        <v>15787890.576928584</v>
      </c>
      <c r="BF333" s="26">
        <f t="shared" si="181"/>
        <v>66542430.482716247</v>
      </c>
      <c r="BG333" s="20">
        <f>BF333/MAX($BF$13:BF333)-1</f>
        <v>0</v>
      </c>
      <c r="BH333" s="20">
        <f t="shared" si="198"/>
        <v>3.8498241008133594E-3</v>
      </c>
      <c r="BJ333" s="18">
        <v>42990</v>
      </c>
      <c r="BK333" s="14" t="e">
        <f>VLOOKUP(AP333:AP1606,$F$13:$H$1892,3,FALSE)</f>
        <v>#N/A</v>
      </c>
      <c r="BL333" s="13" t="e">
        <f t="shared" si="199"/>
        <v>#N/A</v>
      </c>
      <c r="BM333" s="14" t="e">
        <f>VLOOKUP(AP333:AP1606,$Q$13:$S$1892,3,FALSE)</f>
        <v>#N/A</v>
      </c>
      <c r="BN333" s="13" t="e">
        <f t="shared" si="200"/>
        <v>#N/A</v>
      </c>
      <c r="BO333" s="14">
        <v>2.5143780496399426E-3</v>
      </c>
      <c r="BP333" s="13">
        <f t="shared" si="201"/>
        <v>12759649.024124974</v>
      </c>
      <c r="BQ333" s="26" t="e">
        <f t="shared" si="182"/>
        <v>#N/A</v>
      </c>
      <c r="BR333" s="20" t="e">
        <f>BQ333/MAX($AJ$13:BQ332)-1</f>
        <v>#N/A</v>
      </c>
      <c r="BS333" s="20" t="e">
        <f t="shared" si="202"/>
        <v>#N/A</v>
      </c>
      <c r="BT333" s="20"/>
      <c r="BU333" s="20"/>
      <c r="BV333" s="18">
        <v>42990</v>
      </c>
      <c r="BW333" s="21">
        <v>2891919077.894321</v>
      </c>
      <c r="BX333" s="14">
        <f t="shared" si="203"/>
        <v>3.7813177837353606E-5</v>
      </c>
      <c r="BY333" s="20">
        <f>BW332/MAX(BW$13:$BW333)-1</f>
        <v>-5.7996538322786617E-2</v>
      </c>
      <c r="BZ333" s="18"/>
      <c r="CA333" s="18"/>
      <c r="CB333" s="18">
        <v>42990</v>
      </c>
      <c r="CC333" s="14" t="e">
        <f>VLOOKUP(AV334:AV1607,$F$13:$H$1892,3,FALSE)</f>
        <v>#VALUE!</v>
      </c>
      <c r="CD333" s="13" t="e">
        <f t="shared" si="204"/>
        <v>#VALUE!</v>
      </c>
      <c r="CE333" s="14" t="e">
        <f>VLOOKUP(AV334:AV1607,$Q$13:$S$1892,3,FALSE)</f>
        <v>#VALUE!</v>
      </c>
      <c r="CF333" s="13" t="e">
        <f t="shared" si="205"/>
        <v>#VALUE!</v>
      </c>
      <c r="CG333" s="14" t="e">
        <f>VLOOKUP(AV334:AV1607,$AP$14:$AS$1893,3,FALSE)</f>
        <v>#VALUE!</v>
      </c>
      <c r="CH333" s="13" t="e">
        <f t="shared" si="206"/>
        <v>#VALUE!</v>
      </c>
      <c r="CI333" s="26" t="e">
        <f t="shared" si="183"/>
        <v>#VALUE!</v>
      </c>
      <c r="CJ333" s="20" t="e">
        <f>CI333/MAX($CI$13:CI333)-1</f>
        <v>#VALUE!</v>
      </c>
      <c r="CK333" s="20" t="e">
        <f t="shared" si="207"/>
        <v>#VALUE!</v>
      </c>
    </row>
    <row r="334" spans="1:89" x14ac:dyDescent="0.3">
      <c r="A334" s="12">
        <f t="shared" si="208"/>
        <v>40866</v>
      </c>
      <c r="B334" s="13">
        <v>1006938.2624433073</v>
      </c>
      <c r="C334" s="14">
        <f t="shared" ref="C334:C397" si="210">B334/B333-1</f>
        <v>0</v>
      </c>
      <c r="D334" s="14">
        <f>B334/MAX($B$13:B334)-1</f>
        <v>0</v>
      </c>
      <c r="F334" s="18">
        <v>42991</v>
      </c>
      <c r="G334" s="13">
        <f t="shared" ref="G334:G397" si="211">VLOOKUP($F$13:$F$1286,$A$13:$D$4210,2,FALSE)</f>
        <v>2646934.5674835579</v>
      </c>
      <c r="H334" s="14">
        <f t="shared" ref="H334:H397" si="212">VLOOKUP($F$13:$F$1286,$A$13:$D$4210,3,FALSE)</f>
        <v>3.3253686035994434E-3</v>
      </c>
      <c r="I334" s="14">
        <f>G334/MAX($G$13:G334)-1</f>
        <v>-4.1459897211982844E-3</v>
      </c>
      <c r="L334" s="12">
        <f t="shared" si="209"/>
        <v>40866</v>
      </c>
      <c r="M334" s="13">
        <v>13642423.005295154</v>
      </c>
      <c r="N334" s="14">
        <f t="shared" si="184"/>
        <v>0</v>
      </c>
      <c r="O334" s="14">
        <f>M334/MAX(M$13:$M334)-1</f>
        <v>0</v>
      </c>
      <c r="Q334" s="18">
        <v>42991</v>
      </c>
      <c r="R334" s="13">
        <f t="shared" ref="R334:R397" si="213">VLOOKUP($Q$13:$Q$1286,$L$13:$O$4210,2,FALSE)</f>
        <v>37464712.50661853</v>
      </c>
      <c r="S334" s="14">
        <f t="shared" ref="S334:S397" si="214">VLOOKUP($Q$13:$Q$1286,$L$13:$O$4210,3,FALSE)</f>
        <v>3.0923333495236349E-3</v>
      </c>
      <c r="T334" s="14">
        <f>R334/MAX($R$13:R334)-1</f>
        <v>-5.226083764721523E-2</v>
      </c>
      <c r="W334" s="18">
        <v>42991</v>
      </c>
      <c r="X334" s="21">
        <v>3107704581.4972172</v>
      </c>
      <c r="Y334" s="14">
        <f t="shared" ref="Y334:Y397" si="215">X334/X333-1</f>
        <v>5.6580078777974663E-3</v>
      </c>
      <c r="Z334" s="20">
        <f>X334/MAX(X$13:$X334)-1</f>
        <v>-1.0757994737206844E-2</v>
      </c>
      <c r="AC334" s="18">
        <v>42991</v>
      </c>
      <c r="AD334" s="14">
        <f t="shared" ref="AD334:AD397" si="216">VLOOKUP(AC334:AC1607,$F$13:$H$1892,3,FALSE)</f>
        <v>3.3253686035994434E-3</v>
      </c>
      <c r="AE334" s="13">
        <f t="shared" si="185"/>
        <v>24926329.782045346</v>
      </c>
      <c r="AF334" s="14">
        <f t="shared" ref="AF334:AF397" si="217">VLOOKUP(AC334:AC1607,$Q$13:$S$1892,3,FALSE)</f>
        <v>3.0923333495236349E-3</v>
      </c>
      <c r="AG334" s="13">
        <f t="shared" si="186"/>
        <v>15890616.907153573</v>
      </c>
      <c r="AH334" s="14">
        <f t="shared" ref="AH334:AH397" si="218">VLOOKUP(AC334:AC1607,$W$13:$Y$1892,3,FALSE)</f>
        <v>5.6580078777974663E-3</v>
      </c>
      <c r="AI334" s="13">
        <f t="shared" si="187"/>
        <v>15877218.586186651</v>
      </c>
      <c r="AJ334" s="26">
        <f t="shared" ref="AJ334:AJ397" si="219">AI334+AG334+AE334</f>
        <v>56694165.275385574</v>
      </c>
      <c r="AK334" s="20">
        <f>AJ334/MAX(AJ$13:$AJ334)-1</f>
        <v>0</v>
      </c>
      <c r="AL334" s="20">
        <f t="shared" si="188"/>
        <v>3.9121208130952212E-3</v>
      </c>
      <c r="AN334" s="18">
        <v>42991</v>
      </c>
      <c r="AO334" s="14">
        <f t="shared" ref="AO334:AO397" si="220">VLOOKUP(AN334:AN1607,$F$13:$H$1892,3,FALSE)</f>
        <v>3.3253686035994434E-3</v>
      </c>
      <c r="AP334" s="13">
        <f t="shared" si="189"/>
        <v>24926329.782045346</v>
      </c>
      <c r="AQ334" s="14">
        <f t="shared" ref="AQ334:AQ397" si="221">VLOOKUP(AN334:AN1607,$Q$13:$S$1892,3,FALSE)</f>
        <v>3.0923333495236349E-3</v>
      </c>
      <c r="AR334" s="13">
        <f t="shared" si="190"/>
        <v>15890616.907153573</v>
      </c>
      <c r="AS334" s="14">
        <v>5.9183323432052161E-3</v>
      </c>
      <c r="AT334" s="13">
        <f t="shared" si="191"/>
        <v>16312840.707188087</v>
      </c>
      <c r="AU334" s="26">
        <f t="shared" ref="AU334:AU397" si="222">AT334+AR334+AP334</f>
        <v>57129787.396387011</v>
      </c>
      <c r="AV334" s="20">
        <f>AU334/MAX($AU$13:AU334)-1</f>
        <v>0</v>
      </c>
      <c r="AW334" s="20">
        <f t="shared" si="192"/>
        <v>3.9994739328872431E-3</v>
      </c>
      <c r="AY334" s="18">
        <v>42991</v>
      </c>
      <c r="AZ334" s="14">
        <f t="shared" si="193"/>
        <v>3.3253686035994434E-3</v>
      </c>
      <c r="BA334" s="13">
        <f t="shared" si="194"/>
        <v>24926329.782045346</v>
      </c>
      <c r="BB334" s="20">
        <v>2.1977313536434284E-3</v>
      </c>
      <c r="BC334" s="13">
        <f t="shared" si="195"/>
        <v>25967769.666200224</v>
      </c>
      <c r="BD334" s="14">
        <f t="shared" si="196"/>
        <v>5.6580078777974663E-3</v>
      </c>
      <c r="BE334" s="13">
        <f t="shared" si="197"/>
        <v>15877218.586186651</v>
      </c>
      <c r="BF334" s="26">
        <f t="shared" ref="BF334:BF397" si="223">BE334+BC334+BA334</f>
        <v>66771318.034432217</v>
      </c>
      <c r="BG334" s="20">
        <f>BF334/MAX($BF$13:BF334)-1</f>
        <v>0</v>
      </c>
      <c r="BH334" s="20">
        <f t="shared" si="198"/>
        <v>3.4397233472771571E-3</v>
      </c>
      <c r="BJ334" s="18">
        <v>42991</v>
      </c>
      <c r="BK334" s="14" t="e">
        <f>VLOOKUP(AP334:AP1607,$F$13:$H$1892,3,FALSE)</f>
        <v>#N/A</v>
      </c>
      <c r="BL334" s="13" t="e">
        <f t="shared" si="199"/>
        <v>#N/A</v>
      </c>
      <c r="BM334" s="14" t="e">
        <f>VLOOKUP(AP334:AP1607,$Q$13:$S$1892,3,FALSE)</f>
        <v>#N/A</v>
      </c>
      <c r="BN334" s="13" t="e">
        <f t="shared" si="200"/>
        <v>#N/A</v>
      </c>
      <c r="BO334" s="14">
        <v>5.1500696211415065E-3</v>
      </c>
      <c r="BP334" s="13">
        <f t="shared" si="201"/>
        <v>12825362.104940549</v>
      </c>
      <c r="BQ334" s="26" t="e">
        <f t="shared" ref="BQ334:BQ397" si="224">BP334+BN334+BL334</f>
        <v>#N/A</v>
      </c>
      <c r="BR334" s="20" t="e">
        <f>BQ334/MAX($AJ$13:BQ333)-1</f>
        <v>#N/A</v>
      </c>
      <c r="BS334" s="20" t="e">
        <f t="shared" si="202"/>
        <v>#N/A</v>
      </c>
      <c r="BT334" s="20"/>
      <c r="BU334" s="20"/>
      <c r="BV334" s="18">
        <v>42991</v>
      </c>
      <c r="BW334" s="21">
        <v>2909136504.2324014</v>
      </c>
      <c r="BX334" s="14">
        <f t="shared" si="203"/>
        <v>-5.9183975427180568E-3</v>
      </c>
      <c r="BY334" s="20">
        <f>BW333/MAX(BW$13:$BW334)-1</f>
        <v>-5.8032157120346595E-2</v>
      </c>
      <c r="BZ334" s="18"/>
      <c r="CA334" s="18"/>
      <c r="CB334" s="18">
        <v>42991</v>
      </c>
      <c r="CC334" s="14" t="e">
        <f>VLOOKUP(AV335:AV1608,$F$13:$H$1892,3,FALSE)</f>
        <v>#VALUE!</v>
      </c>
      <c r="CD334" s="13" t="e">
        <f t="shared" si="204"/>
        <v>#VALUE!</v>
      </c>
      <c r="CE334" s="14" t="e">
        <f>VLOOKUP(AV335:AV1608,$Q$13:$S$1892,3,FALSE)</f>
        <v>#VALUE!</v>
      </c>
      <c r="CF334" s="13" t="e">
        <f t="shared" si="205"/>
        <v>#VALUE!</v>
      </c>
      <c r="CG334" s="14" t="e">
        <f>VLOOKUP(AV335:AV1608,$AP$14:$AS$1893,3,FALSE)</f>
        <v>#VALUE!</v>
      </c>
      <c r="CH334" s="13" t="e">
        <f t="shared" si="206"/>
        <v>#VALUE!</v>
      </c>
      <c r="CI334" s="26" t="e">
        <f t="shared" ref="CI334:CI397" si="225">CH334+CF334+CD334</f>
        <v>#VALUE!</v>
      </c>
      <c r="CJ334" s="20" t="e">
        <f>CI334/MAX($CI$13:CI334)-1</f>
        <v>#VALUE!</v>
      </c>
      <c r="CK334" s="20" t="e">
        <f t="shared" si="207"/>
        <v>#VALUE!</v>
      </c>
    </row>
    <row r="335" spans="1:89" x14ac:dyDescent="0.3">
      <c r="A335" s="12">
        <f t="shared" si="208"/>
        <v>40867</v>
      </c>
      <c r="B335" s="13">
        <v>1006938.2624433073</v>
      </c>
      <c r="C335" s="14">
        <f t="shared" si="210"/>
        <v>0</v>
      </c>
      <c r="D335" s="14">
        <f>B335/MAX($B$13:B335)-1</f>
        <v>0</v>
      </c>
      <c r="F335" s="18">
        <v>42992</v>
      </c>
      <c r="G335" s="13">
        <f t="shared" si="211"/>
        <v>2653976.2081401558</v>
      </c>
      <c r="H335" s="14">
        <f t="shared" si="212"/>
        <v>2.6603002367724393E-3</v>
      </c>
      <c r="I335" s="14">
        <f>G335/MAX($G$13:G335)-1</f>
        <v>-1.4967190618626613E-3</v>
      </c>
      <c r="L335" s="12">
        <f t="shared" si="209"/>
        <v>40867</v>
      </c>
      <c r="M335" s="13">
        <v>13642423.005295154</v>
      </c>
      <c r="N335" s="14">
        <f t="shared" ref="N335:N398" si="226">M335/M334-1</f>
        <v>0</v>
      </c>
      <c r="O335" s="14">
        <f>M335/MAX(M$13:$M335)-1</f>
        <v>0</v>
      </c>
      <c r="Q335" s="18">
        <v>42992</v>
      </c>
      <c r="R335" s="13">
        <f t="shared" si="213"/>
        <v>37509529.261252716</v>
      </c>
      <c r="S335" s="14">
        <f t="shared" si="214"/>
        <v>1.1962391177102738E-3</v>
      </c>
      <c r="T335" s="14">
        <f>R335/MAX($R$13:R335)-1</f>
        <v>-5.1127114987822853E-2</v>
      </c>
      <c r="W335" s="18">
        <v>42992</v>
      </c>
      <c r="X335" s="21">
        <v>3107694757.9462967</v>
      </c>
      <c r="Y335" s="14">
        <f t="shared" si="215"/>
        <v>-3.1610311285179549E-6</v>
      </c>
      <c r="Z335" s="20">
        <f>X335/MAX(X$13:$X335)-1</f>
        <v>-1.0761121761979187E-2</v>
      </c>
      <c r="AC335" s="18">
        <v>42992</v>
      </c>
      <c r="AD335" s="14">
        <f t="shared" si="216"/>
        <v>2.6603002367724393E-3</v>
      </c>
      <c r="AE335" s="13">
        <f t="shared" ref="AE335:AE398" si="227">AE334*(1+AD335)</f>
        <v>24992641.303066388</v>
      </c>
      <c r="AF335" s="14">
        <f t="shared" si="217"/>
        <v>1.1962391177102738E-3</v>
      </c>
      <c r="AG335" s="13">
        <f t="shared" ref="AG335:AG398" si="228">AG334*(AF335+1)</f>
        <v>15909625.884702459</v>
      </c>
      <c r="AH335" s="14">
        <f t="shared" si="218"/>
        <v>-3.1610311285179549E-6</v>
      </c>
      <c r="AI335" s="13">
        <f t="shared" ref="AI335:AI398" si="229">AI334*(1+AH335)</f>
        <v>15877168.397804465</v>
      </c>
      <c r="AJ335" s="26">
        <f t="shared" si="219"/>
        <v>56779435.585573316</v>
      </c>
      <c r="AK335" s="20">
        <f>AJ335/MAX(AJ$13:$AJ335)-1</f>
        <v>0</v>
      </c>
      <c r="AL335" s="20">
        <f t="shared" ref="AL335:AL398" si="230">AJ335/AJ334-1</f>
        <v>1.5040403147934533E-3</v>
      </c>
      <c r="AN335" s="18">
        <v>42992</v>
      </c>
      <c r="AO335" s="14">
        <f t="shared" si="220"/>
        <v>2.6603002367724393E-3</v>
      </c>
      <c r="AP335" s="13">
        <f t="shared" ref="AP335:AP398" si="231">AP334*(1+AO335)</f>
        <v>24992641.303066388</v>
      </c>
      <c r="AQ335" s="14">
        <f t="shared" si="221"/>
        <v>1.1962391177102738E-3</v>
      </c>
      <c r="AR335" s="13">
        <f t="shared" ref="AR335:AR398" si="232">AR334*(AQ335+1)</f>
        <v>15909625.884702459</v>
      </c>
      <c r="AS335" s="14">
        <v>2.2358811971660278E-3</v>
      </c>
      <c r="AT335" s="13">
        <f t="shared" ref="AT335:AT398" si="233">AT334*(1+AS335)</f>
        <v>16349314.280997654</v>
      </c>
      <c r="AU335" s="26">
        <f t="shared" si="222"/>
        <v>57251581.468766503</v>
      </c>
      <c r="AV335" s="20">
        <f>AU335/MAX($AU$13:AU335)-1</f>
        <v>0</v>
      </c>
      <c r="AW335" s="20">
        <f t="shared" ref="AW335:AW398" si="234">AU335/AU334-1</f>
        <v>2.1318838723212163E-3</v>
      </c>
      <c r="AY335" s="18">
        <v>42992</v>
      </c>
      <c r="AZ335" s="14">
        <f t="shared" ref="AZ335:AZ398" si="235">VLOOKUP(AY335:AY1608,$F$13:$H$1892,3,FALSE)</f>
        <v>2.6603002367724393E-3</v>
      </c>
      <c r="BA335" s="13">
        <f t="shared" ref="BA335:BA398" si="236">BA334*(1+AZ335)</f>
        <v>24992641.303066388</v>
      </c>
      <c r="BB335" s="20">
        <v>-5.4243834116225464E-3</v>
      </c>
      <c r="BC335" s="13">
        <f t="shared" ref="BC335:BC398" si="237">BC334*(BB335+1)</f>
        <v>25826910.527186051</v>
      </c>
      <c r="BD335" s="14">
        <f t="shared" ref="BD335:BD398" si="238">VLOOKUP(AY335:AY1608,$W$13:$Y$1892,3,FALSE)</f>
        <v>-3.1610311285179549E-6</v>
      </c>
      <c r="BE335" s="13">
        <f t="shared" ref="BE335:BE398" si="239">BE334*(1+BD335)</f>
        <v>15877168.397804465</v>
      </c>
      <c r="BF335" s="26">
        <f t="shared" si="223"/>
        <v>66696720.228056908</v>
      </c>
      <c r="BG335" s="20">
        <f>BF335/MAX($BF$13:BF335)-1</f>
        <v>-1.1172133270881401E-3</v>
      </c>
      <c r="BH335" s="20">
        <f t="shared" ref="BH335:BH398" si="240">BF335/BF334-1</f>
        <v>-1.1172133270881401E-3</v>
      </c>
      <c r="BJ335" s="18">
        <v>42992</v>
      </c>
      <c r="BK335" s="14" t="e">
        <f>VLOOKUP(AP335:AP1608,$F$13:$H$1892,3,FALSE)</f>
        <v>#N/A</v>
      </c>
      <c r="BL335" s="13" t="e">
        <f t="shared" ref="BL335:BL398" si="241">BL334*(1+BK335)</f>
        <v>#N/A</v>
      </c>
      <c r="BM335" s="14" t="e">
        <f>VLOOKUP(AP335:AP1608,$Q$13:$S$1892,3,FALSE)</f>
        <v>#N/A</v>
      </c>
      <c r="BN335" s="13" t="e">
        <f t="shared" ref="BN335:BN398" si="242">BN334*(BM335+1)</f>
        <v>#N/A</v>
      </c>
      <c r="BO335" s="14">
        <v>9.945599462328758E-4</v>
      </c>
      <c r="BP335" s="13">
        <f t="shared" ref="BP335:BP398" si="243">BP334*(1+BO335)</f>
        <v>12838117.696386056</v>
      </c>
      <c r="BQ335" s="26" t="e">
        <f t="shared" si="224"/>
        <v>#N/A</v>
      </c>
      <c r="BR335" s="20" t="e">
        <f>BQ335/MAX($AJ$13:BQ334)-1</f>
        <v>#N/A</v>
      </c>
      <c r="BS335" s="20" t="e">
        <f t="shared" ref="BS335:BS398" si="244">BQ335/BQ334-1</f>
        <v>#N/A</v>
      </c>
      <c r="BT335" s="20"/>
      <c r="BU335" s="20"/>
      <c r="BV335" s="18">
        <v>42992</v>
      </c>
      <c r="BW335" s="21">
        <v>2910464595.8982506</v>
      </c>
      <c r="BX335" s="14">
        <f t="shared" ref="BX335:BX398" si="245">BW334/BW335-1</f>
        <v>-4.5631603549511901E-4</v>
      </c>
      <c r="BY335" s="20">
        <f>BW334/MAX(BW$13:$BW335)-1</f>
        <v>-5.242402580312111E-2</v>
      </c>
      <c r="BZ335" s="18"/>
      <c r="CA335" s="18"/>
      <c r="CB335" s="18">
        <v>42992</v>
      </c>
      <c r="CC335" s="14" t="e">
        <f>VLOOKUP(AV336:AV1609,$F$13:$H$1892,3,FALSE)</f>
        <v>#VALUE!</v>
      </c>
      <c r="CD335" s="13" t="e">
        <f t="shared" ref="CD335:CD398" si="246">CD334*(1+CC335)</f>
        <v>#VALUE!</v>
      </c>
      <c r="CE335" s="14" t="e">
        <f>VLOOKUP(AV336:AV1609,$Q$13:$S$1892,3,FALSE)</f>
        <v>#VALUE!</v>
      </c>
      <c r="CF335" s="13" t="e">
        <f t="shared" ref="CF335:CF398" si="247">CF334*(CE335+1)</f>
        <v>#VALUE!</v>
      </c>
      <c r="CG335" s="14" t="e">
        <f>VLOOKUP(AV336:AV1609,$AP$14:$AS$1893,3,FALSE)</f>
        <v>#VALUE!</v>
      </c>
      <c r="CH335" s="13" t="e">
        <f t="shared" ref="CH335:CH398" si="248">CH334*(1+CG335)</f>
        <v>#VALUE!</v>
      </c>
      <c r="CI335" s="26" t="e">
        <f t="shared" si="225"/>
        <v>#VALUE!</v>
      </c>
      <c r="CJ335" s="20" t="e">
        <f>CI335/MAX($CI$13:CI335)-1</f>
        <v>#VALUE!</v>
      </c>
      <c r="CK335" s="20" t="e">
        <f t="shared" ref="CK335:CK398" si="249">CI335/CI334-1</f>
        <v>#VALUE!</v>
      </c>
    </row>
    <row r="336" spans="1:89" x14ac:dyDescent="0.3">
      <c r="A336" s="12">
        <f t="shared" ref="A336:A399" si="250">A335+1</f>
        <v>40868</v>
      </c>
      <c r="B336" s="13">
        <v>1016746.7892578804</v>
      </c>
      <c r="C336" s="14">
        <f t="shared" si="210"/>
        <v>9.7409416052707254E-3</v>
      </c>
      <c r="D336" s="14">
        <f>B336/MAX($B$13:B336)-1</f>
        <v>0</v>
      </c>
      <c r="F336" s="18">
        <v>42993</v>
      </c>
      <c r="G336" s="13">
        <f t="shared" si="211"/>
        <v>2643949.4881651602</v>
      </c>
      <c r="H336" s="14">
        <f t="shared" si="212"/>
        <v>-3.7779991939046464E-3</v>
      </c>
      <c r="I336" s="14">
        <f>G336/MAX($G$13:G336)-1</f>
        <v>-5.2690636523581302E-3</v>
      </c>
      <c r="L336" s="12">
        <f t="shared" ref="L336:L399" si="251">L335+1</f>
        <v>40868</v>
      </c>
      <c r="M336" s="13">
        <v>13767699.017741684</v>
      </c>
      <c r="N336" s="14">
        <f t="shared" si="226"/>
        <v>9.1828271559901697E-3</v>
      </c>
      <c r="O336" s="14">
        <f>M336/MAX(M$13:$M336)-1</f>
        <v>0</v>
      </c>
      <c r="Q336" s="18">
        <v>42993</v>
      </c>
      <c r="R336" s="13">
        <f t="shared" si="213"/>
        <v>37483986.388934202</v>
      </c>
      <c r="S336" s="14">
        <f t="shared" si="214"/>
        <v>-6.8097021801072355E-4</v>
      </c>
      <c r="T336" s="14">
        <f>R336/MAX($R$13:R336)-1</f>
        <v>-5.1773269163194025E-2</v>
      </c>
      <c r="W336" s="18">
        <v>42993</v>
      </c>
      <c r="X336" s="21">
        <v>3101783466.1616302</v>
      </c>
      <c r="Y336" s="14">
        <f t="shared" si="215"/>
        <v>-1.9021468468071179E-3</v>
      </c>
      <c r="Z336" s="20">
        <f>X336/MAX(X$13:$X336)-1</f>
        <v>-1.2642799374958602E-2</v>
      </c>
      <c r="AC336" s="18">
        <v>42993</v>
      </c>
      <c r="AD336" s="14">
        <f t="shared" si="216"/>
        <v>-3.7779991939046464E-3</v>
      </c>
      <c r="AE336" s="13">
        <f t="shared" si="227"/>
        <v>24898219.124369856</v>
      </c>
      <c r="AF336" s="14">
        <f t="shared" si="217"/>
        <v>-6.8097021801072355E-4</v>
      </c>
      <c r="AG336" s="13">
        <f t="shared" si="228"/>
        <v>15898791.903295284</v>
      </c>
      <c r="AH336" s="14">
        <f t="shared" si="218"/>
        <v>-1.9021468468071179E-3</v>
      </c>
      <c r="AI336" s="13">
        <f t="shared" si="229"/>
        <v>15846967.692000356</v>
      </c>
      <c r="AJ336" s="26">
        <f t="shared" si="219"/>
        <v>56643978.719665498</v>
      </c>
      <c r="AK336" s="20">
        <f>AJ336/MAX(AJ$13:$AJ336)-1</f>
        <v>-2.3856677071696364E-3</v>
      </c>
      <c r="AL336" s="20">
        <f t="shared" si="230"/>
        <v>-2.3856677071696364E-3</v>
      </c>
      <c r="AN336" s="18">
        <v>42993</v>
      </c>
      <c r="AO336" s="14">
        <f t="shared" si="220"/>
        <v>-3.7779991939046464E-3</v>
      </c>
      <c r="AP336" s="13">
        <f t="shared" si="231"/>
        <v>24898219.124369856</v>
      </c>
      <c r="AQ336" s="14">
        <f t="shared" si="221"/>
        <v>-6.8097021801072355E-4</v>
      </c>
      <c r="AR336" s="13">
        <f t="shared" si="232"/>
        <v>15898791.903295284</v>
      </c>
      <c r="AS336" s="14">
        <v>-3.3073295203376219E-3</v>
      </c>
      <c r="AT336" s="13">
        <f t="shared" si="233"/>
        <v>16295241.711238833</v>
      </c>
      <c r="AU336" s="26">
        <f t="shared" si="222"/>
        <v>57092252.73890397</v>
      </c>
      <c r="AV336" s="20">
        <f>AU336/MAX($AU$13:AU336)-1</f>
        <v>-2.782957706582434E-3</v>
      </c>
      <c r="AW336" s="20">
        <f t="shared" si="234"/>
        <v>-2.782957706582434E-3</v>
      </c>
      <c r="AY336" s="18">
        <v>42993</v>
      </c>
      <c r="AZ336" s="14">
        <f t="shared" si="235"/>
        <v>-3.7779991939046464E-3</v>
      </c>
      <c r="BA336" s="13">
        <f t="shared" si="236"/>
        <v>24898219.124369856</v>
      </c>
      <c r="BB336" s="20">
        <v>-1.9182370476100719E-4</v>
      </c>
      <c r="BC336" s="13">
        <f t="shared" si="237"/>
        <v>25821956.313526195</v>
      </c>
      <c r="BD336" s="14">
        <f t="shared" si="238"/>
        <v>-1.9021468468071179E-3</v>
      </c>
      <c r="BE336" s="13">
        <f t="shared" si="239"/>
        <v>15846967.692000356</v>
      </c>
      <c r="BF336" s="26">
        <f t="shared" si="223"/>
        <v>66567143.129896402</v>
      </c>
      <c r="BG336" s="20">
        <f>BF336/MAX($BF$13:BF336)-1</f>
        <v>-3.0578234868828824E-3</v>
      </c>
      <c r="BH336" s="20">
        <f t="shared" si="240"/>
        <v>-1.9427806602400066E-3</v>
      </c>
      <c r="BJ336" s="18">
        <v>42993</v>
      </c>
      <c r="BK336" s="14" t="e">
        <f>VLOOKUP(AP336:AP1609,$F$13:$H$1892,3,FALSE)</f>
        <v>#N/A</v>
      </c>
      <c r="BL336" s="13" t="e">
        <f t="shared" si="241"/>
        <v>#N/A</v>
      </c>
      <c r="BM336" s="14" t="e">
        <f>VLOOKUP(AP336:AP1609,$Q$13:$S$1892,3,FALSE)</f>
        <v>#N/A</v>
      </c>
      <c r="BN336" s="13" t="e">
        <f t="shared" si="242"/>
        <v>#N/A</v>
      </c>
      <c r="BO336" s="14">
        <v>-2.4838892807946822E-3</v>
      </c>
      <c r="BP336" s="13">
        <f t="shared" si="243"/>
        <v>12806229.233454423</v>
      </c>
      <c r="BQ336" s="26" t="e">
        <f t="shared" si="224"/>
        <v>#N/A</v>
      </c>
      <c r="BR336" s="20" t="e">
        <f>BQ336/MAX($AJ$13:BQ335)-1</f>
        <v>#N/A</v>
      </c>
      <c r="BS336" s="20" t="e">
        <f t="shared" si="244"/>
        <v>#N/A</v>
      </c>
      <c r="BT336" s="20"/>
      <c r="BU336" s="20"/>
      <c r="BV336" s="18">
        <v>42993</v>
      </c>
      <c r="BW336" s="21">
        <v>2903912817.289187</v>
      </c>
      <c r="BX336" s="14">
        <f t="shared" si="245"/>
        <v>2.2561898449759976E-3</v>
      </c>
      <c r="BY336" s="20">
        <f>BW335/MAX(BW$13:$BW336)-1</f>
        <v>-5.1991434292802174E-2</v>
      </c>
      <c r="BZ336" s="18"/>
      <c r="CA336" s="18"/>
      <c r="CB336" s="18">
        <v>42993</v>
      </c>
      <c r="CC336" s="14" t="e">
        <f>VLOOKUP(AV337:AV1610,$F$13:$H$1892,3,FALSE)</f>
        <v>#VALUE!</v>
      </c>
      <c r="CD336" s="13" t="e">
        <f t="shared" si="246"/>
        <v>#VALUE!</v>
      </c>
      <c r="CE336" s="14" t="e">
        <f>VLOOKUP(AV337:AV1610,$Q$13:$S$1892,3,FALSE)</f>
        <v>#VALUE!</v>
      </c>
      <c r="CF336" s="13" t="e">
        <f t="shared" si="247"/>
        <v>#VALUE!</v>
      </c>
      <c r="CG336" s="14" t="e">
        <f>VLOOKUP(AV337:AV1610,$AP$14:$AS$1893,3,FALSE)</f>
        <v>#VALUE!</v>
      </c>
      <c r="CH336" s="13" t="e">
        <f t="shared" si="248"/>
        <v>#VALUE!</v>
      </c>
      <c r="CI336" s="26" t="e">
        <f t="shared" si="225"/>
        <v>#VALUE!</v>
      </c>
      <c r="CJ336" s="20" t="e">
        <f>CI336/MAX($CI$13:CI336)-1</f>
        <v>#VALUE!</v>
      </c>
      <c r="CK336" s="20" t="e">
        <f t="shared" si="249"/>
        <v>#VALUE!</v>
      </c>
    </row>
    <row r="337" spans="1:89" x14ac:dyDescent="0.3">
      <c r="A337" s="12">
        <f t="shared" si="250"/>
        <v>40869</v>
      </c>
      <c r="B337" s="13">
        <v>1019098.2854760704</v>
      </c>
      <c r="C337" s="14">
        <f t="shared" si="210"/>
        <v>2.3127648329297479E-3</v>
      </c>
      <c r="D337" s="14">
        <f>B337/MAX($B$13:B337)-1</f>
        <v>0</v>
      </c>
      <c r="F337" s="18">
        <v>42996</v>
      </c>
      <c r="G337" s="13">
        <f t="shared" si="211"/>
        <v>2651759.1357133607</v>
      </c>
      <c r="H337" s="14">
        <f t="shared" si="212"/>
        <v>2.9537809187194508E-3</v>
      </c>
      <c r="I337" s="14">
        <f>G337/MAX($G$13:G337)-1</f>
        <v>-2.3308463933143786E-3</v>
      </c>
      <c r="L337" s="12">
        <f t="shared" si="251"/>
        <v>40869</v>
      </c>
      <c r="M337" s="13">
        <v>13783608.335161736</v>
      </c>
      <c r="N337" s="14">
        <f t="shared" si="226"/>
        <v>1.1555538365235485E-3</v>
      </c>
      <c r="O337" s="14">
        <f>M337/MAX(M$13:$M337)-1</f>
        <v>0</v>
      </c>
      <c r="Q337" s="18">
        <v>42996</v>
      </c>
      <c r="R337" s="13">
        <f t="shared" si="213"/>
        <v>37236537.107651748</v>
      </c>
      <c r="S337" s="14">
        <f t="shared" si="214"/>
        <v>-6.601466522661692E-3</v>
      </c>
      <c r="T337" s="14">
        <f>R337/MAX($R$13:R337)-1</f>
        <v>-5.8032956182706097E-2</v>
      </c>
      <c r="W337" s="18">
        <v>42996</v>
      </c>
      <c r="X337" s="21">
        <v>3114785934.1565442</v>
      </c>
      <c r="Y337" s="14">
        <f t="shared" si="215"/>
        <v>4.1919328466226702E-3</v>
      </c>
      <c r="Z337" s="20">
        <f>X337/MAX(X$13:$X337)-1</f>
        <v>-8.5038642943091602E-3</v>
      </c>
      <c r="AC337" s="18">
        <v>42996</v>
      </c>
      <c r="AD337" s="14">
        <f t="shared" si="216"/>
        <v>2.9537809187194508E-3</v>
      </c>
      <c r="AE337" s="13">
        <f t="shared" si="227"/>
        <v>24971763.008929517</v>
      </c>
      <c r="AF337" s="14">
        <f t="shared" si="217"/>
        <v>-6.601466522661692E-3</v>
      </c>
      <c r="AG337" s="13">
        <f t="shared" si="228"/>
        <v>15793836.560794916</v>
      </c>
      <c r="AH337" s="14">
        <f t="shared" si="218"/>
        <v>4.1919328466226702E-3</v>
      </c>
      <c r="AI337" s="13">
        <f t="shared" si="229"/>
        <v>15913397.11638782</v>
      </c>
      <c r="AJ337" s="26">
        <f t="shared" si="219"/>
        <v>56678996.686112255</v>
      </c>
      <c r="AK337" s="20">
        <f>AJ337/MAX(AJ$13:$AJ337)-1</f>
        <v>-1.7689309241140094E-3</v>
      </c>
      <c r="AL337" s="20">
        <f t="shared" si="230"/>
        <v>6.1821163057884654E-4</v>
      </c>
      <c r="AN337" s="18">
        <v>42996</v>
      </c>
      <c r="AO337" s="14">
        <f t="shared" si="220"/>
        <v>2.9537809187194508E-3</v>
      </c>
      <c r="AP337" s="13">
        <f t="shared" si="231"/>
        <v>24971763.008929517</v>
      </c>
      <c r="AQ337" s="14">
        <f t="shared" si="221"/>
        <v>-6.601466522661692E-3</v>
      </c>
      <c r="AR337" s="13">
        <f t="shared" si="232"/>
        <v>15793836.560794916</v>
      </c>
      <c r="AS337" s="14">
        <v>6.9591849035627647E-3</v>
      </c>
      <c r="AT337" s="13">
        <f t="shared" si="233"/>
        <v>16408643.311355595</v>
      </c>
      <c r="AU337" s="26">
        <f t="shared" si="222"/>
        <v>57174242.881080031</v>
      </c>
      <c r="AV337" s="20">
        <f>AU337/MAX($AU$13:AU337)-1</f>
        <v>-1.3508550454394141E-3</v>
      </c>
      <c r="AW337" s="20">
        <f t="shared" si="234"/>
        <v>1.4360992646589299E-3</v>
      </c>
      <c r="AY337" s="18">
        <v>42996</v>
      </c>
      <c r="AZ337" s="14">
        <f t="shared" si="235"/>
        <v>2.9537809187194508E-3</v>
      </c>
      <c r="BA337" s="13">
        <f t="shared" si="236"/>
        <v>24971763.008929517</v>
      </c>
      <c r="BB337" s="20">
        <v>8.6146758571916671E-3</v>
      </c>
      <c r="BC337" s="13">
        <f t="shared" si="237"/>
        <v>26044404.097165786</v>
      </c>
      <c r="BD337" s="14">
        <f t="shared" si="238"/>
        <v>4.1919328466226702E-3</v>
      </c>
      <c r="BE337" s="13">
        <f t="shared" si="239"/>
        <v>15913397.11638782</v>
      </c>
      <c r="BF337" s="26">
        <f t="shared" si="223"/>
        <v>66929564.222483128</v>
      </c>
      <c r="BG337" s="20">
        <f>BF337/MAX($BF$13:BF337)-1</f>
        <v>0</v>
      </c>
      <c r="BH337" s="20">
        <f t="shared" si="240"/>
        <v>5.4444441438550317E-3</v>
      </c>
      <c r="BJ337" s="18">
        <v>42996</v>
      </c>
      <c r="BK337" s="14" t="e">
        <f>VLOOKUP(AP337:AP1610,$F$13:$H$1892,3,FALSE)</f>
        <v>#N/A</v>
      </c>
      <c r="BL337" s="13" t="e">
        <f t="shared" si="241"/>
        <v>#N/A</v>
      </c>
      <c r="BM337" s="14" t="e">
        <f>VLOOKUP(AP337:AP1610,$Q$13:$S$1892,3,FALSE)</f>
        <v>#N/A</v>
      </c>
      <c r="BN337" s="13" t="e">
        <f t="shared" si="242"/>
        <v>#N/A</v>
      </c>
      <c r="BO337" s="14">
        <v>5.7150871907616363E-3</v>
      </c>
      <c r="BP337" s="13">
        <f t="shared" si="243"/>
        <v>12879417.950108496</v>
      </c>
      <c r="BQ337" s="26" t="e">
        <f t="shared" si="224"/>
        <v>#N/A</v>
      </c>
      <c r="BR337" s="20" t="e">
        <f>BQ337/MAX($AJ$13:BQ336)-1</f>
        <v>#N/A</v>
      </c>
      <c r="BS337" s="20" t="e">
        <f t="shared" si="244"/>
        <v>#N/A</v>
      </c>
      <c r="BT337" s="20"/>
      <c r="BU337" s="20"/>
      <c r="BV337" s="18">
        <v>42996</v>
      </c>
      <c r="BW337" s="21">
        <v>2916440086.8595223</v>
      </c>
      <c r="BX337" s="14">
        <f t="shared" si="245"/>
        <v>-4.2953975385192633E-3</v>
      </c>
      <c r="BY337" s="20">
        <f>BW336/MAX(BW$13:$BW337)-1</f>
        <v>-5.4125506719164274E-2</v>
      </c>
      <c r="BZ337" s="18"/>
      <c r="CA337" s="18"/>
      <c r="CB337" s="18">
        <v>42996</v>
      </c>
      <c r="CC337" s="14" t="e">
        <f>VLOOKUP(AV338:AV1611,$F$13:$H$1892,3,FALSE)</f>
        <v>#VALUE!</v>
      </c>
      <c r="CD337" s="13" t="e">
        <f t="shared" si="246"/>
        <v>#VALUE!</v>
      </c>
      <c r="CE337" s="14" t="e">
        <f>VLOOKUP(AV338:AV1611,$Q$13:$S$1892,3,FALSE)</f>
        <v>#VALUE!</v>
      </c>
      <c r="CF337" s="13" t="e">
        <f t="shared" si="247"/>
        <v>#VALUE!</v>
      </c>
      <c r="CG337" s="14" t="e">
        <f>VLOOKUP(AV338:AV1611,$AP$14:$AS$1893,3,FALSE)</f>
        <v>#VALUE!</v>
      </c>
      <c r="CH337" s="13" t="e">
        <f t="shared" si="248"/>
        <v>#VALUE!</v>
      </c>
      <c r="CI337" s="26" t="e">
        <f t="shared" si="225"/>
        <v>#VALUE!</v>
      </c>
      <c r="CJ337" s="20" t="e">
        <f>CI337/MAX($CI$13:CI337)-1</f>
        <v>#VALUE!</v>
      </c>
      <c r="CK337" s="20" t="e">
        <f t="shared" si="249"/>
        <v>#VALUE!</v>
      </c>
    </row>
    <row r="338" spans="1:89" x14ac:dyDescent="0.3">
      <c r="A338" s="12">
        <f t="shared" si="250"/>
        <v>40870</v>
      </c>
      <c r="B338" s="13">
        <v>1029288.1303744734</v>
      </c>
      <c r="C338" s="14">
        <f t="shared" si="210"/>
        <v>9.9988833693729351E-3</v>
      </c>
      <c r="D338" s="14">
        <f>B338/MAX($B$13:B338)-1</f>
        <v>0</v>
      </c>
      <c r="F338" s="18">
        <v>42997</v>
      </c>
      <c r="G338" s="13">
        <f t="shared" si="211"/>
        <v>2652222.5499858689</v>
      </c>
      <c r="H338" s="14">
        <f t="shared" si="212"/>
        <v>1.7475730214977503E-4</v>
      </c>
      <c r="I338" s="14">
        <f>G338/MAX($G$13:G338)-1</f>
        <v>-2.1564964235921691E-3</v>
      </c>
      <c r="L338" s="12">
        <f t="shared" si="251"/>
        <v>40870</v>
      </c>
      <c r="M338" s="13">
        <v>13664612.679307293</v>
      </c>
      <c r="N338" s="14">
        <f t="shared" si="226"/>
        <v>-8.6331280576862346E-3</v>
      </c>
      <c r="O338" s="14">
        <f>M338/MAX(M$13:$M338)-1</f>
        <v>-8.6331280576862346E-3</v>
      </c>
      <c r="Q338" s="18">
        <v>42997</v>
      </c>
      <c r="R338" s="13">
        <f t="shared" si="213"/>
        <v>37254695.809413262</v>
      </c>
      <c r="S338" s="14">
        <f t="shared" si="214"/>
        <v>4.8765817586682303E-4</v>
      </c>
      <c r="T338" s="14">
        <f>R338/MAX($R$13:R338)-1</f>
        <v>-5.75735982523915E-2</v>
      </c>
      <c r="W338" s="18">
        <v>42997</v>
      </c>
      <c r="X338" s="21">
        <v>3121604292.6444492</v>
      </c>
      <c r="Y338" s="14">
        <f t="shared" si="215"/>
        <v>2.189029561593836E-3</v>
      </c>
      <c r="Z338" s="20">
        <f>X338/MAX(X$13:$X338)-1</f>
        <v>-6.3334499430434121E-3</v>
      </c>
      <c r="AC338" s="18">
        <v>42997</v>
      </c>
      <c r="AD338" s="14">
        <f t="shared" si="216"/>
        <v>1.7475730214977503E-4</v>
      </c>
      <c r="AE338" s="13">
        <f t="shared" si="227"/>
        <v>24976127.006862883</v>
      </c>
      <c r="AF338" s="14">
        <f t="shared" si="217"/>
        <v>4.8765817586682303E-4</v>
      </c>
      <c r="AG338" s="13">
        <f t="shared" si="228"/>
        <v>15801538.554322092</v>
      </c>
      <c r="AH338" s="14">
        <f t="shared" si="218"/>
        <v>2.189029561593836E-3</v>
      </c>
      <c r="AI338" s="13">
        <f t="shared" si="229"/>
        <v>15948232.013100974</v>
      </c>
      <c r="AJ338" s="26">
        <f t="shared" si="219"/>
        <v>56725897.574285954</v>
      </c>
      <c r="AK338" s="20">
        <f>AJ338/MAX(AJ$13:$AJ338)-1</f>
        <v>-9.4291200212215376E-4</v>
      </c>
      <c r="AL338" s="20">
        <f t="shared" si="230"/>
        <v>8.274826816967451E-4</v>
      </c>
      <c r="AN338" s="18">
        <v>42997</v>
      </c>
      <c r="AO338" s="14">
        <f t="shared" si="220"/>
        <v>1.7475730214977503E-4</v>
      </c>
      <c r="AP338" s="13">
        <f t="shared" si="231"/>
        <v>24976127.006862883</v>
      </c>
      <c r="AQ338" s="14">
        <f t="shared" si="221"/>
        <v>4.8765817586682303E-4</v>
      </c>
      <c r="AR338" s="13">
        <f t="shared" si="232"/>
        <v>15801538.554322092</v>
      </c>
      <c r="AS338" s="14">
        <v>1.9190060221178653E-3</v>
      </c>
      <c r="AT338" s="13">
        <f t="shared" si="233"/>
        <v>16440131.596684871</v>
      </c>
      <c r="AU338" s="26">
        <f t="shared" si="222"/>
        <v>57217797.157869846</v>
      </c>
      <c r="AV338" s="20">
        <f>AU338/MAX($AU$13:AU338)-1</f>
        <v>-5.9010266668513278E-4</v>
      </c>
      <c r="AW338" s="20">
        <f t="shared" si="234"/>
        <v>7.6178143504934681E-4</v>
      </c>
      <c r="AY338" s="18">
        <v>42997</v>
      </c>
      <c r="AZ338" s="14">
        <f t="shared" si="235"/>
        <v>1.7475730214977503E-4</v>
      </c>
      <c r="BA338" s="13">
        <f t="shared" si="236"/>
        <v>24976127.006862883</v>
      </c>
      <c r="BB338" s="20">
        <v>8.7262247397745796E-5</v>
      </c>
      <c r="BC338" s="13">
        <f t="shared" si="237"/>
        <v>26046676.79039944</v>
      </c>
      <c r="BD338" s="14">
        <f t="shared" si="238"/>
        <v>2.189029561593836E-3</v>
      </c>
      <c r="BE338" s="13">
        <f t="shared" si="239"/>
        <v>15948232.013100974</v>
      </c>
      <c r="BF338" s="26">
        <f t="shared" si="223"/>
        <v>66971035.810363293</v>
      </c>
      <c r="BG338" s="20">
        <f>BF338/MAX($BF$13:BF338)-1</f>
        <v>0</v>
      </c>
      <c r="BH338" s="20">
        <f t="shared" si="240"/>
        <v>6.1963032871847901E-4</v>
      </c>
      <c r="BJ338" s="18">
        <v>42997</v>
      </c>
      <c r="BK338" s="14" t="e">
        <f>VLOOKUP(AP338:AP1611,$F$13:$H$1892,3,FALSE)</f>
        <v>#N/A</v>
      </c>
      <c r="BL338" s="13" t="e">
        <f t="shared" si="241"/>
        <v>#N/A</v>
      </c>
      <c r="BM338" s="14" t="e">
        <f>VLOOKUP(AP338:AP1611,$Q$13:$S$1892,3,FALSE)</f>
        <v>#N/A</v>
      </c>
      <c r="BN338" s="13" t="e">
        <f t="shared" si="242"/>
        <v>#N/A</v>
      </c>
      <c r="BO338" s="14">
        <v>1.3651763012683116E-3</v>
      </c>
      <c r="BP338" s="13">
        <f t="shared" si="243"/>
        <v>12897000.626268115</v>
      </c>
      <c r="BQ338" s="26" t="e">
        <f t="shared" si="224"/>
        <v>#N/A</v>
      </c>
      <c r="BR338" s="20" t="e">
        <f>BQ338/MAX($AJ$13:BQ337)-1</f>
        <v>#N/A</v>
      </c>
      <c r="BS338" s="20" t="e">
        <f t="shared" si="244"/>
        <v>#N/A</v>
      </c>
      <c r="BT338" s="20"/>
      <c r="BU338" s="20"/>
      <c r="BV338" s="18">
        <v>42997</v>
      </c>
      <c r="BW338" s="21">
        <v>2924257308.6366825</v>
      </c>
      <c r="BX338" s="14">
        <f t="shared" si="245"/>
        <v>-2.6732332185926966E-3</v>
      </c>
      <c r="BY338" s="20">
        <f>BW337/MAX(BW$13:$BW338)-1</f>
        <v>-5.0045072662574852E-2</v>
      </c>
      <c r="BZ338" s="18"/>
      <c r="CA338" s="18"/>
      <c r="CB338" s="18">
        <v>42997</v>
      </c>
      <c r="CC338" s="14" t="e">
        <f>VLOOKUP(AV339:AV1612,$F$13:$H$1892,3,FALSE)</f>
        <v>#VALUE!</v>
      </c>
      <c r="CD338" s="13" t="e">
        <f t="shared" si="246"/>
        <v>#VALUE!</v>
      </c>
      <c r="CE338" s="14" t="e">
        <f>VLOOKUP(AV339:AV1612,$Q$13:$S$1892,3,FALSE)</f>
        <v>#VALUE!</v>
      </c>
      <c r="CF338" s="13" t="e">
        <f t="shared" si="247"/>
        <v>#VALUE!</v>
      </c>
      <c r="CG338" s="14" t="e">
        <f>VLOOKUP(AV339:AV1612,$AP$14:$AS$1893,3,FALSE)</f>
        <v>#VALUE!</v>
      </c>
      <c r="CH338" s="13" t="e">
        <f t="shared" si="248"/>
        <v>#VALUE!</v>
      </c>
      <c r="CI338" s="26" t="e">
        <f t="shared" si="225"/>
        <v>#VALUE!</v>
      </c>
      <c r="CJ338" s="20" t="e">
        <f>CI338/MAX($CI$13:CI338)-1</f>
        <v>#VALUE!</v>
      </c>
      <c r="CK338" s="20" t="e">
        <f t="shared" si="249"/>
        <v>#VALUE!</v>
      </c>
    </row>
    <row r="339" spans="1:89" x14ac:dyDescent="0.3">
      <c r="A339" s="12">
        <f t="shared" si="250"/>
        <v>40871</v>
      </c>
      <c r="B339" s="13">
        <v>1008344.9410391165</v>
      </c>
      <c r="C339" s="14">
        <f t="shared" si="210"/>
        <v>-2.0347256241784684E-2</v>
      </c>
      <c r="D339" s="14">
        <f>B339/MAX($B$13:B339)-1</f>
        <v>-2.0347256241784684E-2</v>
      </c>
      <c r="F339" s="18">
        <v>42998</v>
      </c>
      <c r="G339" s="13">
        <f t="shared" si="211"/>
        <v>2645901.3762065149</v>
      </c>
      <c r="H339" s="14">
        <f t="shared" si="212"/>
        <v>-2.3833496851113356E-3</v>
      </c>
      <c r="I339" s="14">
        <f>G339/MAX($G$13:G339)-1</f>
        <v>-4.5347064236312962E-3</v>
      </c>
      <c r="L339" s="12">
        <f t="shared" si="251"/>
        <v>40871</v>
      </c>
      <c r="M339" s="13">
        <v>13678496.728212502</v>
      </c>
      <c r="N339" s="14">
        <f t="shared" si="226"/>
        <v>1.016058722705937E-3</v>
      </c>
      <c r="O339" s="14">
        <f>M339/MAX(M$13:$M339)-1</f>
        <v>-7.6258411000476034E-3</v>
      </c>
      <c r="Q339" s="18">
        <v>42998</v>
      </c>
      <c r="R339" s="13">
        <f t="shared" si="213"/>
        <v>37209770.489183865</v>
      </c>
      <c r="S339" s="14">
        <f t="shared" si="214"/>
        <v>-1.2058968474530918E-3</v>
      </c>
      <c r="T339" s="14">
        <f>R339/MAX($R$13:R339)-1</f>
        <v>-5.8710067279215572E-2</v>
      </c>
      <c r="W339" s="18">
        <v>42998</v>
      </c>
      <c r="X339" s="21">
        <v>3134996385.9919581</v>
      </c>
      <c r="Y339" s="14">
        <f t="shared" si="215"/>
        <v>4.290131641305539E-3</v>
      </c>
      <c r="Z339" s="20">
        <f>X339/MAX(X$13:$X339)-1</f>
        <v>-2.0704896357371938E-3</v>
      </c>
      <c r="AC339" s="18">
        <v>42998</v>
      </c>
      <c r="AD339" s="14">
        <f t="shared" si="216"/>
        <v>-2.3833496851113356E-3</v>
      </c>
      <c r="AE339" s="13">
        <f t="shared" si="227"/>
        <v>24916600.162425775</v>
      </c>
      <c r="AF339" s="14">
        <f t="shared" si="217"/>
        <v>-1.2058968474530918E-3</v>
      </c>
      <c r="AG339" s="13">
        <f t="shared" si="228"/>
        <v>15782483.528794527</v>
      </c>
      <c r="AH339" s="14">
        <f t="shared" si="218"/>
        <v>4.290131641305539E-3</v>
      </c>
      <c r="AI339" s="13">
        <f t="shared" si="229"/>
        <v>16016652.027883261</v>
      </c>
      <c r="AJ339" s="26">
        <f t="shared" si="219"/>
        <v>56715735.71910356</v>
      </c>
      <c r="AK339" s="20">
        <f>AJ339/MAX(AJ$13:$AJ339)-1</f>
        <v>-1.1218826994811026E-3</v>
      </c>
      <c r="AL339" s="20">
        <f t="shared" si="230"/>
        <v>-1.7913961024740299E-4</v>
      </c>
      <c r="AN339" s="18">
        <v>42998</v>
      </c>
      <c r="AO339" s="14">
        <f t="shared" si="220"/>
        <v>-2.3833496851113356E-3</v>
      </c>
      <c r="AP339" s="13">
        <f t="shared" si="231"/>
        <v>24916600.162425775</v>
      </c>
      <c r="AQ339" s="14">
        <f t="shared" si="221"/>
        <v>-1.2058968474530918E-3</v>
      </c>
      <c r="AR339" s="13">
        <f t="shared" si="232"/>
        <v>15782483.528794527</v>
      </c>
      <c r="AS339" s="14">
        <v>1.1376469316507225E-3</v>
      </c>
      <c r="AT339" s="13">
        <f t="shared" si="233"/>
        <v>16458834.661951773</v>
      </c>
      <c r="AU339" s="26">
        <f t="shared" si="222"/>
        <v>57157918.353172079</v>
      </c>
      <c r="AV339" s="20">
        <f>AU339/MAX($AU$13:AU339)-1</f>
        <v>-1.6359917611274977E-3</v>
      </c>
      <c r="AW339" s="20">
        <f t="shared" si="234"/>
        <v>-1.0465066408018586E-3</v>
      </c>
      <c r="AY339" s="18">
        <v>42998</v>
      </c>
      <c r="AZ339" s="14">
        <f t="shared" si="235"/>
        <v>-2.3833496851113356E-3</v>
      </c>
      <c r="BA339" s="13">
        <f t="shared" si="236"/>
        <v>24916600.162425775</v>
      </c>
      <c r="BB339" s="20">
        <v>3.3277459206673132E-3</v>
      </c>
      <c r="BC339" s="13">
        <f t="shared" si="237"/>
        <v>26133353.512835633</v>
      </c>
      <c r="BD339" s="14">
        <f t="shared" si="238"/>
        <v>4.290131641305539E-3</v>
      </c>
      <c r="BE339" s="13">
        <f t="shared" si="239"/>
        <v>16016652.027883261</v>
      </c>
      <c r="BF339" s="26">
        <f t="shared" si="223"/>
        <v>67066605.70314467</v>
      </c>
      <c r="BG339" s="20">
        <f>BF339/MAX($BF$13:BF339)-1</f>
        <v>0</v>
      </c>
      <c r="BH339" s="20">
        <f t="shared" si="240"/>
        <v>1.4270332185393197E-3</v>
      </c>
      <c r="BJ339" s="18">
        <v>42998</v>
      </c>
      <c r="BK339" s="14" t="e">
        <f>VLOOKUP(AP339:AP1612,$F$13:$H$1892,3,FALSE)</f>
        <v>#N/A</v>
      </c>
      <c r="BL339" s="13" t="e">
        <f t="shared" si="241"/>
        <v>#N/A</v>
      </c>
      <c r="BM339" s="14" t="e">
        <f>VLOOKUP(AP339:AP1612,$Q$13:$S$1892,3,FALSE)</f>
        <v>#N/A</v>
      </c>
      <c r="BN339" s="13" t="e">
        <f t="shared" si="242"/>
        <v>#N/A</v>
      </c>
      <c r="BO339" s="14">
        <v>2.1791630567016274E-3</v>
      </c>
      <c r="BP339" s="13">
        <f t="shared" si="243"/>
        <v>12925105.293575136</v>
      </c>
      <c r="BQ339" s="26" t="e">
        <f t="shared" si="224"/>
        <v>#N/A</v>
      </c>
      <c r="BR339" s="20" t="e">
        <f>BQ339/MAX($AJ$13:BQ338)-1</f>
        <v>#N/A</v>
      </c>
      <c r="BS339" s="20" t="e">
        <f t="shared" si="244"/>
        <v>#N/A</v>
      </c>
      <c r="BT339" s="20"/>
      <c r="BU339" s="20"/>
      <c r="BV339" s="18">
        <v>42998</v>
      </c>
      <c r="BW339" s="21">
        <v>2934758163.9444575</v>
      </c>
      <c r="BX339" s="14">
        <f t="shared" si="245"/>
        <v>-3.5780990191237594E-3</v>
      </c>
      <c r="BY339" s="20">
        <f>BW338/MAX(BW$13:$BW339)-1</f>
        <v>-4.7498814853692783E-2</v>
      </c>
      <c r="BZ339" s="18"/>
      <c r="CA339" s="18"/>
      <c r="CB339" s="18">
        <v>42998</v>
      </c>
      <c r="CC339" s="14" t="e">
        <f>VLOOKUP(AV340:AV1613,$F$13:$H$1892,3,FALSE)</f>
        <v>#VALUE!</v>
      </c>
      <c r="CD339" s="13" t="e">
        <f t="shared" si="246"/>
        <v>#VALUE!</v>
      </c>
      <c r="CE339" s="14" t="e">
        <f>VLOOKUP(AV340:AV1613,$Q$13:$S$1892,3,FALSE)</f>
        <v>#VALUE!</v>
      </c>
      <c r="CF339" s="13" t="e">
        <f t="shared" si="247"/>
        <v>#VALUE!</v>
      </c>
      <c r="CG339" s="14" t="e">
        <f>VLOOKUP(AV340:AV1613,$AP$14:$AS$1893,3,FALSE)</f>
        <v>#VALUE!</v>
      </c>
      <c r="CH339" s="13" t="e">
        <f t="shared" si="248"/>
        <v>#VALUE!</v>
      </c>
      <c r="CI339" s="26" t="e">
        <f t="shared" si="225"/>
        <v>#VALUE!</v>
      </c>
      <c r="CJ339" s="20" t="e">
        <f>CI339/MAX($CI$13:CI339)-1</f>
        <v>#VALUE!</v>
      </c>
      <c r="CK339" s="20" t="e">
        <f t="shared" si="249"/>
        <v>#VALUE!</v>
      </c>
    </row>
    <row r="340" spans="1:89" x14ac:dyDescent="0.3">
      <c r="A340" s="12">
        <f t="shared" si="250"/>
        <v>40872</v>
      </c>
      <c r="B340" s="13">
        <v>1008344.9410391165</v>
      </c>
      <c r="C340" s="14">
        <f t="shared" si="210"/>
        <v>0</v>
      </c>
      <c r="D340" s="14">
        <f>B340/MAX($B$13:B340)-1</f>
        <v>-2.0347256241784684E-2</v>
      </c>
      <c r="F340" s="18">
        <v>42999</v>
      </c>
      <c r="G340" s="13">
        <f t="shared" si="211"/>
        <v>2622988.7003630088</v>
      </c>
      <c r="H340" s="14">
        <f t="shared" si="212"/>
        <v>-8.6596862791449292E-3</v>
      </c>
      <c r="I340" s="14">
        <f>G340/MAX($G$13:G340)-1</f>
        <v>-1.3155123567779592E-2</v>
      </c>
      <c r="L340" s="12">
        <f t="shared" si="251"/>
        <v>40872</v>
      </c>
      <c r="M340" s="13">
        <v>13628119.318958886</v>
      </c>
      <c r="N340" s="14">
        <f t="shared" si="226"/>
        <v>-3.6829638705626611E-3</v>
      </c>
      <c r="O340" s="14">
        <f>M340/MAX(M$13:$M340)-1</f>
        <v>-1.1280719273356055E-2</v>
      </c>
      <c r="Q340" s="18">
        <v>42999</v>
      </c>
      <c r="R340" s="13">
        <f t="shared" si="213"/>
        <v>37210558.396493658</v>
      </c>
      <c r="S340" s="14">
        <f t="shared" si="214"/>
        <v>2.1174742532270585E-5</v>
      </c>
      <c r="T340" s="14">
        <f>R340/MAX($R$13:R340)-1</f>
        <v>-5.8690135707241908E-2</v>
      </c>
      <c r="W340" s="18">
        <v>42999</v>
      </c>
      <c r="X340" s="21">
        <v>3107500008.3120332</v>
      </c>
      <c r="Y340" s="14">
        <f t="shared" si="215"/>
        <v>-8.7707844904658661E-3</v>
      </c>
      <c r="Z340" s="20">
        <f>X340/MAX(X$13:$X340)-1</f>
        <v>-1.0823114307818349E-2</v>
      </c>
      <c r="AC340" s="18">
        <v>42999</v>
      </c>
      <c r="AD340" s="14">
        <f t="shared" si="216"/>
        <v>-8.6596862791449292E-3</v>
      </c>
      <c r="AE340" s="13">
        <f t="shared" si="227"/>
        <v>24700830.221876275</v>
      </c>
      <c r="AF340" s="14">
        <f t="shared" si="217"/>
        <v>2.1174742532270585E-5</v>
      </c>
      <c r="AG340" s="13">
        <f t="shared" si="228"/>
        <v>15782817.718819769</v>
      </c>
      <c r="AH340" s="14">
        <f t="shared" si="218"/>
        <v>-8.7707844904658661E-3</v>
      </c>
      <c r="AI340" s="13">
        <f t="shared" si="229"/>
        <v>15876173.424687915</v>
      </c>
      <c r="AJ340" s="26">
        <f t="shared" si="219"/>
        <v>56359821.365383953</v>
      </c>
      <c r="AK340" s="20">
        <f>AJ340/MAX(AJ$13:$AJ340)-1</f>
        <v>-7.390249935770421E-3</v>
      </c>
      <c r="AL340" s="20">
        <f t="shared" si="230"/>
        <v>-6.2754075074040738E-3</v>
      </c>
      <c r="AN340" s="18">
        <v>42999</v>
      </c>
      <c r="AO340" s="14">
        <f t="shared" si="220"/>
        <v>-8.6596862791449292E-3</v>
      </c>
      <c r="AP340" s="13">
        <f t="shared" si="231"/>
        <v>24700830.221876275</v>
      </c>
      <c r="AQ340" s="14">
        <f t="shared" si="221"/>
        <v>2.1174742532270585E-5</v>
      </c>
      <c r="AR340" s="13">
        <f t="shared" si="232"/>
        <v>15782817.718819769</v>
      </c>
      <c r="AS340" s="14">
        <v>-1.5828873597560942E-2</v>
      </c>
      <c r="AT340" s="13">
        <f t="shared" si="233"/>
        <v>16198309.848524584</v>
      </c>
      <c r="AU340" s="26">
        <f t="shared" si="222"/>
        <v>56681957.789220631</v>
      </c>
      <c r="AV340" s="20">
        <f>AU340/MAX($AU$13:AU340)-1</f>
        <v>-9.9494837510580858E-3</v>
      </c>
      <c r="AW340" s="20">
        <f t="shared" si="234"/>
        <v>-8.3271150815980022E-3</v>
      </c>
      <c r="AY340" s="18">
        <v>42999</v>
      </c>
      <c r="AZ340" s="14">
        <f t="shared" si="235"/>
        <v>-8.6596862791449292E-3</v>
      </c>
      <c r="BA340" s="13">
        <f t="shared" si="236"/>
        <v>24700830.221876275</v>
      </c>
      <c r="BB340" s="20">
        <v>1.9637884712196962E-2</v>
      </c>
      <c r="BC340" s="13">
        <f t="shared" si="237"/>
        <v>26646557.296263788</v>
      </c>
      <c r="BD340" s="14">
        <f t="shared" si="238"/>
        <v>-8.7707844904658661E-3</v>
      </c>
      <c r="BE340" s="13">
        <f t="shared" si="239"/>
        <v>15876173.424687915</v>
      </c>
      <c r="BF340" s="26">
        <f t="shared" si="223"/>
        <v>67223560.942827985</v>
      </c>
      <c r="BG340" s="20">
        <f>BF340/MAX($BF$13:BF340)-1</f>
        <v>0</v>
      </c>
      <c r="BH340" s="20">
        <f t="shared" si="240"/>
        <v>2.3402890013257682E-3</v>
      </c>
      <c r="BJ340" s="18">
        <v>42999</v>
      </c>
      <c r="BK340" s="14" t="e">
        <f>VLOOKUP(AP340:AP1613,$F$13:$H$1892,3,FALSE)</f>
        <v>#N/A</v>
      </c>
      <c r="BL340" s="13" t="e">
        <f t="shared" si="241"/>
        <v>#N/A</v>
      </c>
      <c r="BM340" s="14" t="e">
        <f>VLOOKUP(AP340:AP1613,$Q$13:$S$1892,3,FALSE)</f>
        <v>#N/A</v>
      </c>
      <c r="BN340" s="13" t="e">
        <f t="shared" si="242"/>
        <v>#N/A</v>
      </c>
      <c r="BO340" s="14">
        <v>-1.5953514353404863E-2</v>
      </c>
      <c r="BP340" s="13">
        <f t="shared" si="243"/>
        <v>12718904.440754816</v>
      </c>
      <c r="BQ340" s="26" t="e">
        <f t="shared" si="224"/>
        <v>#N/A</v>
      </c>
      <c r="BR340" s="20" t="e">
        <f>BQ340/MAX($AJ$13:BQ339)-1</f>
        <v>#N/A</v>
      </c>
      <c r="BS340" s="20" t="e">
        <f t="shared" si="244"/>
        <v>#N/A</v>
      </c>
      <c r="BT340" s="20"/>
      <c r="BU340" s="20"/>
      <c r="BV340" s="18">
        <v>42999</v>
      </c>
      <c r="BW340" s="21">
        <v>2909520076.9464092</v>
      </c>
      <c r="BX340" s="14">
        <f t="shared" si="245"/>
        <v>8.6743127150152866E-3</v>
      </c>
      <c r="BY340" s="20">
        <f>BW339/MAX(BW$13:$BW340)-1</f>
        <v>-4.4078432831849201E-2</v>
      </c>
      <c r="BZ340" s="18"/>
      <c r="CA340" s="18"/>
      <c r="CB340" s="18">
        <v>42999</v>
      </c>
      <c r="CC340" s="14" t="e">
        <f>VLOOKUP(AV341:AV1614,$F$13:$H$1892,3,FALSE)</f>
        <v>#VALUE!</v>
      </c>
      <c r="CD340" s="13" t="e">
        <f t="shared" si="246"/>
        <v>#VALUE!</v>
      </c>
      <c r="CE340" s="14" t="e">
        <f>VLOOKUP(AV341:AV1614,$Q$13:$S$1892,3,FALSE)</f>
        <v>#VALUE!</v>
      </c>
      <c r="CF340" s="13" t="e">
        <f t="shared" si="247"/>
        <v>#VALUE!</v>
      </c>
      <c r="CG340" s="14" t="e">
        <f>VLOOKUP(AV341:AV1614,$AP$14:$AS$1893,3,FALSE)</f>
        <v>#VALUE!</v>
      </c>
      <c r="CH340" s="13" t="e">
        <f t="shared" si="248"/>
        <v>#VALUE!</v>
      </c>
      <c r="CI340" s="26" t="e">
        <f t="shared" si="225"/>
        <v>#VALUE!</v>
      </c>
      <c r="CJ340" s="20" t="e">
        <f>CI340/MAX($CI$13:CI340)-1</f>
        <v>#VALUE!</v>
      </c>
      <c r="CK340" s="20" t="e">
        <f t="shared" si="249"/>
        <v>#VALUE!</v>
      </c>
    </row>
    <row r="341" spans="1:89" x14ac:dyDescent="0.3">
      <c r="A341" s="12">
        <f t="shared" si="250"/>
        <v>40873</v>
      </c>
      <c r="B341" s="13">
        <v>1008344.9410391165</v>
      </c>
      <c r="C341" s="14">
        <f t="shared" si="210"/>
        <v>0</v>
      </c>
      <c r="D341" s="14">
        <f>B341/MAX($B$13:B341)-1</f>
        <v>-2.0347256241784684E-2</v>
      </c>
      <c r="F341" s="18">
        <v>43000</v>
      </c>
      <c r="G341" s="13">
        <f t="shared" si="211"/>
        <v>2597759.747418764</v>
      </c>
      <c r="H341" s="14">
        <f t="shared" si="212"/>
        <v>-9.6183994009403362E-3</v>
      </c>
      <c r="I341" s="14">
        <f>G341/MAX($G$13:G341)-1</f>
        <v>-2.2646991736076205E-2</v>
      </c>
      <c r="L341" s="12">
        <f t="shared" si="251"/>
        <v>40873</v>
      </c>
      <c r="M341" s="13">
        <v>13628119.318958886</v>
      </c>
      <c r="N341" s="14">
        <f t="shared" si="226"/>
        <v>0</v>
      </c>
      <c r="O341" s="14">
        <f>M341/MAX(M$13:$M341)-1</f>
        <v>-1.1280719273356055E-2</v>
      </c>
      <c r="Q341" s="18">
        <v>43000</v>
      </c>
      <c r="R341" s="13">
        <f t="shared" si="213"/>
        <v>37830452.01833117</v>
      </c>
      <c r="S341" s="14">
        <f t="shared" si="214"/>
        <v>1.6659078727932375E-2</v>
      </c>
      <c r="T341" s="14">
        <f>R341/MAX($R$13:R341)-1</f>
        <v>-4.3008780570609639E-2</v>
      </c>
      <c r="W341" s="18">
        <v>43000</v>
      </c>
      <c r="X341" s="21">
        <v>3102943142.7278743</v>
      </c>
      <c r="Y341" s="14">
        <f t="shared" si="215"/>
        <v>-1.4664088727176505E-3</v>
      </c>
      <c r="Z341" s="20">
        <f>X341/MAX(X$13:$X341)-1</f>
        <v>-1.227365206968456E-2</v>
      </c>
      <c r="AC341" s="18">
        <v>43000</v>
      </c>
      <c r="AD341" s="14">
        <f t="shared" si="216"/>
        <v>-9.6183994009403362E-3</v>
      </c>
      <c r="AE341" s="13">
        <f t="shared" si="227"/>
        <v>24463247.771267451</v>
      </c>
      <c r="AF341" s="14">
        <f t="shared" si="217"/>
        <v>1.6659078727932375E-2</v>
      </c>
      <c r="AG341" s="13">
        <f t="shared" si="228"/>
        <v>16045744.921746194</v>
      </c>
      <c r="AH341" s="14">
        <f t="shared" si="218"/>
        <v>-1.4664088727176505E-3</v>
      </c>
      <c r="AI341" s="13">
        <f t="shared" si="229"/>
        <v>15852892.463113148</v>
      </c>
      <c r="AJ341" s="26">
        <f t="shared" si="219"/>
        <v>56361885.156126797</v>
      </c>
      <c r="AK341" s="20">
        <f>AJ341/MAX(AJ$13:$AJ341)-1</f>
        <v>-7.353902432108872E-3</v>
      </c>
      <c r="AL341" s="20">
        <f t="shared" si="230"/>
        <v>3.6618120725862013E-5</v>
      </c>
      <c r="AN341" s="18">
        <v>43000</v>
      </c>
      <c r="AO341" s="14">
        <f t="shared" si="220"/>
        <v>-9.6183994009403362E-3</v>
      </c>
      <c r="AP341" s="13">
        <f t="shared" si="231"/>
        <v>24463247.771267451</v>
      </c>
      <c r="AQ341" s="14">
        <f t="shared" si="221"/>
        <v>1.6659078727932375E-2</v>
      </c>
      <c r="AR341" s="13">
        <f t="shared" si="232"/>
        <v>16045744.921746194</v>
      </c>
      <c r="AS341" s="14">
        <v>-3.7679977284622987E-3</v>
      </c>
      <c r="AT341" s="13">
        <f t="shared" si="233"/>
        <v>16137274.653810415</v>
      </c>
      <c r="AU341" s="26">
        <f t="shared" si="222"/>
        <v>56646267.346824065</v>
      </c>
      <c r="AV341" s="20">
        <f>AU341/MAX($AU$13:AU341)-1</f>
        <v>-1.0572880371394922E-2</v>
      </c>
      <c r="AW341" s="20">
        <f t="shared" si="234"/>
        <v>-6.2966142646814216E-4</v>
      </c>
      <c r="AY341" s="18">
        <v>43000</v>
      </c>
      <c r="AZ341" s="14">
        <f t="shared" si="235"/>
        <v>-9.6183994009403362E-3</v>
      </c>
      <c r="BA341" s="13">
        <f t="shared" si="236"/>
        <v>24463247.771267451</v>
      </c>
      <c r="BB341" s="20">
        <v>2.0101007160996609E-2</v>
      </c>
      <c r="BC341" s="13">
        <f t="shared" si="237"/>
        <v>27182179.935291894</v>
      </c>
      <c r="BD341" s="14">
        <f t="shared" si="238"/>
        <v>-1.4664088727176505E-3</v>
      </c>
      <c r="BE341" s="13">
        <f t="shared" si="239"/>
        <v>15852892.463113148</v>
      </c>
      <c r="BF341" s="26">
        <f t="shared" si="223"/>
        <v>67498320.169672489</v>
      </c>
      <c r="BG341" s="20">
        <f>BF341/MAX($BF$13:BF341)-1</f>
        <v>0</v>
      </c>
      <c r="BH341" s="20">
        <f t="shared" si="240"/>
        <v>4.087245944590423E-3</v>
      </c>
      <c r="BJ341" s="18">
        <v>43000</v>
      </c>
      <c r="BK341" s="14" t="e">
        <f>VLOOKUP(AP341:AP1614,$F$13:$H$1892,3,FALSE)</f>
        <v>#N/A</v>
      </c>
      <c r="BL341" s="13" t="e">
        <f t="shared" si="241"/>
        <v>#N/A</v>
      </c>
      <c r="BM341" s="14" t="e">
        <f>VLOOKUP(AP341:AP1614,$Q$13:$S$1892,3,FALSE)</f>
        <v>#N/A</v>
      </c>
      <c r="BN341" s="13" t="e">
        <f t="shared" si="242"/>
        <v>#N/A</v>
      </c>
      <c r="BO341" s="14">
        <v>-1.9327144916568839E-3</v>
      </c>
      <c r="BP341" s="13">
        <f t="shared" si="243"/>
        <v>12694322.42982417</v>
      </c>
      <c r="BQ341" s="26" t="e">
        <f t="shared" si="224"/>
        <v>#N/A</v>
      </c>
      <c r="BR341" s="20" t="e">
        <f>BQ341/MAX($AJ$13:BQ340)-1</f>
        <v>#N/A</v>
      </c>
      <c r="BS341" s="20" t="e">
        <f t="shared" si="244"/>
        <v>#N/A</v>
      </c>
      <c r="BT341" s="20"/>
      <c r="BU341" s="20"/>
      <c r="BV341" s="18">
        <v>43000</v>
      </c>
      <c r="BW341" s="21">
        <v>2909520076.9464092</v>
      </c>
      <c r="BX341" s="14">
        <f t="shared" si="245"/>
        <v>0</v>
      </c>
      <c r="BY341" s="20">
        <f>BW340/MAX(BW$13:$BW341)-1</f>
        <v>-5.2299086912277581E-2</v>
      </c>
      <c r="BZ341" s="18"/>
      <c r="CA341" s="18"/>
      <c r="CB341" s="18">
        <v>43000</v>
      </c>
      <c r="CC341" s="14" t="e">
        <f>VLOOKUP(AV342:AV1615,$F$13:$H$1892,3,FALSE)</f>
        <v>#VALUE!</v>
      </c>
      <c r="CD341" s="13" t="e">
        <f t="shared" si="246"/>
        <v>#VALUE!</v>
      </c>
      <c r="CE341" s="14" t="e">
        <f>VLOOKUP(AV342:AV1615,$Q$13:$S$1892,3,FALSE)</f>
        <v>#VALUE!</v>
      </c>
      <c r="CF341" s="13" t="e">
        <f t="shared" si="247"/>
        <v>#VALUE!</v>
      </c>
      <c r="CG341" s="14" t="e">
        <f>VLOOKUP(AV342:AV1615,$AP$14:$AS$1893,3,FALSE)</f>
        <v>#VALUE!</v>
      </c>
      <c r="CH341" s="13" t="e">
        <f t="shared" si="248"/>
        <v>#VALUE!</v>
      </c>
      <c r="CI341" s="26" t="e">
        <f t="shared" si="225"/>
        <v>#VALUE!</v>
      </c>
      <c r="CJ341" s="20" t="e">
        <f>CI341/MAX($CI$13:CI341)-1</f>
        <v>#VALUE!</v>
      </c>
      <c r="CK341" s="20" t="e">
        <f t="shared" si="249"/>
        <v>#VALUE!</v>
      </c>
    </row>
    <row r="342" spans="1:89" x14ac:dyDescent="0.3">
      <c r="A342" s="12">
        <f t="shared" si="250"/>
        <v>40874</v>
      </c>
      <c r="B342" s="13">
        <v>1008344.9410391165</v>
      </c>
      <c r="C342" s="14">
        <f t="shared" si="210"/>
        <v>0</v>
      </c>
      <c r="D342" s="14">
        <f>B342/MAX($B$13:B342)-1</f>
        <v>-2.0347256241784684E-2</v>
      </c>
      <c r="F342" s="18">
        <v>43003</v>
      </c>
      <c r="G342" s="13">
        <f t="shared" si="211"/>
        <v>2623522.424827951</v>
      </c>
      <c r="H342" s="14">
        <f t="shared" si="212"/>
        <v>9.917267150969522E-3</v>
      </c>
      <c r="I342" s="14">
        <f>G342/MAX($G$13:G342)-1</f>
        <v>-1.2954320852319179E-2</v>
      </c>
      <c r="L342" s="12">
        <f t="shared" si="251"/>
        <v>40874</v>
      </c>
      <c r="M342" s="13">
        <v>13628119.318958886</v>
      </c>
      <c r="N342" s="14">
        <f t="shared" si="226"/>
        <v>0</v>
      </c>
      <c r="O342" s="14">
        <f>M342/MAX(M$13:$M342)-1</f>
        <v>-1.1280719273356055E-2</v>
      </c>
      <c r="Q342" s="18">
        <v>43003</v>
      </c>
      <c r="R342" s="13">
        <f t="shared" si="213"/>
        <v>38008094.627889931</v>
      </c>
      <c r="S342" s="14">
        <f t="shared" si="214"/>
        <v>4.6957569915548891E-3</v>
      </c>
      <c r="T342" s="14">
        <f>R342/MAX($R$13:R342)-1</f>
        <v>-3.8514982361117389E-2</v>
      </c>
      <c r="W342" s="18">
        <v>43003</v>
      </c>
      <c r="X342" s="21">
        <v>3108572878.6842599</v>
      </c>
      <c r="Y342" s="14">
        <f t="shared" si="215"/>
        <v>1.8143213386232482E-3</v>
      </c>
      <c r="Z342" s="20">
        <f>X342/MAX(X$13:$X342)-1</f>
        <v>-1.0481599079914306E-2</v>
      </c>
      <c r="AC342" s="18">
        <v>43003</v>
      </c>
      <c r="AD342" s="14">
        <f t="shared" si="216"/>
        <v>9.917267150969522E-3</v>
      </c>
      <c r="AE342" s="13">
        <f t="shared" si="227"/>
        <v>24705856.334795471</v>
      </c>
      <c r="AF342" s="14">
        <f t="shared" si="217"/>
        <v>4.6957569915548891E-3</v>
      </c>
      <c r="AG342" s="13">
        <f t="shared" si="228"/>
        <v>16121091.840647191</v>
      </c>
      <c r="AH342" s="14">
        <f t="shared" si="218"/>
        <v>1.8143213386232482E-3</v>
      </c>
      <c r="AI342" s="13">
        <f t="shared" si="229"/>
        <v>15881654.704187874</v>
      </c>
      <c r="AJ342" s="26">
        <f t="shared" si="219"/>
        <v>56708602.879630536</v>
      </c>
      <c r="AK342" s="20">
        <f>AJ342/MAX(AJ$13:$AJ342)-1</f>
        <v>-1.2475063412002996E-3</v>
      </c>
      <c r="AL342" s="20">
        <f t="shared" si="230"/>
        <v>6.1516346116405884E-3</v>
      </c>
      <c r="AN342" s="18">
        <v>43003</v>
      </c>
      <c r="AO342" s="14">
        <f t="shared" si="220"/>
        <v>9.917267150969522E-3</v>
      </c>
      <c r="AP342" s="13">
        <f t="shared" si="231"/>
        <v>24705856.334795471</v>
      </c>
      <c r="AQ342" s="14">
        <f t="shared" si="221"/>
        <v>4.6957569915548891E-3</v>
      </c>
      <c r="AR342" s="13">
        <f t="shared" si="232"/>
        <v>16121091.840647191</v>
      </c>
      <c r="AS342" s="14">
        <v>-4.3171625674913216E-3</v>
      </c>
      <c r="AT342" s="13">
        <f t="shared" si="233"/>
        <v>16067607.415733658</v>
      </c>
      <c r="AU342" s="26">
        <f t="shared" si="222"/>
        <v>56894555.591176316</v>
      </c>
      <c r="AV342" s="20">
        <f>AU342/MAX($AU$13:AU342)-1</f>
        <v>-6.2360876054570191E-3</v>
      </c>
      <c r="AW342" s="20">
        <f t="shared" si="234"/>
        <v>4.383135129311766E-3</v>
      </c>
      <c r="AY342" s="18">
        <v>43003</v>
      </c>
      <c r="AZ342" s="14">
        <f t="shared" si="235"/>
        <v>9.917267150969522E-3</v>
      </c>
      <c r="BA342" s="13">
        <f t="shared" si="236"/>
        <v>24705856.334795471</v>
      </c>
      <c r="BB342" s="20">
        <v>2.3572586918946925E-2</v>
      </c>
      <c r="BC342" s="13">
        <f t="shared" si="237"/>
        <v>27822934.234463017</v>
      </c>
      <c r="BD342" s="14">
        <f t="shared" si="238"/>
        <v>1.8143213386232482E-3</v>
      </c>
      <c r="BE342" s="13">
        <f t="shared" si="239"/>
        <v>15881654.704187874</v>
      </c>
      <c r="BF342" s="26">
        <f t="shared" si="223"/>
        <v>68410445.273446366</v>
      </c>
      <c r="BG342" s="20">
        <f>BF342/MAX($BF$13:BF342)-1</f>
        <v>0</v>
      </c>
      <c r="BH342" s="20">
        <f t="shared" si="240"/>
        <v>1.3513300797427963E-2</v>
      </c>
      <c r="BJ342" s="18">
        <v>43003</v>
      </c>
      <c r="BK342" s="14" t="e">
        <f>VLOOKUP(AP342:AP1615,$F$13:$H$1892,3,FALSE)</f>
        <v>#N/A</v>
      </c>
      <c r="BL342" s="13" t="e">
        <f t="shared" si="241"/>
        <v>#N/A</v>
      </c>
      <c r="BM342" s="14" t="e">
        <f>VLOOKUP(AP342:AP1615,$Q$13:$S$1892,3,FALSE)</f>
        <v>#N/A</v>
      </c>
      <c r="BN342" s="13" t="e">
        <f t="shared" si="242"/>
        <v>#N/A</v>
      </c>
      <c r="BO342" s="14">
        <v>-1.2527928669546773E-3</v>
      </c>
      <c r="BP342" s="13">
        <f t="shared" si="243"/>
        <v>12678419.073233264</v>
      </c>
      <c r="BQ342" s="26" t="e">
        <f t="shared" si="224"/>
        <v>#N/A</v>
      </c>
      <c r="BR342" s="20" t="e">
        <f>BQ342/MAX($AJ$13:BQ341)-1</f>
        <v>#N/A</v>
      </c>
      <c r="BS342" s="20" t="e">
        <f t="shared" si="244"/>
        <v>#N/A</v>
      </c>
      <c r="BT342" s="20"/>
      <c r="BU342" s="20"/>
      <c r="BV342" s="18">
        <v>43003</v>
      </c>
      <c r="BW342" s="21">
        <v>2918363459.6230974</v>
      </c>
      <c r="BX342" s="14">
        <f t="shared" si="245"/>
        <v>-3.0302540444466786E-3</v>
      </c>
      <c r="BY342" s="20">
        <f>BW341/MAX(BW$13:$BW342)-1</f>
        <v>-5.2299086912277581E-2</v>
      </c>
      <c r="BZ342" s="18"/>
      <c r="CA342" s="18"/>
      <c r="CB342" s="18">
        <v>43003</v>
      </c>
      <c r="CC342" s="14" t="e">
        <f>VLOOKUP(AV343:AV1616,$F$13:$H$1892,3,FALSE)</f>
        <v>#VALUE!</v>
      </c>
      <c r="CD342" s="13" t="e">
        <f t="shared" si="246"/>
        <v>#VALUE!</v>
      </c>
      <c r="CE342" s="14" t="e">
        <f>VLOOKUP(AV343:AV1616,$Q$13:$S$1892,3,FALSE)</f>
        <v>#VALUE!</v>
      </c>
      <c r="CF342" s="13" t="e">
        <f t="shared" si="247"/>
        <v>#VALUE!</v>
      </c>
      <c r="CG342" s="14" t="e">
        <f>VLOOKUP(AV343:AV1616,$AP$14:$AS$1893,3,FALSE)</f>
        <v>#VALUE!</v>
      </c>
      <c r="CH342" s="13" t="e">
        <f t="shared" si="248"/>
        <v>#VALUE!</v>
      </c>
      <c r="CI342" s="26" t="e">
        <f t="shared" si="225"/>
        <v>#VALUE!</v>
      </c>
      <c r="CJ342" s="20" t="e">
        <f>CI342/MAX($CI$13:CI342)-1</f>
        <v>#VALUE!</v>
      </c>
      <c r="CK342" s="20" t="e">
        <f t="shared" si="249"/>
        <v>#VALUE!</v>
      </c>
    </row>
    <row r="343" spans="1:89" x14ac:dyDescent="0.3">
      <c r="A343" s="12">
        <f t="shared" si="250"/>
        <v>40875</v>
      </c>
      <c r="B343" s="13">
        <v>1018341.1937786724</v>
      </c>
      <c r="C343" s="14">
        <f t="shared" si="210"/>
        <v>9.9135249582891216E-3</v>
      </c>
      <c r="D343" s="14">
        <f>B343/MAX($B$13:B343)-1</f>
        <v>-1.0635444316081211E-2</v>
      </c>
      <c r="F343" s="18">
        <v>43004</v>
      </c>
      <c r="G343" s="13">
        <f t="shared" si="211"/>
        <v>2629314.1520727584</v>
      </c>
      <c r="H343" s="14">
        <f t="shared" si="212"/>
        <v>2.2076149187812977E-3</v>
      </c>
      <c r="I343" s="14">
        <f>G343/MAX($G$13:G343)-1</f>
        <v>-1.0775304085514192E-2</v>
      </c>
      <c r="L343" s="12">
        <f t="shared" si="251"/>
        <v>40875</v>
      </c>
      <c r="M343" s="13">
        <v>13875380.137241876</v>
      </c>
      <c r="N343" s="14">
        <f t="shared" si="226"/>
        <v>1.8143429221302076E-2</v>
      </c>
      <c r="O343" s="14">
        <f>M343/MAX(M$13:$M343)-1</f>
        <v>0</v>
      </c>
      <c r="Q343" s="18">
        <v>43004</v>
      </c>
      <c r="R343" s="13">
        <f t="shared" si="213"/>
        <v>38231678.503438294</v>
      </c>
      <c r="S343" s="14">
        <f t="shared" si="214"/>
        <v>5.8825331218865795E-3</v>
      </c>
      <c r="T343" s="14">
        <f>R343/MAX($R$13:R343)-1</f>
        <v>-3.2859014898658945E-2</v>
      </c>
      <c r="W343" s="18">
        <v>43004</v>
      </c>
      <c r="X343" s="21">
        <v>3118075331.1083169</v>
      </c>
      <c r="Y343" s="14">
        <f t="shared" si="215"/>
        <v>3.0568536736637064E-3</v>
      </c>
      <c r="Z343" s="20">
        <f>X343/MAX(X$13:$X343)-1</f>
        <v>-7.4567861209039465E-3</v>
      </c>
      <c r="AC343" s="18">
        <v>43004</v>
      </c>
      <c r="AD343" s="14">
        <f t="shared" si="216"/>
        <v>2.2076149187812977E-3</v>
      </c>
      <c r="AE343" s="13">
        <f t="shared" si="227"/>
        <v>24760397.351821434</v>
      </c>
      <c r="AF343" s="14">
        <f t="shared" si="217"/>
        <v>5.8825331218865795E-3</v>
      </c>
      <c r="AG343" s="13">
        <f t="shared" si="228"/>
        <v>16215924.697360773</v>
      </c>
      <c r="AH343" s="14">
        <f t="shared" si="218"/>
        <v>3.0568536736637064E-3</v>
      </c>
      <c r="AI343" s="13">
        <f t="shared" si="229"/>
        <v>15930202.598714229</v>
      </c>
      <c r="AJ343" s="26">
        <f t="shared" si="219"/>
        <v>56906524.647896439</v>
      </c>
      <c r="AK343" s="20">
        <f>AJ343/MAX(AJ$13:$AJ343)-1</f>
        <v>0</v>
      </c>
      <c r="AL343" s="20">
        <f t="shared" si="230"/>
        <v>3.4901541955814075E-3</v>
      </c>
      <c r="AN343" s="18">
        <v>43004</v>
      </c>
      <c r="AO343" s="14">
        <f t="shared" si="220"/>
        <v>2.2076149187812977E-3</v>
      </c>
      <c r="AP343" s="13">
        <f t="shared" si="231"/>
        <v>24760397.351821434</v>
      </c>
      <c r="AQ343" s="14">
        <f t="shared" si="221"/>
        <v>5.8825331218865795E-3</v>
      </c>
      <c r="AR343" s="13">
        <f t="shared" si="232"/>
        <v>16215924.697360773</v>
      </c>
      <c r="AS343" s="14">
        <v>1.0095816626852104E-3</v>
      </c>
      <c r="AT343" s="13">
        <f t="shared" si="233"/>
        <v>16083828.977543807</v>
      </c>
      <c r="AU343" s="26">
        <f t="shared" si="222"/>
        <v>57060151.026726007</v>
      </c>
      <c r="AV343" s="20">
        <f>AU343/MAX($AU$13:AU343)-1</f>
        <v>-3.3436708144897187E-3</v>
      </c>
      <c r="AW343" s="20">
        <f t="shared" si="234"/>
        <v>2.9105673439053792E-3</v>
      </c>
      <c r="AY343" s="18">
        <v>43004</v>
      </c>
      <c r="AZ343" s="14">
        <f t="shared" si="235"/>
        <v>2.2076149187812977E-3</v>
      </c>
      <c r="BA343" s="13">
        <f t="shared" si="236"/>
        <v>24760397.351821434</v>
      </c>
      <c r="BB343" s="20">
        <v>-1.3444718055768412E-3</v>
      </c>
      <c r="BC343" s="13">
        <f t="shared" si="237"/>
        <v>27785527.083836362</v>
      </c>
      <c r="BD343" s="14">
        <f t="shared" si="238"/>
        <v>3.0568536736637064E-3</v>
      </c>
      <c r="BE343" s="13">
        <f t="shared" si="239"/>
        <v>15930202.598714229</v>
      </c>
      <c r="BF343" s="26">
        <f t="shared" si="223"/>
        <v>68476127.034372032</v>
      </c>
      <c r="BG343" s="20">
        <f>BF343/MAX($BF$13:BF343)-1</f>
        <v>0</v>
      </c>
      <c r="BH343" s="20">
        <f t="shared" si="240"/>
        <v>9.6011304506382622E-4</v>
      </c>
      <c r="BJ343" s="18">
        <v>43004</v>
      </c>
      <c r="BK343" s="14" t="e">
        <f>VLOOKUP(AP343:AP1616,$F$13:$H$1892,3,FALSE)</f>
        <v>#N/A</v>
      </c>
      <c r="BL343" s="13" t="e">
        <f t="shared" si="241"/>
        <v>#N/A</v>
      </c>
      <c r="BM343" s="14" t="e">
        <f>VLOOKUP(AP343:AP1616,$Q$13:$S$1892,3,FALSE)</f>
        <v>#N/A</v>
      </c>
      <c r="BN343" s="13" t="e">
        <f t="shared" si="242"/>
        <v>#N/A</v>
      </c>
      <c r="BO343" s="14">
        <v>6.7905497079268073E-4</v>
      </c>
      <c r="BP343" s="13">
        <f t="shared" si="243"/>
        <v>12687028.416726734</v>
      </c>
      <c r="BQ343" s="26" t="e">
        <f t="shared" si="224"/>
        <v>#N/A</v>
      </c>
      <c r="BR343" s="20" t="e">
        <f>BQ343/MAX($AJ$13:BQ342)-1</f>
        <v>#N/A</v>
      </c>
      <c r="BS343" s="20" t="e">
        <f t="shared" si="244"/>
        <v>#N/A</v>
      </c>
      <c r="BT343" s="20"/>
      <c r="BU343" s="20"/>
      <c r="BV343" s="18">
        <v>43004</v>
      </c>
      <c r="BW343" s="21">
        <v>2923097399.5025187</v>
      </c>
      <c r="BX343" s="14">
        <f t="shared" si="245"/>
        <v>-1.6194944035141656E-3</v>
      </c>
      <c r="BY343" s="20">
        <f>BW342/MAX(BW$13:$BW343)-1</f>
        <v>-4.941858373105279E-2</v>
      </c>
      <c r="BZ343" s="18"/>
      <c r="CA343" s="18"/>
      <c r="CB343" s="18">
        <v>43004</v>
      </c>
      <c r="CC343" s="14" t="e">
        <f>VLOOKUP(AV344:AV1617,$F$13:$H$1892,3,FALSE)</f>
        <v>#VALUE!</v>
      </c>
      <c r="CD343" s="13" t="e">
        <f t="shared" si="246"/>
        <v>#VALUE!</v>
      </c>
      <c r="CE343" s="14" t="e">
        <f>VLOOKUP(AV344:AV1617,$Q$13:$S$1892,3,FALSE)</f>
        <v>#VALUE!</v>
      </c>
      <c r="CF343" s="13" t="e">
        <f t="shared" si="247"/>
        <v>#VALUE!</v>
      </c>
      <c r="CG343" s="14" t="e">
        <f>VLOOKUP(AV344:AV1617,$AP$14:$AS$1893,3,FALSE)</f>
        <v>#VALUE!</v>
      </c>
      <c r="CH343" s="13" t="e">
        <f t="shared" si="248"/>
        <v>#VALUE!</v>
      </c>
      <c r="CI343" s="26" t="e">
        <f t="shared" si="225"/>
        <v>#VALUE!</v>
      </c>
      <c r="CJ343" s="20" t="e">
        <f>CI343/MAX($CI$13:CI343)-1</f>
        <v>#VALUE!</v>
      </c>
      <c r="CK343" s="20" t="e">
        <f t="shared" si="249"/>
        <v>#VALUE!</v>
      </c>
    </row>
    <row r="344" spans="1:89" x14ac:dyDescent="0.3">
      <c r="A344" s="12">
        <f t="shared" si="250"/>
        <v>40876</v>
      </c>
      <c r="B344" s="13">
        <v>1016545.8093864644</v>
      </c>
      <c r="C344" s="14">
        <f t="shared" si="210"/>
        <v>-1.7630479874294336E-3</v>
      </c>
      <c r="D344" s="14">
        <f>B344/MAX($B$13:B344)-1</f>
        <v>-1.2379741504813691E-2</v>
      </c>
      <c r="F344" s="18">
        <v>43005</v>
      </c>
      <c r="G344" s="13">
        <f t="shared" si="211"/>
        <v>2654243.5607945276</v>
      </c>
      <c r="H344" s="14">
        <f t="shared" si="212"/>
        <v>9.4813351619154052E-3</v>
      </c>
      <c r="I344" s="14">
        <f>G344/MAX($G$13:G344)-1</f>
        <v>-1.3961331931050536E-3</v>
      </c>
      <c r="L344" s="12">
        <f t="shared" si="251"/>
        <v>40876</v>
      </c>
      <c r="M344" s="13">
        <v>13792058.011166621</v>
      </c>
      <c r="N344" s="14">
        <f t="shared" si="226"/>
        <v>-6.0050337541106558E-3</v>
      </c>
      <c r="O344" s="14">
        <f>M344/MAX(M$13:$M344)-1</f>
        <v>-6.0050337541106558E-3</v>
      </c>
      <c r="Q344" s="18">
        <v>43005</v>
      </c>
      <c r="R344" s="13">
        <f t="shared" si="213"/>
        <v>38050775.294061236</v>
      </c>
      <c r="S344" s="14">
        <f t="shared" si="214"/>
        <v>-4.7317621527076525E-3</v>
      </c>
      <c r="T344" s="14">
        <f>R344/MAX($R$13:R344)-1</f>
        <v>-3.7435296008293872E-2</v>
      </c>
      <c r="W344" s="18">
        <v>43005</v>
      </c>
      <c r="X344" s="21">
        <v>3070388854.7716975</v>
      </c>
      <c r="Y344" s="14">
        <f t="shared" si="215"/>
        <v>-1.5293561339221773E-2</v>
      </c>
      <c r="Z344" s="20">
        <f>X344/MAX(X$13:$X344)-1</f>
        <v>-2.263630664419225E-2</v>
      </c>
      <c r="AC344" s="18">
        <v>43005</v>
      </c>
      <c r="AD344" s="14">
        <f t="shared" si="216"/>
        <v>9.4813351619154052E-3</v>
      </c>
      <c r="AE344" s="13">
        <f t="shared" si="227"/>
        <v>24995158.977856256</v>
      </c>
      <c r="AF344" s="14">
        <f t="shared" si="217"/>
        <v>-4.7317621527076525E-3</v>
      </c>
      <c r="AG344" s="13">
        <f t="shared" si="228"/>
        <v>16139194.798606643</v>
      </c>
      <c r="AH344" s="14">
        <f t="shared" si="218"/>
        <v>-1.5293561339221773E-2</v>
      </c>
      <c r="AI344" s="13">
        <f t="shared" si="229"/>
        <v>15686573.068124563</v>
      </c>
      <c r="AJ344" s="26">
        <f t="shared" si="219"/>
        <v>56820926.84458746</v>
      </c>
      <c r="AK344" s="20">
        <f>AJ344/MAX(AJ$13:$AJ344)-1</f>
        <v>-1.5041825843100654E-3</v>
      </c>
      <c r="AL344" s="20">
        <f t="shared" si="230"/>
        <v>-1.5041825843100654E-3</v>
      </c>
      <c r="AN344" s="18">
        <v>43005</v>
      </c>
      <c r="AO344" s="14">
        <f t="shared" si="220"/>
        <v>9.4813351619154052E-3</v>
      </c>
      <c r="AP344" s="13">
        <f t="shared" si="231"/>
        <v>24995158.977856256</v>
      </c>
      <c r="AQ344" s="14">
        <f t="shared" si="221"/>
        <v>-4.7317621527076525E-3</v>
      </c>
      <c r="AR344" s="13">
        <f t="shared" si="232"/>
        <v>16139194.798606643</v>
      </c>
      <c r="AS344" s="14">
        <v>-9.2794375760281191E-3</v>
      </c>
      <c r="AT344" s="13">
        <f t="shared" si="233"/>
        <v>15934580.090563176</v>
      </c>
      <c r="AU344" s="26">
        <f t="shared" si="222"/>
        <v>57068933.867026076</v>
      </c>
      <c r="AV344" s="20">
        <f>AU344/MAX($AU$13:AU344)-1</f>
        <v>-3.1902629945702587E-3</v>
      </c>
      <c r="AW344" s="20">
        <f t="shared" si="234"/>
        <v>1.5392248604384484E-4</v>
      </c>
      <c r="AY344" s="18">
        <v>43005</v>
      </c>
      <c r="AZ344" s="14">
        <f t="shared" si="235"/>
        <v>9.4813351619154052E-3</v>
      </c>
      <c r="BA344" s="13">
        <f t="shared" si="236"/>
        <v>24995158.977856256</v>
      </c>
      <c r="BB344" s="20">
        <v>3.800084746836685E-4</v>
      </c>
      <c r="BC344" s="13">
        <f t="shared" si="237"/>
        <v>27796085.81960177</v>
      </c>
      <c r="BD344" s="14">
        <f t="shared" si="238"/>
        <v>-1.5293561339221773E-2</v>
      </c>
      <c r="BE344" s="13">
        <f t="shared" si="239"/>
        <v>15686573.068124563</v>
      </c>
      <c r="BF344" s="26">
        <f t="shared" si="223"/>
        <v>68477817.865582585</v>
      </c>
      <c r="BG344" s="20">
        <f>BF344/MAX($BF$13:BF344)-1</f>
        <v>0</v>
      </c>
      <c r="BH344" s="20">
        <f t="shared" si="240"/>
        <v>2.4692272822424144E-5</v>
      </c>
      <c r="BJ344" s="18">
        <v>43005</v>
      </c>
      <c r="BK344" s="14" t="e">
        <f>VLOOKUP(AP344:AP1617,$F$13:$H$1892,3,FALSE)</f>
        <v>#N/A</v>
      </c>
      <c r="BL344" s="13" t="e">
        <f t="shared" si="241"/>
        <v>#N/A</v>
      </c>
      <c r="BM344" s="14" t="e">
        <f>VLOOKUP(AP344:AP1617,$Q$13:$S$1892,3,FALSE)</f>
        <v>#N/A</v>
      </c>
      <c r="BN344" s="13" t="e">
        <f t="shared" si="242"/>
        <v>#N/A</v>
      </c>
      <c r="BO344" s="14">
        <v>-4.0675177277317287E-3</v>
      </c>
      <c r="BP344" s="13">
        <f t="shared" si="243"/>
        <v>12635423.703729462</v>
      </c>
      <c r="BQ344" s="26" t="e">
        <f t="shared" si="224"/>
        <v>#N/A</v>
      </c>
      <c r="BR344" s="20" t="e">
        <f>BQ344/MAX($AJ$13:BQ343)-1</f>
        <v>#N/A</v>
      </c>
      <c r="BS344" s="20" t="e">
        <f t="shared" si="244"/>
        <v>#N/A</v>
      </c>
      <c r="BT344" s="20"/>
      <c r="BU344" s="20"/>
      <c r="BV344" s="18">
        <v>43005</v>
      </c>
      <c r="BW344" s="21">
        <v>2861993268.2502732</v>
      </c>
      <c r="BX344" s="14">
        <f t="shared" si="245"/>
        <v>2.1350200900228655E-2</v>
      </c>
      <c r="BY344" s="20">
        <f>BW343/MAX(BW$13:$BW344)-1</f>
        <v>-4.7876625254196892E-2</v>
      </c>
      <c r="BZ344" s="18"/>
      <c r="CA344" s="18"/>
      <c r="CB344" s="18">
        <v>43005</v>
      </c>
      <c r="CC344" s="14" t="e">
        <f>VLOOKUP(AV345:AV1618,$F$13:$H$1892,3,FALSE)</f>
        <v>#VALUE!</v>
      </c>
      <c r="CD344" s="13" t="e">
        <f t="shared" si="246"/>
        <v>#VALUE!</v>
      </c>
      <c r="CE344" s="14" t="e">
        <f>VLOOKUP(AV345:AV1618,$Q$13:$S$1892,3,FALSE)</f>
        <v>#VALUE!</v>
      </c>
      <c r="CF344" s="13" t="e">
        <f t="shared" si="247"/>
        <v>#VALUE!</v>
      </c>
      <c r="CG344" s="14" t="e">
        <f>VLOOKUP(AV345:AV1618,$AP$14:$AS$1893,3,FALSE)</f>
        <v>#VALUE!</v>
      </c>
      <c r="CH344" s="13" t="e">
        <f t="shared" si="248"/>
        <v>#VALUE!</v>
      </c>
      <c r="CI344" s="26" t="e">
        <f t="shared" si="225"/>
        <v>#VALUE!</v>
      </c>
      <c r="CJ344" s="20" t="e">
        <f>CI344/MAX($CI$13:CI344)-1</f>
        <v>#VALUE!</v>
      </c>
      <c r="CK344" s="20" t="e">
        <f t="shared" si="249"/>
        <v>#VALUE!</v>
      </c>
    </row>
    <row r="345" spans="1:89" x14ac:dyDescent="0.3">
      <c r="A345" s="12">
        <f t="shared" si="250"/>
        <v>40877</v>
      </c>
      <c r="B345" s="13">
        <v>1013524.2916904215</v>
      </c>
      <c r="C345" s="14">
        <f t="shared" si="210"/>
        <v>-2.9723379587452969E-3</v>
      </c>
      <c r="D345" s="14">
        <f>B345/MAX($B$13:B345)-1</f>
        <v>-1.5315282687964893E-2</v>
      </c>
      <c r="F345" s="18">
        <v>43006</v>
      </c>
      <c r="G345" s="13">
        <f t="shared" si="211"/>
        <v>2621475.8114375207</v>
      </c>
      <c r="H345" s="14">
        <f t="shared" si="212"/>
        <v>-1.2345419177431594E-2</v>
      </c>
      <c r="I345" s="14">
        <f>G345/MAX($G$13:G345)-1</f>
        <v>-1.3724316521040225E-2</v>
      </c>
      <c r="L345" s="12">
        <f t="shared" si="251"/>
        <v>40877</v>
      </c>
      <c r="M345" s="13">
        <v>13768463.596865842</v>
      </c>
      <c r="N345" s="14">
        <f t="shared" si="226"/>
        <v>-1.7107246998001591E-3</v>
      </c>
      <c r="O345" s="14">
        <f>M345/MAX(M$13:$M345)-1</f>
        <v>-7.7054854943445772E-3</v>
      </c>
      <c r="Q345" s="18">
        <v>43006</v>
      </c>
      <c r="R345" s="13">
        <f t="shared" si="213"/>
        <v>38089239.459632486</v>
      </c>
      <c r="S345" s="14">
        <f t="shared" si="214"/>
        <v>1.0108641748820535E-3</v>
      </c>
      <c r="T345" s="14">
        <f>R345/MAX($R$13:R345)-1</f>
        <v>-3.6462273833022807E-2</v>
      </c>
      <c r="W345" s="18">
        <v>43006</v>
      </c>
      <c r="X345" s="21">
        <v>3063566570.083766</v>
      </c>
      <c r="Y345" s="14">
        <f t="shared" si="215"/>
        <v>-2.221961129558192E-3</v>
      </c>
      <c r="Z345" s="20">
        <f>X345/MAX(X$13:$X345)-1</f>
        <v>-2.4807970780270416E-2</v>
      </c>
      <c r="AC345" s="18">
        <v>43006</v>
      </c>
      <c r="AD345" s="14">
        <f t="shared" si="216"/>
        <v>-1.2345419177431594E-2</v>
      </c>
      <c r="AE345" s="13">
        <f t="shared" si="227"/>
        <v>24686583.262868077</v>
      </c>
      <c r="AF345" s="14">
        <f t="shared" si="217"/>
        <v>1.0108641748820535E-3</v>
      </c>
      <c r="AG345" s="13">
        <f t="shared" si="228"/>
        <v>16155509.332439998</v>
      </c>
      <c r="AH345" s="14">
        <f t="shared" si="218"/>
        <v>-2.221961129558192E-3</v>
      </c>
      <c r="AI345" s="13">
        <f t="shared" si="229"/>
        <v>15651718.112511216</v>
      </c>
      <c r="AJ345" s="26">
        <f t="shared" si="219"/>
        <v>56493810.70781929</v>
      </c>
      <c r="AK345" s="20">
        <f>AJ345/MAX(AJ$13:$AJ345)-1</f>
        <v>-7.2524889304130813E-3</v>
      </c>
      <c r="AL345" s="20">
        <f t="shared" si="230"/>
        <v>-5.756965873908948E-3</v>
      </c>
      <c r="AN345" s="18">
        <v>43006</v>
      </c>
      <c r="AO345" s="14">
        <f t="shared" si="220"/>
        <v>-1.2345419177431594E-2</v>
      </c>
      <c r="AP345" s="13">
        <f t="shared" si="231"/>
        <v>24686583.262868077</v>
      </c>
      <c r="AQ345" s="14">
        <f t="shared" si="221"/>
        <v>1.0108641748820535E-3</v>
      </c>
      <c r="AR345" s="13">
        <f t="shared" si="232"/>
        <v>16155509.332439998</v>
      </c>
      <c r="AS345" s="14">
        <v>-2.1431051526155597E-3</v>
      </c>
      <c r="AT345" s="13">
        <f t="shared" si="233"/>
        <v>15900430.609866325</v>
      </c>
      <c r="AU345" s="26">
        <f t="shared" si="222"/>
        <v>56742523.205174401</v>
      </c>
      <c r="AV345" s="20">
        <f>AU345/MAX($AU$13:AU345)-1</f>
        <v>-8.8916017781939249E-3</v>
      </c>
      <c r="AW345" s="20">
        <f t="shared" si="234"/>
        <v>-5.7195857664387173E-3</v>
      </c>
      <c r="AY345" s="18">
        <v>43006</v>
      </c>
      <c r="AZ345" s="14">
        <f t="shared" si="235"/>
        <v>-1.2345419177431594E-2</v>
      </c>
      <c r="BA345" s="13">
        <f t="shared" si="236"/>
        <v>24686583.262868077</v>
      </c>
      <c r="BB345" s="20">
        <v>9.9689311907105171E-3</v>
      </c>
      <c r="BC345" s="13">
        <f t="shared" si="237"/>
        <v>28073183.086508464</v>
      </c>
      <c r="BD345" s="14">
        <f t="shared" si="238"/>
        <v>-2.221961129558192E-3</v>
      </c>
      <c r="BE345" s="13">
        <f t="shared" si="239"/>
        <v>15651718.112511216</v>
      </c>
      <c r="BF345" s="26">
        <f t="shared" si="223"/>
        <v>68411484.461887747</v>
      </c>
      <c r="BG345" s="20">
        <f>BF345/MAX($BF$13:BF345)-1</f>
        <v>-9.6868454285514716E-4</v>
      </c>
      <c r="BH345" s="20">
        <f t="shared" si="240"/>
        <v>-9.6868454285514716E-4</v>
      </c>
      <c r="BJ345" s="18">
        <v>43006</v>
      </c>
      <c r="BK345" s="14" t="e">
        <f>VLOOKUP(AP345:AP1618,$F$13:$H$1892,3,FALSE)</f>
        <v>#N/A</v>
      </c>
      <c r="BL345" s="13" t="e">
        <f t="shared" si="241"/>
        <v>#N/A</v>
      </c>
      <c r="BM345" s="14" t="e">
        <f>VLOOKUP(AP345:AP1618,$Q$13:$S$1892,3,FALSE)</f>
        <v>#N/A</v>
      </c>
      <c r="BN345" s="13" t="e">
        <f t="shared" si="242"/>
        <v>#N/A</v>
      </c>
      <c r="BO345" s="14">
        <v>-4.9791600186588347E-3</v>
      </c>
      <c r="BP345" s="13">
        <f t="shared" si="243"/>
        <v>12572509.907205038</v>
      </c>
      <c r="BQ345" s="26" t="e">
        <f t="shared" si="224"/>
        <v>#N/A</v>
      </c>
      <c r="BR345" s="20" t="e">
        <f>BQ345/MAX($AJ$13:BQ344)-1</f>
        <v>#N/A</v>
      </c>
      <c r="BS345" s="20" t="e">
        <f t="shared" si="244"/>
        <v>#N/A</v>
      </c>
      <c r="BT345" s="20"/>
      <c r="BU345" s="20"/>
      <c r="BV345" s="18">
        <v>43006</v>
      </c>
      <c r="BW345" s="21">
        <v>2868776223.3122358</v>
      </c>
      <c r="BX345" s="14">
        <f t="shared" si="245"/>
        <v>-2.3644071666667488E-3</v>
      </c>
      <c r="BY345" s="20">
        <f>BW344/MAX(BW$13:$BW345)-1</f>
        <v>-6.7779715609208591E-2</v>
      </c>
      <c r="BZ345" s="18"/>
      <c r="CA345" s="18"/>
      <c r="CB345" s="18">
        <v>43006</v>
      </c>
      <c r="CC345" s="14" t="e">
        <f>VLOOKUP(AV346:AV1619,$F$13:$H$1892,3,FALSE)</f>
        <v>#VALUE!</v>
      </c>
      <c r="CD345" s="13" t="e">
        <f t="shared" si="246"/>
        <v>#VALUE!</v>
      </c>
      <c r="CE345" s="14" t="e">
        <f>VLOOKUP(AV346:AV1619,$Q$13:$S$1892,3,FALSE)</f>
        <v>#VALUE!</v>
      </c>
      <c r="CF345" s="13" t="e">
        <f t="shared" si="247"/>
        <v>#VALUE!</v>
      </c>
      <c r="CG345" s="14" t="e">
        <f>VLOOKUP(AV346:AV1619,$AP$14:$AS$1893,3,FALSE)</f>
        <v>#VALUE!</v>
      </c>
      <c r="CH345" s="13" t="e">
        <f t="shared" si="248"/>
        <v>#VALUE!</v>
      </c>
      <c r="CI345" s="26" t="e">
        <f t="shared" si="225"/>
        <v>#VALUE!</v>
      </c>
      <c r="CJ345" s="20" t="e">
        <f>CI345/MAX($CI$13:CI345)-1</f>
        <v>#VALUE!</v>
      </c>
      <c r="CK345" s="20" t="e">
        <f t="shared" si="249"/>
        <v>#VALUE!</v>
      </c>
    </row>
    <row r="346" spans="1:89" x14ac:dyDescent="0.3">
      <c r="A346" s="12">
        <f t="shared" si="250"/>
        <v>40878</v>
      </c>
      <c r="B346" s="13">
        <v>1023630.2790775736</v>
      </c>
      <c r="C346" s="14">
        <f t="shared" si="210"/>
        <v>9.9711348509432529E-3</v>
      </c>
      <c r="D346" s="14">
        <f>B346/MAX($B$13:B346)-1</f>
        <v>-5.4968585859834773E-3</v>
      </c>
      <c r="F346" s="18">
        <v>43007</v>
      </c>
      <c r="G346" s="13">
        <f t="shared" si="211"/>
        <v>2621475.8114375207</v>
      </c>
      <c r="H346" s="14">
        <f t="shared" si="212"/>
        <v>0</v>
      </c>
      <c r="I346" s="14">
        <f>G346/MAX($G$13:G346)-1</f>
        <v>-1.3724316521040225E-2</v>
      </c>
      <c r="L346" s="12">
        <f t="shared" si="251"/>
        <v>40878</v>
      </c>
      <c r="M346" s="13">
        <v>13734285.842535567</v>
      </c>
      <c r="N346" s="14">
        <f t="shared" si="226"/>
        <v>-2.4823215814766542E-3</v>
      </c>
      <c r="O346" s="14">
        <f>M346/MAX(M$13:$M346)-1</f>
        <v>-1.0168679582882811E-2</v>
      </c>
      <c r="Q346" s="18">
        <v>43007</v>
      </c>
      <c r="R346" s="13">
        <f t="shared" si="213"/>
        <v>37987351.147354245</v>
      </c>
      <c r="S346" s="14">
        <f t="shared" si="214"/>
        <v>-2.6749894123305751E-3</v>
      </c>
      <c r="T346" s="14">
        <f>R346/MAX($R$13:R346)-1</f>
        <v>-3.9039727048900574E-2</v>
      </c>
      <c r="W346" s="18">
        <v>43007</v>
      </c>
      <c r="X346" s="21">
        <v>3063566570.0837612</v>
      </c>
      <c r="Y346" s="14">
        <f t="shared" si="215"/>
        <v>-1.5543122344752192E-15</v>
      </c>
      <c r="Z346" s="20">
        <f>X346/MAX(X$13:$X346)-1</f>
        <v>-2.480797078027186E-2</v>
      </c>
      <c r="AC346" s="18">
        <v>43007</v>
      </c>
      <c r="AD346" s="14">
        <f t="shared" si="216"/>
        <v>0</v>
      </c>
      <c r="AE346" s="13">
        <f t="shared" si="227"/>
        <v>24686583.262868077</v>
      </c>
      <c r="AF346" s="14">
        <f t="shared" si="217"/>
        <v>-2.6749894123305751E-3</v>
      </c>
      <c r="AG346" s="13">
        <f t="shared" si="228"/>
        <v>16112293.516024914</v>
      </c>
      <c r="AH346" s="14">
        <f t="shared" si="218"/>
        <v>-1.5543122344752192E-15</v>
      </c>
      <c r="AI346" s="13">
        <f t="shared" si="229"/>
        <v>15651718.112511192</v>
      </c>
      <c r="AJ346" s="26">
        <f t="shared" si="219"/>
        <v>56450594.891404182</v>
      </c>
      <c r="AK346" s="20">
        <f>AJ346/MAX(AJ$13:$AJ346)-1</f>
        <v>-8.0119065311627935E-3</v>
      </c>
      <c r="AL346" s="20">
        <f t="shared" si="230"/>
        <v>-7.6496550460403157E-4</v>
      </c>
      <c r="AN346" s="18">
        <v>43007</v>
      </c>
      <c r="AO346" s="14">
        <f t="shared" si="220"/>
        <v>0</v>
      </c>
      <c r="AP346" s="13">
        <f t="shared" si="231"/>
        <v>24686583.262868077</v>
      </c>
      <c r="AQ346" s="14">
        <f t="shared" si="221"/>
        <v>-2.6749894123305751E-3</v>
      </c>
      <c r="AR346" s="13">
        <f t="shared" si="232"/>
        <v>16112293.516024914</v>
      </c>
      <c r="AS346" s="14">
        <v>-5.6229274135260415E-15</v>
      </c>
      <c r="AT346" s="13">
        <f t="shared" si="233"/>
        <v>15900430.609866235</v>
      </c>
      <c r="AU346" s="26">
        <f t="shared" si="222"/>
        <v>56699307.388759226</v>
      </c>
      <c r="AV346" s="20">
        <f>AU346/MAX($AU$13:AU346)-1</f>
        <v>-9.6464423486462003E-3</v>
      </c>
      <c r="AW346" s="20">
        <f t="shared" si="234"/>
        <v>-7.6161252574036276E-4</v>
      </c>
      <c r="AY346" s="18">
        <v>43007</v>
      </c>
      <c r="AZ346" s="14">
        <f t="shared" si="235"/>
        <v>0</v>
      </c>
      <c r="BA346" s="13">
        <f t="shared" si="236"/>
        <v>24686583.262868077</v>
      </c>
      <c r="BB346" s="20">
        <v>-2.4131590131255987E-2</v>
      </c>
      <c r="BC346" s="13">
        <f t="shared" si="237"/>
        <v>27395732.538585134</v>
      </c>
      <c r="BD346" s="14">
        <f t="shared" si="238"/>
        <v>-1.5543122344752192E-15</v>
      </c>
      <c r="BE346" s="13">
        <f t="shared" si="239"/>
        <v>15651718.112511192</v>
      </c>
      <c r="BF346" s="26">
        <f t="shared" si="223"/>
        <v>67734033.913964406</v>
      </c>
      <c r="BG346" s="20">
        <f>BF346/MAX($BF$13:BF346)-1</f>
        <v>-1.0861677179582085E-2</v>
      </c>
      <c r="BH346" s="20">
        <f t="shared" si="240"/>
        <v>-9.9025851178650148E-3</v>
      </c>
      <c r="BJ346" s="18">
        <v>43007</v>
      </c>
      <c r="BK346" s="14" t="e">
        <f>VLOOKUP(AP346:AP1619,$F$13:$H$1892,3,FALSE)</f>
        <v>#N/A</v>
      </c>
      <c r="BL346" s="13" t="e">
        <f t="shared" si="241"/>
        <v>#N/A</v>
      </c>
      <c r="BM346" s="14" t="e">
        <f>VLOOKUP(AP346:AP1619,$Q$13:$S$1892,3,FALSE)</f>
        <v>#N/A</v>
      </c>
      <c r="BN346" s="13" t="e">
        <f t="shared" si="242"/>
        <v>#N/A</v>
      </c>
      <c r="BO346" s="14">
        <v>-9.9920072216264089E-16</v>
      </c>
      <c r="BP346" s="13">
        <f t="shared" si="243"/>
        <v>12572509.907205025</v>
      </c>
      <c r="BQ346" s="26" t="e">
        <f t="shared" si="224"/>
        <v>#N/A</v>
      </c>
      <c r="BR346" s="20" t="e">
        <f>BQ346/MAX($AJ$13:BQ345)-1</f>
        <v>#N/A</v>
      </c>
      <c r="BS346" s="20" t="e">
        <f t="shared" si="244"/>
        <v>#N/A</v>
      </c>
      <c r="BT346" s="20"/>
      <c r="BU346" s="20"/>
      <c r="BV346" s="18">
        <v>43007</v>
      </c>
      <c r="BW346" s="21">
        <v>2859068078.895504</v>
      </c>
      <c r="BX346" s="14">
        <f t="shared" si="245"/>
        <v>3.3955625220656316E-3</v>
      </c>
      <c r="BY346" s="20">
        <f>BW345/MAX(BW$13:$BW346)-1</f>
        <v>-6.5570343432474476E-2</v>
      </c>
      <c r="BZ346" s="18"/>
      <c r="CA346" s="18"/>
      <c r="CB346" s="18">
        <v>43007</v>
      </c>
      <c r="CC346" s="14" t="e">
        <f>VLOOKUP(AV347:AV1620,$F$13:$H$1892,3,FALSE)</f>
        <v>#VALUE!</v>
      </c>
      <c r="CD346" s="13" t="e">
        <f t="shared" si="246"/>
        <v>#VALUE!</v>
      </c>
      <c r="CE346" s="14" t="e">
        <f>VLOOKUP(AV347:AV1620,$Q$13:$S$1892,3,FALSE)</f>
        <v>#VALUE!</v>
      </c>
      <c r="CF346" s="13" t="e">
        <f t="shared" si="247"/>
        <v>#VALUE!</v>
      </c>
      <c r="CG346" s="14" t="e">
        <f>VLOOKUP(AV347:AV1620,$AP$14:$AS$1893,3,FALSE)</f>
        <v>#VALUE!</v>
      </c>
      <c r="CH346" s="13" t="e">
        <f t="shared" si="248"/>
        <v>#VALUE!</v>
      </c>
      <c r="CI346" s="26" t="e">
        <f t="shared" si="225"/>
        <v>#VALUE!</v>
      </c>
      <c r="CJ346" s="20" t="e">
        <f>CI346/MAX($CI$13:CI346)-1</f>
        <v>#VALUE!</v>
      </c>
      <c r="CK346" s="20" t="e">
        <f t="shared" si="249"/>
        <v>#VALUE!</v>
      </c>
    </row>
    <row r="347" spans="1:89" x14ac:dyDescent="0.3">
      <c r="A347" s="12">
        <f t="shared" si="250"/>
        <v>40879</v>
      </c>
      <c r="B347" s="13">
        <v>1031906.7764184345</v>
      </c>
      <c r="C347" s="14">
        <f t="shared" si="210"/>
        <v>8.0854362263678148E-3</v>
      </c>
      <c r="D347" s="14">
        <f>B347/MAX($B$13:B347)-1</f>
        <v>0</v>
      </c>
      <c r="F347" s="18">
        <v>43011</v>
      </c>
      <c r="G347" s="13">
        <f t="shared" si="211"/>
        <v>2621221.5182903963</v>
      </c>
      <c r="H347" s="14">
        <f t="shared" si="212"/>
        <v>-9.7003812133178435E-5</v>
      </c>
      <c r="I347" s="14">
        <f>G347/MAX($G$13:G347)-1</f>
        <v>-1.3819989022151979E-2</v>
      </c>
      <c r="L347" s="12">
        <f t="shared" si="251"/>
        <v>40879</v>
      </c>
      <c r="M347" s="13">
        <v>14037496.836211888</v>
      </c>
      <c r="N347" s="14">
        <f t="shared" si="226"/>
        <v>2.207693921275955E-2</v>
      </c>
      <c r="O347" s="14">
        <f>M347/MAX(M$13:$M347)-1</f>
        <v>0</v>
      </c>
      <c r="Q347" s="18">
        <v>43011</v>
      </c>
      <c r="R347" s="13">
        <f t="shared" si="213"/>
        <v>37935475.277658902</v>
      </c>
      <c r="S347" s="14">
        <f t="shared" si="214"/>
        <v>-1.365609028492476E-3</v>
      </c>
      <c r="T347" s="14">
        <f>R347/MAX($R$13:R347)-1</f>
        <v>-4.0352023073665255E-2</v>
      </c>
      <c r="W347" s="18">
        <v>43011</v>
      </c>
      <c r="X347" s="21">
        <v>3060668615.9993396</v>
      </c>
      <c r="Y347" s="14">
        <f t="shared" si="215"/>
        <v>-9.459412805716827E-4</v>
      </c>
      <c r="Z347" s="20">
        <f>X347/MAX(X$13:$X347)-1</f>
        <v>-2.5730445177195249E-2</v>
      </c>
      <c r="AC347" s="18">
        <v>43011</v>
      </c>
      <c r="AD347" s="14">
        <f t="shared" si="216"/>
        <v>-9.7003812133178435E-5</v>
      </c>
      <c r="AE347" s="13">
        <f t="shared" si="227"/>
        <v>24684188.570183035</v>
      </c>
      <c r="AF347" s="14">
        <f t="shared" si="217"/>
        <v>-1.365609028492476E-3</v>
      </c>
      <c r="AG347" s="13">
        <f t="shared" si="228"/>
        <v>16090290.422529709</v>
      </c>
      <c r="AH347" s="14">
        <f t="shared" si="218"/>
        <v>-9.459412805716827E-4</v>
      </c>
      <c r="AI347" s="13">
        <f t="shared" si="229"/>
        <v>15636912.506236695</v>
      </c>
      <c r="AJ347" s="26">
        <f t="shared" si="219"/>
        <v>56411391.498949438</v>
      </c>
      <c r="AK347" s="20">
        <f>AJ347/MAX(AJ$13:$AJ347)-1</f>
        <v>-8.7008151000361744E-3</v>
      </c>
      <c r="AL347" s="20">
        <f t="shared" si="230"/>
        <v>-6.9447261858202047E-4</v>
      </c>
      <c r="AN347" s="18">
        <v>43011</v>
      </c>
      <c r="AO347" s="14">
        <f t="shared" si="220"/>
        <v>-9.7003812133178435E-5</v>
      </c>
      <c r="AP347" s="13">
        <f t="shared" si="231"/>
        <v>24684188.570183035</v>
      </c>
      <c r="AQ347" s="14">
        <f t="shared" si="221"/>
        <v>-1.365609028492476E-3</v>
      </c>
      <c r="AR347" s="13">
        <f t="shared" si="232"/>
        <v>16090290.422529709</v>
      </c>
      <c r="AS347" s="14">
        <v>0</v>
      </c>
      <c r="AT347" s="13">
        <f t="shared" si="233"/>
        <v>15900430.609866235</v>
      </c>
      <c r="AU347" s="26">
        <f t="shared" si="222"/>
        <v>56674909.602578983</v>
      </c>
      <c r="AV347" s="20">
        <f>AU347/MAX($AU$13:AU347)-1</f>
        <v>-1.0072592780727363E-2</v>
      </c>
      <c r="AW347" s="20">
        <f t="shared" si="234"/>
        <v>-4.3030130884946782E-4</v>
      </c>
      <c r="AY347" s="18">
        <v>43011</v>
      </c>
      <c r="AZ347" s="14">
        <f t="shared" si="235"/>
        <v>-9.7003812133178435E-5</v>
      </c>
      <c r="BA347" s="13">
        <f t="shared" si="236"/>
        <v>24684188.570183035</v>
      </c>
      <c r="BB347" s="20">
        <v>8.8450339439518633E-3</v>
      </c>
      <c r="BC347" s="13">
        <f t="shared" si="237"/>
        <v>27638048.722808346</v>
      </c>
      <c r="BD347" s="14">
        <f t="shared" si="238"/>
        <v>-9.459412805716827E-4</v>
      </c>
      <c r="BE347" s="13">
        <f t="shared" si="239"/>
        <v>15636912.506236695</v>
      </c>
      <c r="BF347" s="26">
        <f t="shared" si="223"/>
        <v>67959149.799228072</v>
      </c>
      <c r="BG347" s="20">
        <f>BF347/MAX($BF$13:BF347)-1</f>
        <v>-7.5742493338882833E-3</v>
      </c>
      <c r="BH347" s="20">
        <f t="shared" si="240"/>
        <v>3.3235269222207098E-3</v>
      </c>
      <c r="BJ347" s="18">
        <v>43011</v>
      </c>
      <c r="BK347" s="14" t="e">
        <f>VLOOKUP(AP347:AP1620,$F$13:$H$1892,3,FALSE)</f>
        <v>#N/A</v>
      </c>
      <c r="BL347" s="13" t="e">
        <f t="shared" si="241"/>
        <v>#N/A</v>
      </c>
      <c r="BM347" s="14" t="e">
        <f>VLOOKUP(AP347:AP1620,$Q$13:$S$1892,3,FALSE)</f>
        <v>#N/A</v>
      </c>
      <c r="BN347" s="13" t="e">
        <f t="shared" si="242"/>
        <v>#N/A</v>
      </c>
      <c r="BO347" s="14">
        <v>-2.8747296373291542E-3</v>
      </c>
      <c r="BP347" s="13">
        <f t="shared" si="243"/>
        <v>12536367.340359168</v>
      </c>
      <c r="BQ347" s="26" t="e">
        <f t="shared" si="224"/>
        <v>#N/A</v>
      </c>
      <c r="BR347" s="20" t="e">
        <f>BQ347/MAX($AJ$13:BQ346)-1</f>
        <v>#N/A</v>
      </c>
      <c r="BS347" s="20" t="e">
        <f t="shared" si="244"/>
        <v>#N/A</v>
      </c>
      <c r="BT347" s="20"/>
      <c r="BU347" s="20"/>
      <c r="BV347" s="18">
        <v>43011</v>
      </c>
      <c r="BW347" s="21">
        <v>2855640525.0455127</v>
      </c>
      <c r="BX347" s="14">
        <f t="shared" si="245"/>
        <v>1.2002749715622762E-3</v>
      </c>
      <c r="BY347" s="20">
        <f>BW346/MAX(BW$13:$BW347)-1</f>
        <v>-6.873252038427613E-2</v>
      </c>
      <c r="BZ347" s="18"/>
      <c r="CA347" s="18"/>
      <c r="CB347" s="18">
        <v>43011</v>
      </c>
      <c r="CC347" s="14" t="e">
        <f>VLOOKUP(AV348:AV1621,$F$13:$H$1892,3,FALSE)</f>
        <v>#VALUE!</v>
      </c>
      <c r="CD347" s="13" t="e">
        <f t="shared" si="246"/>
        <v>#VALUE!</v>
      </c>
      <c r="CE347" s="14" t="e">
        <f>VLOOKUP(AV348:AV1621,$Q$13:$S$1892,3,FALSE)</f>
        <v>#VALUE!</v>
      </c>
      <c r="CF347" s="13" t="e">
        <f t="shared" si="247"/>
        <v>#VALUE!</v>
      </c>
      <c r="CG347" s="14" t="e">
        <f>VLOOKUP(AV348:AV1621,$AP$14:$AS$1893,3,FALSE)</f>
        <v>#VALUE!</v>
      </c>
      <c r="CH347" s="13" t="e">
        <f t="shared" si="248"/>
        <v>#VALUE!</v>
      </c>
      <c r="CI347" s="26" t="e">
        <f t="shared" si="225"/>
        <v>#VALUE!</v>
      </c>
      <c r="CJ347" s="20" t="e">
        <f>CI347/MAX($CI$13:CI347)-1</f>
        <v>#VALUE!</v>
      </c>
      <c r="CK347" s="20" t="e">
        <f t="shared" si="249"/>
        <v>#VALUE!</v>
      </c>
    </row>
    <row r="348" spans="1:89" x14ac:dyDescent="0.3">
      <c r="A348" s="12">
        <f t="shared" si="250"/>
        <v>40880</v>
      </c>
      <c r="B348" s="13">
        <v>1031906.7764184345</v>
      </c>
      <c r="C348" s="14">
        <f t="shared" si="210"/>
        <v>0</v>
      </c>
      <c r="D348" s="14">
        <f>B348/MAX($B$13:B348)-1</f>
        <v>0</v>
      </c>
      <c r="F348" s="18">
        <v>43012</v>
      </c>
      <c r="G348" s="13">
        <f t="shared" si="211"/>
        <v>2617798.4792906693</v>
      </c>
      <c r="H348" s="14">
        <f t="shared" si="212"/>
        <v>-1.3058945899236951E-3</v>
      </c>
      <c r="I348" s="14">
        <f>G348/MAX($G$13:G348)-1</f>
        <v>-1.5107836163178789E-2</v>
      </c>
      <c r="L348" s="12">
        <f t="shared" si="251"/>
        <v>40880</v>
      </c>
      <c r="M348" s="13">
        <v>14037496.836211888</v>
      </c>
      <c r="N348" s="14">
        <f t="shared" si="226"/>
        <v>0</v>
      </c>
      <c r="O348" s="14">
        <f>M348/MAX(M$13:$M348)-1</f>
        <v>0</v>
      </c>
      <c r="Q348" s="18">
        <v>43012</v>
      </c>
      <c r="R348" s="13">
        <f t="shared" si="213"/>
        <v>37810367.508533187</v>
      </c>
      <c r="S348" s="14">
        <f t="shared" si="214"/>
        <v>-3.297909627071216E-3</v>
      </c>
      <c r="T348" s="14">
        <f>R348/MAX($R$13:R348)-1</f>
        <v>-4.3516855375370089E-2</v>
      </c>
      <c r="W348" s="18">
        <v>43012</v>
      </c>
      <c r="X348" s="21">
        <v>3086511139.5221796</v>
      </c>
      <c r="Y348" s="14">
        <f t="shared" si="215"/>
        <v>8.4434242203650367E-3</v>
      </c>
      <c r="Z348" s="20">
        <f>X348/MAX(X$13:$X348)-1</f>
        <v>-1.7504274020840094E-2</v>
      </c>
      <c r="AC348" s="18">
        <v>43012</v>
      </c>
      <c r="AD348" s="14">
        <f t="shared" si="216"/>
        <v>-1.3058945899236951E-3</v>
      </c>
      <c r="AE348" s="13">
        <f t="shared" si="227"/>
        <v>24651953.621872578</v>
      </c>
      <c r="AF348" s="14">
        <f t="shared" si="217"/>
        <v>-3.297909627071216E-3</v>
      </c>
      <c r="AG348" s="13">
        <f t="shared" si="228"/>
        <v>16037226.098842876</v>
      </c>
      <c r="AH348" s="14">
        <f t="shared" si="218"/>
        <v>8.4434242203650367E-3</v>
      </c>
      <c r="AI348" s="13">
        <f t="shared" si="229"/>
        <v>15768941.592023583</v>
      </c>
      <c r="AJ348" s="26">
        <f t="shared" si="219"/>
        <v>56458121.312739037</v>
      </c>
      <c r="AK348" s="20">
        <f>AJ348/MAX(AJ$13:$AJ348)-1</f>
        <v>-7.8796471570150572E-3</v>
      </c>
      <c r="AL348" s="20">
        <f t="shared" si="230"/>
        <v>8.2837548494918423E-4</v>
      </c>
      <c r="AN348" s="18">
        <v>43012</v>
      </c>
      <c r="AO348" s="14">
        <f t="shared" si="220"/>
        <v>-1.3058945899236951E-3</v>
      </c>
      <c r="AP348" s="13">
        <f t="shared" si="231"/>
        <v>24651953.621872578</v>
      </c>
      <c r="AQ348" s="14">
        <f t="shared" si="221"/>
        <v>-3.297909627071216E-3</v>
      </c>
      <c r="AR348" s="13">
        <f t="shared" si="232"/>
        <v>16037226.098842876</v>
      </c>
      <c r="AS348" s="14">
        <v>3.1432486562066376E-3</v>
      </c>
      <c r="AT348" s="13">
        <f t="shared" si="233"/>
        <v>15950409.617013805</v>
      </c>
      <c r="AU348" s="26">
        <f t="shared" si="222"/>
        <v>56639589.33772926</v>
      </c>
      <c r="AV348" s="20">
        <f>AU348/MAX($AU$13:AU348)-1</f>
        <v>-1.0689523596323913E-2</v>
      </c>
      <c r="AW348" s="20">
        <f t="shared" si="234"/>
        <v>-6.2320813738214742E-4</v>
      </c>
      <c r="AY348" s="18">
        <v>43012</v>
      </c>
      <c r="AZ348" s="14">
        <f t="shared" si="235"/>
        <v>-1.3058945899236951E-3</v>
      </c>
      <c r="BA348" s="13">
        <f t="shared" si="236"/>
        <v>24651953.621872578</v>
      </c>
      <c r="BB348" s="20">
        <v>6.5112874566670698E-3</v>
      </c>
      <c r="BC348" s="13">
        <f t="shared" si="237"/>
        <v>27818008.002783921</v>
      </c>
      <c r="BD348" s="14">
        <f t="shared" si="238"/>
        <v>8.4434242203650367E-3</v>
      </c>
      <c r="BE348" s="13">
        <f t="shared" si="239"/>
        <v>15768941.592023583</v>
      </c>
      <c r="BF348" s="26">
        <f t="shared" si="223"/>
        <v>68238903.21668008</v>
      </c>
      <c r="BG348" s="20">
        <f>BF348/MAX($BF$13:BF348)-1</f>
        <v>-3.488934904022245E-3</v>
      </c>
      <c r="BH348" s="20">
        <f t="shared" si="240"/>
        <v>4.1164937801383417E-3</v>
      </c>
      <c r="BJ348" s="18">
        <v>43012</v>
      </c>
      <c r="BK348" s="14" t="e">
        <f>VLOOKUP(AP348:AP1621,$F$13:$H$1892,3,FALSE)</f>
        <v>#N/A</v>
      </c>
      <c r="BL348" s="13" t="e">
        <f t="shared" si="241"/>
        <v>#N/A</v>
      </c>
      <c r="BM348" s="14" t="e">
        <f>VLOOKUP(AP348:AP1621,$Q$13:$S$1892,3,FALSE)</f>
        <v>#N/A</v>
      </c>
      <c r="BN348" s="13" t="e">
        <f t="shared" si="242"/>
        <v>#N/A</v>
      </c>
      <c r="BO348" s="14">
        <v>3.8381869966939153E-3</v>
      </c>
      <c r="BP348" s="13">
        <f t="shared" si="243"/>
        <v>12584484.262470713</v>
      </c>
      <c r="BQ348" s="26" t="e">
        <f t="shared" si="224"/>
        <v>#N/A</v>
      </c>
      <c r="BR348" s="20" t="e">
        <f>BQ348/MAX($AJ$13:BQ347)-1</f>
        <v>#N/A</v>
      </c>
      <c r="BS348" s="20" t="e">
        <f t="shared" si="244"/>
        <v>#N/A</v>
      </c>
      <c r="BT348" s="20"/>
      <c r="BU348" s="20"/>
      <c r="BV348" s="18">
        <v>43012</v>
      </c>
      <c r="BW348" s="21">
        <v>2879219423.2114964</v>
      </c>
      <c r="BX348" s="14">
        <f t="shared" si="245"/>
        <v>-8.189337004292474E-3</v>
      </c>
      <c r="BY348" s="20">
        <f>BW347/MAX(BW$13:$BW348)-1</f>
        <v>-6.9848957400480916E-2</v>
      </c>
      <c r="BZ348" s="18"/>
      <c r="CA348" s="18"/>
      <c r="CB348" s="18">
        <v>43012</v>
      </c>
      <c r="CC348" s="14" t="e">
        <f>VLOOKUP(AV349:AV1622,$F$13:$H$1892,3,FALSE)</f>
        <v>#VALUE!</v>
      </c>
      <c r="CD348" s="13" t="e">
        <f t="shared" si="246"/>
        <v>#VALUE!</v>
      </c>
      <c r="CE348" s="14" t="e">
        <f>VLOOKUP(AV349:AV1622,$Q$13:$S$1892,3,FALSE)</f>
        <v>#VALUE!</v>
      </c>
      <c r="CF348" s="13" t="e">
        <f t="shared" si="247"/>
        <v>#VALUE!</v>
      </c>
      <c r="CG348" s="14" t="e">
        <f>VLOOKUP(AV349:AV1622,$AP$14:$AS$1893,3,FALSE)</f>
        <v>#VALUE!</v>
      </c>
      <c r="CH348" s="13" t="e">
        <f t="shared" si="248"/>
        <v>#VALUE!</v>
      </c>
      <c r="CI348" s="26" t="e">
        <f t="shared" si="225"/>
        <v>#VALUE!</v>
      </c>
      <c r="CJ348" s="20" t="e">
        <f>CI348/MAX($CI$13:CI348)-1</f>
        <v>#VALUE!</v>
      </c>
      <c r="CK348" s="20" t="e">
        <f t="shared" si="249"/>
        <v>#VALUE!</v>
      </c>
    </row>
    <row r="349" spans="1:89" x14ac:dyDescent="0.3">
      <c r="A349" s="12">
        <f t="shared" si="250"/>
        <v>40881</v>
      </c>
      <c r="B349" s="13">
        <v>1031906.7764184345</v>
      </c>
      <c r="C349" s="14">
        <f t="shared" si="210"/>
        <v>0</v>
      </c>
      <c r="D349" s="14">
        <f>B349/MAX($B$13:B349)-1</f>
        <v>0</v>
      </c>
      <c r="F349" s="18">
        <v>43013</v>
      </c>
      <c r="G349" s="13">
        <f t="shared" si="211"/>
        <v>2610209.7119772527</v>
      </c>
      <c r="H349" s="14">
        <f t="shared" si="212"/>
        <v>-2.8989119572996325E-3</v>
      </c>
      <c r="I349" s="14">
        <f>G349/MAX($G$13:G349)-1</f>
        <v>-1.7962951833576102E-2</v>
      </c>
      <c r="L349" s="12">
        <f t="shared" si="251"/>
        <v>40881</v>
      </c>
      <c r="M349" s="13">
        <v>14037496.836211888</v>
      </c>
      <c r="N349" s="14">
        <f t="shared" si="226"/>
        <v>0</v>
      </c>
      <c r="O349" s="14">
        <f>M349/MAX(M$13:$M349)-1</f>
        <v>0</v>
      </c>
      <c r="Q349" s="18">
        <v>43013</v>
      </c>
      <c r="R349" s="13">
        <f t="shared" si="213"/>
        <v>38013593.023009911</v>
      </c>
      <c r="S349" s="14">
        <f t="shared" si="214"/>
        <v>5.3748621837874655E-3</v>
      </c>
      <c r="T349" s="14">
        <f>R349/MAX($R$13:R349)-1</f>
        <v>-3.8375890291896919E-2</v>
      </c>
      <c r="W349" s="18">
        <v>43013</v>
      </c>
      <c r="X349" s="21">
        <v>3113983958.0859842</v>
      </c>
      <c r="Y349" s="14">
        <f t="shared" si="215"/>
        <v>8.9009296652198255E-3</v>
      </c>
      <c r="Z349" s="20">
        <f>X349/MAX(X$13:$X349)-1</f>
        <v>-8.7591486675204777E-3</v>
      </c>
      <c r="AC349" s="18">
        <v>43013</v>
      </c>
      <c r="AD349" s="14">
        <f t="shared" si="216"/>
        <v>-2.8989119572996325E-3</v>
      </c>
      <c r="AE349" s="13">
        <f t="shared" si="227"/>
        <v>24580489.778747335</v>
      </c>
      <c r="AF349" s="14">
        <f t="shared" si="217"/>
        <v>5.3748621837874655E-3</v>
      </c>
      <c r="AG349" s="13">
        <f t="shared" si="228"/>
        <v>16123423.978934396</v>
      </c>
      <c r="AH349" s="14">
        <f t="shared" si="218"/>
        <v>8.9009296652198255E-3</v>
      </c>
      <c r="AI349" s="13">
        <f t="shared" si="229"/>
        <v>15909299.832029145</v>
      </c>
      <c r="AJ349" s="26">
        <f t="shared" si="219"/>
        <v>56613213.589710876</v>
      </c>
      <c r="AK349" s="20">
        <f>AJ349/MAX(AJ$13:$AJ349)-1</f>
        <v>-5.154260605447214E-3</v>
      </c>
      <c r="AL349" s="20">
        <f t="shared" si="230"/>
        <v>2.7470321960012534E-3</v>
      </c>
      <c r="AN349" s="18">
        <v>43013</v>
      </c>
      <c r="AO349" s="14">
        <f t="shared" si="220"/>
        <v>-2.8989119572996325E-3</v>
      </c>
      <c r="AP349" s="13">
        <f t="shared" si="231"/>
        <v>24580489.778747335</v>
      </c>
      <c r="AQ349" s="14">
        <f t="shared" si="221"/>
        <v>5.3748621837874655E-3</v>
      </c>
      <c r="AR349" s="13">
        <f t="shared" si="232"/>
        <v>16123423.978934396</v>
      </c>
      <c r="AS349" s="14">
        <v>8.5796021750471855E-3</v>
      </c>
      <c r="AT349" s="13">
        <f t="shared" si="233"/>
        <v>16087257.786056831</v>
      </c>
      <c r="AU349" s="26">
        <f t="shared" si="222"/>
        <v>56791171.543738559</v>
      </c>
      <c r="AV349" s="20">
        <f>AU349/MAX($AU$13:AU349)-1</f>
        <v>-8.0418726123595574E-3</v>
      </c>
      <c r="AW349" s="20">
        <f t="shared" si="234"/>
        <v>2.6762589168054518E-3</v>
      </c>
      <c r="AY349" s="18">
        <v>43013</v>
      </c>
      <c r="AZ349" s="14">
        <f t="shared" si="235"/>
        <v>-2.8989119572996325E-3</v>
      </c>
      <c r="BA349" s="13">
        <f t="shared" si="236"/>
        <v>24580489.778747335</v>
      </c>
      <c r="BB349" s="20">
        <v>1.1389037259210477E-2</v>
      </c>
      <c r="BC349" s="13">
        <f t="shared" si="237"/>
        <v>28134828.332404643</v>
      </c>
      <c r="BD349" s="14">
        <f t="shared" si="238"/>
        <v>8.9009296652198255E-3</v>
      </c>
      <c r="BE349" s="13">
        <f t="shared" si="239"/>
        <v>15909299.832029145</v>
      </c>
      <c r="BF349" s="26">
        <f t="shared" si="223"/>
        <v>68624617.943181127</v>
      </c>
      <c r="BG349" s="20">
        <f>BF349/MAX($BF$13:BF349)-1</f>
        <v>0</v>
      </c>
      <c r="BH349" s="20">
        <f t="shared" si="240"/>
        <v>5.652416851957387E-3</v>
      </c>
      <c r="BJ349" s="18">
        <v>43013</v>
      </c>
      <c r="BK349" s="14" t="e">
        <f>VLOOKUP(AP349:AP1622,$F$13:$H$1892,3,FALSE)</f>
        <v>#N/A</v>
      </c>
      <c r="BL349" s="13" t="e">
        <f t="shared" si="241"/>
        <v>#N/A</v>
      </c>
      <c r="BM349" s="14" t="e">
        <f>VLOOKUP(AP349:AP1622,$Q$13:$S$1892,3,FALSE)</f>
        <v>#N/A</v>
      </c>
      <c r="BN349" s="13" t="e">
        <f t="shared" si="242"/>
        <v>#N/A</v>
      </c>
      <c r="BO349" s="14">
        <v>7.5831715172791636E-3</v>
      </c>
      <c r="BP349" s="13">
        <f t="shared" si="243"/>
        <v>12679914.565089529</v>
      </c>
      <c r="BQ349" s="26" t="e">
        <f t="shared" si="224"/>
        <v>#N/A</v>
      </c>
      <c r="BR349" s="20" t="e">
        <f>BQ349/MAX($AJ$13:BQ348)-1</f>
        <v>#N/A</v>
      </c>
      <c r="BS349" s="20" t="e">
        <f t="shared" si="244"/>
        <v>#N/A</v>
      </c>
      <c r="BT349" s="20"/>
      <c r="BU349" s="20"/>
      <c r="BV349" s="18">
        <v>43013</v>
      </c>
      <c r="BW349" s="21">
        <v>2908736625.3328128</v>
      </c>
      <c r="BX349" s="14">
        <f t="shared" si="245"/>
        <v>-1.0147774076293081E-2</v>
      </c>
      <c r="BY349" s="20">
        <f>BW348/MAX(BW$13:$BW349)-1</f>
        <v>-6.2168741168751929E-2</v>
      </c>
      <c r="BZ349" s="18"/>
      <c r="CA349" s="18"/>
      <c r="CB349" s="18">
        <v>43013</v>
      </c>
      <c r="CC349" s="14" t="e">
        <f>VLOOKUP(AV350:AV1623,$F$13:$H$1892,3,FALSE)</f>
        <v>#VALUE!</v>
      </c>
      <c r="CD349" s="13" t="e">
        <f t="shared" si="246"/>
        <v>#VALUE!</v>
      </c>
      <c r="CE349" s="14" t="e">
        <f>VLOOKUP(AV350:AV1623,$Q$13:$S$1892,3,FALSE)</f>
        <v>#VALUE!</v>
      </c>
      <c r="CF349" s="13" t="e">
        <f t="shared" si="247"/>
        <v>#VALUE!</v>
      </c>
      <c r="CG349" s="14" t="e">
        <f>VLOOKUP(AV350:AV1623,$AP$14:$AS$1893,3,FALSE)</f>
        <v>#VALUE!</v>
      </c>
      <c r="CH349" s="13" t="e">
        <f t="shared" si="248"/>
        <v>#VALUE!</v>
      </c>
      <c r="CI349" s="26" t="e">
        <f t="shared" si="225"/>
        <v>#VALUE!</v>
      </c>
      <c r="CJ349" s="20" t="e">
        <f>CI349/MAX($CI$13:CI349)-1</f>
        <v>#VALUE!</v>
      </c>
      <c r="CK349" s="20" t="e">
        <f t="shared" si="249"/>
        <v>#VALUE!</v>
      </c>
    </row>
    <row r="350" spans="1:89" x14ac:dyDescent="0.3">
      <c r="A350" s="12">
        <f t="shared" si="250"/>
        <v>40882</v>
      </c>
      <c r="B350" s="13">
        <v>1028905.6372771324</v>
      </c>
      <c r="C350" s="14">
        <f t="shared" si="210"/>
        <v>-2.9083432824411615E-3</v>
      </c>
      <c r="D350" s="14">
        <f>B350/MAX($B$13:B350)-1</f>
        <v>-2.9083432824411615E-3</v>
      </c>
      <c r="F350" s="18">
        <v>43014</v>
      </c>
      <c r="G350" s="13">
        <f t="shared" si="211"/>
        <v>2611912.6891134721</v>
      </c>
      <c r="H350" s="14">
        <f t="shared" si="212"/>
        <v>6.5242923907793404E-4</v>
      </c>
      <c r="I350" s="14">
        <f>G350/MAX($G$13:G350)-1</f>
        <v>-1.7322242149494405E-2</v>
      </c>
      <c r="L350" s="12">
        <f t="shared" si="251"/>
        <v>40882</v>
      </c>
      <c r="M350" s="13">
        <v>14055975.057312323</v>
      </c>
      <c r="N350" s="14">
        <f t="shared" si="226"/>
        <v>1.3163473029440542E-3</v>
      </c>
      <c r="O350" s="14">
        <f>M350/MAX(M$13:$M350)-1</f>
        <v>0</v>
      </c>
      <c r="Q350" s="18">
        <v>43014</v>
      </c>
      <c r="R350" s="13">
        <f t="shared" si="213"/>
        <v>38437400.290399946</v>
      </c>
      <c r="S350" s="14">
        <f t="shared" si="214"/>
        <v>1.1148834763751614E-2</v>
      </c>
      <c r="T350" s="14">
        <f>R350/MAX($R$13:R350)-1</f>
        <v>-2.7654901987921643E-2</v>
      </c>
      <c r="W350" s="18">
        <v>43014</v>
      </c>
      <c r="X350" s="21">
        <v>3110601586.5577583</v>
      </c>
      <c r="Y350" s="14">
        <f t="shared" si="215"/>
        <v>-1.0861878461008168E-3</v>
      </c>
      <c r="Z350" s="20">
        <f>X350/MAX(X$13:$X350)-1</f>
        <v>-9.8358224327964594E-3</v>
      </c>
      <c r="AC350" s="18">
        <v>43014</v>
      </c>
      <c r="AD350" s="14">
        <f t="shared" si="216"/>
        <v>6.5242923907793404E-4</v>
      </c>
      <c r="AE350" s="13">
        <f t="shared" si="227"/>
        <v>24596526.808989845</v>
      </c>
      <c r="AF350" s="14">
        <f t="shared" si="217"/>
        <v>1.1148834763751614E-2</v>
      </c>
      <c r="AG350" s="13">
        <f t="shared" si="228"/>
        <v>16303181.368701447</v>
      </c>
      <c r="AH350" s="14">
        <f t="shared" si="218"/>
        <v>-1.0861878461008168E-3</v>
      </c>
      <c r="AI350" s="13">
        <f t="shared" si="229"/>
        <v>15892019.343911622</v>
      </c>
      <c r="AJ350" s="26">
        <f t="shared" si="219"/>
        <v>56791727.521602914</v>
      </c>
      <c r="AK350" s="20">
        <f>AJ350/MAX(AJ$13:$AJ350)-1</f>
        <v>-2.0172928676249757E-3</v>
      </c>
      <c r="AL350" s="20">
        <f t="shared" si="230"/>
        <v>3.1532202567721157E-3</v>
      </c>
      <c r="AN350" s="18">
        <v>43014</v>
      </c>
      <c r="AO350" s="14">
        <f t="shared" si="220"/>
        <v>6.5242923907793404E-4</v>
      </c>
      <c r="AP350" s="13">
        <f t="shared" si="231"/>
        <v>24596526.808989845</v>
      </c>
      <c r="AQ350" s="14">
        <f t="shared" si="221"/>
        <v>1.1148834763751614E-2</v>
      </c>
      <c r="AR350" s="13">
        <f t="shared" si="232"/>
        <v>16303181.368701447</v>
      </c>
      <c r="AS350" s="14">
        <v>-1.7927554918779009E-3</v>
      </c>
      <c r="AT350" s="13">
        <f t="shared" si="233"/>
        <v>16058417.266311623</v>
      </c>
      <c r="AU350" s="26">
        <f t="shared" si="222"/>
        <v>56958125.444002911</v>
      </c>
      <c r="AV350" s="20">
        <f>AU350/MAX($AU$13:AU350)-1</f>
        <v>-5.1257278355478775E-3</v>
      </c>
      <c r="AW350" s="20">
        <f t="shared" si="234"/>
        <v>2.9397861626392352E-3</v>
      </c>
      <c r="AY350" s="18">
        <v>43014</v>
      </c>
      <c r="AZ350" s="14">
        <f t="shared" si="235"/>
        <v>6.5242923907793404E-4</v>
      </c>
      <c r="BA350" s="13">
        <f t="shared" si="236"/>
        <v>24596526.808989845</v>
      </c>
      <c r="BB350" s="20">
        <v>2.4025029629954897E-3</v>
      </c>
      <c r="BC350" s="13">
        <f t="shared" si="237"/>
        <v>28202422.340836614</v>
      </c>
      <c r="BD350" s="14">
        <f t="shared" si="238"/>
        <v>-1.0861878461008168E-3</v>
      </c>
      <c r="BE350" s="13">
        <f t="shared" si="239"/>
        <v>15892019.343911622</v>
      </c>
      <c r="BF350" s="26">
        <f t="shared" si="223"/>
        <v>68690968.493738085</v>
      </c>
      <c r="BG350" s="20">
        <f>BF350/MAX($BF$13:BF350)-1</f>
        <v>0</v>
      </c>
      <c r="BH350" s="20">
        <f t="shared" si="240"/>
        <v>9.6686222154107604E-4</v>
      </c>
      <c r="BJ350" s="18">
        <v>43014</v>
      </c>
      <c r="BK350" s="14" t="e">
        <f>VLOOKUP(AP350:AP1623,$F$13:$H$1892,3,FALSE)</f>
        <v>#N/A</v>
      </c>
      <c r="BL350" s="13" t="e">
        <f t="shared" si="241"/>
        <v>#N/A</v>
      </c>
      <c r="BM350" s="14" t="e">
        <f>VLOOKUP(AP350:AP1623,$Q$13:$S$1892,3,FALSE)</f>
        <v>#N/A</v>
      </c>
      <c r="BN350" s="13" t="e">
        <f t="shared" si="242"/>
        <v>#N/A</v>
      </c>
      <c r="BO350" s="14">
        <v>-1.4315456983642338E-3</v>
      </c>
      <c r="BP350" s="13">
        <f t="shared" si="243"/>
        <v>12661762.687938249</v>
      </c>
      <c r="BQ350" s="26" t="e">
        <f t="shared" si="224"/>
        <v>#N/A</v>
      </c>
      <c r="BR350" s="20" t="e">
        <f>BQ350/MAX($AJ$13:BQ349)-1</f>
        <v>#N/A</v>
      </c>
      <c r="BS350" s="20" t="e">
        <f t="shared" si="244"/>
        <v>#N/A</v>
      </c>
      <c r="BT350" s="20"/>
      <c r="BU350" s="20"/>
      <c r="BV350" s="18">
        <v>43014</v>
      </c>
      <c r="BW350" s="21">
        <v>2900594406.8945665</v>
      </c>
      <c r="BX350" s="14">
        <f t="shared" si="245"/>
        <v>2.8070861678877179E-3</v>
      </c>
      <c r="BY350" s="20">
        <f>BW349/MAX(BW$13:$BW350)-1</f>
        <v>-5.2554276012173662E-2</v>
      </c>
      <c r="BZ350" s="18"/>
      <c r="CA350" s="18"/>
      <c r="CB350" s="18">
        <v>43014</v>
      </c>
      <c r="CC350" s="14" t="e">
        <f>VLOOKUP(AV351:AV1624,$F$13:$H$1892,3,FALSE)</f>
        <v>#VALUE!</v>
      </c>
      <c r="CD350" s="13" t="e">
        <f t="shared" si="246"/>
        <v>#VALUE!</v>
      </c>
      <c r="CE350" s="14" t="e">
        <f>VLOOKUP(AV351:AV1624,$Q$13:$S$1892,3,FALSE)</f>
        <v>#VALUE!</v>
      </c>
      <c r="CF350" s="13" t="e">
        <f t="shared" si="247"/>
        <v>#VALUE!</v>
      </c>
      <c r="CG350" s="14" t="e">
        <f>VLOOKUP(AV351:AV1624,$AP$14:$AS$1893,3,FALSE)</f>
        <v>#VALUE!</v>
      </c>
      <c r="CH350" s="13" t="e">
        <f t="shared" si="248"/>
        <v>#VALUE!</v>
      </c>
      <c r="CI350" s="26" t="e">
        <f t="shared" si="225"/>
        <v>#VALUE!</v>
      </c>
      <c r="CJ350" s="20" t="e">
        <f>CI350/MAX($CI$13:CI350)-1</f>
        <v>#VALUE!</v>
      </c>
      <c r="CK350" s="20" t="e">
        <f t="shared" si="249"/>
        <v>#VALUE!</v>
      </c>
    </row>
    <row r="351" spans="1:89" x14ac:dyDescent="0.3">
      <c r="A351" s="12">
        <f t="shared" si="250"/>
        <v>40883</v>
      </c>
      <c r="B351" s="13">
        <v>1028905.6372771324</v>
      </c>
      <c r="C351" s="14">
        <f t="shared" si="210"/>
        <v>0</v>
      </c>
      <c r="D351" s="14">
        <f>B351/MAX($B$13:B351)-1</f>
        <v>-2.9083432824411615E-3</v>
      </c>
      <c r="F351" s="18">
        <v>43017</v>
      </c>
      <c r="G351" s="13">
        <f t="shared" si="211"/>
        <v>2608160.9905207148</v>
      </c>
      <c r="H351" s="14">
        <f t="shared" si="212"/>
        <v>-1.4363797872702921E-3</v>
      </c>
      <c r="I351" s="14">
        <f>G351/MAX($G$13:G351)-1</f>
        <v>-1.8733740618270933E-2</v>
      </c>
      <c r="L351" s="12">
        <f t="shared" si="251"/>
        <v>40883</v>
      </c>
      <c r="M351" s="13">
        <v>14055975.057312323</v>
      </c>
      <c r="N351" s="14">
        <f t="shared" si="226"/>
        <v>0</v>
      </c>
      <c r="O351" s="14">
        <f>M351/MAX(M$13:$M351)-1</f>
        <v>0</v>
      </c>
      <c r="Q351" s="18">
        <v>43017</v>
      </c>
      <c r="R351" s="13">
        <f t="shared" si="213"/>
        <v>38400049.801494732</v>
      </c>
      <c r="S351" s="14">
        <f t="shared" si="214"/>
        <v>-9.7172255727562273E-4</v>
      </c>
      <c r="T351" s="14">
        <f>R351/MAX($R$13:R351)-1</f>
        <v>-2.8599751653116345E-2</v>
      </c>
      <c r="W351" s="18">
        <v>43017</v>
      </c>
      <c r="X351" s="21">
        <v>3114286604.6810842</v>
      </c>
      <c r="Y351" s="14">
        <f t="shared" si="215"/>
        <v>1.1846641303245864E-3</v>
      </c>
      <c r="Z351" s="20">
        <f>X351/MAX(X$13:$X351)-1</f>
        <v>-8.6628104485001467E-3</v>
      </c>
      <c r="AC351" s="18">
        <v>43017</v>
      </c>
      <c r="AD351" s="14">
        <f t="shared" si="216"/>
        <v>-1.4363797872702921E-3</v>
      </c>
      <c r="AE351" s="13">
        <f t="shared" si="227"/>
        <v>24561196.855044361</v>
      </c>
      <c r="AF351" s="14">
        <f t="shared" si="217"/>
        <v>-9.7172255727562273E-4</v>
      </c>
      <c r="AG351" s="13">
        <f t="shared" si="228"/>
        <v>16287339.199610123</v>
      </c>
      <c r="AH351" s="14">
        <f t="shared" si="218"/>
        <v>1.1846641303245864E-3</v>
      </c>
      <c r="AI351" s="13">
        <f t="shared" si="229"/>
        <v>15910846.049186779</v>
      </c>
      <c r="AJ351" s="26">
        <f t="shared" si="219"/>
        <v>56759382.10384126</v>
      </c>
      <c r="AK351" s="20">
        <f>AJ351/MAX(AJ$13:$AJ351)-1</f>
        <v>-2.5856884595503171E-3</v>
      </c>
      <c r="AL351" s="20">
        <f t="shared" si="230"/>
        <v>-5.69544530043542E-4</v>
      </c>
      <c r="AN351" s="18">
        <v>43017</v>
      </c>
      <c r="AO351" s="14">
        <f t="shared" si="220"/>
        <v>-1.4363797872702921E-3</v>
      </c>
      <c r="AP351" s="13">
        <f t="shared" si="231"/>
        <v>24561196.855044361</v>
      </c>
      <c r="AQ351" s="14">
        <f t="shared" si="221"/>
        <v>-9.7172255727562273E-4</v>
      </c>
      <c r="AR351" s="13">
        <f t="shared" si="232"/>
        <v>16287339.199610123</v>
      </c>
      <c r="AS351" s="14">
        <v>-1.2174024538535962E-3</v>
      </c>
      <c r="AT351" s="13">
        <f t="shared" si="233"/>
        <v>16038867.709726611</v>
      </c>
      <c r="AU351" s="26">
        <f t="shared" si="222"/>
        <v>56887403.764381096</v>
      </c>
      <c r="AV351" s="20">
        <f>AU351/MAX($AU$13:AU351)-1</f>
        <v>-6.3610068934791819E-3</v>
      </c>
      <c r="AW351" s="20">
        <f t="shared" si="234"/>
        <v>-1.2416433839864682E-3</v>
      </c>
      <c r="AY351" s="18">
        <v>43017</v>
      </c>
      <c r="AZ351" s="14">
        <f t="shared" si="235"/>
        <v>-1.4363797872702921E-3</v>
      </c>
      <c r="BA351" s="13">
        <f t="shared" si="236"/>
        <v>24561196.855044361</v>
      </c>
      <c r="BB351" s="20">
        <v>6.3877395553479932E-3</v>
      </c>
      <c r="BC351" s="13">
        <f t="shared" si="237"/>
        <v>28382572.069579806</v>
      </c>
      <c r="BD351" s="14">
        <f t="shared" si="238"/>
        <v>1.1846641303245864E-3</v>
      </c>
      <c r="BE351" s="13">
        <f t="shared" si="239"/>
        <v>15910846.049186779</v>
      </c>
      <c r="BF351" s="26">
        <f t="shared" si="223"/>
        <v>68854614.973810941</v>
      </c>
      <c r="BG351" s="20">
        <f>BF351/MAX($BF$13:BF351)-1</f>
        <v>0</v>
      </c>
      <c r="BH351" s="20">
        <f t="shared" si="240"/>
        <v>2.3823580255353249E-3</v>
      </c>
      <c r="BJ351" s="18">
        <v>43017</v>
      </c>
      <c r="BK351" s="14" t="e">
        <f>VLOOKUP(AP351:AP1624,$F$13:$H$1892,3,FALSE)</f>
        <v>#N/A</v>
      </c>
      <c r="BL351" s="13" t="e">
        <f t="shared" si="241"/>
        <v>#N/A</v>
      </c>
      <c r="BM351" s="14" t="e">
        <f>VLOOKUP(AP351:AP1624,$Q$13:$S$1892,3,FALSE)</f>
        <v>#N/A</v>
      </c>
      <c r="BN351" s="13" t="e">
        <f t="shared" si="242"/>
        <v>#N/A</v>
      </c>
      <c r="BO351" s="14">
        <v>-5.2478735999428316E-4</v>
      </c>
      <c r="BP351" s="13">
        <f t="shared" si="243"/>
        <v>12655117.954924371</v>
      </c>
      <c r="BQ351" s="26" t="e">
        <f t="shared" si="224"/>
        <v>#N/A</v>
      </c>
      <c r="BR351" s="20" t="e">
        <f>BQ351/MAX($AJ$13:BQ350)-1</f>
        <v>#N/A</v>
      </c>
      <c r="BS351" s="20" t="e">
        <f t="shared" si="244"/>
        <v>#N/A</v>
      </c>
      <c r="BT351" s="20"/>
      <c r="BU351" s="20"/>
      <c r="BV351" s="18">
        <v>43017</v>
      </c>
      <c r="BW351" s="21">
        <v>2900255237.7367697</v>
      </c>
      <c r="BX351" s="14">
        <f t="shared" si="245"/>
        <v>1.1694458935318508E-4</v>
      </c>
      <c r="BY351" s="20">
        <f>BW350/MAX(BW$13:$BW351)-1</f>
        <v>-5.5206393077674054E-2</v>
      </c>
      <c r="BZ351" s="18"/>
      <c r="CA351" s="18"/>
      <c r="CB351" s="18">
        <v>43017</v>
      </c>
      <c r="CC351" s="14" t="e">
        <f>VLOOKUP(AV352:AV1625,$F$13:$H$1892,3,FALSE)</f>
        <v>#VALUE!</v>
      </c>
      <c r="CD351" s="13" t="e">
        <f t="shared" si="246"/>
        <v>#VALUE!</v>
      </c>
      <c r="CE351" s="14" t="e">
        <f>VLOOKUP(AV352:AV1625,$Q$13:$S$1892,3,FALSE)</f>
        <v>#VALUE!</v>
      </c>
      <c r="CF351" s="13" t="e">
        <f t="shared" si="247"/>
        <v>#VALUE!</v>
      </c>
      <c r="CG351" s="14" t="e">
        <f>VLOOKUP(AV352:AV1625,$AP$14:$AS$1893,3,FALSE)</f>
        <v>#VALUE!</v>
      </c>
      <c r="CH351" s="13" t="e">
        <f t="shared" si="248"/>
        <v>#VALUE!</v>
      </c>
      <c r="CI351" s="26" t="e">
        <f t="shared" si="225"/>
        <v>#VALUE!</v>
      </c>
      <c r="CJ351" s="20" t="e">
        <f>CI351/MAX($CI$13:CI351)-1</f>
        <v>#VALUE!</v>
      </c>
      <c r="CK351" s="20" t="e">
        <f t="shared" si="249"/>
        <v>#VALUE!</v>
      </c>
    </row>
    <row r="352" spans="1:89" x14ac:dyDescent="0.3">
      <c r="A352" s="12">
        <f t="shared" si="250"/>
        <v>40884</v>
      </c>
      <c r="B352" s="13">
        <v>1020507.6575301674</v>
      </c>
      <c r="C352" s="14">
        <f t="shared" si="210"/>
        <v>-8.1620504764549073E-3</v>
      </c>
      <c r="D352" s="14">
        <f>B352/MAX($B$13:B352)-1</f>
        <v>-1.1046655714222031E-2</v>
      </c>
      <c r="F352" s="18">
        <v>43018</v>
      </c>
      <c r="G352" s="13">
        <f t="shared" si="211"/>
        <v>2604082.8704047566</v>
      </c>
      <c r="H352" s="14">
        <f t="shared" si="212"/>
        <v>-1.5635998432534937E-3</v>
      </c>
      <c r="I352" s="14">
        <f>G352/MAX($G$13:G352)-1</f>
        <v>-2.0268048387630189E-2</v>
      </c>
      <c r="L352" s="12">
        <f t="shared" si="251"/>
        <v>40884</v>
      </c>
      <c r="M352" s="13">
        <v>14037582.047474284</v>
      </c>
      <c r="N352" s="14">
        <f t="shared" si="226"/>
        <v>-1.3085545302294888E-3</v>
      </c>
      <c r="O352" s="14">
        <f>M352/MAX(M$13:$M352)-1</f>
        <v>-1.3085545302294888E-3</v>
      </c>
      <c r="Q352" s="18">
        <v>43018</v>
      </c>
      <c r="R352" s="13">
        <f t="shared" si="213"/>
        <v>38529465.275907353</v>
      </c>
      <c r="S352" s="14">
        <f t="shared" si="214"/>
        <v>3.3701902753153767E-3</v>
      </c>
      <c r="T352" s="14">
        <f>R352/MAX($R$13:R352)-1</f>
        <v>-2.5325947982698827E-2</v>
      </c>
      <c r="W352" s="18">
        <v>43018</v>
      </c>
      <c r="X352" s="21">
        <v>3120631893.6747928</v>
      </c>
      <c r="Y352" s="14">
        <f t="shared" si="215"/>
        <v>2.0374775347171692E-3</v>
      </c>
      <c r="Z352" s="20">
        <f>X352/MAX(X$13:$X352)-1</f>
        <v>-6.6429831954593066E-3</v>
      </c>
      <c r="AC352" s="18">
        <v>43018</v>
      </c>
      <c r="AD352" s="14">
        <f t="shared" si="216"/>
        <v>-1.5635998432534937E-3</v>
      </c>
      <c r="AE352" s="13">
        <f t="shared" si="227"/>
        <v>24522792.971491694</v>
      </c>
      <c r="AF352" s="14">
        <f t="shared" si="217"/>
        <v>3.3701902753153767E-3</v>
      </c>
      <c r="AG352" s="13">
        <f t="shared" si="228"/>
        <v>16342230.631791413</v>
      </c>
      <c r="AH352" s="14">
        <f t="shared" si="218"/>
        <v>2.0374775347171692E-3</v>
      </c>
      <c r="AI352" s="13">
        <f t="shared" si="229"/>
        <v>15943264.040570341</v>
      </c>
      <c r="AJ352" s="26">
        <f t="shared" si="219"/>
        <v>56808287.643853448</v>
      </c>
      <c r="AK352" s="20">
        <f>AJ352/MAX(AJ$13:$AJ352)-1</f>
        <v>-1.7262871814931469E-3</v>
      </c>
      <c r="AL352" s="20">
        <f t="shared" si="230"/>
        <v>8.6162918269105937E-4</v>
      </c>
      <c r="AN352" s="18">
        <v>43018</v>
      </c>
      <c r="AO352" s="14">
        <f t="shared" si="220"/>
        <v>-1.5635998432534937E-3</v>
      </c>
      <c r="AP352" s="13">
        <f t="shared" si="231"/>
        <v>24522792.971491694</v>
      </c>
      <c r="AQ352" s="14">
        <f t="shared" si="221"/>
        <v>3.3701902753153767E-3</v>
      </c>
      <c r="AR352" s="13">
        <f t="shared" si="232"/>
        <v>16342230.631791413</v>
      </c>
      <c r="AS352" s="14">
        <v>1.1032773467162893E-3</v>
      </c>
      <c r="AT352" s="13">
        <f t="shared" si="233"/>
        <v>16056563.029137732</v>
      </c>
      <c r="AU352" s="26">
        <f t="shared" si="222"/>
        <v>56921586.632420838</v>
      </c>
      <c r="AV352" s="20">
        <f>AU352/MAX($AU$13:AU352)-1</f>
        <v>-5.7639427222756501E-3</v>
      </c>
      <c r="AW352" s="20">
        <f t="shared" si="234"/>
        <v>6.0088641382405328E-4</v>
      </c>
      <c r="AY352" s="18">
        <v>43018</v>
      </c>
      <c r="AZ352" s="14">
        <f t="shared" si="235"/>
        <v>-1.5635998432534937E-3</v>
      </c>
      <c r="BA352" s="13">
        <f t="shared" si="236"/>
        <v>24522792.971491694</v>
      </c>
      <c r="BB352" s="20">
        <v>9.4844082335483471E-3</v>
      </c>
      <c r="BC352" s="13">
        <f t="shared" si="237"/>
        <v>28651763.969805807</v>
      </c>
      <c r="BD352" s="14">
        <f t="shared" si="238"/>
        <v>2.0374775347171692E-3</v>
      </c>
      <c r="BE352" s="13">
        <f t="shared" si="239"/>
        <v>15943264.040570341</v>
      </c>
      <c r="BF352" s="26">
        <f t="shared" si="223"/>
        <v>69117820.98186785</v>
      </c>
      <c r="BG352" s="20">
        <f>BF352/MAX($BF$13:BF352)-1</f>
        <v>0</v>
      </c>
      <c r="BH352" s="20">
        <f t="shared" si="240"/>
        <v>3.8226342294851445E-3</v>
      </c>
      <c r="BJ352" s="18">
        <v>43018</v>
      </c>
      <c r="BK352" s="14" t="e">
        <f>VLOOKUP(AP352:AP1625,$F$13:$H$1892,3,FALSE)</f>
        <v>#N/A</v>
      </c>
      <c r="BL352" s="13" t="e">
        <f t="shared" si="241"/>
        <v>#N/A</v>
      </c>
      <c r="BM352" s="14" t="e">
        <f>VLOOKUP(AP352:AP1625,$Q$13:$S$1892,3,FALSE)</f>
        <v>#N/A</v>
      </c>
      <c r="BN352" s="13" t="e">
        <f t="shared" si="242"/>
        <v>#N/A</v>
      </c>
      <c r="BO352" s="14">
        <v>1.7180538453311911E-3</v>
      </c>
      <c r="BP352" s="13">
        <f t="shared" si="243"/>
        <v>12676860.128989948</v>
      </c>
      <c r="BQ352" s="26" t="e">
        <f t="shared" si="224"/>
        <v>#N/A</v>
      </c>
      <c r="BR352" s="20" t="e">
        <f>BQ352/MAX($AJ$13:BQ351)-1</f>
        <v>#N/A</v>
      </c>
      <c r="BS352" s="20" t="e">
        <f t="shared" si="244"/>
        <v>#N/A</v>
      </c>
      <c r="BT352" s="20"/>
      <c r="BU352" s="20"/>
      <c r="BV352" s="18">
        <v>43018</v>
      </c>
      <c r="BW352" s="21">
        <v>2902766278.0785761</v>
      </c>
      <c r="BX352" s="14">
        <f t="shared" si="245"/>
        <v>-8.6505081748045054E-4</v>
      </c>
      <c r="BY352" s="20">
        <f>BW351/MAX(BW$13:$BW352)-1</f>
        <v>-5.5316868658537799E-2</v>
      </c>
      <c r="BZ352" s="18"/>
      <c r="CA352" s="18"/>
      <c r="CB352" s="18">
        <v>43018</v>
      </c>
      <c r="CC352" s="14" t="e">
        <f>VLOOKUP(AV353:AV1626,$F$13:$H$1892,3,FALSE)</f>
        <v>#VALUE!</v>
      </c>
      <c r="CD352" s="13" t="e">
        <f t="shared" si="246"/>
        <v>#VALUE!</v>
      </c>
      <c r="CE352" s="14" t="e">
        <f>VLOOKUP(AV353:AV1626,$Q$13:$S$1892,3,FALSE)</f>
        <v>#VALUE!</v>
      </c>
      <c r="CF352" s="13" t="e">
        <f t="shared" si="247"/>
        <v>#VALUE!</v>
      </c>
      <c r="CG352" s="14" t="e">
        <f>VLOOKUP(AV353:AV1626,$AP$14:$AS$1893,3,FALSE)</f>
        <v>#VALUE!</v>
      </c>
      <c r="CH352" s="13" t="e">
        <f t="shared" si="248"/>
        <v>#VALUE!</v>
      </c>
      <c r="CI352" s="26" t="e">
        <f t="shared" si="225"/>
        <v>#VALUE!</v>
      </c>
      <c r="CJ352" s="20" t="e">
        <f>CI352/MAX($CI$13:CI352)-1</f>
        <v>#VALUE!</v>
      </c>
      <c r="CK352" s="20" t="e">
        <f t="shared" si="249"/>
        <v>#VALUE!</v>
      </c>
    </row>
    <row r="353" spans="1:89" x14ac:dyDescent="0.3">
      <c r="A353" s="12">
        <f t="shared" si="250"/>
        <v>40885</v>
      </c>
      <c r="B353" s="13">
        <v>1023380.6861055715</v>
      </c>
      <c r="C353" s="14">
        <f t="shared" si="210"/>
        <v>2.8152935004499557E-3</v>
      </c>
      <c r="D353" s="14">
        <f>B353/MAX($B$13:B353)-1</f>
        <v>-8.2624617918060084E-3</v>
      </c>
      <c r="F353" s="18">
        <v>43019</v>
      </c>
      <c r="G353" s="13">
        <f t="shared" si="211"/>
        <v>2608139.9609684125</v>
      </c>
      <c r="H353" s="14">
        <f t="shared" si="212"/>
        <v>1.5579729085293259E-3</v>
      </c>
      <c r="I353" s="14">
        <f>G353/MAX($G$13:G353)-1</f>
        <v>-1.8741652549397636E-2</v>
      </c>
      <c r="L353" s="12">
        <f t="shared" si="251"/>
        <v>40885</v>
      </c>
      <c r="M353" s="13">
        <v>14175713.456983933</v>
      </c>
      <c r="N353" s="14">
        <f t="shared" si="226"/>
        <v>9.8401141337942644E-3</v>
      </c>
      <c r="O353" s="14">
        <f>M353/MAX(M$13:$M353)-1</f>
        <v>0</v>
      </c>
      <c r="Q353" s="18">
        <v>43019</v>
      </c>
      <c r="R353" s="13">
        <f t="shared" si="213"/>
        <v>38704066.366695449</v>
      </c>
      <c r="S353" s="14">
        <f t="shared" si="214"/>
        <v>4.5316250702620575E-3</v>
      </c>
      <c r="T353" s="14">
        <f>R353/MAX($R$13:R353)-1</f>
        <v>-2.0909090613243198E-2</v>
      </c>
      <c r="W353" s="18">
        <v>43019</v>
      </c>
      <c r="X353" s="21">
        <v>3112123337.9449425</v>
      </c>
      <c r="Y353" s="14">
        <f t="shared" si="215"/>
        <v>-2.7265489874330751E-3</v>
      </c>
      <c r="Z353" s="20">
        <f>X353/MAX(X$13:$X353)-1</f>
        <v>-9.3514197637871721E-3</v>
      </c>
      <c r="AC353" s="18">
        <v>43019</v>
      </c>
      <c r="AD353" s="14">
        <f t="shared" si="216"/>
        <v>1.5579729085293259E-3</v>
      </c>
      <c r="AE353" s="13">
        <f t="shared" si="227"/>
        <v>24560998.818582751</v>
      </c>
      <c r="AF353" s="14">
        <f t="shared" si="217"/>
        <v>4.5316250702620575E-3</v>
      </c>
      <c r="AG353" s="13">
        <f t="shared" si="228"/>
        <v>16416287.493826443</v>
      </c>
      <c r="AH353" s="14">
        <f t="shared" si="218"/>
        <v>-2.7265489874330751E-3</v>
      </c>
      <c r="AI353" s="13">
        <f t="shared" si="229"/>
        <v>15899793.950144146</v>
      </c>
      <c r="AJ353" s="26">
        <f t="shared" si="219"/>
        <v>56877080.262553342</v>
      </c>
      <c r="AK353" s="20">
        <f>AJ353/MAX(AJ$13:$AJ353)-1</f>
        <v>-5.1741668508631378E-4</v>
      </c>
      <c r="AL353" s="20">
        <f t="shared" si="230"/>
        <v>1.2109609627941609E-3</v>
      </c>
      <c r="AN353" s="18">
        <v>43019</v>
      </c>
      <c r="AO353" s="14">
        <f t="shared" si="220"/>
        <v>1.5579729085293259E-3</v>
      </c>
      <c r="AP353" s="13">
        <f t="shared" si="231"/>
        <v>24560998.818582751</v>
      </c>
      <c r="AQ353" s="14">
        <f t="shared" si="221"/>
        <v>4.5316250702620575E-3</v>
      </c>
      <c r="AR353" s="13">
        <f t="shared" si="232"/>
        <v>16416287.493826443</v>
      </c>
      <c r="AS353" s="14">
        <v>-4.2388008535285057E-3</v>
      </c>
      <c r="AT353" s="13">
        <f t="shared" si="233"/>
        <v>15988502.45606509</v>
      </c>
      <c r="AU353" s="26">
        <f t="shared" si="222"/>
        <v>56965788.768474281</v>
      </c>
      <c r="AV353" s="20">
        <f>AU353/MAX($AU$13:AU353)-1</f>
        <v>-4.9918743370982455E-3</v>
      </c>
      <c r="AW353" s="20">
        <f t="shared" si="234"/>
        <v>7.7654434228757729E-4</v>
      </c>
      <c r="AY353" s="18">
        <v>43019</v>
      </c>
      <c r="AZ353" s="14">
        <f t="shared" si="235"/>
        <v>1.5579729085293259E-3</v>
      </c>
      <c r="BA353" s="13">
        <f t="shared" si="236"/>
        <v>24560998.818582751</v>
      </c>
      <c r="BB353" s="20">
        <v>1.4502711893863651E-2</v>
      </c>
      <c r="BC353" s="13">
        <f t="shared" si="237"/>
        <v>29067292.247910883</v>
      </c>
      <c r="BD353" s="14">
        <f t="shared" si="238"/>
        <v>-2.7265489874330751E-3</v>
      </c>
      <c r="BE353" s="13">
        <f t="shared" si="239"/>
        <v>15899793.950144146</v>
      </c>
      <c r="BF353" s="26">
        <f t="shared" si="223"/>
        <v>69528085.016637772</v>
      </c>
      <c r="BG353" s="20">
        <f>BF353/MAX($BF$13:BF353)-1</f>
        <v>0</v>
      </c>
      <c r="BH353" s="20">
        <f t="shared" si="240"/>
        <v>5.9357200348886252E-3</v>
      </c>
      <c r="BJ353" s="18">
        <v>43019</v>
      </c>
      <c r="BK353" s="14" t="e">
        <f>VLOOKUP(AP353:AP1626,$F$13:$H$1892,3,FALSE)</f>
        <v>#N/A</v>
      </c>
      <c r="BL353" s="13" t="e">
        <f t="shared" si="241"/>
        <v>#N/A</v>
      </c>
      <c r="BM353" s="14" t="e">
        <f>VLOOKUP(AP353:AP1626,$Q$13:$S$1892,3,FALSE)</f>
        <v>#N/A</v>
      </c>
      <c r="BN353" s="13" t="e">
        <f t="shared" si="242"/>
        <v>#N/A</v>
      </c>
      <c r="BO353" s="14">
        <v>-5.6263277896176911E-3</v>
      </c>
      <c r="BP353" s="13">
        <f t="shared" si="243"/>
        <v>12605535.958561115</v>
      </c>
      <c r="BQ353" s="26" t="e">
        <f t="shared" si="224"/>
        <v>#N/A</v>
      </c>
      <c r="BR353" s="20" t="e">
        <f>BQ353/MAX($AJ$13:BQ352)-1</f>
        <v>#N/A</v>
      </c>
      <c r="BS353" s="20" t="e">
        <f t="shared" si="244"/>
        <v>#N/A</v>
      </c>
      <c r="BT353" s="20"/>
      <c r="BU353" s="20"/>
      <c r="BV353" s="18">
        <v>43019</v>
      </c>
      <c r="BW353" s="21">
        <v>2909540095.8750963</v>
      </c>
      <c r="BX353" s="14">
        <f t="shared" si="245"/>
        <v>-2.3281403841532988E-3</v>
      </c>
      <c r="BY353" s="20">
        <f>BW352/MAX(BW$13:$BW353)-1</f>
        <v>-5.4498962212871427E-2</v>
      </c>
      <c r="BZ353" s="18"/>
      <c r="CA353" s="18"/>
      <c r="CB353" s="18">
        <v>43019</v>
      </c>
      <c r="CC353" s="14" t="e">
        <f>VLOOKUP(AV354:AV1627,$F$13:$H$1892,3,FALSE)</f>
        <v>#VALUE!</v>
      </c>
      <c r="CD353" s="13" t="e">
        <f t="shared" si="246"/>
        <v>#VALUE!</v>
      </c>
      <c r="CE353" s="14" t="e">
        <f>VLOOKUP(AV354:AV1627,$Q$13:$S$1892,3,FALSE)</f>
        <v>#VALUE!</v>
      </c>
      <c r="CF353" s="13" t="e">
        <f t="shared" si="247"/>
        <v>#VALUE!</v>
      </c>
      <c r="CG353" s="14" t="e">
        <f>VLOOKUP(AV354:AV1627,$AP$14:$AS$1893,3,FALSE)</f>
        <v>#VALUE!</v>
      </c>
      <c r="CH353" s="13" t="e">
        <f t="shared" si="248"/>
        <v>#VALUE!</v>
      </c>
      <c r="CI353" s="26" t="e">
        <f t="shared" si="225"/>
        <v>#VALUE!</v>
      </c>
      <c r="CJ353" s="20" t="e">
        <f>CI353/MAX($CI$13:CI353)-1</f>
        <v>#VALUE!</v>
      </c>
      <c r="CK353" s="20" t="e">
        <f t="shared" si="249"/>
        <v>#VALUE!</v>
      </c>
    </row>
    <row r="354" spans="1:89" x14ac:dyDescent="0.3">
      <c r="A354" s="12">
        <f t="shared" si="250"/>
        <v>40886</v>
      </c>
      <c r="B354" s="13">
        <v>1015204.0205870195</v>
      </c>
      <c r="C354" s="14">
        <f t="shared" si="210"/>
        <v>-7.9898571758940662E-3</v>
      </c>
      <c r="D354" s="14">
        <f>B354/MAX($B$13:B354)-1</f>
        <v>-1.6186303078062236E-2</v>
      </c>
      <c r="F354" s="18">
        <v>43020</v>
      </c>
      <c r="G354" s="13">
        <f t="shared" si="211"/>
        <v>2610510.4400237687</v>
      </c>
      <c r="H354" s="14">
        <f t="shared" si="212"/>
        <v>9.088772423377911E-4</v>
      </c>
      <c r="I354" s="14">
        <f>G354/MAX($G$13:G354)-1</f>
        <v>-1.7849809168545616E-2</v>
      </c>
      <c r="L354" s="12">
        <f t="shared" si="251"/>
        <v>40886</v>
      </c>
      <c r="M354" s="13">
        <v>14197350.617692184</v>
      </c>
      <c r="N354" s="14">
        <f t="shared" si="226"/>
        <v>1.5263542659711415E-3</v>
      </c>
      <c r="O354" s="14">
        <f>M354/MAX(M$13:$M354)-1</f>
        <v>0</v>
      </c>
      <c r="Q354" s="18">
        <v>43020</v>
      </c>
      <c r="R354" s="13">
        <f t="shared" si="213"/>
        <v>38684156.720743001</v>
      </c>
      <c r="S354" s="14">
        <f t="shared" si="214"/>
        <v>-5.1440708487360265E-4</v>
      </c>
      <c r="T354" s="14">
        <f>R354/MAX($R$13:R354)-1</f>
        <v>-2.1412741913767186E-2</v>
      </c>
      <c r="W354" s="18">
        <v>43020</v>
      </c>
      <c r="X354" s="21">
        <v>3117096983.9992819</v>
      </c>
      <c r="Y354" s="14">
        <f t="shared" si="215"/>
        <v>1.5981519735088767E-3</v>
      </c>
      <c r="Z354" s="20">
        <f>X354/MAX(X$13:$X354)-1</f>
        <v>-7.7682127802289891E-3</v>
      </c>
      <c r="AC354" s="18">
        <v>43020</v>
      </c>
      <c r="AD354" s="14">
        <f t="shared" si="216"/>
        <v>9.088772423377911E-4</v>
      </c>
      <c r="AE354" s="13">
        <f t="shared" si="227"/>
        <v>24583321.751458045</v>
      </c>
      <c r="AF354" s="14">
        <f t="shared" si="217"/>
        <v>-5.1440708487360265E-4</v>
      </c>
      <c r="AG354" s="13">
        <f t="shared" si="228"/>
        <v>16407842.839232298</v>
      </c>
      <c r="AH354" s="14">
        <f t="shared" si="218"/>
        <v>1.5981519735088767E-3</v>
      </c>
      <c r="AI354" s="13">
        <f t="shared" si="229"/>
        <v>15925204.237223953</v>
      </c>
      <c r="AJ354" s="26">
        <f t="shared" si="219"/>
        <v>56916368.827914298</v>
      </c>
      <c r="AK354" s="20">
        <f>AJ354/MAX(AJ$13:$AJ354)-1</f>
        <v>0</v>
      </c>
      <c r="AL354" s="20">
        <f t="shared" si="230"/>
        <v>6.9076269702295079E-4</v>
      </c>
      <c r="AN354" s="18">
        <v>43020</v>
      </c>
      <c r="AO354" s="14">
        <f t="shared" si="220"/>
        <v>9.088772423377911E-4</v>
      </c>
      <c r="AP354" s="13">
        <f t="shared" si="231"/>
        <v>24583321.751458045</v>
      </c>
      <c r="AQ354" s="14">
        <f t="shared" si="221"/>
        <v>-5.1440708487360265E-4</v>
      </c>
      <c r="AR354" s="13">
        <f t="shared" si="232"/>
        <v>16407842.839232298</v>
      </c>
      <c r="AS354" s="14">
        <v>-5.4654153336046853E-4</v>
      </c>
      <c r="AT354" s="13">
        <f t="shared" si="233"/>
        <v>15979764.075416615</v>
      </c>
      <c r="AU354" s="26">
        <f t="shared" si="222"/>
        <v>56970928.666106954</v>
      </c>
      <c r="AV354" s="20">
        <f>AU354/MAX($AU$13:AU354)-1</f>
        <v>-4.9020969457875818E-3</v>
      </c>
      <c r="AW354" s="20">
        <f t="shared" si="234"/>
        <v>9.0227797135744581E-5</v>
      </c>
      <c r="AY354" s="18">
        <v>43020</v>
      </c>
      <c r="AZ354" s="14">
        <f t="shared" si="235"/>
        <v>9.088772423377911E-4</v>
      </c>
      <c r="BA354" s="13">
        <f t="shared" si="236"/>
        <v>24583321.751458045</v>
      </c>
      <c r="BB354" s="20">
        <v>-3.2187811910816544E-3</v>
      </c>
      <c r="BC354" s="13">
        <f t="shared" si="237"/>
        <v>28973730.994347636</v>
      </c>
      <c r="BD354" s="14">
        <f t="shared" si="238"/>
        <v>1.5981519735088767E-3</v>
      </c>
      <c r="BE354" s="13">
        <f t="shared" si="239"/>
        <v>15925204.237223953</v>
      </c>
      <c r="BF354" s="26">
        <f t="shared" si="223"/>
        <v>69482256.983029634</v>
      </c>
      <c r="BG354" s="20">
        <f>BF354/MAX($BF$13:BF354)-1</f>
        <v>-6.5912981203453125E-4</v>
      </c>
      <c r="BH354" s="20">
        <f t="shared" si="240"/>
        <v>-6.5912981203453125E-4</v>
      </c>
      <c r="BJ354" s="18">
        <v>43020</v>
      </c>
      <c r="BK354" s="14" t="e">
        <f>VLOOKUP(AP354:AP1627,$F$13:$H$1892,3,FALSE)</f>
        <v>#N/A</v>
      </c>
      <c r="BL354" s="13" t="e">
        <f t="shared" si="241"/>
        <v>#N/A</v>
      </c>
      <c r="BM354" s="14" t="e">
        <f>VLOOKUP(AP354:AP1627,$Q$13:$S$1892,3,FALSE)</f>
        <v>#N/A</v>
      </c>
      <c r="BN354" s="13" t="e">
        <f t="shared" si="242"/>
        <v>#N/A</v>
      </c>
      <c r="BO354" s="14">
        <v>1.0576504656534258E-3</v>
      </c>
      <c r="BP354" s="13">
        <f t="shared" si="243"/>
        <v>12618868.209537499</v>
      </c>
      <c r="BQ354" s="26" t="e">
        <f t="shared" si="224"/>
        <v>#N/A</v>
      </c>
      <c r="BR354" s="20" t="e">
        <f>BQ354/MAX($AJ$13:BQ353)-1</f>
        <v>#N/A</v>
      </c>
      <c r="BS354" s="20" t="e">
        <f t="shared" si="244"/>
        <v>#N/A</v>
      </c>
      <c r="BT354" s="20"/>
      <c r="BU354" s="20"/>
      <c r="BV354" s="18">
        <v>43020</v>
      </c>
      <c r="BW354" s="21">
        <v>2899159020.3778424</v>
      </c>
      <c r="BX354" s="14">
        <f t="shared" si="245"/>
        <v>3.5807195894694832E-3</v>
      </c>
      <c r="BY354" s="20">
        <f>BW353/MAX(BW$13:$BW354)-1</f>
        <v>-5.229256626402834E-2</v>
      </c>
      <c r="BZ354" s="18"/>
      <c r="CA354" s="18"/>
      <c r="CB354" s="18">
        <v>43020</v>
      </c>
      <c r="CC354" s="14" t="e">
        <f>VLOOKUP(AV355:AV1628,$F$13:$H$1892,3,FALSE)</f>
        <v>#VALUE!</v>
      </c>
      <c r="CD354" s="13" t="e">
        <f t="shared" si="246"/>
        <v>#VALUE!</v>
      </c>
      <c r="CE354" s="14" t="e">
        <f>VLOOKUP(AV355:AV1628,$Q$13:$S$1892,3,FALSE)</f>
        <v>#VALUE!</v>
      </c>
      <c r="CF354" s="13" t="e">
        <f t="shared" si="247"/>
        <v>#VALUE!</v>
      </c>
      <c r="CG354" s="14" t="e">
        <f>VLOOKUP(AV355:AV1628,$AP$14:$AS$1893,3,FALSE)</f>
        <v>#VALUE!</v>
      </c>
      <c r="CH354" s="13" t="e">
        <f t="shared" si="248"/>
        <v>#VALUE!</v>
      </c>
      <c r="CI354" s="26" t="e">
        <f t="shared" si="225"/>
        <v>#VALUE!</v>
      </c>
      <c r="CJ354" s="20" t="e">
        <f>CI354/MAX($CI$13:CI354)-1</f>
        <v>#VALUE!</v>
      </c>
      <c r="CK354" s="20" t="e">
        <f t="shared" si="249"/>
        <v>#VALUE!</v>
      </c>
    </row>
    <row r="355" spans="1:89" x14ac:dyDescent="0.3">
      <c r="A355" s="12">
        <f t="shared" si="250"/>
        <v>40887</v>
      </c>
      <c r="B355" s="13">
        <v>1015204.0205870195</v>
      </c>
      <c r="C355" s="14">
        <f t="shared" si="210"/>
        <v>0</v>
      </c>
      <c r="D355" s="14">
        <f>B355/MAX($B$13:B355)-1</f>
        <v>-1.6186303078062236E-2</v>
      </c>
      <c r="F355" s="18">
        <v>43021</v>
      </c>
      <c r="G355" s="13">
        <f t="shared" si="211"/>
        <v>2635248.8667402053</v>
      </c>
      <c r="H355" s="14">
        <f t="shared" si="212"/>
        <v>9.4764710905395066E-3</v>
      </c>
      <c r="I355" s="14">
        <f>G355/MAX($G$13:G355)-1</f>
        <v>-8.5424912785635465E-3</v>
      </c>
      <c r="L355" s="12">
        <f t="shared" si="251"/>
        <v>40887</v>
      </c>
      <c r="M355" s="13">
        <v>14197350.617692184</v>
      </c>
      <c r="N355" s="14">
        <f t="shared" si="226"/>
        <v>0</v>
      </c>
      <c r="O355" s="14">
        <f>M355/MAX(M$13:$M355)-1</f>
        <v>0</v>
      </c>
      <c r="Q355" s="18">
        <v>43021</v>
      </c>
      <c r="R355" s="13">
        <f t="shared" si="213"/>
        <v>38498934.197610773</v>
      </c>
      <c r="S355" s="14">
        <f t="shared" si="214"/>
        <v>-4.7880718835189295E-3</v>
      </c>
      <c r="T355" s="14">
        <f>R355/MAX($R$13:R355)-1</f>
        <v>-2.609828804977965E-2</v>
      </c>
      <c r="W355" s="18">
        <v>43021</v>
      </c>
      <c r="X355" s="21">
        <v>3147864959.1124115</v>
      </c>
      <c r="Y355" s="14">
        <f t="shared" si="215"/>
        <v>9.8707147294641029E-3</v>
      </c>
      <c r="Z355" s="20">
        <f>X355/MAX(X$13:$X355)-1</f>
        <v>0</v>
      </c>
      <c r="AC355" s="18">
        <v>43021</v>
      </c>
      <c r="AD355" s="14">
        <f t="shared" si="216"/>
        <v>9.4764710905395066E-3</v>
      </c>
      <c r="AE355" s="13">
        <f t="shared" si="227"/>
        <v>24816284.889345169</v>
      </c>
      <c r="AF355" s="14">
        <f t="shared" si="217"/>
        <v>-4.7880718835189295E-3</v>
      </c>
      <c r="AG355" s="13">
        <f t="shared" si="228"/>
        <v>16329280.908264572</v>
      </c>
      <c r="AH355" s="14">
        <f t="shared" si="218"/>
        <v>9.8707147294641029E-3</v>
      </c>
      <c r="AI355" s="13">
        <f t="shared" si="229"/>
        <v>16082397.385258043</v>
      </c>
      <c r="AJ355" s="26">
        <f t="shared" si="219"/>
        <v>57227963.18286778</v>
      </c>
      <c r="AK355" s="20">
        <f>AJ355/MAX(AJ$13:$AJ355)-1</f>
        <v>0</v>
      </c>
      <c r="AL355" s="20">
        <f t="shared" si="230"/>
        <v>5.4746000380943016E-3</v>
      </c>
      <c r="AN355" s="18">
        <v>43021</v>
      </c>
      <c r="AO355" s="14">
        <f t="shared" si="220"/>
        <v>9.4764710905395066E-3</v>
      </c>
      <c r="AP355" s="13">
        <f t="shared" si="231"/>
        <v>24816284.889345169</v>
      </c>
      <c r="AQ355" s="14">
        <f t="shared" si="221"/>
        <v>-4.7880718835189295E-3</v>
      </c>
      <c r="AR355" s="13">
        <f t="shared" si="232"/>
        <v>16329280.908264572</v>
      </c>
      <c r="AS355" s="14">
        <v>1.1801724157261969E-2</v>
      </c>
      <c r="AT355" s="13">
        <f t="shared" si="233"/>
        <v>16168352.843132805</v>
      </c>
      <c r="AU355" s="26">
        <f t="shared" si="222"/>
        <v>57313918.640742548</v>
      </c>
      <c r="AV355" s="20">
        <f>AU355/MAX($AU$13:AU355)-1</f>
        <v>0</v>
      </c>
      <c r="AW355" s="20">
        <f t="shared" si="234"/>
        <v>6.0204385406068539E-3</v>
      </c>
      <c r="AY355" s="18">
        <v>43021</v>
      </c>
      <c r="AZ355" s="14">
        <f t="shared" si="235"/>
        <v>9.4764710905395066E-3</v>
      </c>
      <c r="BA355" s="13">
        <f t="shared" si="236"/>
        <v>24816284.889345169</v>
      </c>
      <c r="BB355" s="20">
        <v>1.5778563938491752E-2</v>
      </c>
      <c r="BC355" s="13">
        <f t="shared" si="237"/>
        <v>29430894.86137861</v>
      </c>
      <c r="BD355" s="14">
        <f t="shared" si="238"/>
        <v>9.8707147294641029E-3</v>
      </c>
      <c r="BE355" s="13">
        <f t="shared" si="239"/>
        <v>16082397.385258043</v>
      </c>
      <c r="BF355" s="26">
        <f t="shared" si="223"/>
        <v>70329577.135981828</v>
      </c>
      <c r="BG355" s="20">
        <f>BF355/MAX($BF$13:BF355)-1</f>
        <v>0</v>
      </c>
      <c r="BH355" s="20">
        <f t="shared" si="240"/>
        <v>1.2194770143392875E-2</v>
      </c>
      <c r="BJ355" s="18">
        <v>43021</v>
      </c>
      <c r="BK355" s="14" t="e">
        <f>VLOOKUP(AP355:AP1628,$F$13:$H$1892,3,FALSE)</f>
        <v>#N/A</v>
      </c>
      <c r="BL355" s="13" t="e">
        <f t="shared" si="241"/>
        <v>#N/A</v>
      </c>
      <c r="BM355" s="14" t="e">
        <f>VLOOKUP(AP355:AP1628,$Q$13:$S$1892,3,FALSE)</f>
        <v>#N/A</v>
      </c>
      <c r="BN355" s="13" t="e">
        <f t="shared" si="242"/>
        <v>#N/A</v>
      </c>
      <c r="BO355" s="14">
        <v>1.3085151182950616E-2</v>
      </c>
      <c r="BP355" s="13">
        <f t="shared" si="243"/>
        <v>12783988.007817026</v>
      </c>
      <c r="BQ355" s="26" t="e">
        <f t="shared" si="224"/>
        <v>#N/A</v>
      </c>
      <c r="BR355" s="20" t="e">
        <f>BQ355/MAX($AJ$13:BQ354)-1</f>
        <v>#N/A</v>
      </c>
      <c r="BS355" s="20" t="e">
        <f t="shared" si="244"/>
        <v>#N/A</v>
      </c>
      <c r="BT355" s="20"/>
      <c r="BU355" s="20"/>
      <c r="BV355" s="18">
        <v>43021</v>
      </c>
      <c r="BW355" s="21">
        <v>2907518777.3138814</v>
      </c>
      <c r="BX355" s="14">
        <f t="shared" si="245"/>
        <v>-2.8752202741617605E-3</v>
      </c>
      <c r="BY355" s="20">
        <f>BW354/MAX(BW$13:$BW355)-1</f>
        <v>-5.5673933110585883E-2</v>
      </c>
      <c r="BZ355" s="18"/>
      <c r="CA355" s="18"/>
      <c r="CB355" s="18">
        <v>43021</v>
      </c>
      <c r="CC355" s="14" t="e">
        <f>VLOOKUP(AV356:AV1629,$F$13:$H$1892,3,FALSE)</f>
        <v>#VALUE!</v>
      </c>
      <c r="CD355" s="13" t="e">
        <f t="shared" si="246"/>
        <v>#VALUE!</v>
      </c>
      <c r="CE355" s="14" t="e">
        <f>VLOOKUP(AV356:AV1629,$Q$13:$S$1892,3,FALSE)</f>
        <v>#VALUE!</v>
      </c>
      <c r="CF355" s="13" t="e">
        <f t="shared" si="247"/>
        <v>#VALUE!</v>
      </c>
      <c r="CG355" s="14" t="e">
        <f>VLOOKUP(AV356:AV1629,$AP$14:$AS$1893,3,FALSE)</f>
        <v>#VALUE!</v>
      </c>
      <c r="CH355" s="13" t="e">
        <f t="shared" si="248"/>
        <v>#VALUE!</v>
      </c>
      <c r="CI355" s="26" t="e">
        <f t="shared" si="225"/>
        <v>#VALUE!</v>
      </c>
      <c r="CJ355" s="20" t="e">
        <f>CI355/MAX($CI$13:CI355)-1</f>
        <v>#VALUE!</v>
      </c>
      <c r="CK355" s="20" t="e">
        <f t="shared" si="249"/>
        <v>#VALUE!</v>
      </c>
    </row>
    <row r="356" spans="1:89" x14ac:dyDescent="0.3">
      <c r="A356" s="12">
        <f t="shared" si="250"/>
        <v>40888</v>
      </c>
      <c r="B356" s="13">
        <v>1015204.0205870195</v>
      </c>
      <c r="C356" s="14">
        <f t="shared" si="210"/>
        <v>0</v>
      </c>
      <c r="D356" s="14">
        <f>B356/MAX($B$13:B356)-1</f>
        <v>-1.6186303078062236E-2</v>
      </c>
      <c r="F356" s="18">
        <v>43024</v>
      </c>
      <c r="G356" s="13">
        <f t="shared" si="211"/>
        <v>2639696.7058575423</v>
      </c>
      <c r="H356" s="14">
        <f t="shared" si="212"/>
        <v>1.6878250754506219E-3</v>
      </c>
      <c r="I356" s="14">
        <f>G356/MAX($G$13:G356)-1</f>
        <v>-6.8690844340997259E-3</v>
      </c>
      <c r="L356" s="12">
        <f t="shared" si="251"/>
        <v>40888</v>
      </c>
      <c r="M356" s="13">
        <v>14197350.617692184</v>
      </c>
      <c r="N356" s="14">
        <f t="shared" si="226"/>
        <v>0</v>
      </c>
      <c r="O356" s="14">
        <f>M356/MAX(M$13:$M356)-1</f>
        <v>0</v>
      </c>
      <c r="Q356" s="18">
        <v>43024</v>
      </c>
      <c r="R356" s="13">
        <f t="shared" si="213"/>
        <v>38498934.197610773</v>
      </c>
      <c r="S356" s="14">
        <f t="shared" si="214"/>
        <v>0</v>
      </c>
      <c r="T356" s="14">
        <f>R356/MAX($R$13:R356)-1</f>
        <v>-2.609828804977965E-2</v>
      </c>
      <c r="W356" s="18">
        <v>43024</v>
      </c>
      <c r="X356" s="21">
        <v>3151472090.8195462</v>
      </c>
      <c r="Y356" s="14">
        <f t="shared" si="215"/>
        <v>1.1458978558445132E-3</v>
      </c>
      <c r="Z356" s="20">
        <f>X356/MAX(X$13:$X356)-1</f>
        <v>0</v>
      </c>
      <c r="AC356" s="18">
        <v>43024</v>
      </c>
      <c r="AD356" s="14">
        <f t="shared" si="216"/>
        <v>1.6878250754506219E-3</v>
      </c>
      <c r="AE356" s="13">
        <f t="shared" si="227"/>
        <v>24858170.437260933</v>
      </c>
      <c r="AF356" s="14">
        <f t="shared" si="217"/>
        <v>0</v>
      </c>
      <c r="AG356" s="13">
        <f t="shared" si="228"/>
        <v>16329280.908264572</v>
      </c>
      <c r="AH356" s="14">
        <f t="shared" si="218"/>
        <v>1.1458978558445132E-3</v>
      </c>
      <c r="AI356" s="13">
        <f t="shared" si="229"/>
        <v>16100826.16993865</v>
      </c>
      <c r="AJ356" s="26">
        <f t="shared" si="219"/>
        <v>57288277.515464157</v>
      </c>
      <c r="AK356" s="20">
        <f>AJ356/MAX(AJ$13:$AJ356)-1</f>
        <v>0</v>
      </c>
      <c r="AL356" s="20">
        <f t="shared" si="230"/>
        <v>1.0539311420825204E-3</v>
      </c>
      <c r="AN356" s="18">
        <v>43024</v>
      </c>
      <c r="AO356" s="14">
        <f t="shared" si="220"/>
        <v>1.6878250754506219E-3</v>
      </c>
      <c r="AP356" s="13">
        <f t="shared" si="231"/>
        <v>24858170.437260933</v>
      </c>
      <c r="AQ356" s="14">
        <f t="shared" si="221"/>
        <v>0</v>
      </c>
      <c r="AR356" s="13">
        <f t="shared" si="232"/>
        <v>16329280.908264572</v>
      </c>
      <c r="AS356" s="14">
        <v>-7.0407503029050608E-4</v>
      </c>
      <c r="AT356" s="13">
        <f t="shared" si="233"/>
        <v>16156969.10961503</v>
      </c>
      <c r="AU356" s="26">
        <f t="shared" si="222"/>
        <v>57344420.455140531</v>
      </c>
      <c r="AV356" s="20">
        <f>AU356/MAX($AU$13:AU356)-1</f>
        <v>0</v>
      </c>
      <c r="AW356" s="20">
        <f t="shared" si="234"/>
        <v>5.3218860481640817E-4</v>
      </c>
      <c r="AY356" s="18">
        <v>43024</v>
      </c>
      <c r="AZ356" s="14">
        <f t="shared" si="235"/>
        <v>1.6878250754506219E-3</v>
      </c>
      <c r="BA356" s="13">
        <f t="shared" si="236"/>
        <v>24858170.437260933</v>
      </c>
      <c r="BB356" s="20">
        <v>-6.3751445542975516E-3</v>
      </c>
      <c r="BC356" s="13">
        <f t="shared" si="237"/>
        <v>29243268.652274989</v>
      </c>
      <c r="BD356" s="14">
        <f t="shared" si="238"/>
        <v>1.1458978558445132E-3</v>
      </c>
      <c r="BE356" s="13">
        <f t="shared" si="239"/>
        <v>16100826.16993865</v>
      </c>
      <c r="BF356" s="26">
        <f t="shared" si="223"/>
        <v>70202265.259474576</v>
      </c>
      <c r="BG356" s="20">
        <f>BF356/MAX($BF$13:BF356)-1</f>
        <v>-1.8102181428034658E-3</v>
      </c>
      <c r="BH356" s="20">
        <f t="shared" si="240"/>
        <v>-1.8102181428034658E-3</v>
      </c>
      <c r="BJ356" s="18">
        <v>43024</v>
      </c>
      <c r="BK356" s="14" t="e">
        <f>VLOOKUP(AP356:AP1629,$F$13:$H$1892,3,FALSE)</f>
        <v>#N/A</v>
      </c>
      <c r="BL356" s="13" t="e">
        <f t="shared" si="241"/>
        <v>#N/A</v>
      </c>
      <c r="BM356" s="14" t="e">
        <f>VLOOKUP(AP356:AP1629,$Q$13:$S$1892,3,FALSE)</f>
        <v>#N/A</v>
      </c>
      <c r="BN356" s="13" t="e">
        <f t="shared" si="242"/>
        <v>#N/A</v>
      </c>
      <c r="BO356" s="14">
        <v>-1.2151376630810118E-3</v>
      </c>
      <c r="BP356" s="13">
        <f t="shared" si="243"/>
        <v>12768453.702504352</v>
      </c>
      <c r="BQ356" s="26" t="e">
        <f t="shared" si="224"/>
        <v>#N/A</v>
      </c>
      <c r="BR356" s="20" t="e">
        <f>BQ356/MAX($AJ$13:BQ355)-1</f>
        <v>#N/A</v>
      </c>
      <c r="BS356" s="20" t="e">
        <f t="shared" si="244"/>
        <v>#N/A</v>
      </c>
      <c r="BT356" s="20"/>
      <c r="BU356" s="20"/>
      <c r="BV356" s="18">
        <v>43024</v>
      </c>
      <c r="BW356" s="21">
        <v>2911941801.420567</v>
      </c>
      <c r="BX356" s="14">
        <f t="shared" si="245"/>
        <v>-1.5189259979467851E-3</v>
      </c>
      <c r="BY356" s="20">
        <f>BW355/MAX(BW$13:$BW356)-1</f>
        <v>-5.2950958505856405E-2</v>
      </c>
      <c r="BZ356" s="18"/>
      <c r="CA356" s="18"/>
      <c r="CB356" s="18">
        <v>43024</v>
      </c>
      <c r="CC356" s="14" t="e">
        <f>VLOOKUP(AV357:AV1630,$F$13:$H$1892,3,FALSE)</f>
        <v>#VALUE!</v>
      </c>
      <c r="CD356" s="13" t="e">
        <f t="shared" si="246"/>
        <v>#VALUE!</v>
      </c>
      <c r="CE356" s="14" t="e">
        <f>VLOOKUP(AV357:AV1630,$Q$13:$S$1892,3,FALSE)</f>
        <v>#VALUE!</v>
      </c>
      <c r="CF356" s="13" t="e">
        <f t="shared" si="247"/>
        <v>#VALUE!</v>
      </c>
      <c r="CG356" s="14" t="e">
        <f>VLOOKUP(AV357:AV1630,$AP$14:$AS$1893,3,FALSE)</f>
        <v>#VALUE!</v>
      </c>
      <c r="CH356" s="13" t="e">
        <f t="shared" si="248"/>
        <v>#VALUE!</v>
      </c>
      <c r="CI356" s="26" t="e">
        <f t="shared" si="225"/>
        <v>#VALUE!</v>
      </c>
      <c r="CJ356" s="20" t="e">
        <f>CI356/MAX($CI$13:CI356)-1</f>
        <v>#VALUE!</v>
      </c>
      <c r="CK356" s="20" t="e">
        <f t="shared" si="249"/>
        <v>#VALUE!</v>
      </c>
    </row>
    <row r="357" spans="1:89" x14ac:dyDescent="0.3">
      <c r="A357" s="12">
        <f t="shared" si="250"/>
        <v>40889</v>
      </c>
      <c r="B357" s="13">
        <v>1031305.4292184424</v>
      </c>
      <c r="C357" s="14">
        <f t="shared" si="210"/>
        <v>1.586026877840041E-2</v>
      </c>
      <c r="D357" s="14">
        <f>B357/MAX($B$13:B357)-1</f>
        <v>-5.8275341700853023E-4</v>
      </c>
      <c r="F357" s="18">
        <v>43025</v>
      </c>
      <c r="G357" s="13">
        <f t="shared" si="211"/>
        <v>2636111.5946439612</v>
      </c>
      <c r="H357" s="14">
        <f t="shared" si="212"/>
        <v>-1.3581527020227746E-3</v>
      </c>
      <c r="I357" s="14">
        <f>G357/MAX($G$13:G357)-1</f>
        <v>-8.2179078705379993E-3</v>
      </c>
      <c r="L357" s="12">
        <f t="shared" si="251"/>
        <v>40889</v>
      </c>
      <c r="M357" s="13">
        <v>14323942.537514092</v>
      </c>
      <c r="N357" s="14">
        <f t="shared" si="226"/>
        <v>8.9165875543113504E-3</v>
      </c>
      <c r="O357" s="14">
        <f>M357/MAX(M$13:$M357)-1</f>
        <v>0</v>
      </c>
      <c r="Q357" s="18">
        <v>43025</v>
      </c>
      <c r="R357" s="13">
        <f t="shared" si="213"/>
        <v>38382967.817040585</v>
      </c>
      <c r="S357" s="14">
        <f t="shared" si="214"/>
        <v>-3.0121971682370852E-3</v>
      </c>
      <c r="T357" s="14">
        <f>R357/MAX($R$13:R357)-1</f>
        <v>-2.9031872028657424E-2</v>
      </c>
      <c r="W357" s="18">
        <v>43025</v>
      </c>
      <c r="X357" s="21">
        <v>3158199647.5081863</v>
      </c>
      <c r="Y357" s="14">
        <f t="shared" si="215"/>
        <v>2.1347346556670477E-3</v>
      </c>
      <c r="Z357" s="20">
        <f>X357/MAX(X$13:$X357)-1</f>
        <v>0</v>
      </c>
      <c r="AC357" s="18">
        <v>43025</v>
      </c>
      <c r="AD357" s="14">
        <f t="shared" si="216"/>
        <v>-1.3581527020227746E-3</v>
      </c>
      <c r="AE357" s="13">
        <f t="shared" si="227"/>
        <v>24824409.245914225</v>
      </c>
      <c r="AF357" s="14">
        <f t="shared" si="217"/>
        <v>-3.0121971682370852E-3</v>
      </c>
      <c r="AG357" s="13">
        <f t="shared" si="228"/>
        <v>16280093.89455335</v>
      </c>
      <c r="AH357" s="14">
        <f t="shared" si="218"/>
        <v>2.1347346556670477E-3</v>
      </c>
      <c r="AI357" s="13">
        <f t="shared" si="229"/>
        <v>16135197.16154849</v>
      </c>
      <c r="AJ357" s="26">
        <f t="shared" si="219"/>
        <v>57239700.302016065</v>
      </c>
      <c r="AK357" s="20">
        <f>AJ357/MAX(AJ$13:$AJ357)-1</f>
        <v>-8.4794334120064097E-4</v>
      </c>
      <c r="AL357" s="20">
        <f t="shared" si="230"/>
        <v>-8.4794334120064097E-4</v>
      </c>
      <c r="AN357" s="18">
        <v>43025</v>
      </c>
      <c r="AO357" s="14">
        <f t="shared" si="220"/>
        <v>-1.3581527020227746E-3</v>
      </c>
      <c r="AP357" s="13">
        <f t="shared" si="231"/>
        <v>24824409.245914225</v>
      </c>
      <c r="AQ357" s="14">
        <f t="shared" si="221"/>
        <v>-3.0121971682370852E-3</v>
      </c>
      <c r="AR357" s="13">
        <f t="shared" si="232"/>
        <v>16280093.89455335</v>
      </c>
      <c r="AS357" s="14">
        <v>-8.9420437204434022E-4</v>
      </c>
      <c r="AT357" s="13">
        <f t="shared" si="233"/>
        <v>16142521.477198226</v>
      </c>
      <c r="AU357" s="26">
        <f t="shared" si="222"/>
        <v>57247024.617665797</v>
      </c>
      <c r="AV357" s="20">
        <f>AU357/MAX($AU$13:AU357)-1</f>
        <v>-1.6984361634786449E-3</v>
      </c>
      <c r="AW357" s="20">
        <f t="shared" si="234"/>
        <v>-1.6984361634786449E-3</v>
      </c>
      <c r="AY357" s="18">
        <v>43025</v>
      </c>
      <c r="AZ357" s="14">
        <f t="shared" si="235"/>
        <v>-1.3581527020227746E-3</v>
      </c>
      <c r="BA357" s="13">
        <f t="shared" si="236"/>
        <v>24824409.245914225</v>
      </c>
      <c r="BB357" s="20">
        <v>-2.9943221540598142E-3</v>
      </c>
      <c r="BC357" s="13">
        <f t="shared" si="237"/>
        <v>29155704.885092359</v>
      </c>
      <c r="BD357" s="14">
        <f t="shared" si="238"/>
        <v>2.1347346556670477E-3</v>
      </c>
      <c r="BE357" s="13">
        <f t="shared" si="239"/>
        <v>16135197.16154849</v>
      </c>
      <c r="BF357" s="26">
        <f t="shared" si="223"/>
        <v>70115311.292555079</v>
      </c>
      <c r="BG357" s="20">
        <f>BF357/MAX($BF$13:BF357)-1</f>
        <v>-3.0465964982623328E-3</v>
      </c>
      <c r="BH357" s="20">
        <f t="shared" si="240"/>
        <v>-1.2386205288120733E-3</v>
      </c>
      <c r="BJ357" s="18">
        <v>43025</v>
      </c>
      <c r="BK357" s="14" t="e">
        <f>VLOOKUP(AP357:AP1630,$F$13:$H$1892,3,FALSE)</f>
        <v>#N/A</v>
      </c>
      <c r="BL357" s="13" t="e">
        <f t="shared" si="241"/>
        <v>#N/A</v>
      </c>
      <c r="BM357" s="14" t="e">
        <f>VLOOKUP(AP357:AP1630,$Q$13:$S$1892,3,FALSE)</f>
        <v>#N/A</v>
      </c>
      <c r="BN357" s="13" t="e">
        <f t="shared" si="242"/>
        <v>#N/A</v>
      </c>
      <c r="BO357" s="14">
        <v>-8.204781236270664E-4</v>
      </c>
      <c r="BP357" s="13">
        <f t="shared" si="243"/>
        <v>12757977.465568902</v>
      </c>
      <c r="BQ357" s="26" t="e">
        <f t="shared" si="224"/>
        <v>#N/A</v>
      </c>
      <c r="BR357" s="20" t="e">
        <f>BQ357/MAX($AJ$13:BQ356)-1</f>
        <v>#N/A</v>
      </c>
      <c r="BS357" s="20" t="e">
        <f t="shared" si="244"/>
        <v>#N/A</v>
      </c>
      <c r="BT357" s="20"/>
      <c r="BU357" s="20"/>
      <c r="BV357" s="18">
        <v>43025</v>
      </c>
      <c r="BW357" s="21">
        <v>2923079221.0606613</v>
      </c>
      <c r="BX357" s="14">
        <f t="shared" si="245"/>
        <v>-3.8101668815028189E-3</v>
      </c>
      <c r="BY357" s="20">
        <f>BW356/MAX(BW$13:$BW357)-1</f>
        <v>-5.1510272800427637E-2</v>
      </c>
      <c r="BZ357" s="18"/>
      <c r="CA357" s="18"/>
      <c r="CB357" s="18">
        <v>43025</v>
      </c>
      <c r="CC357" s="14" t="e">
        <f>VLOOKUP(AV358:AV1631,$F$13:$H$1892,3,FALSE)</f>
        <v>#VALUE!</v>
      </c>
      <c r="CD357" s="13" t="e">
        <f t="shared" si="246"/>
        <v>#VALUE!</v>
      </c>
      <c r="CE357" s="14" t="e">
        <f>VLOOKUP(AV358:AV1631,$Q$13:$S$1892,3,FALSE)</f>
        <v>#VALUE!</v>
      </c>
      <c r="CF357" s="13" t="e">
        <f t="shared" si="247"/>
        <v>#VALUE!</v>
      </c>
      <c r="CG357" s="14" t="e">
        <f>VLOOKUP(AV358:AV1631,$AP$14:$AS$1893,3,FALSE)</f>
        <v>#VALUE!</v>
      </c>
      <c r="CH357" s="13" t="e">
        <f t="shared" si="248"/>
        <v>#VALUE!</v>
      </c>
      <c r="CI357" s="26" t="e">
        <f t="shared" si="225"/>
        <v>#VALUE!</v>
      </c>
      <c r="CJ357" s="20" t="e">
        <f>CI357/MAX($CI$13:CI357)-1</f>
        <v>#VALUE!</v>
      </c>
      <c r="CK357" s="20" t="e">
        <f t="shared" si="249"/>
        <v>#VALUE!</v>
      </c>
    </row>
    <row r="358" spans="1:89" x14ac:dyDescent="0.3">
      <c r="A358" s="12">
        <f t="shared" si="250"/>
        <v>40890</v>
      </c>
      <c r="B358" s="13">
        <v>1028554.6122834526</v>
      </c>
      <c r="C358" s="14">
        <f t="shared" si="210"/>
        <v>-2.6673154790568532E-3</v>
      </c>
      <c r="D358" s="14">
        <f>B358/MAX($B$13:B358)-1</f>
        <v>-3.24851450885566E-3</v>
      </c>
      <c r="F358" s="18">
        <v>43026</v>
      </c>
      <c r="G358" s="13">
        <f t="shared" si="211"/>
        <v>2536028.8800567915</v>
      </c>
      <c r="H358" s="14">
        <f t="shared" si="212"/>
        <v>-3.7966038611763397E-2</v>
      </c>
      <c r="I358" s="14">
        <f>G358/MAX($G$13:G358)-1</f>
        <v>-4.587194507478054E-2</v>
      </c>
      <c r="L358" s="12">
        <f t="shared" si="251"/>
        <v>40890</v>
      </c>
      <c r="M358" s="13">
        <v>14321599.919100177</v>
      </c>
      <c r="N358" s="14">
        <f t="shared" si="226"/>
        <v>-1.635456444886163E-4</v>
      </c>
      <c r="O358" s="14">
        <f>M358/MAX(M$13:$M358)-1</f>
        <v>-1.635456444886163E-4</v>
      </c>
      <c r="Q358" s="18">
        <v>43026</v>
      </c>
      <c r="R358" s="13">
        <f t="shared" si="213"/>
        <v>38631416.306178652</v>
      </c>
      <c r="S358" s="14">
        <f t="shared" si="214"/>
        <v>6.472883762463022E-3</v>
      </c>
      <c r="T358" s="14">
        <f>R358/MAX($R$13:R358)-1</f>
        <v>-2.274690819924241E-2</v>
      </c>
      <c r="W358" s="18">
        <v>43026</v>
      </c>
      <c r="X358" s="21">
        <v>3044759947.3477535</v>
      </c>
      <c r="Y358" s="14">
        <f t="shared" si="215"/>
        <v>-3.5919103546837694E-2</v>
      </c>
      <c r="Z358" s="20">
        <f>X358/MAX(X$13:$X358)-1</f>
        <v>-3.5919103546837694E-2</v>
      </c>
      <c r="AC358" s="18">
        <v>43026</v>
      </c>
      <c r="AD358" s="14">
        <f t="shared" si="216"/>
        <v>-3.7966038611763397E-2</v>
      </c>
      <c r="AE358" s="13">
        <f t="shared" si="227"/>
        <v>23881924.76596963</v>
      </c>
      <c r="AF358" s="14">
        <f t="shared" si="217"/>
        <v>6.472883762463022E-3</v>
      </c>
      <c r="AG358" s="13">
        <f t="shared" si="228"/>
        <v>16385473.049974779</v>
      </c>
      <c r="AH358" s="14">
        <f t="shared" si="218"/>
        <v>-3.5919103546837694E-2</v>
      </c>
      <c r="AI358" s="13">
        <f t="shared" si="229"/>
        <v>15555635.343954189</v>
      </c>
      <c r="AJ358" s="26">
        <f t="shared" si="219"/>
        <v>55823033.159898594</v>
      </c>
      <c r="AK358" s="20">
        <f>AJ358/MAX(AJ$13:$AJ358)-1</f>
        <v>-2.5576687223141659E-2</v>
      </c>
      <c r="AL358" s="20">
        <f t="shared" si="230"/>
        <v>-2.4749730250903768E-2</v>
      </c>
      <c r="AN358" s="18">
        <v>43026</v>
      </c>
      <c r="AO358" s="14">
        <f t="shared" si="220"/>
        <v>-3.7966038611763397E-2</v>
      </c>
      <c r="AP358" s="13">
        <f t="shared" si="231"/>
        <v>23881924.76596963</v>
      </c>
      <c r="AQ358" s="14">
        <f t="shared" si="221"/>
        <v>6.472883762463022E-3</v>
      </c>
      <c r="AR358" s="13">
        <f t="shared" si="232"/>
        <v>16385473.049974779</v>
      </c>
      <c r="AS358" s="14">
        <v>-3.5691309185650472E-2</v>
      </c>
      <c r="AT358" s="13">
        <f t="shared" si="233"/>
        <v>15566373.752119541</v>
      </c>
      <c r="AU358" s="26">
        <f t="shared" si="222"/>
        <v>55833771.568063945</v>
      </c>
      <c r="AV358" s="20">
        <f>AU358/MAX($AU$13:AU358)-1</f>
        <v>-2.6343432806306577E-2</v>
      </c>
      <c r="AW358" s="20">
        <f t="shared" si="234"/>
        <v>-2.4686925810389448E-2</v>
      </c>
      <c r="AY358" s="18">
        <v>43026</v>
      </c>
      <c r="AZ358" s="14">
        <f t="shared" si="235"/>
        <v>-3.7966038611763397E-2</v>
      </c>
      <c r="BA358" s="13">
        <f t="shared" si="236"/>
        <v>23881924.76596963</v>
      </c>
      <c r="BB358" s="20">
        <v>1.6707212656154713E-2</v>
      </c>
      <c r="BC358" s="13">
        <f t="shared" si="237"/>
        <v>29642815.446747687</v>
      </c>
      <c r="BD358" s="14">
        <f t="shared" si="238"/>
        <v>-3.5919103546837694E-2</v>
      </c>
      <c r="BE358" s="13">
        <f t="shared" si="239"/>
        <v>15555635.343954189</v>
      </c>
      <c r="BF358" s="26">
        <f t="shared" si="223"/>
        <v>69080375.5566715</v>
      </c>
      <c r="BG358" s="20">
        <f>BF358/MAX($BF$13:BF358)-1</f>
        <v>-1.7762108492348827E-2</v>
      </c>
      <c r="BH358" s="20">
        <f t="shared" si="240"/>
        <v>-1.4760481224497801E-2</v>
      </c>
      <c r="BJ358" s="18">
        <v>43026</v>
      </c>
      <c r="BK358" s="14" t="e">
        <f>VLOOKUP(AP358:AP1631,$F$13:$H$1892,3,FALSE)</f>
        <v>#N/A</v>
      </c>
      <c r="BL358" s="13" t="e">
        <f t="shared" si="241"/>
        <v>#N/A</v>
      </c>
      <c r="BM358" s="14" t="e">
        <f>VLOOKUP(AP358:AP1631,$Q$13:$S$1892,3,FALSE)</f>
        <v>#N/A</v>
      </c>
      <c r="BN358" s="13" t="e">
        <f t="shared" si="242"/>
        <v>#N/A</v>
      </c>
      <c r="BO358" s="14">
        <v>-3.5442844905756554E-2</v>
      </c>
      <c r="BP358" s="13">
        <f t="shared" si="243"/>
        <v>12305798.448945606</v>
      </c>
      <c r="BQ358" s="26" t="e">
        <f t="shared" si="224"/>
        <v>#N/A</v>
      </c>
      <c r="BR358" s="20" t="e">
        <f>BQ358/MAX($AJ$13:BQ357)-1</f>
        <v>#N/A</v>
      </c>
      <c r="BS358" s="20" t="e">
        <f t="shared" si="244"/>
        <v>#N/A</v>
      </c>
      <c r="BT358" s="20"/>
      <c r="BU358" s="20"/>
      <c r="BV358" s="18">
        <v>43026</v>
      </c>
      <c r="BW358" s="21">
        <v>2830804453.3637214</v>
      </c>
      <c r="BX358" s="14">
        <f t="shared" si="245"/>
        <v>3.2596659083001578E-2</v>
      </c>
      <c r="BY358" s="20">
        <f>BW357/MAX(BW$13:$BW358)-1</f>
        <v>-4.7882546411463833E-2</v>
      </c>
      <c r="BZ358" s="18"/>
      <c r="CA358" s="18"/>
      <c r="CB358" s="18">
        <v>43026</v>
      </c>
      <c r="CC358" s="14" t="e">
        <f>VLOOKUP(AV359:AV1632,$F$13:$H$1892,3,FALSE)</f>
        <v>#VALUE!</v>
      </c>
      <c r="CD358" s="13" t="e">
        <f t="shared" si="246"/>
        <v>#VALUE!</v>
      </c>
      <c r="CE358" s="14" t="e">
        <f>VLOOKUP(AV359:AV1632,$Q$13:$S$1892,3,FALSE)</f>
        <v>#VALUE!</v>
      </c>
      <c r="CF358" s="13" t="e">
        <f t="shared" si="247"/>
        <v>#VALUE!</v>
      </c>
      <c r="CG358" s="14" t="e">
        <f>VLOOKUP(AV359:AV1632,$AP$14:$AS$1893,3,FALSE)</f>
        <v>#VALUE!</v>
      </c>
      <c r="CH358" s="13" t="e">
        <f t="shared" si="248"/>
        <v>#VALUE!</v>
      </c>
      <c r="CI358" s="26" t="e">
        <f t="shared" si="225"/>
        <v>#VALUE!</v>
      </c>
      <c r="CJ358" s="20" t="e">
        <f>CI358/MAX($CI$13:CI358)-1</f>
        <v>#VALUE!</v>
      </c>
      <c r="CK358" s="20" t="e">
        <f t="shared" si="249"/>
        <v>#VALUE!</v>
      </c>
    </row>
    <row r="359" spans="1:89" x14ac:dyDescent="0.3">
      <c r="A359" s="12">
        <f t="shared" si="250"/>
        <v>40891</v>
      </c>
      <c r="B359" s="13">
        <v>1021255.5978838974</v>
      </c>
      <c r="C359" s="14">
        <f t="shared" si="210"/>
        <v>-7.096380019482873E-3</v>
      </c>
      <c r="D359" s="14">
        <f>B359/MAX($B$13:B359)-1</f>
        <v>-1.0321841834884937E-2</v>
      </c>
      <c r="F359" s="18">
        <v>43031</v>
      </c>
      <c r="G359" s="13">
        <f t="shared" si="211"/>
        <v>2540371.3452717923</v>
      </c>
      <c r="H359" s="14">
        <f t="shared" si="212"/>
        <v>1.7123090549755471E-3</v>
      </c>
      <c r="I359" s="14">
        <f>G359/MAX($G$13:G359)-1</f>
        <v>-4.4238182966725881E-2</v>
      </c>
      <c r="L359" s="12">
        <f t="shared" si="251"/>
        <v>40891</v>
      </c>
      <c r="M359" s="13">
        <v>14102920.430122999</v>
      </c>
      <c r="N359" s="14">
        <f t="shared" si="226"/>
        <v>-1.526920806421439E-2</v>
      </c>
      <c r="O359" s="14">
        <f>M359/MAX(M$13:$M359)-1</f>
        <v>-1.5430256496229311E-2</v>
      </c>
      <c r="Q359" s="18">
        <v>43031</v>
      </c>
      <c r="R359" s="13">
        <f t="shared" si="213"/>
        <v>38760110.44972606</v>
      </c>
      <c r="S359" s="14">
        <f t="shared" si="214"/>
        <v>3.3313338172078488E-3</v>
      </c>
      <c r="T359" s="14">
        <f>R359/MAX($R$13:R359)-1</f>
        <v>-1.94913519265556E-2</v>
      </c>
      <c r="W359" s="18">
        <v>43031</v>
      </c>
      <c r="X359" s="21">
        <v>3034571397.302702</v>
      </c>
      <c r="Y359" s="14">
        <f t="shared" si="215"/>
        <v>-3.346257248925899E-3</v>
      </c>
      <c r="Z359" s="20">
        <f>X359/MAX(X$13:$X359)-1</f>
        <v>-3.9145166235145079E-2</v>
      </c>
      <c r="AC359" s="18">
        <v>43031</v>
      </c>
      <c r="AD359" s="14">
        <f t="shared" si="216"/>
        <v>1.7123090549755471E-3</v>
      </c>
      <c r="AE359" s="13">
        <f t="shared" si="227"/>
        <v>23922818.001996644</v>
      </c>
      <c r="AF359" s="14">
        <f t="shared" si="217"/>
        <v>3.3313338172078488E-3</v>
      </c>
      <c r="AG359" s="13">
        <f t="shared" si="228"/>
        <v>16440058.530457107</v>
      </c>
      <c r="AH359" s="14">
        <f t="shared" si="218"/>
        <v>-3.346257248925899E-3</v>
      </c>
      <c r="AI359" s="13">
        <f t="shared" si="229"/>
        <v>15503582.186422834</v>
      </c>
      <c r="AJ359" s="26">
        <f t="shared" si="219"/>
        <v>55866458.718876585</v>
      </c>
      <c r="AK359" s="20">
        <f>AJ359/MAX(AJ$13:$AJ359)-1</f>
        <v>-2.4818668988673465E-2</v>
      </c>
      <c r="AL359" s="20">
        <f t="shared" si="230"/>
        <v>7.7791471584154337E-4</v>
      </c>
      <c r="AN359" s="18">
        <v>43031</v>
      </c>
      <c r="AO359" s="14">
        <f t="shared" si="220"/>
        <v>1.7123090549755471E-3</v>
      </c>
      <c r="AP359" s="13">
        <f t="shared" si="231"/>
        <v>23922818.001996644</v>
      </c>
      <c r="AQ359" s="14">
        <f t="shared" si="221"/>
        <v>3.3313338172078488E-3</v>
      </c>
      <c r="AR359" s="13">
        <f t="shared" si="232"/>
        <v>16440058.530457107</v>
      </c>
      <c r="AS359" s="14">
        <v>-4.3445484711853834E-3</v>
      </c>
      <c r="AT359" s="13">
        <f t="shared" si="233"/>
        <v>15498744.886832871</v>
      </c>
      <c r="AU359" s="26">
        <f t="shared" si="222"/>
        <v>55861621.419286624</v>
      </c>
      <c r="AV359" s="20">
        <f>AU359/MAX($AU$13:AU359)-1</f>
        <v>-2.5857773504117554E-2</v>
      </c>
      <c r="AW359" s="20">
        <f t="shared" si="234"/>
        <v>4.9879939041419519E-4</v>
      </c>
      <c r="AY359" s="18">
        <v>43031</v>
      </c>
      <c r="AZ359" s="14">
        <f t="shared" si="235"/>
        <v>1.7123090549755471E-3</v>
      </c>
      <c r="BA359" s="13">
        <f t="shared" si="236"/>
        <v>23922818.001996644</v>
      </c>
      <c r="BB359" s="20">
        <v>-2.4718436380944953E-3</v>
      </c>
      <c r="BC359" s="13">
        <f t="shared" si="237"/>
        <v>29569543.041970436</v>
      </c>
      <c r="BD359" s="14">
        <f t="shared" si="238"/>
        <v>-3.346257248925899E-3</v>
      </c>
      <c r="BE359" s="13">
        <f t="shared" si="239"/>
        <v>15503582.186422834</v>
      </c>
      <c r="BF359" s="26">
        <f t="shared" si="223"/>
        <v>68995943.230389923</v>
      </c>
      <c r="BG359" s="20">
        <f>BF359/MAX($BF$13:BF359)-1</f>
        <v>-1.8962632222476405E-2</v>
      </c>
      <c r="BH359" s="20">
        <f t="shared" si="240"/>
        <v>-1.2222331682651966E-3</v>
      </c>
      <c r="BJ359" s="18">
        <v>43031</v>
      </c>
      <c r="BK359" s="14" t="e">
        <f>VLOOKUP(AP359:AP1632,$F$13:$H$1892,3,FALSE)</f>
        <v>#N/A</v>
      </c>
      <c r="BL359" s="13" t="e">
        <f t="shared" si="241"/>
        <v>#N/A</v>
      </c>
      <c r="BM359" s="14" t="e">
        <f>VLOOKUP(AP359:AP1632,$Q$13:$S$1892,3,FALSE)</f>
        <v>#N/A</v>
      </c>
      <c r="BN359" s="13" t="e">
        <f t="shared" si="242"/>
        <v>#N/A</v>
      </c>
      <c r="BO359" s="14">
        <v>-4.4432711731925423E-3</v>
      </c>
      <c r="BP359" s="13">
        <f t="shared" si="243"/>
        <v>12251120.449434288</v>
      </c>
      <c r="BQ359" s="26" t="e">
        <f t="shared" si="224"/>
        <v>#N/A</v>
      </c>
      <c r="BR359" s="20" t="e">
        <f>BQ359/MAX($AJ$13:BQ358)-1</f>
        <v>#N/A</v>
      </c>
      <c r="BS359" s="20" t="e">
        <f t="shared" si="244"/>
        <v>#N/A</v>
      </c>
      <c r="BT359" s="20"/>
      <c r="BU359" s="20"/>
      <c r="BV359" s="18">
        <v>43031</v>
      </c>
      <c r="BW359" s="21">
        <v>2830804453.3637214</v>
      </c>
      <c r="BX359" s="14">
        <f t="shared" si="245"/>
        <v>0</v>
      </c>
      <c r="BY359" s="20">
        <f>BW358/MAX(BW$13:$BW359)-1</f>
        <v>-7.7938665389383543E-2</v>
      </c>
      <c r="BZ359" s="18"/>
      <c r="CA359" s="18"/>
      <c r="CB359" s="18">
        <v>43031</v>
      </c>
      <c r="CC359" s="14" t="e">
        <f>VLOOKUP(AV360:AV1633,$F$13:$H$1892,3,FALSE)</f>
        <v>#VALUE!</v>
      </c>
      <c r="CD359" s="13" t="e">
        <f t="shared" si="246"/>
        <v>#VALUE!</v>
      </c>
      <c r="CE359" s="14" t="e">
        <f>VLOOKUP(AV360:AV1633,$Q$13:$S$1892,3,FALSE)</f>
        <v>#VALUE!</v>
      </c>
      <c r="CF359" s="13" t="e">
        <f t="shared" si="247"/>
        <v>#VALUE!</v>
      </c>
      <c r="CG359" s="14" t="e">
        <f>VLOOKUP(AV360:AV1633,$AP$14:$AS$1893,3,FALSE)</f>
        <v>#VALUE!</v>
      </c>
      <c r="CH359" s="13" t="e">
        <f t="shared" si="248"/>
        <v>#VALUE!</v>
      </c>
      <c r="CI359" s="26" t="e">
        <f t="shared" si="225"/>
        <v>#VALUE!</v>
      </c>
      <c r="CJ359" s="20" t="e">
        <f>CI359/MAX($CI$13:CI359)-1</f>
        <v>#VALUE!</v>
      </c>
      <c r="CK359" s="20" t="e">
        <f t="shared" si="249"/>
        <v>#VALUE!</v>
      </c>
    </row>
    <row r="360" spans="1:89" x14ac:dyDescent="0.3">
      <c r="A360" s="12">
        <f t="shared" si="250"/>
        <v>40892</v>
      </c>
      <c r="B360" s="13">
        <v>1022778.8508400525</v>
      </c>
      <c r="C360" s="14">
        <f t="shared" si="210"/>
        <v>1.4915491864244679E-3</v>
      </c>
      <c r="D360" s="14">
        <f>B360/MAX($B$13:B360)-1</f>
        <v>-8.8456881832518208E-3</v>
      </c>
      <c r="F360" s="18">
        <v>43032</v>
      </c>
      <c r="G360" s="13">
        <f t="shared" si="211"/>
        <v>2554867.0889533074</v>
      </c>
      <c r="H360" s="14">
        <f t="shared" si="212"/>
        <v>5.7061514681682191E-3</v>
      </c>
      <c r="I360" s="14">
        <f>G360/MAX($G$13:G360)-1</f>
        <v>-3.8784461271242354E-2</v>
      </c>
      <c r="L360" s="12">
        <f t="shared" si="251"/>
        <v>40892</v>
      </c>
      <c r="M360" s="13">
        <v>14069707.869145697</v>
      </c>
      <c r="N360" s="14">
        <f t="shared" si="226"/>
        <v>-2.3550130018717974E-3</v>
      </c>
      <c r="O360" s="14">
        <f>M360/MAX(M$13:$M360)-1</f>
        <v>-1.7748931043430338E-2</v>
      </c>
      <c r="Q360" s="18">
        <v>43032</v>
      </c>
      <c r="R360" s="13">
        <f t="shared" si="213"/>
        <v>38862008.691461384</v>
      </c>
      <c r="S360" s="14">
        <f t="shared" si="214"/>
        <v>2.6289461137498638E-3</v>
      </c>
      <c r="T360" s="14">
        <f>R360/MAX($R$13:R360)-1</f>
        <v>-1.6913647526704767E-2</v>
      </c>
      <c r="W360" s="18">
        <v>43032</v>
      </c>
      <c r="X360" s="21">
        <v>3034906714.2397518</v>
      </c>
      <c r="Y360" s="14">
        <f t="shared" si="215"/>
        <v>1.1049894471026889E-4</v>
      </c>
      <c r="Z360" s="20">
        <f>X360/MAX(X$13:$X360)-1</f>
        <v>-3.9038992789994231E-2</v>
      </c>
      <c r="AC360" s="18">
        <v>43032</v>
      </c>
      <c r="AD360" s="14">
        <f t="shared" si="216"/>
        <v>5.7061514681682191E-3</v>
      </c>
      <c r="AE360" s="13">
        <f t="shared" si="227"/>
        <v>24059325.225061458</v>
      </c>
      <c r="AF360" s="14">
        <f t="shared" si="217"/>
        <v>2.6289461137498638E-3</v>
      </c>
      <c r="AG360" s="13">
        <f t="shared" si="228"/>
        <v>16483278.558440574</v>
      </c>
      <c r="AH360" s="14">
        <f t="shared" si="218"/>
        <v>1.1049894471026889E-4</v>
      </c>
      <c r="AI360" s="13">
        <f t="shared" si="229"/>
        <v>15505295.315893663</v>
      </c>
      <c r="AJ360" s="26">
        <f t="shared" si="219"/>
        <v>56047899.099395692</v>
      </c>
      <c r="AK360" s="20">
        <f>AJ360/MAX(AJ$13:$AJ360)-1</f>
        <v>-2.1651522263584244E-2</v>
      </c>
      <c r="AL360" s="20">
        <f t="shared" si="230"/>
        <v>3.2477515969309145E-3</v>
      </c>
      <c r="AN360" s="18">
        <v>43032</v>
      </c>
      <c r="AO360" s="14">
        <f t="shared" si="220"/>
        <v>5.7061514681682191E-3</v>
      </c>
      <c r="AP360" s="13">
        <f t="shared" si="231"/>
        <v>24059325.225061458</v>
      </c>
      <c r="AQ360" s="14">
        <f t="shared" si="221"/>
        <v>2.6289461137498638E-3</v>
      </c>
      <c r="AR360" s="13">
        <f t="shared" si="232"/>
        <v>16483278.558440574</v>
      </c>
      <c r="AS360" s="14">
        <v>-1.5854251229507324E-3</v>
      </c>
      <c r="AT360" s="13">
        <f t="shared" si="233"/>
        <v>15474172.787315082</v>
      </c>
      <c r="AU360" s="26">
        <f t="shared" si="222"/>
        <v>56016776.570817113</v>
      </c>
      <c r="AV360" s="20">
        <f>AU360/MAX($AU$13:AU360)-1</f>
        <v>-2.3152102223476301E-2</v>
      </c>
      <c r="AW360" s="20">
        <f t="shared" si="234"/>
        <v>2.7774910141959985E-3</v>
      </c>
      <c r="AY360" s="18">
        <v>43032</v>
      </c>
      <c r="AZ360" s="14">
        <f t="shared" si="235"/>
        <v>5.7061514681682191E-3</v>
      </c>
      <c r="BA360" s="13">
        <f t="shared" si="236"/>
        <v>24059325.225061458</v>
      </c>
      <c r="BB360" s="20">
        <v>-2.941026951031378E-3</v>
      </c>
      <c r="BC360" s="13">
        <f t="shared" si="237"/>
        <v>29482578.218954317</v>
      </c>
      <c r="BD360" s="14">
        <f t="shared" si="238"/>
        <v>1.1049894471026889E-4</v>
      </c>
      <c r="BE360" s="13">
        <f t="shared" si="239"/>
        <v>15505295.315893663</v>
      </c>
      <c r="BF360" s="26">
        <f t="shared" si="223"/>
        <v>69047198.759909436</v>
      </c>
      <c r="BG360" s="20">
        <f>BF360/MAX($BF$13:BF360)-1</f>
        <v>-1.8233841696402076E-2</v>
      </c>
      <c r="BH360" s="20">
        <f t="shared" si="240"/>
        <v>7.4287743771206394E-4</v>
      </c>
      <c r="BJ360" s="18">
        <v>43032</v>
      </c>
      <c r="BK360" s="14" t="e">
        <f>VLOOKUP(AP360:AP1633,$F$13:$H$1892,3,FALSE)</f>
        <v>#N/A</v>
      </c>
      <c r="BL360" s="13" t="e">
        <f t="shared" si="241"/>
        <v>#N/A</v>
      </c>
      <c r="BM360" s="14" t="e">
        <f>VLOOKUP(AP360:AP1633,$Q$13:$S$1892,3,FALSE)</f>
        <v>#N/A</v>
      </c>
      <c r="BN360" s="13" t="e">
        <f t="shared" si="242"/>
        <v>#N/A</v>
      </c>
      <c r="BO360" s="14">
        <v>-1.6993571206537217E-3</v>
      </c>
      <c r="BP360" s="13">
        <f t="shared" si="243"/>
        <v>12230301.420662556</v>
      </c>
      <c r="BQ360" s="26" t="e">
        <f t="shared" si="224"/>
        <v>#N/A</v>
      </c>
      <c r="BR360" s="20" t="e">
        <f>BQ360/MAX($AJ$13:BQ359)-1</f>
        <v>#N/A</v>
      </c>
      <c r="BS360" s="20" t="e">
        <f t="shared" si="244"/>
        <v>#N/A</v>
      </c>
      <c r="BT360" s="20"/>
      <c r="BU360" s="20"/>
      <c r="BV360" s="18">
        <v>43032</v>
      </c>
      <c r="BW360" s="21">
        <v>2837274615.1882238</v>
      </c>
      <c r="BX360" s="14">
        <f t="shared" si="245"/>
        <v>-2.2804143771868457E-3</v>
      </c>
      <c r="BY360" s="20">
        <f>BW359/MAX(BW$13:$BW360)-1</f>
        <v>-7.7938665389383543E-2</v>
      </c>
      <c r="BZ360" s="18"/>
      <c r="CA360" s="18"/>
      <c r="CB360" s="18">
        <v>43032</v>
      </c>
      <c r="CC360" s="14" t="e">
        <f>VLOOKUP(AV361:AV1634,$F$13:$H$1892,3,FALSE)</f>
        <v>#VALUE!</v>
      </c>
      <c r="CD360" s="13" t="e">
        <f t="shared" si="246"/>
        <v>#VALUE!</v>
      </c>
      <c r="CE360" s="14" t="e">
        <f>VLOOKUP(AV361:AV1634,$Q$13:$S$1892,3,FALSE)</f>
        <v>#VALUE!</v>
      </c>
      <c r="CF360" s="13" t="e">
        <f t="shared" si="247"/>
        <v>#VALUE!</v>
      </c>
      <c r="CG360" s="14" t="e">
        <f>VLOOKUP(AV361:AV1634,$AP$14:$AS$1893,3,FALSE)</f>
        <v>#VALUE!</v>
      </c>
      <c r="CH360" s="13" t="e">
        <f t="shared" si="248"/>
        <v>#VALUE!</v>
      </c>
      <c r="CI360" s="26" t="e">
        <f t="shared" si="225"/>
        <v>#VALUE!</v>
      </c>
      <c r="CJ360" s="20" t="e">
        <f>CI360/MAX($CI$13:CI360)-1</f>
        <v>#VALUE!</v>
      </c>
      <c r="CK360" s="20" t="e">
        <f t="shared" si="249"/>
        <v>#VALUE!</v>
      </c>
    </row>
    <row r="361" spans="1:89" x14ac:dyDescent="0.3">
      <c r="A361" s="12">
        <f t="shared" si="250"/>
        <v>40893</v>
      </c>
      <c r="B361" s="13">
        <v>1030372.2048486363</v>
      </c>
      <c r="C361" s="14">
        <f t="shared" si="210"/>
        <v>7.4242383897038522E-3</v>
      </c>
      <c r="D361" s="14">
        <f>B361/MAX($B$13:B361)-1</f>
        <v>-1.4871222913415139E-3</v>
      </c>
      <c r="F361" s="18">
        <v>43033</v>
      </c>
      <c r="G361" s="13">
        <f t="shared" si="211"/>
        <v>2332759.7688782015</v>
      </c>
      <c r="H361" s="14">
        <f t="shared" si="212"/>
        <v>-8.6934980310893639E-2</v>
      </c>
      <c r="I361" s="14">
        <f>G361/MAX($G$13:G361)-1</f>
        <v>-0.12234771520515186</v>
      </c>
      <c r="L361" s="12">
        <f t="shared" si="251"/>
        <v>40893</v>
      </c>
      <c r="M361" s="13">
        <v>14098424.501419472</v>
      </c>
      <c r="N361" s="14">
        <f t="shared" si="226"/>
        <v>2.0410254811864537E-3</v>
      </c>
      <c r="O361" s="14">
        <f>M361/MAX(M$13:$M361)-1</f>
        <v>-1.574413158276744E-2</v>
      </c>
      <c r="Q361" s="18">
        <v>43033</v>
      </c>
      <c r="R361" s="13">
        <f t="shared" si="213"/>
        <v>39147604.82001704</v>
      </c>
      <c r="S361" s="14">
        <f t="shared" si="214"/>
        <v>7.3489801009283262E-3</v>
      </c>
      <c r="T361" s="14">
        <f>R361/MAX($R$13:R361)-1</f>
        <v>-9.6889654848842932E-3</v>
      </c>
      <c r="W361" s="18">
        <v>43033</v>
      </c>
      <c r="X361" s="21">
        <v>2932253956.1882014</v>
      </c>
      <c r="Y361" s="14">
        <f t="shared" si="215"/>
        <v>-3.382402416848751E-2</v>
      </c>
      <c r="Z361" s="20">
        <f>X361/MAX(X$13:$X361)-1</f>
        <v>-7.1542561122839632E-2</v>
      </c>
      <c r="AC361" s="18">
        <v>43033</v>
      </c>
      <c r="AD361" s="14">
        <f t="shared" si="216"/>
        <v>-8.6934980310893639E-2</v>
      </c>
      <c r="AE361" s="13">
        <f t="shared" si="227"/>
        <v>21967728.260327354</v>
      </c>
      <c r="AF361" s="14">
        <f t="shared" si="217"/>
        <v>7.3489801009283262E-3</v>
      </c>
      <c r="AG361" s="13">
        <f t="shared" si="228"/>
        <v>16604413.844564611</v>
      </c>
      <c r="AH361" s="14">
        <f t="shared" si="218"/>
        <v>-3.382402416848751E-2</v>
      </c>
      <c r="AI361" s="13">
        <f t="shared" si="229"/>
        <v>14980843.83238934</v>
      </c>
      <c r="AJ361" s="26">
        <f t="shared" si="219"/>
        <v>53552985.937281303</v>
      </c>
      <c r="AK361" s="20">
        <f>AJ361/MAX(AJ$13:$AJ361)-1</f>
        <v>-6.5201673713694119E-2</v>
      </c>
      <c r="AL361" s="20">
        <f t="shared" si="230"/>
        <v>-4.451394614613291E-2</v>
      </c>
      <c r="AN361" s="18">
        <v>43033</v>
      </c>
      <c r="AO361" s="14">
        <f t="shared" si="220"/>
        <v>-8.6934980310893639E-2</v>
      </c>
      <c r="AP361" s="13">
        <f t="shared" si="231"/>
        <v>21967728.260327354</v>
      </c>
      <c r="AQ361" s="14">
        <f t="shared" si="221"/>
        <v>7.3489801009283262E-3</v>
      </c>
      <c r="AR361" s="13">
        <f t="shared" si="232"/>
        <v>16604413.844564611</v>
      </c>
      <c r="AS361" s="14">
        <v>-2.3572343267597639E-3</v>
      </c>
      <c r="AT361" s="13">
        <f t="shared" si="233"/>
        <v>15437696.536042612</v>
      </c>
      <c r="AU361" s="26">
        <f t="shared" si="222"/>
        <v>54009838.640934579</v>
      </c>
      <c r="AV361" s="20">
        <f>AU361/MAX($AU$13:AU361)-1</f>
        <v>-5.8150065651365934E-2</v>
      </c>
      <c r="AW361" s="20">
        <f t="shared" si="234"/>
        <v>-3.5827444075532178E-2</v>
      </c>
      <c r="AY361" s="18">
        <v>43033</v>
      </c>
      <c r="AZ361" s="14">
        <f t="shared" si="235"/>
        <v>-8.6934980310893639E-2</v>
      </c>
      <c r="BA361" s="13">
        <f t="shared" si="236"/>
        <v>21967728.260327354</v>
      </c>
      <c r="BB361" s="20">
        <v>1.2751527433040755E-2</v>
      </c>
      <c r="BC361" s="13">
        <f t="shared" si="237"/>
        <v>29858526.123910084</v>
      </c>
      <c r="BD361" s="14">
        <f t="shared" si="238"/>
        <v>-3.382402416848751E-2</v>
      </c>
      <c r="BE361" s="13">
        <f t="shared" si="239"/>
        <v>14980843.83238934</v>
      </c>
      <c r="BF361" s="26">
        <f t="shared" si="223"/>
        <v>66807098.216626778</v>
      </c>
      <c r="BG361" s="20">
        <f>BF361/MAX($BF$13:BF361)-1</f>
        <v>-5.0085313502516216E-2</v>
      </c>
      <c r="BH361" s="20">
        <f t="shared" si="240"/>
        <v>-3.2443032932761295E-2</v>
      </c>
      <c r="BJ361" s="18">
        <v>43033</v>
      </c>
      <c r="BK361" s="14" t="e">
        <f>VLOOKUP(AP361:AP1634,$F$13:$H$1892,3,FALSE)</f>
        <v>#N/A</v>
      </c>
      <c r="BL361" s="13" t="e">
        <f t="shared" si="241"/>
        <v>#N/A</v>
      </c>
      <c r="BM361" s="14" t="e">
        <f>VLOOKUP(AP361:AP1634,$Q$13:$S$1892,3,FALSE)</f>
        <v>#N/A</v>
      </c>
      <c r="BN361" s="13" t="e">
        <f t="shared" si="242"/>
        <v>#N/A</v>
      </c>
      <c r="BO361" s="14">
        <v>-1.5622255983608335E-3</v>
      </c>
      <c r="BP361" s="13">
        <f t="shared" si="243"/>
        <v>12211194.930707527</v>
      </c>
      <c r="BQ361" s="26" t="e">
        <f t="shared" si="224"/>
        <v>#N/A</v>
      </c>
      <c r="BR361" s="20" t="e">
        <f>BQ361/MAX($AJ$13:BQ360)-1</f>
        <v>#N/A</v>
      </c>
      <c r="BS361" s="20" t="e">
        <f t="shared" si="244"/>
        <v>#N/A</v>
      </c>
      <c r="BT361" s="20"/>
      <c r="BU361" s="20"/>
      <c r="BV361" s="18">
        <v>43033</v>
      </c>
      <c r="BW361" s="21">
        <v>2711314619.355722</v>
      </c>
      <c r="BX361" s="14">
        <f t="shared" si="245"/>
        <v>4.6457166915742532E-2</v>
      </c>
      <c r="BY361" s="20">
        <f>BW360/MAX(BW$13:$BW361)-1</f>
        <v>-7.5831177519651516E-2</v>
      </c>
      <c r="BZ361" s="18"/>
      <c r="CA361" s="18"/>
      <c r="CB361" s="18">
        <v>43033</v>
      </c>
      <c r="CC361" s="14" t="e">
        <f>VLOOKUP(AV362:AV1635,$F$13:$H$1892,3,FALSE)</f>
        <v>#VALUE!</v>
      </c>
      <c r="CD361" s="13" t="e">
        <f t="shared" si="246"/>
        <v>#VALUE!</v>
      </c>
      <c r="CE361" s="14" t="e">
        <f>VLOOKUP(AV362:AV1635,$Q$13:$S$1892,3,FALSE)</f>
        <v>#VALUE!</v>
      </c>
      <c r="CF361" s="13" t="e">
        <f t="shared" si="247"/>
        <v>#VALUE!</v>
      </c>
      <c r="CG361" s="14" t="e">
        <f>VLOOKUP(AV362:AV1635,$AP$14:$AS$1893,3,FALSE)</f>
        <v>#VALUE!</v>
      </c>
      <c r="CH361" s="13" t="e">
        <f t="shared" si="248"/>
        <v>#VALUE!</v>
      </c>
      <c r="CI361" s="26" t="e">
        <f t="shared" si="225"/>
        <v>#VALUE!</v>
      </c>
      <c r="CJ361" s="20" t="e">
        <f>CI361/MAX($CI$13:CI361)-1</f>
        <v>#VALUE!</v>
      </c>
      <c r="CK361" s="20" t="e">
        <f t="shared" si="249"/>
        <v>#VALUE!</v>
      </c>
    </row>
    <row r="362" spans="1:89" x14ac:dyDescent="0.3">
      <c r="A362" s="12">
        <f t="shared" si="250"/>
        <v>40894</v>
      </c>
      <c r="B362" s="13">
        <v>1030372.2048486363</v>
      </c>
      <c r="C362" s="14">
        <f t="shared" si="210"/>
        <v>0</v>
      </c>
      <c r="D362" s="14">
        <f>B362/MAX($B$13:B362)-1</f>
        <v>-1.4871222913415139E-3</v>
      </c>
      <c r="F362" s="18">
        <v>43034</v>
      </c>
      <c r="G362" s="13">
        <f t="shared" si="211"/>
        <v>2395486.6231285022</v>
      </c>
      <c r="H362" s="14">
        <f t="shared" si="212"/>
        <v>2.688954734523108E-2</v>
      </c>
      <c r="I362" s="14">
        <f>G362/MAX($G$13:G362)-1</f>
        <v>-9.8748042540510617E-2</v>
      </c>
      <c r="L362" s="12">
        <f t="shared" si="251"/>
        <v>40894</v>
      </c>
      <c r="M362" s="13">
        <v>14098424.501419472</v>
      </c>
      <c r="N362" s="14">
        <f t="shared" si="226"/>
        <v>0</v>
      </c>
      <c r="O362" s="14">
        <f>M362/MAX(M$13:$M362)-1</f>
        <v>-1.574413158276744E-2</v>
      </c>
      <c r="Q362" s="18">
        <v>43034</v>
      </c>
      <c r="R362" s="13">
        <f t="shared" si="213"/>
        <v>39274448.66618754</v>
      </c>
      <c r="S362" s="14">
        <f t="shared" si="214"/>
        <v>3.2401432157516119E-3</v>
      </c>
      <c r="T362" s="14">
        <f>R362/MAX($R$13:R362)-1</f>
        <v>-6.4802159049162089E-3</v>
      </c>
      <c r="W362" s="18">
        <v>43034</v>
      </c>
      <c r="X362" s="21">
        <v>3007608142.4068856</v>
      </c>
      <c r="Y362" s="14">
        <f t="shared" si="215"/>
        <v>2.5698383340793995E-2</v>
      </c>
      <c r="Z362" s="20">
        <f>X362/MAX(X$13:$X362)-1</f>
        <v>-4.7682705942962533E-2</v>
      </c>
      <c r="AC362" s="18">
        <v>43034</v>
      </c>
      <c r="AD362" s="14">
        <f t="shared" si="216"/>
        <v>2.688954734523108E-2</v>
      </c>
      <c r="AE362" s="13">
        <f t="shared" si="227"/>
        <v>22558430.529450595</v>
      </c>
      <c r="AF362" s="14">
        <f t="shared" si="217"/>
        <v>3.2401432157516119E-3</v>
      </c>
      <c r="AG362" s="13">
        <f t="shared" si="228"/>
        <v>16658214.523434609</v>
      </c>
      <c r="AH362" s="14">
        <f t="shared" si="218"/>
        <v>2.5698383340793995E-2</v>
      </c>
      <c r="AI362" s="13">
        <f t="shared" si="229"/>
        <v>15365827.299962651</v>
      </c>
      <c r="AJ362" s="26">
        <f t="shared" si="219"/>
        <v>54582472.352847859</v>
      </c>
      <c r="AK362" s="20">
        <f>AJ362/MAX(AJ$13:$AJ362)-1</f>
        <v>-4.7231393226753959E-2</v>
      </c>
      <c r="AL362" s="20">
        <f t="shared" si="230"/>
        <v>1.9223697755569535E-2</v>
      </c>
      <c r="AN362" s="18">
        <v>43034</v>
      </c>
      <c r="AO362" s="14">
        <f t="shared" si="220"/>
        <v>2.688954734523108E-2</v>
      </c>
      <c r="AP362" s="13">
        <f t="shared" si="231"/>
        <v>22558430.529450595</v>
      </c>
      <c r="AQ362" s="14">
        <f t="shared" si="221"/>
        <v>3.2401432157516119E-3</v>
      </c>
      <c r="AR362" s="13">
        <f t="shared" si="232"/>
        <v>16658214.523434609</v>
      </c>
      <c r="AS362" s="14">
        <v>1.9516027251836654E-2</v>
      </c>
      <c r="AT362" s="13">
        <f t="shared" si="233"/>
        <v>15738979.042345604</v>
      </c>
      <c r="AU362" s="26">
        <f t="shared" si="222"/>
        <v>54955624.09523081</v>
      </c>
      <c r="AV362" s="20">
        <f>AU362/MAX($AU$13:AU362)-1</f>
        <v>-4.165699715769966E-2</v>
      </c>
      <c r="AW362" s="20">
        <f t="shared" si="234"/>
        <v>1.7511354932643997E-2</v>
      </c>
      <c r="AY362" s="18">
        <v>43034</v>
      </c>
      <c r="AZ362" s="14">
        <f t="shared" si="235"/>
        <v>2.688954734523108E-2</v>
      </c>
      <c r="BA362" s="13">
        <f t="shared" si="236"/>
        <v>22558430.529450595</v>
      </c>
      <c r="BB362" s="20">
        <v>-8.1284772695807694E-3</v>
      </c>
      <c r="BC362" s="13">
        <f t="shared" si="237"/>
        <v>29615821.773008697</v>
      </c>
      <c r="BD362" s="14">
        <f t="shared" si="238"/>
        <v>2.5698383340793995E-2</v>
      </c>
      <c r="BE362" s="13">
        <f t="shared" si="239"/>
        <v>15365827.299962651</v>
      </c>
      <c r="BF362" s="26">
        <f t="shared" si="223"/>
        <v>67540079.602421939</v>
      </c>
      <c r="BG362" s="20">
        <f>BF362/MAX($BF$13:BF362)-1</f>
        <v>-3.9663220612949357E-2</v>
      </c>
      <c r="BH362" s="20">
        <f t="shared" si="240"/>
        <v>1.0971609385254544E-2</v>
      </c>
      <c r="BJ362" s="18">
        <v>43034</v>
      </c>
      <c r="BK362" s="14" t="e">
        <f>VLOOKUP(AP362:AP1635,$F$13:$H$1892,3,FALSE)</f>
        <v>#N/A</v>
      </c>
      <c r="BL362" s="13" t="e">
        <f t="shared" si="241"/>
        <v>#N/A</v>
      </c>
      <c r="BM362" s="14" t="e">
        <f>VLOOKUP(AP362:AP1635,$Q$13:$S$1892,3,FALSE)</f>
        <v>#N/A</v>
      </c>
      <c r="BN362" s="13" t="e">
        <f t="shared" si="242"/>
        <v>#N/A</v>
      </c>
      <c r="BO362" s="14">
        <v>1.8130275560629405E-2</v>
      </c>
      <c r="BP362" s="13">
        <f t="shared" si="243"/>
        <v>12432587.259725817</v>
      </c>
      <c r="BQ362" s="26" t="e">
        <f t="shared" si="224"/>
        <v>#N/A</v>
      </c>
      <c r="BR362" s="20" t="e">
        <f>BQ362/MAX($AJ$13:BQ361)-1</f>
        <v>#N/A</v>
      </c>
      <c r="BS362" s="20" t="e">
        <f t="shared" si="244"/>
        <v>#N/A</v>
      </c>
      <c r="BT362" s="20"/>
      <c r="BU362" s="20"/>
      <c r="BV362" s="18">
        <v>43034</v>
      </c>
      <c r="BW362" s="21">
        <v>2793994423.3245754</v>
      </c>
      <c r="BX362" s="14">
        <f t="shared" si="245"/>
        <v>-2.9591971722861432E-2</v>
      </c>
      <c r="BY362" s="20">
        <f>BW361/MAX(BW$13:$BW362)-1</f>
        <v>-0.11685938832624998</v>
      </c>
      <c r="BZ362" s="18"/>
      <c r="CA362" s="18"/>
      <c r="CB362" s="18">
        <v>43034</v>
      </c>
      <c r="CC362" s="14" t="e">
        <f>VLOOKUP(AV363:AV1636,$F$13:$H$1892,3,FALSE)</f>
        <v>#VALUE!</v>
      </c>
      <c r="CD362" s="13" t="e">
        <f t="shared" si="246"/>
        <v>#VALUE!</v>
      </c>
      <c r="CE362" s="14" t="e">
        <f>VLOOKUP(AV363:AV1636,$Q$13:$S$1892,3,FALSE)</f>
        <v>#VALUE!</v>
      </c>
      <c r="CF362" s="13" t="e">
        <f t="shared" si="247"/>
        <v>#VALUE!</v>
      </c>
      <c r="CG362" s="14" t="e">
        <f>VLOOKUP(AV363:AV1636,$AP$14:$AS$1893,3,FALSE)</f>
        <v>#VALUE!</v>
      </c>
      <c r="CH362" s="13" t="e">
        <f t="shared" si="248"/>
        <v>#VALUE!</v>
      </c>
      <c r="CI362" s="26" t="e">
        <f t="shared" si="225"/>
        <v>#VALUE!</v>
      </c>
      <c r="CJ362" s="20" t="e">
        <f>CI362/MAX($CI$13:CI362)-1</f>
        <v>#VALUE!</v>
      </c>
      <c r="CK362" s="20" t="e">
        <f t="shared" si="249"/>
        <v>#VALUE!</v>
      </c>
    </row>
    <row r="363" spans="1:89" x14ac:dyDescent="0.3">
      <c r="A363" s="12">
        <f t="shared" si="250"/>
        <v>40895</v>
      </c>
      <c r="B363" s="13">
        <v>1030372.2048486363</v>
      </c>
      <c r="C363" s="14">
        <f t="shared" si="210"/>
        <v>0</v>
      </c>
      <c r="D363" s="14">
        <f>B363/MAX($B$13:B363)-1</f>
        <v>-1.4871222913415139E-3</v>
      </c>
      <c r="F363" s="18">
        <v>43035</v>
      </c>
      <c r="G363" s="13">
        <f t="shared" si="211"/>
        <v>2395486.6231285022</v>
      </c>
      <c r="H363" s="14">
        <f t="shared" si="212"/>
        <v>0</v>
      </c>
      <c r="I363" s="14">
        <f>G363/MAX($G$13:G363)-1</f>
        <v>-9.8748042540510617E-2</v>
      </c>
      <c r="L363" s="12">
        <f t="shared" si="251"/>
        <v>40895</v>
      </c>
      <c r="M363" s="13">
        <v>14098424.501419472</v>
      </c>
      <c r="N363" s="14">
        <f t="shared" si="226"/>
        <v>0</v>
      </c>
      <c r="O363" s="14">
        <f>M363/MAX(M$13:$M363)-1</f>
        <v>-1.574413158276744E-2</v>
      </c>
      <c r="Q363" s="18">
        <v>43035</v>
      </c>
      <c r="R363" s="13">
        <f t="shared" si="213"/>
        <v>38711124.106511801</v>
      </c>
      <c r="S363" s="14">
        <f t="shared" si="214"/>
        <v>-1.4343283707524579E-2</v>
      </c>
      <c r="T363" s="14">
        <f>R363/MAX($R$13:R363)-1</f>
        <v>-2.0730552037230621E-2</v>
      </c>
      <c r="W363" s="18">
        <v>43035</v>
      </c>
      <c r="X363" s="21">
        <v>3007608142.406877</v>
      </c>
      <c r="Y363" s="14">
        <f t="shared" si="215"/>
        <v>-2.886579864025407E-15</v>
      </c>
      <c r="Z363" s="20">
        <f>X363/MAX(X$13:$X363)-1</f>
        <v>-4.7682705942965198E-2</v>
      </c>
      <c r="AC363" s="18">
        <v>43035</v>
      </c>
      <c r="AD363" s="14">
        <f t="shared" si="216"/>
        <v>0</v>
      </c>
      <c r="AE363" s="13">
        <f t="shared" si="227"/>
        <v>22558430.529450595</v>
      </c>
      <c r="AF363" s="14">
        <f t="shared" si="217"/>
        <v>-1.4343283707524579E-2</v>
      </c>
      <c r="AG363" s="13">
        <f t="shared" si="228"/>
        <v>16419281.026464181</v>
      </c>
      <c r="AH363" s="14">
        <f t="shared" si="218"/>
        <v>-2.886579864025407E-15</v>
      </c>
      <c r="AI363" s="13">
        <f t="shared" si="229"/>
        <v>15365827.299962606</v>
      </c>
      <c r="AJ363" s="26">
        <f t="shared" si="219"/>
        <v>54343538.855877385</v>
      </c>
      <c r="AK363" s="20">
        <f>AJ363/MAX(AJ$13:$AJ363)-1</f>
        <v>-5.1402115533878301E-2</v>
      </c>
      <c r="AL363" s="20">
        <f t="shared" si="230"/>
        <v>-4.3774766270368026E-3</v>
      </c>
      <c r="AN363" s="18">
        <v>43035</v>
      </c>
      <c r="AO363" s="14">
        <f t="shared" si="220"/>
        <v>0</v>
      </c>
      <c r="AP363" s="13">
        <f t="shared" si="231"/>
        <v>22558430.529450595</v>
      </c>
      <c r="AQ363" s="14">
        <f t="shared" si="221"/>
        <v>-1.4343283707524579E-2</v>
      </c>
      <c r="AR363" s="13">
        <f t="shared" si="232"/>
        <v>16419281.026464181</v>
      </c>
      <c r="AS363" s="14">
        <v>5.0251530567183065E-15</v>
      </c>
      <c r="AT363" s="13">
        <f t="shared" si="233"/>
        <v>15738979.042345684</v>
      </c>
      <c r="AU363" s="26">
        <f t="shared" si="222"/>
        <v>54716690.598260462</v>
      </c>
      <c r="AV363" s="20">
        <f>AU363/MAX($AU$13:AU363)-1</f>
        <v>-4.5823636127523382E-2</v>
      </c>
      <c r="AW363" s="20">
        <f t="shared" si="234"/>
        <v>-4.3477533174094418E-3</v>
      </c>
      <c r="AY363" s="18">
        <v>43035</v>
      </c>
      <c r="AZ363" s="14">
        <f t="shared" si="235"/>
        <v>0</v>
      </c>
      <c r="BA363" s="13">
        <f t="shared" si="236"/>
        <v>22558430.529450595</v>
      </c>
      <c r="BB363" s="20">
        <v>-1.5337309625872431E-3</v>
      </c>
      <c r="BC363" s="13">
        <f t="shared" si="237"/>
        <v>29570399.070172969</v>
      </c>
      <c r="BD363" s="14">
        <f t="shared" si="238"/>
        <v>-2.886579864025407E-15</v>
      </c>
      <c r="BE363" s="13">
        <f t="shared" si="239"/>
        <v>15365827.299962606</v>
      </c>
      <c r="BF363" s="26">
        <f t="shared" si="223"/>
        <v>67494656.899586171</v>
      </c>
      <c r="BG363" s="20">
        <f>BF363/MAX($BF$13:BF363)-1</f>
        <v>-4.0309075524716409E-2</v>
      </c>
      <c r="BH363" s="20">
        <f t="shared" si="240"/>
        <v>-6.7252960172914378E-4</v>
      </c>
      <c r="BJ363" s="18">
        <v>43035</v>
      </c>
      <c r="BK363" s="14" t="e">
        <f>VLOOKUP(AP363:AP1636,$F$13:$H$1892,3,FALSE)</f>
        <v>#N/A</v>
      </c>
      <c r="BL363" s="13" t="e">
        <f t="shared" si="241"/>
        <v>#N/A</v>
      </c>
      <c r="BM363" s="14" t="e">
        <f>VLOOKUP(AP363:AP1636,$Q$13:$S$1892,3,FALSE)</f>
        <v>#N/A</v>
      </c>
      <c r="BN363" s="13" t="e">
        <f t="shared" si="242"/>
        <v>#N/A</v>
      </c>
      <c r="BO363" s="14">
        <v>-3.3306690738754696E-15</v>
      </c>
      <c r="BP363" s="13">
        <f t="shared" si="243"/>
        <v>12432587.259725776</v>
      </c>
      <c r="BQ363" s="26" t="e">
        <f t="shared" si="224"/>
        <v>#N/A</v>
      </c>
      <c r="BR363" s="20" t="e">
        <f>BQ363/MAX($AJ$13:BQ362)-1</f>
        <v>#N/A</v>
      </c>
      <c r="BS363" s="20" t="e">
        <f t="shared" si="244"/>
        <v>#N/A</v>
      </c>
      <c r="BT363" s="20"/>
      <c r="BU363" s="20"/>
      <c r="BV363" s="18">
        <v>43035</v>
      </c>
      <c r="BW363" s="21">
        <v>2786345205.3746834</v>
      </c>
      <c r="BX363" s="14">
        <f t="shared" si="245"/>
        <v>2.7452513547630009E-3</v>
      </c>
      <c r="BY363" s="20">
        <f>BW362/MAX(BW$13:$BW363)-1</f>
        <v>-8.9928580618116816E-2</v>
      </c>
      <c r="BZ363" s="18"/>
      <c r="CA363" s="18"/>
      <c r="CB363" s="18">
        <v>43035</v>
      </c>
      <c r="CC363" s="14" t="e">
        <f>VLOOKUP(AV364:AV1637,$F$13:$H$1892,3,FALSE)</f>
        <v>#VALUE!</v>
      </c>
      <c r="CD363" s="13" t="e">
        <f t="shared" si="246"/>
        <v>#VALUE!</v>
      </c>
      <c r="CE363" s="14" t="e">
        <f>VLOOKUP(AV364:AV1637,$Q$13:$S$1892,3,FALSE)</f>
        <v>#VALUE!</v>
      </c>
      <c r="CF363" s="13" t="e">
        <f t="shared" si="247"/>
        <v>#VALUE!</v>
      </c>
      <c r="CG363" s="14" t="e">
        <f>VLOOKUP(AV364:AV1637,$AP$14:$AS$1893,3,FALSE)</f>
        <v>#VALUE!</v>
      </c>
      <c r="CH363" s="13" t="e">
        <f t="shared" si="248"/>
        <v>#VALUE!</v>
      </c>
      <c r="CI363" s="26" t="e">
        <f t="shared" si="225"/>
        <v>#VALUE!</v>
      </c>
      <c r="CJ363" s="20" t="e">
        <f>CI363/MAX($CI$13:CI363)-1</f>
        <v>#VALUE!</v>
      </c>
      <c r="CK363" s="20" t="e">
        <f t="shared" si="249"/>
        <v>#VALUE!</v>
      </c>
    </row>
    <row r="364" spans="1:89" x14ac:dyDescent="0.3">
      <c r="A364" s="12">
        <f t="shared" si="250"/>
        <v>40896</v>
      </c>
      <c r="B364" s="13">
        <v>1032162.4776232175</v>
      </c>
      <c r="C364" s="14">
        <f t="shared" si="210"/>
        <v>1.7375010371560862E-3</v>
      </c>
      <c r="D364" s="14">
        <f>B364/MAX($B$13:B364)-1</f>
        <v>0</v>
      </c>
      <c r="F364" s="18">
        <v>43038</v>
      </c>
      <c r="G364" s="13">
        <f t="shared" si="211"/>
        <v>2419701.29278077</v>
      </c>
      <c r="H364" s="14">
        <f t="shared" si="212"/>
        <v>1.010845538375138E-2</v>
      </c>
      <c r="I364" s="14">
        <f>G364/MAX($G$13:G364)-1</f>
        <v>-8.9637777339012681E-2</v>
      </c>
      <c r="L364" s="12">
        <f t="shared" si="251"/>
        <v>40896</v>
      </c>
      <c r="M364" s="13">
        <v>14166394.710930409</v>
      </c>
      <c r="N364" s="14">
        <f t="shared" si="226"/>
        <v>4.8211209347608364E-3</v>
      </c>
      <c r="O364" s="14">
        <f>M364/MAX(M$13:$M364)-1</f>
        <v>-1.0998915010379973E-2</v>
      </c>
      <c r="Q364" s="18">
        <v>43038</v>
      </c>
      <c r="R364" s="13">
        <f t="shared" si="213"/>
        <v>38604837.304615729</v>
      </c>
      <c r="S364" s="14">
        <f t="shared" si="214"/>
        <v>-2.7456397702022572E-3</v>
      </c>
      <c r="T364" s="14">
        <f>R364/MAX($R$13:R364)-1</f>
        <v>-2.3419273179301148E-2</v>
      </c>
      <c r="W364" s="18">
        <v>43038</v>
      </c>
      <c r="X364" s="21">
        <v>3009933423.6908374</v>
      </c>
      <c r="Y364" s="14">
        <f t="shared" si="215"/>
        <v>7.7313305918225161E-4</v>
      </c>
      <c r="Z364" s="20">
        <f>X364/MAX(X$13:$X364)-1</f>
        <v>-4.6946437960098786E-2</v>
      </c>
      <c r="AC364" s="18">
        <v>43038</v>
      </c>
      <c r="AD364" s="14">
        <f t="shared" si="216"/>
        <v>1.010845538375138E-2</v>
      </c>
      <c r="AE364" s="13">
        <f t="shared" si="227"/>
        <v>22786461.417985003</v>
      </c>
      <c r="AF364" s="14">
        <f t="shared" si="217"/>
        <v>-2.7456397702022572E-3</v>
      </c>
      <c r="AG364" s="13">
        <f t="shared" si="228"/>
        <v>16374199.595479794</v>
      </c>
      <c r="AH364" s="14">
        <f t="shared" si="218"/>
        <v>7.7313305918225161E-4</v>
      </c>
      <c r="AI364" s="13">
        <f t="shared" si="229"/>
        <v>15377707.129029892</v>
      </c>
      <c r="AJ364" s="26">
        <f t="shared" si="219"/>
        <v>54538368.142494693</v>
      </c>
      <c r="AK364" s="20">
        <f>AJ364/MAX(AJ$13:$AJ364)-1</f>
        <v>-4.8001257713275902E-2</v>
      </c>
      <c r="AL364" s="20">
        <f t="shared" si="230"/>
        <v>3.5851416878465159E-3</v>
      </c>
      <c r="AN364" s="18">
        <v>43038</v>
      </c>
      <c r="AO364" s="14">
        <f t="shared" si="220"/>
        <v>1.010845538375138E-2</v>
      </c>
      <c r="AP364" s="13">
        <f t="shared" si="231"/>
        <v>22786461.417985003</v>
      </c>
      <c r="AQ364" s="14">
        <f t="shared" si="221"/>
        <v>-2.7456397702022572E-3</v>
      </c>
      <c r="AR364" s="13">
        <f t="shared" si="232"/>
        <v>16374199.595479794</v>
      </c>
      <c r="AS364" s="14">
        <v>0</v>
      </c>
      <c r="AT364" s="13">
        <f t="shared" si="233"/>
        <v>15738979.042345684</v>
      </c>
      <c r="AU364" s="26">
        <f t="shared" si="222"/>
        <v>54899640.055810481</v>
      </c>
      <c r="AV364" s="20">
        <f>AU364/MAX($AU$13:AU364)-1</f>
        <v>-4.2633274169063373E-2</v>
      </c>
      <c r="AW364" s="20">
        <f t="shared" si="234"/>
        <v>3.3435768053529102E-3</v>
      </c>
      <c r="AY364" s="18">
        <v>43038</v>
      </c>
      <c r="AZ364" s="14">
        <f t="shared" si="235"/>
        <v>1.010845538375138E-2</v>
      </c>
      <c r="BA364" s="13">
        <f t="shared" si="236"/>
        <v>22786461.417985003</v>
      </c>
      <c r="BB364" s="20">
        <v>-2.7748811854056976E-3</v>
      </c>
      <c r="BC364" s="13">
        <f t="shared" si="237"/>
        <v>29488344.726148207</v>
      </c>
      <c r="BD364" s="14">
        <f t="shared" si="238"/>
        <v>7.7313305918225161E-4</v>
      </c>
      <c r="BE364" s="13">
        <f t="shared" si="239"/>
        <v>15377707.129029892</v>
      </c>
      <c r="BF364" s="26">
        <f t="shared" si="223"/>
        <v>67652513.27316311</v>
      </c>
      <c r="BG364" s="20">
        <f>BF364/MAX($BF$13:BF364)-1</f>
        <v>-3.8064552238706528E-2</v>
      </c>
      <c r="BH364" s="20">
        <f t="shared" si="240"/>
        <v>2.3387980742206604E-3</v>
      </c>
      <c r="BJ364" s="18">
        <v>43038</v>
      </c>
      <c r="BK364" s="14" t="e">
        <f>VLOOKUP(AP364:AP1637,$F$13:$H$1892,3,FALSE)</f>
        <v>#N/A</v>
      </c>
      <c r="BL364" s="13" t="e">
        <f t="shared" si="241"/>
        <v>#N/A</v>
      </c>
      <c r="BM364" s="14" t="e">
        <f>VLOOKUP(AP364:AP1637,$Q$13:$S$1892,3,FALSE)</f>
        <v>#N/A</v>
      </c>
      <c r="BN364" s="13" t="e">
        <f t="shared" si="242"/>
        <v>#N/A</v>
      </c>
      <c r="BO364" s="14">
        <v>-9.4333233444787723E-4</v>
      </c>
      <c r="BP364" s="13">
        <f t="shared" si="243"/>
        <v>12420859.198162831</v>
      </c>
      <c r="BQ364" s="26" t="e">
        <f t="shared" si="224"/>
        <v>#N/A</v>
      </c>
      <c r="BR364" s="20" t="e">
        <f>BQ364/MAX($AJ$13:BQ363)-1</f>
        <v>#N/A</v>
      </c>
      <c r="BS364" s="20" t="e">
        <f t="shared" si="244"/>
        <v>#N/A</v>
      </c>
      <c r="BT364" s="20"/>
      <c r="BU364" s="20"/>
      <c r="BV364" s="18">
        <v>43038</v>
      </c>
      <c r="BW364" s="21">
        <v>2790291827.5938954</v>
      </c>
      <c r="BX364" s="14">
        <f t="shared" si="245"/>
        <v>-1.4144119909548225E-3</v>
      </c>
      <c r="BY364" s="20">
        <f>BW363/MAX(BW$13:$BW364)-1</f>
        <v>-9.2420115525525981E-2</v>
      </c>
      <c r="BZ364" s="18"/>
      <c r="CA364" s="18"/>
      <c r="CB364" s="18">
        <v>43038</v>
      </c>
      <c r="CC364" s="14" t="e">
        <f>VLOOKUP(AV365:AV1638,$F$13:$H$1892,3,FALSE)</f>
        <v>#VALUE!</v>
      </c>
      <c r="CD364" s="13" t="e">
        <f t="shared" si="246"/>
        <v>#VALUE!</v>
      </c>
      <c r="CE364" s="14" t="e">
        <f>VLOOKUP(AV365:AV1638,$Q$13:$S$1892,3,FALSE)</f>
        <v>#VALUE!</v>
      </c>
      <c r="CF364" s="13" t="e">
        <f t="shared" si="247"/>
        <v>#VALUE!</v>
      </c>
      <c r="CG364" s="14" t="e">
        <f>VLOOKUP(AV365:AV1638,$AP$14:$AS$1893,3,FALSE)</f>
        <v>#VALUE!</v>
      </c>
      <c r="CH364" s="13" t="e">
        <f t="shared" si="248"/>
        <v>#VALUE!</v>
      </c>
      <c r="CI364" s="26" t="e">
        <f t="shared" si="225"/>
        <v>#VALUE!</v>
      </c>
      <c r="CJ364" s="20" t="e">
        <f>CI364/MAX($CI$13:CI364)-1</f>
        <v>#VALUE!</v>
      </c>
      <c r="CK364" s="20" t="e">
        <f t="shared" si="249"/>
        <v>#VALUE!</v>
      </c>
    </row>
    <row r="365" spans="1:89" x14ac:dyDescent="0.3">
      <c r="A365" s="12">
        <f t="shared" si="250"/>
        <v>40897</v>
      </c>
      <c r="B365" s="13">
        <v>1043179.8778858804</v>
      </c>
      <c r="C365" s="14">
        <f t="shared" si="210"/>
        <v>1.0674094923536659E-2</v>
      </c>
      <c r="D365" s="14">
        <f>B365/MAX($B$13:B365)-1</f>
        <v>0</v>
      </c>
      <c r="F365" s="18">
        <v>43039</v>
      </c>
      <c r="G365" s="13">
        <f t="shared" si="211"/>
        <v>2423252.6011053747</v>
      </c>
      <c r="H365" s="14">
        <f t="shared" si="212"/>
        <v>1.4676639365363009E-3</v>
      </c>
      <c r="I365" s="14">
        <f>G365/MAX($G$13:G365)-1</f>
        <v>-8.8301671535628068E-2</v>
      </c>
      <c r="L365" s="12">
        <f t="shared" si="251"/>
        <v>40897</v>
      </c>
      <c r="M365" s="13">
        <v>14149338.528081963</v>
      </c>
      <c r="N365" s="14">
        <f t="shared" si="226"/>
        <v>-1.2039889609517518E-3</v>
      </c>
      <c r="O365" s="14">
        <f>M365/MAX(M$13:$M365)-1</f>
        <v>-1.2189661399076734E-2</v>
      </c>
      <c r="Q365" s="18">
        <v>43039</v>
      </c>
      <c r="R365" s="13">
        <f t="shared" si="213"/>
        <v>39227359.465905808</v>
      </c>
      <c r="S365" s="14">
        <f t="shared" si="214"/>
        <v>1.6125496304465692E-2</v>
      </c>
      <c r="T365" s="14">
        <f>R365/MAX($R$13:R365)-1</f>
        <v>-7.6714242779415409E-3</v>
      </c>
      <c r="W365" s="18">
        <v>43039</v>
      </c>
      <c r="X365" s="21">
        <v>3023569250.1753483</v>
      </c>
      <c r="Y365" s="14">
        <f t="shared" si="215"/>
        <v>4.5302751141220732E-3</v>
      </c>
      <c r="Z365" s="20">
        <f>X365/MAX(X$13:$X365)-1</f>
        <v>-4.2628843125564031E-2</v>
      </c>
      <c r="AC365" s="18">
        <v>43039</v>
      </c>
      <c r="AD365" s="14">
        <f t="shared" si="216"/>
        <v>1.4676639365363009E-3</v>
      </c>
      <c r="AE365" s="13">
        <f t="shared" si="227"/>
        <v>22819904.285649456</v>
      </c>
      <c r="AF365" s="14">
        <f t="shared" si="217"/>
        <v>1.6125496304465692E-2</v>
      </c>
      <c r="AG365" s="13">
        <f t="shared" si="228"/>
        <v>16638241.690545287</v>
      </c>
      <c r="AH365" s="14">
        <f t="shared" si="218"/>
        <v>4.5302751141220732E-3</v>
      </c>
      <c r="AI365" s="13">
        <f t="shared" si="229"/>
        <v>15447372.372948794</v>
      </c>
      <c r="AJ365" s="26">
        <f t="shared" si="219"/>
        <v>54905518.349143535</v>
      </c>
      <c r="AK365" s="20">
        <f>AJ365/MAX(AJ$13:$AJ365)-1</f>
        <v>-4.1592438621975147E-2</v>
      </c>
      <c r="AL365" s="20">
        <f t="shared" si="230"/>
        <v>6.7319617207755034E-3</v>
      </c>
      <c r="AN365" s="18">
        <v>43039</v>
      </c>
      <c r="AO365" s="14">
        <f t="shared" si="220"/>
        <v>1.4676639365363009E-3</v>
      </c>
      <c r="AP365" s="13">
        <f t="shared" si="231"/>
        <v>22819904.285649456</v>
      </c>
      <c r="AQ365" s="14">
        <f t="shared" si="221"/>
        <v>1.6125496304465692E-2</v>
      </c>
      <c r="AR365" s="13">
        <f t="shared" si="232"/>
        <v>16638241.690545287</v>
      </c>
      <c r="AS365" s="14">
        <v>3.3988257832386366E-3</v>
      </c>
      <c r="AT365" s="13">
        <f t="shared" si="233"/>
        <v>15792473.090116661</v>
      </c>
      <c r="AU365" s="26">
        <f t="shared" si="222"/>
        <v>55250619.066311404</v>
      </c>
      <c r="AV365" s="20">
        <f>AU365/MAX($AU$13:AU365)-1</f>
        <v>-3.6512730832584994E-2</v>
      </c>
      <c r="AW365" s="20">
        <f t="shared" si="234"/>
        <v>6.3931022160459428E-3</v>
      </c>
      <c r="AY365" s="18">
        <v>43039</v>
      </c>
      <c r="AZ365" s="14">
        <f t="shared" si="235"/>
        <v>1.4676639365363009E-3</v>
      </c>
      <c r="BA365" s="13">
        <f t="shared" si="236"/>
        <v>22819904.285649456</v>
      </c>
      <c r="BB365" s="20">
        <v>-4.1433298820479081E-3</v>
      </c>
      <c r="BC365" s="13">
        <f t="shared" si="237"/>
        <v>29366164.786272228</v>
      </c>
      <c r="BD365" s="14">
        <f t="shared" si="238"/>
        <v>4.5302751141220732E-3</v>
      </c>
      <c r="BE365" s="13">
        <f t="shared" si="239"/>
        <v>15447372.372948794</v>
      </c>
      <c r="BF365" s="26">
        <f t="shared" si="223"/>
        <v>67633441.444870472</v>
      </c>
      <c r="BG365" s="20">
        <f>BF365/MAX($BF$13:BF365)-1</f>
        <v>-3.833573015657965E-2</v>
      </c>
      <c r="BH365" s="20">
        <f t="shared" si="240"/>
        <v>-2.8190864418642381E-4</v>
      </c>
      <c r="BJ365" s="18">
        <v>43039</v>
      </c>
      <c r="BK365" s="14" t="e">
        <f>VLOOKUP(AP365:AP1638,$F$13:$H$1892,3,FALSE)</f>
        <v>#N/A</v>
      </c>
      <c r="BL365" s="13" t="e">
        <f t="shared" si="241"/>
        <v>#N/A</v>
      </c>
      <c r="BM365" s="14" t="e">
        <f>VLOOKUP(AP365:AP1638,$Q$13:$S$1892,3,FALSE)</f>
        <v>#N/A</v>
      </c>
      <c r="BN365" s="13" t="e">
        <f t="shared" si="242"/>
        <v>#N/A</v>
      </c>
      <c r="BO365" s="14">
        <v>3.4850266995429813E-3</v>
      </c>
      <c r="BP365" s="13">
        <f t="shared" si="243"/>
        <v>12464146.224099692</v>
      </c>
      <c r="BQ365" s="26" t="e">
        <f t="shared" si="224"/>
        <v>#N/A</v>
      </c>
      <c r="BR365" s="20" t="e">
        <f>BQ365/MAX($AJ$13:BQ364)-1</f>
        <v>#N/A</v>
      </c>
      <c r="BS365" s="20" t="e">
        <f t="shared" si="244"/>
        <v>#N/A</v>
      </c>
      <c r="BT365" s="20"/>
      <c r="BU365" s="20"/>
      <c r="BV365" s="18">
        <v>43039</v>
      </c>
      <c r="BW365" s="21">
        <v>2802449561.7181969</v>
      </c>
      <c r="BX365" s="14">
        <f t="shared" si="245"/>
        <v>-4.3382526095661067E-3</v>
      </c>
      <c r="BY365" s="20">
        <f>BW364/MAX(BW$13:$BW365)-1</f>
        <v>-9.1134605413258574E-2</v>
      </c>
      <c r="BZ365" s="18"/>
      <c r="CA365" s="18"/>
      <c r="CB365" s="18">
        <v>43039</v>
      </c>
      <c r="CC365" s="14" t="e">
        <f>VLOOKUP(AV366:AV1639,$F$13:$H$1892,3,FALSE)</f>
        <v>#VALUE!</v>
      </c>
      <c r="CD365" s="13" t="e">
        <f t="shared" si="246"/>
        <v>#VALUE!</v>
      </c>
      <c r="CE365" s="14" t="e">
        <f>VLOOKUP(AV366:AV1639,$Q$13:$S$1892,3,FALSE)</f>
        <v>#VALUE!</v>
      </c>
      <c r="CF365" s="13" t="e">
        <f t="shared" si="247"/>
        <v>#VALUE!</v>
      </c>
      <c r="CG365" s="14" t="e">
        <f>VLOOKUP(AV366:AV1639,$AP$14:$AS$1893,3,FALSE)</f>
        <v>#VALUE!</v>
      </c>
      <c r="CH365" s="13" t="e">
        <f t="shared" si="248"/>
        <v>#VALUE!</v>
      </c>
      <c r="CI365" s="26" t="e">
        <f t="shared" si="225"/>
        <v>#VALUE!</v>
      </c>
      <c r="CJ365" s="20" t="e">
        <f>CI365/MAX($CI$13:CI365)-1</f>
        <v>#VALUE!</v>
      </c>
      <c r="CK365" s="20" t="e">
        <f t="shared" si="249"/>
        <v>#VALUE!</v>
      </c>
    </row>
    <row r="366" spans="1:89" x14ac:dyDescent="0.3">
      <c r="A366" s="12">
        <f t="shared" si="250"/>
        <v>40898</v>
      </c>
      <c r="B366" s="13">
        <v>1011430.4967688394</v>
      </c>
      <c r="C366" s="14">
        <f t="shared" si="210"/>
        <v>-3.0435193191594712E-2</v>
      </c>
      <c r="D366" s="14">
        <f>B366/MAX($B$13:B366)-1</f>
        <v>-3.0435193191594712E-2</v>
      </c>
      <c r="F366" s="18">
        <v>43040</v>
      </c>
      <c r="G366" s="13">
        <f t="shared" si="211"/>
        <v>2446348.5299746022</v>
      </c>
      <c r="H366" s="14">
        <f t="shared" si="212"/>
        <v>9.530962169891799E-3</v>
      </c>
      <c r="I366" s="14">
        <f>G366/MAX($G$13:G366)-1</f>
        <v>-7.9612309256680502E-2</v>
      </c>
      <c r="L366" s="12">
        <f t="shared" si="251"/>
        <v>40898</v>
      </c>
      <c r="M366" s="13">
        <v>14286088.106312374</v>
      </c>
      <c r="N366" s="14">
        <f t="shared" si="226"/>
        <v>9.6647329455723519E-3</v>
      </c>
      <c r="O366" s="14">
        <f>M366/MAX(M$13:$M366)-1</f>
        <v>-2.6427382756234463E-3</v>
      </c>
      <c r="Q366" s="18">
        <v>43040</v>
      </c>
      <c r="R366" s="13">
        <f t="shared" si="213"/>
        <v>38461466.76664713</v>
      </c>
      <c r="S366" s="14">
        <f t="shared" si="214"/>
        <v>-1.9524452058118924E-2</v>
      </c>
      <c r="T366" s="14">
        <f>R366/MAX($R$13:R366)-1</f>
        <v>-2.7046095980528428E-2</v>
      </c>
      <c r="W366" s="18">
        <v>43040</v>
      </c>
      <c r="X366" s="21">
        <v>2952507973.8869133</v>
      </c>
      <c r="Y366" s="14">
        <f t="shared" si="215"/>
        <v>-2.3502447077841437E-2</v>
      </c>
      <c r="Z366" s="20">
        <f>X366/MAX(X$13:$X366)-1</f>
        <v>-6.5129408073857364E-2</v>
      </c>
      <c r="AC366" s="18">
        <v>43040</v>
      </c>
      <c r="AD366" s="14">
        <f t="shared" si="216"/>
        <v>9.530962169891799E-3</v>
      </c>
      <c r="AE366" s="13">
        <f t="shared" si="227"/>
        <v>23037399.930116534</v>
      </c>
      <c r="AF366" s="14">
        <f t="shared" si="217"/>
        <v>-1.9524452058118924E-2</v>
      </c>
      <c r="AG366" s="13">
        <f t="shared" si="228"/>
        <v>16313389.13832684</v>
      </c>
      <c r="AH366" s="14">
        <f t="shared" si="218"/>
        <v>-2.3502447077841437E-2</v>
      </c>
      <c r="AI366" s="13">
        <f t="shared" si="229"/>
        <v>15084321.321261855</v>
      </c>
      <c r="AJ366" s="26">
        <f t="shared" si="219"/>
        <v>54435110.389705226</v>
      </c>
      <c r="AK366" s="20">
        <f>AJ366/MAX(AJ$13:$AJ366)-1</f>
        <v>-4.9803681477222916E-2</v>
      </c>
      <c r="AL366" s="20">
        <f t="shared" si="230"/>
        <v>-8.5675898084959234E-3</v>
      </c>
      <c r="AN366" s="18">
        <v>43040</v>
      </c>
      <c r="AO366" s="14">
        <f t="shared" si="220"/>
        <v>9.530962169891799E-3</v>
      </c>
      <c r="AP366" s="13">
        <f t="shared" si="231"/>
        <v>23037399.930116534</v>
      </c>
      <c r="AQ366" s="14">
        <f t="shared" si="221"/>
        <v>-1.9524452058118924E-2</v>
      </c>
      <c r="AR366" s="13">
        <f t="shared" si="232"/>
        <v>16313389.13832684</v>
      </c>
      <c r="AS366" s="14">
        <v>-1.5655395946471591E-2</v>
      </c>
      <c r="AT366" s="13">
        <f t="shared" si="233"/>
        <v>15545235.670916887</v>
      </c>
      <c r="AU366" s="26">
        <f t="shared" si="222"/>
        <v>54896024.739360258</v>
      </c>
      <c r="AV366" s="20">
        <f>AU366/MAX($AU$13:AU366)-1</f>
        <v>-4.2696319822355E-2</v>
      </c>
      <c r="AW366" s="20">
        <f t="shared" si="234"/>
        <v>-6.4179249561994167E-3</v>
      </c>
      <c r="AY366" s="18">
        <v>43040</v>
      </c>
      <c r="AZ366" s="14">
        <f t="shared" si="235"/>
        <v>9.530962169891799E-3</v>
      </c>
      <c r="BA366" s="13">
        <f t="shared" si="236"/>
        <v>23037399.930116534</v>
      </c>
      <c r="BB366" s="20">
        <v>1.4222198589390223E-2</v>
      </c>
      <c r="BC366" s="13">
        <f t="shared" si="237"/>
        <v>29783816.213671349</v>
      </c>
      <c r="BD366" s="14">
        <f t="shared" si="238"/>
        <v>-2.3502447077841437E-2</v>
      </c>
      <c r="BE366" s="13">
        <f t="shared" si="239"/>
        <v>15084321.321261855</v>
      </c>
      <c r="BF366" s="26">
        <f t="shared" si="223"/>
        <v>67905537.465049744</v>
      </c>
      <c r="BG366" s="20">
        <f>BF366/MAX($BF$13:BF366)-1</f>
        <v>-3.4466859743024103E-2</v>
      </c>
      <c r="BH366" s="20">
        <f t="shared" si="240"/>
        <v>4.0230988452814032E-3</v>
      </c>
      <c r="BJ366" s="18">
        <v>43040</v>
      </c>
      <c r="BK366" s="14" t="e">
        <f>VLOOKUP(AP366:AP1639,$F$13:$H$1892,3,FALSE)</f>
        <v>#N/A</v>
      </c>
      <c r="BL366" s="13" t="e">
        <f t="shared" si="241"/>
        <v>#N/A</v>
      </c>
      <c r="BM366" s="14" t="e">
        <f>VLOOKUP(AP366:AP1639,$Q$13:$S$1892,3,FALSE)</f>
        <v>#N/A</v>
      </c>
      <c r="BN366" s="13" t="e">
        <f t="shared" si="242"/>
        <v>#N/A</v>
      </c>
      <c r="BO366" s="14">
        <v>-1.2634783332926225E-2</v>
      </c>
      <c r="BP366" s="13">
        <f t="shared" si="243"/>
        <v>12306664.437128281</v>
      </c>
      <c r="BQ366" s="26" t="e">
        <f t="shared" si="224"/>
        <v>#N/A</v>
      </c>
      <c r="BR366" s="20" t="e">
        <f>BQ366/MAX($AJ$13:BQ365)-1</f>
        <v>#N/A</v>
      </c>
      <c r="BS366" s="20" t="e">
        <f t="shared" si="244"/>
        <v>#N/A</v>
      </c>
      <c r="BT366" s="20"/>
      <c r="BU366" s="20"/>
      <c r="BV366" s="18">
        <v>43040</v>
      </c>
      <c r="BW366" s="21">
        <v>2758758705.8551073</v>
      </c>
      <c r="BX366" s="14">
        <f t="shared" si="245"/>
        <v>1.5837142904292945E-2</v>
      </c>
      <c r="BY366" s="20">
        <f>BW365/MAX(BW$13:$BW366)-1</f>
        <v>-8.7174537970530874E-2</v>
      </c>
      <c r="BZ366" s="18"/>
      <c r="CA366" s="18"/>
      <c r="CB366" s="18">
        <v>43040</v>
      </c>
      <c r="CC366" s="14" t="e">
        <f>VLOOKUP(AV367:AV1640,$F$13:$H$1892,3,FALSE)</f>
        <v>#VALUE!</v>
      </c>
      <c r="CD366" s="13" t="e">
        <f t="shared" si="246"/>
        <v>#VALUE!</v>
      </c>
      <c r="CE366" s="14" t="e">
        <f>VLOOKUP(AV367:AV1640,$Q$13:$S$1892,3,FALSE)</f>
        <v>#VALUE!</v>
      </c>
      <c r="CF366" s="13" t="e">
        <f t="shared" si="247"/>
        <v>#VALUE!</v>
      </c>
      <c r="CG366" s="14" t="e">
        <f>VLOOKUP(AV367:AV1640,$AP$14:$AS$1893,3,FALSE)</f>
        <v>#VALUE!</v>
      </c>
      <c r="CH366" s="13" t="e">
        <f t="shared" si="248"/>
        <v>#VALUE!</v>
      </c>
      <c r="CI366" s="26" t="e">
        <f t="shared" si="225"/>
        <v>#VALUE!</v>
      </c>
      <c r="CJ366" s="20" t="e">
        <f>CI366/MAX($CI$13:CI366)-1</f>
        <v>#VALUE!</v>
      </c>
      <c r="CK366" s="20" t="e">
        <f t="shared" si="249"/>
        <v>#VALUE!</v>
      </c>
    </row>
    <row r="367" spans="1:89" x14ac:dyDescent="0.3">
      <c r="A367" s="12">
        <f t="shared" si="250"/>
        <v>40899</v>
      </c>
      <c r="B367" s="13">
        <v>1014109.5767442496</v>
      </c>
      <c r="C367" s="14">
        <f t="shared" si="210"/>
        <v>2.6488028430711186E-3</v>
      </c>
      <c r="D367" s="14">
        <f>B367/MAX($B$13:B367)-1</f>
        <v>-2.7867007174778968E-2</v>
      </c>
      <c r="F367" s="18">
        <v>43041</v>
      </c>
      <c r="G367" s="13">
        <f t="shared" si="211"/>
        <v>2442725.4914852064</v>
      </c>
      <c r="H367" s="14">
        <f t="shared" si="212"/>
        <v>-1.480998494287844E-3</v>
      </c>
      <c r="I367" s="14">
        <f>G367/MAX($G$13:G367)-1</f>
        <v>-8.0975402040832423E-2</v>
      </c>
      <c r="L367" s="12">
        <f t="shared" si="251"/>
        <v>40899</v>
      </c>
      <c r="M367" s="13">
        <v>14374385.841987459</v>
      </c>
      <c r="N367" s="14">
        <f t="shared" si="226"/>
        <v>6.1806797646775102E-3</v>
      </c>
      <c r="O367" s="14">
        <f>M367/MAX(M$13:$M367)-1</f>
        <v>0</v>
      </c>
      <c r="Q367" s="18">
        <v>43041</v>
      </c>
      <c r="R367" s="13">
        <f t="shared" si="213"/>
        <v>38335643.975902483</v>
      </c>
      <c r="S367" s="14">
        <f t="shared" si="214"/>
        <v>-3.2713986574677278E-3</v>
      </c>
      <c r="T367" s="14">
        <f>R367/MAX($R$13:R367)-1</f>
        <v>-3.022901607591566E-2</v>
      </c>
      <c r="W367" s="18">
        <v>43041</v>
      </c>
      <c r="X367" s="21">
        <v>2983586007.5327053</v>
      </c>
      <c r="Y367" s="14">
        <f t="shared" si="215"/>
        <v>1.0525977887496873E-2</v>
      </c>
      <c r="Z367" s="20">
        <f>X367/MAX(X$13:$X367)-1</f>
        <v>-5.5288980895571549E-2</v>
      </c>
      <c r="AC367" s="18">
        <v>43041</v>
      </c>
      <c r="AD367" s="14">
        <f t="shared" si="216"/>
        <v>-1.480998494287844E-3</v>
      </c>
      <c r="AE367" s="13">
        <f t="shared" si="227"/>
        <v>23003281.575507727</v>
      </c>
      <c r="AF367" s="14">
        <f t="shared" si="217"/>
        <v>-3.2713986574677278E-3</v>
      </c>
      <c r="AG367" s="13">
        <f t="shared" si="228"/>
        <v>16260021.539000969</v>
      </c>
      <c r="AH367" s="14">
        <f t="shared" si="218"/>
        <v>1.0525977887496873E-2</v>
      </c>
      <c r="AI367" s="13">
        <f t="shared" si="229"/>
        <v>15243098.553937355</v>
      </c>
      <c r="AJ367" s="26">
        <f t="shared" si="219"/>
        <v>54506401.668446049</v>
      </c>
      <c r="AK367" s="20">
        <f>AJ367/MAX(AJ$13:$AJ367)-1</f>
        <v>-4.8559250996282444E-2</v>
      </c>
      <c r="AL367" s="20">
        <f t="shared" si="230"/>
        <v>1.3096561801830831E-3</v>
      </c>
      <c r="AN367" s="18">
        <v>43041</v>
      </c>
      <c r="AO367" s="14">
        <f t="shared" si="220"/>
        <v>-1.480998494287844E-3</v>
      </c>
      <c r="AP367" s="13">
        <f t="shared" si="231"/>
        <v>23003281.575507727</v>
      </c>
      <c r="AQ367" s="14">
        <f t="shared" si="221"/>
        <v>-3.2713986574677278E-3</v>
      </c>
      <c r="AR367" s="13">
        <f t="shared" si="232"/>
        <v>16260021.539000969</v>
      </c>
      <c r="AS367" s="14">
        <v>7.3457172485961774E-3</v>
      </c>
      <c r="AT367" s="13">
        <f t="shared" si="233"/>
        <v>15659426.576718235</v>
      </c>
      <c r="AU367" s="26">
        <f t="shared" si="222"/>
        <v>54922729.691226929</v>
      </c>
      <c r="AV367" s="20">
        <f>AU367/MAX($AU$13:AU367)-1</f>
        <v>-4.2230625834086988E-2</v>
      </c>
      <c r="AW367" s="20">
        <f t="shared" si="234"/>
        <v>4.8646422019560376E-4</v>
      </c>
      <c r="AY367" s="18">
        <v>43041</v>
      </c>
      <c r="AZ367" s="14">
        <f t="shared" si="235"/>
        <v>-1.480998494287844E-3</v>
      </c>
      <c r="BA367" s="13">
        <f t="shared" si="236"/>
        <v>23003281.575507727</v>
      </c>
      <c r="BB367" s="20">
        <v>4.9587802408237458E-3</v>
      </c>
      <c r="BC367" s="13">
        <f t="shared" si="237"/>
        <v>29931507.61300803</v>
      </c>
      <c r="BD367" s="14">
        <f t="shared" si="238"/>
        <v>1.0525977887496873E-2</v>
      </c>
      <c r="BE367" s="13">
        <f t="shared" si="239"/>
        <v>15243098.553937355</v>
      </c>
      <c r="BF367" s="26">
        <f t="shared" si="223"/>
        <v>68177887.742453113</v>
      </c>
      <c r="BG367" s="20">
        <f>BF367/MAX($BF$13:BF367)-1</f>
        <v>-3.0594374104772948E-2</v>
      </c>
      <c r="BH367" s="20">
        <f t="shared" si="240"/>
        <v>4.0107226534145113E-3</v>
      </c>
      <c r="BJ367" s="18">
        <v>43041</v>
      </c>
      <c r="BK367" s="14" t="e">
        <f>VLOOKUP(AP367:AP1640,$F$13:$H$1892,3,FALSE)</f>
        <v>#N/A</v>
      </c>
      <c r="BL367" s="13" t="e">
        <f t="shared" si="241"/>
        <v>#N/A</v>
      </c>
      <c r="BM367" s="14" t="e">
        <f>VLOOKUP(AP367:AP1640,$Q$13:$S$1892,3,FALSE)</f>
        <v>#N/A</v>
      </c>
      <c r="BN367" s="13" t="e">
        <f t="shared" si="242"/>
        <v>#N/A</v>
      </c>
      <c r="BO367" s="14">
        <v>7.161748137890056E-3</v>
      </c>
      <c r="BP367" s="13">
        <f t="shared" si="243"/>
        <v>12394801.668244522</v>
      </c>
      <c r="BQ367" s="26" t="e">
        <f t="shared" si="224"/>
        <v>#N/A</v>
      </c>
      <c r="BR367" s="20" t="e">
        <f>BQ367/MAX($AJ$13:BQ366)-1</f>
        <v>#N/A</v>
      </c>
      <c r="BS367" s="20" t="e">
        <f t="shared" si="244"/>
        <v>#N/A</v>
      </c>
      <c r="BT367" s="20"/>
      <c r="BU367" s="20"/>
      <c r="BV367" s="18">
        <v>43041</v>
      </c>
      <c r="BW367" s="21">
        <v>2790474896.3676057</v>
      </c>
      <c r="BX367" s="14">
        <f t="shared" si="245"/>
        <v>-1.1365875591206276E-2</v>
      </c>
      <c r="BY367" s="20">
        <f>BW366/MAX(BW$13:$BW367)-1</f>
        <v>-0.1014057042453792</v>
      </c>
      <c r="BZ367" s="18"/>
      <c r="CA367" s="18"/>
      <c r="CB367" s="18">
        <v>43041</v>
      </c>
      <c r="CC367" s="14" t="e">
        <f>VLOOKUP(AV368:AV1641,$F$13:$H$1892,3,FALSE)</f>
        <v>#VALUE!</v>
      </c>
      <c r="CD367" s="13" t="e">
        <f t="shared" si="246"/>
        <v>#VALUE!</v>
      </c>
      <c r="CE367" s="14" t="e">
        <f>VLOOKUP(AV368:AV1641,$Q$13:$S$1892,3,FALSE)</f>
        <v>#VALUE!</v>
      </c>
      <c r="CF367" s="13" t="e">
        <f t="shared" si="247"/>
        <v>#VALUE!</v>
      </c>
      <c r="CG367" s="14" t="e">
        <f>VLOOKUP(AV368:AV1641,$AP$14:$AS$1893,3,FALSE)</f>
        <v>#VALUE!</v>
      </c>
      <c r="CH367" s="13" t="e">
        <f t="shared" si="248"/>
        <v>#VALUE!</v>
      </c>
      <c r="CI367" s="26" t="e">
        <f t="shared" si="225"/>
        <v>#VALUE!</v>
      </c>
      <c r="CJ367" s="20" t="e">
        <f>CI367/MAX($CI$13:CI367)-1</f>
        <v>#VALUE!</v>
      </c>
      <c r="CK367" s="20" t="e">
        <f t="shared" si="249"/>
        <v>#VALUE!</v>
      </c>
    </row>
    <row r="368" spans="1:89" x14ac:dyDescent="0.3">
      <c r="A368" s="12">
        <f t="shared" si="250"/>
        <v>40900</v>
      </c>
      <c r="B368" s="13">
        <v>1022278.0959525324</v>
      </c>
      <c r="C368" s="14">
        <f t="shared" si="210"/>
        <v>8.0548684240882018E-3</v>
      </c>
      <c r="D368" s="14">
        <f>B368/MAX($B$13:B368)-1</f>
        <v>-2.0036603826856569E-2</v>
      </c>
      <c r="F368" s="18">
        <v>43042</v>
      </c>
      <c r="G368" s="13">
        <f t="shared" si="211"/>
        <v>2453146.7659922694</v>
      </c>
      <c r="H368" s="14">
        <f t="shared" si="212"/>
        <v>4.2662487223346091E-3</v>
      </c>
      <c r="I368" s="14">
        <f>G368/MAX($G$13:G368)-1</f>
        <v>-7.7054614523995091E-2</v>
      </c>
      <c r="L368" s="12">
        <f t="shared" si="251"/>
        <v>40900</v>
      </c>
      <c r="M368" s="13">
        <v>14362139.506601173</v>
      </c>
      <c r="N368" s="14">
        <f t="shared" si="226"/>
        <v>-8.5195538236593205E-4</v>
      </c>
      <c r="O368" s="14">
        <f>M368/MAX(M$13:$M368)-1</f>
        <v>-8.5195538236593205E-4</v>
      </c>
      <c r="Q368" s="18">
        <v>43042</v>
      </c>
      <c r="R368" s="13">
        <f t="shared" si="213"/>
        <v>38541803.716634661</v>
      </c>
      <c r="S368" s="14">
        <f t="shared" si="214"/>
        <v>5.3777560346128794E-3</v>
      </c>
      <c r="T368" s="14">
        <f>R368/MAX($R$13:R368)-1</f>
        <v>-2.5013824314925492E-2</v>
      </c>
      <c r="W368" s="18">
        <v>43042</v>
      </c>
      <c r="X368" s="21">
        <v>2996091532.1184511</v>
      </c>
      <c r="Y368" s="14">
        <f t="shared" si="215"/>
        <v>4.1914409553378551E-3</v>
      </c>
      <c r="Z368" s="20">
        <f>X368/MAX(X$13:$X368)-1</f>
        <v>-5.1329280439138203E-2</v>
      </c>
      <c r="AC368" s="18">
        <v>43042</v>
      </c>
      <c r="AD368" s="14">
        <f t="shared" si="216"/>
        <v>4.2662487223346091E-3</v>
      </c>
      <c r="AE368" s="13">
        <f t="shared" si="227"/>
        <v>23101419.296138741</v>
      </c>
      <c r="AF368" s="14">
        <f t="shared" si="217"/>
        <v>5.3777560346128794E-3</v>
      </c>
      <c r="AG368" s="13">
        <f t="shared" si="228"/>
        <v>16347463.967955267</v>
      </c>
      <c r="AH368" s="14">
        <f t="shared" si="218"/>
        <v>4.1914409553378551E-3</v>
      </c>
      <c r="AI368" s="13">
        <f t="shared" si="229"/>
        <v>15306989.101502579</v>
      </c>
      <c r="AJ368" s="26">
        <f t="shared" si="219"/>
        <v>54755872.365596585</v>
      </c>
      <c r="AK368" s="20">
        <f>AJ368/MAX(AJ$13:$AJ368)-1</f>
        <v>-4.4204595768898569E-2</v>
      </c>
      <c r="AL368" s="20">
        <f t="shared" si="230"/>
        <v>4.5769063727234549E-3</v>
      </c>
      <c r="AN368" s="18">
        <v>43042</v>
      </c>
      <c r="AO368" s="14">
        <f t="shared" si="220"/>
        <v>4.2662487223346091E-3</v>
      </c>
      <c r="AP368" s="13">
        <f t="shared" si="231"/>
        <v>23101419.296138741</v>
      </c>
      <c r="AQ368" s="14">
        <f t="shared" si="221"/>
        <v>5.3777560346128794E-3</v>
      </c>
      <c r="AR368" s="13">
        <f t="shared" si="232"/>
        <v>16347463.967955267</v>
      </c>
      <c r="AS368" s="14">
        <v>5.211673247040069E-3</v>
      </c>
      <c r="AT368" s="13">
        <f t="shared" si="233"/>
        <v>15741038.391272105</v>
      </c>
      <c r="AU368" s="26">
        <f t="shared" si="222"/>
        <v>55189921.655366115</v>
      </c>
      <c r="AV368" s="20">
        <f>AU368/MAX($AU$13:AU368)-1</f>
        <v>-3.7571201917714681E-2</v>
      </c>
      <c r="AW368" s="20">
        <f t="shared" si="234"/>
        <v>4.8648704396399012E-3</v>
      </c>
      <c r="AY368" s="18">
        <v>43042</v>
      </c>
      <c r="AZ368" s="14">
        <f t="shared" si="235"/>
        <v>4.2662487223346091E-3</v>
      </c>
      <c r="BA368" s="13">
        <f t="shared" si="236"/>
        <v>23101419.296138741</v>
      </c>
      <c r="BB368" s="20">
        <v>7.4678692166361138E-3</v>
      </c>
      <c r="BC368" s="13">
        <f t="shared" si="237"/>
        <v>30155032.197318722</v>
      </c>
      <c r="BD368" s="14">
        <f t="shared" si="238"/>
        <v>4.1914409553378551E-3</v>
      </c>
      <c r="BE368" s="13">
        <f t="shared" si="239"/>
        <v>15306989.101502579</v>
      </c>
      <c r="BF368" s="26">
        <f t="shared" si="223"/>
        <v>68563440.594960034</v>
      </c>
      <c r="BG368" s="20">
        <f>BF368/MAX($BF$13:BF368)-1</f>
        <v>-2.511228721888914E-2</v>
      </c>
      <c r="BH368" s="20">
        <f t="shared" si="240"/>
        <v>5.6551011665744166E-3</v>
      </c>
      <c r="BJ368" s="18">
        <v>43042</v>
      </c>
      <c r="BK368" s="14" t="e">
        <f>VLOOKUP(AP368:AP1641,$F$13:$H$1892,3,FALSE)</f>
        <v>#N/A</v>
      </c>
      <c r="BL368" s="13" t="e">
        <f t="shared" si="241"/>
        <v>#N/A</v>
      </c>
      <c r="BM368" s="14" t="e">
        <f>VLOOKUP(AP368:AP1641,$Q$13:$S$1892,3,FALSE)</f>
        <v>#N/A</v>
      </c>
      <c r="BN368" s="13" t="e">
        <f t="shared" si="242"/>
        <v>#N/A</v>
      </c>
      <c r="BO368" s="14">
        <v>5.4539124953936202E-3</v>
      </c>
      <c r="BP368" s="13">
        <f t="shared" si="243"/>
        <v>12462401.831940886</v>
      </c>
      <c r="BQ368" s="26" t="e">
        <f t="shared" si="224"/>
        <v>#N/A</v>
      </c>
      <c r="BR368" s="20" t="e">
        <f>BQ368/MAX($AJ$13:BQ367)-1</f>
        <v>#N/A</v>
      </c>
      <c r="BS368" s="20" t="e">
        <f t="shared" si="244"/>
        <v>#N/A</v>
      </c>
      <c r="BT368" s="20"/>
      <c r="BU368" s="20"/>
      <c r="BV368" s="18">
        <v>43042</v>
      </c>
      <c r="BW368" s="21">
        <v>2797476483.2087631</v>
      </c>
      <c r="BX368" s="14">
        <f t="shared" si="245"/>
        <v>-2.5028224126933951E-3</v>
      </c>
      <c r="BY368" s="20">
        <f>BW367/MAX(BW$13:$BW368)-1</f>
        <v>-9.1074975495122668E-2</v>
      </c>
      <c r="BZ368" s="18"/>
      <c r="CA368" s="18"/>
      <c r="CB368" s="18">
        <v>43042</v>
      </c>
      <c r="CC368" s="14" t="e">
        <f>VLOOKUP(AV369:AV1642,$F$13:$H$1892,3,FALSE)</f>
        <v>#VALUE!</v>
      </c>
      <c r="CD368" s="13" t="e">
        <f t="shared" si="246"/>
        <v>#VALUE!</v>
      </c>
      <c r="CE368" s="14" t="e">
        <f>VLOOKUP(AV369:AV1642,$Q$13:$S$1892,3,FALSE)</f>
        <v>#VALUE!</v>
      </c>
      <c r="CF368" s="13" t="e">
        <f t="shared" si="247"/>
        <v>#VALUE!</v>
      </c>
      <c r="CG368" s="14" t="e">
        <f>VLOOKUP(AV369:AV1642,$AP$14:$AS$1893,3,FALSE)</f>
        <v>#VALUE!</v>
      </c>
      <c r="CH368" s="13" t="e">
        <f t="shared" si="248"/>
        <v>#VALUE!</v>
      </c>
      <c r="CI368" s="26" t="e">
        <f t="shared" si="225"/>
        <v>#VALUE!</v>
      </c>
      <c r="CJ368" s="20" t="e">
        <f>CI368/MAX($CI$13:CI368)-1</f>
        <v>#VALUE!</v>
      </c>
      <c r="CK368" s="20" t="e">
        <f t="shared" si="249"/>
        <v>#VALUE!</v>
      </c>
    </row>
    <row r="369" spans="1:89" x14ac:dyDescent="0.3">
      <c r="A369" s="12">
        <f t="shared" si="250"/>
        <v>40901</v>
      </c>
      <c r="B369" s="13">
        <v>1022278.0959525324</v>
      </c>
      <c r="C369" s="14">
        <f t="shared" si="210"/>
        <v>0</v>
      </c>
      <c r="D369" s="14">
        <f>B369/MAX($B$13:B369)-1</f>
        <v>-2.0036603826856569E-2</v>
      </c>
      <c r="F369" s="18">
        <v>43045</v>
      </c>
      <c r="G369" s="13">
        <f t="shared" si="211"/>
        <v>2452811.4300949229</v>
      </c>
      <c r="H369" s="14">
        <f t="shared" si="212"/>
        <v>-1.3669622298806416E-4</v>
      </c>
      <c r="I369" s="14">
        <f>G369/MAX($G$13:G369)-1</f>
        <v>-7.7180777672213874E-2</v>
      </c>
      <c r="L369" s="12">
        <f t="shared" si="251"/>
        <v>40901</v>
      </c>
      <c r="M369" s="13">
        <v>14362139.506601173</v>
      </c>
      <c r="N369" s="14">
        <f t="shared" si="226"/>
        <v>0</v>
      </c>
      <c r="O369" s="14">
        <f>M369/MAX(M$13:$M369)-1</f>
        <v>-8.5195538236593205E-4</v>
      </c>
      <c r="Q369" s="18">
        <v>43045</v>
      </c>
      <c r="R369" s="13">
        <f t="shared" si="213"/>
        <v>38098222.979298525</v>
      </c>
      <c r="S369" s="14">
        <f t="shared" si="214"/>
        <v>-1.1509080908548297E-2</v>
      </c>
      <c r="T369" s="14">
        <f>R369/MAX($R$13:R369)-1</f>
        <v>-3.6235019095601118E-2</v>
      </c>
      <c r="W369" s="18">
        <v>43045</v>
      </c>
      <c r="X369" s="21">
        <v>2997954551.240624</v>
      </c>
      <c r="Y369" s="14">
        <f t="shared" si="215"/>
        <v>6.2181649065151667E-4</v>
      </c>
      <c r="Z369" s="20">
        <f>X369/MAX(X$13:$X369)-1</f>
        <v>-5.0739381341517009E-2</v>
      </c>
      <c r="AC369" s="18">
        <v>43045</v>
      </c>
      <c r="AD369" s="14">
        <f t="shared" si="216"/>
        <v>-1.3669622298806416E-4</v>
      </c>
      <c r="AE369" s="13">
        <f t="shared" si="227"/>
        <v>23098261.419375297</v>
      </c>
      <c r="AF369" s="14">
        <f t="shared" si="217"/>
        <v>-1.1509080908548297E-2</v>
      </c>
      <c r="AG369" s="13">
        <f t="shared" si="228"/>
        <v>16159319.682498492</v>
      </c>
      <c r="AH369" s="14">
        <f t="shared" si="218"/>
        <v>6.2181649065151667E-4</v>
      </c>
      <c r="AI369" s="13">
        <f t="shared" si="229"/>
        <v>15316507.239748117</v>
      </c>
      <c r="AJ369" s="26">
        <f t="shared" si="219"/>
        <v>54574088.341621906</v>
      </c>
      <c r="AK369" s="20">
        <f>AJ369/MAX(AJ$13:$AJ369)-1</f>
        <v>-4.7377740989150818E-2</v>
      </c>
      <c r="AL369" s="20">
        <f t="shared" si="230"/>
        <v>-3.3199000604160478E-3</v>
      </c>
      <c r="AN369" s="18">
        <v>43045</v>
      </c>
      <c r="AO369" s="14">
        <f t="shared" si="220"/>
        <v>-1.3669622298806416E-4</v>
      </c>
      <c r="AP369" s="13">
        <f t="shared" si="231"/>
        <v>23098261.419375297</v>
      </c>
      <c r="AQ369" s="14">
        <f t="shared" si="221"/>
        <v>-1.1509080908548297E-2</v>
      </c>
      <c r="AR369" s="13">
        <f t="shared" si="232"/>
        <v>16159319.682498492</v>
      </c>
      <c r="AS369" s="14">
        <v>-9.874849971185525E-4</v>
      </c>
      <c r="AT369" s="13">
        <f t="shared" si="233"/>
        <v>15725494.352021657</v>
      </c>
      <c r="AU369" s="26">
        <f t="shared" si="222"/>
        <v>54983075.45389545</v>
      </c>
      <c r="AV369" s="20">
        <f>AU369/MAX($AU$13:AU369)-1</f>
        <v>-4.1178286963285626E-2</v>
      </c>
      <c r="AW369" s="20">
        <f t="shared" si="234"/>
        <v>-3.7478980811446183E-3</v>
      </c>
      <c r="AY369" s="18">
        <v>43045</v>
      </c>
      <c r="AZ369" s="14">
        <f t="shared" si="235"/>
        <v>-1.3669622298806416E-4</v>
      </c>
      <c r="BA369" s="13">
        <f t="shared" si="236"/>
        <v>23098261.419375297</v>
      </c>
      <c r="BB369" s="20">
        <v>-4.645945828258502E-3</v>
      </c>
      <c r="BC369" s="13">
        <f t="shared" si="237"/>
        <v>30014933.551280588</v>
      </c>
      <c r="BD369" s="14">
        <f t="shared" si="238"/>
        <v>6.2181649065151667E-4</v>
      </c>
      <c r="BE369" s="13">
        <f t="shared" si="239"/>
        <v>15316507.239748117</v>
      </c>
      <c r="BF369" s="26">
        <f t="shared" si="223"/>
        <v>68429702.210404009</v>
      </c>
      <c r="BG369" s="20">
        <f>BF369/MAX($BF$13:BF369)-1</f>
        <v>-2.7013882394094635E-2</v>
      </c>
      <c r="BH369" s="20">
        <f t="shared" si="240"/>
        <v>-1.9505786669324898E-3</v>
      </c>
      <c r="BJ369" s="18">
        <v>43045</v>
      </c>
      <c r="BK369" s="14" t="e">
        <f>VLOOKUP(AP369:AP1642,$F$13:$H$1892,3,FALSE)</f>
        <v>#N/A</v>
      </c>
      <c r="BL369" s="13" t="e">
        <f t="shared" si="241"/>
        <v>#N/A</v>
      </c>
      <c r="BM369" s="14" t="e">
        <f>VLOOKUP(AP369:AP1642,$Q$13:$S$1892,3,FALSE)</f>
        <v>#N/A</v>
      </c>
      <c r="BN369" s="13" t="e">
        <f t="shared" si="242"/>
        <v>#N/A</v>
      </c>
      <c r="BO369" s="14">
        <v>-2.6917147343430425E-4</v>
      </c>
      <c r="BP369" s="13">
        <f t="shared" si="243"/>
        <v>12459047.308877252</v>
      </c>
      <c r="BQ369" s="26" t="e">
        <f t="shared" si="224"/>
        <v>#N/A</v>
      </c>
      <c r="BR369" s="20" t="e">
        <f>BQ369/MAX($AJ$13:BQ368)-1</f>
        <v>#N/A</v>
      </c>
      <c r="BS369" s="20" t="e">
        <f t="shared" si="244"/>
        <v>#N/A</v>
      </c>
      <c r="BT369" s="20"/>
      <c r="BU369" s="20"/>
      <c r="BV369" s="18">
        <v>43045</v>
      </c>
      <c r="BW369" s="21">
        <v>2800697067.0714693</v>
      </c>
      <c r="BX369" s="14">
        <f t="shared" si="245"/>
        <v>-1.1499222463476899E-3</v>
      </c>
      <c r="BY369" s="20">
        <f>BW368/MAX(BW$13:$BW369)-1</f>
        <v>-8.879438967101938E-2</v>
      </c>
      <c r="BZ369" s="18"/>
      <c r="CA369" s="18"/>
      <c r="CB369" s="18">
        <v>43045</v>
      </c>
      <c r="CC369" s="14" t="e">
        <f>VLOOKUP(AV370:AV1643,$F$13:$H$1892,3,FALSE)</f>
        <v>#VALUE!</v>
      </c>
      <c r="CD369" s="13" t="e">
        <f t="shared" si="246"/>
        <v>#VALUE!</v>
      </c>
      <c r="CE369" s="14" t="e">
        <f>VLOOKUP(AV370:AV1643,$Q$13:$S$1892,3,FALSE)</f>
        <v>#VALUE!</v>
      </c>
      <c r="CF369" s="13" t="e">
        <f t="shared" si="247"/>
        <v>#VALUE!</v>
      </c>
      <c r="CG369" s="14" t="e">
        <f>VLOOKUP(AV370:AV1643,$AP$14:$AS$1893,3,FALSE)</f>
        <v>#VALUE!</v>
      </c>
      <c r="CH369" s="13" t="e">
        <f t="shared" si="248"/>
        <v>#VALUE!</v>
      </c>
      <c r="CI369" s="26" t="e">
        <f t="shared" si="225"/>
        <v>#VALUE!</v>
      </c>
      <c r="CJ369" s="20" t="e">
        <f>CI369/MAX($CI$13:CI369)-1</f>
        <v>#VALUE!</v>
      </c>
      <c r="CK369" s="20" t="e">
        <f t="shared" si="249"/>
        <v>#VALUE!</v>
      </c>
    </row>
    <row r="370" spans="1:89" x14ac:dyDescent="0.3">
      <c r="A370" s="12">
        <f t="shared" si="250"/>
        <v>40902</v>
      </c>
      <c r="B370" s="13">
        <v>1022278.0959525324</v>
      </c>
      <c r="C370" s="14">
        <f t="shared" si="210"/>
        <v>0</v>
      </c>
      <c r="D370" s="14">
        <f>B370/MAX($B$13:B370)-1</f>
        <v>-2.0036603826856569E-2</v>
      </c>
      <c r="F370" s="18">
        <v>43046</v>
      </c>
      <c r="G370" s="13">
        <f t="shared" si="211"/>
        <v>2442974.7376386574</v>
      </c>
      <c r="H370" s="14">
        <f t="shared" si="212"/>
        <v>-4.0103745178180494E-3</v>
      </c>
      <c r="I370" s="14">
        <f>G370/MAX($G$13:G370)-1</f>
        <v>-8.0881628365989888E-2</v>
      </c>
      <c r="L370" s="12">
        <f t="shared" si="251"/>
        <v>40902</v>
      </c>
      <c r="M370" s="13">
        <v>14362139.506601173</v>
      </c>
      <c r="N370" s="14">
        <f t="shared" si="226"/>
        <v>0</v>
      </c>
      <c r="O370" s="14">
        <f>M370/MAX(M$13:$M370)-1</f>
        <v>-8.5195538236593205E-4</v>
      </c>
      <c r="Q370" s="18">
        <v>43046</v>
      </c>
      <c r="R370" s="13">
        <f t="shared" si="213"/>
        <v>38526730.3390567</v>
      </c>
      <c r="S370" s="14">
        <f t="shared" si="214"/>
        <v>1.1247436920903464E-2</v>
      </c>
      <c r="T370" s="14">
        <f>R370/MAX($R$13:R370)-1</f>
        <v>-2.539513326630316E-2</v>
      </c>
      <c r="W370" s="18">
        <v>43046</v>
      </c>
      <c r="X370" s="21">
        <v>2977696045.6318464</v>
      </c>
      <c r="Y370" s="14">
        <f t="shared" si="215"/>
        <v>-6.7574425370772184E-3</v>
      </c>
      <c r="Z370" s="20">
        <f>X370/MAX(X$13:$X370)-1</f>
        <v>-5.7153955424812053E-2</v>
      </c>
      <c r="AC370" s="18">
        <v>43046</v>
      </c>
      <c r="AD370" s="14">
        <f t="shared" si="216"/>
        <v>-4.0103745178180494E-3</v>
      </c>
      <c r="AE370" s="13">
        <f t="shared" si="227"/>
        <v>23005628.740373135</v>
      </c>
      <c r="AF370" s="14">
        <f t="shared" si="217"/>
        <v>1.1247436920903464E-2</v>
      </c>
      <c r="AG370" s="13">
        <f t="shared" si="228"/>
        <v>16341070.611312108</v>
      </c>
      <c r="AH370" s="14">
        <f t="shared" si="218"/>
        <v>-6.7574425370772184E-3</v>
      </c>
      <c r="AI370" s="13">
        <f t="shared" si="229"/>
        <v>15213006.822206791</v>
      </c>
      <c r="AJ370" s="26">
        <f t="shared" si="219"/>
        <v>54559706.173892036</v>
      </c>
      <c r="AK370" s="20">
        <f>AJ370/MAX(AJ$13:$AJ370)-1</f>
        <v>-4.7628790040607938E-2</v>
      </c>
      <c r="AL370" s="20">
        <f t="shared" si="230"/>
        <v>-2.6353473171814024E-4</v>
      </c>
      <c r="AN370" s="18">
        <v>43046</v>
      </c>
      <c r="AO370" s="14">
        <f t="shared" si="220"/>
        <v>-4.0103745178180494E-3</v>
      </c>
      <c r="AP370" s="13">
        <f t="shared" si="231"/>
        <v>23005628.740373135</v>
      </c>
      <c r="AQ370" s="14">
        <f t="shared" si="221"/>
        <v>1.1247436920903464E-2</v>
      </c>
      <c r="AR370" s="13">
        <f t="shared" si="232"/>
        <v>16341070.611312108</v>
      </c>
      <c r="AS370" s="14">
        <v>-4.5614215743196669E-3</v>
      </c>
      <c r="AT370" s="13">
        <f t="shared" si="233"/>
        <v>15653763.742817502</v>
      </c>
      <c r="AU370" s="26">
        <f t="shared" si="222"/>
        <v>55000463.094502747</v>
      </c>
      <c r="AV370" s="20">
        <f>AU370/MAX($AU$13:AU370)-1</f>
        <v>-4.0875072797560419E-2</v>
      </c>
      <c r="AW370" s="20">
        <f t="shared" si="234"/>
        <v>3.1623623203613782E-4</v>
      </c>
      <c r="AY370" s="18">
        <v>43046</v>
      </c>
      <c r="AZ370" s="14">
        <f t="shared" si="235"/>
        <v>-4.0103745178180494E-3</v>
      </c>
      <c r="BA370" s="13">
        <f t="shared" si="236"/>
        <v>23005628.740373135</v>
      </c>
      <c r="BB370" s="20">
        <v>1.1286689117380178E-2</v>
      </c>
      <c r="BC370" s="13">
        <f t="shared" si="237"/>
        <v>30353702.775152717</v>
      </c>
      <c r="BD370" s="14">
        <f t="shared" si="238"/>
        <v>-6.7574425370772184E-3</v>
      </c>
      <c r="BE370" s="13">
        <f t="shared" si="239"/>
        <v>15213006.822206791</v>
      </c>
      <c r="BF370" s="26">
        <f t="shared" si="223"/>
        <v>68572338.337732643</v>
      </c>
      <c r="BG370" s="20">
        <f>BF370/MAX($BF$13:BF370)-1</f>
        <v>-2.4985772271196471E-2</v>
      </c>
      <c r="BH370" s="20">
        <f t="shared" si="240"/>
        <v>2.084418355205786E-3</v>
      </c>
      <c r="BJ370" s="18">
        <v>43046</v>
      </c>
      <c r="BK370" s="14" t="e">
        <f>VLOOKUP(AP370:AP1643,$F$13:$H$1892,3,FALSE)</f>
        <v>#N/A</v>
      </c>
      <c r="BL370" s="13" t="e">
        <f t="shared" si="241"/>
        <v>#N/A</v>
      </c>
      <c r="BM370" s="14" t="e">
        <f>VLOOKUP(AP370:AP1643,$Q$13:$S$1892,3,FALSE)</f>
        <v>#N/A</v>
      </c>
      <c r="BN370" s="13" t="e">
        <f t="shared" si="242"/>
        <v>#N/A</v>
      </c>
      <c r="BO370" s="14">
        <v>-5.6971373230985112E-3</v>
      </c>
      <c r="BP370" s="13">
        <f t="shared" si="243"/>
        <v>12388066.405443598</v>
      </c>
      <c r="BQ370" s="26" t="e">
        <f t="shared" si="224"/>
        <v>#N/A</v>
      </c>
      <c r="BR370" s="20" t="e">
        <f>BQ370/MAX($AJ$13:BQ369)-1</f>
        <v>#N/A</v>
      </c>
      <c r="BS370" s="20" t="e">
        <f t="shared" si="244"/>
        <v>#N/A</v>
      </c>
      <c r="BT370" s="20"/>
      <c r="BU370" s="20"/>
      <c r="BV370" s="18">
        <v>43046</v>
      </c>
      <c r="BW370" s="21">
        <v>2788745827.2750864</v>
      </c>
      <c r="BX370" s="14">
        <f t="shared" si="245"/>
        <v>4.2855249408155771E-3</v>
      </c>
      <c r="BY370" s="20">
        <f>BW369/MAX(BW$13:$BW370)-1</f>
        <v>-8.7745367775090233E-2</v>
      </c>
      <c r="BZ370" s="18"/>
      <c r="CA370" s="18"/>
      <c r="CB370" s="18">
        <v>43046</v>
      </c>
      <c r="CC370" s="14" t="e">
        <f>VLOOKUP(AV371:AV1644,$F$13:$H$1892,3,FALSE)</f>
        <v>#VALUE!</v>
      </c>
      <c r="CD370" s="13" t="e">
        <f t="shared" si="246"/>
        <v>#VALUE!</v>
      </c>
      <c r="CE370" s="14" t="e">
        <f>VLOOKUP(AV371:AV1644,$Q$13:$S$1892,3,FALSE)</f>
        <v>#VALUE!</v>
      </c>
      <c r="CF370" s="13" t="e">
        <f t="shared" si="247"/>
        <v>#VALUE!</v>
      </c>
      <c r="CG370" s="14" t="e">
        <f>VLOOKUP(AV371:AV1644,$AP$14:$AS$1893,3,FALSE)</f>
        <v>#VALUE!</v>
      </c>
      <c r="CH370" s="13" t="e">
        <f t="shared" si="248"/>
        <v>#VALUE!</v>
      </c>
      <c r="CI370" s="26" t="e">
        <f t="shared" si="225"/>
        <v>#VALUE!</v>
      </c>
      <c r="CJ370" s="20" t="e">
        <f>CI370/MAX($CI$13:CI370)-1</f>
        <v>#VALUE!</v>
      </c>
      <c r="CK370" s="20" t="e">
        <f t="shared" si="249"/>
        <v>#VALUE!</v>
      </c>
    </row>
    <row r="371" spans="1:89" x14ac:dyDescent="0.3">
      <c r="A371" s="12">
        <f t="shared" si="250"/>
        <v>40903</v>
      </c>
      <c r="B371" s="13">
        <v>1015369.5481826584</v>
      </c>
      <c r="C371" s="14">
        <f t="shared" si="210"/>
        <v>-6.7579925631066073E-3</v>
      </c>
      <c r="D371" s="14">
        <f>B371/MAX($B$13:B371)-1</f>
        <v>-2.6659189170311404E-2</v>
      </c>
      <c r="F371" s="18">
        <v>43047</v>
      </c>
      <c r="G371" s="13">
        <f t="shared" si="211"/>
        <v>2421382.2235892434</v>
      </c>
      <c r="H371" s="14">
        <f t="shared" si="212"/>
        <v>-8.8386153637778353E-3</v>
      </c>
      <c r="I371" s="14">
        <f>G371/MAX($G$13:G371)-1</f>
        <v>-8.9005362126644672E-2</v>
      </c>
      <c r="L371" s="12">
        <f t="shared" si="251"/>
        <v>40903</v>
      </c>
      <c r="M371" s="13">
        <v>14364172.933613198</v>
      </c>
      <c r="N371" s="14">
        <f t="shared" si="226"/>
        <v>1.4158245789830382E-4</v>
      </c>
      <c r="O371" s="14">
        <f>M371/MAX(M$13:$M371)-1</f>
        <v>-7.1049354640451146E-4</v>
      </c>
      <c r="Q371" s="18">
        <v>43047</v>
      </c>
      <c r="R371" s="13">
        <f t="shared" si="213"/>
        <v>38344175.882210515</v>
      </c>
      <c r="S371" s="14">
        <f t="shared" si="214"/>
        <v>-4.7383843694911443E-3</v>
      </c>
      <c r="T371" s="14">
        <f>R371/MAX($R$13:R371)-1</f>
        <v>-3.0013185733264058E-2</v>
      </c>
      <c r="W371" s="18">
        <v>43047</v>
      </c>
      <c r="X371" s="21">
        <v>2978359254.0714006</v>
      </c>
      <c r="Y371" s="14">
        <f t="shared" si="215"/>
        <v>2.2272536531287024E-4</v>
      </c>
      <c r="Z371" s="20">
        <f>X371/MAX(X$13:$X371)-1</f>
        <v>-5.6943959695100133E-2</v>
      </c>
      <c r="AC371" s="18">
        <v>43047</v>
      </c>
      <c r="AD371" s="14">
        <f t="shared" si="216"/>
        <v>-8.8386153637778353E-3</v>
      </c>
      <c r="AE371" s="13">
        <f t="shared" si="227"/>
        <v>22802290.836735103</v>
      </c>
      <c r="AF371" s="14">
        <f t="shared" si="217"/>
        <v>-4.7383843694911443E-3</v>
      </c>
      <c r="AG371" s="13">
        <f t="shared" si="228"/>
        <v>16263640.337746715</v>
      </c>
      <c r="AH371" s="14">
        <f t="shared" si="218"/>
        <v>2.2272536531287024E-4</v>
      </c>
      <c r="AI371" s="13">
        <f t="shared" si="229"/>
        <v>15216395.144708775</v>
      </c>
      <c r="AJ371" s="26">
        <f t="shared" si="219"/>
        <v>54282326.319190592</v>
      </c>
      <c r="AK371" s="20">
        <f>AJ371/MAX(AJ$13:$AJ371)-1</f>
        <v>-5.2470615746164628E-2</v>
      </c>
      <c r="AL371" s="20">
        <f t="shared" si="230"/>
        <v>-5.0839689975122893E-3</v>
      </c>
      <c r="AN371" s="18">
        <v>43047</v>
      </c>
      <c r="AO371" s="14">
        <f t="shared" si="220"/>
        <v>-8.8386153637778353E-3</v>
      </c>
      <c r="AP371" s="13">
        <f t="shared" si="231"/>
        <v>22802290.836735103</v>
      </c>
      <c r="AQ371" s="14">
        <f t="shared" si="221"/>
        <v>-4.7383843694911443E-3</v>
      </c>
      <c r="AR371" s="13">
        <f t="shared" si="232"/>
        <v>16263640.337746715</v>
      </c>
      <c r="AS371" s="14">
        <v>4.9518552226762431E-4</v>
      </c>
      <c r="AT371" s="13">
        <f t="shared" si="233"/>
        <v>15661515.259991944</v>
      </c>
      <c r="AU371" s="26">
        <f t="shared" si="222"/>
        <v>54727446.434473768</v>
      </c>
      <c r="AV371" s="20">
        <f>AU371/MAX($AU$13:AU371)-1</f>
        <v>-4.5636070604532009E-2</v>
      </c>
      <c r="AW371" s="20">
        <f t="shared" si="234"/>
        <v>-4.9638974777335143E-3</v>
      </c>
      <c r="AY371" s="18">
        <v>43047</v>
      </c>
      <c r="AZ371" s="14">
        <f t="shared" si="235"/>
        <v>-8.8386153637778353E-3</v>
      </c>
      <c r="BA371" s="13">
        <f t="shared" si="236"/>
        <v>22802290.836735103</v>
      </c>
      <c r="BB371" s="20">
        <v>1.1206669784106449E-2</v>
      </c>
      <c r="BC371" s="13">
        <f t="shared" si="237"/>
        <v>30693866.698878769</v>
      </c>
      <c r="BD371" s="14">
        <f t="shared" si="238"/>
        <v>2.2272536531287024E-4</v>
      </c>
      <c r="BE371" s="13">
        <f t="shared" si="239"/>
        <v>15216395.144708775</v>
      </c>
      <c r="BF371" s="26">
        <f t="shared" si="223"/>
        <v>68712552.680322647</v>
      </c>
      <c r="BG371" s="20">
        <f>BF371/MAX($BF$13:BF371)-1</f>
        <v>-2.2992096945680052E-2</v>
      </c>
      <c r="BH371" s="20">
        <f t="shared" si="240"/>
        <v>2.0447653673325572E-3</v>
      </c>
      <c r="BJ371" s="18">
        <v>43047</v>
      </c>
      <c r="BK371" s="14" t="e">
        <f>VLOOKUP(AP371:AP1644,$F$13:$H$1892,3,FALSE)</f>
        <v>#N/A</v>
      </c>
      <c r="BL371" s="13" t="e">
        <f t="shared" si="241"/>
        <v>#N/A</v>
      </c>
      <c r="BM371" s="14" t="e">
        <f>VLOOKUP(AP371:AP1644,$Q$13:$S$1892,3,FALSE)</f>
        <v>#N/A</v>
      </c>
      <c r="BN371" s="13" t="e">
        <f t="shared" si="242"/>
        <v>#N/A</v>
      </c>
      <c r="BO371" s="14">
        <v>2.7392630507327986E-4</v>
      </c>
      <c r="BP371" s="13">
        <f t="shared" si="243"/>
        <v>12391459.822701043</v>
      </c>
      <c r="BQ371" s="26" t="e">
        <f t="shared" si="224"/>
        <v>#N/A</v>
      </c>
      <c r="BR371" s="20" t="e">
        <f>BQ371/MAX($AJ$13:BQ370)-1</f>
        <v>#N/A</v>
      </c>
      <c r="BS371" s="20" t="e">
        <f t="shared" si="244"/>
        <v>#N/A</v>
      </c>
      <c r="BT371" s="20"/>
      <c r="BU371" s="20"/>
      <c r="BV371" s="18">
        <v>43047</v>
      </c>
      <c r="BW371" s="21">
        <v>2792527083.2240925</v>
      </c>
      <c r="BX371" s="14">
        <f t="shared" si="245"/>
        <v>-1.3540624088201891E-3</v>
      </c>
      <c r="BY371" s="20">
        <f>BW370/MAX(BW$13:$BW371)-1</f>
        <v>-9.1638175031278579E-2</v>
      </c>
      <c r="BZ371" s="18"/>
      <c r="CA371" s="18"/>
      <c r="CB371" s="18">
        <v>43047</v>
      </c>
      <c r="CC371" s="14" t="e">
        <f>VLOOKUP(AV372:AV1645,$F$13:$H$1892,3,FALSE)</f>
        <v>#VALUE!</v>
      </c>
      <c r="CD371" s="13" t="e">
        <f t="shared" si="246"/>
        <v>#VALUE!</v>
      </c>
      <c r="CE371" s="14" t="e">
        <f>VLOOKUP(AV372:AV1645,$Q$13:$S$1892,3,FALSE)</f>
        <v>#VALUE!</v>
      </c>
      <c r="CF371" s="13" t="e">
        <f t="shared" si="247"/>
        <v>#VALUE!</v>
      </c>
      <c r="CG371" s="14" t="e">
        <f>VLOOKUP(AV372:AV1645,$AP$14:$AS$1893,3,FALSE)</f>
        <v>#VALUE!</v>
      </c>
      <c r="CH371" s="13" t="e">
        <f t="shared" si="248"/>
        <v>#VALUE!</v>
      </c>
      <c r="CI371" s="26" t="e">
        <f t="shared" si="225"/>
        <v>#VALUE!</v>
      </c>
      <c r="CJ371" s="20" t="e">
        <f>CI371/MAX($CI$13:CI371)-1</f>
        <v>#VALUE!</v>
      </c>
      <c r="CK371" s="20" t="e">
        <f t="shared" si="249"/>
        <v>#VALUE!</v>
      </c>
    </row>
    <row r="372" spans="1:89" x14ac:dyDescent="0.3">
      <c r="A372" s="12">
        <f t="shared" si="250"/>
        <v>40904</v>
      </c>
      <c r="B372" s="13">
        <v>1019199.1506998324</v>
      </c>
      <c r="C372" s="14">
        <f t="shared" si="210"/>
        <v>3.7716342035549744E-3</v>
      </c>
      <c r="D372" s="14">
        <f>B372/MAX($B$13:B372)-1</f>
        <v>-2.2988103676470084E-2</v>
      </c>
      <c r="F372" s="18">
        <v>43048</v>
      </c>
      <c r="G372" s="13">
        <f t="shared" si="211"/>
        <v>2433685.8483818853</v>
      </c>
      <c r="H372" s="14">
        <f t="shared" si="212"/>
        <v>5.0812402407101054E-3</v>
      </c>
      <c r="I372" s="14">
        <f>G372/MAX($G$13:G372)-1</f>
        <v>-8.4376379513611433E-2</v>
      </c>
      <c r="L372" s="12">
        <f t="shared" si="251"/>
        <v>40904</v>
      </c>
      <c r="M372" s="13">
        <v>14364172.933613198</v>
      </c>
      <c r="N372" s="14">
        <f t="shared" si="226"/>
        <v>0</v>
      </c>
      <c r="O372" s="14">
        <f>M372/MAX(M$13:$M372)-1</f>
        <v>-7.1049354640451146E-4</v>
      </c>
      <c r="Q372" s="18">
        <v>43048</v>
      </c>
      <c r="R372" s="13">
        <f t="shared" si="213"/>
        <v>38030424.540440954</v>
      </c>
      <c r="S372" s="14">
        <f t="shared" si="214"/>
        <v>-8.1825031977053042E-3</v>
      </c>
      <c r="T372" s="14">
        <f>R372/MAX($R$13:R372)-1</f>
        <v>-3.7950105942733625E-2</v>
      </c>
      <c r="W372" s="18">
        <v>43048</v>
      </c>
      <c r="X372" s="21">
        <v>3017489450.2882767</v>
      </c>
      <c r="Y372" s="14">
        <f t="shared" si="215"/>
        <v>1.3138172019841132E-2</v>
      </c>
      <c r="Z372" s="20">
        <f>X372/MAX(X$13:$X372)-1</f>
        <v>-4.4553927213224043E-2</v>
      </c>
      <c r="AC372" s="18">
        <v>43048</v>
      </c>
      <c r="AD372" s="14">
        <f t="shared" si="216"/>
        <v>5.0812402407101054E-3</v>
      </c>
      <c r="AE372" s="13">
        <f t="shared" si="227"/>
        <v>22918154.754515097</v>
      </c>
      <c r="AF372" s="14">
        <f t="shared" si="217"/>
        <v>-8.1825031977053042E-3</v>
      </c>
      <c r="AG372" s="13">
        <f t="shared" si="228"/>
        <v>16130563.048676774</v>
      </c>
      <c r="AH372" s="14">
        <f t="shared" si="218"/>
        <v>1.3138172019841132E-2</v>
      </c>
      <c r="AI372" s="13">
        <f t="shared" si="229"/>
        <v>15416310.761641834</v>
      </c>
      <c r="AJ372" s="26">
        <f t="shared" si="219"/>
        <v>54465028.564833701</v>
      </c>
      <c r="AK372" s="20">
        <f>AJ372/MAX(AJ$13:$AJ372)-1</f>
        <v>-4.9281442435904266E-2</v>
      </c>
      <c r="AL372" s="20">
        <f t="shared" si="230"/>
        <v>3.3657777407840594E-3</v>
      </c>
      <c r="AN372" s="18">
        <v>43048</v>
      </c>
      <c r="AO372" s="14">
        <f t="shared" si="220"/>
        <v>5.0812402407101054E-3</v>
      </c>
      <c r="AP372" s="13">
        <f t="shared" si="231"/>
        <v>22918154.754515097</v>
      </c>
      <c r="AQ372" s="14">
        <f t="shared" si="221"/>
        <v>-8.1825031977053042E-3</v>
      </c>
      <c r="AR372" s="13">
        <f t="shared" si="232"/>
        <v>16130563.048676774</v>
      </c>
      <c r="AS372" s="14">
        <v>1.0719933801522342E-2</v>
      </c>
      <c r="AT372" s="13">
        <f t="shared" si="233"/>
        <v>15829405.666810589</v>
      </c>
      <c r="AU372" s="26">
        <f t="shared" si="222"/>
        <v>54878123.470002457</v>
      </c>
      <c r="AV372" s="20">
        <f>AU372/MAX($AU$13:AU372)-1</f>
        <v>-4.3008490896989882E-2</v>
      </c>
      <c r="AW372" s="20">
        <f t="shared" si="234"/>
        <v>2.7532261295819538E-3</v>
      </c>
      <c r="AY372" s="18">
        <v>43048</v>
      </c>
      <c r="AZ372" s="14">
        <f t="shared" si="235"/>
        <v>5.0812402407101054E-3</v>
      </c>
      <c r="BA372" s="13">
        <f t="shared" si="236"/>
        <v>22918154.754515097</v>
      </c>
      <c r="BB372" s="20">
        <v>-4.5257833091799649E-3</v>
      </c>
      <c r="BC372" s="13">
        <f t="shared" si="237"/>
        <v>30554952.909278788</v>
      </c>
      <c r="BD372" s="14">
        <f t="shared" si="238"/>
        <v>1.3138172019841132E-2</v>
      </c>
      <c r="BE372" s="13">
        <f t="shared" si="239"/>
        <v>15416310.761641834</v>
      </c>
      <c r="BF372" s="26">
        <f t="shared" si="223"/>
        <v>68889418.425435722</v>
      </c>
      <c r="BG372" s="20">
        <f>BF372/MAX($BF$13:BF372)-1</f>
        <v>-2.0477283799980261E-2</v>
      </c>
      <c r="BH372" s="20">
        <f t="shared" si="240"/>
        <v>2.5739946809417713E-3</v>
      </c>
      <c r="BJ372" s="18">
        <v>43048</v>
      </c>
      <c r="BK372" s="14" t="e">
        <f>VLOOKUP(AP372:AP1645,$F$13:$H$1892,3,FALSE)</f>
        <v>#N/A</v>
      </c>
      <c r="BL372" s="13" t="e">
        <f t="shared" si="241"/>
        <v>#N/A</v>
      </c>
      <c r="BM372" s="14" t="e">
        <f>VLOOKUP(AP372:AP1645,$Q$13:$S$1892,3,FALSE)</f>
        <v>#N/A</v>
      </c>
      <c r="BN372" s="13" t="e">
        <f t="shared" si="242"/>
        <v>#N/A</v>
      </c>
      <c r="BO372" s="14">
        <v>1.0529308616054722E-2</v>
      </c>
      <c r="BP372" s="13">
        <f t="shared" si="243"/>
        <v>12521933.327377705</v>
      </c>
      <c r="BQ372" s="26" t="e">
        <f t="shared" si="224"/>
        <v>#N/A</v>
      </c>
      <c r="BR372" s="20" t="e">
        <f>BQ372/MAX($AJ$13:BQ371)-1</f>
        <v>#N/A</v>
      </c>
      <c r="BS372" s="20" t="e">
        <f t="shared" si="244"/>
        <v>#N/A</v>
      </c>
      <c r="BT372" s="20"/>
      <c r="BU372" s="20"/>
      <c r="BV372" s="18">
        <v>43048</v>
      </c>
      <c r="BW372" s="21">
        <v>2826322640.8345213</v>
      </c>
      <c r="BX372" s="14">
        <f t="shared" si="245"/>
        <v>-1.1957430875779274E-2</v>
      </c>
      <c r="BY372" s="20">
        <f>BW371/MAX(BW$13:$BW372)-1</f>
        <v>-9.0406528704488953E-2</v>
      </c>
      <c r="BZ372" s="18"/>
      <c r="CA372" s="18"/>
      <c r="CB372" s="18">
        <v>43048</v>
      </c>
      <c r="CC372" s="14" t="e">
        <f>VLOOKUP(AV373:AV1646,$F$13:$H$1892,3,FALSE)</f>
        <v>#VALUE!</v>
      </c>
      <c r="CD372" s="13" t="e">
        <f t="shared" si="246"/>
        <v>#VALUE!</v>
      </c>
      <c r="CE372" s="14" t="e">
        <f>VLOOKUP(AV373:AV1646,$Q$13:$S$1892,3,FALSE)</f>
        <v>#VALUE!</v>
      </c>
      <c r="CF372" s="13" t="e">
        <f t="shared" si="247"/>
        <v>#VALUE!</v>
      </c>
      <c r="CG372" s="14" t="e">
        <f>VLOOKUP(AV373:AV1646,$AP$14:$AS$1893,3,FALSE)</f>
        <v>#VALUE!</v>
      </c>
      <c r="CH372" s="13" t="e">
        <f t="shared" si="248"/>
        <v>#VALUE!</v>
      </c>
      <c r="CI372" s="26" t="e">
        <f t="shared" si="225"/>
        <v>#VALUE!</v>
      </c>
      <c r="CJ372" s="20" t="e">
        <f>CI372/MAX($CI$13:CI372)-1</f>
        <v>#VALUE!</v>
      </c>
      <c r="CK372" s="20" t="e">
        <f t="shared" si="249"/>
        <v>#VALUE!</v>
      </c>
    </row>
    <row r="373" spans="1:89" x14ac:dyDescent="0.3">
      <c r="A373" s="12">
        <f t="shared" si="250"/>
        <v>40905</v>
      </c>
      <c r="B373" s="13">
        <v>1033734.2306890694</v>
      </c>
      <c r="C373" s="14">
        <f t="shared" si="210"/>
        <v>1.4261275609635859E-2</v>
      </c>
      <c r="D373" s="14">
        <f>B373/MAX($B$13:B373)-1</f>
        <v>-9.054667749107348E-3</v>
      </c>
      <c r="F373" s="18">
        <v>43049</v>
      </c>
      <c r="G373" s="13">
        <f t="shared" si="211"/>
        <v>2435249.7080450882</v>
      </c>
      <c r="H373" s="14">
        <f t="shared" si="212"/>
        <v>6.4258896202340487E-4</v>
      </c>
      <c r="I373" s="14">
        <f>G373/MAX($G$13:G373)-1</f>
        <v>-8.3788009881718861E-2</v>
      </c>
      <c r="L373" s="12">
        <f t="shared" si="251"/>
        <v>40905</v>
      </c>
      <c r="M373" s="13">
        <v>14632828.417087575</v>
      </c>
      <c r="N373" s="14">
        <f t="shared" si="226"/>
        <v>1.8703164095560609E-2</v>
      </c>
      <c r="O373" s="14">
        <f>M373/MAX(M$13:$M373)-1</f>
        <v>0</v>
      </c>
      <c r="Q373" s="18">
        <v>43049</v>
      </c>
      <c r="R373" s="13">
        <f t="shared" si="213"/>
        <v>38013334.382222205</v>
      </c>
      <c r="S373" s="14">
        <f t="shared" si="214"/>
        <v>-4.4938121057724878E-4</v>
      </c>
      <c r="T373" s="14">
        <f>R373/MAX($R$13:R373)-1</f>
        <v>-3.8382433088760659E-2</v>
      </c>
      <c r="W373" s="18">
        <v>43049</v>
      </c>
      <c r="X373" s="21">
        <v>3019619914.1048646</v>
      </c>
      <c r="Y373" s="14">
        <f t="shared" si="215"/>
        <v>7.0603853027040309E-4</v>
      </c>
      <c r="Z373" s="20">
        <f>X373/MAX(X$13:$X373)-1</f>
        <v>-4.3879345472241038E-2</v>
      </c>
      <c r="AC373" s="18">
        <v>43049</v>
      </c>
      <c r="AD373" s="14">
        <f t="shared" si="216"/>
        <v>6.4258896202340487E-4</v>
      </c>
      <c r="AE373" s="13">
        <f t="shared" si="227"/>
        <v>22932881.707790293</v>
      </c>
      <c r="AF373" s="14">
        <f t="shared" si="217"/>
        <v>-4.4938121057724878E-4</v>
      </c>
      <c r="AG373" s="13">
        <f t="shared" si="228"/>
        <v>16123314.276726667</v>
      </c>
      <c r="AH373" s="14">
        <f t="shared" si="218"/>
        <v>7.0603853027040309E-4</v>
      </c>
      <c r="AI373" s="13">
        <f t="shared" si="229"/>
        <v>15427195.271034176</v>
      </c>
      <c r="AJ373" s="26">
        <f t="shared" si="219"/>
        <v>54483391.255551137</v>
      </c>
      <c r="AK373" s="20">
        <f>AJ373/MAX(AJ$13:$AJ373)-1</f>
        <v>-4.8960911054724554E-2</v>
      </c>
      <c r="AL373" s="20">
        <f t="shared" si="230"/>
        <v>3.3714644426519058E-4</v>
      </c>
      <c r="AN373" s="18">
        <v>43049</v>
      </c>
      <c r="AO373" s="14">
        <f t="shared" si="220"/>
        <v>6.4258896202340487E-4</v>
      </c>
      <c r="AP373" s="13">
        <f t="shared" si="231"/>
        <v>22932881.707790293</v>
      </c>
      <c r="AQ373" s="14">
        <f t="shared" si="221"/>
        <v>-4.4938121057724878E-4</v>
      </c>
      <c r="AR373" s="13">
        <f t="shared" si="232"/>
        <v>16123314.276726667</v>
      </c>
      <c r="AS373" s="14">
        <v>1.1987142204914873E-3</v>
      </c>
      <c r="AT373" s="13">
        <f t="shared" si="233"/>
        <v>15848380.600485323</v>
      </c>
      <c r="AU373" s="26">
        <f t="shared" si="222"/>
        <v>54904576.585002281</v>
      </c>
      <c r="AV373" s="20">
        <f>AU373/MAX($AU$13:AU373)-1</f>
        <v>-4.2547188562955252E-2</v>
      </c>
      <c r="AW373" s="20">
        <f t="shared" si="234"/>
        <v>4.8203388394441049E-4</v>
      </c>
      <c r="AY373" s="18">
        <v>43049</v>
      </c>
      <c r="AZ373" s="14">
        <f t="shared" si="235"/>
        <v>6.4258896202340487E-4</v>
      </c>
      <c r="BA373" s="13">
        <f t="shared" si="236"/>
        <v>22932881.707790293</v>
      </c>
      <c r="BB373" s="20">
        <v>-5.4497790581009564E-3</v>
      </c>
      <c r="BC373" s="13">
        <f t="shared" si="237"/>
        <v>30388435.166792538</v>
      </c>
      <c r="BD373" s="14">
        <f t="shared" si="238"/>
        <v>7.0603853027040309E-4</v>
      </c>
      <c r="BE373" s="13">
        <f t="shared" si="239"/>
        <v>15427195.271034176</v>
      </c>
      <c r="BF373" s="26">
        <f t="shared" si="223"/>
        <v>68748512.145617008</v>
      </c>
      <c r="BG373" s="20">
        <f>BF373/MAX($BF$13:BF373)-1</f>
        <v>-2.24807976210043E-2</v>
      </c>
      <c r="BH373" s="20">
        <f t="shared" si="240"/>
        <v>-2.0453980166957875E-3</v>
      </c>
      <c r="BJ373" s="18">
        <v>43049</v>
      </c>
      <c r="BK373" s="14" t="e">
        <f>VLOOKUP(AP373:AP1646,$F$13:$H$1892,3,FALSE)</f>
        <v>#N/A</v>
      </c>
      <c r="BL373" s="13" t="e">
        <f t="shared" si="241"/>
        <v>#N/A</v>
      </c>
      <c r="BM373" s="14" t="e">
        <f>VLOOKUP(AP373:AP1646,$Q$13:$S$1892,3,FALSE)</f>
        <v>#N/A</v>
      </c>
      <c r="BN373" s="13" t="e">
        <f t="shared" si="242"/>
        <v>#N/A</v>
      </c>
      <c r="BO373" s="14">
        <v>9.1970512968475582E-4</v>
      </c>
      <c r="BP373" s="13">
        <f t="shared" si="243"/>
        <v>12533449.813692465</v>
      </c>
      <c r="BQ373" s="26" t="e">
        <f t="shared" si="224"/>
        <v>#N/A</v>
      </c>
      <c r="BR373" s="20" t="e">
        <f>BQ373/MAX($AJ$13:BQ372)-1</f>
        <v>#N/A</v>
      </c>
      <c r="BS373" s="20" t="e">
        <f t="shared" si="244"/>
        <v>#N/A</v>
      </c>
      <c r="BT373" s="20"/>
      <c r="BU373" s="20"/>
      <c r="BV373" s="18">
        <v>43049</v>
      </c>
      <c r="BW373" s="21">
        <v>2827652042.5469766</v>
      </c>
      <c r="BX373" s="14">
        <f t="shared" si="245"/>
        <v>-4.7014331765438122E-4</v>
      </c>
      <c r="BY373" s="20">
        <f>BW372/MAX(BW$13:$BW373)-1</f>
        <v>-7.9398499902939679E-2</v>
      </c>
      <c r="BZ373" s="18"/>
      <c r="CA373" s="18"/>
      <c r="CB373" s="18">
        <v>43049</v>
      </c>
      <c r="CC373" s="14" t="e">
        <f>VLOOKUP(AV374:AV1647,$F$13:$H$1892,3,FALSE)</f>
        <v>#VALUE!</v>
      </c>
      <c r="CD373" s="13" t="e">
        <f t="shared" si="246"/>
        <v>#VALUE!</v>
      </c>
      <c r="CE373" s="14" t="e">
        <f>VLOOKUP(AV374:AV1647,$Q$13:$S$1892,3,FALSE)</f>
        <v>#VALUE!</v>
      </c>
      <c r="CF373" s="13" t="e">
        <f t="shared" si="247"/>
        <v>#VALUE!</v>
      </c>
      <c r="CG373" s="14" t="e">
        <f>VLOOKUP(AV374:AV1647,$AP$14:$AS$1893,3,FALSE)</f>
        <v>#VALUE!</v>
      </c>
      <c r="CH373" s="13" t="e">
        <f t="shared" si="248"/>
        <v>#VALUE!</v>
      </c>
      <c r="CI373" s="26" t="e">
        <f t="shared" si="225"/>
        <v>#VALUE!</v>
      </c>
      <c r="CJ373" s="20" t="e">
        <f>CI373/MAX($CI$13:CI373)-1</f>
        <v>#VALUE!</v>
      </c>
      <c r="CK373" s="20" t="e">
        <f t="shared" si="249"/>
        <v>#VALUE!</v>
      </c>
    </row>
    <row r="374" spans="1:89" x14ac:dyDescent="0.3">
      <c r="A374" s="12">
        <f t="shared" si="250"/>
        <v>40906</v>
      </c>
      <c r="B374" s="13">
        <v>1024944.5351777215</v>
      </c>
      <c r="C374" s="14">
        <f t="shared" si="210"/>
        <v>-8.5028581335541142E-3</v>
      </c>
      <c r="D374" s="14">
        <f>B374/MAX($B$13:B374)-1</f>
        <v>-1.7480535327344393E-2</v>
      </c>
      <c r="F374" s="18">
        <v>43052</v>
      </c>
      <c r="G374" s="13">
        <f t="shared" si="211"/>
        <v>2448078.9161222503</v>
      </c>
      <c r="H374" s="14">
        <f t="shared" si="212"/>
        <v>5.2681283708932991E-3</v>
      </c>
      <c r="I374" s="14">
        <f>G374/MAX($G$13:G374)-1</f>
        <v>-7.8961287502824162E-2</v>
      </c>
      <c r="L374" s="12">
        <f t="shared" si="251"/>
        <v>40906</v>
      </c>
      <c r="M374" s="13">
        <v>14645883.571000313</v>
      </c>
      <c r="N374" s="14">
        <f t="shared" si="226"/>
        <v>8.9218253235934242E-4</v>
      </c>
      <c r="O374" s="14">
        <f>M374/MAX(M$13:$M374)-1</f>
        <v>0</v>
      </c>
      <c r="Q374" s="18">
        <v>43052</v>
      </c>
      <c r="R374" s="13">
        <f t="shared" si="213"/>
        <v>38370061.679048821</v>
      </c>
      <c r="S374" s="14">
        <f t="shared" si="214"/>
        <v>9.3842674583539676E-3</v>
      </c>
      <c r="T374" s="14">
        <f>R374/MAX($R$13:R374)-1</f>
        <v>-2.9358356648214068E-2</v>
      </c>
      <c r="W374" s="18">
        <v>43052</v>
      </c>
      <c r="X374" s="21">
        <v>3021995410.7765794</v>
      </c>
      <c r="Y374" s="14">
        <f t="shared" si="215"/>
        <v>7.86687311412404E-4</v>
      </c>
      <c r="Z374" s="20">
        <f>X374/MAX(X$13:$X374)-1</f>
        <v>-4.3127177485144719E-2</v>
      </c>
      <c r="AC374" s="18">
        <v>43052</v>
      </c>
      <c r="AD374" s="14">
        <f t="shared" si="216"/>
        <v>5.2681283708932991E-3</v>
      </c>
      <c r="AE374" s="13">
        <f t="shared" si="227"/>
        <v>23053695.072541442</v>
      </c>
      <c r="AF374" s="14">
        <f t="shared" si="217"/>
        <v>9.3842674583539676E-3</v>
      </c>
      <c r="AG374" s="13">
        <f t="shared" si="228"/>
        <v>16274619.770214567</v>
      </c>
      <c r="AH374" s="14">
        <f t="shared" si="218"/>
        <v>7.86687311412404E-4</v>
      </c>
      <c r="AI374" s="13">
        <f t="shared" si="229"/>
        <v>15439331.649804579</v>
      </c>
      <c r="AJ374" s="26">
        <f t="shared" si="219"/>
        <v>54767646.492560588</v>
      </c>
      <c r="AK374" s="20">
        <f>AJ374/MAX(AJ$13:$AJ374)-1</f>
        <v>-4.3999071576609428E-2</v>
      </c>
      <c r="AL374" s="20">
        <f t="shared" si="230"/>
        <v>5.2172823764984333E-3</v>
      </c>
      <c r="AN374" s="18">
        <v>43052</v>
      </c>
      <c r="AO374" s="14">
        <f t="shared" si="220"/>
        <v>5.2681283708932991E-3</v>
      </c>
      <c r="AP374" s="13">
        <f t="shared" si="231"/>
        <v>23053695.072541442</v>
      </c>
      <c r="AQ374" s="14">
        <f t="shared" si="221"/>
        <v>9.3842674583539676E-3</v>
      </c>
      <c r="AR374" s="13">
        <f t="shared" si="232"/>
        <v>16274619.770214567</v>
      </c>
      <c r="AS374" s="14">
        <v>-2.4870342004026358E-3</v>
      </c>
      <c r="AT374" s="13">
        <f t="shared" si="233"/>
        <v>15808965.135910919</v>
      </c>
      <c r="AU374" s="26">
        <f t="shared" si="222"/>
        <v>55137279.978666931</v>
      </c>
      <c r="AV374" s="20">
        <f>AU374/MAX($AU$13:AU374)-1</f>
        <v>-3.8489193176173164E-2</v>
      </c>
      <c r="AW374" s="20">
        <f t="shared" si="234"/>
        <v>4.2383241641865688E-3</v>
      </c>
      <c r="AY374" s="18">
        <v>43052</v>
      </c>
      <c r="AZ374" s="14">
        <f t="shared" si="235"/>
        <v>5.2681283708932991E-3</v>
      </c>
      <c r="BA374" s="13">
        <f t="shared" si="236"/>
        <v>23053695.072541442</v>
      </c>
      <c r="BB374" s="20">
        <v>5.3087087281844525E-3</v>
      </c>
      <c r="BC374" s="13">
        <f t="shared" si="237"/>
        <v>30549758.517798357</v>
      </c>
      <c r="BD374" s="14">
        <f t="shared" si="238"/>
        <v>7.86687311412404E-4</v>
      </c>
      <c r="BE374" s="13">
        <f t="shared" si="239"/>
        <v>15439331.649804579</v>
      </c>
      <c r="BF374" s="26">
        <f t="shared" si="223"/>
        <v>69042785.240144372</v>
      </c>
      <c r="BG374" s="20">
        <f>BF374/MAX($BF$13:BF374)-1</f>
        <v>-1.8296596513717844E-2</v>
      </c>
      <c r="BH374" s="20">
        <f t="shared" si="240"/>
        <v>4.2804285553710297E-3</v>
      </c>
      <c r="BJ374" s="18">
        <v>43052</v>
      </c>
      <c r="BK374" s="14" t="e">
        <f>VLOOKUP(AP374:AP1647,$F$13:$H$1892,3,FALSE)</f>
        <v>#N/A</v>
      </c>
      <c r="BL374" s="13" t="e">
        <f t="shared" si="241"/>
        <v>#N/A</v>
      </c>
      <c r="BM374" s="14" t="e">
        <f>VLOOKUP(AP374:AP1647,$Q$13:$S$1892,3,FALSE)</f>
        <v>#N/A</v>
      </c>
      <c r="BN374" s="13" t="e">
        <f t="shared" si="242"/>
        <v>#N/A</v>
      </c>
      <c r="BO374" s="14">
        <v>-8.5322980966229256E-4</v>
      </c>
      <c r="BP374" s="13">
        <f t="shared" si="243"/>
        <v>12522755.900693517</v>
      </c>
      <c r="BQ374" s="26" t="e">
        <f t="shared" si="224"/>
        <v>#N/A</v>
      </c>
      <c r="BR374" s="20" t="e">
        <f>BQ374/MAX($AJ$13:BQ373)-1</f>
        <v>#N/A</v>
      </c>
      <c r="BS374" s="20" t="e">
        <f t="shared" si="244"/>
        <v>#N/A</v>
      </c>
      <c r="BT374" s="20"/>
      <c r="BU374" s="20"/>
      <c r="BV374" s="18">
        <v>43052</v>
      </c>
      <c r="BW374" s="21">
        <v>2828920679.1477175</v>
      </c>
      <c r="BX374" s="14">
        <f t="shared" si="245"/>
        <v>-4.4845251763059313E-4</v>
      </c>
      <c r="BY374" s="20">
        <f>BW373/MAX(BW$13:$BW374)-1</f>
        <v>-7.8965481678821892E-2</v>
      </c>
      <c r="BZ374" s="18"/>
      <c r="CA374" s="18"/>
      <c r="CB374" s="18">
        <v>43052</v>
      </c>
      <c r="CC374" s="14" t="e">
        <f>VLOOKUP(AV375:AV1648,$F$13:$H$1892,3,FALSE)</f>
        <v>#VALUE!</v>
      </c>
      <c r="CD374" s="13" t="e">
        <f t="shared" si="246"/>
        <v>#VALUE!</v>
      </c>
      <c r="CE374" s="14" t="e">
        <f>VLOOKUP(AV375:AV1648,$Q$13:$S$1892,3,FALSE)</f>
        <v>#VALUE!</v>
      </c>
      <c r="CF374" s="13" t="e">
        <f t="shared" si="247"/>
        <v>#VALUE!</v>
      </c>
      <c r="CG374" s="14" t="e">
        <f>VLOOKUP(AV375:AV1648,$AP$14:$AS$1893,3,FALSE)</f>
        <v>#VALUE!</v>
      </c>
      <c r="CH374" s="13" t="e">
        <f t="shared" si="248"/>
        <v>#VALUE!</v>
      </c>
      <c r="CI374" s="26" t="e">
        <f t="shared" si="225"/>
        <v>#VALUE!</v>
      </c>
      <c r="CJ374" s="20" t="e">
        <f>CI374/MAX($CI$13:CI374)-1</f>
        <v>#VALUE!</v>
      </c>
      <c r="CK374" s="20" t="e">
        <f t="shared" si="249"/>
        <v>#VALUE!</v>
      </c>
    </row>
    <row r="375" spans="1:89" x14ac:dyDescent="0.3">
      <c r="A375" s="12">
        <f t="shared" si="250"/>
        <v>40907</v>
      </c>
      <c r="B375" s="13">
        <v>1024944.5351777215</v>
      </c>
      <c r="C375" s="14">
        <f t="shared" si="210"/>
        <v>0</v>
      </c>
      <c r="D375" s="14">
        <f>B375/MAX($B$13:B375)-1</f>
        <v>-1.7480535327344393E-2</v>
      </c>
      <c r="F375" s="18">
        <v>43053</v>
      </c>
      <c r="G375" s="13">
        <f t="shared" si="211"/>
        <v>2449950.3868280477</v>
      </c>
      <c r="H375" s="14">
        <f t="shared" si="212"/>
        <v>7.6446502335869582E-4</v>
      </c>
      <c r="I375" s="14">
        <f>G375/MAX($G$13:G375)-1</f>
        <v>-7.8257185621960712E-2</v>
      </c>
      <c r="L375" s="12">
        <f t="shared" si="251"/>
        <v>40907</v>
      </c>
      <c r="M375" s="13">
        <v>14728706.532777471</v>
      </c>
      <c r="N375" s="14">
        <f t="shared" si="226"/>
        <v>5.6550334690050885E-3</v>
      </c>
      <c r="O375" s="14">
        <f>M375/MAX(M$13:$M375)-1</f>
        <v>0</v>
      </c>
      <c r="Q375" s="18">
        <v>43053</v>
      </c>
      <c r="R375" s="13">
        <f t="shared" si="213"/>
        <v>38370061.679048821</v>
      </c>
      <c r="S375" s="14">
        <f t="shared" si="214"/>
        <v>0</v>
      </c>
      <c r="T375" s="14">
        <f>R375/MAX($R$13:R375)-1</f>
        <v>-2.9358356648214068E-2</v>
      </c>
      <c r="W375" s="18">
        <v>43053</v>
      </c>
      <c r="X375" s="21">
        <v>3029102748.3218479</v>
      </c>
      <c r="Y375" s="14">
        <f t="shared" si="215"/>
        <v>2.3518690729720237E-3</v>
      </c>
      <c r="Z375" s="20">
        <f>X375/MAX(X$13:$X375)-1</f>
        <v>-4.0876737887104664E-2</v>
      </c>
      <c r="AC375" s="18">
        <v>43053</v>
      </c>
      <c r="AD375" s="14">
        <f t="shared" si="216"/>
        <v>7.6446502335869582E-4</v>
      </c>
      <c r="AE375" s="13">
        <f t="shared" si="227"/>
        <v>23071318.816083577</v>
      </c>
      <c r="AF375" s="14">
        <f t="shared" si="217"/>
        <v>0</v>
      </c>
      <c r="AG375" s="13">
        <f t="shared" si="228"/>
        <v>16274619.770214567</v>
      </c>
      <c r="AH375" s="14">
        <f t="shared" si="218"/>
        <v>2.3518690729720237E-3</v>
      </c>
      <c r="AI375" s="13">
        <f t="shared" si="229"/>
        <v>15475642.936419113</v>
      </c>
      <c r="AJ375" s="26">
        <f t="shared" si="219"/>
        <v>54821581.522717252</v>
      </c>
      <c r="AK375" s="20">
        <f>AJ375/MAX(AJ$13:$AJ375)-1</f>
        <v>-4.3057604447629849E-2</v>
      </c>
      <c r="AL375" s="20">
        <f t="shared" si="230"/>
        <v>9.8479729568068386E-4</v>
      </c>
      <c r="AN375" s="18">
        <v>43053</v>
      </c>
      <c r="AO375" s="14">
        <f t="shared" si="220"/>
        <v>7.6446502335869582E-4</v>
      </c>
      <c r="AP375" s="13">
        <f t="shared" si="231"/>
        <v>23071318.816083577</v>
      </c>
      <c r="AQ375" s="14">
        <f t="shared" si="221"/>
        <v>0</v>
      </c>
      <c r="AR375" s="13">
        <f t="shared" si="232"/>
        <v>16274619.770214567</v>
      </c>
      <c r="AS375" s="14">
        <v>9.8907472317889822E-4</v>
      </c>
      <c r="AT375" s="13">
        <f t="shared" si="233"/>
        <v>15824601.383726465</v>
      </c>
      <c r="AU375" s="26">
        <f t="shared" si="222"/>
        <v>55170539.970024608</v>
      </c>
      <c r="AV375" s="20">
        <f>AU375/MAX($AU$13:AU375)-1</f>
        <v>-3.7909189209027083E-2</v>
      </c>
      <c r="AW375" s="20">
        <f t="shared" si="234"/>
        <v>6.0322147502644974E-4</v>
      </c>
      <c r="AY375" s="18">
        <v>43053</v>
      </c>
      <c r="AZ375" s="14">
        <f t="shared" si="235"/>
        <v>7.6446502335869582E-4</v>
      </c>
      <c r="BA375" s="13">
        <f t="shared" si="236"/>
        <v>23071318.816083577</v>
      </c>
      <c r="BB375" s="20">
        <v>7.2950864388046099E-3</v>
      </c>
      <c r="BC375" s="13">
        <f t="shared" si="237"/>
        <v>30772621.646870304</v>
      </c>
      <c r="BD375" s="14">
        <f t="shared" si="238"/>
        <v>2.3518690729720237E-3</v>
      </c>
      <c r="BE375" s="13">
        <f t="shared" si="239"/>
        <v>15475642.936419113</v>
      </c>
      <c r="BF375" s="26">
        <f t="shared" si="223"/>
        <v>69319583.399372995</v>
      </c>
      <c r="BG375" s="20">
        <f>BF375/MAX($BF$13:BF375)-1</f>
        <v>-1.4360867471960193E-2</v>
      </c>
      <c r="BH375" s="20">
        <f t="shared" si="240"/>
        <v>4.0090815900004628E-3</v>
      </c>
      <c r="BJ375" s="18">
        <v>43053</v>
      </c>
      <c r="BK375" s="14" t="e">
        <f>VLOOKUP(AP375:AP1648,$F$13:$H$1892,3,FALSE)</f>
        <v>#N/A</v>
      </c>
      <c r="BL375" s="13" t="e">
        <f t="shared" si="241"/>
        <v>#N/A</v>
      </c>
      <c r="BM375" s="14" t="e">
        <f>VLOOKUP(AP375:AP1648,$Q$13:$S$1892,3,FALSE)</f>
        <v>#N/A</v>
      </c>
      <c r="BN375" s="13" t="e">
        <f t="shared" si="242"/>
        <v>#N/A</v>
      </c>
      <c r="BO375" s="14">
        <v>6.7227528918478718E-4</v>
      </c>
      <c r="BP375" s="13">
        <f t="shared" si="243"/>
        <v>12531174.640038047</v>
      </c>
      <c r="BQ375" s="26" t="e">
        <f t="shared" si="224"/>
        <v>#N/A</v>
      </c>
      <c r="BR375" s="20" t="e">
        <f>BQ375/MAX($AJ$13:BQ374)-1</f>
        <v>#N/A</v>
      </c>
      <c r="BS375" s="20" t="e">
        <f t="shared" si="244"/>
        <v>#N/A</v>
      </c>
      <c r="BT375" s="20"/>
      <c r="BU375" s="20"/>
      <c r="BV375" s="18">
        <v>43053</v>
      </c>
      <c r="BW375" s="21">
        <v>2836306476.0996618</v>
      </c>
      <c r="BX375" s="14">
        <f t="shared" si="245"/>
        <v>-2.6040193519921706E-3</v>
      </c>
      <c r="BY375" s="20">
        <f>BW374/MAX(BW$13:$BW375)-1</f>
        <v>-7.8552256118213148E-2</v>
      </c>
      <c r="BZ375" s="18"/>
      <c r="CA375" s="18"/>
      <c r="CB375" s="18">
        <v>43053</v>
      </c>
      <c r="CC375" s="14" t="e">
        <f>VLOOKUP(AV376:AV1649,$F$13:$H$1892,3,FALSE)</f>
        <v>#VALUE!</v>
      </c>
      <c r="CD375" s="13" t="e">
        <f t="shared" si="246"/>
        <v>#VALUE!</v>
      </c>
      <c r="CE375" s="14" t="e">
        <f>VLOOKUP(AV376:AV1649,$Q$13:$S$1892,3,FALSE)</f>
        <v>#VALUE!</v>
      </c>
      <c r="CF375" s="13" t="e">
        <f t="shared" si="247"/>
        <v>#VALUE!</v>
      </c>
      <c r="CG375" s="14" t="e">
        <f>VLOOKUP(AV376:AV1649,$AP$14:$AS$1893,3,FALSE)</f>
        <v>#VALUE!</v>
      </c>
      <c r="CH375" s="13" t="e">
        <f t="shared" si="248"/>
        <v>#VALUE!</v>
      </c>
      <c r="CI375" s="26" t="e">
        <f t="shared" si="225"/>
        <v>#VALUE!</v>
      </c>
      <c r="CJ375" s="20" t="e">
        <f>CI375/MAX($CI$13:CI375)-1</f>
        <v>#VALUE!</v>
      </c>
      <c r="CK375" s="20" t="e">
        <f t="shared" si="249"/>
        <v>#VALUE!</v>
      </c>
    </row>
    <row r="376" spans="1:89" x14ac:dyDescent="0.3">
      <c r="A376" s="12">
        <f t="shared" si="250"/>
        <v>40908</v>
      </c>
      <c r="B376" s="13">
        <v>1024944.5351777215</v>
      </c>
      <c r="C376" s="14">
        <f t="shared" si="210"/>
        <v>0</v>
      </c>
      <c r="D376" s="14">
        <f>B376/MAX($B$13:B376)-1</f>
        <v>-1.7480535327344393E-2</v>
      </c>
      <c r="F376" s="18">
        <v>43054</v>
      </c>
      <c r="G376" s="13">
        <f t="shared" si="211"/>
        <v>2453653.8694263133</v>
      </c>
      <c r="H376" s="14">
        <f t="shared" si="212"/>
        <v>1.5116561617642965E-3</v>
      </c>
      <c r="I376" s="14">
        <f>G376/MAX($G$13:G376)-1</f>
        <v>-7.6863827417044117E-2</v>
      </c>
      <c r="L376" s="12">
        <f t="shared" si="251"/>
        <v>40908</v>
      </c>
      <c r="M376" s="13">
        <v>14728706.532777471</v>
      </c>
      <c r="N376" s="14">
        <f t="shared" si="226"/>
        <v>0</v>
      </c>
      <c r="O376" s="14">
        <f>M376/MAX(M$13:$M376)-1</f>
        <v>0</v>
      </c>
      <c r="Q376" s="18">
        <v>43054</v>
      </c>
      <c r="R376" s="13">
        <f t="shared" si="213"/>
        <v>38370061.679048821</v>
      </c>
      <c r="S376" s="14">
        <f t="shared" si="214"/>
        <v>0</v>
      </c>
      <c r="T376" s="14">
        <f>R376/MAX($R$13:R376)-1</f>
        <v>-2.9358356648214068E-2</v>
      </c>
      <c r="W376" s="18">
        <v>43054</v>
      </c>
      <c r="X376" s="21">
        <v>3038242913.2302394</v>
      </c>
      <c r="Y376" s="14">
        <f t="shared" si="215"/>
        <v>3.0174496106001314E-3</v>
      </c>
      <c r="Z376" s="20">
        <f>X376/MAX(X$13:$X376)-1</f>
        <v>-3.7982631773324615E-2</v>
      </c>
      <c r="AC376" s="18">
        <v>43054</v>
      </c>
      <c r="AD376" s="14">
        <f t="shared" si="216"/>
        <v>1.5116561617642965E-3</v>
      </c>
      <c r="AE376" s="13">
        <f t="shared" si="227"/>
        <v>23106194.717331938</v>
      </c>
      <c r="AF376" s="14">
        <f t="shared" si="217"/>
        <v>0</v>
      </c>
      <c r="AG376" s="13">
        <f t="shared" si="228"/>
        <v>16274619.770214567</v>
      </c>
      <c r="AH376" s="14">
        <f t="shared" si="218"/>
        <v>3.0174496106001314E-3</v>
      </c>
      <c r="AI376" s="13">
        <f t="shared" si="229"/>
        <v>15522339.909171397</v>
      </c>
      <c r="AJ376" s="26">
        <f t="shared" si="219"/>
        <v>54903154.396717906</v>
      </c>
      <c r="AK376" s="20">
        <f>AJ376/MAX(AJ$13:$AJ376)-1</f>
        <v>-4.1633702778066994E-2</v>
      </c>
      <c r="AL376" s="20">
        <f t="shared" si="230"/>
        <v>1.4879700974488319E-3</v>
      </c>
      <c r="AN376" s="18">
        <v>43054</v>
      </c>
      <c r="AO376" s="14">
        <f t="shared" si="220"/>
        <v>1.5116561617642965E-3</v>
      </c>
      <c r="AP376" s="13">
        <f t="shared" si="231"/>
        <v>23106194.717331938</v>
      </c>
      <c r="AQ376" s="14">
        <f t="shared" si="221"/>
        <v>0</v>
      </c>
      <c r="AR376" s="13">
        <f t="shared" si="232"/>
        <v>16274619.770214567</v>
      </c>
      <c r="AS376" s="14">
        <v>2.9399731328845855E-3</v>
      </c>
      <c r="AT376" s="13">
        <f t="shared" si="233"/>
        <v>15871125.286633227</v>
      </c>
      <c r="AU376" s="26">
        <f t="shared" si="222"/>
        <v>55251939.774179734</v>
      </c>
      <c r="AV376" s="20">
        <f>AU376/MAX($AU$13:AU376)-1</f>
        <v>-3.6489699683994625E-2</v>
      </c>
      <c r="AW376" s="20">
        <f t="shared" si="234"/>
        <v>1.4754215601180398E-3</v>
      </c>
      <c r="AY376" s="18">
        <v>43054</v>
      </c>
      <c r="AZ376" s="14">
        <f t="shared" si="235"/>
        <v>1.5116561617642965E-3</v>
      </c>
      <c r="BA376" s="13">
        <f t="shared" si="236"/>
        <v>23106194.717331938</v>
      </c>
      <c r="BB376" s="20">
        <v>7.9056161698720651E-3</v>
      </c>
      <c r="BC376" s="13">
        <f t="shared" si="237"/>
        <v>31015898.182151157</v>
      </c>
      <c r="BD376" s="14">
        <f t="shared" si="238"/>
        <v>3.0174496106001314E-3</v>
      </c>
      <c r="BE376" s="13">
        <f t="shared" si="239"/>
        <v>15522339.909171397</v>
      </c>
      <c r="BF376" s="26">
        <f t="shared" si="223"/>
        <v>69644432.808654487</v>
      </c>
      <c r="BG376" s="20">
        <f>BF376/MAX($BF$13:BF376)-1</f>
        <v>-9.7419088131671661E-3</v>
      </c>
      <c r="BH376" s="20">
        <f t="shared" si="240"/>
        <v>4.6862573799661966E-3</v>
      </c>
      <c r="BJ376" s="18">
        <v>43054</v>
      </c>
      <c r="BK376" s="14" t="e">
        <f>VLOOKUP(AP376:AP1649,$F$13:$H$1892,3,FALSE)</f>
        <v>#N/A</v>
      </c>
      <c r="BL376" s="13" t="e">
        <f t="shared" si="241"/>
        <v>#N/A</v>
      </c>
      <c r="BM376" s="14" t="e">
        <f>VLOOKUP(AP376:AP1649,$Q$13:$S$1892,3,FALSE)</f>
        <v>#N/A</v>
      </c>
      <c r="BN376" s="13" t="e">
        <f t="shared" si="242"/>
        <v>#N/A</v>
      </c>
      <c r="BO376" s="14">
        <v>3.1703145040140601E-3</v>
      </c>
      <c r="BP376" s="13">
        <f t="shared" si="243"/>
        <v>12570902.404751692</v>
      </c>
      <c r="BQ376" s="26" t="e">
        <f t="shared" si="224"/>
        <v>#N/A</v>
      </c>
      <c r="BR376" s="20" t="e">
        <f>BQ376/MAX($AJ$13:BQ375)-1</f>
        <v>#N/A</v>
      </c>
      <c r="BS376" s="20" t="e">
        <f t="shared" si="244"/>
        <v>#N/A</v>
      </c>
      <c r="BT376" s="20"/>
      <c r="BU376" s="20"/>
      <c r="BV376" s="18">
        <v>43054</v>
      </c>
      <c r="BW376" s="21">
        <v>2847925474.5506783</v>
      </c>
      <c r="BX376" s="14">
        <f t="shared" si="245"/>
        <v>-4.0798112713429369E-3</v>
      </c>
      <c r="BY376" s="20">
        <f>BW375/MAX(BW$13:$BW376)-1</f>
        <v>-7.6146523787751219E-2</v>
      </c>
      <c r="BZ376" s="18"/>
      <c r="CA376" s="18"/>
      <c r="CB376" s="18">
        <v>43054</v>
      </c>
      <c r="CC376" s="14" t="e">
        <f>VLOOKUP(AV377:AV1650,$F$13:$H$1892,3,FALSE)</f>
        <v>#VALUE!</v>
      </c>
      <c r="CD376" s="13" t="e">
        <f t="shared" si="246"/>
        <v>#VALUE!</v>
      </c>
      <c r="CE376" s="14" t="e">
        <f>VLOOKUP(AV377:AV1650,$Q$13:$S$1892,3,FALSE)</f>
        <v>#VALUE!</v>
      </c>
      <c r="CF376" s="13" t="e">
        <f t="shared" si="247"/>
        <v>#VALUE!</v>
      </c>
      <c r="CG376" s="14" t="e">
        <f>VLOOKUP(AV377:AV1650,$AP$14:$AS$1893,3,FALSE)</f>
        <v>#VALUE!</v>
      </c>
      <c r="CH376" s="13" t="e">
        <f t="shared" si="248"/>
        <v>#VALUE!</v>
      </c>
      <c r="CI376" s="26" t="e">
        <f t="shared" si="225"/>
        <v>#VALUE!</v>
      </c>
      <c r="CJ376" s="20" t="e">
        <f>CI376/MAX($CI$13:CI376)-1</f>
        <v>#VALUE!</v>
      </c>
      <c r="CK376" s="20" t="e">
        <f t="shared" si="249"/>
        <v>#VALUE!</v>
      </c>
    </row>
    <row r="377" spans="1:89" x14ac:dyDescent="0.3">
      <c r="A377" s="12">
        <f t="shared" si="250"/>
        <v>40909</v>
      </c>
      <c r="B377" s="13">
        <v>1024944.5351777215</v>
      </c>
      <c r="C377" s="14">
        <f t="shared" si="210"/>
        <v>0</v>
      </c>
      <c r="D377" s="14">
        <f>B377/MAX($B$13:B377)-1</f>
        <v>-1.7480535327344393E-2</v>
      </c>
      <c r="F377" s="18">
        <v>43055</v>
      </c>
      <c r="G377" s="13">
        <f t="shared" si="211"/>
        <v>2454235.8690698799</v>
      </c>
      <c r="H377" s="14">
        <f t="shared" si="212"/>
        <v>2.3719712499725709E-4</v>
      </c>
      <c r="I377" s="14">
        <f>G377/MAX($G$13:G377)-1</f>
        <v>-7.6644862170926364E-2</v>
      </c>
      <c r="L377" s="12">
        <f t="shared" si="251"/>
        <v>40909</v>
      </c>
      <c r="M377" s="13">
        <v>14728706.532777471</v>
      </c>
      <c r="N377" s="14">
        <f t="shared" si="226"/>
        <v>0</v>
      </c>
      <c r="O377" s="14">
        <f>M377/MAX(M$13:$M377)-1</f>
        <v>0</v>
      </c>
      <c r="Q377" s="18">
        <v>43055</v>
      </c>
      <c r="R377" s="13">
        <f t="shared" si="213"/>
        <v>38215145.542037532</v>
      </c>
      <c r="S377" s="14">
        <f t="shared" si="214"/>
        <v>-4.0374221523828968E-3</v>
      </c>
      <c r="T377" s="14">
        <f>R377/MAX($R$13:R377)-1</f>
        <v>-3.3277246721107878E-2</v>
      </c>
      <c r="W377" s="18">
        <v>43055</v>
      </c>
      <c r="X377" s="21">
        <v>3068444737.0972967</v>
      </c>
      <c r="Y377" s="14">
        <f t="shared" si="215"/>
        <v>9.940556015301194E-3</v>
      </c>
      <c r="Z377" s="20">
        <f>X377/MAX(X$13:$X377)-1</f>
        <v>-2.8419644236774566E-2</v>
      </c>
      <c r="AC377" s="18">
        <v>43055</v>
      </c>
      <c r="AD377" s="14">
        <f t="shared" si="216"/>
        <v>2.3719712499725709E-4</v>
      </c>
      <c r="AE377" s="13">
        <f t="shared" si="227"/>
        <v>23111675.440288518</v>
      </c>
      <c r="AF377" s="14">
        <f t="shared" si="217"/>
        <v>-4.0374221523828968E-3</v>
      </c>
      <c r="AG377" s="13">
        <f t="shared" si="228"/>
        <v>16208912.259832693</v>
      </c>
      <c r="AH377" s="14">
        <f t="shared" si="218"/>
        <v>9.940556015301194E-3</v>
      </c>
      <c r="AI377" s="13">
        <f t="shared" si="229"/>
        <v>15676640.598527061</v>
      </c>
      <c r="AJ377" s="26">
        <f t="shared" si="219"/>
        <v>54997228.298648268</v>
      </c>
      <c r="AK377" s="20">
        <f>AJ377/MAX(AJ$13:$AJ377)-1</f>
        <v>-3.9991588439667325E-2</v>
      </c>
      <c r="AL377" s="20">
        <f t="shared" si="230"/>
        <v>1.7134516762116192E-3</v>
      </c>
      <c r="AN377" s="18">
        <v>43055</v>
      </c>
      <c r="AO377" s="14">
        <f t="shared" si="220"/>
        <v>2.3719712499725709E-4</v>
      </c>
      <c r="AP377" s="13">
        <f t="shared" si="231"/>
        <v>23111675.440288518</v>
      </c>
      <c r="AQ377" s="14">
        <f t="shared" si="221"/>
        <v>-4.0374221523828968E-3</v>
      </c>
      <c r="AR377" s="13">
        <f t="shared" si="232"/>
        <v>16208912.259832693</v>
      </c>
      <c r="AS377" s="14">
        <v>7.6131385102002624E-3</v>
      </c>
      <c r="AT377" s="13">
        <f t="shared" si="233"/>
        <v>15991954.361753108</v>
      </c>
      <c r="AU377" s="26">
        <f t="shared" si="222"/>
        <v>55312542.061874315</v>
      </c>
      <c r="AV377" s="20">
        <f>AU377/MAX($AU$13:AU377)-1</f>
        <v>-3.5432887404550861E-2</v>
      </c>
      <c r="AW377" s="20">
        <f t="shared" si="234"/>
        <v>1.0968354765872323E-3</v>
      </c>
      <c r="AY377" s="18">
        <v>43055</v>
      </c>
      <c r="AZ377" s="14">
        <f t="shared" si="235"/>
        <v>2.3719712499725709E-4</v>
      </c>
      <c r="BA377" s="13">
        <f t="shared" si="236"/>
        <v>23111675.440288518</v>
      </c>
      <c r="BB377" s="20">
        <v>4.7905904273923827E-3</v>
      </c>
      <c r="BC377" s="13">
        <f t="shared" si="237"/>
        <v>31164482.647079546</v>
      </c>
      <c r="BD377" s="14">
        <f t="shared" si="238"/>
        <v>9.940556015301194E-3</v>
      </c>
      <c r="BE377" s="13">
        <f t="shared" si="239"/>
        <v>15676640.598527061</v>
      </c>
      <c r="BF377" s="26">
        <f t="shared" si="223"/>
        <v>69952798.68589513</v>
      </c>
      <c r="BG377" s="20">
        <f>BF377/MAX($BF$13:BF377)-1</f>
        <v>-5.3573256861505492E-3</v>
      </c>
      <c r="BH377" s="20">
        <f t="shared" si="240"/>
        <v>4.4277175476159503E-3</v>
      </c>
      <c r="BJ377" s="18">
        <v>43055</v>
      </c>
      <c r="BK377" s="14" t="e">
        <f>VLOOKUP(AP377:AP1650,$F$13:$H$1892,3,FALSE)</f>
        <v>#N/A</v>
      </c>
      <c r="BL377" s="13" t="e">
        <f t="shared" si="241"/>
        <v>#N/A</v>
      </c>
      <c r="BM377" s="14" t="e">
        <f>VLOOKUP(AP377:AP1650,$Q$13:$S$1892,3,FALSE)</f>
        <v>#N/A</v>
      </c>
      <c r="BN377" s="13" t="e">
        <f t="shared" si="242"/>
        <v>#N/A</v>
      </c>
      <c r="BO377" s="14">
        <v>7.7272363442231207E-3</v>
      </c>
      <c r="BP377" s="13">
        <f t="shared" si="243"/>
        <v>12668040.738693371</v>
      </c>
      <c r="BQ377" s="26" t="e">
        <f t="shared" si="224"/>
        <v>#N/A</v>
      </c>
      <c r="BR377" s="20" t="e">
        <f>BQ377/MAX($AJ$13:BQ376)-1</f>
        <v>#N/A</v>
      </c>
      <c r="BS377" s="20" t="e">
        <f t="shared" si="244"/>
        <v>#N/A</v>
      </c>
      <c r="BT377" s="20"/>
      <c r="BU377" s="20"/>
      <c r="BV377" s="18">
        <v>43055</v>
      </c>
      <c r="BW377" s="21">
        <v>2869971386.0971217</v>
      </c>
      <c r="BX377" s="14">
        <f t="shared" si="245"/>
        <v>-7.6815788663397999E-3</v>
      </c>
      <c r="BY377" s="20">
        <f>BW376/MAX(BW$13:$BW377)-1</f>
        <v>-7.2361935556708779E-2</v>
      </c>
      <c r="BZ377" s="18"/>
      <c r="CA377" s="18"/>
      <c r="CB377" s="18">
        <v>43055</v>
      </c>
      <c r="CC377" s="14" t="e">
        <f>VLOOKUP(AV378:AV1651,$F$13:$H$1892,3,FALSE)</f>
        <v>#VALUE!</v>
      </c>
      <c r="CD377" s="13" t="e">
        <f t="shared" si="246"/>
        <v>#VALUE!</v>
      </c>
      <c r="CE377" s="14" t="e">
        <f>VLOOKUP(AV378:AV1651,$Q$13:$S$1892,3,FALSE)</f>
        <v>#VALUE!</v>
      </c>
      <c r="CF377" s="13" t="e">
        <f t="shared" si="247"/>
        <v>#VALUE!</v>
      </c>
      <c r="CG377" s="14" t="e">
        <f>VLOOKUP(AV378:AV1651,$AP$14:$AS$1893,3,FALSE)</f>
        <v>#VALUE!</v>
      </c>
      <c r="CH377" s="13" t="e">
        <f t="shared" si="248"/>
        <v>#VALUE!</v>
      </c>
      <c r="CI377" s="26" t="e">
        <f t="shared" si="225"/>
        <v>#VALUE!</v>
      </c>
      <c r="CJ377" s="20" t="e">
        <f>CI377/MAX($CI$13:CI377)-1</f>
        <v>#VALUE!</v>
      </c>
      <c r="CK377" s="20" t="e">
        <f t="shared" si="249"/>
        <v>#VALUE!</v>
      </c>
    </row>
    <row r="378" spans="1:89" x14ac:dyDescent="0.3">
      <c r="A378" s="12">
        <f t="shared" si="250"/>
        <v>40910</v>
      </c>
      <c r="B378" s="13">
        <v>1035188.9539114905</v>
      </c>
      <c r="C378" s="14">
        <f t="shared" si="210"/>
        <v>9.9950957170502619E-3</v>
      </c>
      <c r="D378" s="14">
        <f>B378/MAX($B$13:B378)-1</f>
        <v>-7.6601592340761471E-3</v>
      </c>
      <c r="F378" s="18">
        <v>43056</v>
      </c>
      <c r="G378" s="13">
        <f t="shared" si="211"/>
        <v>2495160.7719593127</v>
      </c>
      <c r="H378" s="14">
        <f t="shared" si="212"/>
        <v>1.6675211785957211E-2</v>
      </c>
      <c r="I378" s="14">
        <f>G378/MAX($G$13:G378)-1</f>
        <v>-6.1247719693974911E-2</v>
      </c>
      <c r="L378" s="12">
        <f t="shared" si="251"/>
        <v>40910</v>
      </c>
      <c r="M378" s="13">
        <v>14682405.299489895</v>
      </c>
      <c r="N378" s="14">
        <f t="shared" si="226"/>
        <v>-3.1436048497902602E-3</v>
      </c>
      <c r="O378" s="14">
        <f>M378/MAX(M$13:$M378)-1</f>
        <v>-3.1436048497902602E-3</v>
      </c>
      <c r="Q378" s="18">
        <v>43056</v>
      </c>
      <c r="R378" s="13">
        <f t="shared" si="213"/>
        <v>38512613.592799254</v>
      </c>
      <c r="S378" s="14">
        <f t="shared" si="214"/>
        <v>7.7840355320510923E-3</v>
      </c>
      <c r="T378" s="14">
        <f>R378/MAX($R$13:R378)-1</f>
        <v>-2.5752242459942787E-2</v>
      </c>
      <c r="W378" s="18">
        <v>43056</v>
      </c>
      <c r="X378" s="21">
        <v>3098948463.1173635</v>
      </c>
      <c r="Y378" s="14">
        <f t="shared" si="215"/>
        <v>9.9411032733549565E-3</v>
      </c>
      <c r="Z378" s="20">
        <f>X378/MAX(X$13:$X378)-1</f>
        <v>-1.8761063581769433E-2</v>
      </c>
      <c r="AC378" s="18">
        <v>43056</v>
      </c>
      <c r="AD378" s="14">
        <f t="shared" si="216"/>
        <v>1.6675211785957211E-2</v>
      </c>
      <c r="AE378" s="13">
        <f t="shared" si="227"/>
        <v>23497067.522983633</v>
      </c>
      <c r="AF378" s="14">
        <f t="shared" si="217"/>
        <v>7.7840355320510923E-3</v>
      </c>
      <c r="AG378" s="13">
        <f t="shared" si="228"/>
        <v>16335083.00879913</v>
      </c>
      <c r="AH378" s="14">
        <f t="shared" si="218"/>
        <v>9.9411032733549565E-3</v>
      </c>
      <c r="AI378" s="13">
        <f t="shared" si="229"/>
        <v>15832483.701696288</v>
      </c>
      <c r="AJ378" s="26">
        <f t="shared" si="219"/>
        <v>55664634.233479053</v>
      </c>
      <c r="AK378" s="20">
        <f>AJ378/MAX(AJ$13:$AJ378)-1</f>
        <v>-2.834163204761786E-2</v>
      </c>
      <c r="AL378" s="20">
        <f t="shared" si="230"/>
        <v>1.2135264912017218E-2</v>
      </c>
      <c r="AN378" s="18">
        <v>43056</v>
      </c>
      <c r="AO378" s="14">
        <f t="shared" si="220"/>
        <v>1.6675211785957211E-2</v>
      </c>
      <c r="AP378" s="13">
        <f t="shared" si="231"/>
        <v>23497067.522983633</v>
      </c>
      <c r="AQ378" s="14">
        <f t="shared" si="221"/>
        <v>7.7840355320510923E-3</v>
      </c>
      <c r="AR378" s="13">
        <f t="shared" si="232"/>
        <v>16335083.00879913</v>
      </c>
      <c r="AS378" s="14">
        <v>8.6265751684713194E-3</v>
      </c>
      <c r="AT378" s="13">
        <f t="shared" si="233"/>
        <v>16129910.158145534</v>
      </c>
      <c r="AU378" s="26">
        <f t="shared" si="222"/>
        <v>55962060.689928293</v>
      </c>
      <c r="AV378" s="20">
        <f>AU378/MAX($AU$13:AU378)-1</f>
        <v>-2.4106264467240179E-2</v>
      </c>
      <c r="AW378" s="20">
        <f t="shared" si="234"/>
        <v>1.1742700730105859E-2</v>
      </c>
      <c r="AY378" s="18">
        <v>43056</v>
      </c>
      <c r="AZ378" s="14">
        <f t="shared" si="235"/>
        <v>1.6675211785957211E-2</v>
      </c>
      <c r="BA378" s="13">
        <f t="shared" si="236"/>
        <v>23497067.522983633</v>
      </c>
      <c r="BB378" s="20">
        <v>-7.0695659382402631E-3</v>
      </c>
      <c r="BC378" s="13">
        <f t="shared" si="237"/>
        <v>30944163.282074872</v>
      </c>
      <c r="BD378" s="14">
        <f t="shared" si="238"/>
        <v>9.9411032733549565E-3</v>
      </c>
      <c r="BE378" s="13">
        <f t="shared" si="239"/>
        <v>15832483.701696288</v>
      </c>
      <c r="BF378" s="26">
        <f t="shared" si="223"/>
        <v>70273714.506754786</v>
      </c>
      <c r="BG378" s="20">
        <f>BF378/MAX($BF$13:BF378)-1</f>
        <v>-7.9429781184425785E-4</v>
      </c>
      <c r="BH378" s="20">
        <f t="shared" si="240"/>
        <v>4.5876051693176656E-3</v>
      </c>
      <c r="BJ378" s="18">
        <v>43056</v>
      </c>
      <c r="BK378" s="14" t="e">
        <f>VLOOKUP(AP378:AP1651,$F$13:$H$1892,3,FALSE)</f>
        <v>#N/A</v>
      </c>
      <c r="BL378" s="13" t="e">
        <f t="shared" si="241"/>
        <v>#N/A</v>
      </c>
      <c r="BM378" s="14" t="e">
        <f>VLOOKUP(AP378:AP1651,$Q$13:$S$1892,3,FALSE)</f>
        <v>#N/A</v>
      </c>
      <c r="BN378" s="13" t="e">
        <f t="shared" si="242"/>
        <v>#N/A</v>
      </c>
      <c r="BO378" s="14">
        <v>1.3016351662482162E-2</v>
      </c>
      <c r="BP378" s="13">
        <f t="shared" si="243"/>
        <v>12832932.411822855</v>
      </c>
      <c r="BQ378" s="26" t="e">
        <f t="shared" si="224"/>
        <v>#N/A</v>
      </c>
      <c r="BR378" s="20" t="e">
        <f>BQ378/MAX($AJ$13:BQ377)-1</f>
        <v>#N/A</v>
      </c>
      <c r="BS378" s="20" t="e">
        <f t="shared" si="244"/>
        <v>#N/A</v>
      </c>
      <c r="BT378" s="20"/>
      <c r="BU378" s="20"/>
      <c r="BV378" s="18">
        <v>43056</v>
      </c>
      <c r="BW378" s="21">
        <v>2881617980.7026505</v>
      </c>
      <c r="BX378" s="14">
        <f t="shared" si="245"/>
        <v>-4.0416858457722471E-3</v>
      </c>
      <c r="BY378" s="20">
        <f>BW377/MAX(BW$13:$BW378)-1</f>
        <v>-6.5181050067049884E-2</v>
      </c>
      <c r="BZ378" s="18"/>
      <c r="CA378" s="18"/>
      <c r="CB378" s="18">
        <v>43056</v>
      </c>
      <c r="CC378" s="14" t="e">
        <f>VLOOKUP(AV379:AV1652,$F$13:$H$1892,3,FALSE)</f>
        <v>#VALUE!</v>
      </c>
      <c r="CD378" s="13" t="e">
        <f t="shared" si="246"/>
        <v>#VALUE!</v>
      </c>
      <c r="CE378" s="14" t="e">
        <f>VLOOKUP(AV379:AV1652,$Q$13:$S$1892,3,FALSE)</f>
        <v>#VALUE!</v>
      </c>
      <c r="CF378" s="13" t="e">
        <f t="shared" si="247"/>
        <v>#VALUE!</v>
      </c>
      <c r="CG378" s="14" t="e">
        <f>VLOOKUP(AV379:AV1652,$AP$14:$AS$1893,3,FALSE)</f>
        <v>#VALUE!</v>
      </c>
      <c r="CH378" s="13" t="e">
        <f t="shared" si="248"/>
        <v>#VALUE!</v>
      </c>
      <c r="CI378" s="26" t="e">
        <f t="shared" si="225"/>
        <v>#VALUE!</v>
      </c>
      <c r="CJ378" s="20" t="e">
        <f>CI378/MAX($CI$13:CI378)-1</f>
        <v>#VALUE!</v>
      </c>
      <c r="CK378" s="20" t="e">
        <f t="shared" si="249"/>
        <v>#VALUE!</v>
      </c>
    </row>
    <row r="379" spans="1:89" x14ac:dyDescent="0.3">
      <c r="A379" s="12">
        <f t="shared" si="250"/>
        <v>40911</v>
      </c>
      <c r="B379" s="13">
        <v>1035703.2396609996</v>
      </c>
      <c r="C379" s="14">
        <f t="shared" si="210"/>
        <v>4.968037454089469E-4</v>
      </c>
      <c r="D379" s="14">
        <f>B379/MAX($B$13:B379)-1</f>
        <v>-7.1671610844651346E-3</v>
      </c>
      <c r="F379" s="18">
        <v>43059</v>
      </c>
      <c r="G379" s="13">
        <f t="shared" si="211"/>
        <v>2510113.2470520381</v>
      </c>
      <c r="H379" s="14">
        <f t="shared" si="212"/>
        <v>5.9925898406072431E-3</v>
      </c>
      <c r="I379" s="14">
        <f>G379/MAX($G$13:G379)-1</f>
        <v>-5.5622162316166013E-2</v>
      </c>
      <c r="L379" s="12">
        <f t="shared" si="251"/>
        <v>40911</v>
      </c>
      <c r="M379" s="13">
        <v>14918195.240944304</v>
      </c>
      <c r="N379" s="14">
        <f t="shared" si="226"/>
        <v>1.6059353807825971E-2</v>
      </c>
      <c r="O379" s="14">
        <f>M379/MAX(M$13:$M379)-1</f>
        <v>0</v>
      </c>
      <c r="Q379" s="18">
        <v>43059</v>
      </c>
      <c r="R379" s="13">
        <f t="shared" si="213"/>
        <v>38770695.01011201</v>
      </c>
      <c r="S379" s="14">
        <f t="shared" si="214"/>
        <v>6.7012179448919795E-3</v>
      </c>
      <c r="T379" s="14">
        <f>R379/MAX($R$13:R379)-1</f>
        <v>-1.9223595904344637E-2</v>
      </c>
      <c r="W379" s="18">
        <v>43059</v>
      </c>
      <c r="X379" s="21">
        <v>3098432183.2818074</v>
      </c>
      <c r="Y379" s="14">
        <f t="shared" si="215"/>
        <v>-1.6659839351984562E-4</v>
      </c>
      <c r="Z379" s="20">
        <f>X379/MAX(X$13:$X379)-1</f>
        <v>-1.8924536412235793E-2</v>
      </c>
      <c r="AC379" s="18">
        <v>43059</v>
      </c>
      <c r="AD379" s="14">
        <f t="shared" si="216"/>
        <v>5.9925898406072431E-3</v>
      </c>
      <c r="AE379" s="13">
        <f t="shared" si="227"/>
        <v>23637875.811105926</v>
      </c>
      <c r="AF379" s="14">
        <f t="shared" si="217"/>
        <v>6.7012179448919795E-3</v>
      </c>
      <c r="AG379" s="13">
        <f t="shared" si="228"/>
        <v>16444547.960188994</v>
      </c>
      <c r="AH379" s="14">
        <f t="shared" si="218"/>
        <v>-1.6659839351984562E-4</v>
      </c>
      <c r="AI379" s="13">
        <f t="shared" si="229"/>
        <v>15829846.035346156</v>
      </c>
      <c r="AJ379" s="26">
        <f t="shared" si="219"/>
        <v>55912269.806641072</v>
      </c>
      <c r="AK379" s="20">
        <f>AJ379/MAX(AJ$13:$AJ379)-1</f>
        <v>-2.4019009970262295E-2</v>
      </c>
      <c r="AL379" s="20">
        <f t="shared" si="230"/>
        <v>4.448705656150409E-3</v>
      </c>
      <c r="AN379" s="18">
        <v>43059</v>
      </c>
      <c r="AO379" s="14">
        <f t="shared" si="220"/>
        <v>5.9925898406072431E-3</v>
      </c>
      <c r="AP379" s="13">
        <f t="shared" si="231"/>
        <v>23637875.811105926</v>
      </c>
      <c r="AQ379" s="14">
        <f t="shared" si="221"/>
        <v>6.7012179448919795E-3</v>
      </c>
      <c r="AR379" s="13">
        <f t="shared" si="232"/>
        <v>16444547.960188994</v>
      </c>
      <c r="AS379" s="14">
        <v>-3.927979260282033E-4</v>
      </c>
      <c r="AT379" s="13">
        <f t="shared" si="233"/>
        <v>16123574.362888394</v>
      </c>
      <c r="AU379" s="26">
        <f t="shared" si="222"/>
        <v>56205998.134183317</v>
      </c>
      <c r="AV379" s="20">
        <f>AU379/MAX($AU$13:AU379)-1</f>
        <v>-1.9852364221690566E-2</v>
      </c>
      <c r="AW379" s="20">
        <f t="shared" si="234"/>
        <v>4.3589789448001959E-3</v>
      </c>
      <c r="AY379" s="18">
        <v>43059</v>
      </c>
      <c r="AZ379" s="14">
        <f t="shared" si="235"/>
        <v>5.9925898406072431E-3</v>
      </c>
      <c r="BA379" s="13">
        <f t="shared" si="236"/>
        <v>23637875.811105926</v>
      </c>
      <c r="BB379" s="20">
        <v>7.0172375367365536E-3</v>
      </c>
      <c r="BC379" s="13">
        <f t="shared" si="237"/>
        <v>31161305.826200753</v>
      </c>
      <c r="BD379" s="14">
        <f t="shared" si="238"/>
        <v>-1.6659839351984562E-4</v>
      </c>
      <c r="BE379" s="13">
        <f t="shared" si="239"/>
        <v>15829846.035346156</v>
      </c>
      <c r="BF379" s="26">
        <f t="shared" si="223"/>
        <v>70629027.672652841</v>
      </c>
      <c r="BG379" s="20">
        <f>BF379/MAX($BF$13:BF379)-1</f>
        <v>0</v>
      </c>
      <c r="BH379" s="20">
        <f t="shared" si="240"/>
        <v>5.0561318466224581E-3</v>
      </c>
      <c r="BJ379" s="18">
        <v>43059</v>
      </c>
      <c r="BK379" s="14" t="e">
        <f>VLOOKUP(AP379:AP1652,$F$13:$H$1892,3,FALSE)</f>
        <v>#N/A</v>
      </c>
      <c r="BL379" s="13" t="e">
        <f t="shared" si="241"/>
        <v>#N/A</v>
      </c>
      <c r="BM379" s="14" t="e">
        <f>VLOOKUP(AP379:AP1652,$Q$13:$S$1892,3,FALSE)</f>
        <v>#N/A</v>
      </c>
      <c r="BN379" s="13" t="e">
        <f t="shared" si="242"/>
        <v>#N/A</v>
      </c>
      <c r="BO379" s="14">
        <v>-2.7162869661617739E-3</v>
      </c>
      <c r="BP379" s="13">
        <f t="shared" si="243"/>
        <v>12798074.484774986</v>
      </c>
      <c r="BQ379" s="26" t="e">
        <f t="shared" si="224"/>
        <v>#N/A</v>
      </c>
      <c r="BR379" s="20" t="e">
        <f>BQ379/MAX($AJ$13:BQ378)-1</f>
        <v>#N/A</v>
      </c>
      <c r="BS379" s="20" t="e">
        <f t="shared" si="244"/>
        <v>#N/A</v>
      </c>
      <c r="BT379" s="20"/>
      <c r="BU379" s="20"/>
      <c r="BV379" s="18">
        <v>43059</v>
      </c>
      <c r="BW379" s="21">
        <v>2884267140.8387437</v>
      </c>
      <c r="BX379" s="14">
        <f t="shared" si="245"/>
        <v>-9.1848639766523021E-4</v>
      </c>
      <c r="BY379" s="20">
        <f>BW378/MAX(BW$13:$BW379)-1</f>
        <v>-6.1387473102423318E-2</v>
      </c>
      <c r="BZ379" s="18"/>
      <c r="CA379" s="18"/>
      <c r="CB379" s="18">
        <v>43059</v>
      </c>
      <c r="CC379" s="14" t="e">
        <f>VLOOKUP(AV380:AV1653,$F$13:$H$1892,3,FALSE)</f>
        <v>#VALUE!</v>
      </c>
      <c r="CD379" s="13" t="e">
        <f t="shared" si="246"/>
        <v>#VALUE!</v>
      </c>
      <c r="CE379" s="14" t="e">
        <f>VLOOKUP(AV380:AV1653,$Q$13:$S$1892,3,FALSE)</f>
        <v>#VALUE!</v>
      </c>
      <c r="CF379" s="13" t="e">
        <f t="shared" si="247"/>
        <v>#VALUE!</v>
      </c>
      <c r="CG379" s="14" t="e">
        <f>VLOOKUP(AV380:AV1653,$AP$14:$AS$1893,3,FALSE)</f>
        <v>#VALUE!</v>
      </c>
      <c r="CH379" s="13" t="e">
        <f t="shared" si="248"/>
        <v>#VALUE!</v>
      </c>
      <c r="CI379" s="26" t="e">
        <f t="shared" si="225"/>
        <v>#VALUE!</v>
      </c>
      <c r="CJ379" s="20" t="e">
        <f>CI379/MAX($CI$13:CI379)-1</f>
        <v>#VALUE!</v>
      </c>
      <c r="CK379" s="20" t="e">
        <f t="shared" si="249"/>
        <v>#VALUE!</v>
      </c>
    </row>
    <row r="380" spans="1:89" x14ac:dyDescent="0.3">
      <c r="A380" s="12">
        <f t="shared" si="250"/>
        <v>40912</v>
      </c>
      <c r="B380" s="13">
        <v>1039130.0777052914</v>
      </c>
      <c r="C380" s="14">
        <f t="shared" si="210"/>
        <v>3.3087065030457108E-3</v>
      </c>
      <c r="D380" s="14">
        <f>B380/MAX($B$13:B380)-1</f>
        <v>-3.8821686139079992E-3</v>
      </c>
      <c r="F380" s="18">
        <v>43060</v>
      </c>
      <c r="G380" s="13">
        <f t="shared" si="211"/>
        <v>2509213.2736733053</v>
      </c>
      <c r="H380" s="14">
        <f t="shared" si="212"/>
        <v>-3.5853895428417104E-4</v>
      </c>
      <c r="I380" s="14">
        <f>G380/MAX($G$13:G380)-1</f>
        <v>-5.5960758558538326E-2</v>
      </c>
      <c r="L380" s="12">
        <f t="shared" si="251"/>
        <v>40912</v>
      </c>
      <c r="M380" s="13">
        <v>14932361.620403966</v>
      </c>
      <c r="N380" s="14">
        <f t="shared" si="226"/>
        <v>9.4960410631861336E-4</v>
      </c>
      <c r="O380" s="14">
        <f>M380/MAX(M$13:$M380)-1</f>
        <v>0</v>
      </c>
      <c r="Q380" s="18">
        <v>43060</v>
      </c>
      <c r="R380" s="13">
        <f t="shared" si="213"/>
        <v>39001254.184723526</v>
      </c>
      <c r="S380" s="14">
        <f t="shared" si="214"/>
        <v>5.946738240090399E-3</v>
      </c>
      <c r="T380" s="14">
        <f>R380/MAX($R$13:R380)-1</f>
        <v>-1.3391175357130636E-2</v>
      </c>
      <c r="W380" s="18">
        <v>43060</v>
      </c>
      <c r="X380" s="21">
        <v>3105852577.415061</v>
      </c>
      <c r="Y380" s="14">
        <f t="shared" si="215"/>
        <v>2.3948867344238955E-3</v>
      </c>
      <c r="Z380" s="20">
        <f>X380/MAX(X$13:$X380)-1</f>
        <v>-1.6574971799020677E-2</v>
      </c>
      <c r="AC380" s="18">
        <v>43060</v>
      </c>
      <c r="AD380" s="14">
        <f t="shared" si="216"/>
        <v>-3.5853895428417104E-4</v>
      </c>
      <c r="AE380" s="13">
        <f t="shared" si="227"/>
        <v>23629400.711831111</v>
      </c>
      <c r="AF380" s="14">
        <f t="shared" si="217"/>
        <v>5.946738240090399E-3</v>
      </c>
      <c r="AG380" s="13">
        <f t="shared" si="228"/>
        <v>16542339.382384852</v>
      </c>
      <c r="AH380" s="14">
        <f t="shared" si="218"/>
        <v>2.3948867344238955E-3</v>
      </c>
      <c r="AI380" s="13">
        <f t="shared" si="229"/>
        <v>15867756.723624179</v>
      </c>
      <c r="AJ380" s="26">
        <f t="shared" si="219"/>
        <v>56039496.817840144</v>
      </c>
      <c r="AK380" s="20">
        <f>AJ380/MAX(AJ$13:$AJ380)-1</f>
        <v>-2.1798188945145403E-2</v>
      </c>
      <c r="AL380" s="20">
        <f t="shared" si="230"/>
        <v>2.2754756986087532E-3</v>
      </c>
      <c r="AN380" s="18">
        <v>43060</v>
      </c>
      <c r="AO380" s="14">
        <f t="shared" si="220"/>
        <v>-3.5853895428417104E-4</v>
      </c>
      <c r="AP380" s="13">
        <f t="shared" si="231"/>
        <v>23629400.711831111</v>
      </c>
      <c r="AQ380" s="14">
        <f t="shared" si="221"/>
        <v>5.946738240090399E-3</v>
      </c>
      <c r="AR380" s="13">
        <f t="shared" si="232"/>
        <v>16542339.382384852</v>
      </c>
      <c r="AS380" s="14">
        <v>-8.8275969771636005E-4</v>
      </c>
      <c r="AT380" s="13">
        <f t="shared" si="233"/>
        <v>16109341.121257704</v>
      </c>
      <c r="AU380" s="26">
        <f t="shared" si="222"/>
        <v>56281081.215473667</v>
      </c>
      <c r="AV380" s="20">
        <f>AU380/MAX($AU$13:AU380)-1</f>
        <v>-1.8543028793859606E-2</v>
      </c>
      <c r="AW380" s="20">
        <f t="shared" si="234"/>
        <v>1.3358553140734308E-3</v>
      </c>
      <c r="AY380" s="18">
        <v>43060</v>
      </c>
      <c r="AZ380" s="14">
        <f t="shared" si="235"/>
        <v>-3.5853895428417104E-4</v>
      </c>
      <c r="BA380" s="13">
        <f t="shared" si="236"/>
        <v>23629400.711831111</v>
      </c>
      <c r="BB380" s="20">
        <v>1.0198177381234741E-2</v>
      </c>
      <c r="BC380" s="13">
        <f t="shared" si="237"/>
        <v>31479094.350447252</v>
      </c>
      <c r="BD380" s="14">
        <f t="shared" si="238"/>
        <v>2.3948867344238955E-3</v>
      </c>
      <c r="BE380" s="13">
        <f t="shared" si="239"/>
        <v>15867756.723624179</v>
      </c>
      <c r="BF380" s="26">
        <f t="shared" si="223"/>
        <v>70976251.785902545</v>
      </c>
      <c r="BG380" s="20">
        <f>BF380/MAX($BF$13:BF380)-1</f>
        <v>0</v>
      </c>
      <c r="BH380" s="20">
        <f t="shared" si="240"/>
        <v>4.9161672571651494E-3</v>
      </c>
      <c r="BJ380" s="18">
        <v>43060</v>
      </c>
      <c r="BK380" s="14" t="e">
        <f>VLOOKUP(AP380:AP1653,$F$13:$H$1892,3,FALSE)</f>
        <v>#N/A</v>
      </c>
      <c r="BL380" s="13" t="e">
        <f t="shared" si="241"/>
        <v>#N/A</v>
      </c>
      <c r="BM380" s="14" t="e">
        <f>VLOOKUP(AP380:AP1653,$Q$13:$S$1892,3,FALSE)</f>
        <v>#N/A</v>
      </c>
      <c r="BN380" s="13" t="e">
        <f t="shared" si="242"/>
        <v>#N/A</v>
      </c>
      <c r="BO380" s="14">
        <v>2.2319644149160212E-4</v>
      </c>
      <c r="BP380" s="13">
        <f t="shared" si="243"/>
        <v>12800930.969457932</v>
      </c>
      <c r="BQ380" s="26" t="e">
        <f t="shared" si="224"/>
        <v>#N/A</v>
      </c>
      <c r="BR380" s="20" t="e">
        <f>BQ380/MAX($AJ$13:BQ379)-1</f>
        <v>#N/A</v>
      </c>
      <c r="BS380" s="20" t="e">
        <f t="shared" si="244"/>
        <v>#N/A</v>
      </c>
      <c r="BT380" s="20"/>
      <c r="BU380" s="20"/>
      <c r="BV380" s="18">
        <v>43060</v>
      </c>
      <c r="BW380" s="21">
        <v>2892052244.8951879</v>
      </c>
      <c r="BX380" s="14">
        <f t="shared" si="245"/>
        <v>-2.6918960645284651E-3</v>
      </c>
      <c r="BY380" s="20">
        <f>BW379/MAX(BW$13:$BW380)-1</f>
        <v>-6.0524577706105642E-2</v>
      </c>
      <c r="BZ380" s="18"/>
      <c r="CA380" s="18"/>
      <c r="CB380" s="18">
        <v>43060</v>
      </c>
      <c r="CC380" s="14" t="e">
        <f>VLOOKUP(AV381:AV1654,$F$13:$H$1892,3,FALSE)</f>
        <v>#VALUE!</v>
      </c>
      <c r="CD380" s="13" t="e">
        <f t="shared" si="246"/>
        <v>#VALUE!</v>
      </c>
      <c r="CE380" s="14" t="e">
        <f>VLOOKUP(AV381:AV1654,$Q$13:$S$1892,3,FALSE)</f>
        <v>#VALUE!</v>
      </c>
      <c r="CF380" s="13" t="e">
        <f t="shared" si="247"/>
        <v>#VALUE!</v>
      </c>
      <c r="CG380" s="14" t="e">
        <f>VLOOKUP(AV381:AV1654,$AP$14:$AS$1893,3,FALSE)</f>
        <v>#VALUE!</v>
      </c>
      <c r="CH380" s="13" t="e">
        <f t="shared" si="248"/>
        <v>#VALUE!</v>
      </c>
      <c r="CI380" s="26" t="e">
        <f t="shared" si="225"/>
        <v>#VALUE!</v>
      </c>
      <c r="CJ380" s="20" t="e">
        <f>CI380/MAX($CI$13:CI380)-1</f>
        <v>#VALUE!</v>
      </c>
      <c r="CK380" s="20" t="e">
        <f t="shared" si="249"/>
        <v>#VALUE!</v>
      </c>
    </row>
    <row r="381" spans="1:89" x14ac:dyDescent="0.3">
      <c r="A381" s="12">
        <f t="shared" si="250"/>
        <v>40913</v>
      </c>
      <c r="B381" s="13">
        <v>1040369.5038828935</v>
      </c>
      <c r="C381" s="14">
        <f t="shared" si="210"/>
        <v>1.1927536351743484E-3</v>
      </c>
      <c r="D381" s="14">
        <f>B381/MAX($B$13:B381)-1</f>
        <v>-2.6940454494602806E-3</v>
      </c>
      <c r="F381" s="18">
        <v>43061</v>
      </c>
      <c r="G381" s="13">
        <f t="shared" si="211"/>
        <v>2509320.3487275913</v>
      </c>
      <c r="H381" s="14">
        <f t="shared" si="212"/>
        <v>4.2672759390072201E-5</v>
      </c>
      <c r="I381" s="14">
        <f>G381/MAX($G$13:G381)-1</f>
        <v>-5.5920473799133341E-2</v>
      </c>
      <c r="L381" s="12">
        <f t="shared" si="251"/>
        <v>40913</v>
      </c>
      <c r="M381" s="13">
        <v>14990095.02129814</v>
      </c>
      <c r="N381" s="14">
        <f t="shared" si="226"/>
        <v>3.8663275349082316E-3</v>
      </c>
      <c r="O381" s="14">
        <f>M381/MAX(M$13:$M381)-1</f>
        <v>0</v>
      </c>
      <c r="Q381" s="18">
        <v>43061</v>
      </c>
      <c r="R381" s="13">
        <f t="shared" si="213"/>
        <v>38784845.608084224</v>
      </c>
      <c r="S381" s="14">
        <f t="shared" si="214"/>
        <v>-5.548759422307703E-3</v>
      </c>
      <c r="T381" s="14">
        <f>R381/MAX($R$13:R381)-1</f>
        <v>-1.8865630368999575E-2</v>
      </c>
      <c r="W381" s="18">
        <v>43061</v>
      </c>
      <c r="X381" s="21">
        <v>3119744904.7651072</v>
      </c>
      <c r="Y381" s="14">
        <f t="shared" si="215"/>
        <v>4.472951308464479E-3</v>
      </c>
      <c r="Z381" s="20">
        <f>X381/MAX(X$13:$X381)-1</f>
        <v>-1.2176159532352515E-2</v>
      </c>
      <c r="AC381" s="18">
        <v>43061</v>
      </c>
      <c r="AD381" s="14">
        <f t="shared" si="216"/>
        <v>4.2672759390072201E-5</v>
      </c>
      <c r="AE381" s="13">
        <f t="shared" si="227"/>
        <v>23630409.043562219</v>
      </c>
      <c r="AF381" s="14">
        <f t="shared" si="217"/>
        <v>-5.548759422307703E-3</v>
      </c>
      <c r="AG381" s="13">
        <f t="shared" si="228"/>
        <v>16450549.920869831</v>
      </c>
      <c r="AH381" s="14">
        <f t="shared" si="218"/>
        <v>4.472951308464479E-3</v>
      </c>
      <c r="AI381" s="13">
        <f t="shared" si="229"/>
        <v>15938732.42682351</v>
      </c>
      <c r="AJ381" s="26">
        <f t="shared" si="219"/>
        <v>56019691.391255558</v>
      </c>
      <c r="AK381" s="20">
        <f>AJ381/MAX(AJ$13:$AJ381)-1</f>
        <v>-2.214390411487166E-2</v>
      </c>
      <c r="AL381" s="20">
        <f t="shared" si="230"/>
        <v>-3.5341906528829625E-4</v>
      </c>
      <c r="AN381" s="18">
        <v>43061</v>
      </c>
      <c r="AO381" s="14">
        <f t="shared" si="220"/>
        <v>4.2672759390072201E-5</v>
      </c>
      <c r="AP381" s="13">
        <f t="shared" si="231"/>
        <v>23630409.043562219</v>
      </c>
      <c r="AQ381" s="14">
        <f t="shared" si="221"/>
        <v>-5.548759422307703E-3</v>
      </c>
      <c r="AR381" s="13">
        <f t="shared" si="232"/>
        <v>16450549.920869831</v>
      </c>
      <c r="AS381" s="14">
        <v>4.631641966390012E-3</v>
      </c>
      <c r="AT381" s="13">
        <f t="shared" si="233"/>
        <v>16183953.821645815</v>
      </c>
      <c r="AU381" s="26">
        <f t="shared" si="222"/>
        <v>56264912.786077864</v>
      </c>
      <c r="AV381" s="20">
        <f>AU381/MAX($AU$13:AU381)-1</f>
        <v>-1.8824981759247961E-2</v>
      </c>
      <c r="AW381" s="20">
        <f t="shared" si="234"/>
        <v>-2.8728000682687327E-4</v>
      </c>
      <c r="AY381" s="18">
        <v>43061</v>
      </c>
      <c r="AZ381" s="14">
        <f t="shared" si="235"/>
        <v>4.2672759390072201E-5</v>
      </c>
      <c r="BA381" s="13">
        <f t="shared" si="236"/>
        <v>23630409.043562219</v>
      </c>
      <c r="BB381" s="20">
        <v>-5.3358799390396117E-3</v>
      </c>
      <c r="BC381" s="13">
        <f t="shared" si="237"/>
        <v>31311125.682403564</v>
      </c>
      <c r="BD381" s="14">
        <f t="shared" si="238"/>
        <v>4.472951308464479E-3</v>
      </c>
      <c r="BE381" s="13">
        <f t="shared" si="239"/>
        <v>15938732.42682351</v>
      </c>
      <c r="BF381" s="26">
        <f t="shared" si="223"/>
        <v>70880267.152789295</v>
      </c>
      <c r="BG381" s="20">
        <f>BF381/MAX($BF$13:BF381)-1</f>
        <v>-1.3523485771379518E-3</v>
      </c>
      <c r="BH381" s="20">
        <f t="shared" si="240"/>
        <v>-1.3523485771379518E-3</v>
      </c>
      <c r="BJ381" s="18">
        <v>43061</v>
      </c>
      <c r="BK381" s="14" t="e">
        <f>VLOOKUP(AP381:AP1654,$F$13:$H$1892,3,FALSE)</f>
        <v>#N/A</v>
      </c>
      <c r="BL381" s="13" t="e">
        <f t="shared" si="241"/>
        <v>#N/A</v>
      </c>
      <c r="BM381" s="14" t="e">
        <f>VLOOKUP(AP381:AP1654,$Q$13:$S$1892,3,FALSE)</f>
        <v>#N/A</v>
      </c>
      <c r="BN381" s="13" t="e">
        <f t="shared" si="242"/>
        <v>#N/A</v>
      </c>
      <c r="BO381" s="14">
        <v>3.1244859925845248E-3</v>
      </c>
      <c r="BP381" s="13">
        <f t="shared" si="243"/>
        <v>12840927.298964044</v>
      </c>
      <c r="BQ381" s="26" t="e">
        <f t="shared" si="224"/>
        <v>#N/A</v>
      </c>
      <c r="BR381" s="20" t="e">
        <f>BQ381/MAX($AJ$13:BQ380)-1</f>
        <v>#N/A</v>
      </c>
      <c r="BS381" s="20" t="e">
        <f t="shared" si="244"/>
        <v>#N/A</v>
      </c>
      <c r="BT381" s="20"/>
      <c r="BU381" s="20"/>
      <c r="BV381" s="18">
        <v>43061</v>
      </c>
      <c r="BW381" s="21">
        <v>2907631051.1992941</v>
      </c>
      <c r="BX381" s="14">
        <f t="shared" si="245"/>
        <v>-5.3579034030746264E-3</v>
      </c>
      <c r="BY381" s="20">
        <f>BW380/MAX(BW$13:$BW381)-1</f>
        <v>-5.7988781414052393E-2</v>
      </c>
      <c r="BZ381" s="18"/>
      <c r="CA381" s="18"/>
      <c r="CB381" s="18">
        <v>43061</v>
      </c>
      <c r="CC381" s="14" t="e">
        <f>VLOOKUP(AV382:AV1655,$F$13:$H$1892,3,FALSE)</f>
        <v>#VALUE!</v>
      </c>
      <c r="CD381" s="13" t="e">
        <f t="shared" si="246"/>
        <v>#VALUE!</v>
      </c>
      <c r="CE381" s="14" t="e">
        <f>VLOOKUP(AV382:AV1655,$Q$13:$S$1892,3,FALSE)</f>
        <v>#VALUE!</v>
      </c>
      <c r="CF381" s="13" t="e">
        <f t="shared" si="247"/>
        <v>#VALUE!</v>
      </c>
      <c r="CG381" s="14" t="e">
        <f>VLOOKUP(AV382:AV1655,$AP$14:$AS$1893,3,FALSE)</f>
        <v>#VALUE!</v>
      </c>
      <c r="CH381" s="13" t="e">
        <f t="shared" si="248"/>
        <v>#VALUE!</v>
      </c>
      <c r="CI381" s="26" t="e">
        <f t="shared" si="225"/>
        <v>#VALUE!</v>
      </c>
      <c r="CJ381" s="20" t="e">
        <f>CI381/MAX($CI$13:CI381)-1</f>
        <v>#VALUE!</v>
      </c>
      <c r="CK381" s="20" t="e">
        <f t="shared" si="249"/>
        <v>#VALUE!</v>
      </c>
    </row>
    <row r="382" spans="1:89" x14ac:dyDescent="0.3">
      <c r="A382" s="12">
        <f t="shared" si="250"/>
        <v>40914</v>
      </c>
      <c r="B382" s="13">
        <v>1052420.5816146205</v>
      </c>
      <c r="C382" s="14">
        <f t="shared" si="210"/>
        <v>1.1583459229388859E-2</v>
      </c>
      <c r="D382" s="14">
        <f>B382/MAX($B$13:B382)-1</f>
        <v>0</v>
      </c>
      <c r="F382" s="18">
        <v>43062</v>
      </c>
      <c r="G382" s="13">
        <f t="shared" si="211"/>
        <v>2512585.6059143837</v>
      </c>
      <c r="H382" s="14">
        <f t="shared" si="212"/>
        <v>1.3012516271380115E-3</v>
      </c>
      <c r="I382" s="14">
        <f>G382/MAX($G$13:G382)-1</f>
        <v>-5.4691988779516865E-2</v>
      </c>
      <c r="L382" s="12">
        <f t="shared" si="251"/>
        <v>40914</v>
      </c>
      <c r="M382" s="13">
        <v>14731424.307771938</v>
      </c>
      <c r="N382" s="14">
        <f t="shared" si="226"/>
        <v>-1.7256108994551322E-2</v>
      </c>
      <c r="O382" s="14">
        <f>M382/MAX(M$13:$M382)-1</f>
        <v>-1.7256108994551322E-2</v>
      </c>
      <c r="Q382" s="18">
        <v>43062</v>
      </c>
      <c r="R382" s="13">
        <f t="shared" si="213"/>
        <v>38474050.4468043</v>
      </c>
      <c r="S382" s="14">
        <f t="shared" si="214"/>
        <v>-8.013314386254633E-3</v>
      </c>
      <c r="T382" s="14">
        <f>R382/MAX($R$13:R382)-1</f>
        <v>-2.6727768528012508E-2</v>
      </c>
      <c r="W382" s="18">
        <v>43062</v>
      </c>
      <c r="X382" s="21">
        <v>3144847586.9281907</v>
      </c>
      <c r="Y382" s="14">
        <f t="shared" si="215"/>
        <v>8.0463893457256574E-3</v>
      </c>
      <c r="Z382" s="20">
        <f>X382/MAX(X$13:$X382)-1</f>
        <v>-4.2277443069599352E-3</v>
      </c>
      <c r="AC382" s="18">
        <v>43062</v>
      </c>
      <c r="AD382" s="14">
        <f t="shared" si="216"/>
        <v>1.3012516271380115E-3</v>
      </c>
      <c r="AE382" s="13">
        <f t="shared" si="227"/>
        <v>23661158.151780091</v>
      </c>
      <c r="AF382" s="14">
        <f t="shared" si="217"/>
        <v>-8.013314386254633E-3</v>
      </c>
      <c r="AG382" s="13">
        <f t="shared" si="228"/>
        <v>16318726.492527125</v>
      </c>
      <c r="AH382" s="14">
        <f t="shared" si="218"/>
        <v>8.0463893457256574E-3</v>
      </c>
      <c r="AI382" s="13">
        <f t="shared" si="229"/>
        <v>16066981.673607074</v>
      </c>
      <c r="AJ382" s="26">
        <f t="shared" si="219"/>
        <v>56046866.317914292</v>
      </c>
      <c r="AK382" s="20">
        <f>AJ382/MAX(AJ$13:$AJ382)-1</f>
        <v>-2.1669550061350074E-2</v>
      </c>
      <c r="AL382" s="20">
        <f t="shared" si="230"/>
        <v>4.8509597221690903E-4</v>
      </c>
      <c r="AN382" s="18">
        <v>43062</v>
      </c>
      <c r="AO382" s="14">
        <f t="shared" si="220"/>
        <v>1.3012516271380115E-3</v>
      </c>
      <c r="AP382" s="13">
        <f t="shared" si="231"/>
        <v>23661158.151780091</v>
      </c>
      <c r="AQ382" s="14">
        <f t="shared" si="221"/>
        <v>-8.013314386254633E-3</v>
      </c>
      <c r="AR382" s="13">
        <f t="shared" si="232"/>
        <v>16318726.492527125</v>
      </c>
      <c r="AS382" s="14">
        <v>7.2195486291132885E-3</v>
      </c>
      <c r="AT382" s="13">
        <f t="shared" si="233"/>
        <v>16300794.663272511</v>
      </c>
      <c r="AU382" s="26">
        <f t="shared" si="222"/>
        <v>56280679.307579726</v>
      </c>
      <c r="AV382" s="20">
        <f>AU382/MAX($AU$13:AU382)-1</f>
        <v>-1.8550037459929558E-2</v>
      </c>
      <c r="AW382" s="20">
        <f t="shared" si="234"/>
        <v>2.8021942488032359E-4</v>
      </c>
      <c r="AY382" s="18">
        <v>43062</v>
      </c>
      <c r="AZ382" s="14">
        <f t="shared" si="235"/>
        <v>1.3012516271380115E-3</v>
      </c>
      <c r="BA382" s="13">
        <f t="shared" si="236"/>
        <v>23661158.151780091</v>
      </c>
      <c r="BB382" s="20">
        <v>7.8602680451036466E-3</v>
      </c>
      <c r="BC382" s="13">
        <f t="shared" si="237"/>
        <v>31557239.523061186</v>
      </c>
      <c r="BD382" s="14">
        <f t="shared" si="238"/>
        <v>8.0463893457256574E-3</v>
      </c>
      <c r="BE382" s="13">
        <f t="shared" si="239"/>
        <v>16066981.673607074</v>
      </c>
      <c r="BF382" s="26">
        <f t="shared" si="223"/>
        <v>71285379.348448351</v>
      </c>
      <c r="BG382" s="20">
        <f>BF382/MAX($BF$13:BF382)-1</f>
        <v>0</v>
      </c>
      <c r="BH382" s="20">
        <f t="shared" si="240"/>
        <v>5.7154439723794415E-3</v>
      </c>
      <c r="BJ382" s="18">
        <v>43062</v>
      </c>
      <c r="BK382" s="14" t="e">
        <f>VLOOKUP(AP382:AP1655,$F$13:$H$1892,3,FALSE)</f>
        <v>#N/A</v>
      </c>
      <c r="BL382" s="13" t="e">
        <f t="shared" si="241"/>
        <v>#N/A</v>
      </c>
      <c r="BM382" s="14" t="e">
        <f>VLOOKUP(AP382:AP1655,$Q$13:$S$1892,3,FALSE)</f>
        <v>#N/A</v>
      </c>
      <c r="BN382" s="13" t="e">
        <f t="shared" si="242"/>
        <v>#N/A</v>
      </c>
      <c r="BO382" s="14">
        <v>6.9297118758819831E-3</v>
      </c>
      <c r="BP382" s="13">
        <f t="shared" si="243"/>
        <v>12929911.225365013</v>
      </c>
      <c r="BQ382" s="26" t="e">
        <f t="shared" si="224"/>
        <v>#N/A</v>
      </c>
      <c r="BR382" s="20" t="e">
        <f>BQ382/MAX($AJ$13:BQ381)-1</f>
        <v>#N/A</v>
      </c>
      <c r="BS382" s="20" t="e">
        <f t="shared" si="244"/>
        <v>#N/A</v>
      </c>
      <c r="BT382" s="20"/>
      <c r="BU382" s="20"/>
      <c r="BV382" s="18">
        <v>43062</v>
      </c>
      <c r="BW382" s="21">
        <v>2931216588.6507115</v>
      </c>
      <c r="BX382" s="14">
        <f t="shared" si="245"/>
        <v>-8.0463305041114097E-3</v>
      </c>
      <c r="BY382" s="20">
        <f>BW381/MAX(BW$13:$BW382)-1</f>
        <v>-5.2914388191540818E-2</v>
      </c>
      <c r="BZ382" s="18"/>
      <c r="CA382" s="18"/>
      <c r="CB382" s="18">
        <v>43062</v>
      </c>
      <c r="CC382" s="14" t="e">
        <f>VLOOKUP(AV383:AV1656,$F$13:$H$1892,3,FALSE)</f>
        <v>#VALUE!</v>
      </c>
      <c r="CD382" s="13" t="e">
        <f t="shared" si="246"/>
        <v>#VALUE!</v>
      </c>
      <c r="CE382" s="14" t="e">
        <f>VLOOKUP(AV383:AV1656,$Q$13:$S$1892,3,FALSE)</f>
        <v>#VALUE!</v>
      </c>
      <c r="CF382" s="13" t="e">
        <f t="shared" si="247"/>
        <v>#VALUE!</v>
      </c>
      <c r="CG382" s="14" t="e">
        <f>VLOOKUP(AV383:AV1656,$AP$14:$AS$1893,3,FALSE)</f>
        <v>#VALUE!</v>
      </c>
      <c r="CH382" s="13" t="e">
        <f t="shared" si="248"/>
        <v>#VALUE!</v>
      </c>
      <c r="CI382" s="26" t="e">
        <f t="shared" si="225"/>
        <v>#VALUE!</v>
      </c>
      <c r="CJ382" s="20" t="e">
        <f>CI382/MAX($CI$13:CI382)-1</f>
        <v>#VALUE!</v>
      </c>
      <c r="CK382" s="20" t="e">
        <f t="shared" si="249"/>
        <v>#VALUE!</v>
      </c>
    </row>
    <row r="383" spans="1:89" x14ac:dyDescent="0.3">
      <c r="A383" s="12">
        <f t="shared" si="250"/>
        <v>40915</v>
      </c>
      <c r="B383" s="13">
        <v>1045413.2715105636</v>
      </c>
      <c r="C383" s="14">
        <f t="shared" si="210"/>
        <v>-6.6582792340552643E-3</v>
      </c>
      <c r="D383" s="14">
        <f>B383/MAX($B$13:B383)-1</f>
        <v>-6.6582792340552643E-3</v>
      </c>
      <c r="F383" s="18">
        <v>43063</v>
      </c>
      <c r="G383" s="13">
        <f t="shared" si="211"/>
        <v>2522024.5101545411</v>
      </c>
      <c r="H383" s="14">
        <f t="shared" si="212"/>
        <v>3.7566498104339985E-3</v>
      </c>
      <c r="I383" s="14">
        <f>G383/MAX($G$13:G383)-1</f>
        <v>-5.1140797618363654E-2</v>
      </c>
      <c r="L383" s="12">
        <f t="shared" si="251"/>
        <v>40915</v>
      </c>
      <c r="M383" s="13">
        <v>14731424.307771938</v>
      </c>
      <c r="N383" s="14">
        <f t="shared" si="226"/>
        <v>0</v>
      </c>
      <c r="O383" s="14">
        <f>M383/MAX(M$13:$M383)-1</f>
        <v>-1.7256108994551322E-2</v>
      </c>
      <c r="Q383" s="18">
        <v>43063</v>
      </c>
      <c r="R383" s="13">
        <f t="shared" si="213"/>
        <v>38474050.4468043</v>
      </c>
      <c r="S383" s="14">
        <f t="shared" si="214"/>
        <v>0</v>
      </c>
      <c r="T383" s="14">
        <f>R383/MAX($R$13:R383)-1</f>
        <v>-2.6727768528012508E-2</v>
      </c>
      <c r="W383" s="18">
        <v>43063</v>
      </c>
      <c r="X383" s="21">
        <v>3148337164.0010681</v>
      </c>
      <c r="Y383" s="14">
        <f t="shared" si="215"/>
        <v>1.1096172314939423E-3</v>
      </c>
      <c r="Z383" s="20">
        <f>X383/MAX(X$13:$X383)-1</f>
        <v>-3.1228182533994397E-3</v>
      </c>
      <c r="AC383" s="18">
        <v>43063</v>
      </c>
      <c r="AD383" s="14">
        <f t="shared" si="216"/>
        <v>3.7566498104339985E-3</v>
      </c>
      <c r="AE383" s="13">
        <f t="shared" si="227"/>
        <v>23750044.837065626</v>
      </c>
      <c r="AF383" s="14">
        <f t="shared" si="217"/>
        <v>0</v>
      </c>
      <c r="AG383" s="13">
        <f t="shared" si="228"/>
        <v>16318726.492527125</v>
      </c>
      <c r="AH383" s="14">
        <f t="shared" si="218"/>
        <v>1.1096172314939423E-3</v>
      </c>
      <c r="AI383" s="13">
        <f t="shared" si="229"/>
        <v>16084809.873330206</v>
      </c>
      <c r="AJ383" s="26">
        <f t="shared" si="219"/>
        <v>56153581.202922955</v>
      </c>
      <c r="AK383" s="20">
        <f>AJ383/MAX(AJ$13:$AJ383)-1</f>
        <v>-1.980678005609271E-2</v>
      </c>
      <c r="AL383" s="20">
        <f t="shared" si="230"/>
        <v>1.9040294671130997E-3</v>
      </c>
      <c r="AN383" s="18">
        <v>43063</v>
      </c>
      <c r="AO383" s="14">
        <f t="shared" si="220"/>
        <v>3.7566498104339985E-3</v>
      </c>
      <c r="AP383" s="13">
        <f t="shared" si="231"/>
        <v>23750044.837065626</v>
      </c>
      <c r="AQ383" s="14">
        <f t="shared" si="221"/>
        <v>0</v>
      </c>
      <c r="AR383" s="13">
        <f t="shared" si="232"/>
        <v>16318726.492527125</v>
      </c>
      <c r="AS383" s="14">
        <v>9.3631170490424132E-4</v>
      </c>
      <c r="AT383" s="13">
        <f t="shared" si="233"/>
        <v>16316057.288114972</v>
      </c>
      <c r="AU383" s="26">
        <f t="shared" si="222"/>
        <v>56384828.617707729</v>
      </c>
      <c r="AV383" s="20">
        <f>AU383/MAX($AU$13:AU383)-1</f>
        <v>-1.6733830943212236E-2</v>
      </c>
      <c r="AW383" s="20">
        <f t="shared" si="234"/>
        <v>1.8505339915819707E-3</v>
      </c>
      <c r="AY383" s="18">
        <v>43063</v>
      </c>
      <c r="AZ383" s="14">
        <f t="shared" si="235"/>
        <v>3.7566498104339985E-3</v>
      </c>
      <c r="BA383" s="13">
        <f t="shared" si="236"/>
        <v>23750044.837065626</v>
      </c>
      <c r="BB383" s="20">
        <v>1.0640279923448404E-3</v>
      </c>
      <c r="BC383" s="13">
        <f t="shared" si="237"/>
        <v>31590817.309274852</v>
      </c>
      <c r="BD383" s="14">
        <f t="shared" si="238"/>
        <v>1.1096172314939423E-3</v>
      </c>
      <c r="BE383" s="13">
        <f t="shared" si="239"/>
        <v>16084809.873330206</v>
      </c>
      <c r="BF383" s="26">
        <f t="shared" si="223"/>
        <v>71425672.01967068</v>
      </c>
      <c r="BG383" s="20">
        <f>BF383/MAX($BF$13:BF383)-1</f>
        <v>0</v>
      </c>
      <c r="BH383" s="20">
        <f t="shared" si="240"/>
        <v>1.968042710926321E-3</v>
      </c>
      <c r="BJ383" s="18">
        <v>43063</v>
      </c>
      <c r="BK383" s="14" t="e">
        <f>VLOOKUP(AP383:AP1656,$F$13:$H$1892,3,FALSE)</f>
        <v>#N/A</v>
      </c>
      <c r="BL383" s="13" t="e">
        <f t="shared" si="241"/>
        <v>#N/A</v>
      </c>
      <c r="BM383" s="14" t="e">
        <f>VLOOKUP(AP383:AP1656,$Q$13:$S$1892,3,FALSE)</f>
        <v>#N/A</v>
      </c>
      <c r="BN383" s="13" t="e">
        <f t="shared" si="242"/>
        <v>#N/A</v>
      </c>
      <c r="BO383" s="14">
        <v>1.4588918058295874E-3</v>
      </c>
      <c r="BP383" s="13">
        <f t="shared" si="243"/>
        <v>12948774.566901801</v>
      </c>
      <c r="BQ383" s="26" t="e">
        <f t="shared" si="224"/>
        <v>#N/A</v>
      </c>
      <c r="BR383" s="20" t="e">
        <f>BQ383/MAX($AJ$13:BQ382)-1</f>
        <v>#N/A</v>
      </c>
      <c r="BS383" s="20" t="e">
        <f t="shared" si="244"/>
        <v>#N/A</v>
      </c>
      <c r="BT383" s="20"/>
      <c r="BU383" s="20"/>
      <c r="BV383" s="18">
        <v>43063</v>
      </c>
      <c r="BW383" s="21">
        <v>2931216588.6507115</v>
      </c>
      <c r="BX383" s="14">
        <f t="shared" si="245"/>
        <v>0</v>
      </c>
      <c r="BY383" s="20">
        <f>BW382/MAX(BW$13:$BW383)-1</f>
        <v>-4.5232009384300609E-2</v>
      </c>
      <c r="BZ383" s="18"/>
      <c r="CA383" s="18"/>
      <c r="CB383" s="18">
        <v>43063</v>
      </c>
      <c r="CC383" s="14" t="e">
        <f>VLOOKUP(AV384:AV1657,$F$13:$H$1892,3,FALSE)</f>
        <v>#VALUE!</v>
      </c>
      <c r="CD383" s="13" t="e">
        <f t="shared" si="246"/>
        <v>#VALUE!</v>
      </c>
      <c r="CE383" s="14" t="e">
        <f>VLOOKUP(AV384:AV1657,$Q$13:$S$1892,3,FALSE)</f>
        <v>#VALUE!</v>
      </c>
      <c r="CF383" s="13" t="e">
        <f t="shared" si="247"/>
        <v>#VALUE!</v>
      </c>
      <c r="CG383" s="14" t="e">
        <f>VLOOKUP(AV384:AV1657,$AP$14:$AS$1893,3,FALSE)</f>
        <v>#VALUE!</v>
      </c>
      <c r="CH383" s="13" t="e">
        <f t="shared" si="248"/>
        <v>#VALUE!</v>
      </c>
      <c r="CI383" s="26" t="e">
        <f t="shared" si="225"/>
        <v>#VALUE!</v>
      </c>
      <c r="CJ383" s="20" t="e">
        <f>CI383/MAX($CI$13:CI383)-1</f>
        <v>#VALUE!</v>
      </c>
      <c r="CK383" s="20" t="e">
        <f t="shared" si="249"/>
        <v>#VALUE!</v>
      </c>
    </row>
    <row r="384" spans="1:89" x14ac:dyDescent="0.3">
      <c r="A384" s="12">
        <f t="shared" si="250"/>
        <v>40916</v>
      </c>
      <c r="B384" s="13">
        <v>1045413.2715105636</v>
      </c>
      <c r="C384" s="14">
        <f t="shared" si="210"/>
        <v>0</v>
      </c>
      <c r="D384" s="14">
        <f>B384/MAX($B$13:B384)-1</f>
        <v>-6.6582792340552643E-3</v>
      </c>
      <c r="F384" s="18">
        <v>43066</v>
      </c>
      <c r="G384" s="13">
        <f t="shared" si="211"/>
        <v>2528878.5035783667</v>
      </c>
      <c r="H384" s="14">
        <f t="shared" si="212"/>
        <v>2.717655358315918E-3</v>
      </c>
      <c r="I384" s="14">
        <f>G384/MAX($G$13:G384)-1</f>
        <v>-4.8562125322723859E-2</v>
      </c>
      <c r="L384" s="12">
        <f t="shared" si="251"/>
        <v>40916</v>
      </c>
      <c r="M384" s="13">
        <v>14731424.307771938</v>
      </c>
      <c r="N384" s="14">
        <f t="shared" si="226"/>
        <v>0</v>
      </c>
      <c r="O384" s="14">
        <f>M384/MAX(M$13:$M384)-1</f>
        <v>-1.7256108994551322E-2</v>
      </c>
      <c r="Q384" s="18">
        <v>43066</v>
      </c>
      <c r="R384" s="13">
        <f t="shared" si="213"/>
        <v>38697247.721621461</v>
      </c>
      <c r="S384" s="14">
        <f t="shared" si="214"/>
        <v>5.8012419338526744E-3</v>
      </c>
      <c r="T384" s="14">
        <f>R384/MAX($R$13:R384)-1</f>
        <v>-2.1081580845742964E-2</v>
      </c>
      <c r="W384" s="18">
        <v>43066</v>
      </c>
      <c r="X384" s="21">
        <v>3160648846.3827982</v>
      </c>
      <c r="Y384" s="14">
        <f t="shared" si="215"/>
        <v>3.9105349079207041E-3</v>
      </c>
      <c r="Z384" s="20">
        <f>X384/MAX(X$13:$X384)-1</f>
        <v>0</v>
      </c>
      <c r="AC384" s="18">
        <v>43066</v>
      </c>
      <c r="AD384" s="14">
        <f t="shared" si="216"/>
        <v>2.717655358315918E-3</v>
      </c>
      <c r="AE384" s="13">
        <f t="shared" si="227"/>
        <v>23814589.273677319</v>
      </c>
      <c r="AF384" s="14">
        <f t="shared" si="217"/>
        <v>5.8012419338526744E-3</v>
      </c>
      <c r="AG384" s="13">
        <f t="shared" si="228"/>
        <v>16413395.372962646</v>
      </c>
      <c r="AH384" s="14">
        <f t="shared" si="218"/>
        <v>3.9105349079207041E-3</v>
      </c>
      <c r="AI384" s="13">
        <f t="shared" si="229"/>
        <v>16147710.08382713</v>
      </c>
      <c r="AJ384" s="26">
        <f t="shared" si="219"/>
        <v>56375694.730467096</v>
      </c>
      <c r="AK384" s="20">
        <f>AJ384/MAX(AJ$13:$AJ384)-1</f>
        <v>-1.5929660038228932E-2</v>
      </c>
      <c r="AL384" s="20">
        <f t="shared" si="230"/>
        <v>3.9554650440101202E-3</v>
      </c>
      <c r="AN384" s="18">
        <v>43066</v>
      </c>
      <c r="AO384" s="14">
        <f t="shared" si="220"/>
        <v>2.717655358315918E-3</v>
      </c>
      <c r="AP384" s="13">
        <f t="shared" si="231"/>
        <v>23814589.273677319</v>
      </c>
      <c r="AQ384" s="14">
        <f t="shared" si="221"/>
        <v>5.8012419338526744E-3</v>
      </c>
      <c r="AR384" s="13">
        <f t="shared" si="232"/>
        <v>16413395.372962646</v>
      </c>
      <c r="AS384" s="14">
        <v>3.1564566895644218E-3</v>
      </c>
      <c r="AT384" s="13">
        <f t="shared" si="233"/>
        <v>16367558.216289358</v>
      </c>
      <c r="AU384" s="26">
        <f t="shared" si="222"/>
        <v>56595542.862929322</v>
      </c>
      <c r="AV384" s="20">
        <f>AU384/MAX($AU$13:AU384)-1</f>
        <v>-1.305929306229614E-2</v>
      </c>
      <c r="AW384" s="20">
        <f t="shared" si="234"/>
        <v>3.7370734360167024E-3</v>
      </c>
      <c r="AY384" s="18">
        <v>43066</v>
      </c>
      <c r="AZ384" s="14">
        <f t="shared" si="235"/>
        <v>2.717655358315918E-3</v>
      </c>
      <c r="BA384" s="13">
        <f t="shared" si="236"/>
        <v>23814589.273677319</v>
      </c>
      <c r="BB384" s="20">
        <v>1.1475713811862631E-2</v>
      </c>
      <c r="BC384" s="13">
        <f t="shared" si="237"/>
        <v>31953344.487798925</v>
      </c>
      <c r="BD384" s="14">
        <f t="shared" si="238"/>
        <v>3.9105349079207041E-3</v>
      </c>
      <c r="BE384" s="13">
        <f t="shared" si="239"/>
        <v>16147710.08382713</v>
      </c>
      <c r="BF384" s="26">
        <f t="shared" si="223"/>
        <v>71915643.845303372</v>
      </c>
      <c r="BG384" s="20">
        <f>BF384/MAX($BF$13:BF384)-1</f>
        <v>0</v>
      </c>
      <c r="BH384" s="20">
        <f t="shared" si="240"/>
        <v>6.8598840133804462E-3</v>
      </c>
      <c r="BJ384" s="18">
        <v>43066</v>
      </c>
      <c r="BK384" s="14" t="e">
        <f>VLOOKUP(AP384:AP1657,$F$13:$H$1892,3,FALSE)</f>
        <v>#N/A</v>
      </c>
      <c r="BL384" s="13" t="e">
        <f t="shared" si="241"/>
        <v>#N/A</v>
      </c>
      <c r="BM384" s="14" t="e">
        <f>VLOOKUP(AP384:AP1657,$Q$13:$S$1892,3,FALSE)</f>
        <v>#N/A</v>
      </c>
      <c r="BN384" s="13" t="e">
        <f t="shared" si="242"/>
        <v>#N/A</v>
      </c>
      <c r="BO384" s="14">
        <v>2.7494430156349559E-3</v>
      </c>
      <c r="BP384" s="13">
        <f t="shared" si="243"/>
        <v>12984376.484695802</v>
      </c>
      <c r="BQ384" s="26" t="e">
        <f t="shared" si="224"/>
        <v>#N/A</v>
      </c>
      <c r="BR384" s="20" t="e">
        <f>BQ384/MAX($AJ$13:BQ383)-1</f>
        <v>#N/A</v>
      </c>
      <c r="BS384" s="20" t="e">
        <f t="shared" si="244"/>
        <v>#N/A</v>
      </c>
      <c r="BT384" s="20"/>
      <c r="BU384" s="20"/>
      <c r="BV384" s="18">
        <v>43066</v>
      </c>
      <c r="BW384" s="21">
        <v>2934690662.4999976</v>
      </c>
      <c r="BX384" s="14">
        <f t="shared" si="245"/>
        <v>-1.1837955848902348E-3</v>
      </c>
      <c r="BY384" s="20">
        <f>BW383/MAX(BW$13:$BW384)-1</f>
        <v>-4.5232009384300609E-2</v>
      </c>
      <c r="BZ384" s="18"/>
      <c r="CA384" s="18"/>
      <c r="CB384" s="18">
        <v>43066</v>
      </c>
      <c r="CC384" s="14" t="e">
        <f>VLOOKUP(AV385:AV1658,$F$13:$H$1892,3,FALSE)</f>
        <v>#VALUE!</v>
      </c>
      <c r="CD384" s="13" t="e">
        <f t="shared" si="246"/>
        <v>#VALUE!</v>
      </c>
      <c r="CE384" s="14" t="e">
        <f>VLOOKUP(AV385:AV1658,$Q$13:$S$1892,3,FALSE)</f>
        <v>#VALUE!</v>
      </c>
      <c r="CF384" s="13" t="e">
        <f t="shared" si="247"/>
        <v>#VALUE!</v>
      </c>
      <c r="CG384" s="14" t="e">
        <f>VLOOKUP(AV385:AV1658,$AP$14:$AS$1893,3,FALSE)</f>
        <v>#VALUE!</v>
      </c>
      <c r="CH384" s="13" t="e">
        <f t="shared" si="248"/>
        <v>#VALUE!</v>
      </c>
      <c r="CI384" s="26" t="e">
        <f t="shared" si="225"/>
        <v>#VALUE!</v>
      </c>
      <c r="CJ384" s="20" t="e">
        <f>CI384/MAX($CI$13:CI384)-1</f>
        <v>#VALUE!</v>
      </c>
      <c r="CK384" s="20" t="e">
        <f t="shared" si="249"/>
        <v>#VALUE!</v>
      </c>
    </row>
    <row r="385" spans="1:89" x14ac:dyDescent="0.3">
      <c r="A385" s="12">
        <f t="shared" si="250"/>
        <v>40917</v>
      </c>
      <c r="B385" s="13">
        <v>1052584.7128250073</v>
      </c>
      <c r="C385" s="14">
        <f t="shared" si="210"/>
        <v>6.8599103434772157E-3</v>
      </c>
      <c r="D385" s="14">
        <f>B385/MAX($B$13:B385)-1</f>
        <v>0</v>
      </c>
      <c r="F385" s="18">
        <v>43067</v>
      </c>
      <c r="G385" s="13">
        <f t="shared" si="211"/>
        <v>2524300.549102278</v>
      </c>
      <c r="H385" s="14">
        <f t="shared" si="212"/>
        <v>-1.8102706277154379E-3</v>
      </c>
      <c r="I385" s="14">
        <f>G385/MAX($G$13:G385)-1</f>
        <v>-5.0284485361347997E-2</v>
      </c>
      <c r="L385" s="12">
        <f t="shared" si="251"/>
        <v>40917</v>
      </c>
      <c r="M385" s="13">
        <v>14681993.592084181</v>
      </c>
      <c r="N385" s="14">
        <f t="shared" si="226"/>
        <v>-3.3554607249808299E-3</v>
      </c>
      <c r="O385" s="14">
        <f>M385/MAX(M$13:$M385)-1</f>
        <v>-2.0553667523535046E-2</v>
      </c>
      <c r="Q385" s="18">
        <v>43067</v>
      </c>
      <c r="R385" s="13">
        <f t="shared" si="213"/>
        <v>38862524.07469476</v>
      </c>
      <c r="S385" s="14">
        <f t="shared" si="214"/>
        <v>4.2710105447874014E-3</v>
      </c>
      <c r="T385" s="14">
        <f>R385/MAX($R$13:R385)-1</f>
        <v>-1.6900609955048385E-2</v>
      </c>
      <c r="W385" s="18">
        <v>43067</v>
      </c>
      <c r="X385" s="21">
        <v>3165053503.5207424</v>
      </c>
      <c r="Y385" s="14">
        <f t="shared" si="215"/>
        <v>1.3935926931538667E-3</v>
      </c>
      <c r="Z385" s="20">
        <f>X385/MAX(X$13:$X385)-1</f>
        <v>0</v>
      </c>
      <c r="AC385" s="18">
        <v>43067</v>
      </c>
      <c r="AD385" s="14">
        <f t="shared" si="216"/>
        <v>-1.8102706277154379E-3</v>
      </c>
      <c r="AE385" s="13">
        <f t="shared" si="227"/>
        <v>23771478.422204074</v>
      </c>
      <c r="AF385" s="14">
        <f t="shared" si="217"/>
        <v>4.2710105447874014E-3</v>
      </c>
      <c r="AG385" s="13">
        <f t="shared" si="228"/>
        <v>16483497.157676334</v>
      </c>
      <c r="AH385" s="14">
        <f t="shared" si="218"/>
        <v>1.3935926931538667E-3</v>
      </c>
      <c r="AI385" s="13">
        <f t="shared" si="229"/>
        <v>16170213.41461112</v>
      </c>
      <c r="AJ385" s="26">
        <f t="shared" si="219"/>
        <v>56425188.994491532</v>
      </c>
      <c r="AK385" s="20">
        <f>AJ385/MAX(AJ$13:$AJ385)-1</f>
        <v>-1.5065709049109532E-2</v>
      </c>
      <c r="AL385" s="20">
        <f t="shared" si="230"/>
        <v>8.7793621455256599E-4</v>
      </c>
      <c r="AN385" s="18">
        <v>43067</v>
      </c>
      <c r="AO385" s="14">
        <f t="shared" si="220"/>
        <v>-1.8102706277154379E-3</v>
      </c>
      <c r="AP385" s="13">
        <f t="shared" si="231"/>
        <v>23771478.422204074</v>
      </c>
      <c r="AQ385" s="14">
        <f t="shared" si="221"/>
        <v>4.2710105447874014E-3</v>
      </c>
      <c r="AR385" s="13">
        <f t="shared" si="232"/>
        <v>16483497.157676334</v>
      </c>
      <c r="AS385" s="14">
        <v>-2.9372396467137042E-3</v>
      </c>
      <c r="AT385" s="13">
        <f t="shared" si="233"/>
        <v>16319482.775376579</v>
      </c>
      <c r="AU385" s="26">
        <f t="shared" si="222"/>
        <v>56574458.35525699</v>
      </c>
      <c r="AV385" s="20">
        <f>AU385/MAX($AU$13:AU385)-1</f>
        <v>-1.3426975000747743E-2</v>
      </c>
      <c r="AW385" s="20">
        <f t="shared" si="234"/>
        <v>-3.725471407420855E-4</v>
      </c>
      <c r="AY385" s="18">
        <v>43067</v>
      </c>
      <c r="AZ385" s="14">
        <f t="shared" si="235"/>
        <v>-1.8102706277154379E-3</v>
      </c>
      <c r="BA385" s="13">
        <f t="shared" si="236"/>
        <v>23771478.422204074</v>
      </c>
      <c r="BB385" s="20">
        <v>-1.6720301256920589E-3</v>
      </c>
      <c r="BC385" s="13">
        <f t="shared" si="237"/>
        <v>31899917.533198711</v>
      </c>
      <c r="BD385" s="14">
        <f t="shared" si="238"/>
        <v>1.3935926931538667E-3</v>
      </c>
      <c r="BE385" s="13">
        <f t="shared" si="239"/>
        <v>16170213.41461112</v>
      </c>
      <c r="BF385" s="26">
        <f t="shared" si="223"/>
        <v>71841609.370013908</v>
      </c>
      <c r="BG385" s="20">
        <f>BF385/MAX($BF$13:BF385)-1</f>
        <v>-1.0294627334314077E-3</v>
      </c>
      <c r="BH385" s="20">
        <f t="shared" si="240"/>
        <v>-1.0294627334314077E-3</v>
      </c>
      <c r="BJ385" s="18">
        <v>43067</v>
      </c>
      <c r="BK385" s="14" t="e">
        <f>VLOOKUP(AP385:AP1658,$F$13:$H$1892,3,FALSE)</f>
        <v>#N/A</v>
      </c>
      <c r="BL385" s="13" t="e">
        <f t="shared" si="241"/>
        <v>#N/A</v>
      </c>
      <c r="BM385" s="14" t="e">
        <f>VLOOKUP(AP385:AP1658,$Q$13:$S$1892,3,FALSE)</f>
        <v>#N/A</v>
      </c>
      <c r="BN385" s="13" t="e">
        <f t="shared" si="242"/>
        <v>#N/A</v>
      </c>
      <c r="BO385" s="14">
        <v>-1.3311305865523204E-3</v>
      </c>
      <c r="BP385" s="13">
        <f t="shared" si="243"/>
        <v>12967092.584009713</v>
      </c>
      <c r="BQ385" s="26" t="e">
        <f t="shared" si="224"/>
        <v>#N/A</v>
      </c>
      <c r="BR385" s="20" t="e">
        <f>BQ385/MAX($AJ$13:BQ384)-1</f>
        <v>#N/A</v>
      </c>
      <c r="BS385" s="20" t="e">
        <f t="shared" si="244"/>
        <v>#N/A</v>
      </c>
      <c r="BT385" s="20"/>
      <c r="BU385" s="20"/>
      <c r="BV385" s="18">
        <v>43067</v>
      </c>
      <c r="BW385" s="21">
        <v>2944525912.4379458</v>
      </c>
      <c r="BX385" s="14">
        <f t="shared" si="245"/>
        <v>-3.3401811464464082E-3</v>
      </c>
      <c r="BY385" s="20">
        <f>BW384/MAX(BW$13:$BW385)-1</f>
        <v>-4.410041968152123E-2</v>
      </c>
      <c r="BZ385" s="18"/>
      <c r="CA385" s="18"/>
      <c r="CB385" s="18">
        <v>43067</v>
      </c>
      <c r="CC385" s="14" t="e">
        <f>VLOOKUP(AV386:AV1659,$F$13:$H$1892,3,FALSE)</f>
        <v>#VALUE!</v>
      </c>
      <c r="CD385" s="13" t="e">
        <f t="shared" si="246"/>
        <v>#VALUE!</v>
      </c>
      <c r="CE385" s="14" t="e">
        <f>VLOOKUP(AV386:AV1659,$Q$13:$S$1892,3,FALSE)</f>
        <v>#VALUE!</v>
      </c>
      <c r="CF385" s="13" t="e">
        <f t="shared" si="247"/>
        <v>#VALUE!</v>
      </c>
      <c r="CG385" s="14" t="e">
        <f>VLOOKUP(AV386:AV1659,$AP$14:$AS$1893,3,FALSE)</f>
        <v>#VALUE!</v>
      </c>
      <c r="CH385" s="13" t="e">
        <f t="shared" si="248"/>
        <v>#VALUE!</v>
      </c>
      <c r="CI385" s="26" t="e">
        <f t="shared" si="225"/>
        <v>#VALUE!</v>
      </c>
      <c r="CJ385" s="20" t="e">
        <f>CI385/MAX($CI$13:CI385)-1</f>
        <v>#VALUE!</v>
      </c>
      <c r="CK385" s="20" t="e">
        <f t="shared" si="249"/>
        <v>#VALUE!</v>
      </c>
    </row>
    <row r="386" spans="1:89" x14ac:dyDescent="0.3">
      <c r="A386" s="12">
        <f t="shared" si="250"/>
        <v>40918</v>
      </c>
      <c r="B386" s="13">
        <v>1072191.9953278776</v>
      </c>
      <c r="C386" s="14">
        <f t="shared" si="210"/>
        <v>1.8627747737516298E-2</v>
      </c>
      <c r="D386" s="14">
        <f>B386/MAX($B$13:B386)-1</f>
        <v>0</v>
      </c>
      <c r="F386" s="18">
        <v>43068</v>
      </c>
      <c r="G386" s="13">
        <f t="shared" si="211"/>
        <v>2532666.1492514955</v>
      </c>
      <c r="H386" s="14">
        <f t="shared" si="212"/>
        <v>3.3140269894536001E-3</v>
      </c>
      <c r="I386" s="14">
        <f>G386/MAX($G$13:G386)-1</f>
        <v>-4.7137102513532758E-2</v>
      </c>
      <c r="L386" s="12">
        <f t="shared" si="251"/>
        <v>40918</v>
      </c>
      <c r="M386" s="13">
        <v>14980751.335634274</v>
      </c>
      <c r="N386" s="14">
        <f t="shared" si="226"/>
        <v>2.0348581524457954E-2</v>
      </c>
      <c r="O386" s="14">
        <f>M386/MAX(M$13:$M386)-1</f>
        <v>-6.2332397830633379E-4</v>
      </c>
      <c r="Q386" s="18">
        <v>43068</v>
      </c>
      <c r="R386" s="13">
        <f t="shared" si="213"/>
        <v>38862524.07469476</v>
      </c>
      <c r="S386" s="14">
        <f t="shared" si="214"/>
        <v>0</v>
      </c>
      <c r="T386" s="14">
        <f>R386/MAX($R$13:R386)-1</f>
        <v>-1.6900609955048385E-2</v>
      </c>
      <c r="W386" s="18">
        <v>43068</v>
      </c>
      <c r="X386" s="21">
        <v>3174475818.2408915</v>
      </c>
      <c r="Y386" s="14">
        <f t="shared" si="215"/>
        <v>2.9769843415499153E-3</v>
      </c>
      <c r="Z386" s="20">
        <f>X386/MAX(X$13:$X386)-1</f>
        <v>0</v>
      </c>
      <c r="AC386" s="18">
        <v>43068</v>
      </c>
      <c r="AD386" s="14">
        <f t="shared" si="216"/>
        <v>3.3140269894536001E-3</v>
      </c>
      <c r="AE386" s="13">
        <f t="shared" si="227"/>
        <v>23850257.743274473</v>
      </c>
      <c r="AF386" s="14">
        <f t="shared" si="217"/>
        <v>0</v>
      </c>
      <c r="AG386" s="13">
        <f t="shared" si="228"/>
        <v>16483497.157676334</v>
      </c>
      <c r="AH386" s="14">
        <f t="shared" si="218"/>
        <v>2.9769843415499153E-3</v>
      </c>
      <c r="AI386" s="13">
        <f t="shared" si="229"/>
        <v>16218351.886745937</v>
      </c>
      <c r="AJ386" s="26">
        <f t="shared" si="219"/>
        <v>56552106.787696742</v>
      </c>
      <c r="AK386" s="20">
        <f>AJ386/MAX(AJ$13:$AJ386)-1</f>
        <v>-1.2850285602821532E-2</v>
      </c>
      <c r="AL386" s="20">
        <f t="shared" si="230"/>
        <v>2.249310910019231E-3</v>
      </c>
      <c r="AN386" s="18">
        <v>43068</v>
      </c>
      <c r="AO386" s="14">
        <f t="shared" si="220"/>
        <v>3.3140269894536001E-3</v>
      </c>
      <c r="AP386" s="13">
        <f t="shared" si="231"/>
        <v>23850257.743274473</v>
      </c>
      <c r="AQ386" s="14">
        <f t="shared" si="221"/>
        <v>0</v>
      </c>
      <c r="AR386" s="13">
        <f t="shared" si="232"/>
        <v>16483497.157676334</v>
      </c>
      <c r="AS386" s="14">
        <v>2.193038035209991E-4</v>
      </c>
      <c r="AT386" s="13">
        <f t="shared" si="233"/>
        <v>16323061.700020714</v>
      </c>
      <c r="AU386" s="26">
        <f t="shared" si="222"/>
        <v>56656816.60097152</v>
      </c>
      <c r="AV386" s="20">
        <f>AU386/MAX($AU$13:AU386)-1</f>
        <v>-1.1990771703881964E-2</v>
      </c>
      <c r="AW386" s="20">
        <f t="shared" si="234"/>
        <v>1.4557496104932177E-3</v>
      </c>
      <c r="AY386" s="18">
        <v>43068</v>
      </c>
      <c r="AZ386" s="14">
        <f t="shared" si="235"/>
        <v>3.3140269894536001E-3</v>
      </c>
      <c r="BA386" s="13">
        <f t="shared" si="236"/>
        <v>23850257.743274473</v>
      </c>
      <c r="BB386" s="20">
        <v>5.6759128401482339E-3</v>
      </c>
      <c r="BC386" s="13">
        <f t="shared" si="237"/>
        <v>32080978.684725061</v>
      </c>
      <c r="BD386" s="14">
        <f t="shared" si="238"/>
        <v>2.9769843415499153E-3</v>
      </c>
      <c r="BE386" s="13">
        <f t="shared" si="239"/>
        <v>16218351.886745937</v>
      </c>
      <c r="BF386" s="26">
        <f t="shared" si="223"/>
        <v>72149588.314745471</v>
      </c>
      <c r="BG386" s="20">
        <f>BF386/MAX($BF$13:BF386)-1</f>
        <v>0</v>
      </c>
      <c r="BH386" s="20">
        <f t="shared" si="240"/>
        <v>4.2869160008003337E-3</v>
      </c>
      <c r="BJ386" s="18">
        <v>43068</v>
      </c>
      <c r="BK386" s="14" t="e">
        <f>VLOOKUP(AP386:AP1659,$F$13:$H$1892,3,FALSE)</f>
        <v>#N/A</v>
      </c>
      <c r="BL386" s="13" t="e">
        <f t="shared" si="241"/>
        <v>#N/A</v>
      </c>
      <c r="BM386" s="14" t="e">
        <f>VLOOKUP(AP386:AP1659,$Q$13:$S$1892,3,FALSE)</f>
        <v>#N/A</v>
      </c>
      <c r="BN386" s="13" t="e">
        <f t="shared" si="242"/>
        <v>#N/A</v>
      </c>
      <c r="BO386" s="14">
        <v>1.2557753469009114E-3</v>
      </c>
      <c r="BP386" s="13">
        <f t="shared" si="243"/>
        <v>12983376.339197693</v>
      </c>
      <c r="BQ386" s="26" t="e">
        <f t="shared" si="224"/>
        <v>#N/A</v>
      </c>
      <c r="BR386" s="20" t="e">
        <f>BQ386/MAX($AJ$13:BQ385)-1</f>
        <v>#N/A</v>
      </c>
      <c r="BS386" s="20" t="e">
        <f t="shared" si="244"/>
        <v>#N/A</v>
      </c>
      <c r="BT386" s="20"/>
      <c r="BU386" s="20"/>
      <c r="BV386" s="18">
        <v>43068</v>
      </c>
      <c r="BW386" s="21">
        <v>2960779058.8718324</v>
      </c>
      <c r="BX386" s="14">
        <f t="shared" si="245"/>
        <v>-5.4894830416962748E-3</v>
      </c>
      <c r="BY386" s="20">
        <f>BW385/MAX(BW$13:$BW386)-1</f>
        <v>-4.0896841393647021E-2</v>
      </c>
      <c r="BZ386" s="18"/>
      <c r="CA386" s="18"/>
      <c r="CB386" s="18">
        <v>43068</v>
      </c>
      <c r="CC386" s="14" t="e">
        <f>VLOOKUP(AV387:AV1660,$F$13:$H$1892,3,FALSE)</f>
        <v>#VALUE!</v>
      </c>
      <c r="CD386" s="13" t="e">
        <f t="shared" si="246"/>
        <v>#VALUE!</v>
      </c>
      <c r="CE386" s="14" t="e">
        <f>VLOOKUP(AV387:AV1660,$Q$13:$S$1892,3,FALSE)</f>
        <v>#VALUE!</v>
      </c>
      <c r="CF386" s="13" t="e">
        <f t="shared" si="247"/>
        <v>#VALUE!</v>
      </c>
      <c r="CG386" s="14" t="e">
        <f>VLOOKUP(AV387:AV1660,$AP$14:$AS$1893,3,FALSE)</f>
        <v>#VALUE!</v>
      </c>
      <c r="CH386" s="13" t="e">
        <f t="shared" si="248"/>
        <v>#VALUE!</v>
      </c>
      <c r="CI386" s="26" t="e">
        <f t="shared" si="225"/>
        <v>#VALUE!</v>
      </c>
      <c r="CJ386" s="20" t="e">
        <f>CI386/MAX($CI$13:CI386)-1</f>
        <v>#VALUE!</v>
      </c>
      <c r="CK386" s="20" t="e">
        <f t="shared" si="249"/>
        <v>#VALUE!</v>
      </c>
    </row>
    <row r="387" spans="1:89" x14ac:dyDescent="0.3">
      <c r="A387" s="12">
        <f t="shared" si="250"/>
        <v>40919</v>
      </c>
      <c r="B387" s="13">
        <v>1075090.7438186835</v>
      </c>
      <c r="C387" s="14">
        <f t="shared" si="210"/>
        <v>2.703572217883865E-3</v>
      </c>
      <c r="D387" s="14">
        <f>B387/MAX($B$13:B387)-1</f>
        <v>0</v>
      </c>
      <c r="F387" s="18">
        <v>43069</v>
      </c>
      <c r="G387" s="13">
        <f t="shared" si="211"/>
        <v>2491478.5582045289</v>
      </c>
      <c r="H387" s="14">
        <f t="shared" si="212"/>
        <v>-1.6262542561773952E-2</v>
      </c>
      <c r="I387" s="14">
        <f>G387/MAX($G$13:G387)-1</f>
        <v>-6.2633075939441674E-2</v>
      </c>
      <c r="L387" s="12">
        <f t="shared" si="251"/>
        <v>40919</v>
      </c>
      <c r="M387" s="13">
        <v>15007224.388964498</v>
      </c>
      <c r="N387" s="14">
        <f t="shared" si="226"/>
        <v>1.7671378916257474E-3</v>
      </c>
      <c r="O387" s="14">
        <f>M387/MAX(M$13:$M387)-1</f>
        <v>0</v>
      </c>
      <c r="Q387" s="18">
        <v>43069</v>
      </c>
      <c r="R387" s="13">
        <f t="shared" si="213"/>
        <v>38862524.07469476</v>
      </c>
      <c r="S387" s="14">
        <f t="shared" si="214"/>
        <v>0</v>
      </c>
      <c r="T387" s="14">
        <f>R387/MAX($R$13:R387)-1</f>
        <v>-1.6900609955048385E-2</v>
      </c>
      <c r="W387" s="18">
        <v>43069</v>
      </c>
      <c r="X387" s="21">
        <v>2992753690.7898955</v>
      </c>
      <c r="Y387" s="14">
        <f t="shared" si="215"/>
        <v>-5.7244766649914403E-2</v>
      </c>
      <c r="Z387" s="20">
        <f>X387/MAX(X$13:$X387)-1</f>
        <v>-5.7244766649914403E-2</v>
      </c>
      <c r="AC387" s="18">
        <v>43069</v>
      </c>
      <c r="AD387" s="14">
        <f t="shared" si="216"/>
        <v>-1.6262542561773952E-2</v>
      </c>
      <c r="AE387" s="13">
        <f t="shared" si="227"/>
        <v>23462391.911615193</v>
      </c>
      <c r="AF387" s="14">
        <f t="shared" si="217"/>
        <v>0</v>
      </c>
      <c r="AG387" s="13">
        <f t="shared" si="228"/>
        <v>16483497.157676334</v>
      </c>
      <c r="AH387" s="14">
        <f t="shared" si="218"/>
        <v>-5.7244766649914403E-2</v>
      </c>
      <c r="AI387" s="13">
        <f t="shared" si="229"/>
        <v>15289936.117542967</v>
      </c>
      <c r="AJ387" s="26">
        <f t="shared" si="219"/>
        <v>55235825.186834492</v>
      </c>
      <c r="AK387" s="20">
        <f>AJ387/MAX(AJ$13:$AJ387)-1</f>
        <v>-3.5826741833451581E-2</v>
      </c>
      <c r="AL387" s="20">
        <f t="shared" si="230"/>
        <v>-2.3275553743801747E-2</v>
      </c>
      <c r="AN387" s="18">
        <v>43069</v>
      </c>
      <c r="AO387" s="14">
        <f t="shared" si="220"/>
        <v>-1.6262542561773952E-2</v>
      </c>
      <c r="AP387" s="13">
        <f t="shared" si="231"/>
        <v>23462391.911615193</v>
      </c>
      <c r="AQ387" s="14">
        <f t="shared" si="221"/>
        <v>0</v>
      </c>
      <c r="AR387" s="13">
        <f t="shared" si="232"/>
        <v>16483497.157676334</v>
      </c>
      <c r="AS387" s="14">
        <v>-5.9506572474578766E-2</v>
      </c>
      <c r="AT387" s="13">
        <f t="shared" si="233"/>
        <v>15351732.245961409</v>
      </c>
      <c r="AU387" s="26">
        <f t="shared" si="222"/>
        <v>55297621.315252937</v>
      </c>
      <c r="AV387" s="20">
        <f>AU387/MAX($AU$13:AU387)-1</f>
        <v>-3.569308266858795E-2</v>
      </c>
      <c r="AW387" s="20">
        <f t="shared" si="234"/>
        <v>-2.3989969208670248E-2</v>
      </c>
      <c r="AY387" s="18">
        <v>43069</v>
      </c>
      <c r="AZ387" s="14">
        <f t="shared" si="235"/>
        <v>-1.6262542561773952E-2</v>
      </c>
      <c r="BA387" s="13">
        <f t="shared" si="236"/>
        <v>23462391.911615193</v>
      </c>
      <c r="BB387" s="20">
        <v>1.4725614275979737E-2</v>
      </c>
      <c r="BC387" s="13">
        <f t="shared" si="237"/>
        <v>32553390.80243225</v>
      </c>
      <c r="BD387" s="14">
        <f t="shared" si="238"/>
        <v>-5.7244766649914403E-2</v>
      </c>
      <c r="BE387" s="13">
        <f t="shared" si="239"/>
        <v>15289936.117542967</v>
      </c>
      <c r="BF387" s="26">
        <f t="shared" si="223"/>
        <v>71305718.831590414</v>
      </c>
      <c r="BG387" s="20">
        <f>BF387/MAX($BF$13:BF387)-1</f>
        <v>-1.1696109470143656E-2</v>
      </c>
      <c r="BH387" s="20">
        <f t="shared" si="240"/>
        <v>-1.1696109470143656E-2</v>
      </c>
      <c r="BJ387" s="18">
        <v>43069</v>
      </c>
      <c r="BK387" s="14" t="e">
        <f>VLOOKUP(AP387:AP1660,$F$13:$H$1892,3,FALSE)</f>
        <v>#N/A</v>
      </c>
      <c r="BL387" s="13" t="e">
        <f t="shared" si="241"/>
        <v>#N/A</v>
      </c>
      <c r="BM387" s="14" t="e">
        <f>VLOOKUP(AP387:AP1660,$Q$13:$S$1892,3,FALSE)</f>
        <v>#N/A</v>
      </c>
      <c r="BN387" s="13" t="e">
        <f t="shared" si="242"/>
        <v>#N/A</v>
      </c>
      <c r="BO387" s="14">
        <v>-5.7249688708571722E-2</v>
      </c>
      <c r="BP387" s="13">
        <f t="shared" si="243"/>
        <v>12240082.085392389</v>
      </c>
      <c r="BQ387" s="26" t="e">
        <f t="shared" si="224"/>
        <v>#N/A</v>
      </c>
      <c r="BR387" s="20" t="e">
        <f>BQ387/MAX($AJ$13:BQ386)-1</f>
        <v>#N/A</v>
      </c>
      <c r="BS387" s="20" t="e">
        <f t="shared" si="244"/>
        <v>#N/A</v>
      </c>
      <c r="BT387" s="20"/>
      <c r="BU387" s="20"/>
      <c r="BV387" s="18">
        <v>43069</v>
      </c>
      <c r="BW387" s="21">
        <v>2810359190.9228125</v>
      </c>
      <c r="BX387" s="14">
        <f t="shared" si="245"/>
        <v>5.3523360442630175E-2</v>
      </c>
      <c r="BY387" s="20">
        <f>BW386/MAX(BW$13:$BW387)-1</f>
        <v>-3.5602799315027411E-2</v>
      </c>
      <c r="BZ387" s="18"/>
      <c r="CA387" s="18"/>
      <c r="CB387" s="18">
        <v>43069</v>
      </c>
      <c r="CC387" s="14" t="e">
        <f>VLOOKUP(AV388:AV1661,$F$13:$H$1892,3,FALSE)</f>
        <v>#VALUE!</v>
      </c>
      <c r="CD387" s="13" t="e">
        <f t="shared" si="246"/>
        <v>#VALUE!</v>
      </c>
      <c r="CE387" s="14" t="e">
        <f>VLOOKUP(AV388:AV1661,$Q$13:$S$1892,3,FALSE)</f>
        <v>#VALUE!</v>
      </c>
      <c r="CF387" s="13" t="e">
        <f t="shared" si="247"/>
        <v>#VALUE!</v>
      </c>
      <c r="CG387" s="14" t="e">
        <f>VLOOKUP(AV388:AV1661,$AP$14:$AS$1893,3,FALSE)</f>
        <v>#VALUE!</v>
      </c>
      <c r="CH387" s="13" t="e">
        <f t="shared" si="248"/>
        <v>#VALUE!</v>
      </c>
      <c r="CI387" s="26" t="e">
        <f t="shared" si="225"/>
        <v>#VALUE!</v>
      </c>
      <c r="CJ387" s="20" t="e">
        <f>CI387/MAX($CI$13:CI387)-1</f>
        <v>#VALUE!</v>
      </c>
      <c r="CK387" s="20" t="e">
        <f t="shared" si="249"/>
        <v>#VALUE!</v>
      </c>
    </row>
    <row r="388" spans="1:89" x14ac:dyDescent="0.3">
      <c r="A388" s="12">
        <f t="shared" si="250"/>
        <v>40920</v>
      </c>
      <c r="B388" s="13">
        <v>1078940.9826847336</v>
      </c>
      <c r="C388" s="14">
        <f t="shared" si="210"/>
        <v>3.5813152407713211E-3</v>
      </c>
      <c r="D388" s="14">
        <f>B388/MAX($B$13:B388)-1</f>
        <v>0</v>
      </c>
      <c r="F388" s="18">
        <v>43070</v>
      </c>
      <c r="G388" s="13">
        <f t="shared" si="211"/>
        <v>2491478.5582045289</v>
      </c>
      <c r="H388" s="14">
        <f t="shared" si="212"/>
        <v>0</v>
      </c>
      <c r="I388" s="14">
        <f>G388/MAX($G$13:G388)-1</f>
        <v>-6.2633075939441674E-2</v>
      </c>
      <c r="L388" s="12">
        <f t="shared" si="251"/>
        <v>40920</v>
      </c>
      <c r="M388" s="13">
        <v>15067463.949699899</v>
      </c>
      <c r="N388" s="14">
        <f t="shared" si="226"/>
        <v>4.0140374511690169E-3</v>
      </c>
      <c r="O388" s="14">
        <f>M388/MAX(M$13:$M388)-1</f>
        <v>0</v>
      </c>
      <c r="Q388" s="18">
        <v>43070</v>
      </c>
      <c r="R388" s="13">
        <f t="shared" si="213"/>
        <v>39343588.161282539</v>
      </c>
      <c r="S388" s="14">
        <f t="shared" si="214"/>
        <v>1.2378611478327084E-2</v>
      </c>
      <c r="T388" s="14">
        <f>R388/MAX($R$13:R388)-1</f>
        <v>-4.731204561101654E-3</v>
      </c>
      <c r="W388" s="18">
        <v>43070</v>
      </c>
      <c r="X388" s="21">
        <v>2992753690.7899036</v>
      </c>
      <c r="Y388" s="14">
        <f t="shared" si="215"/>
        <v>2.6645352591003757E-15</v>
      </c>
      <c r="Z388" s="20">
        <f>X388/MAX(X$13:$X388)-1</f>
        <v>-5.7244766649911849E-2</v>
      </c>
      <c r="AC388" s="18">
        <v>43070</v>
      </c>
      <c r="AD388" s="14">
        <f t="shared" si="216"/>
        <v>0</v>
      </c>
      <c r="AE388" s="13">
        <f t="shared" si="227"/>
        <v>23462391.911615193</v>
      </c>
      <c r="AF388" s="14">
        <f t="shared" si="217"/>
        <v>1.2378611478327084E-2</v>
      </c>
      <c r="AG388" s="13">
        <f t="shared" si="228"/>
        <v>16687539.964795318</v>
      </c>
      <c r="AH388" s="14">
        <f t="shared" si="218"/>
        <v>2.6645352591003757E-15</v>
      </c>
      <c r="AI388" s="13">
        <f t="shared" si="229"/>
        <v>15289936.117543008</v>
      </c>
      <c r="AJ388" s="26">
        <f t="shared" si="219"/>
        <v>55439867.993953519</v>
      </c>
      <c r="AK388" s="20">
        <f>AJ388/MAX(AJ$13:$AJ388)-1</f>
        <v>-3.2265056686539118E-2</v>
      </c>
      <c r="AL388" s="20">
        <f t="shared" si="230"/>
        <v>3.6940302137038472E-3</v>
      </c>
      <c r="AN388" s="18">
        <v>43070</v>
      </c>
      <c r="AO388" s="14">
        <f t="shared" si="220"/>
        <v>0</v>
      </c>
      <c r="AP388" s="13">
        <f t="shared" si="231"/>
        <v>23462391.911615193</v>
      </c>
      <c r="AQ388" s="14">
        <f t="shared" si="221"/>
        <v>1.2378611478327084E-2</v>
      </c>
      <c r="AR388" s="13">
        <f t="shared" si="232"/>
        <v>16687539.964795318</v>
      </c>
      <c r="AS388" s="14">
        <v>1.4559752236853652E-15</v>
      </c>
      <c r="AT388" s="13">
        <f t="shared" si="233"/>
        <v>15351732.245961433</v>
      </c>
      <c r="AU388" s="26">
        <f t="shared" si="222"/>
        <v>55501664.122371942</v>
      </c>
      <c r="AV388" s="20">
        <f>AU388/MAX($AU$13:AU388)-1</f>
        <v>-3.2134884582365686E-2</v>
      </c>
      <c r="AW388" s="20">
        <f t="shared" si="234"/>
        <v>3.6899020656919745E-3</v>
      </c>
      <c r="AY388" s="18">
        <v>43070</v>
      </c>
      <c r="AZ388" s="14">
        <f t="shared" si="235"/>
        <v>0</v>
      </c>
      <c r="BA388" s="13">
        <f t="shared" si="236"/>
        <v>23462391.911615193</v>
      </c>
      <c r="BB388" s="20">
        <v>1.5991420447533766E-2</v>
      </c>
      <c r="BC388" s="13">
        <f t="shared" si="237"/>
        <v>33073965.761746824</v>
      </c>
      <c r="BD388" s="14">
        <f t="shared" si="238"/>
        <v>2.6645352591003757E-15</v>
      </c>
      <c r="BE388" s="13">
        <f t="shared" si="239"/>
        <v>15289936.117543008</v>
      </c>
      <c r="BF388" s="26">
        <f t="shared" si="223"/>
        <v>71826293.790905029</v>
      </c>
      <c r="BG388" s="20">
        <f>BF388/MAX($BF$13:BF388)-1</f>
        <v>-4.480892149101412E-3</v>
      </c>
      <c r="BH388" s="20">
        <f t="shared" si="240"/>
        <v>7.3006060081115542E-3</v>
      </c>
      <c r="BJ388" s="18">
        <v>43070</v>
      </c>
      <c r="BK388" s="14" t="e">
        <f>VLOOKUP(AP388:AP1661,$F$13:$H$1892,3,FALSE)</f>
        <v>#N/A</v>
      </c>
      <c r="BL388" s="13" t="e">
        <f t="shared" si="241"/>
        <v>#N/A</v>
      </c>
      <c r="BM388" s="14" t="e">
        <f>VLOOKUP(AP388:AP1661,$Q$13:$S$1892,3,FALSE)</f>
        <v>#N/A</v>
      </c>
      <c r="BN388" s="13" t="e">
        <f t="shared" si="242"/>
        <v>#N/A</v>
      </c>
      <c r="BO388" s="14">
        <v>-1.3322676295501878E-15</v>
      </c>
      <c r="BP388" s="13">
        <f t="shared" si="243"/>
        <v>12240082.085392373</v>
      </c>
      <c r="BQ388" s="26" t="e">
        <f t="shared" si="224"/>
        <v>#N/A</v>
      </c>
      <c r="BR388" s="20" t="e">
        <f>BQ388/MAX($AJ$13:BQ387)-1</f>
        <v>#N/A</v>
      </c>
      <c r="BS388" s="20" t="e">
        <f t="shared" si="244"/>
        <v>#N/A</v>
      </c>
      <c r="BT388" s="20"/>
      <c r="BU388" s="20"/>
      <c r="BV388" s="18">
        <v>43070</v>
      </c>
      <c r="BW388" s="21">
        <v>2816993306.7543087</v>
      </c>
      <c r="BX388" s="14">
        <f t="shared" si="245"/>
        <v>-2.355034289783231E-3</v>
      </c>
      <c r="BY388" s="20">
        <f>BW387/MAX(BW$13:$BW388)-1</f>
        <v>-8.4598180832185621E-2</v>
      </c>
      <c r="BZ388" s="18"/>
      <c r="CA388" s="18"/>
      <c r="CB388" s="18">
        <v>43070</v>
      </c>
      <c r="CC388" s="14" t="e">
        <f>VLOOKUP(AV389:AV1662,$F$13:$H$1892,3,FALSE)</f>
        <v>#VALUE!</v>
      </c>
      <c r="CD388" s="13" t="e">
        <f t="shared" si="246"/>
        <v>#VALUE!</v>
      </c>
      <c r="CE388" s="14" t="e">
        <f>VLOOKUP(AV389:AV1662,$Q$13:$S$1892,3,FALSE)</f>
        <v>#VALUE!</v>
      </c>
      <c r="CF388" s="13" t="e">
        <f t="shared" si="247"/>
        <v>#VALUE!</v>
      </c>
      <c r="CG388" s="14" t="e">
        <f>VLOOKUP(AV389:AV1662,$AP$14:$AS$1893,3,FALSE)</f>
        <v>#VALUE!</v>
      </c>
      <c r="CH388" s="13" t="e">
        <f t="shared" si="248"/>
        <v>#VALUE!</v>
      </c>
      <c r="CI388" s="26" t="e">
        <f t="shared" si="225"/>
        <v>#VALUE!</v>
      </c>
      <c r="CJ388" s="20" t="e">
        <f>CI388/MAX($CI$13:CI388)-1</f>
        <v>#VALUE!</v>
      </c>
      <c r="CK388" s="20" t="e">
        <f t="shared" si="249"/>
        <v>#VALUE!</v>
      </c>
    </row>
    <row r="389" spans="1:89" x14ac:dyDescent="0.3">
      <c r="A389" s="12">
        <f t="shared" si="250"/>
        <v>40921</v>
      </c>
      <c r="B389" s="13">
        <v>1082196.9114169565</v>
      </c>
      <c r="C389" s="14">
        <f t="shared" si="210"/>
        <v>3.0177079047652988E-3</v>
      </c>
      <c r="D389" s="14">
        <f>B389/MAX($B$13:B389)-1</f>
        <v>0</v>
      </c>
      <c r="F389" s="18">
        <v>43073</v>
      </c>
      <c r="G389" s="13">
        <f t="shared" si="211"/>
        <v>2496025.3928847555</v>
      </c>
      <c r="H389" s="14">
        <f t="shared" si="212"/>
        <v>1.824954369064713E-3</v>
      </c>
      <c r="I389" s="14">
        <f>G389/MAX($G$13:G389)-1</f>
        <v>-6.0922424075960491E-2</v>
      </c>
      <c r="L389" s="12">
        <f t="shared" si="251"/>
        <v>40921</v>
      </c>
      <c r="M389" s="13">
        <v>15044075.370861532</v>
      </c>
      <c r="N389" s="14">
        <f t="shared" si="226"/>
        <v>-1.5522571626150894E-3</v>
      </c>
      <c r="O389" s="14">
        <f>M389/MAX(M$13:$M389)-1</f>
        <v>-1.5522571626150894E-3</v>
      </c>
      <c r="Q389" s="18">
        <v>43073</v>
      </c>
      <c r="R389" s="13">
        <f t="shared" si="213"/>
        <v>39401810.09701208</v>
      </c>
      <c r="S389" s="14">
        <f t="shared" si="214"/>
        <v>1.4798328889289447E-3</v>
      </c>
      <c r="T389" s="14">
        <f>R389/MAX($R$13:R389)-1</f>
        <v>-3.2583730642864461E-3</v>
      </c>
      <c r="W389" s="18">
        <v>43073</v>
      </c>
      <c r="X389" s="21">
        <v>2995034575.1570735</v>
      </c>
      <c r="Y389" s="14">
        <f t="shared" si="215"/>
        <v>7.6213567932081894E-4</v>
      </c>
      <c r="Z389" s="20">
        <f>X389/MAX(X$13:$X389)-1</f>
        <v>-5.6526259249709332E-2</v>
      </c>
      <c r="AC389" s="18">
        <v>43073</v>
      </c>
      <c r="AD389" s="14">
        <f t="shared" si="216"/>
        <v>1.824954369064713E-3</v>
      </c>
      <c r="AE389" s="13">
        <f t="shared" si="227"/>
        <v>23505209.706243005</v>
      </c>
      <c r="AF389" s="14">
        <f t="shared" si="217"/>
        <v>1.4798328889289447E-3</v>
      </c>
      <c r="AG389" s="13">
        <f t="shared" si="228"/>
        <v>16712234.735270537</v>
      </c>
      <c r="AH389" s="14">
        <f t="shared" si="218"/>
        <v>7.6213567932081894E-4</v>
      </c>
      <c r="AI389" s="13">
        <f t="shared" si="229"/>
        <v>15301589.123392724</v>
      </c>
      <c r="AJ389" s="26">
        <f t="shared" si="219"/>
        <v>55519033.564906269</v>
      </c>
      <c r="AK389" s="20">
        <f>AJ389/MAX(AJ$13:$AJ389)-1</f>
        <v>-3.0883175883239078E-2</v>
      </c>
      <c r="AL389" s="20">
        <f t="shared" si="230"/>
        <v>1.4279538140564707E-3</v>
      </c>
      <c r="AN389" s="18">
        <v>43073</v>
      </c>
      <c r="AO389" s="14">
        <f t="shared" si="220"/>
        <v>1.824954369064713E-3</v>
      </c>
      <c r="AP389" s="13">
        <f t="shared" si="231"/>
        <v>23505209.706243005</v>
      </c>
      <c r="AQ389" s="14">
        <f t="shared" si="221"/>
        <v>1.4798328889289447E-3</v>
      </c>
      <c r="AR389" s="13">
        <f t="shared" si="232"/>
        <v>16712234.735270537</v>
      </c>
      <c r="AS389" s="14">
        <v>0</v>
      </c>
      <c r="AT389" s="13">
        <f t="shared" si="233"/>
        <v>15351732.245961433</v>
      </c>
      <c r="AU389" s="26">
        <f t="shared" si="222"/>
        <v>55569176.687474981</v>
      </c>
      <c r="AV389" s="20">
        <f>AU389/MAX($AU$13:AU389)-1</f>
        <v>-3.0957567511808559E-2</v>
      </c>
      <c r="AW389" s="20">
        <f t="shared" si="234"/>
        <v>1.2164061415200766E-3</v>
      </c>
      <c r="AY389" s="18">
        <v>43073</v>
      </c>
      <c r="AZ389" s="14">
        <f t="shared" si="235"/>
        <v>1.824954369064713E-3</v>
      </c>
      <c r="BA389" s="13">
        <f t="shared" si="236"/>
        <v>23505209.706243005</v>
      </c>
      <c r="BB389" s="20">
        <v>4.8744421665218862E-3</v>
      </c>
      <c r="BC389" s="13">
        <f t="shared" si="237"/>
        <v>33235182.895069983</v>
      </c>
      <c r="BD389" s="14">
        <f t="shared" si="238"/>
        <v>7.6213567932081894E-4</v>
      </c>
      <c r="BE389" s="13">
        <f t="shared" si="239"/>
        <v>15301589.123392724</v>
      </c>
      <c r="BF389" s="26">
        <f t="shared" si="223"/>
        <v>72041981.724705711</v>
      </c>
      <c r="BG389" s="20">
        <f>BF389/MAX($BF$13:BF389)-1</f>
        <v>-1.4914373394666613E-3</v>
      </c>
      <c r="BH389" s="20">
        <f t="shared" si="240"/>
        <v>3.0029105278435164E-3</v>
      </c>
      <c r="BJ389" s="18">
        <v>43073</v>
      </c>
      <c r="BK389" s="14" t="e">
        <f>VLOOKUP(AP389:AP1662,$F$13:$H$1892,3,FALSE)</f>
        <v>#N/A</v>
      </c>
      <c r="BL389" s="13" t="e">
        <f t="shared" si="241"/>
        <v>#N/A</v>
      </c>
      <c r="BM389" s="14" t="e">
        <f>VLOOKUP(AP389:AP1662,$Q$13:$S$1892,3,FALSE)</f>
        <v>#N/A</v>
      </c>
      <c r="BN389" s="13" t="e">
        <f t="shared" si="242"/>
        <v>#N/A</v>
      </c>
      <c r="BO389" s="14">
        <v>-1.4732746729423374E-3</v>
      </c>
      <c r="BP389" s="13">
        <f t="shared" si="243"/>
        <v>12222049.082461229</v>
      </c>
      <c r="BQ389" s="26" t="e">
        <f t="shared" si="224"/>
        <v>#N/A</v>
      </c>
      <c r="BR389" s="20" t="e">
        <f>BQ389/MAX($AJ$13:BQ388)-1</f>
        <v>#N/A</v>
      </c>
      <c r="BS389" s="20" t="e">
        <f t="shared" si="244"/>
        <v>#N/A</v>
      </c>
      <c r="BT389" s="20"/>
      <c r="BU389" s="20"/>
      <c r="BV389" s="18">
        <v>43073</v>
      </c>
      <c r="BW389" s="21">
        <v>2820466115.3682666</v>
      </c>
      <c r="BX389" s="14">
        <f t="shared" si="245"/>
        <v>-1.2312888976170333E-3</v>
      </c>
      <c r="BY389" s="20">
        <f>BW388/MAX(BW$13:$BW389)-1</f>
        <v>-8.2437289185190332E-2</v>
      </c>
      <c r="BZ389" s="18"/>
      <c r="CA389" s="18"/>
      <c r="CB389" s="18">
        <v>43073</v>
      </c>
      <c r="CC389" s="14" t="e">
        <f>VLOOKUP(AV390:AV1663,$F$13:$H$1892,3,FALSE)</f>
        <v>#VALUE!</v>
      </c>
      <c r="CD389" s="13" t="e">
        <f t="shared" si="246"/>
        <v>#VALUE!</v>
      </c>
      <c r="CE389" s="14" t="e">
        <f>VLOOKUP(AV390:AV1663,$Q$13:$S$1892,3,FALSE)</f>
        <v>#VALUE!</v>
      </c>
      <c r="CF389" s="13" t="e">
        <f t="shared" si="247"/>
        <v>#VALUE!</v>
      </c>
      <c r="CG389" s="14" t="e">
        <f>VLOOKUP(AV390:AV1663,$AP$14:$AS$1893,3,FALSE)</f>
        <v>#VALUE!</v>
      </c>
      <c r="CH389" s="13" t="e">
        <f t="shared" si="248"/>
        <v>#VALUE!</v>
      </c>
      <c r="CI389" s="26" t="e">
        <f t="shared" si="225"/>
        <v>#VALUE!</v>
      </c>
      <c r="CJ389" s="20" t="e">
        <f>CI389/MAX($CI$13:CI389)-1</f>
        <v>#VALUE!</v>
      </c>
      <c r="CK389" s="20" t="e">
        <f t="shared" si="249"/>
        <v>#VALUE!</v>
      </c>
    </row>
    <row r="390" spans="1:89" x14ac:dyDescent="0.3">
      <c r="A390" s="12">
        <f t="shared" si="250"/>
        <v>40922</v>
      </c>
      <c r="B390" s="13">
        <v>1082196.9114169565</v>
      </c>
      <c r="C390" s="14">
        <f t="shared" si="210"/>
        <v>0</v>
      </c>
      <c r="D390" s="14">
        <f>B390/MAX($B$13:B390)-1</f>
        <v>0</v>
      </c>
      <c r="F390" s="18">
        <v>43074</v>
      </c>
      <c r="G390" s="13">
        <f t="shared" si="211"/>
        <v>2498292.701146259</v>
      </c>
      <c r="H390" s="14">
        <f t="shared" si="212"/>
        <v>9.0836746611899777E-4</v>
      </c>
      <c r="I390" s="14">
        <f>G390/MAX($G$13:G390)-1</f>
        <v>-6.0069396557829169E-2</v>
      </c>
      <c r="L390" s="12">
        <f t="shared" si="251"/>
        <v>40922</v>
      </c>
      <c r="M390" s="13">
        <v>15044075.370861532</v>
      </c>
      <c r="N390" s="14">
        <f t="shared" si="226"/>
        <v>0</v>
      </c>
      <c r="O390" s="14">
        <f>M390/MAX(M$13:$M390)-1</f>
        <v>-1.5522571626150894E-3</v>
      </c>
      <c r="Q390" s="18">
        <v>43074</v>
      </c>
      <c r="R390" s="13">
        <f t="shared" si="213"/>
        <v>39321896.461327046</v>
      </c>
      <c r="S390" s="14">
        <f t="shared" si="214"/>
        <v>-2.0281716877543765E-3</v>
      </c>
      <c r="T390" s="14">
        <f>R390/MAX($R$13:R390)-1</f>
        <v>-5.279936212043701E-3</v>
      </c>
      <c r="W390" s="18">
        <v>43074</v>
      </c>
      <c r="X390" s="21">
        <v>3007669925.304635</v>
      </c>
      <c r="Y390" s="14">
        <f t="shared" si="215"/>
        <v>4.2187660377506209E-3</v>
      </c>
      <c r="Z390" s="20">
        <f>X390/MAX(X$13:$X390)-1</f>
        <v>-5.2545964274722468E-2</v>
      </c>
      <c r="AC390" s="18">
        <v>43074</v>
      </c>
      <c r="AD390" s="14">
        <f t="shared" si="216"/>
        <v>9.0836746611899777E-4</v>
      </c>
      <c r="AE390" s="13">
        <f t="shared" si="227"/>
        <v>23526561.074024461</v>
      </c>
      <c r="AF390" s="14">
        <f t="shared" si="217"/>
        <v>-2.0281716877543765E-3</v>
      </c>
      <c r="AG390" s="13">
        <f t="shared" si="228"/>
        <v>16678339.453941356</v>
      </c>
      <c r="AH390" s="14">
        <f t="shared" si="218"/>
        <v>4.2187660377506209E-3</v>
      </c>
      <c r="AI390" s="13">
        <f t="shared" si="229"/>
        <v>15366142.947910108</v>
      </c>
      <c r="AJ390" s="26">
        <f t="shared" si="219"/>
        <v>55571043.475875929</v>
      </c>
      <c r="AK390" s="20">
        <f>AJ390/MAX(AJ$13:$AJ390)-1</f>
        <v>-2.9975312822499989E-2</v>
      </c>
      <c r="AL390" s="20">
        <f t="shared" si="230"/>
        <v>9.3679424208370499E-4</v>
      </c>
      <c r="AN390" s="18">
        <v>43074</v>
      </c>
      <c r="AO390" s="14">
        <f t="shared" si="220"/>
        <v>9.0836746611899777E-4</v>
      </c>
      <c r="AP390" s="13">
        <f t="shared" si="231"/>
        <v>23526561.074024461</v>
      </c>
      <c r="AQ390" s="14">
        <f t="shared" si="221"/>
        <v>-2.0281716877543765E-3</v>
      </c>
      <c r="AR390" s="13">
        <f t="shared" si="232"/>
        <v>16678339.453941356</v>
      </c>
      <c r="AS390" s="14">
        <v>1.7901800154480198E-3</v>
      </c>
      <c r="AT390" s="13">
        <f t="shared" si="233"/>
        <v>15379214.610230664</v>
      </c>
      <c r="AU390" s="26">
        <f t="shared" si="222"/>
        <v>55584115.138196483</v>
      </c>
      <c r="AV390" s="20">
        <f>AU390/MAX($AU$13:AU390)-1</f>
        <v>-3.069706351503021E-2</v>
      </c>
      <c r="AW390" s="20">
        <f t="shared" si="234"/>
        <v>2.6882620207802077E-4</v>
      </c>
      <c r="AY390" s="18">
        <v>43074</v>
      </c>
      <c r="AZ390" s="14">
        <f t="shared" si="235"/>
        <v>9.0836746611899777E-4</v>
      </c>
      <c r="BA390" s="13">
        <f t="shared" si="236"/>
        <v>23526561.074024461</v>
      </c>
      <c r="BB390" s="20">
        <v>1.1098091922081554E-2</v>
      </c>
      <c r="BC390" s="13">
        <f t="shared" si="237"/>
        <v>33604030.00988666</v>
      </c>
      <c r="BD390" s="14">
        <f t="shared" si="238"/>
        <v>4.2187660377506209E-3</v>
      </c>
      <c r="BE390" s="13">
        <f t="shared" si="239"/>
        <v>15366142.947910108</v>
      </c>
      <c r="BF390" s="26">
        <f t="shared" si="223"/>
        <v>72496734.031821221</v>
      </c>
      <c r="BG390" s="20">
        <f>BF390/MAX($BF$13:BF390)-1</f>
        <v>0</v>
      </c>
      <c r="BH390" s="20">
        <f t="shared" si="240"/>
        <v>6.3123236788968917E-3</v>
      </c>
      <c r="BJ390" s="18">
        <v>43074</v>
      </c>
      <c r="BK390" s="14" t="e">
        <f>VLOOKUP(AP390:AP1663,$F$13:$H$1892,3,FALSE)</f>
        <v>#N/A</v>
      </c>
      <c r="BL390" s="13" t="e">
        <f t="shared" si="241"/>
        <v>#N/A</v>
      </c>
      <c r="BM390" s="14" t="e">
        <f>VLOOKUP(AP390:AP1663,$Q$13:$S$1892,3,FALSE)</f>
        <v>#N/A</v>
      </c>
      <c r="BN390" s="13" t="e">
        <f t="shared" si="242"/>
        <v>#N/A</v>
      </c>
      <c r="BO390" s="14">
        <v>1.9405464331467837E-3</v>
      </c>
      <c r="BP390" s="13">
        <f t="shared" si="243"/>
        <v>12245766.536213944</v>
      </c>
      <c r="BQ390" s="26" t="e">
        <f t="shared" si="224"/>
        <v>#N/A</v>
      </c>
      <c r="BR390" s="20" t="e">
        <f>BQ390/MAX($AJ$13:BQ389)-1</f>
        <v>#N/A</v>
      </c>
      <c r="BS390" s="20" t="e">
        <f t="shared" si="244"/>
        <v>#N/A</v>
      </c>
      <c r="BT390" s="20"/>
      <c r="BU390" s="20"/>
      <c r="BV390" s="18">
        <v>43074</v>
      </c>
      <c r="BW390" s="21">
        <v>2833082802.1097536</v>
      </c>
      <c r="BX390" s="14">
        <f t="shared" si="245"/>
        <v>-4.4533420386060341E-3</v>
      </c>
      <c r="BY390" s="20">
        <f>BW389/MAX(BW$13:$BW390)-1</f>
        <v>-8.1306111600094932E-2</v>
      </c>
      <c r="BZ390" s="18"/>
      <c r="CA390" s="18"/>
      <c r="CB390" s="18">
        <v>43074</v>
      </c>
      <c r="CC390" s="14" t="e">
        <f>VLOOKUP(AV391:AV1664,$F$13:$H$1892,3,FALSE)</f>
        <v>#VALUE!</v>
      </c>
      <c r="CD390" s="13" t="e">
        <f t="shared" si="246"/>
        <v>#VALUE!</v>
      </c>
      <c r="CE390" s="14" t="e">
        <f>VLOOKUP(AV391:AV1664,$Q$13:$S$1892,3,FALSE)</f>
        <v>#VALUE!</v>
      </c>
      <c r="CF390" s="13" t="e">
        <f t="shared" si="247"/>
        <v>#VALUE!</v>
      </c>
      <c r="CG390" s="14" t="e">
        <f>VLOOKUP(AV391:AV1664,$AP$14:$AS$1893,3,FALSE)</f>
        <v>#VALUE!</v>
      </c>
      <c r="CH390" s="13" t="e">
        <f t="shared" si="248"/>
        <v>#VALUE!</v>
      </c>
      <c r="CI390" s="26" t="e">
        <f t="shared" si="225"/>
        <v>#VALUE!</v>
      </c>
      <c r="CJ390" s="20" t="e">
        <f>CI390/MAX($CI$13:CI390)-1</f>
        <v>#VALUE!</v>
      </c>
      <c r="CK390" s="20" t="e">
        <f t="shared" si="249"/>
        <v>#VALUE!</v>
      </c>
    </row>
    <row r="391" spans="1:89" x14ac:dyDescent="0.3">
      <c r="A391" s="12">
        <f t="shared" si="250"/>
        <v>40923</v>
      </c>
      <c r="B391" s="13">
        <v>1082196.9114169565</v>
      </c>
      <c r="C391" s="14">
        <f t="shared" si="210"/>
        <v>0</v>
      </c>
      <c r="D391" s="14">
        <f>B391/MAX($B$13:B391)-1</f>
        <v>0</v>
      </c>
      <c r="F391" s="18">
        <v>43075</v>
      </c>
      <c r="G391" s="13">
        <f t="shared" si="211"/>
        <v>2501594.6549589993</v>
      </c>
      <c r="H391" s="14">
        <f t="shared" si="212"/>
        <v>1.3216841290155656E-3</v>
      </c>
      <c r="I391" s="14">
        <f>G391/MAX($G$13:G391)-1</f>
        <v>-5.8827105196883722E-2</v>
      </c>
      <c r="L391" s="12">
        <f t="shared" si="251"/>
        <v>40923</v>
      </c>
      <c r="M391" s="13">
        <v>15044075.370861532</v>
      </c>
      <c r="N391" s="14">
        <f t="shared" si="226"/>
        <v>0</v>
      </c>
      <c r="O391" s="14">
        <f>M391/MAX(M$13:$M391)-1</f>
        <v>-1.5522571626150894E-3</v>
      </c>
      <c r="Q391" s="18">
        <v>43075</v>
      </c>
      <c r="R391" s="13">
        <f t="shared" si="213"/>
        <v>39160825.749649227</v>
      </c>
      <c r="S391" s="14">
        <f t="shared" si="214"/>
        <v>-4.0962091397659384E-3</v>
      </c>
      <c r="T391" s="14">
        <f>R391/MAX($R$13:R391)-1</f>
        <v>-9.3545176288405418E-3</v>
      </c>
      <c r="W391" s="18">
        <v>43075</v>
      </c>
      <c r="X391" s="21">
        <v>2997706397.0381756</v>
      </c>
      <c r="Y391" s="14">
        <f t="shared" si="215"/>
        <v>-3.3127066845443087E-3</v>
      </c>
      <c r="Z391" s="20">
        <f>X391/MAX(X$13:$X391)-1</f>
        <v>-5.5684601592168148E-2</v>
      </c>
      <c r="AC391" s="18">
        <v>43075</v>
      </c>
      <c r="AD391" s="14">
        <f t="shared" si="216"/>
        <v>1.3216841290155656E-3</v>
      </c>
      <c r="AE391" s="13">
        <f t="shared" si="227"/>
        <v>23557655.756406315</v>
      </c>
      <c r="AF391" s="14">
        <f t="shared" si="217"/>
        <v>-4.0962091397659384E-3</v>
      </c>
      <c r="AG391" s="13">
        <f t="shared" si="228"/>
        <v>16610021.487434004</v>
      </c>
      <c r="AH391" s="14">
        <f t="shared" si="218"/>
        <v>-3.3127066845443087E-3</v>
      </c>
      <c r="AI391" s="13">
        <f t="shared" si="229"/>
        <v>15315239.423450902</v>
      </c>
      <c r="AJ391" s="26">
        <f t="shared" si="219"/>
        <v>55482916.667291224</v>
      </c>
      <c r="AK391" s="20">
        <f>AJ391/MAX(AJ$13:$AJ391)-1</f>
        <v>-3.1513617208784095E-2</v>
      </c>
      <c r="AL391" s="20">
        <f t="shared" si="230"/>
        <v>-1.5858404498552137E-3</v>
      </c>
      <c r="AN391" s="18">
        <v>43075</v>
      </c>
      <c r="AO391" s="14">
        <f t="shared" si="220"/>
        <v>1.3216841290155656E-3</v>
      </c>
      <c r="AP391" s="13">
        <f t="shared" si="231"/>
        <v>23557655.756406315</v>
      </c>
      <c r="AQ391" s="14">
        <f t="shared" si="221"/>
        <v>-4.0962091397659384E-3</v>
      </c>
      <c r="AR391" s="13">
        <f t="shared" si="232"/>
        <v>16610021.487434004</v>
      </c>
      <c r="AS391" s="14">
        <v>-1.7121699638161377E-3</v>
      </c>
      <c r="AT391" s="13">
        <f t="shared" si="233"/>
        <v>15352882.780907944</v>
      </c>
      <c r="AU391" s="26">
        <f t="shared" si="222"/>
        <v>55520560.024748266</v>
      </c>
      <c r="AV391" s="20">
        <f>AU391/MAX($AU$13:AU391)-1</f>
        <v>-3.1805368611564133E-2</v>
      </c>
      <c r="AW391" s="20">
        <f t="shared" si="234"/>
        <v>-1.1434042494011809E-3</v>
      </c>
      <c r="AY391" s="18">
        <v>43075</v>
      </c>
      <c r="AZ391" s="14">
        <f t="shared" si="235"/>
        <v>1.3216841290155656E-3</v>
      </c>
      <c r="BA391" s="13">
        <f t="shared" si="236"/>
        <v>23557655.756406315</v>
      </c>
      <c r="BB391" s="20">
        <v>8.1244083466389672E-3</v>
      </c>
      <c r="BC391" s="13">
        <f t="shared" si="237"/>
        <v>33877042.871779688</v>
      </c>
      <c r="BD391" s="14">
        <f t="shared" si="238"/>
        <v>-3.3127066845443087E-3</v>
      </c>
      <c r="BE391" s="13">
        <f t="shared" si="239"/>
        <v>15315239.423450902</v>
      </c>
      <c r="BF391" s="26">
        <f t="shared" si="223"/>
        <v>72749938.051636904</v>
      </c>
      <c r="BG391" s="20">
        <f>BF391/MAX($BF$13:BF391)-1</f>
        <v>0</v>
      </c>
      <c r="BH391" s="20">
        <f t="shared" si="240"/>
        <v>3.4926265741095364E-3</v>
      </c>
      <c r="BJ391" s="18">
        <v>43075</v>
      </c>
      <c r="BK391" s="14" t="e">
        <f>VLOOKUP(AP391:AP1664,$F$13:$H$1892,3,FALSE)</f>
        <v>#N/A</v>
      </c>
      <c r="BL391" s="13" t="e">
        <f t="shared" si="241"/>
        <v>#N/A</v>
      </c>
      <c r="BM391" s="14" t="e">
        <f>VLOOKUP(AP391:AP1664,$Q$13:$S$1892,3,FALSE)</f>
        <v>#N/A</v>
      </c>
      <c r="BN391" s="13" t="e">
        <f t="shared" si="242"/>
        <v>#N/A</v>
      </c>
      <c r="BO391" s="14">
        <v>-2.3375506604783602E-4</v>
      </c>
      <c r="BP391" s="13">
        <f t="shared" si="243"/>
        <v>12242904.026248464</v>
      </c>
      <c r="BQ391" s="26" t="e">
        <f t="shared" si="224"/>
        <v>#N/A</v>
      </c>
      <c r="BR391" s="20" t="e">
        <f>BQ391/MAX($AJ$13:BQ390)-1</f>
        <v>#N/A</v>
      </c>
      <c r="BS391" s="20" t="e">
        <f t="shared" si="244"/>
        <v>#N/A</v>
      </c>
      <c r="BT391" s="20"/>
      <c r="BU391" s="20"/>
      <c r="BV391" s="18">
        <v>43075</v>
      </c>
      <c r="BW391" s="21">
        <v>2837591559.3850627</v>
      </c>
      <c r="BX391" s="14">
        <f t="shared" si="245"/>
        <v>-1.5889380768689954E-3</v>
      </c>
      <c r="BY391" s="20">
        <f>BW390/MAX(BW$13:$BW391)-1</f>
        <v>-7.719655221269317E-2</v>
      </c>
      <c r="BZ391" s="18"/>
      <c r="CA391" s="18"/>
      <c r="CB391" s="18">
        <v>43075</v>
      </c>
      <c r="CC391" s="14" t="e">
        <f>VLOOKUP(AV392:AV1665,$F$13:$H$1892,3,FALSE)</f>
        <v>#VALUE!</v>
      </c>
      <c r="CD391" s="13" t="e">
        <f t="shared" si="246"/>
        <v>#VALUE!</v>
      </c>
      <c r="CE391" s="14" t="e">
        <f>VLOOKUP(AV392:AV1665,$Q$13:$S$1892,3,FALSE)</f>
        <v>#VALUE!</v>
      </c>
      <c r="CF391" s="13" t="e">
        <f t="shared" si="247"/>
        <v>#VALUE!</v>
      </c>
      <c r="CG391" s="14" t="e">
        <f>VLOOKUP(AV392:AV1665,$AP$14:$AS$1893,3,FALSE)</f>
        <v>#VALUE!</v>
      </c>
      <c r="CH391" s="13" t="e">
        <f t="shared" si="248"/>
        <v>#VALUE!</v>
      </c>
      <c r="CI391" s="26" t="e">
        <f t="shared" si="225"/>
        <v>#VALUE!</v>
      </c>
      <c r="CJ391" s="20" t="e">
        <f>CI391/MAX($CI$13:CI391)-1</f>
        <v>#VALUE!</v>
      </c>
      <c r="CK391" s="20" t="e">
        <f t="shared" si="249"/>
        <v>#VALUE!</v>
      </c>
    </row>
    <row r="392" spans="1:89" x14ac:dyDescent="0.3">
      <c r="A392" s="12">
        <f t="shared" si="250"/>
        <v>40924</v>
      </c>
      <c r="B392" s="13">
        <v>1058879.5114084575</v>
      </c>
      <c r="C392" s="14">
        <f t="shared" si="210"/>
        <v>-2.1546356085944351E-2</v>
      </c>
      <c r="D392" s="14">
        <f>B392/MAX($B$13:B392)-1</f>
        <v>-2.1546356085944351E-2</v>
      </c>
      <c r="F392" s="18">
        <v>43076</v>
      </c>
      <c r="G392" s="13">
        <f t="shared" si="211"/>
        <v>2505626.7708092211</v>
      </c>
      <c r="H392" s="14">
        <f t="shared" si="212"/>
        <v>1.6118182225202116E-3</v>
      </c>
      <c r="I392" s="14">
        <f>G392/MAX($G$13:G392)-1</f>
        <v>-5.7310105574498005E-2</v>
      </c>
      <c r="L392" s="12">
        <f t="shared" si="251"/>
        <v>40924</v>
      </c>
      <c r="M392" s="13">
        <v>14981458.76659264</v>
      </c>
      <c r="N392" s="14">
        <f t="shared" si="226"/>
        <v>-4.1622102206542166E-3</v>
      </c>
      <c r="O392" s="14">
        <f>M392/MAX(M$13:$M392)-1</f>
        <v>-5.7080065626420318E-3</v>
      </c>
      <c r="Q392" s="18">
        <v>43076</v>
      </c>
      <c r="R392" s="13">
        <f t="shared" si="213"/>
        <v>38686991.805660255</v>
      </c>
      <c r="S392" s="14">
        <f t="shared" si="214"/>
        <v>-1.2099692356288383E-2</v>
      </c>
      <c r="T392" s="14">
        <f>R392/MAX($R$13:R392)-1</f>
        <v>-2.1341023199678455E-2</v>
      </c>
      <c r="W392" s="18">
        <v>43076</v>
      </c>
      <c r="X392" s="21">
        <v>3030607359.6167316</v>
      </c>
      <c r="Y392" s="14">
        <f t="shared" si="215"/>
        <v>1.0975378579791251E-2</v>
      </c>
      <c r="Z392" s="20">
        <f>X392/MAX(X$13:$X392)-1</f>
        <v>-4.5320382595915754E-2</v>
      </c>
      <c r="AC392" s="18">
        <v>43076</v>
      </c>
      <c r="AD392" s="14">
        <f t="shared" si="216"/>
        <v>1.6118182225202116E-3</v>
      </c>
      <c r="AE392" s="13">
        <f t="shared" si="227"/>
        <v>23595626.41523435</v>
      </c>
      <c r="AF392" s="14">
        <f t="shared" si="217"/>
        <v>-1.2099692356288383E-2</v>
      </c>
      <c r="AG392" s="13">
        <f t="shared" si="228"/>
        <v>16409045.337404713</v>
      </c>
      <c r="AH392" s="14">
        <f t="shared" si="218"/>
        <v>1.0975378579791251E-2</v>
      </c>
      <c r="AI392" s="13">
        <f t="shared" si="229"/>
        <v>15483329.97416342</v>
      </c>
      <c r="AJ392" s="26">
        <f t="shared" si="219"/>
        <v>55488001.726802483</v>
      </c>
      <c r="AK392" s="20">
        <f>AJ392/MAX(AJ$13:$AJ392)-1</f>
        <v>-3.1424854555553994E-2</v>
      </c>
      <c r="AL392" s="20">
        <f t="shared" si="230"/>
        <v>9.1650904759710272E-5</v>
      </c>
      <c r="AN392" s="18">
        <v>43076</v>
      </c>
      <c r="AO392" s="14">
        <f t="shared" si="220"/>
        <v>1.6118182225202116E-3</v>
      </c>
      <c r="AP392" s="13">
        <f t="shared" si="231"/>
        <v>23595626.41523435</v>
      </c>
      <c r="AQ392" s="14">
        <f t="shared" si="221"/>
        <v>-1.2099692356288383E-2</v>
      </c>
      <c r="AR392" s="13">
        <f t="shared" si="232"/>
        <v>16409045.337404713</v>
      </c>
      <c r="AS392" s="14">
        <v>8.546315566536674E-3</v>
      </c>
      <c r="AT392" s="13">
        <f t="shared" si="233"/>
        <v>15484093.36200963</v>
      </c>
      <c r="AU392" s="26">
        <f t="shared" si="222"/>
        <v>55488765.114648692</v>
      </c>
      <c r="AV392" s="20">
        <f>AU392/MAX($AU$13:AU392)-1</f>
        <v>-3.2359823776464625E-2</v>
      </c>
      <c r="AW392" s="20">
        <f t="shared" si="234"/>
        <v>-5.7266911726761016E-4</v>
      </c>
      <c r="AY392" s="18">
        <v>43076</v>
      </c>
      <c r="AZ392" s="14">
        <f t="shared" si="235"/>
        <v>1.6118182225202116E-3</v>
      </c>
      <c r="BA392" s="13">
        <f t="shared" si="236"/>
        <v>23595626.41523435</v>
      </c>
      <c r="BB392" s="20">
        <v>-7.1918446392094104E-4</v>
      </c>
      <c r="BC392" s="13">
        <f t="shared" si="237"/>
        <v>33852679.028862722</v>
      </c>
      <c r="BD392" s="14">
        <f t="shared" si="238"/>
        <v>1.0975378579791251E-2</v>
      </c>
      <c r="BE392" s="13">
        <f t="shared" si="239"/>
        <v>15483329.97416342</v>
      </c>
      <c r="BF392" s="26">
        <f t="shared" si="223"/>
        <v>72931635.418260485</v>
      </c>
      <c r="BG392" s="20">
        <f>BF392/MAX($BF$13:BF392)-1</f>
        <v>0</v>
      </c>
      <c r="BH392" s="20">
        <f t="shared" si="240"/>
        <v>2.4975604308365984E-3</v>
      </c>
      <c r="BJ392" s="18">
        <v>43076</v>
      </c>
      <c r="BK392" s="14" t="e">
        <f>VLOOKUP(AP392:AP1665,$F$13:$H$1892,3,FALSE)</f>
        <v>#N/A</v>
      </c>
      <c r="BL392" s="13" t="e">
        <f t="shared" si="241"/>
        <v>#N/A</v>
      </c>
      <c r="BM392" s="14" t="e">
        <f>VLOOKUP(AP392:AP1665,$Q$13:$S$1892,3,FALSE)</f>
        <v>#N/A</v>
      </c>
      <c r="BN392" s="13" t="e">
        <f t="shared" si="242"/>
        <v>#N/A</v>
      </c>
      <c r="BO392" s="14">
        <v>7.5589460967169231E-3</v>
      </c>
      <c r="BP392" s="13">
        <f t="shared" si="243"/>
        <v>12335447.477850156</v>
      </c>
      <c r="BQ392" s="26" t="e">
        <f t="shared" si="224"/>
        <v>#N/A</v>
      </c>
      <c r="BR392" s="20" t="e">
        <f>BQ392/MAX($AJ$13:BQ391)-1</f>
        <v>#N/A</v>
      </c>
      <c r="BS392" s="20" t="e">
        <f t="shared" si="244"/>
        <v>#N/A</v>
      </c>
      <c r="BT392" s="20"/>
      <c r="BU392" s="20"/>
      <c r="BV392" s="18">
        <v>43076</v>
      </c>
      <c r="BW392" s="21">
        <v>2862054292.4190159</v>
      </c>
      <c r="BX392" s="14">
        <f t="shared" si="245"/>
        <v>-8.5472637953618591E-3</v>
      </c>
      <c r="BY392" s="20">
        <f>BW391/MAX(BW$13:$BW392)-1</f>
        <v>-7.5727941144992372E-2</v>
      </c>
      <c r="BZ392" s="18"/>
      <c r="CA392" s="18"/>
      <c r="CB392" s="18">
        <v>43076</v>
      </c>
      <c r="CC392" s="14" t="e">
        <f>VLOOKUP(AV393:AV1666,$F$13:$H$1892,3,FALSE)</f>
        <v>#VALUE!</v>
      </c>
      <c r="CD392" s="13" t="e">
        <f t="shared" si="246"/>
        <v>#VALUE!</v>
      </c>
      <c r="CE392" s="14" t="e">
        <f>VLOOKUP(AV393:AV1666,$Q$13:$S$1892,3,FALSE)</f>
        <v>#VALUE!</v>
      </c>
      <c r="CF392" s="13" t="e">
        <f t="shared" si="247"/>
        <v>#VALUE!</v>
      </c>
      <c r="CG392" s="14" t="e">
        <f>VLOOKUP(AV393:AV1666,$AP$14:$AS$1893,3,FALSE)</f>
        <v>#VALUE!</v>
      </c>
      <c r="CH392" s="13" t="e">
        <f t="shared" si="248"/>
        <v>#VALUE!</v>
      </c>
      <c r="CI392" s="26" t="e">
        <f t="shared" si="225"/>
        <v>#VALUE!</v>
      </c>
      <c r="CJ392" s="20" t="e">
        <f>CI392/MAX($CI$13:CI392)-1</f>
        <v>#VALUE!</v>
      </c>
      <c r="CK392" s="20" t="e">
        <f t="shared" si="249"/>
        <v>#VALUE!</v>
      </c>
    </row>
    <row r="393" spans="1:89" x14ac:dyDescent="0.3">
      <c r="A393" s="12">
        <f t="shared" si="250"/>
        <v>40925</v>
      </c>
      <c r="B393" s="13">
        <v>1080947.6310106763</v>
      </c>
      <c r="C393" s="14">
        <f t="shared" si="210"/>
        <v>2.0841011054095304E-2</v>
      </c>
      <c r="D393" s="14">
        <f>B393/MAX($B$13:B393)-1</f>
        <v>-1.1543928772116407E-3</v>
      </c>
      <c r="F393" s="18">
        <v>43077</v>
      </c>
      <c r="G393" s="13">
        <f t="shared" si="211"/>
        <v>2508331.5906665968</v>
      </c>
      <c r="H393" s="14">
        <f t="shared" si="212"/>
        <v>1.0794983071249487E-3</v>
      </c>
      <c r="I393" s="14">
        <f>G393/MAX($G$13:G393)-1</f>
        <v>-5.6292473429321865E-2</v>
      </c>
      <c r="L393" s="12">
        <f t="shared" si="251"/>
        <v>40925</v>
      </c>
      <c r="M393" s="13">
        <v>14932543.967617115</v>
      </c>
      <c r="N393" s="14">
        <f t="shared" si="226"/>
        <v>-3.2650224345710521E-3</v>
      </c>
      <c r="O393" s="14">
        <f>M393/MAX(M$13:$M393)-1</f>
        <v>-8.9543922277293131E-3</v>
      </c>
      <c r="Q393" s="18">
        <v>43077</v>
      </c>
      <c r="R393" s="13">
        <f t="shared" si="213"/>
        <v>38563053.64083121</v>
      </c>
      <c r="S393" s="14">
        <f t="shared" si="214"/>
        <v>-3.2036133864228322E-3</v>
      </c>
      <c r="T393" s="14">
        <f>R393/MAX($R$13:R393)-1</f>
        <v>-2.4476268198498907E-2</v>
      </c>
      <c r="W393" s="18">
        <v>43077</v>
      </c>
      <c r="X393" s="21">
        <v>3026291637.906456</v>
      </c>
      <c r="Y393" s="14">
        <f t="shared" si="215"/>
        <v>-1.4240451494256234E-3</v>
      </c>
      <c r="Z393" s="20">
        <f>X393/MAX(X$13:$X393)-1</f>
        <v>-4.6679889474335434E-2</v>
      </c>
      <c r="AC393" s="18">
        <v>43077</v>
      </c>
      <c r="AD393" s="14">
        <f t="shared" si="216"/>
        <v>1.0794983071249487E-3</v>
      </c>
      <c r="AE393" s="13">
        <f t="shared" si="227"/>
        <v>23621097.854005147</v>
      </c>
      <c r="AF393" s="14">
        <f t="shared" si="217"/>
        <v>-3.2036133864228322E-3</v>
      </c>
      <c r="AG393" s="13">
        <f t="shared" si="228"/>
        <v>16356477.100103384</v>
      </c>
      <c r="AH393" s="14">
        <f t="shared" si="218"/>
        <v>-1.4240451494256234E-3</v>
      </c>
      <c r="AI393" s="13">
        <f t="shared" si="229"/>
        <v>15461281.013216756</v>
      </c>
      <c r="AJ393" s="26">
        <f t="shared" si="219"/>
        <v>55438855.967325285</v>
      </c>
      <c r="AK393" s="20">
        <f>AJ393/MAX(AJ$13:$AJ393)-1</f>
        <v>-3.2282722196345426E-2</v>
      </c>
      <c r="AL393" s="20">
        <f t="shared" si="230"/>
        <v>-8.8570065505633178E-4</v>
      </c>
      <c r="AN393" s="18">
        <v>43077</v>
      </c>
      <c r="AO393" s="14">
        <f t="shared" si="220"/>
        <v>1.0794983071249487E-3</v>
      </c>
      <c r="AP393" s="13">
        <f t="shared" si="231"/>
        <v>23621097.854005147</v>
      </c>
      <c r="AQ393" s="14">
        <f t="shared" si="221"/>
        <v>-3.2036133864228322E-3</v>
      </c>
      <c r="AR393" s="13">
        <f t="shared" si="232"/>
        <v>16356477.100103384</v>
      </c>
      <c r="AS393" s="14">
        <v>-4.1866903179984443E-4</v>
      </c>
      <c r="AT393" s="13">
        <f t="shared" si="233"/>
        <v>15477610.651633458</v>
      </c>
      <c r="AU393" s="26">
        <f t="shared" si="222"/>
        <v>55455185.605741993</v>
      </c>
      <c r="AV393" s="20">
        <f>AU393/MAX($AU$13:AU393)-1</f>
        <v>-3.2945399646622131E-2</v>
      </c>
      <c r="AW393" s="20">
        <f t="shared" si="234"/>
        <v>-6.0515869901445196E-4</v>
      </c>
      <c r="AY393" s="18">
        <v>43077</v>
      </c>
      <c r="AZ393" s="14">
        <f t="shared" si="235"/>
        <v>1.0794983071249487E-3</v>
      </c>
      <c r="BA393" s="13">
        <f t="shared" si="236"/>
        <v>23621097.854005147</v>
      </c>
      <c r="BB393" s="20">
        <v>7.7001182107250266E-3</v>
      </c>
      <c r="BC393" s="13">
        <f t="shared" si="237"/>
        <v>34113348.659134701</v>
      </c>
      <c r="BD393" s="14">
        <f t="shared" si="238"/>
        <v>-1.4240451494256234E-3</v>
      </c>
      <c r="BE393" s="13">
        <f t="shared" si="239"/>
        <v>15461281.013216756</v>
      </c>
      <c r="BF393" s="26">
        <f t="shared" si="223"/>
        <v>73195727.526356608</v>
      </c>
      <c r="BG393" s="20">
        <f>BF393/MAX($BF$13:BF393)-1</f>
        <v>0</v>
      </c>
      <c r="BH393" s="20">
        <f t="shared" si="240"/>
        <v>3.6210912669318862E-3</v>
      </c>
      <c r="BJ393" s="18">
        <v>43077</v>
      </c>
      <c r="BK393" s="14" t="e">
        <f>VLOOKUP(AP393:AP1666,$F$13:$H$1892,3,FALSE)</f>
        <v>#N/A</v>
      </c>
      <c r="BL393" s="13" t="e">
        <f t="shared" si="241"/>
        <v>#N/A</v>
      </c>
      <c r="BM393" s="14" t="e">
        <f>VLOOKUP(AP393:AP1666,$Q$13:$S$1892,3,FALSE)</f>
        <v>#N/A</v>
      </c>
      <c r="BN393" s="13" t="e">
        <f t="shared" si="242"/>
        <v>#N/A</v>
      </c>
      <c r="BO393" s="14">
        <v>-1.8711881059182423E-3</v>
      </c>
      <c r="BP393" s="13">
        <f t="shared" si="243"/>
        <v>12312365.535248423</v>
      </c>
      <c r="BQ393" s="26" t="e">
        <f t="shared" si="224"/>
        <v>#N/A</v>
      </c>
      <c r="BR393" s="20" t="e">
        <f>BQ393/MAX($AJ$13:BQ392)-1</f>
        <v>#N/A</v>
      </c>
      <c r="BS393" s="20" t="e">
        <f t="shared" si="244"/>
        <v>#N/A</v>
      </c>
      <c r="BT393" s="20"/>
      <c r="BU393" s="20"/>
      <c r="BV393" s="18">
        <v>43077</v>
      </c>
      <c r="BW393" s="21">
        <v>2853297348.0354023</v>
      </c>
      <c r="BX393" s="14">
        <f t="shared" si="245"/>
        <v>3.0690612703379028E-3</v>
      </c>
      <c r="BY393" s="20">
        <f>BW392/MAX(BW$13:$BW393)-1</f>
        <v>-6.7759838564572905E-2</v>
      </c>
      <c r="BZ393" s="18"/>
      <c r="CA393" s="18"/>
      <c r="CB393" s="18">
        <v>43077</v>
      </c>
      <c r="CC393" s="14" t="e">
        <f>VLOOKUP(AV394:AV1667,$F$13:$H$1892,3,FALSE)</f>
        <v>#VALUE!</v>
      </c>
      <c r="CD393" s="13" t="e">
        <f t="shared" si="246"/>
        <v>#VALUE!</v>
      </c>
      <c r="CE393" s="14" t="e">
        <f>VLOOKUP(AV394:AV1667,$Q$13:$S$1892,3,FALSE)</f>
        <v>#VALUE!</v>
      </c>
      <c r="CF393" s="13" t="e">
        <f t="shared" si="247"/>
        <v>#VALUE!</v>
      </c>
      <c r="CG393" s="14" t="e">
        <f>VLOOKUP(AV394:AV1667,$AP$14:$AS$1893,3,FALSE)</f>
        <v>#VALUE!</v>
      </c>
      <c r="CH393" s="13" t="e">
        <f t="shared" si="248"/>
        <v>#VALUE!</v>
      </c>
      <c r="CI393" s="26" t="e">
        <f t="shared" si="225"/>
        <v>#VALUE!</v>
      </c>
      <c r="CJ393" s="20" t="e">
        <f>CI393/MAX($CI$13:CI393)-1</f>
        <v>#VALUE!</v>
      </c>
      <c r="CK393" s="20" t="e">
        <f t="shared" si="249"/>
        <v>#VALUE!</v>
      </c>
    </row>
    <row r="394" spans="1:89" x14ac:dyDescent="0.3">
      <c r="A394" s="12">
        <f t="shared" si="250"/>
        <v>40926</v>
      </c>
      <c r="B394" s="13">
        <v>1061000.9458017824</v>
      </c>
      <c r="C394" s="14">
        <f t="shared" si="210"/>
        <v>-1.8452961676084012E-2</v>
      </c>
      <c r="D394" s="14">
        <f>B394/MAX($B$13:B394)-1</f>
        <v>-1.9586052585773395E-2</v>
      </c>
      <c r="F394" s="18">
        <v>43080</v>
      </c>
      <c r="G394" s="13">
        <f t="shared" si="211"/>
        <v>2517035.1224135505</v>
      </c>
      <c r="H394" s="14">
        <f t="shared" si="212"/>
        <v>3.4698489543165678E-3</v>
      </c>
      <c r="I394" s="14">
        <f>G394/MAX($G$13:G394)-1</f>
        <v>-5.3017950855069884E-2</v>
      </c>
      <c r="L394" s="12">
        <f t="shared" si="251"/>
        <v>40926</v>
      </c>
      <c r="M394" s="13">
        <v>14977816.972283263</v>
      </c>
      <c r="N394" s="14">
        <f t="shared" si="226"/>
        <v>3.0318346803015483E-3</v>
      </c>
      <c r="O394" s="14">
        <f>M394/MAX(M$13:$M394)-1</f>
        <v>-5.9497057843248546E-3</v>
      </c>
      <c r="Q394" s="18">
        <v>43080</v>
      </c>
      <c r="R394" s="13">
        <f t="shared" si="213"/>
        <v>38216386.102612719</v>
      </c>
      <c r="S394" s="14">
        <f t="shared" si="214"/>
        <v>-8.9896288153755721E-3</v>
      </c>
      <c r="T394" s="14">
        <f>R394/MAX($R$13:R394)-1</f>
        <v>-3.3245864447984386E-2</v>
      </c>
      <c r="W394" s="18">
        <v>43080</v>
      </c>
      <c r="X394" s="21">
        <v>3030486313.5825896</v>
      </c>
      <c r="Y394" s="14">
        <f t="shared" si="215"/>
        <v>1.3860778067757984E-3</v>
      </c>
      <c r="Z394" s="20">
        <f>X394/MAX(X$13:$X394)-1</f>
        <v>-4.5358513626382657E-2</v>
      </c>
      <c r="AC394" s="18">
        <v>43080</v>
      </c>
      <c r="AD394" s="14">
        <f t="shared" si="216"/>
        <v>3.4698489543165678E-3</v>
      </c>
      <c r="AE394" s="13">
        <f t="shared" si="227"/>
        <v>23703059.495693676</v>
      </c>
      <c r="AF394" s="14">
        <f t="shared" si="217"/>
        <v>-8.9896288153755721E-3</v>
      </c>
      <c r="AG394" s="13">
        <f t="shared" si="228"/>
        <v>16209438.442246264</v>
      </c>
      <c r="AH394" s="14">
        <f t="shared" si="218"/>
        <v>1.3860778067757984E-3</v>
      </c>
      <c r="AI394" s="13">
        <f t="shared" si="229"/>
        <v>15482711.551693501</v>
      </c>
      <c r="AJ394" s="26">
        <f t="shared" si="219"/>
        <v>55395209.489633441</v>
      </c>
      <c r="AK394" s="20">
        <f>AJ394/MAX(AJ$13:$AJ394)-1</f>
        <v>-3.3044596694667749E-2</v>
      </c>
      <c r="AL394" s="20">
        <f t="shared" si="230"/>
        <v>-7.8729037477920372E-4</v>
      </c>
      <c r="AN394" s="18">
        <v>43080</v>
      </c>
      <c r="AO394" s="14">
        <f t="shared" si="220"/>
        <v>3.4698489543165678E-3</v>
      </c>
      <c r="AP394" s="13">
        <f t="shared" si="231"/>
        <v>23703059.495693676</v>
      </c>
      <c r="AQ394" s="14">
        <f t="shared" si="221"/>
        <v>-8.9896288153755721E-3</v>
      </c>
      <c r="AR394" s="13">
        <f t="shared" si="232"/>
        <v>16209438.442246264</v>
      </c>
      <c r="AS394" s="14">
        <v>-6.0795533964436794E-4</v>
      </c>
      <c r="AT394" s="13">
        <f t="shared" si="233"/>
        <v>15468200.95559286</v>
      </c>
      <c r="AU394" s="26">
        <f t="shared" si="222"/>
        <v>55380698.893532798</v>
      </c>
      <c r="AV394" s="20">
        <f>AU394/MAX($AU$13:AU394)-1</f>
        <v>-3.424433529926274E-2</v>
      </c>
      <c r="AW394" s="20">
        <f t="shared" si="234"/>
        <v>-1.3431875016839401E-3</v>
      </c>
      <c r="AY394" s="18">
        <v>43080</v>
      </c>
      <c r="AZ394" s="14">
        <f t="shared" si="235"/>
        <v>3.4698489543165678E-3</v>
      </c>
      <c r="BA394" s="13">
        <f t="shared" si="236"/>
        <v>23703059.495693676</v>
      </c>
      <c r="BB394" s="20">
        <v>6.8167869282820259E-3</v>
      </c>
      <c r="BC394" s="13">
        <f t="shared" si="237"/>
        <v>34345892.088354215</v>
      </c>
      <c r="BD394" s="14">
        <f t="shared" si="238"/>
        <v>1.3860778067757984E-3</v>
      </c>
      <c r="BE394" s="13">
        <f t="shared" si="239"/>
        <v>15482711.551693501</v>
      </c>
      <c r="BF394" s="26">
        <f t="shared" si="223"/>
        <v>73531663.135741383</v>
      </c>
      <c r="BG394" s="20">
        <f>BF394/MAX($BF$13:BF394)-1</f>
        <v>0</v>
      </c>
      <c r="BH394" s="20">
        <f t="shared" si="240"/>
        <v>4.5895521601833078E-3</v>
      </c>
      <c r="BJ394" s="18">
        <v>43080</v>
      </c>
      <c r="BK394" s="14" t="e">
        <f>VLOOKUP(AP394:AP1667,$F$13:$H$1892,3,FALSE)</f>
        <v>#N/A</v>
      </c>
      <c r="BL394" s="13" t="e">
        <f t="shared" si="241"/>
        <v>#N/A</v>
      </c>
      <c r="BM394" s="14" t="e">
        <f>VLOOKUP(AP394:AP1667,$Q$13:$S$1892,3,FALSE)</f>
        <v>#N/A</v>
      </c>
      <c r="BN394" s="13" t="e">
        <f t="shared" si="242"/>
        <v>#N/A</v>
      </c>
      <c r="BO394" s="14">
        <v>-6.2392400163058248E-4</v>
      </c>
      <c r="BP394" s="13">
        <f t="shared" si="243"/>
        <v>12304683.554874131</v>
      </c>
      <c r="BQ394" s="26" t="e">
        <f t="shared" si="224"/>
        <v>#N/A</v>
      </c>
      <c r="BR394" s="20" t="e">
        <f>BQ394/MAX($AJ$13:BQ393)-1</f>
        <v>#N/A</v>
      </c>
      <c r="BS394" s="20" t="e">
        <f t="shared" si="244"/>
        <v>#N/A</v>
      </c>
      <c r="BT394" s="20"/>
      <c r="BU394" s="20"/>
      <c r="BV394" s="18">
        <v>43080</v>
      </c>
      <c r="BW394" s="21">
        <v>2854999246.2050643</v>
      </c>
      <c r="BX394" s="14">
        <f t="shared" si="245"/>
        <v>-5.9611160035299982E-4</v>
      </c>
      <c r="BY394" s="20">
        <f>BW393/MAX(BW$13:$BW394)-1</f>
        <v>-7.0612186707473157E-2</v>
      </c>
      <c r="BZ394" s="18"/>
      <c r="CA394" s="18"/>
      <c r="CB394" s="18">
        <v>43080</v>
      </c>
      <c r="CC394" s="14" t="e">
        <f>VLOOKUP(AV395:AV1668,$F$13:$H$1892,3,FALSE)</f>
        <v>#VALUE!</v>
      </c>
      <c r="CD394" s="13" t="e">
        <f t="shared" si="246"/>
        <v>#VALUE!</v>
      </c>
      <c r="CE394" s="14" t="e">
        <f>VLOOKUP(AV395:AV1668,$Q$13:$S$1892,3,FALSE)</f>
        <v>#VALUE!</v>
      </c>
      <c r="CF394" s="13" t="e">
        <f t="shared" si="247"/>
        <v>#VALUE!</v>
      </c>
      <c r="CG394" s="14" t="e">
        <f>VLOOKUP(AV395:AV1668,$AP$14:$AS$1893,3,FALSE)</f>
        <v>#VALUE!</v>
      </c>
      <c r="CH394" s="13" t="e">
        <f t="shared" si="248"/>
        <v>#VALUE!</v>
      </c>
      <c r="CI394" s="26" t="e">
        <f t="shared" si="225"/>
        <v>#VALUE!</v>
      </c>
      <c r="CJ394" s="20" t="e">
        <f>CI394/MAX($CI$13:CI394)-1</f>
        <v>#VALUE!</v>
      </c>
      <c r="CK394" s="20" t="e">
        <f t="shared" si="249"/>
        <v>#VALUE!</v>
      </c>
    </row>
    <row r="395" spans="1:89" x14ac:dyDescent="0.3">
      <c r="A395" s="12">
        <f t="shared" si="250"/>
        <v>40927</v>
      </c>
      <c r="B395" s="13">
        <v>1081029.7446146156</v>
      </c>
      <c r="C395" s="14">
        <f t="shared" si="210"/>
        <v>1.8877267633062855E-2</v>
      </c>
      <c r="D395" s="14">
        <f>B395/MAX($B$13:B395)-1</f>
        <v>-1.0785161092473627E-3</v>
      </c>
      <c r="F395" s="18">
        <v>43081</v>
      </c>
      <c r="G395" s="13">
        <f t="shared" si="211"/>
        <v>2516974.2111346722</v>
      </c>
      <c r="H395" s="14">
        <f t="shared" si="212"/>
        <v>-2.419961419530825E-5</v>
      </c>
      <c r="I395" s="14">
        <f>G395/MAX($G$13:G395)-1</f>
        <v>-5.3040867455309004E-2</v>
      </c>
      <c r="L395" s="12">
        <f t="shared" si="251"/>
        <v>40927</v>
      </c>
      <c r="M395" s="13">
        <v>14854316.269303596</v>
      </c>
      <c r="N395" s="14">
        <f t="shared" si="226"/>
        <v>-8.2455743188882824E-3</v>
      </c>
      <c r="O395" s="14">
        <f>M395/MAX(M$13:$M395)-1</f>
        <v>-1.414622136199295E-2</v>
      </c>
      <c r="Q395" s="18">
        <v>43081</v>
      </c>
      <c r="R395" s="13">
        <f t="shared" si="213"/>
        <v>38093699.107463248</v>
      </c>
      <c r="S395" s="14">
        <f t="shared" si="214"/>
        <v>-3.2103243572024764E-3</v>
      </c>
      <c r="T395" s="14">
        <f>R395/MAX($R$13:R395)-1</f>
        <v>-3.6349458796773204E-2</v>
      </c>
      <c r="W395" s="18">
        <v>43081</v>
      </c>
      <c r="X395" s="21">
        <v>3021346773.5326004</v>
      </c>
      <c r="Y395" s="14">
        <f t="shared" si="215"/>
        <v>-3.0158658064304289E-3</v>
      </c>
      <c r="Z395" s="20">
        <f>X395/MAX(X$13:$X395)-1</f>
        <v>-4.8237584242536879E-2</v>
      </c>
      <c r="AC395" s="18">
        <v>43081</v>
      </c>
      <c r="AD395" s="14">
        <f t="shared" si="216"/>
        <v>-2.419961419530825E-5</v>
      </c>
      <c r="AE395" s="13">
        <f t="shared" si="227"/>
        <v>23702485.890798632</v>
      </c>
      <c r="AF395" s="14">
        <f t="shared" si="217"/>
        <v>-3.2103243572024764E-3</v>
      </c>
      <c r="AG395" s="13">
        <f t="shared" si="228"/>
        <v>16157400.887198547</v>
      </c>
      <c r="AH395" s="14">
        <f t="shared" si="218"/>
        <v>-3.0158658064304289E-3</v>
      </c>
      <c r="AI395" s="13">
        <f t="shared" si="229"/>
        <v>15436017.771333924</v>
      </c>
      <c r="AJ395" s="26">
        <f t="shared" si="219"/>
        <v>55295904.549331099</v>
      </c>
      <c r="AK395" s="20">
        <f>AJ395/MAX(AJ$13:$AJ395)-1</f>
        <v>-3.477802183169576E-2</v>
      </c>
      <c r="AL395" s="20">
        <f t="shared" si="230"/>
        <v>-1.7926629616036305E-3</v>
      </c>
      <c r="AN395" s="18">
        <v>43081</v>
      </c>
      <c r="AO395" s="14">
        <f t="shared" si="220"/>
        <v>-2.419961419530825E-5</v>
      </c>
      <c r="AP395" s="13">
        <f t="shared" si="231"/>
        <v>23702485.890798632</v>
      </c>
      <c r="AQ395" s="14">
        <f t="shared" si="221"/>
        <v>-3.2103243572024764E-3</v>
      </c>
      <c r="AR395" s="13">
        <f t="shared" si="232"/>
        <v>16157400.887198547</v>
      </c>
      <c r="AS395" s="14">
        <v>-3.9292744575987054E-3</v>
      </c>
      <c r="AT395" s="13">
        <f t="shared" si="233"/>
        <v>15407422.148673045</v>
      </c>
      <c r="AU395" s="26">
        <f t="shared" si="222"/>
        <v>55267308.926670223</v>
      </c>
      <c r="AV395" s="20">
        <f>AU395/MAX($AU$13:AU395)-1</f>
        <v>-3.6221684899495954E-2</v>
      </c>
      <c r="AW395" s="20">
        <f t="shared" si="234"/>
        <v>-2.047463631337787E-3</v>
      </c>
      <c r="AY395" s="18">
        <v>43081</v>
      </c>
      <c r="AZ395" s="14">
        <f t="shared" si="235"/>
        <v>-2.419961419530825E-5</v>
      </c>
      <c r="BA395" s="13">
        <f t="shared" si="236"/>
        <v>23702485.890798632</v>
      </c>
      <c r="BB395" s="20">
        <v>-1.7752397102785644E-2</v>
      </c>
      <c r="BC395" s="13">
        <f t="shared" si="237"/>
        <v>33736170.173152328</v>
      </c>
      <c r="BD395" s="14">
        <f t="shared" si="238"/>
        <v>-3.0158658064304289E-3</v>
      </c>
      <c r="BE395" s="13">
        <f t="shared" si="239"/>
        <v>15436017.771333924</v>
      </c>
      <c r="BF395" s="26">
        <f t="shared" si="223"/>
        <v>72874673.835284889</v>
      </c>
      <c r="BG395" s="20">
        <f>BF395/MAX($BF$13:BF395)-1</f>
        <v>-8.9347809153136337E-3</v>
      </c>
      <c r="BH395" s="20">
        <f t="shared" si="240"/>
        <v>-8.9347809153136337E-3</v>
      </c>
      <c r="BJ395" s="18">
        <v>43081</v>
      </c>
      <c r="BK395" s="14" t="e">
        <f>VLOOKUP(AP395:AP1668,$F$13:$H$1892,3,FALSE)</f>
        <v>#N/A</v>
      </c>
      <c r="BL395" s="13" t="e">
        <f t="shared" si="241"/>
        <v>#N/A</v>
      </c>
      <c r="BM395" s="14" t="e">
        <f>VLOOKUP(AP395:AP1668,$Q$13:$S$1892,3,FALSE)</f>
        <v>#N/A</v>
      </c>
      <c r="BN395" s="13" t="e">
        <f t="shared" si="242"/>
        <v>#N/A</v>
      </c>
      <c r="BO395" s="14">
        <v>-2.8851629678531276E-3</v>
      </c>
      <c r="BP395" s="13">
        <f t="shared" si="243"/>
        <v>12269182.537550457</v>
      </c>
      <c r="BQ395" s="26" t="e">
        <f t="shared" si="224"/>
        <v>#N/A</v>
      </c>
      <c r="BR395" s="20" t="e">
        <f>BQ395/MAX($AJ$13:BQ394)-1</f>
        <v>#N/A</v>
      </c>
      <c r="BS395" s="20" t="e">
        <f t="shared" si="244"/>
        <v>#N/A</v>
      </c>
      <c r="BT395" s="20"/>
      <c r="BU395" s="20"/>
      <c r="BV395" s="18">
        <v>43081</v>
      </c>
      <c r="BW395" s="21">
        <v>2856252993.3381577</v>
      </c>
      <c r="BX395" s="14">
        <f t="shared" si="245"/>
        <v>-4.3894820802559131E-4</v>
      </c>
      <c r="BY395" s="20">
        <f>BW394/MAX(BW$13:$BW395)-1</f>
        <v>-7.0057837396687916E-2</v>
      </c>
      <c r="BZ395" s="18"/>
      <c r="CA395" s="18"/>
      <c r="CB395" s="18">
        <v>43081</v>
      </c>
      <c r="CC395" s="14" t="e">
        <f>VLOOKUP(AV396:AV1669,$F$13:$H$1892,3,FALSE)</f>
        <v>#VALUE!</v>
      </c>
      <c r="CD395" s="13" t="e">
        <f t="shared" si="246"/>
        <v>#VALUE!</v>
      </c>
      <c r="CE395" s="14" t="e">
        <f>VLOOKUP(AV396:AV1669,$Q$13:$S$1892,3,FALSE)</f>
        <v>#VALUE!</v>
      </c>
      <c r="CF395" s="13" t="e">
        <f t="shared" si="247"/>
        <v>#VALUE!</v>
      </c>
      <c r="CG395" s="14" t="e">
        <f>VLOOKUP(AV396:AV1669,$AP$14:$AS$1893,3,FALSE)</f>
        <v>#VALUE!</v>
      </c>
      <c r="CH395" s="13" t="e">
        <f t="shared" si="248"/>
        <v>#VALUE!</v>
      </c>
      <c r="CI395" s="26" t="e">
        <f t="shared" si="225"/>
        <v>#VALUE!</v>
      </c>
      <c r="CJ395" s="20" t="e">
        <f>CI395/MAX($CI$13:CI395)-1</f>
        <v>#VALUE!</v>
      </c>
      <c r="CK395" s="20" t="e">
        <f t="shared" si="249"/>
        <v>#VALUE!</v>
      </c>
    </row>
    <row r="396" spans="1:89" x14ac:dyDescent="0.3">
      <c r="A396" s="12">
        <f t="shared" si="250"/>
        <v>40928</v>
      </c>
      <c r="B396" s="13">
        <v>1113015.2861882704</v>
      </c>
      <c r="C396" s="14">
        <f t="shared" si="210"/>
        <v>2.958803097971896E-2</v>
      </c>
      <c r="D396" s="14">
        <f>B396/MAX($B$13:B396)-1</f>
        <v>0</v>
      </c>
      <c r="F396" s="18">
        <v>43082</v>
      </c>
      <c r="G396" s="13">
        <f t="shared" si="211"/>
        <v>2520721.9936467917</v>
      </c>
      <c r="H396" s="14">
        <f t="shared" si="212"/>
        <v>1.489003143353651E-3</v>
      </c>
      <c r="I396" s="14">
        <f>G396/MAX($G$13:G396)-1</f>
        <v>-5.1630842330322557E-2</v>
      </c>
      <c r="L396" s="12">
        <f t="shared" si="251"/>
        <v>40928</v>
      </c>
      <c r="M396" s="13">
        <v>15060249.233884674</v>
      </c>
      <c r="N396" s="14">
        <f t="shared" si="226"/>
        <v>1.386351016415599E-2</v>
      </c>
      <c r="O396" s="14">
        <f>M396/MAX(M$13:$M396)-1</f>
        <v>-4.7882748147332066E-4</v>
      </c>
      <c r="Q396" s="18">
        <v>43082</v>
      </c>
      <c r="R396" s="13">
        <f t="shared" si="213"/>
        <v>38049954.820792638</v>
      </c>
      <c r="S396" s="14">
        <f t="shared" si="214"/>
        <v>-1.1483339159897854E-3</v>
      </c>
      <c r="T396" s="14">
        <f>R396/MAX($R$13:R396)-1</f>
        <v>-3.7456051396398848E-2</v>
      </c>
      <c r="W396" s="18">
        <v>43082</v>
      </c>
      <c r="X396" s="21">
        <v>3013361135.7769113</v>
      </c>
      <c r="Y396" s="14">
        <f t="shared" si="215"/>
        <v>-2.6430722304517928E-3</v>
      </c>
      <c r="Z396" s="20">
        <f>X396/MAX(X$13:$X396)-1</f>
        <v>-5.075316105361305E-2</v>
      </c>
      <c r="AC396" s="18">
        <v>43082</v>
      </c>
      <c r="AD396" s="14">
        <f t="shared" si="216"/>
        <v>1.489003143353651E-3</v>
      </c>
      <c r="AE396" s="13">
        <f t="shared" si="227"/>
        <v>23737778.966795325</v>
      </c>
      <c r="AF396" s="14">
        <f t="shared" si="217"/>
        <v>-1.1483339159897854E-3</v>
      </c>
      <c r="AG396" s="13">
        <f t="shared" si="228"/>
        <v>16138846.795765534</v>
      </c>
      <c r="AH396" s="14">
        <f t="shared" si="218"/>
        <v>-2.6430722304517928E-3</v>
      </c>
      <c r="AI396" s="13">
        <f t="shared" si="229"/>
        <v>15395219.261413751</v>
      </c>
      <c r="AJ396" s="26">
        <f t="shared" si="219"/>
        <v>55271845.023974612</v>
      </c>
      <c r="AK396" s="20">
        <f>AJ396/MAX(AJ$13:$AJ396)-1</f>
        <v>-3.5197994754602946E-2</v>
      </c>
      <c r="AL396" s="20">
        <f t="shared" si="230"/>
        <v>-4.3510501460419793E-4</v>
      </c>
      <c r="AN396" s="18">
        <v>43082</v>
      </c>
      <c r="AO396" s="14">
        <f t="shared" si="220"/>
        <v>1.489003143353651E-3</v>
      </c>
      <c r="AP396" s="13">
        <f t="shared" si="231"/>
        <v>23737778.966795325</v>
      </c>
      <c r="AQ396" s="14">
        <f t="shared" si="221"/>
        <v>-1.1483339159897854E-3</v>
      </c>
      <c r="AR396" s="13">
        <f t="shared" si="232"/>
        <v>16138846.795765534</v>
      </c>
      <c r="AS396" s="14">
        <v>-3.967704038682526E-4</v>
      </c>
      <c r="AT396" s="13">
        <f t="shared" si="233"/>
        <v>15401308.939564548</v>
      </c>
      <c r="AU396" s="26">
        <f t="shared" si="222"/>
        <v>55277934.702125408</v>
      </c>
      <c r="AV396" s="20">
        <f>AU396/MAX($AU$13:AU396)-1</f>
        <v>-3.6036387439501549E-2</v>
      </c>
      <c r="AW396" s="20">
        <f t="shared" si="234"/>
        <v>1.9226149529516512E-4</v>
      </c>
      <c r="AY396" s="18">
        <v>43082</v>
      </c>
      <c r="AZ396" s="14">
        <f t="shared" si="235"/>
        <v>1.489003143353651E-3</v>
      </c>
      <c r="BA396" s="13">
        <f t="shared" si="236"/>
        <v>23737778.966795325</v>
      </c>
      <c r="BB396" s="20">
        <v>-5.5774705274336256E-2</v>
      </c>
      <c r="BC396" s="13">
        <f t="shared" si="237"/>
        <v>31854545.224659901</v>
      </c>
      <c r="BD396" s="14">
        <f t="shared" si="238"/>
        <v>-2.6430722304517928E-3</v>
      </c>
      <c r="BE396" s="13">
        <f t="shared" si="239"/>
        <v>15395219.261413751</v>
      </c>
      <c r="BF396" s="26">
        <f t="shared" si="223"/>
        <v>70987543.452868968</v>
      </c>
      <c r="BG396" s="20">
        <f>BF396/MAX($BF$13:BF396)-1</f>
        <v>-3.4598968313499179E-2</v>
      </c>
      <c r="BH396" s="20">
        <f t="shared" si="240"/>
        <v>-2.5895558540423913E-2</v>
      </c>
      <c r="BJ396" s="18">
        <v>43082</v>
      </c>
      <c r="BK396" s="14" t="e">
        <f>VLOOKUP(AP396:AP1669,$F$13:$H$1892,3,FALSE)</f>
        <v>#N/A</v>
      </c>
      <c r="BL396" s="13" t="e">
        <f t="shared" si="241"/>
        <v>#N/A</v>
      </c>
      <c r="BM396" s="14" t="e">
        <f>VLOOKUP(AP396:AP1669,$Q$13:$S$1892,3,FALSE)</f>
        <v>#N/A</v>
      </c>
      <c r="BN396" s="13" t="e">
        <f t="shared" si="242"/>
        <v>#N/A</v>
      </c>
      <c r="BO396" s="14">
        <v>7.402830889462475E-4</v>
      </c>
      <c r="BP396" s="13">
        <f t="shared" si="243"/>
        <v>12278265.205898199</v>
      </c>
      <c r="BQ396" s="26" t="e">
        <f t="shared" si="224"/>
        <v>#N/A</v>
      </c>
      <c r="BR396" s="20" t="e">
        <f>BQ396/MAX($AJ$13:BQ395)-1</f>
        <v>#N/A</v>
      </c>
      <c r="BS396" s="20" t="e">
        <f t="shared" si="244"/>
        <v>#N/A</v>
      </c>
      <c r="BT396" s="20"/>
      <c r="BU396" s="20"/>
      <c r="BV396" s="18">
        <v>43082</v>
      </c>
      <c r="BW396" s="21">
        <v>2850355700.5905542</v>
      </c>
      <c r="BX396" s="14">
        <f t="shared" si="245"/>
        <v>2.068967303407554E-3</v>
      </c>
      <c r="BY396" s="20">
        <f>BW395/MAX(BW$13:$BW396)-1</f>
        <v>-6.9649461695063364E-2</v>
      </c>
      <c r="BZ396" s="18"/>
      <c r="CA396" s="18"/>
      <c r="CB396" s="18">
        <v>43082</v>
      </c>
      <c r="CC396" s="14" t="e">
        <f>VLOOKUP(AV397:AV1670,$F$13:$H$1892,3,FALSE)</f>
        <v>#VALUE!</v>
      </c>
      <c r="CD396" s="13" t="e">
        <f t="shared" si="246"/>
        <v>#VALUE!</v>
      </c>
      <c r="CE396" s="14" t="e">
        <f>VLOOKUP(AV397:AV1670,$Q$13:$S$1892,3,FALSE)</f>
        <v>#VALUE!</v>
      </c>
      <c r="CF396" s="13" t="e">
        <f t="shared" si="247"/>
        <v>#VALUE!</v>
      </c>
      <c r="CG396" s="14" t="e">
        <f>VLOOKUP(AV397:AV1670,$AP$14:$AS$1893,3,FALSE)</f>
        <v>#VALUE!</v>
      </c>
      <c r="CH396" s="13" t="e">
        <f t="shared" si="248"/>
        <v>#VALUE!</v>
      </c>
      <c r="CI396" s="26" t="e">
        <f t="shared" si="225"/>
        <v>#VALUE!</v>
      </c>
      <c r="CJ396" s="20" t="e">
        <f>CI396/MAX($CI$13:CI396)-1</f>
        <v>#VALUE!</v>
      </c>
      <c r="CK396" s="20" t="e">
        <f t="shared" si="249"/>
        <v>#VALUE!</v>
      </c>
    </row>
    <row r="397" spans="1:89" x14ac:dyDescent="0.3">
      <c r="A397" s="12">
        <f t="shared" si="250"/>
        <v>40929</v>
      </c>
      <c r="B397" s="13">
        <v>1113015.2861882704</v>
      </c>
      <c r="C397" s="14">
        <f t="shared" si="210"/>
        <v>0</v>
      </c>
      <c r="D397" s="14">
        <f>B397/MAX($B$13:B397)-1</f>
        <v>0</v>
      </c>
      <c r="F397" s="18">
        <v>43083</v>
      </c>
      <c r="G397" s="13">
        <f t="shared" si="211"/>
        <v>2526119.8241205057</v>
      </c>
      <c r="H397" s="14">
        <f t="shared" si="212"/>
        <v>2.1413827019871601E-3</v>
      </c>
      <c r="I397" s="14">
        <f>G397/MAX($G$13:G397)-1</f>
        <v>-4.9600021020990481E-2</v>
      </c>
      <c r="L397" s="12">
        <f t="shared" si="251"/>
        <v>40929</v>
      </c>
      <c r="M397" s="13">
        <v>15060249.233884674</v>
      </c>
      <c r="N397" s="14">
        <f t="shared" si="226"/>
        <v>0</v>
      </c>
      <c r="O397" s="14">
        <f>M397/MAX(M$13:$M397)-1</f>
        <v>-4.7882748147332066E-4</v>
      </c>
      <c r="Q397" s="18">
        <v>43083</v>
      </c>
      <c r="R397" s="13">
        <f t="shared" si="213"/>
        <v>37952921.456622586</v>
      </c>
      <c r="S397" s="14">
        <f t="shared" si="214"/>
        <v>-2.5501571454435989E-3</v>
      </c>
      <c r="T397" s="14">
        <f>R397/MAX($R$13:R397)-1</f>
        <v>-3.9910689724733883E-2</v>
      </c>
      <c r="W397" s="18">
        <v>43083</v>
      </c>
      <c r="X397" s="21">
        <v>3054157472.1488953</v>
      </c>
      <c r="Y397" s="14">
        <f t="shared" si="215"/>
        <v>1.3538482290628595E-2</v>
      </c>
      <c r="Z397" s="20">
        <f>X397/MAX(X$13:$X397)-1</f>
        <v>-3.790179953510231E-2</v>
      </c>
      <c r="AC397" s="18">
        <v>43083</v>
      </c>
      <c r="AD397" s="14">
        <f t="shared" si="216"/>
        <v>2.1413827019871601E-3</v>
      </c>
      <c r="AE397" s="13">
        <f t="shared" si="227"/>
        <v>23788610.636058416</v>
      </c>
      <c r="AF397" s="14">
        <f t="shared" si="217"/>
        <v>-2.5501571454435989E-3</v>
      </c>
      <c r="AG397" s="13">
        <f t="shared" si="228"/>
        <v>16097690.200290093</v>
      </c>
      <c r="AH397" s="14">
        <f t="shared" si="218"/>
        <v>1.3538482290628595E-2</v>
      </c>
      <c r="AI397" s="13">
        <f t="shared" si="229"/>
        <v>15603647.164744746</v>
      </c>
      <c r="AJ397" s="26">
        <f t="shared" si="219"/>
        <v>55489948.001093253</v>
      </c>
      <c r="AK397" s="20">
        <f>AJ397/MAX(AJ$13:$AJ397)-1</f>
        <v>-3.1390881212748467E-2</v>
      </c>
      <c r="AL397" s="20">
        <f t="shared" si="230"/>
        <v>3.9460050053339302E-3</v>
      </c>
      <c r="AN397" s="18">
        <v>43083</v>
      </c>
      <c r="AO397" s="14">
        <f t="shared" si="220"/>
        <v>2.1413827019871601E-3</v>
      </c>
      <c r="AP397" s="13">
        <f t="shared" si="231"/>
        <v>23788610.636058416</v>
      </c>
      <c r="AQ397" s="14">
        <f t="shared" si="221"/>
        <v>-2.5501571454435989E-3</v>
      </c>
      <c r="AR397" s="13">
        <f t="shared" si="232"/>
        <v>16097690.200290093</v>
      </c>
      <c r="AS397" s="14">
        <v>1.174766305168099E-2</v>
      </c>
      <c r="AT397" s="13">
        <f t="shared" si="233"/>
        <v>15582238.327541396</v>
      </c>
      <c r="AU397" s="26">
        <f t="shared" si="222"/>
        <v>55468539.1638899</v>
      </c>
      <c r="AV397" s="20">
        <f>AU397/MAX($AU$13:AU397)-1</f>
        <v>-3.2712533780302144E-2</v>
      </c>
      <c r="AW397" s="20">
        <f t="shared" si="234"/>
        <v>3.4481111277329113E-3</v>
      </c>
      <c r="AY397" s="18">
        <v>43083</v>
      </c>
      <c r="AZ397" s="14">
        <f t="shared" si="235"/>
        <v>2.1413827019871601E-3</v>
      </c>
      <c r="BA397" s="13">
        <f t="shared" si="236"/>
        <v>23788610.636058416</v>
      </c>
      <c r="BB397" s="20">
        <v>5.1195016647589409E-3</v>
      </c>
      <c r="BC397" s="13">
        <f t="shared" si="237"/>
        <v>32017624.621967688</v>
      </c>
      <c r="BD397" s="14">
        <f t="shared" si="238"/>
        <v>1.3538482290628595E-2</v>
      </c>
      <c r="BE397" s="13">
        <f t="shared" si="239"/>
        <v>15603647.164744746</v>
      </c>
      <c r="BF397" s="26">
        <f t="shared" si="223"/>
        <v>71409882.422770858</v>
      </c>
      <c r="BG397" s="20">
        <f>BF397/MAX($BF$13:BF397)-1</f>
        <v>-2.8855334185134085E-2</v>
      </c>
      <c r="BH397" s="20">
        <f t="shared" si="240"/>
        <v>5.9494799983084157E-3</v>
      </c>
      <c r="BJ397" s="18">
        <v>43083</v>
      </c>
      <c r="BK397" s="14" t="e">
        <f>VLOOKUP(AP397:AP1670,$F$13:$H$1892,3,FALSE)</f>
        <v>#N/A</v>
      </c>
      <c r="BL397" s="13" t="e">
        <f t="shared" si="241"/>
        <v>#N/A</v>
      </c>
      <c r="BM397" s="14" t="e">
        <f>VLOOKUP(AP397:AP1670,$Q$13:$S$1892,3,FALSE)</f>
        <v>#N/A</v>
      </c>
      <c r="BN397" s="13" t="e">
        <f t="shared" si="242"/>
        <v>#N/A</v>
      </c>
      <c r="BO397" s="14">
        <v>1.0523443571839541E-2</v>
      </c>
      <c r="BP397" s="13">
        <f t="shared" si="243"/>
        <v>12407474.83695255</v>
      </c>
      <c r="BQ397" s="26" t="e">
        <f t="shared" si="224"/>
        <v>#N/A</v>
      </c>
      <c r="BR397" s="20" t="e">
        <f>BQ397/MAX($AJ$13:BQ396)-1</f>
        <v>#N/A</v>
      </c>
      <c r="BS397" s="20" t="e">
        <f t="shared" si="244"/>
        <v>#N/A</v>
      </c>
      <c r="BT397" s="20"/>
      <c r="BU397" s="20"/>
      <c r="BV397" s="18">
        <v>43083</v>
      </c>
      <c r="BW397" s="21">
        <v>2882930619.040772</v>
      </c>
      <c r="BX397" s="14">
        <f t="shared" si="245"/>
        <v>-1.1299237739219814E-2</v>
      </c>
      <c r="BY397" s="20">
        <f>BW396/MAX(BW$13:$BW397)-1</f>
        <v>-7.157035227971098E-2</v>
      </c>
      <c r="BZ397" s="18"/>
      <c r="CA397" s="18"/>
      <c r="CB397" s="18">
        <v>43083</v>
      </c>
      <c r="CC397" s="14" t="e">
        <f>VLOOKUP(AV398:AV1671,$F$13:$H$1892,3,FALSE)</f>
        <v>#VALUE!</v>
      </c>
      <c r="CD397" s="13" t="e">
        <f t="shared" si="246"/>
        <v>#VALUE!</v>
      </c>
      <c r="CE397" s="14" t="e">
        <f>VLOOKUP(AV398:AV1671,$Q$13:$S$1892,3,FALSE)</f>
        <v>#VALUE!</v>
      </c>
      <c r="CF397" s="13" t="e">
        <f t="shared" si="247"/>
        <v>#VALUE!</v>
      </c>
      <c r="CG397" s="14" t="e">
        <f>VLOOKUP(AV398:AV1671,$AP$14:$AS$1893,3,FALSE)</f>
        <v>#VALUE!</v>
      </c>
      <c r="CH397" s="13" t="e">
        <f t="shared" si="248"/>
        <v>#VALUE!</v>
      </c>
      <c r="CI397" s="26" t="e">
        <f t="shared" si="225"/>
        <v>#VALUE!</v>
      </c>
      <c r="CJ397" s="20" t="e">
        <f>CI397/MAX($CI$13:CI397)-1</f>
        <v>#VALUE!</v>
      </c>
      <c r="CK397" s="20" t="e">
        <f t="shared" si="249"/>
        <v>#VALUE!</v>
      </c>
    </row>
    <row r="398" spans="1:89" x14ac:dyDescent="0.3">
      <c r="A398" s="12">
        <f t="shared" si="250"/>
        <v>40930</v>
      </c>
      <c r="B398" s="13">
        <v>1113015.2861882704</v>
      </c>
      <c r="C398" s="14">
        <f t="shared" ref="C398:C461" si="252">B398/B397-1</f>
        <v>0</v>
      </c>
      <c r="D398" s="14">
        <f>B398/MAX($B$13:B398)-1</f>
        <v>0</v>
      </c>
      <c r="F398" s="18">
        <v>43084</v>
      </c>
      <c r="G398" s="13">
        <f t="shared" ref="G398:G461" si="253">VLOOKUP($F$13:$F$1286,$A$13:$D$4210,2,FALSE)</f>
        <v>2513790.6991049075</v>
      </c>
      <c r="H398" s="14">
        <f t="shared" ref="H398:H461" si="254">VLOOKUP($F$13:$F$1286,$A$13:$D$4210,3,FALSE)</f>
        <v>-4.8806572427302353E-3</v>
      </c>
      <c r="I398" s="14">
        <f>G398/MAX($G$13:G398)-1</f>
        <v>-5.4238597561885094E-2</v>
      </c>
      <c r="L398" s="12">
        <f t="shared" si="251"/>
        <v>40930</v>
      </c>
      <c r="M398" s="13">
        <v>15060249.233884674</v>
      </c>
      <c r="N398" s="14">
        <f t="shared" si="226"/>
        <v>0</v>
      </c>
      <c r="O398" s="14">
        <f>M398/MAX(M$13:$M398)-1</f>
        <v>-4.7882748147332066E-4</v>
      </c>
      <c r="Q398" s="18">
        <v>43084</v>
      </c>
      <c r="R398" s="13">
        <f t="shared" ref="R398:R461" si="255">VLOOKUP($Q$13:$Q$1286,$L$13:$O$4210,2,FALSE)</f>
        <v>38247380.741336599</v>
      </c>
      <c r="S398" s="14">
        <f t="shared" ref="S398:S461" si="256">VLOOKUP($Q$13:$Q$1286,$L$13:$O$4210,3,FALSE)</f>
        <v>7.7585406712512572E-3</v>
      </c>
      <c r="T398" s="14">
        <f>R398/MAX($R$13:R398)-1</f>
        <v>-3.2461797762929567E-2</v>
      </c>
      <c r="W398" s="18">
        <v>43084</v>
      </c>
      <c r="X398" s="21">
        <v>3038516764.641952</v>
      </c>
      <c r="Y398" s="14">
        <f t="shared" ref="Y398:Y461" si="257">X398/X397-1</f>
        <v>-5.1211201942179541E-3</v>
      </c>
      <c r="Z398" s="20">
        <f>X398/MAX(X$13:$X398)-1</f>
        <v>-4.282882005832378E-2</v>
      </c>
      <c r="AC398" s="18">
        <v>43084</v>
      </c>
      <c r="AD398" s="14">
        <f t="shared" ref="AD398:AD461" si="258">VLOOKUP(AC398:AC1671,$F$13:$H$1892,3,FALSE)</f>
        <v>-4.8806572427302353E-3</v>
      </c>
      <c r="AE398" s="13">
        <f t="shared" si="227"/>
        <v>23672506.581263047</v>
      </c>
      <c r="AF398" s="14">
        <f t="shared" ref="AF398:AF461" si="259">VLOOKUP(AC398:AC1671,$Q$13:$S$1892,3,FALSE)</f>
        <v>7.7585406712512572E-3</v>
      </c>
      <c r="AG398" s="13">
        <f t="shared" si="228"/>
        <v>16222584.784422247</v>
      </c>
      <c r="AH398" s="14">
        <f t="shared" ref="AH398:AH461" si="260">VLOOKUP(AC398:AC1671,$W$13:$Y$1892,3,FALSE)</f>
        <v>-5.1211201942179541E-3</v>
      </c>
      <c r="AI398" s="13">
        <f t="shared" si="229"/>
        <v>15523739.01214592</v>
      </c>
      <c r="AJ398" s="26">
        <f t="shared" ref="AJ398:AJ461" si="261">AI398+AG398+AE398</f>
        <v>55418830.377831213</v>
      </c>
      <c r="AK398" s="20">
        <f>AJ398/MAX(AJ$13:$AJ398)-1</f>
        <v>-3.2632280436923788E-2</v>
      </c>
      <c r="AL398" s="20">
        <f t="shared" si="230"/>
        <v>-1.2816307425741469E-3</v>
      </c>
      <c r="AN398" s="18">
        <v>43084</v>
      </c>
      <c r="AO398" s="14">
        <f t="shared" ref="AO398:AO461" si="262">VLOOKUP(AN398:AN1671,$F$13:$H$1892,3,FALSE)</f>
        <v>-4.8806572427302353E-3</v>
      </c>
      <c r="AP398" s="13">
        <f t="shared" si="231"/>
        <v>23672506.581263047</v>
      </c>
      <c r="AQ398" s="14">
        <f t="shared" ref="AQ398:AQ461" si="263">VLOOKUP(AN398:AN1671,$Q$13:$S$1892,3,FALSE)</f>
        <v>7.7585406712512572E-3</v>
      </c>
      <c r="AR398" s="13">
        <f t="shared" si="232"/>
        <v>16222584.784422247</v>
      </c>
      <c r="AS398" s="14">
        <v>-4.8695394200235689E-3</v>
      </c>
      <c r="AT398" s="13">
        <f t="shared" si="233"/>
        <v>15506360.003753232</v>
      </c>
      <c r="AU398" s="26">
        <f t="shared" ref="AU398:AU461" si="264">AT398+AR398+AP398</f>
        <v>55401451.369438529</v>
      </c>
      <c r="AV398" s="20">
        <f>AU398/MAX($AU$13:AU398)-1</f>
        <v>-3.3882443492858183E-2</v>
      </c>
      <c r="AW398" s="20">
        <f t="shared" si="234"/>
        <v>-1.2094746943515089E-3</v>
      </c>
      <c r="AY398" s="18">
        <v>43084</v>
      </c>
      <c r="AZ398" s="14">
        <f t="shared" si="235"/>
        <v>-4.8806572427302353E-3</v>
      </c>
      <c r="BA398" s="13">
        <f t="shared" si="236"/>
        <v>23672506.581263047</v>
      </c>
      <c r="BB398" s="20">
        <v>2.9152114181159039E-3</v>
      </c>
      <c r="BC398" s="13">
        <f t="shared" si="237"/>
        <v>32110962.766846597</v>
      </c>
      <c r="BD398" s="14">
        <f t="shared" si="238"/>
        <v>-5.1211201942179541E-3</v>
      </c>
      <c r="BE398" s="13">
        <f t="shared" si="239"/>
        <v>15523739.01214592</v>
      </c>
      <c r="BF398" s="26">
        <f t="shared" ref="BF398:BF461" si="265">BE398+BC398+BA398</f>
        <v>71307208.360255569</v>
      </c>
      <c r="BG398" s="20">
        <f>BF398/MAX($BF$13:BF398)-1</f>
        <v>-3.0251658681776483E-2</v>
      </c>
      <c r="BH398" s="20">
        <f t="shared" si="240"/>
        <v>-1.4378130733702088E-3</v>
      </c>
      <c r="BJ398" s="18">
        <v>43084</v>
      </c>
      <c r="BK398" s="14" t="e">
        <f>VLOOKUP(AP398:AP1671,$F$13:$H$1892,3,FALSE)</f>
        <v>#N/A</v>
      </c>
      <c r="BL398" s="13" t="e">
        <f t="shared" si="241"/>
        <v>#N/A</v>
      </c>
      <c r="BM398" s="14" t="e">
        <f>VLOOKUP(AP398:AP1671,$Q$13:$S$1892,3,FALSE)</f>
        <v>#N/A</v>
      </c>
      <c r="BN398" s="13" t="e">
        <f t="shared" si="242"/>
        <v>#N/A</v>
      </c>
      <c r="BO398" s="14">
        <v>-6.742049172686948E-3</v>
      </c>
      <c r="BP398" s="13">
        <f t="shared" si="243"/>
        <v>12323823.031492941</v>
      </c>
      <c r="BQ398" s="26" t="e">
        <f t="shared" ref="BQ398:BQ461" si="266">BP398+BN398+BL398</f>
        <v>#N/A</v>
      </c>
      <c r="BR398" s="20" t="e">
        <f>BQ398/MAX($AJ$13:BQ397)-1</f>
        <v>#N/A</v>
      </c>
      <c r="BS398" s="20" t="e">
        <f t="shared" si="244"/>
        <v>#N/A</v>
      </c>
      <c r="BT398" s="20"/>
      <c r="BU398" s="20"/>
      <c r="BV398" s="18">
        <v>43084</v>
      </c>
      <c r="BW398" s="21">
        <v>2859199062.4515252</v>
      </c>
      <c r="BX398" s="14">
        <f t="shared" si="245"/>
        <v>8.3000714783736385E-3</v>
      </c>
      <c r="BY398" s="20">
        <f>BW397/MAX(BW$13:$BW398)-1</f>
        <v>-6.0959915113926066E-2</v>
      </c>
      <c r="BZ398" s="18"/>
      <c r="CA398" s="18"/>
      <c r="CB398" s="18">
        <v>43084</v>
      </c>
      <c r="CC398" s="14" t="e">
        <f>VLOOKUP(AV399:AV1672,$F$13:$H$1892,3,FALSE)</f>
        <v>#VALUE!</v>
      </c>
      <c r="CD398" s="13" t="e">
        <f t="shared" si="246"/>
        <v>#VALUE!</v>
      </c>
      <c r="CE398" s="14" t="e">
        <f>VLOOKUP(AV399:AV1672,$Q$13:$S$1892,3,FALSE)</f>
        <v>#VALUE!</v>
      </c>
      <c r="CF398" s="13" t="e">
        <f t="shared" si="247"/>
        <v>#VALUE!</v>
      </c>
      <c r="CG398" s="14" t="e">
        <f>VLOOKUP(AV399:AV1672,$AP$14:$AS$1893,3,FALSE)</f>
        <v>#VALUE!</v>
      </c>
      <c r="CH398" s="13" t="e">
        <f t="shared" si="248"/>
        <v>#VALUE!</v>
      </c>
      <c r="CI398" s="26" t="e">
        <f t="shared" ref="CI398:CI461" si="267">CH398+CF398+CD398</f>
        <v>#VALUE!</v>
      </c>
      <c r="CJ398" s="20" t="e">
        <f>CI398/MAX($CI$13:CI398)-1</f>
        <v>#VALUE!</v>
      </c>
      <c r="CK398" s="20" t="e">
        <f t="shared" si="249"/>
        <v>#VALUE!</v>
      </c>
    </row>
    <row r="399" spans="1:89" x14ac:dyDescent="0.3">
      <c r="A399" s="12">
        <f t="shared" si="250"/>
        <v>40931</v>
      </c>
      <c r="B399" s="13">
        <v>1091528.7012136364</v>
      </c>
      <c r="C399" s="14">
        <f t="shared" si="252"/>
        <v>-1.9304842656940324E-2</v>
      </c>
      <c r="D399" s="14">
        <f>B399/MAX($B$13:B399)-1</f>
        <v>-1.9304842656940324E-2</v>
      </c>
      <c r="F399" s="18">
        <v>43087</v>
      </c>
      <c r="G399" s="13">
        <f t="shared" si="253"/>
        <v>2524521.4551619692</v>
      </c>
      <c r="H399" s="14">
        <f t="shared" si="254"/>
        <v>4.2687547777475743E-3</v>
      </c>
      <c r="I399" s="14">
        <f>G399/MAX($G$13:G399)-1</f>
        <v>-5.0201374056618064E-2</v>
      </c>
      <c r="L399" s="12">
        <f t="shared" si="251"/>
        <v>40931</v>
      </c>
      <c r="M399" s="13">
        <v>15154125.083875829</v>
      </c>
      <c r="N399" s="14">
        <f t="shared" ref="N399:N462" si="268">M399/M398-1</f>
        <v>6.2333530164919715E-3</v>
      </c>
      <c r="O399" s="14">
        <f>M399/MAX(M$13:$M399)-1</f>
        <v>0</v>
      </c>
      <c r="Q399" s="18">
        <v>43087</v>
      </c>
      <c r="R399" s="13">
        <f t="shared" si="255"/>
        <v>37282678.018515073</v>
      </c>
      <c r="S399" s="14">
        <f t="shared" si="256"/>
        <v>-2.5222713402146879E-2</v>
      </c>
      <c r="T399" s="14">
        <f>R399/MAX($R$13:R399)-1</f>
        <v>-5.6865736543583623E-2</v>
      </c>
      <c r="W399" s="18">
        <v>43087</v>
      </c>
      <c r="X399" s="21">
        <v>3042545815.1828637</v>
      </c>
      <c r="Y399" s="14">
        <f t="shared" si="257"/>
        <v>1.3259925328688027E-3</v>
      </c>
      <c r="Z399" s="20">
        <f>X399/MAX(X$13:$X399)-1</f>
        <v>-4.1559618221044037E-2</v>
      </c>
      <c r="AC399" s="18">
        <v>43087</v>
      </c>
      <c r="AD399" s="14">
        <f t="shared" si="258"/>
        <v>4.2687547777475743E-3</v>
      </c>
      <c r="AE399" s="13">
        <f t="shared" ref="AE399:AE462" si="269">AE398*(1+AD399)</f>
        <v>23773558.706833076</v>
      </c>
      <c r="AF399" s="14">
        <f t="shared" si="259"/>
        <v>-2.5222713402146879E-2</v>
      </c>
      <c r="AG399" s="13">
        <f t="shared" ref="AG399:AG462" si="270">AG398*(AF399+1)</f>
        <v>15813407.177762736</v>
      </c>
      <c r="AH399" s="14">
        <f t="shared" si="260"/>
        <v>1.3259925328688027E-3</v>
      </c>
      <c r="AI399" s="13">
        <f t="shared" ref="AI399:AI462" si="271">AI398*(1+AH399)</f>
        <v>15544323.37415823</v>
      </c>
      <c r="AJ399" s="26">
        <f t="shared" si="261"/>
        <v>55131289.258754045</v>
      </c>
      <c r="AK399" s="20">
        <f>AJ399/MAX(AJ$13:$AJ399)-1</f>
        <v>-3.7651476885962598E-2</v>
      </c>
      <c r="AL399" s="20">
        <f t="shared" ref="AL399:AL462" si="272">AJ399/AJ398-1</f>
        <v>-5.1885093409006489E-3</v>
      </c>
      <c r="AN399" s="18">
        <v>43087</v>
      </c>
      <c r="AO399" s="14">
        <f t="shared" si="262"/>
        <v>4.2687547777475743E-3</v>
      </c>
      <c r="AP399" s="13">
        <f t="shared" ref="AP399:AP462" si="273">AP398*(1+AO399)</f>
        <v>23773558.706833076</v>
      </c>
      <c r="AQ399" s="14">
        <f t="shared" si="263"/>
        <v>-2.5222713402146879E-2</v>
      </c>
      <c r="AR399" s="13">
        <f t="shared" ref="AR399:AR462" si="274">AR398*(AQ399+1)</f>
        <v>15813407.177762736</v>
      </c>
      <c r="AS399" s="14">
        <v>-3.9749520107086826E-3</v>
      </c>
      <c r="AT399" s="13">
        <f t="shared" ref="AT399:AT462" si="275">AT398*(1+AS399)</f>
        <v>15444722.966877541</v>
      </c>
      <c r="AU399" s="26">
        <f t="shared" si="264"/>
        <v>55031688.851473346</v>
      </c>
      <c r="AV399" s="20">
        <f>AU399/MAX($AU$13:AU399)-1</f>
        <v>-4.0330542802789138E-2</v>
      </c>
      <c r="AW399" s="20">
        <f t="shared" ref="AW399:AW462" si="276">AU399/AU398-1</f>
        <v>-6.6742388299444455E-3</v>
      </c>
      <c r="AY399" s="18">
        <v>43087</v>
      </c>
      <c r="AZ399" s="14">
        <f t="shared" ref="AZ399:AZ462" si="277">VLOOKUP(AY399:AY1672,$F$13:$H$1892,3,FALSE)</f>
        <v>4.2687547777475743E-3</v>
      </c>
      <c r="BA399" s="13">
        <f t="shared" ref="BA399:BA462" si="278">BA398*(1+AZ399)</f>
        <v>23773558.706833076</v>
      </c>
      <c r="BB399" s="20">
        <v>-8.3046674192462144E-2</v>
      </c>
      <c r="BC399" s="13">
        <f t="shared" ref="BC399:BC462" si="279">BC398*(BB399+1)</f>
        <v>29444254.103942007</v>
      </c>
      <c r="BD399" s="14">
        <f t="shared" ref="BD399:BD462" si="280">VLOOKUP(AY399:AY1672,$W$13:$Y$1892,3,FALSE)</f>
        <v>1.3259925328688027E-3</v>
      </c>
      <c r="BE399" s="13">
        <f t="shared" ref="BE399:BE462" si="281">BE398*(1+BD399)</f>
        <v>15544323.37415823</v>
      </c>
      <c r="BF399" s="26">
        <f t="shared" si="265"/>
        <v>68762136.18493332</v>
      </c>
      <c r="BG399" s="20">
        <f>BF399/MAX($BF$13:BF399)-1</f>
        <v>-6.4863580495974738E-2</v>
      </c>
      <c r="BH399" s="20">
        <f t="shared" ref="BH399:BH462" si="282">BF399/BF398-1</f>
        <v>-3.5691653534718815E-2</v>
      </c>
      <c r="BJ399" s="18">
        <v>43087</v>
      </c>
      <c r="BK399" s="14" t="e">
        <f>VLOOKUP(AP399:AP1672,$F$13:$H$1892,3,FALSE)</f>
        <v>#N/A</v>
      </c>
      <c r="BL399" s="13" t="e">
        <f t="shared" ref="BL399:BL462" si="283">BL398*(1+BK399)</f>
        <v>#N/A</v>
      </c>
      <c r="BM399" s="14" t="e">
        <f>VLOOKUP(AP399:AP1672,$Q$13:$S$1892,3,FALSE)</f>
        <v>#N/A</v>
      </c>
      <c r="BN399" s="13" t="e">
        <f t="shared" ref="BN399:BN462" si="284">BN398*(BM399+1)</f>
        <v>#N/A</v>
      </c>
      <c r="BO399" s="14">
        <v>-5.1158426022187564E-3</v>
      </c>
      <c r="BP399" s="13">
        <f t="shared" ref="BP399:BP462" si="285">BP398*(1+BO399)</f>
        <v>12260776.292606225</v>
      </c>
      <c r="BQ399" s="26" t="e">
        <f t="shared" si="266"/>
        <v>#N/A</v>
      </c>
      <c r="BR399" s="20" t="e">
        <f>BQ399/MAX($AJ$13:BQ398)-1</f>
        <v>#N/A</v>
      </c>
      <c r="BS399" s="20" t="e">
        <f t="shared" ref="BS399:BS462" si="286">BQ399/BQ398-1</f>
        <v>#N/A</v>
      </c>
      <c r="BT399" s="20"/>
      <c r="BU399" s="20"/>
      <c r="BV399" s="18">
        <v>43087</v>
      </c>
      <c r="BW399" s="21">
        <v>2859732290.5737195</v>
      </c>
      <c r="BX399" s="14">
        <f t="shared" ref="BX399:BX462" si="287">BW398/BW399-1</f>
        <v>-1.8646085297979731E-4</v>
      </c>
      <c r="BY399" s="20">
        <f>BW398/MAX(BW$13:$BW399)-1</f>
        <v>-6.8689855878667716E-2</v>
      </c>
      <c r="BZ399" s="18"/>
      <c r="CA399" s="18"/>
      <c r="CB399" s="18">
        <v>43087</v>
      </c>
      <c r="CC399" s="14" t="e">
        <f>VLOOKUP(AV400:AV1673,$F$13:$H$1892,3,FALSE)</f>
        <v>#VALUE!</v>
      </c>
      <c r="CD399" s="13" t="e">
        <f t="shared" ref="CD399:CD462" si="288">CD398*(1+CC399)</f>
        <v>#VALUE!</v>
      </c>
      <c r="CE399" s="14" t="e">
        <f>VLOOKUP(AV400:AV1673,$Q$13:$S$1892,3,FALSE)</f>
        <v>#VALUE!</v>
      </c>
      <c r="CF399" s="13" t="e">
        <f t="shared" ref="CF399:CF462" si="289">CF398*(CE399+1)</f>
        <v>#VALUE!</v>
      </c>
      <c r="CG399" s="14" t="e">
        <f>VLOOKUP(AV400:AV1673,$AP$14:$AS$1893,3,FALSE)</f>
        <v>#VALUE!</v>
      </c>
      <c r="CH399" s="13" t="e">
        <f t="shared" ref="CH399:CH462" si="290">CH398*(1+CG399)</f>
        <v>#VALUE!</v>
      </c>
      <c r="CI399" s="26" t="e">
        <f t="shared" si="267"/>
        <v>#VALUE!</v>
      </c>
      <c r="CJ399" s="20" t="e">
        <f>CI399/MAX($CI$13:CI399)-1</f>
        <v>#VALUE!</v>
      </c>
      <c r="CK399" s="20" t="e">
        <f t="shared" ref="CK399:CK462" si="291">CI399/CI398-1</f>
        <v>#VALUE!</v>
      </c>
    </row>
    <row r="400" spans="1:89" x14ac:dyDescent="0.3">
      <c r="A400" s="12">
        <f t="shared" ref="A400:A463" si="292">A399+1</f>
        <v>40932</v>
      </c>
      <c r="B400" s="13">
        <v>1098451.1203626564</v>
      </c>
      <c r="C400" s="14">
        <f t="shared" si="252"/>
        <v>6.3419488111702282E-3</v>
      </c>
      <c r="D400" s="14">
        <f>B400/MAX($B$13:B400)-1</f>
        <v>-1.3085324169708201E-2</v>
      </c>
      <c r="F400" s="18">
        <v>43088</v>
      </c>
      <c r="G400" s="13">
        <f t="shared" si="253"/>
        <v>2534237.3455969277</v>
      </c>
      <c r="H400" s="14">
        <f t="shared" si="254"/>
        <v>3.8486067983665162E-3</v>
      </c>
      <c r="I400" s="14">
        <f>G400/MAX($G$13:G400)-1</f>
        <v>-4.6545972607733188E-2</v>
      </c>
      <c r="L400" s="12">
        <f t="shared" ref="L400:L463" si="293">L399+1</f>
        <v>40932</v>
      </c>
      <c r="M400" s="13">
        <v>15018161.885171572</v>
      </c>
      <c r="N400" s="14">
        <f t="shared" si="268"/>
        <v>-8.9720256333982729E-3</v>
      </c>
      <c r="O400" s="14">
        <f>M400/MAX(M$13:$M400)-1</f>
        <v>-8.9720256333982729E-3</v>
      </c>
      <c r="Q400" s="18">
        <v>43088</v>
      </c>
      <c r="R400" s="13">
        <f t="shared" si="255"/>
        <v>37577361.446386732</v>
      </c>
      <c r="S400" s="14">
        <f t="shared" si="256"/>
        <v>7.9040305990174531E-3</v>
      </c>
      <c r="T400" s="14">
        <f>R400/MAX($R$13:R400)-1</f>
        <v>-4.9411174466242325E-2</v>
      </c>
      <c r="W400" s="18">
        <v>43088</v>
      </c>
      <c r="X400" s="21">
        <v>3056722934.6040087</v>
      </c>
      <c r="Y400" s="14">
        <f t="shared" si="257"/>
        <v>4.6596239735812173E-3</v>
      </c>
      <c r="Z400" s="20">
        <f>X400/MAX(X$13:$X400)-1</f>
        <v>-3.7093646440858552E-2</v>
      </c>
      <c r="AC400" s="18">
        <v>43088</v>
      </c>
      <c r="AD400" s="14">
        <f t="shared" si="258"/>
        <v>3.8486067983665162E-3</v>
      </c>
      <c r="AE400" s="13">
        <f t="shared" si="269"/>
        <v>23865053.786493558</v>
      </c>
      <c r="AF400" s="14">
        <f t="shared" si="259"/>
        <v>7.9040305990174531E-3</v>
      </c>
      <c r="AG400" s="13">
        <f t="shared" si="270"/>
        <v>15938396.831970494</v>
      </c>
      <c r="AH400" s="14">
        <f t="shared" si="260"/>
        <v>4.6596239735812173E-3</v>
      </c>
      <c r="AI400" s="13">
        <f t="shared" si="271"/>
        <v>15616754.076005556</v>
      </c>
      <c r="AJ400" s="26">
        <f t="shared" si="261"/>
        <v>55420204.694469608</v>
      </c>
      <c r="AK400" s="20">
        <f>AJ400/MAX(AJ$13:$AJ400)-1</f>
        <v>-3.2608290945565388E-2</v>
      </c>
      <c r="AL400" s="20">
        <f t="shared" si="272"/>
        <v>5.2404984465275195E-3</v>
      </c>
      <c r="AN400" s="18">
        <v>43088</v>
      </c>
      <c r="AO400" s="14">
        <f t="shared" si="262"/>
        <v>3.8486067983665162E-3</v>
      </c>
      <c r="AP400" s="13">
        <f t="shared" si="273"/>
        <v>23865053.786493558</v>
      </c>
      <c r="AQ400" s="14">
        <f t="shared" si="263"/>
        <v>7.9040305990174531E-3</v>
      </c>
      <c r="AR400" s="13">
        <f t="shared" si="274"/>
        <v>15938396.831970494</v>
      </c>
      <c r="AS400" s="14">
        <v>3.3937809400720119E-3</v>
      </c>
      <c r="AT400" s="13">
        <f t="shared" si="275"/>
        <v>15497138.97330722</v>
      </c>
      <c r="AU400" s="26">
        <f t="shared" si="264"/>
        <v>55300589.591771275</v>
      </c>
      <c r="AV400" s="20">
        <f>AU400/MAX($AU$13:AU400)-1</f>
        <v>-3.5641320413519639E-2</v>
      </c>
      <c r="AW400" s="20">
        <f t="shared" si="276"/>
        <v>4.8862890801637526E-3</v>
      </c>
      <c r="AY400" s="18">
        <v>43088</v>
      </c>
      <c r="AZ400" s="14">
        <f t="shared" si="277"/>
        <v>3.8486067983665162E-3</v>
      </c>
      <c r="BA400" s="13">
        <f t="shared" si="278"/>
        <v>23865053.786493558</v>
      </c>
      <c r="BB400" s="20">
        <v>1.8915912969878157E-2</v>
      </c>
      <c r="BC400" s="13">
        <f t="shared" si="279"/>
        <v>30001219.052035153</v>
      </c>
      <c r="BD400" s="14">
        <f t="shared" si="280"/>
        <v>4.6596239735812173E-3</v>
      </c>
      <c r="BE400" s="13">
        <f t="shared" si="281"/>
        <v>15616754.076005556</v>
      </c>
      <c r="BF400" s="26">
        <f t="shared" si="265"/>
        <v>69483026.914534271</v>
      </c>
      <c r="BG400" s="20">
        <f>BF400/MAX($BF$13:BF400)-1</f>
        <v>-5.5059766752905137E-2</v>
      </c>
      <c r="BH400" s="20">
        <f t="shared" si="282"/>
        <v>1.048383266718389E-2</v>
      </c>
      <c r="BJ400" s="18">
        <v>43088</v>
      </c>
      <c r="BK400" s="14" t="e">
        <f>VLOOKUP(AP400:AP1673,$F$13:$H$1892,3,FALSE)</f>
        <v>#N/A</v>
      </c>
      <c r="BL400" s="13" t="e">
        <f t="shared" si="283"/>
        <v>#N/A</v>
      </c>
      <c r="BM400" s="14" t="e">
        <f>VLOOKUP(AP400:AP1673,$Q$13:$S$1892,3,FALSE)</f>
        <v>#N/A</v>
      </c>
      <c r="BN400" s="13" t="e">
        <f t="shared" si="284"/>
        <v>#N/A</v>
      </c>
      <c r="BO400" s="14">
        <v>3.4780262212219526E-3</v>
      </c>
      <c r="BP400" s="13">
        <f t="shared" si="285"/>
        <v>12303419.594044447</v>
      </c>
      <c r="BQ400" s="26" t="e">
        <f t="shared" si="266"/>
        <v>#N/A</v>
      </c>
      <c r="BR400" s="20" t="e">
        <f>BQ400/MAX($AJ$13:BQ399)-1</f>
        <v>#N/A</v>
      </c>
      <c r="BS400" s="20" t="e">
        <f t="shared" si="286"/>
        <v>#N/A</v>
      </c>
      <c r="BT400" s="20"/>
      <c r="BU400" s="20"/>
      <c r="BV400" s="18">
        <v>43088</v>
      </c>
      <c r="BW400" s="21">
        <v>2869114724.7149968</v>
      </c>
      <c r="BX400" s="14">
        <f t="shared" si="287"/>
        <v>-3.2701495204968678E-3</v>
      </c>
      <c r="BY400" s="20">
        <f>BW399/MAX(BW$13:$BW400)-1</f>
        <v>-6.8516170609302596E-2</v>
      </c>
      <c r="BZ400" s="18"/>
      <c r="CA400" s="18"/>
      <c r="CB400" s="18">
        <v>43088</v>
      </c>
      <c r="CC400" s="14" t="e">
        <f>VLOOKUP(AV401:AV1674,$F$13:$H$1892,3,FALSE)</f>
        <v>#VALUE!</v>
      </c>
      <c r="CD400" s="13" t="e">
        <f t="shared" si="288"/>
        <v>#VALUE!</v>
      </c>
      <c r="CE400" s="14" t="e">
        <f>VLOOKUP(AV401:AV1674,$Q$13:$S$1892,3,FALSE)</f>
        <v>#VALUE!</v>
      </c>
      <c r="CF400" s="13" t="e">
        <f t="shared" si="289"/>
        <v>#VALUE!</v>
      </c>
      <c r="CG400" s="14" t="e">
        <f>VLOOKUP(AV401:AV1674,$AP$14:$AS$1893,3,FALSE)</f>
        <v>#VALUE!</v>
      </c>
      <c r="CH400" s="13" t="e">
        <f t="shared" si="290"/>
        <v>#VALUE!</v>
      </c>
      <c r="CI400" s="26" t="e">
        <f t="shared" si="267"/>
        <v>#VALUE!</v>
      </c>
      <c r="CJ400" s="20" t="e">
        <f>CI400/MAX($CI$13:CI400)-1</f>
        <v>#VALUE!</v>
      </c>
      <c r="CK400" s="20" t="e">
        <f t="shared" si="291"/>
        <v>#VALUE!</v>
      </c>
    </row>
    <row r="401" spans="1:89" x14ac:dyDescent="0.3">
      <c r="A401" s="12">
        <f t="shared" si="292"/>
        <v>40933</v>
      </c>
      <c r="B401" s="13">
        <v>1041162.1218313155</v>
      </c>
      <c r="C401" s="14">
        <f t="shared" si="252"/>
        <v>-5.2154344849160705E-2</v>
      </c>
      <c r="D401" s="14">
        <f>B401/MAX($B$13:B401)-1</f>
        <v>-6.4557212509658846E-2</v>
      </c>
      <c r="F401" s="18">
        <v>43089</v>
      </c>
      <c r="G401" s="13">
        <f t="shared" si="253"/>
        <v>2536263.7195136035</v>
      </c>
      <c r="H401" s="14">
        <f t="shared" si="254"/>
        <v>7.995991062939023E-4</v>
      </c>
      <c r="I401" s="14">
        <f>G401/MAX($G$13:G401)-1</f>
        <v>-4.5783591619538044E-2</v>
      </c>
      <c r="L401" s="12">
        <f t="shared" si="293"/>
        <v>40933</v>
      </c>
      <c r="M401" s="13">
        <v>15041002.110785125</v>
      </c>
      <c r="N401" s="14">
        <f t="shared" si="268"/>
        <v>1.520840285794467E-3</v>
      </c>
      <c r="O401" s="14">
        <f>M401/MAX(M$13:$M401)-1</f>
        <v>-7.4648303656321691E-3</v>
      </c>
      <c r="Q401" s="18">
        <v>43089</v>
      </c>
      <c r="R401" s="13">
        <f t="shared" si="255"/>
        <v>37599137.843997099</v>
      </c>
      <c r="S401" s="14">
        <f t="shared" si="256"/>
        <v>5.7950842667420233E-4</v>
      </c>
      <c r="T401" s="14">
        <f>R401/MAX($R$13:R401)-1</f>
        <v>-4.8860300231543086E-2</v>
      </c>
      <c r="W401" s="18">
        <v>43089</v>
      </c>
      <c r="X401" s="21">
        <v>3075707187.3817668</v>
      </c>
      <c r="Y401" s="14">
        <f t="shared" si="257"/>
        <v>6.2106553926901675E-3</v>
      </c>
      <c r="Z401" s="20">
        <f>X401/MAX(X$13:$X401)-1</f>
        <v>-3.1113366903470885E-2</v>
      </c>
      <c r="AC401" s="18">
        <v>43089</v>
      </c>
      <c r="AD401" s="14">
        <f t="shared" si="258"/>
        <v>7.995991062939023E-4</v>
      </c>
      <c r="AE401" s="13">
        <f t="shared" si="269"/>
        <v>23884136.262172896</v>
      </c>
      <c r="AF401" s="14">
        <f t="shared" si="259"/>
        <v>5.7950842667420233E-4</v>
      </c>
      <c r="AG401" s="13">
        <f t="shared" si="270"/>
        <v>15947633.267242299</v>
      </c>
      <c r="AH401" s="14">
        <f t="shared" si="260"/>
        <v>6.2106553926901675E-3</v>
      </c>
      <c r="AI401" s="13">
        <f t="shared" si="271"/>
        <v>15713744.353924016</v>
      </c>
      <c r="AJ401" s="26">
        <f t="shared" si="261"/>
        <v>55545513.883339211</v>
      </c>
      <c r="AK401" s="20">
        <f>AJ401/MAX(AJ$13:$AJ401)-1</f>
        <v>-3.0420946617822686E-2</v>
      </c>
      <c r="AL401" s="20">
        <f t="shared" si="272"/>
        <v>2.2610740895028236E-3</v>
      </c>
      <c r="AN401" s="18">
        <v>43089</v>
      </c>
      <c r="AO401" s="14">
        <f t="shared" si="262"/>
        <v>7.995991062939023E-4</v>
      </c>
      <c r="AP401" s="13">
        <f t="shared" si="273"/>
        <v>23884136.262172896</v>
      </c>
      <c r="AQ401" s="14">
        <f t="shared" si="263"/>
        <v>5.7950842667420233E-4</v>
      </c>
      <c r="AR401" s="13">
        <f t="shared" si="274"/>
        <v>15947633.267242299</v>
      </c>
      <c r="AS401" s="14">
        <v>3.0684489764388968E-3</v>
      </c>
      <c r="AT401" s="13">
        <f t="shared" si="275"/>
        <v>15544691.153527597</v>
      </c>
      <c r="AU401" s="26">
        <f t="shared" si="264"/>
        <v>55376460.682942793</v>
      </c>
      <c r="AV401" s="20">
        <f>AU401/MAX($AU$13:AU401)-1</f>
        <v>-3.4318243284666816E-2</v>
      </c>
      <c r="AW401" s="20">
        <f t="shared" si="276"/>
        <v>1.3719761711692424E-3</v>
      </c>
      <c r="AY401" s="18">
        <v>43089</v>
      </c>
      <c r="AZ401" s="14">
        <f t="shared" si="277"/>
        <v>7.995991062939023E-4</v>
      </c>
      <c r="BA401" s="13">
        <f t="shared" si="278"/>
        <v>23884136.262172896</v>
      </c>
      <c r="BB401" s="20">
        <v>2.0878841154259309E-3</v>
      </c>
      <c r="BC401" s="13">
        <f t="shared" si="279"/>
        <v>30063858.12073731</v>
      </c>
      <c r="BD401" s="14">
        <f t="shared" si="280"/>
        <v>6.2106553926901675E-3</v>
      </c>
      <c r="BE401" s="13">
        <f t="shared" si="281"/>
        <v>15713744.353924016</v>
      </c>
      <c r="BF401" s="26">
        <f t="shared" si="265"/>
        <v>69661738.736834228</v>
      </c>
      <c r="BG401" s="20">
        <f>BF401/MAX($BF$13:BF401)-1</f>
        <v>-5.2629360385378132E-2</v>
      </c>
      <c r="BH401" s="20">
        <f t="shared" si="282"/>
        <v>2.5720212580804258E-3</v>
      </c>
      <c r="BJ401" s="18">
        <v>43089</v>
      </c>
      <c r="BK401" s="14" t="e">
        <f>VLOOKUP(AP401:AP1674,$F$13:$H$1892,3,FALSE)</f>
        <v>#N/A</v>
      </c>
      <c r="BL401" s="13" t="e">
        <f t="shared" si="283"/>
        <v>#N/A</v>
      </c>
      <c r="BM401" s="14" t="e">
        <f>VLOOKUP(AP401:AP1674,$Q$13:$S$1892,3,FALSE)</f>
        <v>#N/A</v>
      </c>
      <c r="BN401" s="13" t="e">
        <f t="shared" si="284"/>
        <v>#N/A</v>
      </c>
      <c r="BO401" s="14">
        <v>4.0086197993884909E-3</v>
      </c>
      <c r="BP401" s="13">
        <f t="shared" si="285"/>
        <v>12352739.325429318</v>
      </c>
      <c r="BQ401" s="26" t="e">
        <f t="shared" si="266"/>
        <v>#N/A</v>
      </c>
      <c r="BR401" s="20" t="e">
        <f>BQ401/MAX($AJ$13:BQ400)-1</f>
        <v>#N/A</v>
      </c>
      <c r="BS401" s="20" t="e">
        <f t="shared" si="286"/>
        <v>#N/A</v>
      </c>
      <c r="BT401" s="20"/>
      <c r="BU401" s="20"/>
      <c r="BV401" s="18">
        <v>43089</v>
      </c>
      <c r="BW401" s="21">
        <v>2890043455.5366201</v>
      </c>
      <c r="BX401" s="14">
        <f t="shared" si="287"/>
        <v>-7.2416664813564902E-3</v>
      </c>
      <c r="BY401" s="20">
        <f>BW400/MAX(BW$13:$BW401)-1</f>
        <v>-6.5460085355542819E-2</v>
      </c>
      <c r="BZ401" s="18"/>
      <c r="CA401" s="18"/>
      <c r="CB401" s="18">
        <v>43089</v>
      </c>
      <c r="CC401" s="14" t="e">
        <f>VLOOKUP(AV402:AV1675,$F$13:$H$1892,3,FALSE)</f>
        <v>#VALUE!</v>
      </c>
      <c r="CD401" s="13" t="e">
        <f t="shared" si="288"/>
        <v>#VALUE!</v>
      </c>
      <c r="CE401" s="14" t="e">
        <f>VLOOKUP(AV402:AV1675,$Q$13:$S$1892,3,FALSE)</f>
        <v>#VALUE!</v>
      </c>
      <c r="CF401" s="13" t="e">
        <f t="shared" si="289"/>
        <v>#VALUE!</v>
      </c>
      <c r="CG401" s="14" t="e">
        <f>VLOOKUP(AV402:AV1675,$AP$14:$AS$1893,3,FALSE)</f>
        <v>#VALUE!</v>
      </c>
      <c r="CH401" s="13" t="e">
        <f t="shared" si="290"/>
        <v>#VALUE!</v>
      </c>
      <c r="CI401" s="26" t="e">
        <f t="shared" si="267"/>
        <v>#VALUE!</v>
      </c>
      <c r="CJ401" s="20" t="e">
        <f>CI401/MAX($CI$13:CI401)-1</f>
        <v>#VALUE!</v>
      </c>
      <c r="CK401" s="20" t="e">
        <f t="shared" si="291"/>
        <v>#VALUE!</v>
      </c>
    </row>
    <row r="402" spans="1:89" x14ac:dyDescent="0.3">
      <c r="A402" s="12">
        <f t="shared" si="292"/>
        <v>40934</v>
      </c>
      <c r="B402" s="13">
        <v>1041162.1218313155</v>
      </c>
      <c r="C402" s="14">
        <f t="shared" si="252"/>
        <v>0</v>
      </c>
      <c r="D402" s="14">
        <f>B402/MAX($B$13:B402)-1</f>
        <v>-6.4557212509658846E-2</v>
      </c>
      <c r="F402" s="18">
        <v>43090</v>
      </c>
      <c r="G402" s="13">
        <f t="shared" si="253"/>
        <v>2542590.1287297755</v>
      </c>
      <c r="H402" s="14">
        <f t="shared" si="254"/>
        <v>2.4943814665241426E-3</v>
      </c>
      <c r="I402" s="14">
        <f>G402/MAX($G$13:G402)-1</f>
        <v>-4.340341189542074E-2</v>
      </c>
      <c r="L402" s="12">
        <f t="shared" si="293"/>
        <v>40934</v>
      </c>
      <c r="M402" s="13">
        <v>15041002.110785121</v>
      </c>
      <c r="N402" s="14">
        <f t="shared" si="268"/>
        <v>0</v>
      </c>
      <c r="O402" s="14">
        <f>M402/MAX(M$13:$M402)-1</f>
        <v>-7.4648303656323911E-3</v>
      </c>
      <c r="Q402" s="18">
        <v>43090</v>
      </c>
      <c r="R402" s="13">
        <f t="shared" si="255"/>
        <v>37437496.306062222</v>
      </c>
      <c r="S402" s="14">
        <f t="shared" si="256"/>
        <v>-4.2990756491689819E-3</v>
      </c>
      <c r="T402" s="14">
        <f>R402/MAX($R$13:R402)-1</f>
        <v>-5.2949321753775536E-2</v>
      </c>
      <c r="W402" s="18">
        <v>43090</v>
      </c>
      <c r="X402" s="21">
        <v>3091757632.6747169</v>
      </c>
      <c r="Y402" s="14">
        <f t="shared" si="257"/>
        <v>5.2184568670248233E-3</v>
      </c>
      <c r="Z402" s="20">
        <f>X402/MAX(X$13:$X402)-1</f>
        <v>-2.605727379961964E-2</v>
      </c>
      <c r="AC402" s="18">
        <v>43090</v>
      </c>
      <c r="AD402" s="14">
        <f t="shared" si="258"/>
        <v>2.4943814665241426E-3</v>
      </c>
      <c r="AE402" s="13">
        <f t="shared" si="269"/>
        <v>23943712.409009196</v>
      </c>
      <c r="AF402" s="14">
        <f t="shared" si="259"/>
        <v>-4.2990756491689819E-3</v>
      </c>
      <c r="AG402" s="13">
        <f t="shared" si="270"/>
        <v>15879073.185401222</v>
      </c>
      <c r="AH402" s="14">
        <f t="shared" si="260"/>
        <v>5.2184568670248233E-3</v>
      </c>
      <c r="AI402" s="13">
        <f t="shared" si="271"/>
        <v>15795745.851054423</v>
      </c>
      <c r="AJ402" s="26">
        <f t="shared" si="261"/>
        <v>55618531.445464842</v>
      </c>
      <c r="AK402" s="20">
        <f>AJ402/MAX(AJ$13:$AJ402)-1</f>
        <v>-2.9146382862507814E-2</v>
      </c>
      <c r="AL402" s="20">
        <f t="shared" si="272"/>
        <v>1.3145537239782623E-3</v>
      </c>
      <c r="AN402" s="18">
        <v>43090</v>
      </c>
      <c r="AO402" s="14">
        <f t="shared" si="262"/>
        <v>2.4943814665241426E-3</v>
      </c>
      <c r="AP402" s="13">
        <f t="shared" si="273"/>
        <v>23943712.409009196</v>
      </c>
      <c r="AQ402" s="14">
        <f t="shared" si="263"/>
        <v>-4.2990756491689819E-3</v>
      </c>
      <c r="AR402" s="13">
        <f t="shared" si="274"/>
        <v>15879073.185401222</v>
      </c>
      <c r="AS402" s="14">
        <v>3.7795438484542953E-3</v>
      </c>
      <c r="AT402" s="13">
        <f t="shared" si="275"/>
        <v>15603442.995353034</v>
      </c>
      <c r="AU402" s="26">
        <f t="shared" si="264"/>
        <v>55426228.589763448</v>
      </c>
      <c r="AV402" s="20">
        <f>AU402/MAX($AU$13:AU402)-1</f>
        <v>-3.3450366228352624E-2</v>
      </c>
      <c r="AW402" s="20">
        <f t="shared" si="276"/>
        <v>8.9871953185305387E-4</v>
      </c>
      <c r="AY402" s="18">
        <v>43090</v>
      </c>
      <c r="AZ402" s="14">
        <f t="shared" si="277"/>
        <v>2.4943814665241426E-3</v>
      </c>
      <c r="BA402" s="13">
        <f t="shared" si="278"/>
        <v>23943712.409009196</v>
      </c>
      <c r="BB402" s="20">
        <v>3.5217896195309795E-3</v>
      </c>
      <c r="BC402" s="13">
        <f t="shared" si="279"/>
        <v>30169736.704189975</v>
      </c>
      <c r="BD402" s="14">
        <f t="shared" si="280"/>
        <v>5.2184568670248233E-3</v>
      </c>
      <c r="BE402" s="13">
        <f t="shared" si="281"/>
        <v>15795745.851054423</v>
      </c>
      <c r="BF402" s="26">
        <f t="shared" si="265"/>
        <v>69909194.964253604</v>
      </c>
      <c r="BG402" s="20">
        <f>BF402/MAX($BF$13:BF402)-1</f>
        <v>-4.9264058733454852E-2</v>
      </c>
      <c r="BH402" s="20">
        <f t="shared" si="282"/>
        <v>3.5522545360833213E-3</v>
      </c>
      <c r="BJ402" s="18">
        <v>43090</v>
      </c>
      <c r="BK402" s="14" t="e">
        <f>VLOOKUP(AP402:AP1675,$F$13:$H$1892,3,FALSE)</f>
        <v>#N/A</v>
      </c>
      <c r="BL402" s="13" t="e">
        <f t="shared" si="283"/>
        <v>#N/A</v>
      </c>
      <c r="BM402" s="14" t="e">
        <f>VLOOKUP(AP402:AP1675,$Q$13:$S$1892,3,FALSE)</f>
        <v>#N/A</v>
      </c>
      <c r="BN402" s="13" t="e">
        <f t="shared" si="284"/>
        <v>#N/A</v>
      </c>
      <c r="BO402" s="14">
        <v>3.4497491129552582E-3</v>
      </c>
      <c r="BP402" s="13">
        <f t="shared" si="285"/>
        <v>12395353.176959787</v>
      </c>
      <c r="BQ402" s="26" t="e">
        <f t="shared" si="266"/>
        <v>#N/A</v>
      </c>
      <c r="BR402" s="20" t="e">
        <f>BQ402/MAX($AJ$13:BQ401)-1</f>
        <v>#N/A</v>
      </c>
      <c r="BS402" s="20" t="e">
        <f t="shared" si="286"/>
        <v>#N/A</v>
      </c>
      <c r="BT402" s="20"/>
      <c r="BU402" s="20"/>
      <c r="BV402" s="18">
        <v>43090</v>
      </c>
      <c r="BW402" s="21">
        <v>2907678129.674017</v>
      </c>
      <c r="BX402" s="14">
        <f t="shared" si="287"/>
        <v>-6.064864593308239E-3</v>
      </c>
      <c r="BY402" s="20">
        <f>BW401/MAX(BW$13:$BW402)-1</f>
        <v>-5.8643092592174151E-2</v>
      </c>
      <c r="BZ402" s="18"/>
      <c r="CA402" s="18"/>
      <c r="CB402" s="18">
        <v>43090</v>
      </c>
      <c r="CC402" s="14" t="e">
        <f>VLOOKUP(AV403:AV1676,$F$13:$H$1892,3,FALSE)</f>
        <v>#VALUE!</v>
      </c>
      <c r="CD402" s="13" t="e">
        <f t="shared" si="288"/>
        <v>#VALUE!</v>
      </c>
      <c r="CE402" s="14" t="e">
        <f>VLOOKUP(AV403:AV1676,$Q$13:$S$1892,3,FALSE)</f>
        <v>#VALUE!</v>
      </c>
      <c r="CF402" s="13" t="e">
        <f t="shared" si="289"/>
        <v>#VALUE!</v>
      </c>
      <c r="CG402" s="14" t="e">
        <f>VLOOKUP(AV403:AV1676,$AP$14:$AS$1893,3,FALSE)</f>
        <v>#VALUE!</v>
      </c>
      <c r="CH402" s="13" t="e">
        <f t="shared" si="290"/>
        <v>#VALUE!</v>
      </c>
      <c r="CI402" s="26" t="e">
        <f t="shared" si="267"/>
        <v>#VALUE!</v>
      </c>
      <c r="CJ402" s="20" t="e">
        <f>CI402/MAX($CI$13:CI402)-1</f>
        <v>#VALUE!</v>
      </c>
      <c r="CK402" s="20" t="e">
        <f t="shared" si="291"/>
        <v>#VALUE!</v>
      </c>
    </row>
    <row r="403" spans="1:89" x14ac:dyDescent="0.3">
      <c r="A403" s="12">
        <f t="shared" si="292"/>
        <v>40935</v>
      </c>
      <c r="B403" s="13">
        <v>1041162.1218313155</v>
      </c>
      <c r="C403" s="14">
        <f t="shared" si="252"/>
        <v>0</v>
      </c>
      <c r="D403" s="14">
        <f>B403/MAX($B$13:B403)-1</f>
        <v>-6.4557212509658846E-2</v>
      </c>
      <c r="F403" s="18">
        <v>43091</v>
      </c>
      <c r="G403" s="13">
        <f t="shared" si="253"/>
        <v>2545742.4183441461</v>
      </c>
      <c r="H403" s="14">
        <f t="shared" si="254"/>
        <v>1.239794640414793E-3</v>
      </c>
      <c r="I403" s="14">
        <f>G403/MAX($G$13:G403)-1</f>
        <v>-4.2217428572449589E-2</v>
      </c>
      <c r="L403" s="12">
        <f t="shared" si="293"/>
        <v>40935</v>
      </c>
      <c r="M403" s="13">
        <v>14916992.572493542</v>
      </c>
      <c r="N403" s="14">
        <f t="shared" si="268"/>
        <v>-8.2447656996642582E-3</v>
      </c>
      <c r="O403" s="14">
        <f>M403/MAX(M$13:$M403)-1</f>
        <v>-1.5648050287944359E-2</v>
      </c>
      <c r="Q403" s="18">
        <v>43091</v>
      </c>
      <c r="R403" s="13">
        <f t="shared" si="255"/>
        <v>37288240.235884517</v>
      </c>
      <c r="S403" s="14">
        <f t="shared" si="256"/>
        <v>-3.9868069423631969E-3</v>
      </c>
      <c r="T403" s="14">
        <f>R403/MAX($R$13:R403)-1</f>
        <v>-5.6725029972577334E-2</v>
      </c>
      <c r="W403" s="18">
        <v>43091</v>
      </c>
      <c r="X403" s="21">
        <v>3088682601.5214782</v>
      </c>
      <c r="Y403" s="14">
        <f t="shared" si="257"/>
        <v>-9.9458997715118347E-4</v>
      </c>
      <c r="Z403" s="20">
        <f>X403/MAX(X$13:$X403)-1</f>
        <v>-2.70259474734178E-2</v>
      </c>
      <c r="AC403" s="18">
        <v>43091</v>
      </c>
      <c r="AD403" s="14">
        <f t="shared" si="258"/>
        <v>1.239794640414793E-3</v>
      </c>
      <c r="AE403" s="13">
        <f t="shared" si="269"/>
        <v>23973397.69532552</v>
      </c>
      <c r="AF403" s="14">
        <f t="shared" si="259"/>
        <v>-3.9868069423631969E-3</v>
      </c>
      <c r="AG403" s="13">
        <f t="shared" si="270"/>
        <v>15815766.386187371</v>
      </c>
      <c r="AH403" s="14">
        <f t="shared" si="260"/>
        <v>-9.9458997715118347E-4</v>
      </c>
      <c r="AI403" s="13">
        <f t="shared" si="271"/>
        <v>15780035.560549336</v>
      </c>
      <c r="AJ403" s="26">
        <f t="shared" si="261"/>
        <v>55569199.642062232</v>
      </c>
      <c r="AK403" s="20">
        <f>AJ403/MAX(AJ$13:$AJ403)-1</f>
        <v>-3.0007498007561528E-2</v>
      </c>
      <c r="AL403" s="20">
        <f t="shared" si="272"/>
        <v>-8.869670255673423E-4</v>
      </c>
      <c r="AN403" s="18">
        <v>43091</v>
      </c>
      <c r="AO403" s="14">
        <f t="shared" si="262"/>
        <v>1.239794640414793E-3</v>
      </c>
      <c r="AP403" s="13">
        <f t="shared" si="273"/>
        <v>23973397.69532552</v>
      </c>
      <c r="AQ403" s="14">
        <f t="shared" si="263"/>
        <v>-3.9868069423631969E-3</v>
      </c>
      <c r="AR403" s="13">
        <f t="shared" si="274"/>
        <v>15815766.386187371</v>
      </c>
      <c r="AS403" s="14">
        <v>-8.4736572784732873E-4</v>
      </c>
      <c r="AT403" s="13">
        <f t="shared" si="275"/>
        <v>15590221.172522351</v>
      </c>
      <c r="AU403" s="26">
        <f t="shared" si="264"/>
        <v>55379385.254035242</v>
      </c>
      <c r="AV403" s="20">
        <f>AU403/MAX($AU$13:AU403)-1</f>
        <v>-3.4267243186152707E-2</v>
      </c>
      <c r="AW403" s="20">
        <f t="shared" si="276"/>
        <v>-8.4514744950292542E-4</v>
      </c>
      <c r="AY403" s="18">
        <v>43091</v>
      </c>
      <c r="AZ403" s="14">
        <f t="shared" si="277"/>
        <v>1.239794640414793E-3</v>
      </c>
      <c r="BA403" s="13">
        <f t="shared" si="278"/>
        <v>23973397.69532552</v>
      </c>
      <c r="BB403" s="20">
        <v>-1.7465328966222993E-3</v>
      </c>
      <c r="BC403" s="13">
        <f t="shared" si="279"/>
        <v>30117044.266553674</v>
      </c>
      <c r="BD403" s="14">
        <f t="shared" si="280"/>
        <v>-9.9458997715118347E-4</v>
      </c>
      <c r="BE403" s="13">
        <f t="shared" si="281"/>
        <v>15780035.560549336</v>
      </c>
      <c r="BF403" s="26">
        <f t="shared" si="265"/>
        <v>69870477.522428527</v>
      </c>
      <c r="BG403" s="20">
        <f>BF403/MAX($BF$13:BF403)-1</f>
        <v>-4.9790599820300652E-2</v>
      </c>
      <c r="BH403" s="20">
        <f t="shared" si="282"/>
        <v>-5.5382474143594873E-4</v>
      </c>
      <c r="BJ403" s="18">
        <v>43091</v>
      </c>
      <c r="BK403" s="14" t="e">
        <f>VLOOKUP(AP403:AP1676,$F$13:$H$1892,3,FALSE)</f>
        <v>#N/A</v>
      </c>
      <c r="BL403" s="13" t="e">
        <f t="shared" si="283"/>
        <v>#N/A</v>
      </c>
      <c r="BM403" s="14" t="e">
        <f>VLOOKUP(AP403:AP1676,$Q$13:$S$1892,3,FALSE)</f>
        <v>#N/A</v>
      </c>
      <c r="BN403" s="13" t="e">
        <f t="shared" si="284"/>
        <v>#N/A</v>
      </c>
      <c r="BO403" s="14">
        <v>-1.3268124524139502E-3</v>
      </c>
      <c r="BP403" s="13">
        <f t="shared" si="285"/>
        <v>12378906.868012527</v>
      </c>
      <c r="BQ403" s="26" t="e">
        <f t="shared" si="266"/>
        <v>#N/A</v>
      </c>
      <c r="BR403" s="20" t="e">
        <f>BQ403/MAX($AJ$13:BQ402)-1</f>
        <v>#N/A</v>
      </c>
      <c r="BS403" s="20" t="e">
        <f t="shared" si="286"/>
        <v>#N/A</v>
      </c>
      <c r="BT403" s="20"/>
      <c r="BU403" s="20"/>
      <c r="BV403" s="18">
        <v>43091</v>
      </c>
      <c r="BW403" s="21">
        <v>2907678129.674017</v>
      </c>
      <c r="BX403" s="14">
        <f t="shared" si="287"/>
        <v>0</v>
      </c>
      <c r="BY403" s="20">
        <f>BW402/MAX(BW$13:$BW403)-1</f>
        <v>-5.2899053596039969E-2</v>
      </c>
      <c r="BZ403" s="18"/>
      <c r="CA403" s="18"/>
      <c r="CB403" s="18">
        <v>43091</v>
      </c>
      <c r="CC403" s="14" t="e">
        <f>VLOOKUP(AV404:AV1677,$F$13:$H$1892,3,FALSE)</f>
        <v>#VALUE!</v>
      </c>
      <c r="CD403" s="13" t="e">
        <f t="shared" si="288"/>
        <v>#VALUE!</v>
      </c>
      <c r="CE403" s="14" t="e">
        <f>VLOOKUP(AV404:AV1677,$Q$13:$S$1892,3,FALSE)</f>
        <v>#VALUE!</v>
      </c>
      <c r="CF403" s="13" t="e">
        <f t="shared" si="289"/>
        <v>#VALUE!</v>
      </c>
      <c r="CG403" s="14" t="e">
        <f>VLOOKUP(AV404:AV1677,$AP$14:$AS$1893,3,FALSE)</f>
        <v>#VALUE!</v>
      </c>
      <c r="CH403" s="13" t="e">
        <f t="shared" si="290"/>
        <v>#VALUE!</v>
      </c>
      <c r="CI403" s="26" t="e">
        <f t="shared" si="267"/>
        <v>#VALUE!</v>
      </c>
      <c r="CJ403" s="20" t="e">
        <f>CI403/MAX($CI$13:CI403)-1</f>
        <v>#VALUE!</v>
      </c>
      <c r="CK403" s="20" t="e">
        <f t="shared" si="291"/>
        <v>#VALUE!</v>
      </c>
    </row>
    <row r="404" spans="1:89" x14ac:dyDescent="0.3">
      <c r="A404" s="12">
        <f t="shared" si="292"/>
        <v>40936</v>
      </c>
      <c r="B404" s="13">
        <v>1041162.1218313155</v>
      </c>
      <c r="C404" s="14">
        <f t="shared" si="252"/>
        <v>0</v>
      </c>
      <c r="D404" s="14">
        <f>B404/MAX($B$13:B404)-1</f>
        <v>-6.4557212509658846E-2</v>
      </c>
      <c r="F404" s="18">
        <v>43095</v>
      </c>
      <c r="G404" s="13">
        <f t="shared" si="253"/>
        <v>2554167.2583455225</v>
      </c>
      <c r="H404" s="14">
        <f t="shared" si="254"/>
        <v>3.3093843040319371E-3</v>
      </c>
      <c r="I404" s="14">
        <f>G404/MAX($G$13:G404)-1</f>
        <v>-3.9047757963892038E-2</v>
      </c>
      <c r="L404" s="12">
        <f t="shared" si="293"/>
        <v>40936</v>
      </c>
      <c r="M404" s="13">
        <v>14916992.572493542</v>
      </c>
      <c r="N404" s="14">
        <f t="shared" si="268"/>
        <v>0</v>
      </c>
      <c r="O404" s="14">
        <f>M404/MAX(M$13:$M404)-1</f>
        <v>-1.5648050287944359E-2</v>
      </c>
      <c r="Q404" s="18">
        <v>43095</v>
      </c>
      <c r="R404" s="13">
        <f t="shared" si="255"/>
        <v>37147682.802143872</v>
      </c>
      <c r="S404" s="14">
        <f t="shared" si="256"/>
        <v>-3.769484235552123E-3</v>
      </c>
      <c r="T404" s="14">
        <f>R404/MAX($R$13:R404)-1</f>
        <v>-6.0280690101886636E-2</v>
      </c>
      <c r="W404" s="18">
        <v>43095</v>
      </c>
      <c r="X404" s="21">
        <v>3093431339.2536631</v>
      </c>
      <c r="Y404" s="14">
        <f t="shared" si="257"/>
        <v>1.5374638138103691E-3</v>
      </c>
      <c r="Z404" s="20">
        <f>X404/MAX(X$13:$X404)-1</f>
        <v>-2.5530035075881807E-2</v>
      </c>
      <c r="AC404" s="18">
        <v>43095</v>
      </c>
      <c r="AD404" s="14">
        <f t="shared" si="258"/>
        <v>3.3093843040319371E-3</v>
      </c>
      <c r="AE404" s="13">
        <f t="shared" si="269"/>
        <v>24052734.881372746</v>
      </c>
      <c r="AF404" s="14">
        <f t="shared" si="259"/>
        <v>-3.769484235552123E-3</v>
      </c>
      <c r="AG404" s="13">
        <f t="shared" si="270"/>
        <v>15756149.104121462</v>
      </c>
      <c r="AH404" s="14">
        <f t="shared" si="260"/>
        <v>1.5374638138103691E-3</v>
      </c>
      <c r="AI404" s="13">
        <f t="shared" si="271"/>
        <v>15804296.794204321</v>
      </c>
      <c r="AJ404" s="26">
        <f t="shared" si="261"/>
        <v>55613180.779698528</v>
      </c>
      <c r="AK404" s="20">
        <f>AJ404/MAX(AJ$13:$AJ404)-1</f>
        <v>-2.9239781826455813E-2</v>
      </c>
      <c r="AL404" s="20">
        <f t="shared" si="272"/>
        <v>7.9146609847891014E-4</v>
      </c>
      <c r="AN404" s="18">
        <v>43095</v>
      </c>
      <c r="AO404" s="14">
        <f t="shared" si="262"/>
        <v>3.3093843040319371E-3</v>
      </c>
      <c r="AP404" s="13">
        <f t="shared" si="273"/>
        <v>24052734.881372746</v>
      </c>
      <c r="AQ404" s="14">
        <f t="shared" si="263"/>
        <v>-3.769484235552123E-3</v>
      </c>
      <c r="AR404" s="13">
        <f t="shared" si="274"/>
        <v>15756149.104121462</v>
      </c>
      <c r="AS404" s="14">
        <v>-1.3777562433599181E-3</v>
      </c>
      <c r="AT404" s="13">
        <f t="shared" si="275"/>
        <v>15568741.647966547</v>
      </c>
      <c r="AU404" s="26">
        <f t="shared" si="264"/>
        <v>55377625.63346076</v>
      </c>
      <c r="AV404" s="20">
        <f>AU404/MAX($AU$13:AU404)-1</f>
        <v>-3.4297928308794412E-2</v>
      </c>
      <c r="AW404" s="20">
        <f t="shared" si="276"/>
        <v>-3.1773927543832237E-5</v>
      </c>
      <c r="AY404" s="18">
        <v>43095</v>
      </c>
      <c r="AZ404" s="14">
        <f t="shared" si="277"/>
        <v>3.3093843040319371E-3</v>
      </c>
      <c r="BA404" s="13">
        <f t="shared" si="278"/>
        <v>24052734.881372746</v>
      </c>
      <c r="BB404" s="20">
        <v>1.8832524105796278E-3</v>
      </c>
      <c r="BC404" s="13">
        <f t="shared" si="279"/>
        <v>30173762.262768194</v>
      </c>
      <c r="BD404" s="14">
        <f t="shared" si="280"/>
        <v>1.5374638138103691E-3</v>
      </c>
      <c r="BE404" s="13">
        <f t="shared" si="281"/>
        <v>15804296.794204321</v>
      </c>
      <c r="BF404" s="26">
        <f t="shared" si="265"/>
        <v>70030793.938345268</v>
      </c>
      <c r="BG404" s="20">
        <f>BF404/MAX($BF$13:BF404)-1</f>
        <v>-4.7610363319722793E-2</v>
      </c>
      <c r="BH404" s="20">
        <f t="shared" si="282"/>
        <v>2.2944800379427477E-3</v>
      </c>
      <c r="BJ404" s="18">
        <v>43095</v>
      </c>
      <c r="BK404" s="14" t="e">
        <f>VLOOKUP(AP404:AP1677,$F$13:$H$1892,3,FALSE)</f>
        <v>#N/A</v>
      </c>
      <c r="BL404" s="13" t="e">
        <f t="shared" si="283"/>
        <v>#N/A</v>
      </c>
      <c r="BM404" s="14" t="e">
        <f>VLOOKUP(AP404:AP1677,$Q$13:$S$1892,3,FALSE)</f>
        <v>#N/A</v>
      </c>
      <c r="BN404" s="13" t="e">
        <f t="shared" si="284"/>
        <v>#N/A</v>
      </c>
      <c r="BO404" s="14">
        <v>-2.153621313516596E-3</v>
      </c>
      <c r="BP404" s="13">
        <f t="shared" si="285"/>
        <v>12352247.390343538</v>
      </c>
      <c r="BQ404" s="26" t="e">
        <f t="shared" si="266"/>
        <v>#N/A</v>
      </c>
      <c r="BR404" s="20" t="e">
        <f>BQ404/MAX($AJ$13:BQ403)-1</f>
        <v>#N/A</v>
      </c>
      <c r="BS404" s="20" t="e">
        <f t="shared" si="286"/>
        <v>#N/A</v>
      </c>
      <c r="BT404" s="20"/>
      <c r="BU404" s="20"/>
      <c r="BV404" s="18">
        <v>43095</v>
      </c>
      <c r="BW404" s="21">
        <v>2913674147.4522099</v>
      </c>
      <c r="BX404" s="14">
        <f t="shared" si="287"/>
        <v>-2.057888931552676E-3</v>
      </c>
      <c r="BY404" s="20">
        <f>BW403/MAX(BW$13:$BW404)-1</f>
        <v>-5.2899053596039969E-2</v>
      </c>
      <c r="BZ404" s="18"/>
      <c r="CA404" s="18"/>
      <c r="CB404" s="18">
        <v>43095</v>
      </c>
      <c r="CC404" s="14" t="e">
        <f>VLOOKUP(AV405:AV1678,$F$13:$H$1892,3,FALSE)</f>
        <v>#VALUE!</v>
      </c>
      <c r="CD404" s="13" t="e">
        <f t="shared" si="288"/>
        <v>#VALUE!</v>
      </c>
      <c r="CE404" s="14" t="e">
        <f>VLOOKUP(AV405:AV1678,$Q$13:$S$1892,3,FALSE)</f>
        <v>#VALUE!</v>
      </c>
      <c r="CF404" s="13" t="e">
        <f t="shared" si="289"/>
        <v>#VALUE!</v>
      </c>
      <c r="CG404" s="14" t="e">
        <f>VLOOKUP(AV405:AV1678,$AP$14:$AS$1893,3,FALSE)</f>
        <v>#VALUE!</v>
      </c>
      <c r="CH404" s="13" t="e">
        <f t="shared" si="290"/>
        <v>#VALUE!</v>
      </c>
      <c r="CI404" s="26" t="e">
        <f t="shared" si="267"/>
        <v>#VALUE!</v>
      </c>
      <c r="CJ404" s="20" t="e">
        <f>CI404/MAX($CI$13:CI404)-1</f>
        <v>#VALUE!</v>
      </c>
      <c r="CK404" s="20" t="e">
        <f t="shared" si="291"/>
        <v>#VALUE!</v>
      </c>
    </row>
    <row r="405" spans="1:89" x14ac:dyDescent="0.3">
      <c r="A405" s="12">
        <f t="shared" si="292"/>
        <v>40937</v>
      </c>
      <c r="B405" s="13">
        <v>1041162.1218313155</v>
      </c>
      <c r="C405" s="14">
        <f t="shared" si="252"/>
        <v>0</v>
      </c>
      <c r="D405" s="14">
        <f>B405/MAX($B$13:B405)-1</f>
        <v>-6.4557212509658846E-2</v>
      </c>
      <c r="F405" s="18">
        <v>43096</v>
      </c>
      <c r="G405" s="13">
        <f t="shared" si="253"/>
        <v>2554406.8794325525</v>
      </c>
      <c r="H405" s="14">
        <f t="shared" si="254"/>
        <v>9.3815738279046101E-5</v>
      </c>
      <c r="I405" s="14">
        <f>G405/MAX($G$13:G405)-1</f>
        <v>-3.8957605519854388E-2</v>
      </c>
      <c r="L405" s="12">
        <f t="shared" si="293"/>
        <v>40937</v>
      </c>
      <c r="M405" s="13">
        <v>14916992.572493542</v>
      </c>
      <c r="N405" s="14">
        <f t="shared" si="268"/>
        <v>0</v>
      </c>
      <c r="O405" s="14">
        <f>M405/MAX(M$13:$M405)-1</f>
        <v>-1.5648050287944359E-2</v>
      </c>
      <c r="Q405" s="18">
        <v>43096</v>
      </c>
      <c r="R405" s="13">
        <f t="shared" si="255"/>
        <v>37205304.310562812</v>
      </c>
      <c r="S405" s="14">
        <f t="shared" si="256"/>
        <v>1.5511467761217812E-3</v>
      </c>
      <c r="T405" s="14">
        <f>R405/MAX($R$13:R405)-1</f>
        <v>-5.8823047523878791E-2</v>
      </c>
      <c r="W405" s="18">
        <v>43096</v>
      </c>
      <c r="X405" s="21">
        <v>3080144632.6380572</v>
      </c>
      <c r="Y405" s="14">
        <f t="shared" si="257"/>
        <v>-4.2951354526625796E-3</v>
      </c>
      <c r="Z405" s="20">
        <f>X405/MAX(X$13:$X405)-1</f>
        <v>-2.9715515569782136E-2</v>
      </c>
      <c r="AC405" s="18">
        <v>43096</v>
      </c>
      <c r="AD405" s="14">
        <f t="shared" si="258"/>
        <v>9.3815738279046101E-5</v>
      </c>
      <c r="AE405" s="13">
        <f t="shared" si="269"/>
        <v>24054991.40645327</v>
      </c>
      <c r="AF405" s="14">
        <f t="shared" si="259"/>
        <v>1.5511467761217812E-3</v>
      </c>
      <c r="AG405" s="13">
        <f t="shared" si="270"/>
        <v>15780589.204008413</v>
      </c>
      <c r="AH405" s="14">
        <f t="shared" si="260"/>
        <v>-4.2951354526625796E-3</v>
      </c>
      <c r="AI405" s="13">
        <f t="shared" si="271"/>
        <v>15736415.198739132</v>
      </c>
      <c r="AJ405" s="26">
        <f t="shared" si="261"/>
        <v>55571995.809200816</v>
      </c>
      <c r="AK405" s="20">
        <f>AJ405/MAX(AJ$13:$AJ405)-1</f>
        <v>-2.9958689293809848E-2</v>
      </c>
      <c r="AL405" s="20">
        <f t="shared" si="272"/>
        <v>-7.4056131874311593E-4</v>
      </c>
      <c r="AN405" s="18">
        <v>43096</v>
      </c>
      <c r="AO405" s="14">
        <f t="shared" si="262"/>
        <v>9.3815738279046101E-5</v>
      </c>
      <c r="AP405" s="13">
        <f t="shared" si="273"/>
        <v>24054991.40645327</v>
      </c>
      <c r="AQ405" s="14">
        <f t="shared" si="263"/>
        <v>1.5511467761217812E-3</v>
      </c>
      <c r="AR405" s="13">
        <f t="shared" si="274"/>
        <v>15780589.204008413</v>
      </c>
      <c r="AS405" s="14">
        <v>-8.1658529936526475E-3</v>
      </c>
      <c r="AT405" s="13">
        <f t="shared" si="275"/>
        <v>15441609.592373094</v>
      </c>
      <c r="AU405" s="26">
        <f t="shared" si="264"/>
        <v>55277190.202834778</v>
      </c>
      <c r="AV405" s="20">
        <f>AU405/MAX($AU$13:AU405)-1</f>
        <v>-3.6049370381603385E-2</v>
      </c>
      <c r="AW405" s="20">
        <f t="shared" si="276"/>
        <v>-1.8136463865524588E-3</v>
      </c>
      <c r="AY405" s="18">
        <v>43096</v>
      </c>
      <c r="AZ405" s="14">
        <f t="shared" si="277"/>
        <v>9.3815738279046101E-5</v>
      </c>
      <c r="BA405" s="13">
        <f t="shared" si="278"/>
        <v>24054991.40645327</v>
      </c>
      <c r="BB405" s="20">
        <v>1.3085358944606718E-2</v>
      </c>
      <c r="BC405" s="13">
        <f t="shared" si="279"/>
        <v>30568596.772685744</v>
      </c>
      <c r="BD405" s="14">
        <f t="shared" si="280"/>
        <v>-4.2951354526625796E-3</v>
      </c>
      <c r="BE405" s="13">
        <f t="shared" si="281"/>
        <v>15736415.198739132</v>
      </c>
      <c r="BF405" s="26">
        <f t="shared" si="265"/>
        <v>70360003.377878144</v>
      </c>
      <c r="BG405" s="20">
        <f>BF405/MAX($BF$13:BF405)-1</f>
        <v>-4.3133252025161939E-2</v>
      </c>
      <c r="BH405" s="20">
        <f t="shared" si="282"/>
        <v>4.700923993846251E-3</v>
      </c>
      <c r="BJ405" s="18">
        <v>43096</v>
      </c>
      <c r="BK405" s="14" t="e">
        <f>VLOOKUP(AP405:AP1678,$F$13:$H$1892,3,FALSE)</f>
        <v>#N/A</v>
      </c>
      <c r="BL405" s="13" t="e">
        <f t="shared" si="283"/>
        <v>#N/A</v>
      </c>
      <c r="BM405" s="14" t="e">
        <f>VLOOKUP(AP405:AP1678,$Q$13:$S$1892,3,FALSE)</f>
        <v>#N/A</v>
      </c>
      <c r="BN405" s="13" t="e">
        <f t="shared" si="284"/>
        <v>#N/A</v>
      </c>
      <c r="BO405" s="14">
        <v>-6.1497314443429429E-3</v>
      </c>
      <c r="BP405" s="13">
        <f t="shared" si="285"/>
        <v>12276284.386158839</v>
      </c>
      <c r="BQ405" s="26" t="e">
        <f t="shared" si="266"/>
        <v>#N/A</v>
      </c>
      <c r="BR405" s="20" t="e">
        <f>BQ405/MAX($AJ$13:BQ404)-1</f>
        <v>#N/A</v>
      </c>
      <c r="BS405" s="20" t="e">
        <f t="shared" si="286"/>
        <v>#N/A</v>
      </c>
      <c r="BT405" s="20"/>
      <c r="BU405" s="20"/>
      <c r="BV405" s="18">
        <v>43096</v>
      </c>
      <c r="BW405" s="21">
        <v>2915505443.2097044</v>
      </c>
      <c r="BX405" s="14">
        <f t="shared" si="287"/>
        <v>-6.2812290807401361E-4</v>
      </c>
      <c r="BY405" s="20">
        <f>BW404/MAX(BW$13:$BW405)-1</f>
        <v>-5.0946005886107204E-2</v>
      </c>
      <c r="BZ405" s="18"/>
      <c r="CA405" s="18"/>
      <c r="CB405" s="18">
        <v>43096</v>
      </c>
      <c r="CC405" s="14" t="e">
        <f>VLOOKUP(AV406:AV1679,$F$13:$H$1892,3,FALSE)</f>
        <v>#VALUE!</v>
      </c>
      <c r="CD405" s="13" t="e">
        <f t="shared" si="288"/>
        <v>#VALUE!</v>
      </c>
      <c r="CE405" s="14" t="e">
        <f>VLOOKUP(AV406:AV1679,$Q$13:$S$1892,3,FALSE)</f>
        <v>#VALUE!</v>
      </c>
      <c r="CF405" s="13" t="e">
        <f t="shared" si="289"/>
        <v>#VALUE!</v>
      </c>
      <c r="CG405" s="14" t="e">
        <f>VLOOKUP(AV406:AV1679,$AP$14:$AS$1893,3,FALSE)</f>
        <v>#VALUE!</v>
      </c>
      <c r="CH405" s="13" t="e">
        <f t="shared" si="290"/>
        <v>#VALUE!</v>
      </c>
      <c r="CI405" s="26" t="e">
        <f t="shared" si="267"/>
        <v>#VALUE!</v>
      </c>
      <c r="CJ405" s="20" t="e">
        <f>CI405/MAX($CI$13:CI405)-1</f>
        <v>#VALUE!</v>
      </c>
      <c r="CK405" s="20" t="e">
        <f t="shared" si="291"/>
        <v>#VALUE!</v>
      </c>
    </row>
    <row r="406" spans="1:89" x14ac:dyDescent="0.3">
      <c r="A406" s="12">
        <f t="shared" si="292"/>
        <v>40938</v>
      </c>
      <c r="B406" s="13">
        <v>1049051.0221713537</v>
      </c>
      <c r="C406" s="14">
        <f t="shared" si="252"/>
        <v>7.5770143521571853E-3</v>
      </c>
      <c r="D406" s="14">
        <f>B406/MAX($B$13:B406)-1</f>
        <v>-5.7469349083222765E-2</v>
      </c>
      <c r="F406" s="18">
        <v>43097</v>
      </c>
      <c r="G406" s="13">
        <f t="shared" si="253"/>
        <v>2551870.3857719149</v>
      </c>
      <c r="H406" s="14">
        <f t="shared" si="254"/>
        <v>-9.9298732753216878E-4</v>
      </c>
      <c r="I406" s="14">
        <f>G406/MAX($G$13:G406)-1</f>
        <v>-3.9911908438794441E-2</v>
      </c>
      <c r="L406" s="12">
        <f t="shared" si="293"/>
        <v>40938</v>
      </c>
      <c r="M406" s="13">
        <v>15151811.097098749</v>
      </c>
      <c r="N406" s="14">
        <f t="shared" si="268"/>
        <v>1.5741680064801145E-2</v>
      </c>
      <c r="O406" s="14">
        <f>M406/MAX(M$13:$M406)-1</f>
        <v>-1.5269682441398924E-4</v>
      </c>
      <c r="Q406" s="18">
        <v>43097</v>
      </c>
      <c r="R406" s="13">
        <f t="shared" si="255"/>
        <v>37294559.521934718</v>
      </c>
      <c r="S406" s="14">
        <f t="shared" si="256"/>
        <v>2.3989915692361752E-3</v>
      </c>
      <c r="T406" s="14">
        <f>R406/MAX($R$13:R406)-1</f>
        <v>-5.6565171949729209E-2</v>
      </c>
      <c r="W406" s="18">
        <v>43097</v>
      </c>
      <c r="X406" s="21">
        <v>3108395018.1673379</v>
      </c>
      <c r="Y406" s="14">
        <f t="shared" si="257"/>
        <v>9.1717723998840928E-3</v>
      </c>
      <c r="Z406" s="20">
        <f>X406/MAX(X$13:$X406)-1</f>
        <v>-2.0816287115449361E-2</v>
      </c>
      <c r="AC406" s="18">
        <v>43097</v>
      </c>
      <c r="AD406" s="14">
        <f t="shared" si="258"/>
        <v>-9.9298732753216878E-4</v>
      </c>
      <c r="AE406" s="13">
        <f t="shared" si="269"/>
        <v>24031105.104822766</v>
      </c>
      <c r="AF406" s="14">
        <f t="shared" si="259"/>
        <v>2.3989915692361752E-3</v>
      </c>
      <c r="AG406" s="13">
        <f t="shared" si="270"/>
        <v>15818446.70446641</v>
      </c>
      <c r="AH406" s="14">
        <f t="shared" si="260"/>
        <v>9.1717723998840928E-3</v>
      </c>
      <c r="AI406" s="13">
        <f t="shared" si="271"/>
        <v>15880746.017332043</v>
      </c>
      <c r="AJ406" s="26">
        <f t="shared" si="261"/>
        <v>55730297.82662122</v>
      </c>
      <c r="AK406" s="20">
        <f>AJ406/MAX(AJ$13:$AJ406)-1</f>
        <v>-2.7195436071932533E-2</v>
      </c>
      <c r="AL406" s="20">
        <f t="shared" si="272"/>
        <v>2.848593344819017E-3</v>
      </c>
      <c r="AN406" s="18">
        <v>43097</v>
      </c>
      <c r="AO406" s="14">
        <f t="shared" si="262"/>
        <v>-9.9298732753216878E-4</v>
      </c>
      <c r="AP406" s="13">
        <f t="shared" si="273"/>
        <v>24031105.104822766</v>
      </c>
      <c r="AQ406" s="14">
        <f t="shared" si="263"/>
        <v>2.3989915692361752E-3</v>
      </c>
      <c r="AR406" s="13">
        <f t="shared" si="274"/>
        <v>15818446.70446641</v>
      </c>
      <c r="AS406" s="14">
        <v>1.0668465428517356E-2</v>
      </c>
      <c r="AT406" s="13">
        <f t="shared" si="275"/>
        <v>15606347.870469989</v>
      </c>
      <c r="AU406" s="26">
        <f t="shared" si="264"/>
        <v>55455899.67975916</v>
      </c>
      <c r="AV406" s="20">
        <f>AU406/MAX($AU$13:AU406)-1</f>
        <v>-3.2932947275292945E-2</v>
      </c>
      <c r="AW406" s="20">
        <f t="shared" si="276"/>
        <v>3.2329696257826779E-3</v>
      </c>
      <c r="AY406" s="18">
        <v>43097</v>
      </c>
      <c r="AZ406" s="14">
        <f t="shared" si="277"/>
        <v>-9.9298732753216878E-4</v>
      </c>
      <c r="BA406" s="13">
        <f t="shared" si="278"/>
        <v>24031105.104822766</v>
      </c>
      <c r="BB406" s="20">
        <v>7.0936841869941869E-3</v>
      </c>
      <c r="BC406" s="13">
        <f t="shared" si="279"/>
        <v>30785440.744230747</v>
      </c>
      <c r="BD406" s="14">
        <f t="shared" si="280"/>
        <v>9.1717723998840928E-3</v>
      </c>
      <c r="BE406" s="13">
        <f t="shared" si="281"/>
        <v>15880746.017332043</v>
      </c>
      <c r="BF406" s="26">
        <f t="shared" si="265"/>
        <v>70697291.866385564</v>
      </c>
      <c r="BG406" s="20">
        <f>BF406/MAX($BF$13:BF406)-1</f>
        <v>-3.8546269028669977E-2</v>
      </c>
      <c r="BH406" s="20">
        <f t="shared" si="282"/>
        <v>4.7937531596746741E-3</v>
      </c>
      <c r="BJ406" s="18">
        <v>43097</v>
      </c>
      <c r="BK406" s="14" t="e">
        <f>VLOOKUP(AP406:AP1679,$F$13:$H$1892,3,FALSE)</f>
        <v>#N/A</v>
      </c>
      <c r="BL406" s="13" t="e">
        <f t="shared" si="283"/>
        <v>#N/A</v>
      </c>
      <c r="BM406" s="14" t="e">
        <f>VLOOKUP(AP406:AP1679,$Q$13:$S$1892,3,FALSE)</f>
        <v>#N/A</v>
      </c>
      <c r="BN406" s="13" t="e">
        <f t="shared" si="284"/>
        <v>#N/A</v>
      </c>
      <c r="BO406" s="14">
        <v>8.4525009665534778E-3</v>
      </c>
      <c r="BP406" s="13">
        <f t="shared" si="285"/>
        <v>12380049.691798532</v>
      </c>
      <c r="BQ406" s="26" t="e">
        <f t="shared" si="266"/>
        <v>#N/A</v>
      </c>
      <c r="BR406" s="20" t="e">
        <f>BQ406/MAX($AJ$13:BQ405)-1</f>
        <v>#N/A</v>
      </c>
      <c r="BS406" s="20" t="e">
        <f t="shared" si="286"/>
        <v>#N/A</v>
      </c>
      <c r="BT406" s="20"/>
      <c r="BU406" s="20"/>
      <c r="BV406" s="18">
        <v>43097</v>
      </c>
      <c r="BW406" s="21">
        <v>2945332654.8861561</v>
      </c>
      <c r="BX406" s="14">
        <f t="shared" si="287"/>
        <v>-1.0126941561921621E-2</v>
      </c>
      <c r="BY406" s="20">
        <f>BW405/MAX(BW$13:$BW406)-1</f>
        <v>-5.0349508657831388E-2</v>
      </c>
      <c r="BZ406" s="18"/>
      <c r="CA406" s="18"/>
      <c r="CB406" s="18">
        <v>43097</v>
      </c>
      <c r="CC406" s="14" t="e">
        <f>VLOOKUP(AV407:AV1680,$F$13:$H$1892,3,FALSE)</f>
        <v>#VALUE!</v>
      </c>
      <c r="CD406" s="13" t="e">
        <f t="shared" si="288"/>
        <v>#VALUE!</v>
      </c>
      <c r="CE406" s="14" t="e">
        <f>VLOOKUP(AV407:AV1680,$Q$13:$S$1892,3,FALSE)</f>
        <v>#VALUE!</v>
      </c>
      <c r="CF406" s="13" t="e">
        <f t="shared" si="289"/>
        <v>#VALUE!</v>
      </c>
      <c r="CG406" s="14" t="e">
        <f>VLOOKUP(AV407:AV1680,$AP$14:$AS$1893,3,FALSE)</f>
        <v>#VALUE!</v>
      </c>
      <c r="CH406" s="13" t="e">
        <f t="shared" si="290"/>
        <v>#VALUE!</v>
      </c>
      <c r="CI406" s="26" t="e">
        <f t="shared" si="267"/>
        <v>#VALUE!</v>
      </c>
      <c r="CJ406" s="20" t="e">
        <f>CI406/MAX($CI$13:CI406)-1</f>
        <v>#VALUE!</v>
      </c>
      <c r="CK406" s="20" t="e">
        <f t="shared" si="291"/>
        <v>#VALUE!</v>
      </c>
    </row>
    <row r="407" spans="1:89" x14ac:dyDescent="0.3">
      <c r="A407" s="12">
        <f t="shared" si="292"/>
        <v>40939</v>
      </c>
      <c r="B407" s="13">
        <v>1054629.5279607715</v>
      </c>
      <c r="C407" s="14">
        <f t="shared" si="252"/>
        <v>5.3176687039218073E-3</v>
      </c>
      <c r="D407" s="14">
        <f>B407/MAX($B$13:B407)-1</f>
        <v>-5.2457283338355531E-2</v>
      </c>
      <c r="F407" s="18">
        <v>43098</v>
      </c>
      <c r="G407" s="13">
        <f t="shared" si="253"/>
        <v>2551870.3857719149</v>
      </c>
      <c r="H407" s="14">
        <f t="shared" si="254"/>
        <v>0</v>
      </c>
      <c r="I407" s="14">
        <f>G407/MAX($G$13:G407)-1</f>
        <v>-3.9911908438794441E-2</v>
      </c>
      <c r="L407" s="12">
        <f t="shared" si="293"/>
        <v>40939</v>
      </c>
      <c r="M407" s="13">
        <v>15017851.221624345</v>
      </c>
      <c r="N407" s="14">
        <f t="shared" si="268"/>
        <v>-8.8411790917889421E-3</v>
      </c>
      <c r="O407" s="14">
        <f>M407/MAX(M$13:$M407)-1</f>
        <v>-8.9925258962314514E-3</v>
      </c>
      <c r="Q407" s="18">
        <v>43098</v>
      </c>
      <c r="R407" s="13">
        <f t="shared" si="255"/>
        <v>37375724.778779857</v>
      </c>
      <c r="S407" s="14">
        <f t="shared" si="256"/>
        <v>2.1763296814754085E-3</v>
      </c>
      <c r="T407" s="14">
        <f>R407/MAX($R$13:R407)-1</f>
        <v>-5.4511946730905647E-2</v>
      </c>
      <c r="W407" s="18">
        <v>43098</v>
      </c>
      <c r="X407" s="21">
        <v>3108395018.1673398</v>
      </c>
      <c r="Y407" s="14">
        <f t="shared" si="257"/>
        <v>0</v>
      </c>
      <c r="Z407" s="20">
        <f>X407/MAX(X$13:$X407)-1</f>
        <v>-2.0816287115448806E-2</v>
      </c>
      <c r="AC407" s="18">
        <v>43098</v>
      </c>
      <c r="AD407" s="14">
        <f t="shared" si="258"/>
        <v>0</v>
      </c>
      <c r="AE407" s="13">
        <f t="shared" si="269"/>
        <v>24031105.104822766</v>
      </c>
      <c r="AF407" s="14">
        <f t="shared" si="259"/>
        <v>2.1763296814754085E-3</v>
      </c>
      <c r="AG407" s="13">
        <f t="shared" si="270"/>
        <v>15852872.859544177</v>
      </c>
      <c r="AH407" s="14">
        <f t="shared" si="260"/>
        <v>0</v>
      </c>
      <c r="AI407" s="13">
        <f t="shared" si="271"/>
        <v>15880746.017332043</v>
      </c>
      <c r="AJ407" s="26">
        <f t="shared" si="261"/>
        <v>55764723.98169899</v>
      </c>
      <c r="AK407" s="20">
        <f>AJ407/MAX(AJ$13:$AJ407)-1</f>
        <v>-2.6594507634723485E-2</v>
      </c>
      <c r="AL407" s="20">
        <f t="shared" si="272"/>
        <v>6.1772781449809244E-4</v>
      </c>
      <c r="AN407" s="18">
        <v>43098</v>
      </c>
      <c r="AO407" s="14">
        <f t="shared" si="262"/>
        <v>0</v>
      </c>
      <c r="AP407" s="13">
        <f t="shared" si="273"/>
        <v>24031105.104822766</v>
      </c>
      <c r="AQ407" s="14">
        <f t="shared" si="263"/>
        <v>2.1763296814754085E-3</v>
      </c>
      <c r="AR407" s="13">
        <f t="shared" si="274"/>
        <v>15852872.859544177</v>
      </c>
      <c r="AS407" s="14">
        <v>3.0847840562947622E-15</v>
      </c>
      <c r="AT407" s="13">
        <f t="shared" si="275"/>
        <v>15606347.870470038</v>
      </c>
      <c r="AU407" s="26">
        <f t="shared" si="264"/>
        <v>55490325.834836975</v>
      </c>
      <c r="AV407" s="20">
        <f>AU407/MAX($AU$13:AU407)-1</f>
        <v>-3.2332607175862504E-2</v>
      </c>
      <c r="AW407" s="20">
        <f t="shared" si="276"/>
        <v>6.2078435796042442E-4</v>
      </c>
      <c r="AY407" s="18">
        <v>43098</v>
      </c>
      <c r="AZ407" s="14">
        <f t="shared" si="277"/>
        <v>0</v>
      </c>
      <c r="BA407" s="13">
        <f t="shared" si="278"/>
        <v>24031105.104822766</v>
      </c>
      <c r="BB407" s="20">
        <v>2.8162205878794477E-3</v>
      </c>
      <c r="BC407" s="13">
        <f t="shared" si="279"/>
        <v>30872139.336261593</v>
      </c>
      <c r="BD407" s="14">
        <f t="shared" si="280"/>
        <v>0</v>
      </c>
      <c r="BE407" s="13">
        <f t="shared" si="281"/>
        <v>15880746.017332043</v>
      </c>
      <c r="BF407" s="26">
        <f t="shared" si="265"/>
        <v>70783990.458416402</v>
      </c>
      <c r="BG407" s="20">
        <f>BF407/MAX($BF$13:BF407)-1</f>
        <v>-3.7367204278416777E-2</v>
      </c>
      <c r="BH407" s="20">
        <f t="shared" si="282"/>
        <v>1.2263354046813113E-3</v>
      </c>
      <c r="BJ407" s="18">
        <v>43098</v>
      </c>
      <c r="BK407" s="14" t="e">
        <f>VLOOKUP(AP407:AP1680,$F$13:$H$1892,3,FALSE)</f>
        <v>#N/A</v>
      </c>
      <c r="BL407" s="13" t="e">
        <f t="shared" si="283"/>
        <v>#N/A</v>
      </c>
      <c r="BM407" s="14" t="e">
        <f>VLOOKUP(AP407:AP1680,$Q$13:$S$1892,3,FALSE)</f>
        <v>#N/A</v>
      </c>
      <c r="BN407" s="13" t="e">
        <f t="shared" si="284"/>
        <v>#N/A</v>
      </c>
      <c r="BO407" s="14">
        <v>0</v>
      </c>
      <c r="BP407" s="13">
        <f t="shared" si="285"/>
        <v>12380049.691798532</v>
      </c>
      <c r="BQ407" s="26" t="e">
        <f t="shared" si="266"/>
        <v>#N/A</v>
      </c>
      <c r="BR407" s="20" t="e">
        <f>BQ407/MAX($AJ$13:BQ406)-1</f>
        <v>#N/A</v>
      </c>
      <c r="BS407" s="20" t="e">
        <f t="shared" si="286"/>
        <v>#N/A</v>
      </c>
      <c r="BT407" s="20"/>
      <c r="BU407" s="20"/>
      <c r="BV407" s="18">
        <v>43098</v>
      </c>
      <c r="BW407" s="21">
        <v>2942857701.2381039</v>
      </c>
      <c r="BX407" s="14">
        <f t="shared" si="287"/>
        <v>8.4100350724103379E-4</v>
      </c>
      <c r="BY407" s="20">
        <f>BW406/MAX(BW$13:$BW407)-1</f>
        <v>-4.0634065906770878E-2</v>
      </c>
      <c r="BZ407" s="18"/>
      <c r="CA407" s="18"/>
      <c r="CB407" s="18">
        <v>43098</v>
      </c>
      <c r="CC407" s="14" t="e">
        <f>VLOOKUP(AV408:AV1681,$F$13:$H$1892,3,FALSE)</f>
        <v>#VALUE!</v>
      </c>
      <c r="CD407" s="13" t="e">
        <f t="shared" si="288"/>
        <v>#VALUE!</v>
      </c>
      <c r="CE407" s="14" t="e">
        <f>VLOOKUP(AV408:AV1681,$Q$13:$S$1892,3,FALSE)</f>
        <v>#VALUE!</v>
      </c>
      <c r="CF407" s="13" t="e">
        <f t="shared" si="289"/>
        <v>#VALUE!</v>
      </c>
      <c r="CG407" s="14" t="e">
        <f>VLOOKUP(AV408:AV1681,$AP$14:$AS$1893,3,FALSE)</f>
        <v>#VALUE!</v>
      </c>
      <c r="CH407" s="13" t="e">
        <f t="shared" si="290"/>
        <v>#VALUE!</v>
      </c>
      <c r="CI407" s="26" t="e">
        <f t="shared" si="267"/>
        <v>#VALUE!</v>
      </c>
      <c r="CJ407" s="20" t="e">
        <f>CI407/MAX($CI$13:CI407)-1</f>
        <v>#VALUE!</v>
      </c>
      <c r="CK407" s="20" t="e">
        <f t="shared" si="291"/>
        <v>#VALUE!</v>
      </c>
    </row>
    <row r="408" spans="1:89" x14ac:dyDescent="0.3">
      <c r="A408" s="12">
        <f t="shared" si="292"/>
        <v>40940</v>
      </c>
      <c r="B408" s="13">
        <v>1052384.0849046267</v>
      </c>
      <c r="C408" s="14">
        <f t="shared" si="252"/>
        <v>-2.1291297053729341E-3</v>
      </c>
      <c r="D408" s="14">
        <f>B408/MAX($B$13:B408)-1</f>
        <v>-5.4474724683509668E-2</v>
      </c>
      <c r="F408" s="18">
        <v>43101</v>
      </c>
      <c r="G408" s="13">
        <f t="shared" si="253"/>
        <v>2556542.6805706341</v>
      </c>
      <c r="H408" s="14">
        <f t="shared" si="254"/>
        <v>1.8309295114555812E-3</v>
      </c>
      <c r="I408" s="14">
        <f>G408/MAX($G$13:G408)-1</f>
        <v>-3.8154054818357985E-2</v>
      </c>
      <c r="L408" s="12">
        <f t="shared" si="293"/>
        <v>40940</v>
      </c>
      <c r="M408" s="13">
        <v>14997140.918039819</v>
      </c>
      <c r="N408" s="14">
        <f t="shared" si="268"/>
        <v>-1.3790457289059033E-3</v>
      </c>
      <c r="O408" s="14">
        <f>M408/MAX(M$13:$M408)-1</f>
        <v>-1.0359170520708116E-2</v>
      </c>
      <c r="Q408" s="18">
        <v>43101</v>
      </c>
      <c r="R408" s="13">
        <f t="shared" si="255"/>
        <v>37170129.702916235</v>
      </c>
      <c r="S408" s="14">
        <f t="shared" si="256"/>
        <v>-5.5007649237707179E-3</v>
      </c>
      <c r="T408" s="14">
        <f>R408/MAX($R$13:R408)-1</f>
        <v>-5.9712854250172587E-2</v>
      </c>
      <c r="W408" s="18">
        <v>43101</v>
      </c>
      <c r="X408" s="21">
        <v>3109539578.618886</v>
      </c>
      <c r="Y408" s="14">
        <f t="shared" si="257"/>
        <v>3.6821589433033708E-4</v>
      </c>
      <c r="Z408" s="20">
        <f>X408/MAX(X$13:$X408)-1</f>
        <v>-2.0455736108895395E-2</v>
      </c>
      <c r="AC408" s="18">
        <v>43101</v>
      </c>
      <c r="AD408" s="14">
        <f t="shared" si="258"/>
        <v>1.8309295114555812E-3</v>
      </c>
      <c r="AE408" s="13">
        <f t="shared" si="269"/>
        <v>24075104.364352077</v>
      </c>
      <c r="AF408" s="14">
        <f t="shared" si="259"/>
        <v>-5.5007649237707179E-3</v>
      </c>
      <c r="AG408" s="13">
        <f t="shared" si="270"/>
        <v>15765669.9325774</v>
      </c>
      <c r="AH408" s="14">
        <f t="shared" si="260"/>
        <v>3.6821589433033708E-4</v>
      </c>
      <c r="AI408" s="13">
        <f t="shared" si="271"/>
        <v>15886593.560429448</v>
      </c>
      <c r="AJ408" s="26">
        <f t="shared" si="261"/>
        <v>55727367.857358925</v>
      </c>
      <c r="AK408" s="20">
        <f>AJ408/MAX(AJ$13:$AJ408)-1</f>
        <v>-2.7246580379099106E-2</v>
      </c>
      <c r="AL408" s="20">
        <f t="shared" si="272"/>
        <v>-6.6988808825318991E-4</v>
      </c>
      <c r="AN408" s="18">
        <v>43101</v>
      </c>
      <c r="AO408" s="14">
        <f t="shared" si="262"/>
        <v>1.8309295114555812E-3</v>
      </c>
      <c r="AP408" s="13">
        <f t="shared" si="273"/>
        <v>24075104.364352077</v>
      </c>
      <c r="AQ408" s="14">
        <f t="shared" si="263"/>
        <v>-5.5007649237707179E-3</v>
      </c>
      <c r="AR408" s="13">
        <f t="shared" si="274"/>
        <v>15765669.9325774</v>
      </c>
      <c r="AS408" s="14">
        <v>0</v>
      </c>
      <c r="AT408" s="13">
        <f t="shared" si="275"/>
        <v>15606347.870470038</v>
      </c>
      <c r="AU408" s="26">
        <f t="shared" si="264"/>
        <v>55447122.167399511</v>
      </c>
      <c r="AV408" s="20">
        <f>AU408/MAX($AU$13:AU408)-1</f>
        <v>-3.3086013821087334E-2</v>
      </c>
      <c r="AW408" s="20">
        <f t="shared" si="276"/>
        <v>-7.7858017208365382E-4</v>
      </c>
      <c r="AY408" s="18">
        <v>43101</v>
      </c>
      <c r="AZ408" s="14">
        <f t="shared" si="277"/>
        <v>1.8309295114555812E-3</v>
      </c>
      <c r="BA408" s="13">
        <f t="shared" si="278"/>
        <v>24075104.364352077</v>
      </c>
      <c r="BB408" s="20">
        <v>6.0946559096763941E-3</v>
      </c>
      <c r="BC408" s="13">
        <f t="shared" si="279"/>
        <v>31060294.402711693</v>
      </c>
      <c r="BD408" s="14">
        <f t="shared" si="280"/>
        <v>3.6821589433033708E-4</v>
      </c>
      <c r="BE408" s="13">
        <f t="shared" si="281"/>
        <v>15886593.560429448</v>
      </c>
      <c r="BF408" s="26">
        <f t="shared" si="265"/>
        <v>71021992.327493221</v>
      </c>
      <c r="BG408" s="20">
        <f>BF408/MAX($BF$13:BF408)-1</f>
        <v>-3.4130477963149608E-2</v>
      </c>
      <c r="BH408" s="20">
        <f t="shared" si="282"/>
        <v>3.3623686307517886E-3</v>
      </c>
      <c r="BJ408" s="18">
        <v>43101</v>
      </c>
      <c r="BK408" s="14" t="e">
        <f>VLOOKUP(AP408:AP1681,$F$13:$H$1892,3,FALSE)</f>
        <v>#N/A</v>
      </c>
      <c r="BL408" s="13" t="e">
        <f t="shared" si="283"/>
        <v>#N/A</v>
      </c>
      <c r="BM408" s="14" t="e">
        <f>VLOOKUP(AP408:AP1681,$Q$13:$S$1892,3,FALSE)</f>
        <v>#N/A</v>
      </c>
      <c r="BN408" s="13" t="e">
        <f t="shared" si="284"/>
        <v>#N/A</v>
      </c>
      <c r="BO408" s="14">
        <v>5.7355570392769728E-4</v>
      </c>
      <c r="BP408" s="13">
        <f t="shared" si="285"/>
        <v>12387150.339914171</v>
      </c>
      <c r="BQ408" s="26" t="e">
        <f t="shared" si="266"/>
        <v>#N/A</v>
      </c>
      <c r="BR408" s="20" t="e">
        <f>BQ408/MAX($AJ$13:BQ407)-1</f>
        <v>#N/A</v>
      </c>
      <c r="BS408" s="20" t="e">
        <f t="shared" si="286"/>
        <v>#N/A</v>
      </c>
      <c r="BT408" s="20"/>
      <c r="BU408" s="20"/>
      <c r="BV408" s="18">
        <v>43101</v>
      </c>
      <c r="BW408" s="21">
        <v>2947637006.3997951</v>
      </c>
      <c r="BX408" s="14">
        <f t="shared" si="287"/>
        <v>-1.6214022117766458E-3</v>
      </c>
      <c r="BY408" s="20">
        <f>BW407/MAX(BW$13:$BW408)-1</f>
        <v>-4.1440218045294852E-2</v>
      </c>
      <c r="BZ408" s="18"/>
      <c r="CA408" s="18"/>
      <c r="CB408" s="18">
        <v>43101</v>
      </c>
      <c r="CC408" s="14" t="e">
        <f>VLOOKUP(AV409:AV1682,$F$13:$H$1892,3,FALSE)</f>
        <v>#VALUE!</v>
      </c>
      <c r="CD408" s="13" t="e">
        <f t="shared" si="288"/>
        <v>#VALUE!</v>
      </c>
      <c r="CE408" s="14" t="e">
        <f>VLOOKUP(AV409:AV1682,$Q$13:$S$1892,3,FALSE)</f>
        <v>#VALUE!</v>
      </c>
      <c r="CF408" s="13" t="e">
        <f t="shared" si="289"/>
        <v>#VALUE!</v>
      </c>
      <c r="CG408" s="14" t="e">
        <f>VLOOKUP(AV409:AV1682,$AP$14:$AS$1893,3,FALSE)</f>
        <v>#VALUE!</v>
      </c>
      <c r="CH408" s="13" t="e">
        <f t="shared" si="290"/>
        <v>#VALUE!</v>
      </c>
      <c r="CI408" s="26" t="e">
        <f t="shared" si="267"/>
        <v>#VALUE!</v>
      </c>
      <c r="CJ408" s="20" t="e">
        <f>CI408/MAX($CI$13:CI408)-1</f>
        <v>#VALUE!</v>
      </c>
      <c r="CK408" s="20" t="e">
        <f t="shared" si="291"/>
        <v>#VALUE!</v>
      </c>
    </row>
    <row r="409" spans="1:89" x14ac:dyDescent="0.3">
      <c r="A409" s="12">
        <f t="shared" si="292"/>
        <v>40941</v>
      </c>
      <c r="B409" s="13">
        <v>1059216.4777499526</v>
      </c>
      <c r="C409" s="14">
        <f t="shared" si="252"/>
        <v>6.4922996682765799E-3</v>
      </c>
      <c r="D409" s="14">
        <f>B409/MAX($B$13:B409)-1</f>
        <v>-4.8336091252225266E-2</v>
      </c>
      <c r="F409" s="18">
        <v>43102</v>
      </c>
      <c r="G409" s="13">
        <f t="shared" si="253"/>
        <v>2552170.5285877637</v>
      </c>
      <c r="H409" s="14">
        <f t="shared" si="254"/>
        <v>-1.7101814947577676E-3</v>
      </c>
      <c r="I409" s="14">
        <f>G409/MAX($G$13:G409)-1</f>
        <v>-3.9798985954615396E-2</v>
      </c>
      <c r="L409" s="12">
        <f t="shared" si="293"/>
        <v>40941</v>
      </c>
      <c r="M409" s="13">
        <v>14525199.935568962</v>
      </c>
      <c r="N409" s="14">
        <f t="shared" si="268"/>
        <v>-3.1468730276660084E-2</v>
      </c>
      <c r="O409" s="14">
        <f>M409/MAX(M$13:$M409)-1</f>
        <v>-4.1501910854362056E-2</v>
      </c>
      <c r="Q409" s="18">
        <v>43102</v>
      </c>
      <c r="R409" s="13">
        <f t="shared" si="255"/>
        <v>37329187.390959516</v>
      </c>
      <c r="S409" s="14">
        <f t="shared" si="256"/>
        <v>4.2791803341704071E-3</v>
      </c>
      <c r="T409" s="14">
        <f>R409/MAX($R$13:R409)-1</f>
        <v>-5.5689195987606799E-2</v>
      </c>
      <c r="W409" s="18">
        <v>43102</v>
      </c>
      <c r="X409" s="21">
        <v>3117035942.1657934</v>
      </c>
      <c r="Y409" s="14">
        <f t="shared" si="257"/>
        <v>2.4107631877248181E-3</v>
      </c>
      <c r="Z409" s="20">
        <f>X409/MAX(X$13:$X409)-1</f>
        <v>-1.8094286856759845E-2</v>
      </c>
      <c r="AC409" s="18">
        <v>43102</v>
      </c>
      <c r="AD409" s="14">
        <f t="shared" si="258"/>
        <v>-1.7101814947577676E-3</v>
      </c>
      <c r="AE409" s="13">
        <f t="shared" si="269"/>
        <v>24033931.566383801</v>
      </c>
      <c r="AF409" s="14">
        <f t="shared" si="259"/>
        <v>4.2791803341704071E-3</v>
      </c>
      <c r="AG409" s="13">
        <f t="shared" si="270"/>
        <v>15833134.077307906</v>
      </c>
      <c r="AH409" s="14">
        <f t="shared" si="260"/>
        <v>2.4107631877248181E-3</v>
      </c>
      <c r="AI409" s="13">
        <f t="shared" si="271"/>
        <v>15924892.375363277</v>
      </c>
      <c r="AJ409" s="26">
        <f t="shared" si="261"/>
        <v>55791958.019054987</v>
      </c>
      <c r="AK409" s="20">
        <f>AJ409/MAX(AJ$13:$AJ409)-1</f>
        <v>-2.6119121769811682E-2</v>
      </c>
      <c r="AL409" s="20">
        <f t="shared" si="272"/>
        <v>1.1590384433979306E-3</v>
      </c>
      <c r="AN409" s="18">
        <v>43102</v>
      </c>
      <c r="AO409" s="14">
        <f t="shared" si="262"/>
        <v>-1.7101814947577676E-3</v>
      </c>
      <c r="AP409" s="13">
        <f t="shared" si="273"/>
        <v>24033931.566383801</v>
      </c>
      <c r="AQ409" s="14">
        <f t="shared" si="263"/>
        <v>4.2791803341704071E-3</v>
      </c>
      <c r="AR409" s="13">
        <f t="shared" si="274"/>
        <v>15833134.077307906</v>
      </c>
      <c r="AS409" s="14">
        <v>1.2026399320680216E-3</v>
      </c>
      <c r="AT409" s="13">
        <f t="shared" si="275"/>
        <v>15625116.687612807</v>
      </c>
      <c r="AU409" s="26">
        <f t="shared" si="264"/>
        <v>55492182.331304513</v>
      </c>
      <c r="AV409" s="20">
        <f>AU409/MAX($AU$13:AU409)-1</f>
        <v>-3.2300232684101982E-2</v>
      </c>
      <c r="AW409" s="20">
        <f t="shared" si="276"/>
        <v>8.1266911867783342E-4</v>
      </c>
      <c r="AY409" s="18">
        <v>43102</v>
      </c>
      <c r="AZ409" s="14">
        <f t="shared" si="277"/>
        <v>-1.7101814947577676E-3</v>
      </c>
      <c r="BA409" s="13">
        <f t="shared" si="278"/>
        <v>24033931.566383801</v>
      </c>
      <c r="BB409" s="20">
        <v>8.0648713488520318E-3</v>
      </c>
      <c r="BC409" s="13">
        <f t="shared" si="279"/>
        <v>31310791.68112703</v>
      </c>
      <c r="BD409" s="14">
        <f t="shared" si="280"/>
        <v>2.4107631877248181E-3</v>
      </c>
      <c r="BE409" s="13">
        <f t="shared" si="281"/>
        <v>15924892.375363277</v>
      </c>
      <c r="BF409" s="26">
        <f t="shared" si="265"/>
        <v>71269615.622874111</v>
      </c>
      <c r="BG409" s="20">
        <f>BF409/MAX($BF$13:BF409)-1</f>
        <v>-3.0762904256516954E-2</v>
      </c>
      <c r="BH409" s="20">
        <f t="shared" si="282"/>
        <v>3.4865720781116494E-3</v>
      </c>
      <c r="BJ409" s="18">
        <v>43102</v>
      </c>
      <c r="BK409" s="14" t="e">
        <f>VLOOKUP(AP409:AP1682,$F$13:$H$1892,3,FALSE)</f>
        <v>#N/A</v>
      </c>
      <c r="BL409" s="13" t="e">
        <f t="shared" si="283"/>
        <v>#N/A</v>
      </c>
      <c r="BM409" s="14" t="e">
        <f>VLOOKUP(AP409:AP1682,$Q$13:$S$1892,3,FALSE)</f>
        <v>#N/A</v>
      </c>
      <c r="BN409" s="13" t="e">
        <f t="shared" si="284"/>
        <v>#N/A</v>
      </c>
      <c r="BO409" s="14">
        <v>2.4058506613442443E-3</v>
      </c>
      <c r="BP409" s="13">
        <f t="shared" si="285"/>
        <v>12416951.973751623</v>
      </c>
      <c r="BQ409" s="26" t="e">
        <f t="shared" si="266"/>
        <v>#N/A</v>
      </c>
      <c r="BR409" s="20" t="e">
        <f>BQ409/MAX($AJ$13:BQ408)-1</f>
        <v>#N/A</v>
      </c>
      <c r="BS409" s="20" t="e">
        <f t="shared" si="286"/>
        <v>#N/A</v>
      </c>
      <c r="BT409" s="20"/>
      <c r="BU409" s="20"/>
      <c r="BV409" s="18">
        <v>43102</v>
      </c>
      <c r="BW409" s="21">
        <v>2954361779.9494967</v>
      </c>
      <c r="BX409" s="14">
        <f t="shared" si="287"/>
        <v>-2.2762187066394102E-3</v>
      </c>
      <c r="BY409" s="20">
        <f>BW408/MAX(BW$13:$BW409)-1</f>
        <v>-3.9883483001069586E-2</v>
      </c>
      <c r="BZ409" s="18"/>
      <c r="CA409" s="18"/>
      <c r="CB409" s="18">
        <v>43102</v>
      </c>
      <c r="CC409" s="14" t="e">
        <f>VLOOKUP(AV410:AV1683,$F$13:$H$1892,3,FALSE)</f>
        <v>#VALUE!</v>
      </c>
      <c r="CD409" s="13" t="e">
        <f t="shared" si="288"/>
        <v>#VALUE!</v>
      </c>
      <c r="CE409" s="14" t="e">
        <f>VLOOKUP(AV410:AV1683,$Q$13:$S$1892,3,FALSE)</f>
        <v>#VALUE!</v>
      </c>
      <c r="CF409" s="13" t="e">
        <f t="shared" si="289"/>
        <v>#VALUE!</v>
      </c>
      <c r="CG409" s="14" t="e">
        <f>VLOOKUP(AV410:AV1683,$AP$14:$AS$1893,3,FALSE)</f>
        <v>#VALUE!</v>
      </c>
      <c r="CH409" s="13" t="e">
        <f t="shared" si="290"/>
        <v>#VALUE!</v>
      </c>
      <c r="CI409" s="26" t="e">
        <f t="shared" si="267"/>
        <v>#VALUE!</v>
      </c>
      <c r="CJ409" s="20" t="e">
        <f>CI409/MAX($CI$13:CI409)-1</f>
        <v>#VALUE!</v>
      </c>
      <c r="CK409" s="20" t="e">
        <f t="shared" si="291"/>
        <v>#VALUE!</v>
      </c>
    </row>
    <row r="410" spans="1:89" x14ac:dyDescent="0.3">
      <c r="A410" s="12">
        <f t="shared" si="292"/>
        <v>40942</v>
      </c>
      <c r="B410" s="13">
        <v>1066532.5470455773</v>
      </c>
      <c r="C410" s="14">
        <f t="shared" si="252"/>
        <v>6.907057668859018E-3</v>
      </c>
      <c r="D410" s="14">
        <f>B410/MAX($B$13:B410)-1</f>
        <v>-4.1762893753132468E-2</v>
      </c>
      <c r="F410" s="18">
        <v>43103</v>
      </c>
      <c r="G410" s="13">
        <f t="shared" si="253"/>
        <v>2544225.5398536366</v>
      </c>
      <c r="H410" s="14">
        <f t="shared" si="254"/>
        <v>-3.113032081960232E-3</v>
      </c>
      <c r="I410" s="14">
        <f>G410/MAX($G$13:G410)-1</f>
        <v>-4.2788122516469462E-2</v>
      </c>
      <c r="L410" s="12">
        <f t="shared" si="293"/>
        <v>40942</v>
      </c>
      <c r="M410" s="13">
        <v>14509763.667101298</v>
      </c>
      <c r="N410" s="14">
        <f t="shared" si="268"/>
        <v>-1.0627233040603201E-3</v>
      </c>
      <c r="O410" s="14">
        <f>M410/MAX(M$13:$M410)-1</f>
        <v>-4.2520529110594452E-2</v>
      </c>
      <c r="Q410" s="18">
        <v>43103</v>
      </c>
      <c r="R410" s="13">
        <f t="shared" si="255"/>
        <v>36978325.503918551</v>
      </c>
      <c r="S410" s="14">
        <f t="shared" si="256"/>
        <v>-9.3991300524783883E-3</v>
      </c>
      <c r="T410" s="14">
        <f>R410/MAX($R$13:R410)-1</f>
        <v>-6.456489604447968E-2</v>
      </c>
      <c r="W410" s="18">
        <v>43103</v>
      </c>
      <c r="X410" s="21">
        <v>3137449922.0843606</v>
      </c>
      <c r="Y410" s="14">
        <f t="shared" si="257"/>
        <v>6.5491641088948338E-3</v>
      </c>
      <c r="Z410" s="20">
        <f>X410/MAX(X$13:$X410)-1</f>
        <v>-1.1663625201923433E-2</v>
      </c>
      <c r="AC410" s="18">
        <v>43103</v>
      </c>
      <c r="AD410" s="14">
        <f t="shared" si="258"/>
        <v>-3.113032081960232E-3</v>
      </c>
      <c r="AE410" s="13">
        <f t="shared" si="269"/>
        <v>23959113.166362014</v>
      </c>
      <c r="AF410" s="14">
        <f t="shared" si="259"/>
        <v>-9.3991300524783883E-3</v>
      </c>
      <c r="AG410" s="13">
        <f t="shared" si="270"/>
        <v>15684316.390976962</v>
      </c>
      <c r="AH410" s="14">
        <f t="shared" si="260"/>
        <v>6.5491641088948338E-3</v>
      </c>
      <c r="AI410" s="13">
        <f t="shared" si="271"/>
        <v>16029187.10894602</v>
      </c>
      <c r="AJ410" s="26">
        <f t="shared" si="261"/>
        <v>55672616.666284993</v>
      </c>
      <c r="AK410" s="20">
        <f>AJ410/MAX(AJ$13:$AJ410)-1</f>
        <v>-2.8202294068678135E-2</v>
      </c>
      <c r="AL410" s="20">
        <f t="shared" si="272"/>
        <v>-2.1390422026277278E-3</v>
      </c>
      <c r="AN410" s="18">
        <v>43103</v>
      </c>
      <c r="AO410" s="14">
        <f t="shared" si="262"/>
        <v>-3.113032081960232E-3</v>
      </c>
      <c r="AP410" s="13">
        <f t="shared" si="273"/>
        <v>23959113.166362014</v>
      </c>
      <c r="AQ410" s="14">
        <f t="shared" si="263"/>
        <v>-9.3991300524783883E-3</v>
      </c>
      <c r="AR410" s="13">
        <f t="shared" si="274"/>
        <v>15684316.390976962</v>
      </c>
      <c r="AS410" s="14">
        <v>5.3242237297515052E-3</v>
      </c>
      <c r="AT410" s="13">
        <f t="shared" si="275"/>
        <v>15708308.304661132</v>
      </c>
      <c r="AU410" s="26">
        <f t="shared" si="264"/>
        <v>55351737.862000108</v>
      </c>
      <c r="AV410" s="20">
        <f>AU410/MAX($AU$13:AU410)-1</f>
        <v>-3.4749371906186766E-2</v>
      </c>
      <c r="AW410" s="20">
        <f t="shared" si="276"/>
        <v>-2.5308874764721212E-3</v>
      </c>
      <c r="AY410" s="18">
        <v>43103</v>
      </c>
      <c r="AZ410" s="14">
        <f t="shared" si="277"/>
        <v>-3.113032081960232E-3</v>
      </c>
      <c r="BA410" s="13">
        <f t="shared" si="278"/>
        <v>23959113.166362014</v>
      </c>
      <c r="BB410" s="20">
        <v>2.745166569896984E-3</v>
      </c>
      <c r="BC410" s="13">
        <f t="shared" si="279"/>
        <v>31396745.01972707</v>
      </c>
      <c r="BD410" s="14">
        <f t="shared" si="280"/>
        <v>6.5491641088948338E-3</v>
      </c>
      <c r="BE410" s="13">
        <f t="shared" si="281"/>
        <v>16029187.10894602</v>
      </c>
      <c r="BF410" s="26">
        <f t="shared" si="265"/>
        <v>71385045.295035109</v>
      </c>
      <c r="BG410" s="20">
        <f>BF410/MAX($BF$13:BF410)-1</f>
        <v>-2.9193108780139476E-2</v>
      </c>
      <c r="BH410" s="20">
        <f t="shared" si="282"/>
        <v>1.6196196815736474E-3</v>
      </c>
      <c r="BJ410" s="18">
        <v>43103</v>
      </c>
      <c r="BK410" s="14" t="e">
        <f>VLOOKUP(AP410:AP1683,$F$13:$H$1892,3,FALSE)</f>
        <v>#N/A</v>
      </c>
      <c r="BL410" s="13" t="e">
        <f t="shared" si="283"/>
        <v>#N/A</v>
      </c>
      <c r="BM410" s="14" t="e">
        <f>VLOOKUP(AP410:AP1683,$Q$13:$S$1892,3,FALSE)</f>
        <v>#N/A</v>
      </c>
      <c r="BN410" s="13" t="e">
        <f t="shared" si="284"/>
        <v>#N/A</v>
      </c>
      <c r="BO410" s="14">
        <v>5.4319413968793029E-3</v>
      </c>
      <c r="BP410" s="13">
        <f t="shared" si="285"/>
        <v>12484400.129200907</v>
      </c>
      <c r="BQ410" s="26" t="e">
        <f t="shared" si="266"/>
        <v>#N/A</v>
      </c>
      <c r="BR410" s="20" t="e">
        <f>BQ410/MAX($AJ$13:BQ409)-1</f>
        <v>#N/A</v>
      </c>
      <c r="BS410" s="20" t="e">
        <f t="shared" si="286"/>
        <v>#N/A</v>
      </c>
      <c r="BT410" s="20"/>
      <c r="BU410" s="20"/>
      <c r="BV410" s="18">
        <v>43103</v>
      </c>
      <c r="BW410" s="21">
        <v>2973924092.0549393</v>
      </c>
      <c r="BX410" s="14">
        <f t="shared" si="287"/>
        <v>-6.5779460066599515E-3</v>
      </c>
      <c r="BY410" s="20">
        <f>BW409/MAX(BW$13:$BW410)-1</f>
        <v>-3.7693061947144724E-2</v>
      </c>
      <c r="BZ410" s="18"/>
      <c r="CA410" s="18"/>
      <c r="CB410" s="18">
        <v>43103</v>
      </c>
      <c r="CC410" s="14" t="e">
        <f>VLOOKUP(AV411:AV1684,$F$13:$H$1892,3,FALSE)</f>
        <v>#VALUE!</v>
      </c>
      <c r="CD410" s="13" t="e">
        <f t="shared" si="288"/>
        <v>#VALUE!</v>
      </c>
      <c r="CE410" s="14" t="e">
        <f>VLOOKUP(AV411:AV1684,$Q$13:$S$1892,3,FALSE)</f>
        <v>#VALUE!</v>
      </c>
      <c r="CF410" s="13" t="e">
        <f t="shared" si="289"/>
        <v>#VALUE!</v>
      </c>
      <c r="CG410" s="14" t="e">
        <f>VLOOKUP(AV411:AV1684,$AP$14:$AS$1893,3,FALSE)</f>
        <v>#VALUE!</v>
      </c>
      <c r="CH410" s="13" t="e">
        <f t="shared" si="290"/>
        <v>#VALUE!</v>
      </c>
      <c r="CI410" s="26" t="e">
        <f t="shared" si="267"/>
        <v>#VALUE!</v>
      </c>
      <c r="CJ410" s="20" t="e">
        <f>CI410/MAX($CI$13:CI410)-1</f>
        <v>#VALUE!</v>
      </c>
      <c r="CK410" s="20" t="e">
        <f t="shared" si="291"/>
        <v>#VALUE!</v>
      </c>
    </row>
    <row r="411" spans="1:89" x14ac:dyDescent="0.3">
      <c r="A411" s="12">
        <f t="shared" si="292"/>
        <v>40943</v>
      </c>
      <c r="B411" s="13">
        <v>1066532.5470455773</v>
      </c>
      <c r="C411" s="14">
        <f t="shared" si="252"/>
        <v>0</v>
      </c>
      <c r="D411" s="14">
        <f>B411/MAX($B$13:B411)-1</f>
        <v>-4.1762893753132468E-2</v>
      </c>
      <c r="F411" s="18">
        <v>43104</v>
      </c>
      <c r="G411" s="13">
        <f t="shared" si="253"/>
        <v>2540196.8211317528</v>
      </c>
      <c r="H411" s="14">
        <f t="shared" si="254"/>
        <v>-1.5834754658250461E-3</v>
      </c>
      <c r="I411" s="14">
        <f>G411/MAX($G$13:G411)-1</f>
        <v>-4.4303844040060936E-2</v>
      </c>
      <c r="L411" s="12">
        <f t="shared" si="293"/>
        <v>40943</v>
      </c>
      <c r="M411" s="13">
        <v>14509763.667101298</v>
      </c>
      <c r="N411" s="14">
        <f t="shared" si="268"/>
        <v>0</v>
      </c>
      <c r="O411" s="14">
        <f>M411/MAX(M$13:$M411)-1</f>
        <v>-4.2520529110594452E-2</v>
      </c>
      <c r="Q411" s="18">
        <v>43104</v>
      </c>
      <c r="R411" s="13">
        <f t="shared" si="255"/>
        <v>36817928.284134306</v>
      </c>
      <c r="S411" s="14">
        <f t="shared" si="256"/>
        <v>-4.3376009486219003E-3</v>
      </c>
      <c r="T411" s="14">
        <f>R411/MAX($R$13:R411)-1</f>
        <v>-6.8622440238771287E-2</v>
      </c>
      <c r="W411" s="18">
        <v>43104</v>
      </c>
      <c r="X411" s="21">
        <v>3148888479.0551209</v>
      </c>
      <c r="Y411" s="14">
        <f t="shared" si="257"/>
        <v>3.6458134009549337E-3</v>
      </c>
      <c r="Z411" s="20">
        <f>X411/MAX(X$13:$X411)-1</f>
        <v>-8.0603352020333086E-3</v>
      </c>
      <c r="AC411" s="18">
        <v>43104</v>
      </c>
      <c r="AD411" s="14">
        <f t="shared" si="258"/>
        <v>-1.5834754658250461E-3</v>
      </c>
      <c r="AE411" s="13">
        <f t="shared" si="269"/>
        <v>23921174.498480152</v>
      </c>
      <c r="AF411" s="14">
        <f t="shared" si="259"/>
        <v>-4.3376009486219003E-3</v>
      </c>
      <c r="AG411" s="13">
        <f t="shared" si="270"/>
        <v>15616284.085320974</v>
      </c>
      <c r="AH411" s="14">
        <f t="shared" si="260"/>
        <v>3.6458134009549337E-3</v>
      </c>
      <c r="AI411" s="13">
        <f t="shared" si="271"/>
        <v>16087626.534114229</v>
      </c>
      <c r="AJ411" s="26">
        <f t="shared" si="261"/>
        <v>55625085.117915355</v>
      </c>
      <c r="AK411" s="20">
        <f>AJ411/MAX(AJ$13:$AJ411)-1</f>
        <v>-2.9031984721478943E-2</v>
      </c>
      <c r="AL411" s="20">
        <f t="shared" si="272"/>
        <v>-8.5376889422239532E-4</v>
      </c>
      <c r="AN411" s="18">
        <v>43104</v>
      </c>
      <c r="AO411" s="14">
        <f t="shared" si="262"/>
        <v>-1.5834754658250461E-3</v>
      </c>
      <c r="AP411" s="13">
        <f t="shared" si="273"/>
        <v>23921174.498480152</v>
      </c>
      <c r="AQ411" s="14">
        <f t="shared" si="263"/>
        <v>-4.3376009486219003E-3</v>
      </c>
      <c r="AR411" s="13">
        <f t="shared" si="274"/>
        <v>15616284.085320974</v>
      </c>
      <c r="AS411" s="14">
        <v>1.0711972494816587E-3</v>
      </c>
      <c r="AT411" s="13">
        <f t="shared" si="275"/>
        <v>15725135.001311095</v>
      </c>
      <c r="AU411" s="26">
        <f t="shared" si="264"/>
        <v>55262593.585112222</v>
      </c>
      <c r="AV411" s="20">
        <f>AU411/MAX($AU$13:AU411)-1</f>
        <v>-3.630391332765992E-2</v>
      </c>
      <c r="AW411" s="20">
        <f t="shared" si="276"/>
        <v>-1.6105054751873737E-3</v>
      </c>
      <c r="AY411" s="18">
        <v>43104</v>
      </c>
      <c r="AZ411" s="14">
        <f t="shared" si="277"/>
        <v>-1.5834754658250461E-3</v>
      </c>
      <c r="BA411" s="13">
        <f t="shared" si="278"/>
        <v>23921174.498480152</v>
      </c>
      <c r="BB411" s="20">
        <v>3.7318306405738078E-3</v>
      </c>
      <c r="BC411" s="13">
        <f t="shared" si="279"/>
        <v>31513912.354805969</v>
      </c>
      <c r="BD411" s="14">
        <f t="shared" si="280"/>
        <v>3.6458134009549337E-3</v>
      </c>
      <c r="BE411" s="13">
        <f t="shared" si="281"/>
        <v>16087626.534114229</v>
      </c>
      <c r="BF411" s="26">
        <f t="shared" si="265"/>
        <v>71522713.387400344</v>
      </c>
      <c r="BG411" s="20">
        <f>BF411/MAX($BF$13:BF411)-1</f>
        <v>-2.7320880049081286E-2</v>
      </c>
      <c r="BH411" s="20">
        <f t="shared" si="282"/>
        <v>1.9285284725427676E-3</v>
      </c>
      <c r="BJ411" s="18">
        <v>43104</v>
      </c>
      <c r="BK411" s="14" t="e">
        <f>VLOOKUP(AP411:AP1684,$F$13:$H$1892,3,FALSE)</f>
        <v>#N/A</v>
      </c>
      <c r="BL411" s="13" t="e">
        <f t="shared" si="283"/>
        <v>#N/A</v>
      </c>
      <c r="BM411" s="14" t="e">
        <f>VLOOKUP(AP411:AP1684,$Q$13:$S$1892,3,FALSE)</f>
        <v>#N/A</v>
      </c>
      <c r="BN411" s="13" t="e">
        <f t="shared" si="284"/>
        <v>#N/A</v>
      </c>
      <c r="BO411" s="14">
        <v>-5.2122721673564243E-4</v>
      </c>
      <c r="BP411" s="13">
        <f t="shared" si="285"/>
        <v>12477892.920068949</v>
      </c>
      <c r="BQ411" s="26" t="e">
        <f t="shared" si="266"/>
        <v>#N/A</v>
      </c>
      <c r="BR411" s="20" t="e">
        <f>BQ411/MAX($AJ$13:BQ410)-1</f>
        <v>#N/A</v>
      </c>
      <c r="BS411" s="20" t="e">
        <f t="shared" si="286"/>
        <v>#N/A</v>
      </c>
      <c r="BT411" s="20"/>
      <c r="BU411" s="20"/>
      <c r="BV411" s="18">
        <v>43104</v>
      </c>
      <c r="BW411" s="21">
        <v>2982514768.5905685</v>
      </c>
      <c r="BX411" s="14">
        <f t="shared" si="287"/>
        <v>-2.880346688002744E-3</v>
      </c>
      <c r="BY411" s="20">
        <f>BW410/MAX(BW$13:$BW411)-1</f>
        <v>-3.1321144739447693E-2</v>
      </c>
      <c r="BZ411" s="18"/>
      <c r="CA411" s="18"/>
      <c r="CB411" s="18">
        <v>43104</v>
      </c>
      <c r="CC411" s="14" t="e">
        <f>VLOOKUP(AV412:AV1685,$F$13:$H$1892,3,FALSE)</f>
        <v>#VALUE!</v>
      </c>
      <c r="CD411" s="13" t="e">
        <f t="shared" si="288"/>
        <v>#VALUE!</v>
      </c>
      <c r="CE411" s="14" t="e">
        <f>VLOOKUP(AV412:AV1685,$Q$13:$S$1892,3,FALSE)</f>
        <v>#VALUE!</v>
      </c>
      <c r="CF411" s="13" t="e">
        <f t="shared" si="289"/>
        <v>#VALUE!</v>
      </c>
      <c r="CG411" s="14" t="e">
        <f>VLOOKUP(AV412:AV1685,$AP$14:$AS$1893,3,FALSE)</f>
        <v>#VALUE!</v>
      </c>
      <c r="CH411" s="13" t="e">
        <f t="shared" si="290"/>
        <v>#VALUE!</v>
      </c>
      <c r="CI411" s="26" t="e">
        <f t="shared" si="267"/>
        <v>#VALUE!</v>
      </c>
      <c r="CJ411" s="20" t="e">
        <f>CI411/MAX($CI$13:CI411)-1</f>
        <v>#VALUE!</v>
      </c>
      <c r="CK411" s="20" t="e">
        <f t="shared" si="291"/>
        <v>#VALUE!</v>
      </c>
    </row>
    <row r="412" spans="1:89" x14ac:dyDescent="0.3">
      <c r="A412" s="12">
        <f t="shared" si="292"/>
        <v>40944</v>
      </c>
      <c r="B412" s="13">
        <v>1066532.5470455773</v>
      </c>
      <c r="C412" s="14">
        <f t="shared" si="252"/>
        <v>0</v>
      </c>
      <c r="D412" s="14">
        <f>B412/MAX($B$13:B412)-1</f>
        <v>-4.1762893753132468E-2</v>
      </c>
      <c r="F412" s="18">
        <v>43105</v>
      </c>
      <c r="G412" s="13">
        <f t="shared" si="253"/>
        <v>2536271.4868111727</v>
      </c>
      <c r="H412" s="14">
        <f t="shared" si="254"/>
        <v>-1.5452874706107789E-3</v>
      </c>
      <c r="I412" s="14">
        <f>G412/MAX($G$13:G412)-1</f>
        <v>-4.5780669335576674E-2</v>
      </c>
      <c r="L412" s="12">
        <f t="shared" si="293"/>
        <v>40944</v>
      </c>
      <c r="M412" s="13">
        <v>14509763.667101298</v>
      </c>
      <c r="N412" s="14">
        <f t="shared" si="268"/>
        <v>0</v>
      </c>
      <c r="O412" s="14">
        <f>M412/MAX(M$13:$M412)-1</f>
        <v>-4.2520529110594452E-2</v>
      </c>
      <c r="Q412" s="18">
        <v>43105</v>
      </c>
      <c r="R412" s="13">
        <f t="shared" si="255"/>
        <v>37091610.858570412</v>
      </c>
      <c r="S412" s="14">
        <f t="shared" si="256"/>
        <v>7.4334050608175772E-3</v>
      </c>
      <c r="T412" s="14">
        <f>R412/MAX($R$13:R412)-1</f>
        <v>-6.1699133572510223E-2</v>
      </c>
      <c r="W412" s="18">
        <v>43105</v>
      </c>
      <c r="X412" s="21">
        <v>3142021460.7715998</v>
      </c>
      <c r="Y412" s="14">
        <f t="shared" si="257"/>
        <v>-2.1807753209417413E-3</v>
      </c>
      <c r="Z412" s="20">
        <f>X412/MAX(X$13:$X412)-1</f>
        <v>-1.0223532742887897E-2</v>
      </c>
      <c r="AC412" s="18">
        <v>43105</v>
      </c>
      <c r="AD412" s="14">
        <f t="shared" si="258"/>
        <v>-1.5452874706107789E-3</v>
      </c>
      <c r="AE412" s="13">
        <f t="shared" si="269"/>
        <v>23884209.407245357</v>
      </c>
      <c r="AF412" s="14">
        <f t="shared" si="259"/>
        <v>7.4334050608175772E-3</v>
      </c>
      <c r="AG412" s="13">
        <f t="shared" si="270"/>
        <v>15732366.250471964</v>
      </c>
      <c r="AH412" s="14">
        <f t="shared" si="260"/>
        <v>-2.1807753209417413E-3</v>
      </c>
      <c r="AI412" s="13">
        <f t="shared" si="271"/>
        <v>16052543.035196105</v>
      </c>
      <c r="AJ412" s="26">
        <f t="shared" si="261"/>
        <v>55669118.692913428</v>
      </c>
      <c r="AK412" s="20">
        <f>AJ412/MAX(AJ$13:$AJ412)-1</f>
        <v>-2.8263353215911557E-2</v>
      </c>
      <c r="AL412" s="20">
        <f t="shared" si="272"/>
        <v>7.9161362009116942E-4</v>
      </c>
      <c r="AN412" s="18">
        <v>43105</v>
      </c>
      <c r="AO412" s="14">
        <f t="shared" si="262"/>
        <v>-1.5452874706107789E-3</v>
      </c>
      <c r="AP412" s="13">
        <f t="shared" si="273"/>
        <v>23884209.407245357</v>
      </c>
      <c r="AQ412" s="14">
        <f t="shared" si="263"/>
        <v>7.4334050608175772E-3</v>
      </c>
      <c r="AR412" s="13">
        <f t="shared" si="274"/>
        <v>15732366.250471964</v>
      </c>
      <c r="AS412" s="14">
        <v>-9.3855913075061731E-4</v>
      </c>
      <c r="AT412" s="13">
        <f t="shared" si="275"/>
        <v>15710376.03227333</v>
      </c>
      <c r="AU412" s="26">
        <f t="shared" si="264"/>
        <v>55326951.689990655</v>
      </c>
      <c r="AV412" s="20">
        <f>AU412/MAX($AU$13:AU412)-1</f>
        <v>-3.518160527453762E-2</v>
      </c>
      <c r="AW412" s="20">
        <f t="shared" si="276"/>
        <v>1.1645871231018567E-3</v>
      </c>
      <c r="AY412" s="18">
        <v>43105</v>
      </c>
      <c r="AZ412" s="14">
        <f t="shared" si="277"/>
        <v>-1.5452874706107789E-3</v>
      </c>
      <c r="BA412" s="13">
        <f t="shared" si="278"/>
        <v>23884209.407245357</v>
      </c>
      <c r="BB412" s="20">
        <v>1.3386815542830055E-2</v>
      </c>
      <c r="BC412" s="13">
        <f t="shared" si="279"/>
        <v>31935783.28653267</v>
      </c>
      <c r="BD412" s="14">
        <f t="shared" si="280"/>
        <v>-2.1807753209417413E-3</v>
      </c>
      <c r="BE412" s="13">
        <f t="shared" si="281"/>
        <v>16052543.035196105</v>
      </c>
      <c r="BF412" s="26">
        <f t="shared" si="265"/>
        <v>71872535.728974134</v>
      </c>
      <c r="BG412" s="20">
        <f>BF412/MAX($BF$13:BF412)-1</f>
        <v>-2.2563441869993595E-2</v>
      </c>
      <c r="BH412" s="20">
        <f t="shared" si="282"/>
        <v>4.8910664180061847E-3</v>
      </c>
      <c r="BJ412" s="18">
        <v>43105</v>
      </c>
      <c r="BK412" s="14" t="e">
        <f>VLOOKUP(AP412:AP1685,$F$13:$H$1892,3,FALSE)</f>
        <v>#N/A</v>
      </c>
      <c r="BL412" s="13" t="e">
        <f t="shared" si="283"/>
        <v>#N/A</v>
      </c>
      <c r="BM412" s="14" t="e">
        <f>VLOOKUP(AP412:AP1685,$Q$13:$S$1892,3,FALSE)</f>
        <v>#N/A</v>
      </c>
      <c r="BN412" s="13" t="e">
        <f t="shared" si="284"/>
        <v>#N/A</v>
      </c>
      <c r="BO412" s="14">
        <v>-2.8662805855703688E-3</v>
      </c>
      <c r="BP412" s="13">
        <f t="shared" si="285"/>
        <v>12442127.77784333</v>
      </c>
      <c r="BQ412" s="26" t="e">
        <f t="shared" si="266"/>
        <v>#N/A</v>
      </c>
      <c r="BR412" s="20" t="e">
        <f>BQ412/MAX($AJ$13:BQ411)-1</f>
        <v>#N/A</v>
      </c>
      <c r="BS412" s="20" t="e">
        <f t="shared" si="286"/>
        <v>#N/A</v>
      </c>
      <c r="BT412" s="20"/>
      <c r="BU412" s="20"/>
      <c r="BV412" s="18">
        <v>43105</v>
      </c>
      <c r="BW412" s="21">
        <v>2973284137.4439645</v>
      </c>
      <c r="BX412" s="14">
        <f t="shared" si="287"/>
        <v>3.1045237252498303E-3</v>
      </c>
      <c r="BY412" s="20">
        <f>BW411/MAX(BW$13:$BW412)-1</f>
        <v>-2.8522954047668136E-2</v>
      </c>
      <c r="BZ412" s="18"/>
      <c r="CA412" s="18"/>
      <c r="CB412" s="18">
        <v>43105</v>
      </c>
      <c r="CC412" s="14" t="e">
        <f>VLOOKUP(AV413:AV1686,$F$13:$H$1892,3,FALSE)</f>
        <v>#VALUE!</v>
      </c>
      <c r="CD412" s="13" t="e">
        <f t="shared" si="288"/>
        <v>#VALUE!</v>
      </c>
      <c r="CE412" s="14" t="e">
        <f>VLOOKUP(AV413:AV1686,$Q$13:$S$1892,3,FALSE)</f>
        <v>#VALUE!</v>
      </c>
      <c r="CF412" s="13" t="e">
        <f t="shared" si="289"/>
        <v>#VALUE!</v>
      </c>
      <c r="CG412" s="14" t="e">
        <f>VLOOKUP(AV413:AV1686,$AP$14:$AS$1893,3,FALSE)</f>
        <v>#VALUE!</v>
      </c>
      <c r="CH412" s="13" t="e">
        <f t="shared" si="290"/>
        <v>#VALUE!</v>
      </c>
      <c r="CI412" s="26" t="e">
        <f t="shared" si="267"/>
        <v>#VALUE!</v>
      </c>
      <c r="CJ412" s="20" t="e">
        <f>CI412/MAX($CI$13:CI412)-1</f>
        <v>#VALUE!</v>
      </c>
      <c r="CK412" s="20" t="e">
        <f t="shared" si="291"/>
        <v>#VALUE!</v>
      </c>
    </row>
    <row r="413" spans="1:89" x14ac:dyDescent="0.3">
      <c r="A413" s="12">
        <f t="shared" si="292"/>
        <v>40945</v>
      </c>
      <c r="B413" s="13">
        <v>1075851.2720670335</v>
      </c>
      <c r="C413" s="14">
        <f t="shared" si="252"/>
        <v>8.7374033237617166E-3</v>
      </c>
      <c r="D413" s="14">
        <f>B413/MAX($B$13:B413)-1</f>
        <v>-3.3390389676059229E-2</v>
      </c>
      <c r="F413" s="18">
        <v>43108</v>
      </c>
      <c r="G413" s="13">
        <f t="shared" si="253"/>
        <v>2533578.6270619687</v>
      </c>
      <c r="H413" s="14">
        <f t="shared" si="254"/>
        <v>-1.0617395508355498E-3</v>
      </c>
      <c r="I413" s="14">
        <f>G413/MAX($G$13:G413)-1</f>
        <v>-4.679380173911496E-2</v>
      </c>
      <c r="L413" s="12">
        <f t="shared" si="293"/>
        <v>40945</v>
      </c>
      <c r="M413" s="13">
        <v>14548440.606270883</v>
      </c>
      <c r="N413" s="14">
        <f t="shared" si="268"/>
        <v>2.665580229764819E-3</v>
      </c>
      <c r="O413" s="14">
        <f>M413/MAX(M$13:$M413)-1</f>
        <v>-3.9968290762585901E-2</v>
      </c>
      <c r="Q413" s="18">
        <v>43108</v>
      </c>
      <c r="R413" s="13">
        <f t="shared" si="255"/>
        <v>37196748.70047991</v>
      </c>
      <c r="S413" s="14">
        <f t="shared" si="256"/>
        <v>2.8345450487547996E-3</v>
      </c>
      <c r="T413" s="14">
        <f>R413/MAX($R$13:R413)-1</f>
        <v>-5.9039477497335846E-2</v>
      </c>
      <c r="W413" s="18">
        <v>43108</v>
      </c>
      <c r="X413" s="21">
        <v>3142100338.0372267</v>
      </c>
      <c r="Y413" s="14">
        <f t="shared" si="257"/>
        <v>2.5103986911467757E-5</v>
      </c>
      <c r="Z413" s="20">
        <f>X413/MAX(X$13:$X413)-1</f>
        <v>-1.0198685407408536E-2</v>
      </c>
      <c r="AC413" s="18">
        <v>43108</v>
      </c>
      <c r="AD413" s="14">
        <f t="shared" si="258"/>
        <v>-1.0617395508355498E-3</v>
      </c>
      <c r="AE413" s="13">
        <f t="shared" si="269"/>
        <v>23858850.597477246</v>
      </c>
      <c r="AF413" s="14">
        <f t="shared" si="259"/>
        <v>2.8345450487547996E-3</v>
      </c>
      <c r="AG413" s="13">
        <f t="shared" si="270"/>
        <v>15776960.351332437</v>
      </c>
      <c r="AH413" s="14">
        <f t="shared" si="260"/>
        <v>2.5103986911467757E-5</v>
      </c>
      <c r="AI413" s="13">
        <f t="shared" si="271"/>
        <v>16052946.018026356</v>
      </c>
      <c r="AJ413" s="26">
        <f t="shared" si="261"/>
        <v>55688756.966836035</v>
      </c>
      <c r="AK413" s="20">
        <f>AJ413/MAX(AJ$13:$AJ413)-1</f>
        <v>-2.792055579252406E-2</v>
      </c>
      <c r="AL413" s="20">
        <f t="shared" si="272"/>
        <v>3.5276782502946524E-4</v>
      </c>
      <c r="AN413" s="18">
        <v>43108</v>
      </c>
      <c r="AO413" s="14">
        <f t="shared" si="262"/>
        <v>-1.0617395508355498E-3</v>
      </c>
      <c r="AP413" s="13">
        <f t="shared" si="273"/>
        <v>23858850.597477246</v>
      </c>
      <c r="AQ413" s="14">
        <f t="shared" si="263"/>
        <v>2.8345450487547996E-3</v>
      </c>
      <c r="AR413" s="13">
        <f t="shared" si="274"/>
        <v>15776960.351332437</v>
      </c>
      <c r="AS413" s="14">
        <v>-5.4550464766919837E-4</v>
      </c>
      <c r="AT413" s="13">
        <f t="shared" si="275"/>
        <v>15701805.949131094</v>
      </c>
      <c r="AU413" s="26">
        <f t="shared" si="264"/>
        <v>55337616.897940777</v>
      </c>
      <c r="AV413" s="20">
        <f>AU413/MAX($AU$13:AU413)-1</f>
        <v>-3.4995620171445307E-2</v>
      </c>
      <c r="AW413" s="20">
        <f t="shared" si="276"/>
        <v>1.9276695397718591E-4</v>
      </c>
      <c r="AY413" s="18">
        <v>43108</v>
      </c>
      <c r="AZ413" s="14">
        <f t="shared" si="277"/>
        <v>-1.0617395508355498E-3</v>
      </c>
      <c r="BA413" s="13">
        <f t="shared" si="278"/>
        <v>23858850.597477246</v>
      </c>
      <c r="BB413" s="20">
        <v>1.1483824890335725E-2</v>
      </c>
      <c r="BC413" s="13">
        <f t="shared" si="279"/>
        <v>32302528.229530923</v>
      </c>
      <c r="BD413" s="14">
        <f t="shared" si="280"/>
        <v>2.5103986911467757E-5</v>
      </c>
      <c r="BE413" s="13">
        <f t="shared" si="281"/>
        <v>16052946.018026356</v>
      </c>
      <c r="BF413" s="26">
        <f t="shared" si="265"/>
        <v>72214324.845034525</v>
      </c>
      <c r="BG413" s="20">
        <f>BF413/MAX($BF$13:BF413)-1</f>
        <v>-1.7915252212846289E-2</v>
      </c>
      <c r="BH413" s="20">
        <f t="shared" si="282"/>
        <v>4.7554898765398423E-3</v>
      </c>
      <c r="BJ413" s="18">
        <v>43108</v>
      </c>
      <c r="BK413" s="14" t="e">
        <f>VLOOKUP(AP413:AP1686,$F$13:$H$1892,3,FALSE)</f>
        <v>#N/A</v>
      </c>
      <c r="BL413" s="13" t="e">
        <f t="shared" si="283"/>
        <v>#N/A</v>
      </c>
      <c r="BM413" s="14" t="e">
        <f>VLOOKUP(AP413:AP1686,$Q$13:$S$1892,3,FALSE)</f>
        <v>#N/A</v>
      </c>
      <c r="BN413" s="13" t="e">
        <f t="shared" si="284"/>
        <v>#N/A</v>
      </c>
      <c r="BO413" s="14">
        <v>-1.6032296363994725E-3</v>
      </c>
      <c r="BP413" s="13">
        <f t="shared" si="285"/>
        <v>12422180.189850023</v>
      </c>
      <c r="BQ413" s="26" t="e">
        <f t="shared" si="266"/>
        <v>#N/A</v>
      </c>
      <c r="BR413" s="20" t="e">
        <f>BQ413/MAX($AJ$13:BQ412)-1</f>
        <v>#N/A</v>
      </c>
      <c r="BS413" s="20" t="e">
        <f t="shared" si="286"/>
        <v>#N/A</v>
      </c>
      <c r="BT413" s="20"/>
      <c r="BU413" s="20"/>
      <c r="BV413" s="18">
        <v>43108</v>
      </c>
      <c r="BW413" s="21">
        <v>2972380105.2351027</v>
      </c>
      <c r="BX413" s="14">
        <f t="shared" si="287"/>
        <v>3.04144213342461E-4</v>
      </c>
      <c r="BY413" s="20">
        <f>BW412/MAX(BW$13:$BW413)-1</f>
        <v>-3.1529593402153555E-2</v>
      </c>
      <c r="BZ413" s="18"/>
      <c r="CA413" s="18"/>
      <c r="CB413" s="18">
        <v>43108</v>
      </c>
      <c r="CC413" s="14" t="e">
        <f>VLOOKUP(AV414:AV1687,$F$13:$H$1892,3,FALSE)</f>
        <v>#VALUE!</v>
      </c>
      <c r="CD413" s="13" t="e">
        <f t="shared" si="288"/>
        <v>#VALUE!</v>
      </c>
      <c r="CE413" s="14" t="e">
        <f>VLOOKUP(AV414:AV1687,$Q$13:$S$1892,3,FALSE)</f>
        <v>#VALUE!</v>
      </c>
      <c r="CF413" s="13" t="e">
        <f t="shared" si="289"/>
        <v>#VALUE!</v>
      </c>
      <c r="CG413" s="14" t="e">
        <f>VLOOKUP(AV414:AV1687,$AP$14:$AS$1893,3,FALSE)</f>
        <v>#VALUE!</v>
      </c>
      <c r="CH413" s="13" t="e">
        <f t="shared" si="290"/>
        <v>#VALUE!</v>
      </c>
      <c r="CI413" s="26" t="e">
        <f t="shared" si="267"/>
        <v>#VALUE!</v>
      </c>
      <c r="CJ413" s="20" t="e">
        <f>CI413/MAX($CI$13:CI413)-1</f>
        <v>#VALUE!</v>
      </c>
      <c r="CK413" s="20" t="e">
        <f t="shared" si="291"/>
        <v>#VALUE!</v>
      </c>
    </row>
    <row r="414" spans="1:89" x14ac:dyDescent="0.3">
      <c r="A414" s="12">
        <f t="shared" si="292"/>
        <v>40946</v>
      </c>
      <c r="B414" s="13">
        <v>1079591.3858792225</v>
      </c>
      <c r="C414" s="14">
        <f t="shared" si="252"/>
        <v>3.4764227261665503E-3</v>
      </c>
      <c r="D414" s="14">
        <f>B414/MAX($B$13:B414)-1</f>
        <v>-3.0030046059398074E-2</v>
      </c>
      <c r="F414" s="18">
        <v>43109</v>
      </c>
      <c r="G414" s="13">
        <f t="shared" si="253"/>
        <v>2531058.9700412201</v>
      </c>
      <c r="H414" s="14">
        <f t="shared" si="254"/>
        <v>-9.9450516113264165E-4</v>
      </c>
      <c r="I414" s="14">
        <f>G414/MAX($G$13:G414)-1</f>
        <v>-4.7741770222909152E-2</v>
      </c>
      <c r="L414" s="12">
        <f t="shared" si="293"/>
        <v>40946</v>
      </c>
      <c r="M414" s="13">
        <v>14620899.220016178</v>
      </c>
      <c r="N414" s="14">
        <f t="shared" si="268"/>
        <v>4.9805072382851368E-3</v>
      </c>
      <c r="O414" s="14">
        <f>M414/MAX(M$13:$M414)-1</f>
        <v>-3.5186845885745721E-2</v>
      </c>
      <c r="Q414" s="18">
        <v>43109</v>
      </c>
      <c r="R414" s="13">
        <f t="shared" si="255"/>
        <v>36977429.010746822</v>
      </c>
      <c r="S414" s="14">
        <f t="shared" si="256"/>
        <v>-5.8962059157137148E-3</v>
      </c>
      <c r="T414" s="14">
        <f>R414/MAX($R$13:R414)-1</f>
        <v>-6.4587574496569267E-2</v>
      </c>
      <c r="W414" s="18">
        <v>43109</v>
      </c>
      <c r="X414" s="21">
        <v>3149023174.1689615</v>
      </c>
      <c r="Y414" s="14">
        <f t="shared" si="257"/>
        <v>2.203251133622075E-3</v>
      </c>
      <c r="Z414" s="20">
        <f>X414/MAX(X$13:$X414)-1</f>
        <v>-8.0179045389717762E-3</v>
      </c>
      <c r="AC414" s="18">
        <v>43109</v>
      </c>
      <c r="AD414" s="14">
        <f t="shared" si="258"/>
        <v>-9.9450516113264165E-4</v>
      </c>
      <c r="AE414" s="13">
        <f t="shared" si="269"/>
        <v>23835122.847419363</v>
      </c>
      <c r="AF414" s="14">
        <f t="shared" si="259"/>
        <v>-5.8962059157137148E-3</v>
      </c>
      <c r="AG414" s="13">
        <f t="shared" si="270"/>
        <v>15683936.14437693</v>
      </c>
      <c r="AH414" s="14">
        <f t="shared" si="260"/>
        <v>2.203251133622075E-3</v>
      </c>
      <c r="AI414" s="13">
        <f t="shared" si="271"/>
        <v>16088314.689538546</v>
      </c>
      <c r="AJ414" s="26">
        <f t="shared" si="261"/>
        <v>55607373.681334838</v>
      </c>
      <c r="AK414" s="20">
        <f>AJ414/MAX(AJ$13:$AJ414)-1</f>
        <v>-2.9341148085235802E-2</v>
      </c>
      <c r="AL414" s="20">
        <f t="shared" si="272"/>
        <v>-1.4613952606208347E-3</v>
      </c>
      <c r="AN414" s="18">
        <v>43109</v>
      </c>
      <c r="AO414" s="14">
        <f t="shared" si="262"/>
        <v>-9.9450516113264165E-4</v>
      </c>
      <c r="AP414" s="13">
        <f t="shared" si="273"/>
        <v>23835122.847419363</v>
      </c>
      <c r="AQ414" s="14">
        <f t="shared" si="263"/>
        <v>-5.8962059157137148E-3</v>
      </c>
      <c r="AR414" s="13">
        <f t="shared" si="274"/>
        <v>15683936.14437693</v>
      </c>
      <c r="AS414" s="14">
        <v>5.7195291088333927E-4</v>
      </c>
      <c r="AT414" s="13">
        <f t="shared" si="275"/>
        <v>15710786.642749825</v>
      </c>
      <c r="AU414" s="26">
        <f t="shared" si="264"/>
        <v>55229845.634546116</v>
      </c>
      <c r="AV414" s="20">
        <f>AU414/MAX($AU$13:AU414)-1</f>
        <v>-3.6874988077499338E-2</v>
      </c>
      <c r="AW414" s="20">
        <f t="shared" si="276"/>
        <v>-1.9475226696773484E-3</v>
      </c>
      <c r="AY414" s="18">
        <v>43109</v>
      </c>
      <c r="AZ414" s="14">
        <f t="shared" si="277"/>
        <v>-9.9450516113264165E-4</v>
      </c>
      <c r="BA414" s="13">
        <f t="shared" si="278"/>
        <v>23835122.847419363</v>
      </c>
      <c r="BB414" s="20">
        <v>-2.428165340625843E-3</v>
      </c>
      <c r="BC414" s="13">
        <f t="shared" si="279"/>
        <v>32224092.350069389</v>
      </c>
      <c r="BD414" s="14">
        <f t="shared" si="280"/>
        <v>2.203251133622075E-3</v>
      </c>
      <c r="BE414" s="13">
        <f t="shared" si="281"/>
        <v>16088314.689538546</v>
      </c>
      <c r="BF414" s="26">
        <f t="shared" si="265"/>
        <v>72147529.887027293</v>
      </c>
      <c r="BG414" s="20">
        <f>BF414/MAX($BF$13:BF414)-1</f>
        <v>-1.8823635828268181E-2</v>
      </c>
      <c r="BH414" s="20">
        <f t="shared" si="282"/>
        <v>-9.2495440690709696E-4</v>
      </c>
      <c r="BJ414" s="18">
        <v>43109</v>
      </c>
      <c r="BK414" s="14" t="e">
        <f>VLOOKUP(AP414:AP1687,$F$13:$H$1892,3,FALSE)</f>
        <v>#N/A</v>
      </c>
      <c r="BL414" s="13" t="e">
        <f t="shared" si="283"/>
        <v>#N/A</v>
      </c>
      <c r="BM414" s="14" t="e">
        <f>VLOOKUP(AP414:AP1687,$Q$13:$S$1892,3,FALSE)</f>
        <v>#N/A</v>
      </c>
      <c r="BN414" s="13" t="e">
        <f t="shared" si="284"/>
        <v>#N/A</v>
      </c>
      <c r="BO414" s="14">
        <v>7.2566035285448471E-4</v>
      </c>
      <c r="BP414" s="13">
        <f t="shared" si="285"/>
        <v>12431194.473509811</v>
      </c>
      <c r="BQ414" s="26" t="e">
        <f t="shared" si="266"/>
        <v>#N/A</v>
      </c>
      <c r="BR414" s="20" t="e">
        <f>BQ414/MAX($AJ$13:BQ413)-1</f>
        <v>#N/A</v>
      </c>
      <c r="BS414" s="20" t="e">
        <f t="shared" si="286"/>
        <v>#N/A</v>
      </c>
      <c r="BT414" s="20"/>
      <c r="BU414" s="20"/>
      <c r="BV414" s="18">
        <v>43109</v>
      </c>
      <c r="BW414" s="21">
        <v>2979106198.9394417</v>
      </c>
      <c r="BX414" s="14">
        <f t="shared" si="287"/>
        <v>-2.257755600231226E-3</v>
      </c>
      <c r="BY414" s="20">
        <f>BW413/MAX(BW$13:$BW414)-1</f>
        <v>-3.1824058512254561E-2</v>
      </c>
      <c r="BZ414" s="18"/>
      <c r="CA414" s="18"/>
      <c r="CB414" s="18">
        <v>43109</v>
      </c>
      <c r="CC414" s="14" t="e">
        <f>VLOOKUP(AV415:AV1688,$F$13:$H$1892,3,FALSE)</f>
        <v>#VALUE!</v>
      </c>
      <c r="CD414" s="13" t="e">
        <f t="shared" si="288"/>
        <v>#VALUE!</v>
      </c>
      <c r="CE414" s="14" t="e">
        <f>VLOOKUP(AV415:AV1688,$Q$13:$S$1892,3,FALSE)</f>
        <v>#VALUE!</v>
      </c>
      <c r="CF414" s="13" t="e">
        <f t="shared" si="289"/>
        <v>#VALUE!</v>
      </c>
      <c r="CG414" s="14" t="e">
        <f>VLOOKUP(AV415:AV1688,$AP$14:$AS$1893,3,FALSE)</f>
        <v>#VALUE!</v>
      </c>
      <c r="CH414" s="13" t="e">
        <f t="shared" si="290"/>
        <v>#VALUE!</v>
      </c>
      <c r="CI414" s="26" t="e">
        <f t="shared" si="267"/>
        <v>#VALUE!</v>
      </c>
      <c r="CJ414" s="20" t="e">
        <f>CI414/MAX($CI$13:CI414)-1</f>
        <v>#VALUE!</v>
      </c>
      <c r="CK414" s="20" t="e">
        <f t="shared" si="291"/>
        <v>#VALUE!</v>
      </c>
    </row>
    <row r="415" spans="1:89" x14ac:dyDescent="0.3">
      <c r="A415" s="12">
        <f t="shared" si="292"/>
        <v>40947</v>
      </c>
      <c r="B415" s="13">
        <v>1071391.9962050056</v>
      </c>
      <c r="C415" s="14">
        <f t="shared" si="252"/>
        <v>-7.5949009796325573E-3</v>
      </c>
      <c r="D415" s="14">
        <f>B415/MAX($B$13:B415)-1</f>
        <v>-3.7396871812795718E-2</v>
      </c>
      <c r="F415" s="18">
        <v>43110</v>
      </c>
      <c r="G415" s="13">
        <f t="shared" si="253"/>
        <v>2525079.45642565</v>
      </c>
      <c r="H415" s="14">
        <f t="shared" si="254"/>
        <v>-2.3624552751817518E-3</v>
      </c>
      <c r="I415" s="14">
        <f>G415/MAX($G$13:G415)-1</f>
        <v>-4.9991437701181307E-2</v>
      </c>
      <c r="L415" s="12">
        <f t="shared" si="293"/>
        <v>40947</v>
      </c>
      <c r="M415" s="13">
        <v>14437377.992862988</v>
      </c>
      <c r="N415" s="14">
        <f t="shared" si="268"/>
        <v>-1.2551979491244092E-2</v>
      </c>
      <c r="O415" s="14">
        <f>M415/MAX(M$13:$M415)-1</f>
        <v>-4.7297160809070316E-2</v>
      </c>
      <c r="Q415" s="18">
        <v>43110</v>
      </c>
      <c r="R415" s="13">
        <f t="shared" si="255"/>
        <v>37223090.520993359</v>
      </c>
      <c r="S415" s="14">
        <f t="shared" si="256"/>
        <v>6.6435530219026706E-3</v>
      </c>
      <c r="T415" s="14">
        <f>R415/MAX($R$13:R415)-1</f>
        <v>-5.8373112450390674E-2</v>
      </c>
      <c r="W415" s="18">
        <v>43110</v>
      </c>
      <c r="X415" s="21">
        <v>3161305047.5098414</v>
      </c>
      <c r="Y415" s="14">
        <f t="shared" si="257"/>
        <v>3.9002168804684878E-3</v>
      </c>
      <c r="Z415" s="20">
        <f>X415/MAX(X$13:$X415)-1</f>
        <v>-4.1489592251323648E-3</v>
      </c>
      <c r="AC415" s="18">
        <v>43110</v>
      </c>
      <c r="AD415" s="14">
        <f t="shared" si="258"/>
        <v>-2.3624552751817518E-3</v>
      </c>
      <c r="AE415" s="13">
        <f t="shared" si="269"/>
        <v>23778813.435713872</v>
      </c>
      <c r="AF415" s="14">
        <f t="shared" si="259"/>
        <v>6.6435530219026706E-3</v>
      </c>
      <c r="AG415" s="13">
        <f t="shared" si="270"/>
        <v>15788133.205744233</v>
      </c>
      <c r="AH415" s="14">
        <f t="shared" si="260"/>
        <v>3.9002168804684878E-3</v>
      </c>
      <c r="AI415" s="13">
        <f t="shared" si="271"/>
        <v>16151062.606068972</v>
      </c>
      <c r="AJ415" s="26">
        <f t="shared" si="261"/>
        <v>55718009.247527078</v>
      </c>
      <c r="AK415" s="20">
        <f>AJ415/MAX(AJ$13:$AJ415)-1</f>
        <v>-2.7409940323536608E-2</v>
      </c>
      <c r="AL415" s="20">
        <f t="shared" si="272"/>
        <v>1.9895844537858309E-3</v>
      </c>
      <c r="AN415" s="18">
        <v>43110</v>
      </c>
      <c r="AO415" s="14">
        <f t="shared" si="262"/>
        <v>-2.3624552751817518E-3</v>
      </c>
      <c r="AP415" s="13">
        <f t="shared" si="273"/>
        <v>23778813.435713872</v>
      </c>
      <c r="AQ415" s="14">
        <f t="shared" si="263"/>
        <v>6.6435530219026706E-3</v>
      </c>
      <c r="AR415" s="13">
        <f t="shared" si="274"/>
        <v>15788133.205744233</v>
      </c>
      <c r="AS415" s="14">
        <v>6.9085183822441428E-4</v>
      </c>
      <c r="AT415" s="13">
        <f t="shared" si="275"/>
        <v>15721640.468581922</v>
      </c>
      <c r="AU415" s="26">
        <f t="shared" si="264"/>
        <v>55288587.110040024</v>
      </c>
      <c r="AV415" s="20">
        <f>AU415/MAX($AU$13:AU415)-1</f>
        <v>-3.585062554967744E-2</v>
      </c>
      <c r="AW415" s="20">
        <f t="shared" si="276"/>
        <v>1.063582105273353E-3</v>
      </c>
      <c r="AY415" s="18">
        <v>43110</v>
      </c>
      <c r="AZ415" s="14">
        <f t="shared" si="277"/>
        <v>-2.3624552751817518E-3</v>
      </c>
      <c r="BA415" s="13">
        <f t="shared" si="278"/>
        <v>23778813.435713872</v>
      </c>
      <c r="BB415" s="20">
        <v>6.1676101765364422E-3</v>
      </c>
      <c r="BC415" s="13">
        <f t="shared" si="279"/>
        <v>32422837.989977326</v>
      </c>
      <c r="BD415" s="14">
        <f t="shared" si="280"/>
        <v>3.9002168804684878E-3</v>
      </c>
      <c r="BE415" s="13">
        <f t="shared" si="281"/>
        <v>16151062.606068972</v>
      </c>
      <c r="BF415" s="26">
        <f t="shared" si="265"/>
        <v>72352714.031760171</v>
      </c>
      <c r="BG415" s="20">
        <f>BF415/MAX($BF$13:BF415)-1</f>
        <v>-1.6033216898750702E-2</v>
      </c>
      <c r="BH415" s="20">
        <f t="shared" si="282"/>
        <v>2.8439524548402595E-3</v>
      </c>
      <c r="BJ415" s="18">
        <v>43110</v>
      </c>
      <c r="BK415" s="14" t="e">
        <f>VLOOKUP(AP415:AP1688,$F$13:$H$1892,3,FALSE)</f>
        <v>#N/A</v>
      </c>
      <c r="BL415" s="13" t="e">
        <f t="shared" si="283"/>
        <v>#N/A</v>
      </c>
      <c r="BM415" s="14" t="e">
        <f>VLOOKUP(AP415:AP1688,$Q$13:$S$1892,3,FALSE)</f>
        <v>#N/A</v>
      </c>
      <c r="BN415" s="13" t="e">
        <f t="shared" si="284"/>
        <v>#N/A</v>
      </c>
      <c r="BO415" s="14">
        <v>1.9582986906148125E-3</v>
      </c>
      <c r="BP415" s="13">
        <f t="shared" si="285"/>
        <v>12455538.465370063</v>
      </c>
      <c r="BQ415" s="26" t="e">
        <f t="shared" si="266"/>
        <v>#N/A</v>
      </c>
      <c r="BR415" s="20" t="e">
        <f>BQ415/MAX($AJ$13:BQ414)-1</f>
        <v>#N/A</v>
      </c>
      <c r="BS415" s="20" t="e">
        <f t="shared" si="286"/>
        <v>#N/A</v>
      </c>
      <c r="BT415" s="20"/>
      <c r="BU415" s="20"/>
      <c r="BV415" s="18">
        <v>43110</v>
      </c>
      <c r="BW415" s="21">
        <v>2993130753.2554898</v>
      </c>
      <c r="BX415" s="14">
        <f t="shared" si="287"/>
        <v>-4.6855802409547787E-3</v>
      </c>
      <c r="BY415" s="20">
        <f>BW414/MAX(BW$13:$BW415)-1</f>
        <v>-2.9633207452101185E-2</v>
      </c>
      <c r="BZ415" s="18"/>
      <c r="CA415" s="18"/>
      <c r="CB415" s="18">
        <v>43110</v>
      </c>
      <c r="CC415" s="14" t="e">
        <f>VLOOKUP(AV416:AV1689,$F$13:$H$1892,3,FALSE)</f>
        <v>#VALUE!</v>
      </c>
      <c r="CD415" s="13" t="e">
        <f t="shared" si="288"/>
        <v>#VALUE!</v>
      </c>
      <c r="CE415" s="14" t="e">
        <f>VLOOKUP(AV416:AV1689,$Q$13:$S$1892,3,FALSE)</f>
        <v>#VALUE!</v>
      </c>
      <c r="CF415" s="13" t="e">
        <f t="shared" si="289"/>
        <v>#VALUE!</v>
      </c>
      <c r="CG415" s="14" t="e">
        <f>VLOOKUP(AV416:AV1689,$AP$14:$AS$1893,3,FALSE)</f>
        <v>#VALUE!</v>
      </c>
      <c r="CH415" s="13" t="e">
        <f t="shared" si="290"/>
        <v>#VALUE!</v>
      </c>
      <c r="CI415" s="26" t="e">
        <f t="shared" si="267"/>
        <v>#VALUE!</v>
      </c>
      <c r="CJ415" s="20" t="e">
        <f>CI415/MAX($CI$13:CI415)-1</f>
        <v>#VALUE!</v>
      </c>
      <c r="CK415" s="20" t="e">
        <f t="shared" si="291"/>
        <v>#VALUE!</v>
      </c>
    </row>
    <row r="416" spans="1:89" x14ac:dyDescent="0.3">
      <c r="A416" s="12">
        <f t="shared" si="292"/>
        <v>40948</v>
      </c>
      <c r="B416" s="13">
        <v>1076018.3984810824</v>
      </c>
      <c r="C416" s="14">
        <f t="shared" si="252"/>
        <v>4.3181228648936365E-3</v>
      </c>
      <c r="D416" s="14">
        <f>B416/MAX($B$13:B416)-1</f>
        <v>-3.3240233235152461E-2</v>
      </c>
      <c r="F416" s="18">
        <v>43111</v>
      </c>
      <c r="G416" s="13">
        <f t="shared" si="253"/>
        <v>2524565.9076957284</v>
      </c>
      <c r="H416" s="14">
        <f t="shared" si="254"/>
        <v>-2.0337923569690997E-4</v>
      </c>
      <c r="I416" s="14">
        <f>G416/MAX($G$13:G416)-1</f>
        <v>-5.0184649716487062E-2</v>
      </c>
      <c r="L416" s="12">
        <f t="shared" si="293"/>
        <v>40948</v>
      </c>
      <c r="M416" s="13">
        <v>14363760.408610284</v>
      </c>
      <c r="N416" s="14">
        <f t="shared" si="268"/>
        <v>-5.0990965457229365E-3</v>
      </c>
      <c r="O416" s="14">
        <f>M416/MAX(M$13:$M416)-1</f>
        <v>-5.2155084565489229E-2</v>
      </c>
      <c r="Q416" s="18">
        <v>43111</v>
      </c>
      <c r="R416" s="13">
        <f t="shared" si="255"/>
        <v>37150164.266622603</v>
      </c>
      <c r="S416" s="14">
        <f t="shared" si="256"/>
        <v>-1.9591671016576662E-3</v>
      </c>
      <c r="T416" s="14">
        <f>R416/MAX($R$13:R416)-1</f>
        <v>-6.0217916870514143E-2</v>
      </c>
      <c r="W416" s="18">
        <v>43111</v>
      </c>
      <c r="X416" s="21">
        <v>3182263611.6626468</v>
      </c>
      <c r="Y416" s="14">
        <f t="shared" si="257"/>
        <v>6.6297190045971899E-3</v>
      </c>
      <c r="Z416" s="20">
        <f>X416/MAX(X$13:$X416)-1</f>
        <v>0</v>
      </c>
      <c r="AC416" s="18">
        <v>43111</v>
      </c>
      <c r="AD416" s="14">
        <f t="shared" si="258"/>
        <v>-2.0337923569690997E-4</v>
      </c>
      <c r="AE416" s="13">
        <f t="shared" si="269"/>
        <v>23773977.318811536</v>
      </c>
      <c r="AF416" s="14">
        <f t="shared" si="259"/>
        <v>-1.9591671016576662E-3</v>
      </c>
      <c r="AG416" s="13">
        <f t="shared" si="270"/>
        <v>15757201.614570949</v>
      </c>
      <c r="AH416" s="14">
        <f t="shared" si="260"/>
        <v>6.6297190045971899E-3</v>
      </c>
      <c r="AI416" s="13">
        <f t="shared" si="271"/>
        <v>16258139.612772867</v>
      </c>
      <c r="AJ416" s="26">
        <f t="shared" si="261"/>
        <v>55789318.546155348</v>
      </c>
      <c r="AK416" s="20">
        <f>AJ416/MAX(AJ$13:$AJ416)-1</f>
        <v>-2.6165195295044241E-2</v>
      </c>
      <c r="AL416" s="20">
        <f t="shared" si="272"/>
        <v>1.2798249541092765E-3</v>
      </c>
      <c r="AN416" s="18">
        <v>43111</v>
      </c>
      <c r="AO416" s="14">
        <f t="shared" si="262"/>
        <v>-2.0337923569690997E-4</v>
      </c>
      <c r="AP416" s="13">
        <f t="shared" si="273"/>
        <v>23773977.318811536</v>
      </c>
      <c r="AQ416" s="14">
        <f t="shared" si="263"/>
        <v>-1.9591671016576662E-3</v>
      </c>
      <c r="AR416" s="13">
        <f t="shared" si="274"/>
        <v>15757201.614570949</v>
      </c>
      <c r="AS416" s="14">
        <v>6.9268662837506725E-3</v>
      </c>
      <c r="AT416" s="13">
        <f t="shared" si="275"/>
        <v>15830542.169868993</v>
      </c>
      <c r="AU416" s="26">
        <f t="shared" si="264"/>
        <v>55361721.10325148</v>
      </c>
      <c r="AV416" s="20">
        <f>AU416/MAX($AU$13:AU416)-1</f>
        <v>-3.4575279271329973E-2</v>
      </c>
      <c r="AW416" s="20">
        <f t="shared" si="276"/>
        <v>1.3227683511951582E-3</v>
      </c>
      <c r="AY416" s="18">
        <v>43111</v>
      </c>
      <c r="AZ416" s="14">
        <f t="shared" si="277"/>
        <v>-2.0337923569690997E-4</v>
      </c>
      <c r="BA416" s="13">
        <f t="shared" si="278"/>
        <v>23773977.318811536</v>
      </c>
      <c r="BB416" s="20">
        <v>3.6386200067490826E-3</v>
      </c>
      <c r="BC416" s="13">
        <f t="shared" si="279"/>
        <v>32540812.376963243</v>
      </c>
      <c r="BD416" s="14">
        <f t="shared" si="280"/>
        <v>6.6297190045971899E-3</v>
      </c>
      <c r="BE416" s="13">
        <f t="shared" si="281"/>
        <v>16258139.612772867</v>
      </c>
      <c r="BF416" s="26">
        <f t="shared" si="265"/>
        <v>72572929.308547646</v>
      </c>
      <c r="BG416" s="20">
        <f>BF416/MAX($BF$13:BF416)-1</f>
        <v>-1.3038380832266605E-2</v>
      </c>
      <c r="BH416" s="20">
        <f t="shared" si="282"/>
        <v>3.0436353319214238E-3</v>
      </c>
      <c r="BJ416" s="18">
        <v>43111</v>
      </c>
      <c r="BK416" s="14" t="e">
        <f>VLOOKUP(AP416:AP1689,$F$13:$H$1892,3,FALSE)</f>
        <v>#N/A</v>
      </c>
      <c r="BL416" s="13" t="e">
        <f t="shared" si="283"/>
        <v>#N/A</v>
      </c>
      <c r="BM416" s="14" t="e">
        <f>VLOOKUP(AP416:AP1689,$Q$13:$S$1892,3,FALSE)</f>
        <v>#N/A</v>
      </c>
      <c r="BN416" s="13" t="e">
        <f t="shared" si="284"/>
        <v>#N/A</v>
      </c>
      <c r="BO416" s="14">
        <v>6.2145176895571641E-3</v>
      </c>
      <c r="BP416" s="13">
        <f t="shared" si="285"/>
        <v>12532943.629496064</v>
      </c>
      <c r="BQ416" s="26" t="e">
        <f t="shared" si="266"/>
        <v>#N/A</v>
      </c>
      <c r="BR416" s="20" t="e">
        <f>BQ416/MAX($AJ$13:BQ415)-1</f>
        <v>#N/A</v>
      </c>
      <c r="BS416" s="20" t="e">
        <f t="shared" si="286"/>
        <v>#N/A</v>
      </c>
      <c r="BT416" s="20"/>
      <c r="BU416" s="20"/>
      <c r="BV416" s="18">
        <v>43111</v>
      </c>
      <c r="BW416" s="21">
        <v>3012436368.4495697</v>
      </c>
      <c r="BX416" s="14">
        <f t="shared" si="287"/>
        <v>-6.4086383354932108E-3</v>
      </c>
      <c r="BY416" s="20">
        <f>BW415/MAX(BW$13:$BW416)-1</f>
        <v>-2.50650716154458E-2</v>
      </c>
      <c r="BZ416" s="18"/>
      <c r="CA416" s="18"/>
      <c r="CB416" s="18">
        <v>43111</v>
      </c>
      <c r="CC416" s="14" t="e">
        <f>VLOOKUP(AV417:AV1690,$F$13:$H$1892,3,FALSE)</f>
        <v>#VALUE!</v>
      </c>
      <c r="CD416" s="13" t="e">
        <f t="shared" si="288"/>
        <v>#VALUE!</v>
      </c>
      <c r="CE416" s="14" t="e">
        <f>VLOOKUP(AV417:AV1690,$Q$13:$S$1892,3,FALSE)</f>
        <v>#VALUE!</v>
      </c>
      <c r="CF416" s="13" t="e">
        <f t="shared" si="289"/>
        <v>#VALUE!</v>
      </c>
      <c r="CG416" s="14" t="e">
        <f>VLOOKUP(AV417:AV1690,$AP$14:$AS$1893,3,FALSE)</f>
        <v>#VALUE!</v>
      </c>
      <c r="CH416" s="13" t="e">
        <f t="shared" si="290"/>
        <v>#VALUE!</v>
      </c>
      <c r="CI416" s="26" t="e">
        <f t="shared" si="267"/>
        <v>#VALUE!</v>
      </c>
      <c r="CJ416" s="20" t="e">
        <f>CI416/MAX($CI$13:CI416)-1</f>
        <v>#VALUE!</v>
      </c>
      <c r="CK416" s="20" t="e">
        <f t="shared" si="291"/>
        <v>#VALUE!</v>
      </c>
    </row>
    <row r="417" spans="1:89" x14ac:dyDescent="0.3">
      <c r="A417" s="12">
        <f t="shared" si="292"/>
        <v>40949</v>
      </c>
      <c r="B417" s="13">
        <v>1068724.5922104386</v>
      </c>
      <c r="C417" s="14">
        <f t="shared" si="252"/>
        <v>-6.7785144575035483E-3</v>
      </c>
      <c r="D417" s="14">
        <f>B417/MAX($B$13:B417)-1</f>
        <v>-3.9793428291100663E-2</v>
      </c>
      <c r="F417" s="18">
        <v>43112</v>
      </c>
      <c r="G417" s="13">
        <f t="shared" si="253"/>
        <v>2527255.6619852846</v>
      </c>
      <c r="H417" s="14">
        <f t="shared" si="254"/>
        <v>1.0654323903198648E-3</v>
      </c>
      <c r="I417" s="14">
        <f>G417/MAX($G$13:G417)-1</f>
        <v>-4.9172685677472017E-2</v>
      </c>
      <c r="L417" s="12">
        <f t="shared" si="293"/>
        <v>40949</v>
      </c>
      <c r="M417" s="13">
        <v>14302566.83903602</v>
      </c>
      <c r="N417" s="14">
        <f t="shared" si="268"/>
        <v>-4.2602750138872603E-3</v>
      </c>
      <c r="O417" s="14">
        <f>M417/MAX(M$13:$M417)-1</f>
        <v>-5.619316457575485E-2</v>
      </c>
      <c r="Q417" s="18">
        <v>43112</v>
      </c>
      <c r="R417" s="13">
        <f t="shared" si="255"/>
        <v>36635971.124455415</v>
      </c>
      <c r="S417" s="14">
        <f t="shared" si="256"/>
        <v>-1.384093858850477E-2</v>
      </c>
      <c r="T417" s="14">
        <f>R417/MAX($R$13:R417)-1</f>
        <v>-7.3225382969686503E-2</v>
      </c>
      <c r="W417" s="18">
        <v>43112</v>
      </c>
      <c r="X417" s="21">
        <v>3180374741.160141</v>
      </c>
      <c r="Y417" s="14">
        <f t="shared" si="257"/>
        <v>-5.9356192101223115E-4</v>
      </c>
      <c r="Z417" s="20">
        <f>X417/MAX(X$13:$X417)-1</f>
        <v>-5.9356192101223115E-4</v>
      </c>
      <c r="AC417" s="18">
        <v>43112</v>
      </c>
      <c r="AD417" s="14">
        <f t="shared" si="258"/>
        <v>1.0654323903198648E-3</v>
      </c>
      <c r="AE417" s="13">
        <f t="shared" si="269"/>
        <v>23799306.884293728</v>
      </c>
      <c r="AF417" s="14">
        <f t="shared" si="259"/>
        <v>-1.384093858850477E-2</v>
      </c>
      <c r="AG417" s="13">
        <f t="shared" si="270"/>
        <v>15539107.154696984</v>
      </c>
      <c r="AH417" s="14">
        <f t="shared" si="260"/>
        <v>-5.9356192101223115E-4</v>
      </c>
      <c r="AI417" s="13">
        <f t="shared" si="271"/>
        <v>16248489.400192225</v>
      </c>
      <c r="AJ417" s="26">
        <f t="shared" si="261"/>
        <v>55586903.439182937</v>
      </c>
      <c r="AK417" s="20">
        <f>AJ417/MAX(AJ$13:$AJ417)-1</f>
        <v>-2.9698467994991762E-2</v>
      </c>
      <c r="AL417" s="20">
        <f t="shared" si="272"/>
        <v>-3.6282054028845545E-3</v>
      </c>
      <c r="AN417" s="18">
        <v>43112</v>
      </c>
      <c r="AO417" s="14">
        <f t="shared" si="262"/>
        <v>1.0654323903198648E-3</v>
      </c>
      <c r="AP417" s="13">
        <f t="shared" si="273"/>
        <v>23799306.884293728</v>
      </c>
      <c r="AQ417" s="14">
        <f t="shared" si="263"/>
        <v>-1.384093858850477E-2</v>
      </c>
      <c r="AR417" s="13">
        <f t="shared" si="274"/>
        <v>15539107.154696984</v>
      </c>
      <c r="AS417" s="14">
        <v>4.89834599351618E-4</v>
      </c>
      <c r="AT417" s="13">
        <f t="shared" si="275"/>
        <v>15838296.517150288</v>
      </c>
      <c r="AU417" s="26">
        <f t="shared" si="264"/>
        <v>55176710.556141004</v>
      </c>
      <c r="AV417" s="20">
        <f>AU417/MAX($AU$13:AU417)-1</f>
        <v>-3.7801583515789217E-2</v>
      </c>
      <c r="AW417" s="20">
        <f t="shared" si="276"/>
        <v>-3.3418496286526933E-3</v>
      </c>
      <c r="AY417" s="18">
        <v>43112</v>
      </c>
      <c r="AZ417" s="14">
        <f t="shared" si="277"/>
        <v>1.0654323903198648E-3</v>
      </c>
      <c r="BA417" s="13">
        <f t="shared" si="278"/>
        <v>23799306.884293728</v>
      </c>
      <c r="BB417" s="20">
        <v>-2.2973417583168732E-2</v>
      </c>
      <c r="BC417" s="13">
        <f t="shared" si="279"/>
        <v>31793238.70573172</v>
      </c>
      <c r="BD417" s="14">
        <f t="shared" si="280"/>
        <v>-5.9356192101223115E-4</v>
      </c>
      <c r="BE417" s="13">
        <f t="shared" si="281"/>
        <v>16248489.400192225</v>
      </c>
      <c r="BF417" s="26">
        <f t="shared" si="265"/>
        <v>71841034.990217671</v>
      </c>
      <c r="BG417" s="20">
        <f>BF417/MAX($BF$13:BF417)-1</f>
        <v>-2.2991838800147435E-2</v>
      </c>
      <c r="BH417" s="20">
        <f t="shared" si="282"/>
        <v>-1.0084949378552532E-2</v>
      </c>
      <c r="BJ417" s="18">
        <v>43112</v>
      </c>
      <c r="BK417" s="14" t="e">
        <f>VLOOKUP(AP417:AP1690,$F$13:$H$1892,3,FALSE)</f>
        <v>#N/A</v>
      </c>
      <c r="BL417" s="13" t="e">
        <f t="shared" si="283"/>
        <v>#N/A</v>
      </c>
      <c r="BM417" s="14" t="e">
        <f>VLOOKUP(AP417:AP1690,$Q$13:$S$1892,3,FALSE)</f>
        <v>#N/A</v>
      </c>
      <c r="BN417" s="13" t="e">
        <f t="shared" si="284"/>
        <v>#N/A</v>
      </c>
      <c r="BO417" s="14">
        <v>-7.8494793434125132E-4</v>
      </c>
      <c r="BP417" s="13">
        <f t="shared" si="285"/>
        <v>12523105.921282876</v>
      </c>
      <c r="BQ417" s="26" t="e">
        <f t="shared" si="266"/>
        <v>#N/A</v>
      </c>
      <c r="BR417" s="20" t="e">
        <f>BQ417/MAX($AJ$13:BQ416)-1</f>
        <v>#N/A</v>
      </c>
      <c r="BS417" s="20" t="e">
        <f t="shared" si="286"/>
        <v>#N/A</v>
      </c>
      <c r="BT417" s="20"/>
      <c r="BU417" s="20"/>
      <c r="BV417" s="18">
        <v>43112</v>
      </c>
      <c r="BW417" s="21">
        <v>3009543623.6611042</v>
      </c>
      <c r="BX417" s="14">
        <f t="shared" si="287"/>
        <v>9.611905159714329E-4</v>
      </c>
      <c r="BY417" s="20">
        <f>BW416/MAX(BW$13:$BW417)-1</f>
        <v>-1.8776766787402921E-2</v>
      </c>
      <c r="BZ417" s="18"/>
      <c r="CA417" s="18"/>
      <c r="CB417" s="18">
        <v>43112</v>
      </c>
      <c r="CC417" s="14" t="e">
        <f>VLOOKUP(AV418:AV1691,$F$13:$H$1892,3,FALSE)</f>
        <v>#VALUE!</v>
      </c>
      <c r="CD417" s="13" t="e">
        <f t="shared" si="288"/>
        <v>#VALUE!</v>
      </c>
      <c r="CE417" s="14" t="e">
        <f>VLOOKUP(AV418:AV1691,$Q$13:$S$1892,3,FALSE)</f>
        <v>#VALUE!</v>
      </c>
      <c r="CF417" s="13" t="e">
        <f t="shared" si="289"/>
        <v>#VALUE!</v>
      </c>
      <c r="CG417" s="14" t="e">
        <f>VLOOKUP(AV418:AV1691,$AP$14:$AS$1893,3,FALSE)</f>
        <v>#VALUE!</v>
      </c>
      <c r="CH417" s="13" t="e">
        <f t="shared" si="290"/>
        <v>#VALUE!</v>
      </c>
      <c r="CI417" s="26" t="e">
        <f t="shared" si="267"/>
        <v>#VALUE!</v>
      </c>
      <c r="CJ417" s="20" t="e">
        <f>CI417/MAX($CI$13:CI417)-1</f>
        <v>#VALUE!</v>
      </c>
      <c r="CK417" s="20" t="e">
        <f t="shared" si="291"/>
        <v>#VALUE!</v>
      </c>
    </row>
    <row r="418" spans="1:89" x14ac:dyDescent="0.3">
      <c r="A418" s="12">
        <f t="shared" si="292"/>
        <v>40950</v>
      </c>
      <c r="B418" s="13">
        <v>1068724.5922104386</v>
      </c>
      <c r="C418" s="14">
        <f t="shared" si="252"/>
        <v>0</v>
      </c>
      <c r="D418" s="14">
        <f>B418/MAX($B$13:B418)-1</f>
        <v>-3.9793428291100663E-2</v>
      </c>
      <c r="F418" s="18">
        <v>43115</v>
      </c>
      <c r="G418" s="13">
        <f t="shared" si="253"/>
        <v>2564601.9855250078</v>
      </c>
      <c r="H418" s="14">
        <f t="shared" si="254"/>
        <v>1.4777422047750344E-2</v>
      </c>
      <c r="I418" s="14">
        <f>G418/MAX($G$13:G418)-1</f>
        <v>-3.5121909159199105E-2</v>
      </c>
      <c r="L418" s="12">
        <f t="shared" si="293"/>
        <v>40950</v>
      </c>
      <c r="M418" s="13">
        <v>14302566.83903602</v>
      </c>
      <c r="N418" s="14">
        <f t="shared" si="268"/>
        <v>0</v>
      </c>
      <c r="O418" s="14">
        <f>M418/MAX(M$13:$M418)-1</f>
        <v>-5.619316457575485E-2</v>
      </c>
      <c r="Q418" s="18">
        <v>43115</v>
      </c>
      <c r="R418" s="13">
        <f t="shared" si="255"/>
        <v>36521132.059952818</v>
      </c>
      <c r="S418" s="14">
        <f t="shared" si="256"/>
        <v>-3.134598619277229E-3</v>
      </c>
      <c r="T418" s="14">
        <f>R418/MAX($R$13:R418)-1</f>
        <v>-7.6130449404610778E-2</v>
      </c>
      <c r="W418" s="18">
        <v>43115</v>
      </c>
      <c r="X418" s="21">
        <v>3179593192.7773638</v>
      </c>
      <c r="Y418" s="14">
        <f t="shared" si="257"/>
        <v>-2.4574097280505303E-4</v>
      </c>
      <c r="Z418" s="20">
        <f>X418/MAX(X$13:$X418)-1</f>
        <v>-8.391570313333041E-4</v>
      </c>
      <c r="AC418" s="18">
        <v>43115</v>
      </c>
      <c r="AD418" s="14">
        <f t="shared" si="258"/>
        <v>1.4777422047750344E-2</v>
      </c>
      <c r="AE418" s="13">
        <f t="shared" si="269"/>
        <v>24150999.286566865</v>
      </c>
      <c r="AF418" s="14">
        <f t="shared" si="259"/>
        <v>-3.134598619277229E-3</v>
      </c>
      <c r="AG418" s="13">
        <f t="shared" si="270"/>
        <v>15490398.290865069</v>
      </c>
      <c r="AH418" s="14">
        <f t="shared" si="260"/>
        <v>-2.4574097280505303E-4</v>
      </c>
      <c r="AI418" s="13">
        <f t="shared" si="271"/>
        <v>16244496.480600409</v>
      </c>
      <c r="AJ418" s="26">
        <f t="shared" si="261"/>
        <v>55885894.058032349</v>
      </c>
      <c r="AK418" s="20">
        <f>AJ418/MAX(AJ$13:$AJ418)-1</f>
        <v>-2.4479413908949477E-2</v>
      </c>
      <c r="AL418" s="20">
        <f t="shared" si="272"/>
        <v>5.378796089559712E-3</v>
      </c>
      <c r="AN418" s="18">
        <v>43115</v>
      </c>
      <c r="AO418" s="14">
        <f t="shared" si="262"/>
        <v>1.4777422047750344E-2</v>
      </c>
      <c r="AP418" s="13">
        <f t="shared" si="273"/>
        <v>24150999.286566865</v>
      </c>
      <c r="AQ418" s="14">
        <f t="shared" si="263"/>
        <v>-3.134598619277229E-3</v>
      </c>
      <c r="AR418" s="13">
        <f t="shared" si="274"/>
        <v>15490398.290865069</v>
      </c>
      <c r="AS418" s="14">
        <v>1.1115441041694712E-2</v>
      </c>
      <c r="AT418" s="13">
        <f t="shared" si="275"/>
        <v>16014346.168287551</v>
      </c>
      <c r="AU418" s="26">
        <f t="shared" si="264"/>
        <v>55655743.745719485</v>
      </c>
      <c r="AV418" s="20">
        <f>AU418/MAX($AU$13:AU418)-1</f>
        <v>-2.9447968887261977E-2</v>
      </c>
      <c r="AW418" s="20">
        <f t="shared" si="276"/>
        <v>8.6818004326494336E-3</v>
      </c>
      <c r="AY418" s="18">
        <v>43115</v>
      </c>
      <c r="AZ418" s="14">
        <f t="shared" si="277"/>
        <v>1.4777422047750344E-2</v>
      </c>
      <c r="BA418" s="13">
        <f t="shared" si="278"/>
        <v>24150999.286566865</v>
      </c>
      <c r="BB418" s="20">
        <v>1.8168469424905798E-2</v>
      </c>
      <c r="BC418" s="13">
        <f t="shared" si="279"/>
        <v>32370873.191075537</v>
      </c>
      <c r="BD418" s="14">
        <f t="shared" si="280"/>
        <v>-2.4574097280505303E-4</v>
      </c>
      <c r="BE418" s="13">
        <f t="shared" si="281"/>
        <v>16244496.480600409</v>
      </c>
      <c r="BF418" s="26">
        <f t="shared" si="265"/>
        <v>72766368.958242819</v>
      </c>
      <c r="BG418" s="20">
        <f>BF418/MAX($BF$13:BF418)-1</f>
        <v>-1.0407682144844332E-2</v>
      </c>
      <c r="BH418" s="20">
        <f t="shared" si="282"/>
        <v>1.2880298399809309E-2</v>
      </c>
      <c r="BJ418" s="18">
        <v>43115</v>
      </c>
      <c r="BK418" s="14" t="e">
        <f>VLOOKUP(AP418:AP1691,$F$13:$H$1892,3,FALSE)</f>
        <v>#N/A</v>
      </c>
      <c r="BL418" s="13" t="e">
        <f t="shared" si="283"/>
        <v>#N/A</v>
      </c>
      <c r="BM418" s="14" t="e">
        <f>VLOOKUP(AP418:AP1691,$Q$13:$S$1892,3,FALSE)</f>
        <v>#N/A</v>
      </c>
      <c r="BN418" s="13" t="e">
        <f t="shared" si="284"/>
        <v>#N/A</v>
      </c>
      <c r="BO418" s="14">
        <v>7.7463442141409988E-3</v>
      </c>
      <c r="BP418" s="13">
        <f t="shared" si="285"/>
        <v>12620114.21037928</v>
      </c>
      <c r="BQ418" s="26" t="e">
        <f t="shared" si="266"/>
        <v>#N/A</v>
      </c>
      <c r="BR418" s="20" t="e">
        <f>BQ418/MAX($AJ$13:BQ417)-1</f>
        <v>#N/A</v>
      </c>
      <c r="BS418" s="20" t="e">
        <f t="shared" si="286"/>
        <v>#N/A</v>
      </c>
      <c r="BT418" s="20"/>
      <c r="BU418" s="20"/>
      <c r="BV418" s="18">
        <v>43115</v>
      </c>
      <c r="BW418" s="21">
        <v>2999978171.9740286</v>
      </c>
      <c r="BX418" s="14">
        <f t="shared" si="287"/>
        <v>3.1885070952970551E-3</v>
      </c>
      <c r="BY418" s="20">
        <f>BW417/MAX(BW$13:$BW418)-1</f>
        <v>-1.9719003584144912E-2</v>
      </c>
      <c r="BZ418" s="18"/>
      <c r="CA418" s="18"/>
      <c r="CB418" s="18">
        <v>43115</v>
      </c>
      <c r="CC418" s="14" t="e">
        <f>VLOOKUP(AV419:AV1692,$F$13:$H$1892,3,FALSE)</f>
        <v>#VALUE!</v>
      </c>
      <c r="CD418" s="13" t="e">
        <f t="shared" si="288"/>
        <v>#VALUE!</v>
      </c>
      <c r="CE418" s="14" t="e">
        <f>VLOOKUP(AV419:AV1692,$Q$13:$S$1892,3,FALSE)</f>
        <v>#VALUE!</v>
      </c>
      <c r="CF418" s="13" t="e">
        <f t="shared" si="289"/>
        <v>#VALUE!</v>
      </c>
      <c r="CG418" s="14" t="e">
        <f>VLOOKUP(AV419:AV1692,$AP$14:$AS$1893,3,FALSE)</f>
        <v>#VALUE!</v>
      </c>
      <c r="CH418" s="13" t="e">
        <f t="shared" si="290"/>
        <v>#VALUE!</v>
      </c>
      <c r="CI418" s="26" t="e">
        <f t="shared" si="267"/>
        <v>#VALUE!</v>
      </c>
      <c r="CJ418" s="20" t="e">
        <f>CI418/MAX($CI$13:CI418)-1</f>
        <v>#VALUE!</v>
      </c>
      <c r="CK418" s="20" t="e">
        <f t="shared" si="291"/>
        <v>#VALUE!</v>
      </c>
    </row>
    <row r="419" spans="1:89" x14ac:dyDescent="0.3">
      <c r="A419" s="12">
        <f t="shared" si="292"/>
        <v>40951</v>
      </c>
      <c r="B419" s="13">
        <v>1068724.5922104386</v>
      </c>
      <c r="C419" s="14">
        <f t="shared" si="252"/>
        <v>0</v>
      </c>
      <c r="D419" s="14">
        <f>B419/MAX($B$13:B419)-1</f>
        <v>-3.9793428291100663E-2</v>
      </c>
      <c r="F419" s="18">
        <v>43116</v>
      </c>
      <c r="G419" s="13">
        <f t="shared" si="253"/>
        <v>2543962.4758799188</v>
      </c>
      <c r="H419" s="14">
        <f t="shared" si="254"/>
        <v>-8.0478412484984441E-3</v>
      </c>
      <c r="I419" s="14">
        <f>G419/MAX($G$13:G419)-1</f>
        <v>-4.288709485844E-2</v>
      </c>
      <c r="L419" s="12">
        <f t="shared" si="293"/>
        <v>40951</v>
      </c>
      <c r="M419" s="13">
        <v>14302566.83903602</v>
      </c>
      <c r="N419" s="14">
        <f t="shared" si="268"/>
        <v>0</v>
      </c>
      <c r="O419" s="14">
        <f>M419/MAX(M$13:$M419)-1</f>
        <v>-5.619316457575485E-2</v>
      </c>
      <c r="Q419" s="18">
        <v>43116</v>
      </c>
      <c r="R419" s="13">
        <f t="shared" si="255"/>
        <v>36738469.716035269</v>
      </c>
      <c r="S419" s="14">
        <f t="shared" si="256"/>
        <v>5.9510109304845571E-3</v>
      </c>
      <c r="T419" s="14">
        <f>R419/MAX($R$13:R419)-1</f>
        <v>-7.0632491610675752E-2</v>
      </c>
      <c r="W419" s="18">
        <v>43116</v>
      </c>
      <c r="X419" s="21">
        <v>3183007534.0138803</v>
      </c>
      <c r="Y419" s="14">
        <f t="shared" si="257"/>
        <v>1.073829584323116E-3</v>
      </c>
      <c r="Z419" s="20">
        <f>X419/MAX(X$13:$X419)-1</f>
        <v>0</v>
      </c>
      <c r="AC419" s="18">
        <v>43116</v>
      </c>
      <c r="AD419" s="14">
        <f t="shared" si="258"/>
        <v>-8.0478412484984441E-3</v>
      </c>
      <c r="AE419" s="13">
        <f t="shared" si="269"/>
        <v>23956635.878315974</v>
      </c>
      <c r="AF419" s="14">
        <f t="shared" si="259"/>
        <v>5.9510109304845571E-3</v>
      </c>
      <c r="AG419" s="13">
        <f t="shared" si="270"/>
        <v>15582581.820411567</v>
      </c>
      <c r="AH419" s="14">
        <f t="shared" si="260"/>
        <v>1.073829584323116E-3</v>
      </c>
      <c r="AI419" s="13">
        <f t="shared" si="271"/>
        <v>16261940.30150371</v>
      </c>
      <c r="AJ419" s="26">
        <f t="shared" si="261"/>
        <v>55801158.000231251</v>
      </c>
      <c r="AK419" s="20">
        <f>AJ419/MAX(AJ$13:$AJ419)-1</f>
        <v>-2.5958530780253897E-2</v>
      </c>
      <c r="AL419" s="20">
        <f t="shared" si="272"/>
        <v>-1.5162333756906232E-3</v>
      </c>
      <c r="AN419" s="18">
        <v>43116</v>
      </c>
      <c r="AO419" s="14">
        <f t="shared" si="262"/>
        <v>-8.0478412484984441E-3</v>
      </c>
      <c r="AP419" s="13">
        <f t="shared" si="273"/>
        <v>23956635.878315974</v>
      </c>
      <c r="AQ419" s="14">
        <f t="shared" si="263"/>
        <v>5.9510109304845571E-3</v>
      </c>
      <c r="AR419" s="13">
        <f t="shared" si="274"/>
        <v>15582581.820411567</v>
      </c>
      <c r="AS419" s="14">
        <v>-1.0663379420512837E-3</v>
      </c>
      <c r="AT419" s="13">
        <f t="shared" si="275"/>
        <v>15997269.463351162</v>
      </c>
      <c r="AU419" s="26">
        <f t="shared" si="264"/>
        <v>55536487.162078708</v>
      </c>
      <c r="AV419" s="20">
        <f>AU419/MAX($AU$13:AU419)-1</f>
        <v>-3.1527623415012695E-2</v>
      </c>
      <c r="AW419" s="20">
        <f t="shared" si="276"/>
        <v>-2.14275428939803E-3</v>
      </c>
      <c r="AY419" s="18">
        <v>43116</v>
      </c>
      <c r="AZ419" s="14">
        <f t="shared" si="277"/>
        <v>-8.0478412484984441E-3</v>
      </c>
      <c r="BA419" s="13">
        <f t="shared" si="278"/>
        <v>23956635.878315974</v>
      </c>
      <c r="BB419" s="20">
        <v>1.6623939686872813E-3</v>
      </c>
      <c r="BC419" s="13">
        <f t="shared" si="279"/>
        <v>32424686.335429523</v>
      </c>
      <c r="BD419" s="14">
        <f t="shared" si="280"/>
        <v>1.073829584323116E-3</v>
      </c>
      <c r="BE419" s="13">
        <f t="shared" si="281"/>
        <v>16261940.30150371</v>
      </c>
      <c r="BF419" s="26">
        <f t="shared" si="265"/>
        <v>72643262.515249208</v>
      </c>
      <c r="BG419" s="20">
        <f>BF419/MAX($BF$13:BF419)-1</f>
        <v>-1.2081878507931521E-2</v>
      </c>
      <c r="BH419" s="20">
        <f t="shared" si="282"/>
        <v>-1.6918041226470226E-3</v>
      </c>
      <c r="BJ419" s="18">
        <v>43116</v>
      </c>
      <c r="BK419" s="14" t="e">
        <f>VLOOKUP(AP419:AP1692,$F$13:$H$1892,3,FALSE)</f>
        <v>#N/A</v>
      </c>
      <c r="BL419" s="13" t="e">
        <f t="shared" si="283"/>
        <v>#N/A</v>
      </c>
      <c r="BM419" s="14" t="e">
        <f>VLOOKUP(AP419:AP1692,$Q$13:$S$1892,3,FALSE)</f>
        <v>#N/A</v>
      </c>
      <c r="BN419" s="13" t="e">
        <f t="shared" si="284"/>
        <v>#N/A</v>
      </c>
      <c r="BO419" s="14">
        <v>-1.4887854817663415E-3</v>
      </c>
      <c r="BP419" s="13">
        <f t="shared" si="285"/>
        <v>12601325.567564635</v>
      </c>
      <c r="BQ419" s="26" t="e">
        <f t="shared" si="266"/>
        <v>#N/A</v>
      </c>
      <c r="BR419" s="20" t="e">
        <f>BQ419/MAX($AJ$13:BQ418)-1</f>
        <v>#N/A</v>
      </c>
      <c r="BS419" s="20" t="e">
        <f t="shared" si="286"/>
        <v>#N/A</v>
      </c>
      <c r="BT419" s="20"/>
      <c r="BU419" s="20"/>
      <c r="BV419" s="18">
        <v>43116</v>
      </c>
      <c r="BW419" s="21">
        <v>3005628500.0137591</v>
      </c>
      <c r="BX419" s="14">
        <f t="shared" si="287"/>
        <v>-1.879915644832586E-3</v>
      </c>
      <c r="BY419" s="20">
        <f>BW418/MAX(BW$13:$BW419)-1</f>
        <v>-2.2834702069873258E-2</v>
      </c>
      <c r="BZ419" s="18"/>
      <c r="CA419" s="18"/>
      <c r="CB419" s="18">
        <v>43116</v>
      </c>
      <c r="CC419" s="14" t="e">
        <f>VLOOKUP(AV420:AV1693,$F$13:$H$1892,3,FALSE)</f>
        <v>#VALUE!</v>
      </c>
      <c r="CD419" s="13" t="e">
        <f t="shared" si="288"/>
        <v>#VALUE!</v>
      </c>
      <c r="CE419" s="14" t="e">
        <f>VLOOKUP(AV420:AV1693,$Q$13:$S$1892,3,FALSE)</f>
        <v>#VALUE!</v>
      </c>
      <c r="CF419" s="13" t="e">
        <f t="shared" si="289"/>
        <v>#VALUE!</v>
      </c>
      <c r="CG419" s="14" t="e">
        <f>VLOOKUP(AV420:AV1693,$AP$14:$AS$1893,3,FALSE)</f>
        <v>#VALUE!</v>
      </c>
      <c r="CH419" s="13" t="e">
        <f t="shared" si="290"/>
        <v>#VALUE!</v>
      </c>
      <c r="CI419" s="26" t="e">
        <f t="shared" si="267"/>
        <v>#VALUE!</v>
      </c>
      <c r="CJ419" s="20" t="e">
        <f>CI419/MAX($CI$13:CI419)-1</f>
        <v>#VALUE!</v>
      </c>
      <c r="CK419" s="20" t="e">
        <f t="shared" si="291"/>
        <v>#VALUE!</v>
      </c>
    </row>
    <row r="420" spans="1:89" x14ac:dyDescent="0.3">
      <c r="A420" s="12">
        <f t="shared" si="292"/>
        <v>40952</v>
      </c>
      <c r="B420" s="13">
        <v>1085421.1411037606</v>
      </c>
      <c r="C420" s="14">
        <f t="shared" si="252"/>
        <v>1.5622873296841311E-2</v>
      </c>
      <c r="D420" s="14">
        <f>B420/MAX($B$13:B420)-1</f>
        <v>-2.4792242682498244E-2</v>
      </c>
      <c r="F420" s="18">
        <v>43117</v>
      </c>
      <c r="G420" s="13">
        <f t="shared" si="253"/>
        <v>2588336.5529399435</v>
      </c>
      <c r="H420" s="14">
        <f t="shared" si="254"/>
        <v>1.7442897637346855E-2</v>
      </c>
      <c r="I420" s="14">
        <f>G420/MAX($G$13:G420)-1</f>
        <v>-2.6192272426672214E-2</v>
      </c>
      <c r="L420" s="12">
        <f t="shared" si="293"/>
        <v>40952</v>
      </c>
      <c r="M420" s="13">
        <v>14266792.408871334</v>
      </c>
      <c r="N420" s="14">
        <f t="shared" si="268"/>
        <v>-2.5012594289750556E-3</v>
      </c>
      <c r="O420" s="14">
        <f>M420/MAX(M$13:$M420)-1</f>
        <v>-5.8553870321990886E-2</v>
      </c>
      <c r="Q420" s="18">
        <v>43117</v>
      </c>
      <c r="R420" s="13">
        <f t="shared" si="255"/>
        <v>36994786.702508226</v>
      </c>
      <c r="S420" s="14">
        <f t="shared" si="256"/>
        <v>6.9768008426622785E-3</v>
      </c>
      <c r="T420" s="14">
        <f>R420/MAX($R$13:R420)-1</f>
        <v>-6.4148479595002139E-2</v>
      </c>
      <c r="W420" s="18">
        <v>43117</v>
      </c>
      <c r="X420" s="21">
        <v>3162124359.7626638</v>
      </c>
      <c r="Y420" s="14">
        <f t="shared" si="257"/>
        <v>-6.5608309210886118E-3</v>
      </c>
      <c r="Z420" s="20">
        <f>X420/MAX(X$13:$X420)-1</f>
        <v>-6.5608309210886118E-3</v>
      </c>
      <c r="AC420" s="18">
        <v>43117</v>
      </c>
      <c r="AD420" s="14">
        <f t="shared" si="258"/>
        <v>1.7442897637346855E-2</v>
      </c>
      <c r="AE420" s="13">
        <f t="shared" si="269"/>
        <v>24374509.02567663</v>
      </c>
      <c r="AF420" s="14">
        <f t="shared" si="259"/>
        <v>6.9768008426622785E-3</v>
      </c>
      <c r="AG420" s="13">
        <f t="shared" si="270"/>
        <v>15691298.390387068</v>
      </c>
      <c r="AH420" s="14">
        <f t="shared" si="260"/>
        <v>-6.5608309210886118E-3</v>
      </c>
      <c r="AI420" s="13">
        <f t="shared" si="271"/>
        <v>16155248.460736709</v>
      </c>
      <c r="AJ420" s="26">
        <f t="shared" si="261"/>
        <v>56221055.876800403</v>
      </c>
      <c r="AK420" s="20">
        <f>AJ420/MAX(AJ$13:$AJ420)-1</f>
        <v>-1.8628970619262719E-2</v>
      </c>
      <c r="AL420" s="20">
        <f t="shared" si="272"/>
        <v>7.5248953895796777E-3</v>
      </c>
      <c r="AN420" s="18">
        <v>43117</v>
      </c>
      <c r="AO420" s="14">
        <f t="shared" si="262"/>
        <v>1.7442897637346855E-2</v>
      </c>
      <c r="AP420" s="13">
        <f t="shared" si="273"/>
        <v>24374509.02567663</v>
      </c>
      <c r="AQ420" s="14">
        <f t="shared" si="263"/>
        <v>6.9768008426622785E-3</v>
      </c>
      <c r="AR420" s="13">
        <f t="shared" si="274"/>
        <v>15691298.390387068</v>
      </c>
      <c r="AS420" s="14">
        <v>2.1588674925049314E-3</v>
      </c>
      <c r="AT420" s="13">
        <f t="shared" si="275"/>
        <v>16031805.448364431</v>
      </c>
      <c r="AU420" s="26">
        <f t="shared" si="264"/>
        <v>56097612.864428133</v>
      </c>
      <c r="AV420" s="20">
        <f>AU420/MAX($AU$13:AU420)-1</f>
        <v>-2.1742439470423314E-2</v>
      </c>
      <c r="AW420" s="20">
        <f t="shared" si="276"/>
        <v>1.010373055666669E-2</v>
      </c>
      <c r="AY420" s="18">
        <v>43117</v>
      </c>
      <c r="AZ420" s="14">
        <f t="shared" si="277"/>
        <v>1.7442897637346855E-2</v>
      </c>
      <c r="BA420" s="13">
        <f t="shared" si="278"/>
        <v>24374509.02567663</v>
      </c>
      <c r="BB420" s="20">
        <v>1.3562049079853145E-2</v>
      </c>
      <c r="BC420" s="13">
        <f t="shared" si="279"/>
        <v>32864431.522909462</v>
      </c>
      <c r="BD420" s="14">
        <f t="shared" si="280"/>
        <v>-6.5608309210886118E-3</v>
      </c>
      <c r="BE420" s="13">
        <f t="shared" si="281"/>
        <v>16155248.460736709</v>
      </c>
      <c r="BF420" s="26">
        <f t="shared" si="265"/>
        <v>73394189.009322792</v>
      </c>
      <c r="BG420" s="20">
        <f>BF420/MAX($BF$13:BF420)-1</f>
        <v>-1.8695908749515322E-3</v>
      </c>
      <c r="BH420" s="20">
        <f t="shared" si="282"/>
        <v>1.033718018812757E-2</v>
      </c>
      <c r="BJ420" s="18">
        <v>43117</v>
      </c>
      <c r="BK420" s="14" t="e">
        <f>VLOOKUP(AP420:AP1693,$F$13:$H$1892,3,FALSE)</f>
        <v>#N/A</v>
      </c>
      <c r="BL420" s="13" t="e">
        <f t="shared" si="283"/>
        <v>#N/A</v>
      </c>
      <c r="BM420" s="14" t="e">
        <f>VLOOKUP(AP420:AP1693,$Q$13:$S$1892,3,FALSE)</f>
        <v>#N/A</v>
      </c>
      <c r="BN420" s="13" t="e">
        <f t="shared" si="284"/>
        <v>#N/A</v>
      </c>
      <c r="BO420" s="14">
        <v>6.8716145630998149E-4</v>
      </c>
      <c r="BP420" s="13">
        <f t="shared" si="285"/>
        <v>12609984.712793078</v>
      </c>
      <c r="BQ420" s="26" t="e">
        <f t="shared" si="266"/>
        <v>#N/A</v>
      </c>
      <c r="BR420" s="20" t="e">
        <f>BQ420/MAX($AJ$13:BQ419)-1</f>
        <v>#N/A</v>
      </c>
      <c r="BS420" s="20" t="e">
        <f t="shared" si="286"/>
        <v>#N/A</v>
      </c>
      <c r="BT420" s="20"/>
      <c r="BU420" s="20"/>
      <c r="BV420" s="18">
        <v>43117</v>
      </c>
      <c r="BW420" s="21">
        <v>2980871726.1330285</v>
      </c>
      <c r="BX420" s="14">
        <f t="shared" si="287"/>
        <v>8.3052127549434474E-3</v>
      </c>
      <c r="BY420" s="20">
        <f>BW419/MAX(BW$13:$BW420)-1</f>
        <v>-2.0994253851307376E-2</v>
      </c>
      <c r="BZ420" s="18"/>
      <c r="CA420" s="18"/>
      <c r="CB420" s="18">
        <v>43117</v>
      </c>
      <c r="CC420" s="14" t="e">
        <f>VLOOKUP(AV421:AV1694,$F$13:$H$1892,3,FALSE)</f>
        <v>#VALUE!</v>
      </c>
      <c r="CD420" s="13" t="e">
        <f t="shared" si="288"/>
        <v>#VALUE!</v>
      </c>
      <c r="CE420" s="14" t="e">
        <f>VLOOKUP(AV421:AV1694,$Q$13:$S$1892,3,FALSE)</f>
        <v>#VALUE!</v>
      </c>
      <c r="CF420" s="13" t="e">
        <f t="shared" si="289"/>
        <v>#VALUE!</v>
      </c>
      <c r="CG420" s="14" t="e">
        <f>VLOOKUP(AV421:AV1694,$AP$14:$AS$1893,3,FALSE)</f>
        <v>#VALUE!</v>
      </c>
      <c r="CH420" s="13" t="e">
        <f t="shared" si="290"/>
        <v>#VALUE!</v>
      </c>
      <c r="CI420" s="26" t="e">
        <f t="shared" si="267"/>
        <v>#VALUE!</v>
      </c>
      <c r="CJ420" s="20" t="e">
        <f>CI420/MAX($CI$13:CI420)-1</f>
        <v>#VALUE!</v>
      </c>
      <c r="CK420" s="20" t="e">
        <f t="shared" si="291"/>
        <v>#VALUE!</v>
      </c>
    </row>
    <row r="421" spans="1:89" x14ac:dyDescent="0.3">
      <c r="A421" s="12">
        <f t="shared" si="292"/>
        <v>40953</v>
      </c>
      <c r="B421" s="13">
        <v>1090327.7082649576</v>
      </c>
      <c r="C421" s="14">
        <f t="shared" si="252"/>
        <v>4.5204271184617895E-3</v>
      </c>
      <c r="D421" s="14">
        <f>B421/MAX($B$13:B421)-1</f>
        <v>-2.0383887090186015E-2</v>
      </c>
      <c r="F421" s="18">
        <v>43118</v>
      </c>
      <c r="G421" s="13">
        <f t="shared" si="253"/>
        <v>2604182.3233008385</v>
      </c>
      <c r="H421" s="14">
        <f t="shared" si="254"/>
        <v>6.121989948678408E-3</v>
      </c>
      <c r="I421" s="14">
        <f>G421/MAX($G$13:G421)-1</f>
        <v>-2.0230631306523028E-2</v>
      </c>
      <c r="L421" s="12">
        <f t="shared" si="293"/>
        <v>40953</v>
      </c>
      <c r="M421" s="13">
        <v>14344465.052210536</v>
      </c>
      <c r="N421" s="14">
        <f t="shared" si="268"/>
        <v>5.4442961748644159E-3</v>
      </c>
      <c r="O421" s="14">
        <f>M421/MAX(M$13:$M421)-1</f>
        <v>-5.3428358759344152E-2</v>
      </c>
      <c r="Q421" s="18">
        <v>43118</v>
      </c>
      <c r="R421" s="13">
        <f t="shared" si="255"/>
        <v>36494151.575988173</v>
      </c>
      <c r="S421" s="14">
        <f t="shared" si="256"/>
        <v>-1.3532585835563382E-2</v>
      </c>
      <c r="T421" s="14">
        <f>R421/MAX($R$13:R421)-1</f>
        <v>-7.6812970624225319E-2</v>
      </c>
      <c r="W421" s="18">
        <v>43118</v>
      </c>
      <c r="X421" s="21">
        <v>3101708462.9412675</v>
      </c>
      <c r="Y421" s="14">
        <f t="shared" si="257"/>
        <v>-1.9106110306784663E-2</v>
      </c>
      <c r="Z421" s="20">
        <f>X421/MAX(X$13:$X421)-1</f>
        <v>-2.5541589268590847E-2</v>
      </c>
      <c r="AC421" s="18">
        <v>43118</v>
      </c>
      <c r="AD421" s="14">
        <f t="shared" si="258"/>
        <v>6.121989948678408E-3</v>
      </c>
      <c r="AE421" s="13">
        <f t="shared" si="269"/>
        <v>24523729.524935793</v>
      </c>
      <c r="AF421" s="14">
        <f t="shared" si="259"/>
        <v>-1.3532585835563382E-2</v>
      </c>
      <c r="AG421" s="13">
        <f t="shared" si="270"/>
        <v>15478954.548047718</v>
      </c>
      <c r="AH421" s="14">
        <f t="shared" si="260"/>
        <v>-1.9106110306784663E-2</v>
      </c>
      <c r="AI421" s="13">
        <f t="shared" si="271"/>
        <v>15846584.50161236</v>
      </c>
      <c r="AJ421" s="26">
        <f t="shared" si="261"/>
        <v>55849268.574595869</v>
      </c>
      <c r="AK421" s="20">
        <f>AJ421/MAX(AJ$13:$AJ421)-1</f>
        <v>-2.5118732894000018E-2</v>
      </c>
      <c r="AL421" s="20">
        <f t="shared" si="272"/>
        <v>-6.6129548157054518E-3</v>
      </c>
      <c r="AN421" s="18">
        <v>43118</v>
      </c>
      <c r="AO421" s="14">
        <f t="shared" si="262"/>
        <v>6.121989948678408E-3</v>
      </c>
      <c r="AP421" s="13">
        <f t="shared" si="273"/>
        <v>24523729.524935793</v>
      </c>
      <c r="AQ421" s="14">
        <f t="shared" si="263"/>
        <v>-1.3532585835563382E-2</v>
      </c>
      <c r="AR421" s="13">
        <f t="shared" si="274"/>
        <v>15478954.548047718</v>
      </c>
      <c r="AS421" s="14">
        <v>-1.4250115667539285E-2</v>
      </c>
      <c r="AT421" s="13">
        <f t="shared" si="275"/>
        <v>15803350.366365751</v>
      </c>
      <c r="AU421" s="26">
        <f t="shared" si="264"/>
        <v>55806034.439349264</v>
      </c>
      <c r="AV421" s="20">
        <f>AU421/MAX($AU$13:AU421)-1</f>
        <v>-2.6827126398368928E-2</v>
      </c>
      <c r="AW421" s="20">
        <f t="shared" si="276"/>
        <v>-5.1976975523634339E-3</v>
      </c>
      <c r="AY421" s="18">
        <v>43118</v>
      </c>
      <c r="AZ421" s="14">
        <f t="shared" si="277"/>
        <v>6.121989948678408E-3</v>
      </c>
      <c r="BA421" s="13">
        <f t="shared" si="278"/>
        <v>24523729.524935793</v>
      </c>
      <c r="BB421" s="20">
        <v>2.46250665143255E-3</v>
      </c>
      <c r="BC421" s="13">
        <f t="shared" si="279"/>
        <v>32945360.404130176</v>
      </c>
      <c r="BD421" s="14">
        <f t="shared" si="280"/>
        <v>-1.9106110306784663E-2</v>
      </c>
      <c r="BE421" s="13">
        <f t="shared" si="281"/>
        <v>15846584.50161236</v>
      </c>
      <c r="BF421" s="26">
        <f t="shared" si="265"/>
        <v>73315674.430678323</v>
      </c>
      <c r="BG421" s="20">
        <f>BF421/MAX($BF$13:BF421)-1</f>
        <v>-2.9373564509800332E-3</v>
      </c>
      <c r="BH421" s="20">
        <f t="shared" si="282"/>
        <v>-1.0697656000326905E-3</v>
      </c>
      <c r="BJ421" s="18">
        <v>43118</v>
      </c>
      <c r="BK421" s="14" t="e">
        <f>VLOOKUP(AP421:AP1694,$F$13:$H$1892,3,FALSE)</f>
        <v>#N/A</v>
      </c>
      <c r="BL421" s="13" t="e">
        <f t="shared" si="283"/>
        <v>#N/A</v>
      </c>
      <c r="BM421" s="14" t="e">
        <f>VLOOKUP(AP421:AP1694,$Q$13:$S$1892,3,FALSE)</f>
        <v>#N/A</v>
      </c>
      <c r="BN421" s="13" t="e">
        <f t="shared" si="284"/>
        <v>#N/A</v>
      </c>
      <c r="BO421" s="14">
        <v>-1.5021155446679924E-2</v>
      </c>
      <c r="BP421" s="13">
        <f t="shared" si="285"/>
        <v>12420568.172241956</v>
      </c>
      <c r="BQ421" s="26" t="e">
        <f t="shared" si="266"/>
        <v>#N/A</v>
      </c>
      <c r="BR421" s="20" t="e">
        <f>BQ421/MAX($AJ$13:BQ420)-1</f>
        <v>#N/A</v>
      </c>
      <c r="BS421" s="20" t="e">
        <f t="shared" si="286"/>
        <v>#N/A</v>
      </c>
      <c r="BT421" s="20"/>
      <c r="BU421" s="20"/>
      <c r="BV421" s="18">
        <v>43118</v>
      </c>
      <c r="BW421" s="21">
        <v>2923304484.2010655</v>
      </c>
      <c r="BX421" s="14">
        <f t="shared" si="287"/>
        <v>1.9692523390253625E-2</v>
      </c>
      <c r="BY421" s="20">
        <f>BW420/MAX(BW$13:$BW421)-1</f>
        <v>-2.9058132632476807E-2</v>
      </c>
      <c r="BZ421" s="18"/>
      <c r="CA421" s="18"/>
      <c r="CB421" s="18">
        <v>43118</v>
      </c>
      <c r="CC421" s="14" t="e">
        <f>VLOOKUP(AV422:AV1695,$F$13:$H$1892,3,FALSE)</f>
        <v>#VALUE!</v>
      </c>
      <c r="CD421" s="13" t="e">
        <f t="shared" si="288"/>
        <v>#VALUE!</v>
      </c>
      <c r="CE421" s="14" t="e">
        <f>VLOOKUP(AV422:AV1695,$Q$13:$S$1892,3,FALSE)</f>
        <v>#VALUE!</v>
      </c>
      <c r="CF421" s="13" t="e">
        <f t="shared" si="289"/>
        <v>#VALUE!</v>
      </c>
      <c r="CG421" s="14" t="e">
        <f>VLOOKUP(AV422:AV1695,$AP$14:$AS$1893,3,FALSE)</f>
        <v>#VALUE!</v>
      </c>
      <c r="CH421" s="13" t="e">
        <f t="shared" si="290"/>
        <v>#VALUE!</v>
      </c>
      <c r="CI421" s="26" t="e">
        <f t="shared" si="267"/>
        <v>#VALUE!</v>
      </c>
      <c r="CJ421" s="20" t="e">
        <f>CI421/MAX($CI$13:CI421)-1</f>
        <v>#VALUE!</v>
      </c>
      <c r="CK421" s="20" t="e">
        <f t="shared" si="291"/>
        <v>#VALUE!</v>
      </c>
    </row>
    <row r="422" spans="1:89" x14ac:dyDescent="0.3">
      <c r="A422" s="12">
        <f t="shared" si="292"/>
        <v>40954</v>
      </c>
      <c r="B422" s="13">
        <v>1100819.9495542904</v>
      </c>
      <c r="C422" s="14">
        <f t="shared" si="252"/>
        <v>9.6230162819845866E-3</v>
      </c>
      <c r="D422" s="14">
        <f>B422/MAX($B$13:B422)-1</f>
        <v>-1.0957025285560307E-2</v>
      </c>
      <c r="F422" s="18">
        <v>43119</v>
      </c>
      <c r="G422" s="13">
        <f t="shared" si="253"/>
        <v>2672670.7189887846</v>
      </c>
      <c r="H422" s="14">
        <f t="shared" si="254"/>
        <v>2.6299385828383981E-2</v>
      </c>
      <c r="I422" s="14">
        <f>G422/MAX($G$13:G422)-1</f>
        <v>0</v>
      </c>
      <c r="L422" s="12">
        <f t="shared" si="293"/>
        <v>40954</v>
      </c>
      <c r="M422" s="13">
        <v>14599053.675021607</v>
      </c>
      <c r="N422" s="14">
        <f t="shared" si="268"/>
        <v>1.7748213118051304E-2</v>
      </c>
      <c r="O422" s="14">
        <f>M422/MAX(M$13:$M422)-1</f>
        <v>-3.6628403539101351E-2</v>
      </c>
      <c r="Q422" s="18">
        <v>43119</v>
      </c>
      <c r="R422" s="13">
        <f t="shared" si="255"/>
        <v>36151199.286658324</v>
      </c>
      <c r="S422" s="14">
        <f t="shared" si="256"/>
        <v>-9.3974588946328375E-3</v>
      </c>
      <c r="T422" s="14">
        <f>R422/MAX($R$13:R422)-1</f>
        <v>-8.5488582784842393E-2</v>
      </c>
      <c r="W422" s="18">
        <v>43119</v>
      </c>
      <c r="X422" s="21">
        <v>3144462545.4069448</v>
      </c>
      <c r="Y422" s="14">
        <f t="shared" si="257"/>
        <v>1.3784042883622449E-2</v>
      </c>
      <c r="Z422" s="20">
        <f>X422/MAX(X$13:$X422)-1</f>
        <v>-1.2109612746762477E-2</v>
      </c>
      <c r="AC422" s="18">
        <v>43119</v>
      </c>
      <c r="AD422" s="14">
        <f t="shared" si="258"/>
        <v>2.6299385828383981E-2</v>
      </c>
      <c r="AE422" s="13">
        <f t="shared" si="269"/>
        <v>25168688.549663011</v>
      </c>
      <c r="AF422" s="14">
        <f t="shared" si="259"/>
        <v>-9.3974588946328375E-3</v>
      </c>
      <c r="AG422" s="13">
        <f t="shared" si="270"/>
        <v>15333491.708950549</v>
      </c>
      <c r="AH422" s="14">
        <f t="shared" si="260"/>
        <v>1.3784042883622449E-2</v>
      </c>
      <c r="AI422" s="13">
        <f t="shared" si="271"/>
        <v>16065014.501941532</v>
      </c>
      <c r="AJ422" s="26">
        <f t="shared" si="261"/>
        <v>56567194.760555089</v>
      </c>
      <c r="AK422" s="20">
        <f>AJ422/MAX(AJ$13:$AJ422)-1</f>
        <v>-1.2586916314850316E-2</v>
      </c>
      <c r="AL422" s="20">
        <f t="shared" si="272"/>
        <v>1.2854710621685417E-2</v>
      </c>
      <c r="AN422" s="18">
        <v>43119</v>
      </c>
      <c r="AO422" s="14">
        <f t="shared" si="262"/>
        <v>2.6299385828383981E-2</v>
      </c>
      <c r="AP422" s="13">
        <f t="shared" si="273"/>
        <v>25168688.549663011</v>
      </c>
      <c r="AQ422" s="14">
        <f t="shared" si="263"/>
        <v>-9.3974588946328375E-3</v>
      </c>
      <c r="AR422" s="13">
        <f t="shared" si="274"/>
        <v>15333491.708950549</v>
      </c>
      <c r="AS422" s="14">
        <v>1.5431253782252425E-2</v>
      </c>
      <c r="AT422" s="13">
        <f t="shared" si="275"/>
        <v>16047215.876478994</v>
      </c>
      <c r="AU422" s="26">
        <f t="shared" si="264"/>
        <v>56549396.135092556</v>
      </c>
      <c r="AV422" s="20">
        <f>AU422/MAX($AU$13:AU422)-1</f>
        <v>-1.3864022231594553E-2</v>
      </c>
      <c r="AW422" s="20">
        <f t="shared" si="276"/>
        <v>1.3320453660816689E-2</v>
      </c>
      <c r="AY422" s="18">
        <v>43119</v>
      </c>
      <c r="AZ422" s="14">
        <f t="shared" si="277"/>
        <v>2.6299385828383981E-2</v>
      </c>
      <c r="BA422" s="13">
        <f t="shared" si="278"/>
        <v>25168688.549663011</v>
      </c>
      <c r="BB422" s="20">
        <v>1.2898901492942816E-2</v>
      </c>
      <c r="BC422" s="13">
        <f t="shared" si="279"/>
        <v>33370319.36263255</v>
      </c>
      <c r="BD422" s="14">
        <f t="shared" si="280"/>
        <v>1.3784042883622449E-2</v>
      </c>
      <c r="BE422" s="13">
        <f t="shared" si="281"/>
        <v>16065014.501941532</v>
      </c>
      <c r="BF422" s="26">
        <f t="shared" si="265"/>
        <v>74604022.414237097</v>
      </c>
      <c r="BG422" s="20">
        <f>BF422/MAX($BF$13:BF422)-1</f>
        <v>0</v>
      </c>
      <c r="BH422" s="20">
        <f t="shared" si="282"/>
        <v>1.7572613135775406E-2</v>
      </c>
      <c r="BJ422" s="18">
        <v>43119</v>
      </c>
      <c r="BK422" s="14" t="e">
        <f>VLOOKUP(AP422:AP1695,$F$13:$H$1892,3,FALSE)</f>
        <v>#N/A</v>
      </c>
      <c r="BL422" s="13" t="e">
        <f t="shared" si="283"/>
        <v>#N/A</v>
      </c>
      <c r="BM422" s="14" t="e">
        <f>VLOOKUP(AP422:AP1695,$Q$13:$S$1892,3,FALSE)</f>
        <v>#N/A</v>
      </c>
      <c r="BN422" s="13" t="e">
        <f t="shared" si="284"/>
        <v>#N/A</v>
      </c>
      <c r="BO422" s="14">
        <v>1.7927836401471886E-2</v>
      </c>
      <c r="BP422" s="13">
        <f t="shared" si="285"/>
        <v>12643242.086447239</v>
      </c>
      <c r="BQ422" s="26" t="e">
        <f t="shared" si="266"/>
        <v>#N/A</v>
      </c>
      <c r="BR422" s="20" t="e">
        <f>BQ422/MAX($AJ$13:BQ421)-1</f>
        <v>#N/A</v>
      </c>
      <c r="BS422" s="20" t="e">
        <f t="shared" si="286"/>
        <v>#N/A</v>
      </c>
      <c r="BT422" s="20"/>
      <c r="BU422" s="20"/>
      <c r="BV422" s="18">
        <v>43119</v>
      </c>
      <c r="BW422" s="21">
        <v>2923304484.2010655</v>
      </c>
      <c r="BX422" s="14">
        <f t="shared" si="287"/>
        <v>0</v>
      </c>
      <c r="BY422" s="20">
        <f>BW421/MAX(BW$13:$BW422)-1</f>
        <v>-4.7809172769694652E-2</v>
      </c>
      <c r="BZ422" s="18"/>
      <c r="CA422" s="18"/>
      <c r="CB422" s="18">
        <v>43119</v>
      </c>
      <c r="CC422" s="14" t="e">
        <f>VLOOKUP(AV423:AV1696,$F$13:$H$1892,3,FALSE)</f>
        <v>#VALUE!</v>
      </c>
      <c r="CD422" s="13" t="e">
        <f t="shared" si="288"/>
        <v>#VALUE!</v>
      </c>
      <c r="CE422" s="14" t="e">
        <f>VLOOKUP(AV423:AV1696,$Q$13:$S$1892,3,FALSE)</f>
        <v>#VALUE!</v>
      </c>
      <c r="CF422" s="13" t="e">
        <f t="shared" si="289"/>
        <v>#VALUE!</v>
      </c>
      <c r="CG422" s="14" t="e">
        <f>VLOOKUP(AV423:AV1696,$AP$14:$AS$1893,3,FALSE)</f>
        <v>#VALUE!</v>
      </c>
      <c r="CH422" s="13" t="e">
        <f t="shared" si="290"/>
        <v>#VALUE!</v>
      </c>
      <c r="CI422" s="26" t="e">
        <f t="shared" si="267"/>
        <v>#VALUE!</v>
      </c>
      <c r="CJ422" s="20" t="e">
        <f>CI422/MAX($CI$13:CI422)-1</f>
        <v>#VALUE!</v>
      </c>
      <c r="CK422" s="20" t="e">
        <f t="shared" si="291"/>
        <v>#VALUE!</v>
      </c>
    </row>
    <row r="423" spans="1:89" x14ac:dyDescent="0.3">
      <c r="A423" s="12">
        <f t="shared" si="292"/>
        <v>40955</v>
      </c>
      <c r="B423" s="13">
        <v>1079104.9072172653</v>
      </c>
      <c r="C423" s="14">
        <f t="shared" si="252"/>
        <v>-1.9726243465897575E-2</v>
      </c>
      <c r="D423" s="14">
        <f>B423/MAX($B$13:B423)-1</f>
        <v>-3.0467127803012972E-2</v>
      </c>
      <c r="F423" s="18">
        <v>43122</v>
      </c>
      <c r="G423" s="13">
        <f t="shared" si="253"/>
        <v>2680489.5191841922</v>
      </c>
      <c r="H423" s="14">
        <f t="shared" si="254"/>
        <v>2.9254633351787351E-3</v>
      </c>
      <c r="I423" s="14">
        <f>G423/MAX($G$13:G423)-1</f>
        <v>0</v>
      </c>
      <c r="L423" s="12">
        <f t="shared" si="293"/>
        <v>40955</v>
      </c>
      <c r="M423" s="13">
        <v>14572534.104646673</v>
      </c>
      <c r="N423" s="14">
        <f t="shared" si="268"/>
        <v>-1.8165266711984707E-3</v>
      </c>
      <c r="O423" s="14">
        <f>M423/MAX(M$13:$M423)-1</f>
        <v>-3.8378393738347616E-2</v>
      </c>
      <c r="Q423" s="18">
        <v>43122</v>
      </c>
      <c r="R423" s="13">
        <f t="shared" si="255"/>
        <v>36411631.716657251</v>
      </c>
      <c r="S423" s="14">
        <f t="shared" si="256"/>
        <v>7.2039776034495961E-3</v>
      </c>
      <c r="T423" s="14">
        <f>R423/MAX($R$13:R423)-1</f>
        <v>-7.8900463017125499E-2</v>
      </c>
      <c r="W423" s="18">
        <v>43122</v>
      </c>
      <c r="X423" s="21">
        <v>3149772088.6927433</v>
      </c>
      <c r="Y423" s="14">
        <f t="shared" si="257"/>
        <v>1.6885376146567044E-3</v>
      </c>
      <c r="Z423" s="20">
        <f>X423/MAX(X$13:$X423)-1</f>
        <v>-1.0441522668727665E-2</v>
      </c>
      <c r="AC423" s="18">
        <v>43122</v>
      </c>
      <c r="AD423" s="14">
        <f t="shared" si="258"/>
        <v>2.9254633351787351E-3</v>
      </c>
      <c r="AE423" s="13">
        <f t="shared" si="269"/>
        <v>25242318.625209585</v>
      </c>
      <c r="AF423" s="14">
        <f t="shared" si="259"/>
        <v>7.2039776034495961E-3</v>
      </c>
      <c r="AG423" s="13">
        <f t="shared" si="270"/>
        <v>15443953.83980451</v>
      </c>
      <c r="AH423" s="14">
        <f t="shared" si="260"/>
        <v>1.6885376146567044E-3</v>
      </c>
      <c r="AI423" s="13">
        <f t="shared" si="271"/>
        <v>16092140.883208066</v>
      </c>
      <c r="AJ423" s="26">
        <f t="shared" si="261"/>
        <v>56778413.348222159</v>
      </c>
      <c r="AK423" s="20">
        <f>AJ423/MAX(AJ$13:$AJ423)-1</f>
        <v>-8.8999737704518189E-3</v>
      </c>
      <c r="AL423" s="20">
        <f t="shared" si="272"/>
        <v>3.7339413517170073E-3</v>
      </c>
      <c r="AN423" s="18">
        <v>43122</v>
      </c>
      <c r="AO423" s="14">
        <f t="shared" si="262"/>
        <v>2.9254633351787351E-3</v>
      </c>
      <c r="AP423" s="13">
        <f t="shared" si="273"/>
        <v>25242318.625209585</v>
      </c>
      <c r="AQ423" s="14">
        <f t="shared" si="263"/>
        <v>7.2039776034495961E-3</v>
      </c>
      <c r="AR423" s="13">
        <f t="shared" si="274"/>
        <v>15443953.83980451</v>
      </c>
      <c r="AS423" s="14">
        <v>2.6662829270346837E-3</v>
      </c>
      <c r="AT423" s="13">
        <f t="shared" si="275"/>
        <v>16090002.294196891</v>
      </c>
      <c r="AU423" s="26">
        <f t="shared" si="264"/>
        <v>56776274.759210989</v>
      </c>
      <c r="AV423" s="20">
        <f>AU423/MAX($AU$13:AU423)-1</f>
        <v>-9.9076020198685111E-3</v>
      </c>
      <c r="AW423" s="20">
        <f t="shared" si="276"/>
        <v>4.0120432687986707E-3</v>
      </c>
      <c r="AY423" s="18">
        <v>43122</v>
      </c>
      <c r="AZ423" s="14">
        <f t="shared" si="277"/>
        <v>2.9254633351787351E-3</v>
      </c>
      <c r="BA423" s="13">
        <f t="shared" si="278"/>
        <v>25242318.625209585</v>
      </c>
      <c r="BB423" s="20">
        <v>4.2784131936621783E-3</v>
      </c>
      <c r="BC423" s="13">
        <f t="shared" si="279"/>
        <v>33513091.37727036</v>
      </c>
      <c r="BD423" s="14">
        <f t="shared" si="280"/>
        <v>1.6885376146567044E-3</v>
      </c>
      <c r="BE423" s="13">
        <f t="shared" si="281"/>
        <v>16092140.883208066</v>
      </c>
      <c r="BF423" s="26">
        <f t="shared" si="265"/>
        <v>74847550.885688007</v>
      </c>
      <c r="BG423" s="20">
        <f>BF423/MAX($BF$13:BF423)-1</f>
        <v>0</v>
      </c>
      <c r="BH423" s="20">
        <f t="shared" si="282"/>
        <v>3.264280712623302E-3</v>
      </c>
      <c r="BJ423" s="18">
        <v>43122</v>
      </c>
      <c r="BK423" s="14" t="e">
        <f>VLOOKUP(AP423:AP1696,$F$13:$H$1892,3,FALSE)</f>
        <v>#N/A</v>
      </c>
      <c r="BL423" s="13" t="e">
        <f t="shared" si="283"/>
        <v>#N/A</v>
      </c>
      <c r="BM423" s="14" t="e">
        <f>VLOOKUP(AP423:AP1696,$Q$13:$S$1892,3,FALSE)</f>
        <v>#N/A</v>
      </c>
      <c r="BN423" s="13" t="e">
        <f t="shared" si="284"/>
        <v>#N/A</v>
      </c>
      <c r="BO423" s="14">
        <v>3.5033738780376744E-3</v>
      </c>
      <c r="BP423" s="13">
        <f t="shared" si="285"/>
        <v>12687536.090506604</v>
      </c>
      <c r="BQ423" s="26" t="e">
        <f t="shared" si="266"/>
        <v>#N/A</v>
      </c>
      <c r="BR423" s="20" t="e">
        <f>BQ423/MAX($AJ$13:BQ422)-1</f>
        <v>#N/A</v>
      </c>
      <c r="BS423" s="20" t="e">
        <f t="shared" si="286"/>
        <v>#N/A</v>
      </c>
      <c r="BT423" s="20"/>
      <c r="BU423" s="20"/>
      <c r="BV423" s="18">
        <v>43122</v>
      </c>
      <c r="BW423" s="21">
        <v>2936836183.2845383</v>
      </c>
      <c r="BX423" s="14">
        <f t="shared" si="287"/>
        <v>-4.6075770792018966E-3</v>
      </c>
      <c r="BY423" s="20">
        <f>BW422/MAX(BW$13:$BW423)-1</f>
        <v>-4.7809172769694652E-2</v>
      </c>
      <c r="BZ423" s="18"/>
      <c r="CA423" s="18"/>
      <c r="CB423" s="18">
        <v>43122</v>
      </c>
      <c r="CC423" s="14" t="e">
        <f>VLOOKUP(AV424:AV1697,$F$13:$H$1892,3,FALSE)</f>
        <v>#VALUE!</v>
      </c>
      <c r="CD423" s="13" t="e">
        <f t="shared" si="288"/>
        <v>#VALUE!</v>
      </c>
      <c r="CE423" s="14" t="e">
        <f>VLOOKUP(AV424:AV1697,$Q$13:$S$1892,3,FALSE)</f>
        <v>#VALUE!</v>
      </c>
      <c r="CF423" s="13" t="e">
        <f t="shared" si="289"/>
        <v>#VALUE!</v>
      </c>
      <c r="CG423" s="14" t="e">
        <f>VLOOKUP(AV424:AV1697,$AP$14:$AS$1893,3,FALSE)</f>
        <v>#VALUE!</v>
      </c>
      <c r="CH423" s="13" t="e">
        <f t="shared" si="290"/>
        <v>#VALUE!</v>
      </c>
      <c r="CI423" s="26" t="e">
        <f t="shared" si="267"/>
        <v>#VALUE!</v>
      </c>
      <c r="CJ423" s="20" t="e">
        <f>CI423/MAX($CI$13:CI423)-1</f>
        <v>#VALUE!</v>
      </c>
      <c r="CK423" s="20" t="e">
        <f t="shared" si="291"/>
        <v>#VALUE!</v>
      </c>
    </row>
    <row r="424" spans="1:89" x14ac:dyDescent="0.3">
      <c r="A424" s="12">
        <f t="shared" si="292"/>
        <v>40956</v>
      </c>
      <c r="B424" s="13">
        <v>1091439.4384947633</v>
      </c>
      <c r="C424" s="14">
        <f t="shared" si="252"/>
        <v>1.143033563743634E-2</v>
      </c>
      <c r="D424" s="14">
        <f>B424/MAX($B$13:B424)-1</f>
        <v>-1.9385041662273728E-2</v>
      </c>
      <c r="F424" s="18">
        <v>43123</v>
      </c>
      <c r="G424" s="13">
        <f t="shared" si="253"/>
        <v>2730873.0640729005</v>
      </c>
      <c r="H424" s="14">
        <f t="shared" si="254"/>
        <v>1.8796396899937395E-2</v>
      </c>
      <c r="I424" s="14">
        <f>G424/MAX($G$13:G424)-1</f>
        <v>0</v>
      </c>
      <c r="L424" s="12">
        <f t="shared" si="293"/>
        <v>40956</v>
      </c>
      <c r="M424" s="13">
        <v>14558659.102260867</v>
      </c>
      <c r="N424" s="14">
        <f t="shared" si="268"/>
        <v>-9.5213380776248968E-4</v>
      </c>
      <c r="O424" s="14">
        <f>M424/MAX(M$13:$M424)-1</f>
        <v>-3.9293986179944174E-2</v>
      </c>
      <c r="Q424" s="18">
        <v>43123</v>
      </c>
      <c r="R424" s="13">
        <f t="shared" si="255"/>
        <v>36975176.324552521</v>
      </c>
      <c r="S424" s="14">
        <f t="shared" si="256"/>
        <v>1.5477048990294673E-2</v>
      </c>
      <c r="T424" s="14">
        <f>R424/MAX($R$13:R424)-1</f>
        <v>-6.4644560358303904E-2</v>
      </c>
      <c r="W424" s="18">
        <v>43123</v>
      </c>
      <c r="X424" s="21">
        <v>3147334005.9067526</v>
      </c>
      <c r="Y424" s="14">
        <f t="shared" si="257"/>
        <v>-7.7405053995593942E-4</v>
      </c>
      <c r="Z424" s="20">
        <f>X424/MAX(X$13:$X424)-1</f>
        <v>-1.1207490942423903E-2</v>
      </c>
      <c r="AC424" s="18">
        <v>43123</v>
      </c>
      <c r="AD424" s="14">
        <f t="shared" si="258"/>
        <v>1.8796396899937395E-2</v>
      </c>
      <c r="AE424" s="13">
        <f t="shared" si="269"/>
        <v>25716783.264763705</v>
      </c>
      <c r="AF424" s="14">
        <f t="shared" si="259"/>
        <v>1.5477048990294673E-2</v>
      </c>
      <c r="AG424" s="13">
        <f t="shared" si="270"/>
        <v>15682980.669987014</v>
      </c>
      <c r="AH424" s="14">
        <f t="shared" si="260"/>
        <v>-7.7405053995593942E-4</v>
      </c>
      <c r="AI424" s="13">
        <f t="shared" si="271"/>
        <v>16079684.752868371</v>
      </c>
      <c r="AJ424" s="26">
        <f t="shared" si="261"/>
        <v>57479448.68761909</v>
      </c>
      <c r="AK424" s="20">
        <f>AJ424/MAX(AJ$13:$AJ424)-1</f>
        <v>0</v>
      </c>
      <c r="AL424" s="20">
        <f t="shared" si="272"/>
        <v>1.2346863852948475E-2</v>
      </c>
      <c r="AN424" s="18">
        <v>43123</v>
      </c>
      <c r="AO424" s="14">
        <f t="shared" si="262"/>
        <v>1.8796396899937395E-2</v>
      </c>
      <c r="AP424" s="13">
        <f t="shared" si="273"/>
        <v>25716783.264763705</v>
      </c>
      <c r="AQ424" s="14">
        <f t="shared" si="263"/>
        <v>1.5477048990294673E-2</v>
      </c>
      <c r="AR424" s="13">
        <f t="shared" si="274"/>
        <v>15682980.669987014</v>
      </c>
      <c r="AS424" s="14">
        <v>8.3576235879953137E-3</v>
      </c>
      <c r="AT424" s="13">
        <f t="shared" si="275"/>
        <v>16224476.476901772</v>
      </c>
      <c r="AU424" s="26">
        <f t="shared" si="264"/>
        <v>57624240.41165249</v>
      </c>
      <c r="AV424" s="20">
        <f>AU424/MAX($AU$13:AU424)-1</f>
        <v>0</v>
      </c>
      <c r="AW424" s="20">
        <f t="shared" si="276"/>
        <v>1.4935211160607809E-2</v>
      </c>
      <c r="AY424" s="18">
        <v>43123</v>
      </c>
      <c r="AZ424" s="14">
        <f t="shared" si="277"/>
        <v>1.8796396899937395E-2</v>
      </c>
      <c r="BA424" s="13">
        <f t="shared" si="278"/>
        <v>25716783.264763705</v>
      </c>
      <c r="BB424" s="20">
        <v>1.0109680855751479E-2</v>
      </c>
      <c r="BC424" s="13">
        <f t="shared" si="279"/>
        <v>33851898.035584196</v>
      </c>
      <c r="BD424" s="14">
        <f t="shared" si="280"/>
        <v>-7.7405053995593942E-4</v>
      </c>
      <c r="BE424" s="13">
        <f t="shared" si="281"/>
        <v>16079684.752868371</v>
      </c>
      <c r="BF424" s="26">
        <f t="shared" si="265"/>
        <v>75648366.053216279</v>
      </c>
      <c r="BG424" s="20">
        <f>BF424/MAX($BF$13:BF424)-1</f>
        <v>0</v>
      </c>
      <c r="BH424" s="20">
        <f t="shared" si="282"/>
        <v>1.0699283517657587E-2</v>
      </c>
      <c r="BJ424" s="18">
        <v>43123</v>
      </c>
      <c r="BK424" s="14" t="e">
        <f>VLOOKUP(AP424:AP1697,$F$13:$H$1892,3,FALSE)</f>
        <v>#N/A</v>
      </c>
      <c r="BL424" s="13" t="e">
        <f t="shared" si="283"/>
        <v>#N/A</v>
      </c>
      <c r="BM424" s="14" t="e">
        <f>VLOOKUP(AP424:AP1697,$Q$13:$S$1892,3,FALSE)</f>
        <v>#N/A</v>
      </c>
      <c r="BN424" s="13" t="e">
        <f t="shared" si="284"/>
        <v>#N/A</v>
      </c>
      <c r="BO424" s="14">
        <v>7.7933241938410447E-3</v>
      </c>
      <c r="BP424" s="13">
        <f t="shared" si="285"/>
        <v>12786414.17248098</v>
      </c>
      <c r="BQ424" s="26" t="e">
        <f t="shared" si="266"/>
        <v>#N/A</v>
      </c>
      <c r="BR424" s="20" t="e">
        <f>BQ424/MAX($AJ$13:BQ423)-1</f>
        <v>#N/A</v>
      </c>
      <c r="BS424" s="20" t="e">
        <f t="shared" si="286"/>
        <v>#N/A</v>
      </c>
      <c r="BT424" s="20"/>
      <c r="BU424" s="20"/>
      <c r="BV424" s="18">
        <v>43123</v>
      </c>
      <c r="BW424" s="21">
        <v>2920760906.4637136</v>
      </c>
      <c r="BX424" s="14">
        <f t="shared" si="287"/>
        <v>5.5037975841327746E-3</v>
      </c>
      <c r="BY424" s="20">
        <f>BW423/MAX(BW$13:$BW424)-1</f>
        <v>-4.3401571777817449E-2</v>
      </c>
      <c r="BZ424" s="18"/>
      <c r="CA424" s="18"/>
      <c r="CB424" s="18">
        <v>43123</v>
      </c>
      <c r="CC424" s="14" t="e">
        <f>VLOOKUP(AV425:AV1698,$F$13:$H$1892,3,FALSE)</f>
        <v>#VALUE!</v>
      </c>
      <c r="CD424" s="13" t="e">
        <f t="shared" si="288"/>
        <v>#VALUE!</v>
      </c>
      <c r="CE424" s="14" t="e">
        <f>VLOOKUP(AV425:AV1698,$Q$13:$S$1892,3,FALSE)</f>
        <v>#VALUE!</v>
      </c>
      <c r="CF424" s="13" t="e">
        <f t="shared" si="289"/>
        <v>#VALUE!</v>
      </c>
      <c r="CG424" s="14" t="e">
        <f>VLOOKUP(AV425:AV1698,$AP$14:$AS$1893,3,FALSE)</f>
        <v>#VALUE!</v>
      </c>
      <c r="CH424" s="13" t="e">
        <f t="shared" si="290"/>
        <v>#VALUE!</v>
      </c>
      <c r="CI424" s="26" t="e">
        <f t="shared" si="267"/>
        <v>#VALUE!</v>
      </c>
      <c r="CJ424" s="20" t="e">
        <f>CI424/MAX($CI$13:CI424)-1</f>
        <v>#VALUE!</v>
      </c>
      <c r="CK424" s="20" t="e">
        <f t="shared" si="291"/>
        <v>#VALUE!</v>
      </c>
    </row>
    <row r="425" spans="1:89" x14ac:dyDescent="0.3">
      <c r="A425" s="12">
        <f t="shared" si="292"/>
        <v>40957</v>
      </c>
      <c r="B425" s="13">
        <v>1091439.4384947633</v>
      </c>
      <c r="C425" s="14">
        <f t="shared" si="252"/>
        <v>0</v>
      </c>
      <c r="D425" s="14">
        <f>B425/MAX($B$13:B425)-1</f>
        <v>-1.9385041662273728E-2</v>
      </c>
      <c r="F425" s="18">
        <v>43124</v>
      </c>
      <c r="G425" s="13">
        <f t="shared" si="253"/>
        <v>2727397.2488660733</v>
      </c>
      <c r="H425" s="14">
        <f t="shared" si="254"/>
        <v>-1.2727853420045898E-3</v>
      </c>
      <c r="I425" s="14">
        <f>G425/MAX($G$13:G425)-1</f>
        <v>-1.2727853420045898E-3</v>
      </c>
      <c r="L425" s="12">
        <f t="shared" si="293"/>
        <v>40957</v>
      </c>
      <c r="M425" s="13">
        <v>14558659.102260867</v>
      </c>
      <c r="N425" s="14">
        <f t="shared" si="268"/>
        <v>0</v>
      </c>
      <c r="O425" s="14">
        <f>M425/MAX(M$13:$M425)-1</f>
        <v>-3.9293986179944174E-2</v>
      </c>
      <c r="Q425" s="18">
        <v>43124</v>
      </c>
      <c r="R425" s="13">
        <f t="shared" si="255"/>
        <v>37021612.292412847</v>
      </c>
      <c r="S425" s="14">
        <f t="shared" si="256"/>
        <v>1.2558687334640606E-3</v>
      </c>
      <c r="T425" s="14">
        <f>R425/MAX($R$13:R425)-1</f>
        <v>-6.3469876706982342E-2</v>
      </c>
      <c r="W425" s="18">
        <v>43124</v>
      </c>
      <c r="X425" s="21">
        <v>3151108690.9494114</v>
      </c>
      <c r="Y425" s="14">
        <f t="shared" si="257"/>
        <v>1.1993277598039143E-3</v>
      </c>
      <c r="Z425" s="20">
        <f>X425/MAX(X$13:$X425)-1</f>
        <v>-1.0021604637625026E-2</v>
      </c>
      <c r="AC425" s="18">
        <v>43124</v>
      </c>
      <c r="AD425" s="14">
        <f t="shared" si="258"/>
        <v>-1.2727853420045898E-3</v>
      </c>
      <c r="AE425" s="13">
        <f t="shared" si="269"/>
        <v>25684051.319980804</v>
      </c>
      <c r="AF425" s="14">
        <f t="shared" si="259"/>
        <v>1.2558687334640606E-3</v>
      </c>
      <c r="AG425" s="13">
        <f t="shared" si="270"/>
        <v>15702676.435057972</v>
      </c>
      <c r="AH425" s="14">
        <f t="shared" si="260"/>
        <v>1.1993277598039143E-3</v>
      </c>
      <c r="AI425" s="13">
        <f t="shared" si="271"/>
        <v>16098969.565161383</v>
      </c>
      <c r="AJ425" s="26">
        <f t="shared" si="261"/>
        <v>57485697.32020016</v>
      </c>
      <c r="AK425" s="20">
        <f>AJ425/MAX(AJ$13:$AJ425)-1</f>
        <v>0</v>
      </c>
      <c r="AL425" s="20">
        <f t="shared" si="272"/>
        <v>1.0871072572449236E-4</v>
      </c>
      <c r="AN425" s="18">
        <v>43124</v>
      </c>
      <c r="AO425" s="14">
        <f t="shared" si="262"/>
        <v>-1.2727853420045898E-3</v>
      </c>
      <c r="AP425" s="13">
        <f t="shared" si="273"/>
        <v>25684051.319980804</v>
      </c>
      <c r="AQ425" s="14">
        <f t="shared" si="263"/>
        <v>1.2558687334640606E-3</v>
      </c>
      <c r="AR425" s="13">
        <f t="shared" si="274"/>
        <v>15702676.435057972</v>
      </c>
      <c r="AS425" s="14">
        <v>2.3922836016201034E-3</v>
      </c>
      <c r="AT425" s="13">
        <f t="shared" si="275"/>
        <v>16263290.025922336</v>
      </c>
      <c r="AU425" s="26">
        <f t="shared" si="264"/>
        <v>57650017.780961111</v>
      </c>
      <c r="AV425" s="20">
        <f>AU425/MAX($AU$13:AU425)-1</f>
        <v>0</v>
      </c>
      <c r="AW425" s="20">
        <f t="shared" si="276"/>
        <v>4.4733551582587516E-4</v>
      </c>
      <c r="AY425" s="18">
        <v>43124</v>
      </c>
      <c r="AZ425" s="14">
        <f t="shared" si="277"/>
        <v>-1.2727853420045898E-3</v>
      </c>
      <c r="BA425" s="13">
        <f t="shared" si="278"/>
        <v>25684051.319980804</v>
      </c>
      <c r="BB425" s="20">
        <v>-4.0557649777761551E-3</v>
      </c>
      <c r="BC425" s="13">
        <f t="shared" si="279"/>
        <v>33714602.693100221</v>
      </c>
      <c r="BD425" s="14">
        <f t="shared" si="280"/>
        <v>1.1993277598039143E-3</v>
      </c>
      <c r="BE425" s="13">
        <f t="shared" si="281"/>
        <v>16098969.565161383</v>
      </c>
      <c r="BF425" s="26">
        <f t="shared" si="265"/>
        <v>75497623.578242406</v>
      </c>
      <c r="BG425" s="20">
        <f>BF425/MAX($BF$13:BF425)-1</f>
        <v>-1.9926732438322325E-3</v>
      </c>
      <c r="BH425" s="20">
        <f t="shared" si="282"/>
        <v>-1.9926732438322325E-3</v>
      </c>
      <c r="BJ425" s="18">
        <v>43124</v>
      </c>
      <c r="BK425" s="14" t="e">
        <f>VLOOKUP(AP425:AP1698,$F$13:$H$1892,3,FALSE)</f>
        <v>#N/A</v>
      </c>
      <c r="BL425" s="13" t="e">
        <f t="shared" si="283"/>
        <v>#N/A</v>
      </c>
      <c r="BM425" s="14" t="e">
        <f>VLOOKUP(AP425:AP1698,$Q$13:$S$1892,3,FALSE)</f>
        <v>#N/A</v>
      </c>
      <c r="BN425" s="13" t="e">
        <f t="shared" si="284"/>
        <v>#N/A</v>
      </c>
      <c r="BO425" s="14">
        <v>1.1374862250990159E-3</v>
      </c>
      <c r="BP425" s="13">
        <f t="shared" si="285"/>
        <v>12800958.542470587</v>
      </c>
      <c r="BQ425" s="26" t="e">
        <f t="shared" si="266"/>
        <v>#N/A</v>
      </c>
      <c r="BR425" s="20" t="e">
        <f>BQ425/MAX($AJ$13:BQ424)-1</f>
        <v>#N/A</v>
      </c>
      <c r="BS425" s="20" t="e">
        <f t="shared" si="286"/>
        <v>#N/A</v>
      </c>
      <c r="BT425" s="20"/>
      <c r="BU425" s="20"/>
      <c r="BV425" s="18">
        <v>43124</v>
      </c>
      <c r="BW425" s="21">
        <v>2944170008.8399172</v>
      </c>
      <c r="BX425" s="14">
        <f t="shared" si="287"/>
        <v>-7.9510022539178715E-3</v>
      </c>
      <c r="BY425" s="20">
        <f>BW424/MAX(BW$13:$BW425)-1</f>
        <v>-4.863767743041103E-2</v>
      </c>
      <c r="BZ425" s="18"/>
      <c r="CA425" s="18"/>
      <c r="CB425" s="18">
        <v>43124</v>
      </c>
      <c r="CC425" s="14" t="e">
        <f>VLOOKUP(AV426:AV1699,$F$13:$H$1892,3,FALSE)</f>
        <v>#VALUE!</v>
      </c>
      <c r="CD425" s="13" t="e">
        <f t="shared" si="288"/>
        <v>#VALUE!</v>
      </c>
      <c r="CE425" s="14" t="e">
        <f>VLOOKUP(AV426:AV1699,$Q$13:$S$1892,3,FALSE)</f>
        <v>#VALUE!</v>
      </c>
      <c r="CF425" s="13" t="e">
        <f t="shared" si="289"/>
        <v>#VALUE!</v>
      </c>
      <c r="CG425" s="14" t="e">
        <f>VLOOKUP(AV426:AV1699,$AP$14:$AS$1893,3,FALSE)</f>
        <v>#VALUE!</v>
      </c>
      <c r="CH425" s="13" t="e">
        <f t="shared" si="290"/>
        <v>#VALUE!</v>
      </c>
      <c r="CI425" s="26" t="e">
        <f t="shared" si="267"/>
        <v>#VALUE!</v>
      </c>
      <c r="CJ425" s="20" t="e">
        <f>CI425/MAX($CI$13:CI425)-1</f>
        <v>#VALUE!</v>
      </c>
      <c r="CK425" s="20" t="e">
        <f t="shared" si="291"/>
        <v>#VALUE!</v>
      </c>
    </row>
    <row r="426" spans="1:89" x14ac:dyDescent="0.3">
      <c r="A426" s="12">
        <f t="shared" si="292"/>
        <v>40958</v>
      </c>
      <c r="B426" s="13">
        <v>1091439.4384947633</v>
      </c>
      <c r="C426" s="14">
        <f t="shared" si="252"/>
        <v>0</v>
      </c>
      <c r="D426" s="14">
        <f>B426/MAX($B$13:B426)-1</f>
        <v>-1.9385041662273728E-2</v>
      </c>
      <c r="F426" s="18">
        <v>43125</v>
      </c>
      <c r="G426" s="13">
        <f t="shared" si="253"/>
        <v>2731354.4239193872</v>
      </c>
      <c r="H426" s="14">
        <f t="shared" si="254"/>
        <v>1.4508979412364287E-3</v>
      </c>
      <c r="I426" s="14">
        <f>G426/MAX($G$13:G426)-1</f>
        <v>0</v>
      </c>
      <c r="L426" s="12">
        <f t="shared" si="293"/>
        <v>40958</v>
      </c>
      <c r="M426" s="13">
        <v>14558659.102260867</v>
      </c>
      <c r="N426" s="14">
        <f t="shared" si="268"/>
        <v>0</v>
      </c>
      <c r="O426" s="14">
        <f>M426/MAX(M$13:$M426)-1</f>
        <v>-3.9293986179944174E-2</v>
      </c>
      <c r="Q426" s="18">
        <v>43125</v>
      </c>
      <c r="R426" s="13">
        <f t="shared" si="255"/>
        <v>37103108.213487111</v>
      </c>
      <c r="S426" s="14">
        <f t="shared" si="256"/>
        <v>2.2013066430108807E-3</v>
      </c>
      <c r="T426" s="14">
        <f>R426/MAX($R$13:R426)-1</f>
        <v>-6.1408286725197603E-2</v>
      </c>
      <c r="W426" s="18">
        <v>43125</v>
      </c>
      <c r="X426" s="21">
        <v>3192376273.874752</v>
      </c>
      <c r="Y426" s="14">
        <f t="shared" si="257"/>
        <v>1.3096210563561028E-2</v>
      </c>
      <c r="Z426" s="20">
        <f>X426/MAX(X$13:$X426)-1</f>
        <v>0</v>
      </c>
      <c r="AC426" s="18">
        <v>43125</v>
      </c>
      <c r="AD426" s="14">
        <f t="shared" si="258"/>
        <v>1.4508979412364287E-3</v>
      </c>
      <c r="AE426" s="13">
        <f t="shared" si="269"/>
        <v>25721316.257163573</v>
      </c>
      <c r="AF426" s="14">
        <f t="shared" si="259"/>
        <v>2.2013066430108807E-3</v>
      </c>
      <c r="AG426" s="13">
        <f t="shared" si="270"/>
        <v>15737242.841007516</v>
      </c>
      <c r="AH426" s="14">
        <f t="shared" si="260"/>
        <v>1.3096210563561028E-2</v>
      </c>
      <c r="AI426" s="13">
        <f t="shared" si="271"/>
        <v>16309805.060443096</v>
      </c>
      <c r="AJ426" s="26">
        <f t="shared" si="261"/>
        <v>57768364.158614188</v>
      </c>
      <c r="AK426" s="20">
        <f>AJ426/MAX(AJ$13:$AJ426)-1</f>
        <v>0</v>
      </c>
      <c r="AL426" s="20">
        <f t="shared" si="272"/>
        <v>4.9171681233950437E-3</v>
      </c>
      <c r="AN426" s="18">
        <v>43125</v>
      </c>
      <c r="AO426" s="14">
        <f t="shared" si="262"/>
        <v>1.4508979412364287E-3</v>
      </c>
      <c r="AP426" s="13">
        <f t="shared" si="273"/>
        <v>25721316.257163573</v>
      </c>
      <c r="AQ426" s="14">
        <f t="shared" si="263"/>
        <v>2.2013066430108807E-3</v>
      </c>
      <c r="AR426" s="13">
        <f t="shared" si="274"/>
        <v>15737242.841007516</v>
      </c>
      <c r="AS426" s="14">
        <v>8.1637431943843396E-3</v>
      </c>
      <c r="AT426" s="13">
        <f t="shared" si="275"/>
        <v>16396059.349189758</v>
      </c>
      <c r="AU426" s="26">
        <f t="shared" si="264"/>
        <v>57854618.447360843</v>
      </c>
      <c r="AV426" s="20">
        <f>AU426/MAX($AU$13:AU426)-1</f>
        <v>0</v>
      </c>
      <c r="AW426" s="20">
        <f t="shared" si="276"/>
        <v>3.5490130666933073E-3</v>
      </c>
      <c r="AY426" s="18">
        <v>43125</v>
      </c>
      <c r="AZ426" s="14">
        <f t="shared" si="277"/>
        <v>1.4508979412364287E-3</v>
      </c>
      <c r="BA426" s="13">
        <f t="shared" si="278"/>
        <v>25721316.257163573</v>
      </c>
      <c r="BB426" s="20">
        <v>-1.4937984434081897E-2</v>
      </c>
      <c r="BC426" s="13">
        <f t="shared" si="279"/>
        <v>33210974.482869435</v>
      </c>
      <c r="BD426" s="14">
        <f t="shared" si="280"/>
        <v>1.3096210563561028E-2</v>
      </c>
      <c r="BE426" s="13">
        <f t="shared" si="281"/>
        <v>16309805.060443096</v>
      </c>
      <c r="BF426" s="26">
        <f t="shared" si="265"/>
        <v>75242095.800476104</v>
      </c>
      <c r="BG426" s="20">
        <f>BF426/MAX($BF$13:BF426)-1</f>
        <v>-5.3705092910317775E-3</v>
      </c>
      <c r="BH426" s="20">
        <f t="shared" si="282"/>
        <v>-3.3845804100242072E-3</v>
      </c>
      <c r="BJ426" s="18">
        <v>43125</v>
      </c>
      <c r="BK426" s="14" t="e">
        <f>VLOOKUP(AP426:AP1699,$F$13:$H$1892,3,FALSE)</f>
        <v>#N/A</v>
      </c>
      <c r="BL426" s="13" t="e">
        <f t="shared" si="283"/>
        <v>#N/A</v>
      </c>
      <c r="BM426" s="14" t="e">
        <f>VLOOKUP(AP426:AP1699,$Q$13:$S$1892,3,FALSE)</f>
        <v>#N/A</v>
      </c>
      <c r="BN426" s="13" t="e">
        <f t="shared" si="284"/>
        <v>#N/A</v>
      </c>
      <c r="BO426" s="14">
        <v>7.7361912595654836E-3</v>
      </c>
      <c r="BP426" s="13">
        <f t="shared" si="285"/>
        <v>12899989.206060909</v>
      </c>
      <c r="BQ426" s="26" t="e">
        <f t="shared" si="266"/>
        <v>#N/A</v>
      </c>
      <c r="BR426" s="20" t="e">
        <f>BQ426/MAX($AJ$13:BQ425)-1</f>
        <v>#N/A</v>
      </c>
      <c r="BS426" s="20" t="e">
        <f t="shared" si="286"/>
        <v>#N/A</v>
      </c>
      <c r="BT426" s="20"/>
      <c r="BU426" s="20"/>
      <c r="BV426" s="18">
        <v>43125</v>
      </c>
      <c r="BW426" s="21">
        <v>2994869794.5411091</v>
      </c>
      <c r="BX426" s="14">
        <f t="shared" si="287"/>
        <v>-1.6928878108024903E-2</v>
      </c>
      <c r="BY426" s="20">
        <f>BW425/MAX(BW$13:$BW426)-1</f>
        <v>-4.1012767785595816E-2</v>
      </c>
      <c r="BZ426" s="18"/>
      <c r="CA426" s="18"/>
      <c r="CB426" s="18">
        <v>43125</v>
      </c>
      <c r="CC426" s="14" t="e">
        <f>VLOOKUP(AV427:AV1700,$F$13:$H$1892,3,FALSE)</f>
        <v>#VALUE!</v>
      </c>
      <c r="CD426" s="13" t="e">
        <f t="shared" si="288"/>
        <v>#VALUE!</v>
      </c>
      <c r="CE426" s="14" t="e">
        <f>VLOOKUP(AV427:AV1700,$Q$13:$S$1892,3,FALSE)</f>
        <v>#VALUE!</v>
      </c>
      <c r="CF426" s="13" t="e">
        <f t="shared" si="289"/>
        <v>#VALUE!</v>
      </c>
      <c r="CG426" s="14" t="e">
        <f>VLOOKUP(AV427:AV1700,$AP$14:$AS$1893,3,FALSE)</f>
        <v>#VALUE!</v>
      </c>
      <c r="CH426" s="13" t="e">
        <f t="shared" si="290"/>
        <v>#VALUE!</v>
      </c>
      <c r="CI426" s="26" t="e">
        <f t="shared" si="267"/>
        <v>#VALUE!</v>
      </c>
      <c r="CJ426" s="20" t="e">
        <f>CI426/MAX($CI$13:CI426)-1</f>
        <v>#VALUE!</v>
      </c>
      <c r="CK426" s="20" t="e">
        <f t="shared" si="291"/>
        <v>#VALUE!</v>
      </c>
    </row>
    <row r="427" spans="1:89" x14ac:dyDescent="0.3">
      <c r="A427" s="12">
        <f t="shared" si="292"/>
        <v>40959</v>
      </c>
      <c r="B427" s="13">
        <v>1091439.4384947633</v>
      </c>
      <c r="C427" s="14">
        <f t="shared" si="252"/>
        <v>0</v>
      </c>
      <c r="D427" s="14">
        <f>B427/MAX($B$13:B427)-1</f>
        <v>-1.9385041662273728E-2</v>
      </c>
      <c r="F427" s="18">
        <v>43129</v>
      </c>
      <c r="G427" s="13">
        <f t="shared" si="253"/>
        <v>2731354.4239193872</v>
      </c>
      <c r="H427" s="14">
        <f t="shared" si="254"/>
        <v>0</v>
      </c>
      <c r="I427" s="14">
        <f>G427/MAX($G$13:G427)-1</f>
        <v>0</v>
      </c>
      <c r="L427" s="12">
        <f t="shared" si="293"/>
        <v>40959</v>
      </c>
      <c r="M427" s="13">
        <v>14558659.102260867</v>
      </c>
      <c r="N427" s="14">
        <f t="shared" si="268"/>
        <v>0</v>
      </c>
      <c r="O427" s="14">
        <f>M427/MAX(M$13:$M427)-1</f>
        <v>-3.9293986179944174E-2</v>
      </c>
      <c r="Q427" s="18">
        <v>43129</v>
      </c>
      <c r="R427" s="13">
        <f t="shared" si="255"/>
        <v>37620126.06926205</v>
      </c>
      <c r="S427" s="14">
        <f t="shared" si="256"/>
        <v>1.3934623827202897E-2</v>
      </c>
      <c r="T427" s="14">
        <f>R427/MAX($R$13:R427)-1</f>
        <v>-4.8329364273383413E-2</v>
      </c>
      <c r="W427" s="18">
        <v>43129</v>
      </c>
      <c r="X427" s="21">
        <v>3192376273.8747606</v>
      </c>
      <c r="Y427" s="14">
        <f t="shared" si="257"/>
        <v>2.6645352591003757E-15</v>
      </c>
      <c r="Z427" s="20">
        <f>X427/MAX(X$13:$X427)-1</f>
        <v>0</v>
      </c>
      <c r="AC427" s="18">
        <v>43129</v>
      </c>
      <c r="AD427" s="14">
        <f t="shared" si="258"/>
        <v>0</v>
      </c>
      <c r="AE427" s="13">
        <f t="shared" si="269"/>
        <v>25721316.257163573</v>
      </c>
      <c r="AF427" s="14">
        <f t="shared" si="259"/>
        <v>1.3934623827202897E-2</v>
      </c>
      <c r="AG427" s="13">
        <f t="shared" si="270"/>
        <v>15956535.400074298</v>
      </c>
      <c r="AH427" s="14">
        <f t="shared" si="260"/>
        <v>2.6645352591003757E-15</v>
      </c>
      <c r="AI427" s="13">
        <f t="shared" si="271"/>
        <v>16309805.060443139</v>
      </c>
      <c r="AJ427" s="26">
        <f t="shared" si="261"/>
        <v>57987656.717681006</v>
      </c>
      <c r="AK427" s="20">
        <f>AJ427/MAX(AJ$13:$AJ427)-1</f>
        <v>0</v>
      </c>
      <c r="AL427" s="20">
        <f t="shared" si="272"/>
        <v>3.7960666233287643E-3</v>
      </c>
      <c r="AN427" s="18">
        <v>43129</v>
      </c>
      <c r="AO427" s="14">
        <f t="shared" si="262"/>
        <v>0</v>
      </c>
      <c r="AP427" s="13">
        <f t="shared" si="273"/>
        <v>25721316.257163573</v>
      </c>
      <c r="AQ427" s="14">
        <f t="shared" si="263"/>
        <v>1.3934623827202897E-2</v>
      </c>
      <c r="AR427" s="13">
        <f t="shared" si="274"/>
        <v>15956535.400074298</v>
      </c>
      <c r="AS427" s="14">
        <v>-1.0486451143647728E-15</v>
      </c>
      <c r="AT427" s="13">
        <f t="shared" si="275"/>
        <v>16396059.349189742</v>
      </c>
      <c r="AU427" s="26">
        <f t="shared" si="264"/>
        <v>58073911.006427616</v>
      </c>
      <c r="AV427" s="20">
        <f>AU427/MAX($AU$13:AU427)-1</f>
        <v>0</v>
      </c>
      <c r="AW427" s="20">
        <f t="shared" si="276"/>
        <v>3.7904071438357168E-3</v>
      </c>
      <c r="AY427" s="18">
        <v>43129</v>
      </c>
      <c r="AZ427" s="14">
        <f t="shared" si="277"/>
        <v>0</v>
      </c>
      <c r="BA427" s="13">
        <f t="shared" si="278"/>
        <v>25721316.257163573</v>
      </c>
      <c r="BB427" s="20">
        <v>2.0855907705594756E-3</v>
      </c>
      <c r="BC427" s="13">
        <f t="shared" si="279"/>
        <v>33280238.984732192</v>
      </c>
      <c r="BD427" s="14">
        <f t="shared" si="280"/>
        <v>2.6645352591003757E-15</v>
      </c>
      <c r="BE427" s="13">
        <f t="shared" si="281"/>
        <v>16309805.060443139</v>
      </c>
      <c r="BF427" s="26">
        <f t="shared" si="265"/>
        <v>75311360.302338898</v>
      </c>
      <c r="BG427" s="20">
        <f>BF427/MAX($BF$13:BF427)-1</f>
        <v>-4.454897950344483E-3</v>
      </c>
      <c r="BH427" s="20">
        <f t="shared" si="282"/>
        <v>9.205551908930687E-4</v>
      </c>
      <c r="BJ427" s="18">
        <v>43129</v>
      </c>
      <c r="BK427" s="14" t="e">
        <f>VLOOKUP(AP427:AP1700,$F$13:$H$1892,3,FALSE)</f>
        <v>#N/A</v>
      </c>
      <c r="BL427" s="13" t="e">
        <f t="shared" si="283"/>
        <v>#N/A</v>
      </c>
      <c r="BM427" s="14" t="e">
        <f>VLOOKUP(AP427:AP1700,$Q$13:$S$1892,3,FALSE)</f>
        <v>#N/A</v>
      </c>
      <c r="BN427" s="13" t="e">
        <f t="shared" si="284"/>
        <v>#N/A</v>
      </c>
      <c r="BO427" s="14">
        <v>-3.8857805861880479E-15</v>
      </c>
      <c r="BP427" s="13">
        <f t="shared" si="285"/>
        <v>12899989.206060858</v>
      </c>
      <c r="BQ427" s="26" t="e">
        <f t="shared" si="266"/>
        <v>#N/A</v>
      </c>
      <c r="BR427" s="20" t="e">
        <f>BQ427/MAX($AJ$13:BQ426)-1</f>
        <v>#N/A</v>
      </c>
      <c r="BS427" s="20" t="e">
        <f t="shared" si="286"/>
        <v>#N/A</v>
      </c>
      <c r="BT427" s="20"/>
      <c r="BU427" s="20"/>
      <c r="BV427" s="18">
        <v>43129</v>
      </c>
      <c r="BW427" s="21">
        <v>2998244555.0742035</v>
      </c>
      <c r="BX427" s="14">
        <f t="shared" si="287"/>
        <v>-1.1255788082339402E-3</v>
      </c>
      <c r="BY427" s="20">
        <f>BW426/MAX(BW$13:$BW427)-1</f>
        <v>-2.4498623895308991E-2</v>
      </c>
      <c r="BZ427" s="18"/>
      <c r="CA427" s="18"/>
      <c r="CB427" s="18">
        <v>43129</v>
      </c>
      <c r="CC427" s="14" t="e">
        <f>VLOOKUP(AV428:AV1701,$F$13:$H$1892,3,FALSE)</f>
        <v>#VALUE!</v>
      </c>
      <c r="CD427" s="13" t="e">
        <f t="shared" si="288"/>
        <v>#VALUE!</v>
      </c>
      <c r="CE427" s="14" t="e">
        <f>VLOOKUP(AV428:AV1701,$Q$13:$S$1892,3,FALSE)</f>
        <v>#VALUE!</v>
      </c>
      <c r="CF427" s="13" t="e">
        <f t="shared" si="289"/>
        <v>#VALUE!</v>
      </c>
      <c r="CG427" s="14" t="e">
        <f>VLOOKUP(AV428:AV1701,$AP$14:$AS$1893,3,FALSE)</f>
        <v>#VALUE!</v>
      </c>
      <c r="CH427" s="13" t="e">
        <f t="shared" si="290"/>
        <v>#VALUE!</v>
      </c>
      <c r="CI427" s="26" t="e">
        <f t="shared" si="267"/>
        <v>#VALUE!</v>
      </c>
      <c r="CJ427" s="20" t="e">
        <f>CI427/MAX($CI$13:CI427)-1</f>
        <v>#VALUE!</v>
      </c>
      <c r="CK427" s="20" t="e">
        <f t="shared" si="291"/>
        <v>#VALUE!</v>
      </c>
    </row>
    <row r="428" spans="1:89" x14ac:dyDescent="0.3">
      <c r="A428" s="12">
        <f t="shared" si="292"/>
        <v>40960</v>
      </c>
      <c r="B428" s="13">
        <v>1086404.4912486624</v>
      </c>
      <c r="C428" s="14">
        <f t="shared" si="252"/>
        <v>-4.6131256288894917E-3</v>
      </c>
      <c r="D428" s="14">
        <f>B428/MAX($B$13:B428)-1</f>
        <v>-2.3908741658653865E-2</v>
      </c>
      <c r="F428" s="18">
        <v>43130</v>
      </c>
      <c r="G428" s="13">
        <f t="shared" si="253"/>
        <v>2735658.749288734</v>
      </c>
      <c r="H428" s="14">
        <f t="shared" si="254"/>
        <v>1.5758941174577323E-3</v>
      </c>
      <c r="I428" s="14">
        <f>G428/MAX($G$13:G428)-1</f>
        <v>0</v>
      </c>
      <c r="L428" s="12">
        <f t="shared" si="293"/>
        <v>40960</v>
      </c>
      <c r="M428" s="13">
        <v>14436142.945045689</v>
      </c>
      <c r="N428" s="14">
        <f t="shared" si="268"/>
        <v>-8.4153462454623629E-3</v>
      </c>
      <c r="O428" s="14">
        <f>M428/MAX(M$13:$M428)-1</f>
        <v>-4.737865992633794E-2</v>
      </c>
      <c r="Q428" s="18">
        <v>43130</v>
      </c>
      <c r="R428" s="13">
        <f t="shared" si="255"/>
        <v>37942398.033140965</v>
      </c>
      <c r="S428" s="14">
        <f t="shared" si="256"/>
        <v>8.5664775095539714E-3</v>
      </c>
      <c r="T428" s="14">
        <f>R428/MAX($R$13:R428)-1</f>
        <v>-4.0176899175928593E-2</v>
      </c>
      <c r="W428" s="18">
        <v>43130</v>
      </c>
      <c r="X428" s="21">
        <v>3192446890.2613606</v>
      </c>
      <c r="Y428" s="14">
        <f t="shared" si="257"/>
        <v>2.2120320583018938E-5</v>
      </c>
      <c r="Z428" s="20">
        <f>X428/MAX(X$13:$X428)-1</f>
        <v>0</v>
      </c>
      <c r="AC428" s="18">
        <v>43130</v>
      </c>
      <c r="AD428" s="14">
        <f t="shared" si="258"/>
        <v>1.5758941174577323E-3</v>
      </c>
      <c r="AE428" s="13">
        <f t="shared" si="269"/>
        <v>25761850.328146506</v>
      </c>
      <c r="AF428" s="14">
        <f t="shared" si="259"/>
        <v>8.5664775095539714E-3</v>
      </c>
      <c r="AG428" s="13">
        <f t="shared" si="270"/>
        <v>16093226.701709436</v>
      </c>
      <c r="AH428" s="14">
        <f t="shared" si="260"/>
        <v>2.2120320583018938E-5</v>
      </c>
      <c r="AI428" s="13">
        <f t="shared" si="271"/>
        <v>16310165.838559723</v>
      </c>
      <c r="AJ428" s="26">
        <f t="shared" si="261"/>
        <v>58165242.868415669</v>
      </c>
      <c r="AK428" s="20">
        <f>AJ428/MAX(AJ$13:$AJ428)-1</f>
        <v>0</v>
      </c>
      <c r="AL428" s="20">
        <f t="shared" si="272"/>
        <v>3.0624819278224358E-3</v>
      </c>
      <c r="AN428" s="18">
        <v>43130</v>
      </c>
      <c r="AO428" s="14">
        <f t="shared" si="262"/>
        <v>1.5758941174577323E-3</v>
      </c>
      <c r="AP428" s="13">
        <f t="shared" si="273"/>
        <v>25761850.328146506</v>
      </c>
      <c r="AQ428" s="14">
        <f t="shared" si="263"/>
        <v>8.5664775095539714E-3</v>
      </c>
      <c r="AR428" s="13">
        <f t="shared" si="274"/>
        <v>16093226.701709436</v>
      </c>
      <c r="AS428" s="14">
        <v>0</v>
      </c>
      <c r="AT428" s="13">
        <f t="shared" si="275"/>
        <v>16396059.349189742</v>
      </c>
      <c r="AU428" s="26">
        <f t="shared" si="264"/>
        <v>58251136.37904568</v>
      </c>
      <c r="AV428" s="20">
        <f>AU428/MAX($AU$13:AU428)-1</f>
        <v>0</v>
      </c>
      <c r="AW428" s="20">
        <f t="shared" si="276"/>
        <v>3.0517209801566025E-3</v>
      </c>
      <c r="AY428" s="18">
        <v>43130</v>
      </c>
      <c r="AZ428" s="14">
        <f t="shared" si="277"/>
        <v>1.5758941174577323E-3</v>
      </c>
      <c r="BA428" s="13">
        <f t="shared" si="278"/>
        <v>25761850.328146506</v>
      </c>
      <c r="BB428" s="20">
        <v>1.0433543796655398E-2</v>
      </c>
      <c r="BC428" s="13">
        <f t="shared" si="279"/>
        <v>33627469.815742552</v>
      </c>
      <c r="BD428" s="14">
        <f t="shared" si="280"/>
        <v>2.2120320583018938E-5</v>
      </c>
      <c r="BE428" s="13">
        <f t="shared" si="281"/>
        <v>16310165.838559723</v>
      </c>
      <c r="BF428" s="26">
        <f t="shared" si="265"/>
        <v>75699485.982448786</v>
      </c>
      <c r="BG428" s="20">
        <f>BF428/MAX($BF$13:BF428)-1</f>
        <v>0</v>
      </c>
      <c r="BH428" s="20">
        <f t="shared" si="282"/>
        <v>5.1536139906616096E-3</v>
      </c>
      <c r="BJ428" s="18">
        <v>43130</v>
      </c>
      <c r="BK428" s="14" t="e">
        <f>VLOOKUP(AP428:AP1701,$F$13:$H$1892,3,FALSE)</f>
        <v>#N/A</v>
      </c>
      <c r="BL428" s="13" t="e">
        <f t="shared" si="283"/>
        <v>#N/A</v>
      </c>
      <c r="BM428" s="14" t="e">
        <f>VLOOKUP(AP428:AP1701,$Q$13:$S$1892,3,FALSE)</f>
        <v>#N/A</v>
      </c>
      <c r="BN428" s="13" t="e">
        <f t="shared" si="284"/>
        <v>#N/A</v>
      </c>
      <c r="BO428" s="14">
        <v>-6.5123229917453118E-3</v>
      </c>
      <c r="BP428" s="13">
        <f t="shared" si="285"/>
        <v>12815980.309760962</v>
      </c>
      <c r="BQ428" s="26" t="e">
        <f t="shared" si="266"/>
        <v>#N/A</v>
      </c>
      <c r="BR428" s="20" t="e">
        <f>BQ428/MAX($AJ$13:BQ427)-1</f>
        <v>#N/A</v>
      </c>
      <c r="BS428" s="20" t="e">
        <f t="shared" si="286"/>
        <v>#N/A</v>
      </c>
      <c r="BT428" s="20"/>
      <c r="BU428" s="20"/>
      <c r="BV428" s="18">
        <v>43130</v>
      </c>
      <c r="BW428" s="21">
        <v>2990753959.1540246</v>
      </c>
      <c r="BX428" s="14">
        <f t="shared" si="287"/>
        <v>2.5045844701641062E-3</v>
      </c>
      <c r="BY428" s="20">
        <f>BW427/MAX(BW$13:$BW428)-1</f>
        <v>-2.3399382936634239E-2</v>
      </c>
      <c r="BZ428" s="18"/>
      <c r="CA428" s="18"/>
      <c r="CB428" s="18">
        <v>43130</v>
      </c>
      <c r="CC428" s="14" t="e">
        <f>VLOOKUP(AV429:AV1702,$F$13:$H$1892,3,FALSE)</f>
        <v>#VALUE!</v>
      </c>
      <c r="CD428" s="13" t="e">
        <f t="shared" si="288"/>
        <v>#VALUE!</v>
      </c>
      <c r="CE428" s="14" t="e">
        <f>VLOOKUP(AV429:AV1702,$Q$13:$S$1892,3,FALSE)</f>
        <v>#VALUE!</v>
      </c>
      <c r="CF428" s="13" t="e">
        <f t="shared" si="289"/>
        <v>#VALUE!</v>
      </c>
      <c r="CG428" s="14" t="e">
        <f>VLOOKUP(AV429:AV1702,$AP$14:$AS$1893,3,FALSE)</f>
        <v>#VALUE!</v>
      </c>
      <c r="CH428" s="13" t="e">
        <f t="shared" si="290"/>
        <v>#VALUE!</v>
      </c>
      <c r="CI428" s="26" t="e">
        <f t="shared" si="267"/>
        <v>#VALUE!</v>
      </c>
      <c r="CJ428" s="20" t="e">
        <f>CI428/MAX($CI$13:CI428)-1</f>
        <v>#VALUE!</v>
      </c>
      <c r="CK428" s="20" t="e">
        <f t="shared" si="291"/>
        <v>#VALUE!</v>
      </c>
    </row>
    <row r="429" spans="1:89" x14ac:dyDescent="0.3">
      <c r="A429" s="12">
        <f t="shared" si="292"/>
        <v>40961</v>
      </c>
      <c r="B429" s="13">
        <v>1090622.3291038373</v>
      </c>
      <c r="C429" s="14">
        <f t="shared" si="252"/>
        <v>3.8823825648282018E-3</v>
      </c>
      <c r="D429" s="14">
        <f>B429/MAX($B$13:B429)-1</f>
        <v>-2.0119181975588152E-2</v>
      </c>
      <c r="F429" s="18">
        <v>43131</v>
      </c>
      <c r="G429" s="13">
        <f t="shared" si="253"/>
        <v>2729133.9420380113</v>
      </c>
      <c r="H429" s="14">
        <f t="shared" si="254"/>
        <v>-2.385095455498365E-3</v>
      </c>
      <c r="I429" s="14">
        <f>G429/MAX($G$13:G429)-1</f>
        <v>-2.385095455498365E-3</v>
      </c>
      <c r="L429" s="12">
        <f t="shared" si="293"/>
        <v>40961</v>
      </c>
      <c r="M429" s="13">
        <v>14585151.763672972</v>
      </c>
      <c r="N429" s="14">
        <f t="shared" si="268"/>
        <v>1.0321927345449344E-2</v>
      </c>
      <c r="O429" s="14">
        <f>M429/MAX(M$13:$M429)-1</f>
        <v>-3.7545771666372962E-2</v>
      </c>
      <c r="Q429" s="18">
        <v>43131</v>
      </c>
      <c r="R429" s="13">
        <f t="shared" si="255"/>
        <v>37938960.783960804</v>
      </c>
      <c r="S429" s="14">
        <f t="shared" si="256"/>
        <v>-9.0591247742355385E-5</v>
      </c>
      <c r="T429" s="14">
        <f>R429/MAX($R$13:R429)-1</f>
        <v>-4.0263850748244123E-2</v>
      </c>
      <c r="W429" s="18">
        <v>43131</v>
      </c>
      <c r="X429" s="21">
        <v>3194396221.8230386</v>
      </c>
      <c r="Y429" s="14">
        <f t="shared" si="257"/>
        <v>6.1060735814422173E-4</v>
      </c>
      <c r="Z429" s="20">
        <f>X429/MAX(X$13:$X429)-1</f>
        <v>0</v>
      </c>
      <c r="AC429" s="18">
        <v>43131</v>
      </c>
      <c r="AD429" s="14">
        <f t="shared" si="258"/>
        <v>-2.385095455498365E-3</v>
      </c>
      <c r="AE429" s="13">
        <f t="shared" si="269"/>
        <v>25700405.856003616</v>
      </c>
      <c r="AF429" s="14">
        <f t="shared" si="259"/>
        <v>-9.0591247742355385E-5</v>
      </c>
      <c r="AG429" s="13">
        <f t="shared" si="270"/>
        <v>16091768.796222327</v>
      </c>
      <c r="AH429" s="14">
        <f t="shared" si="260"/>
        <v>6.1060735814422173E-4</v>
      </c>
      <c r="AI429" s="13">
        <f t="shared" si="271"/>
        <v>16320124.945833299</v>
      </c>
      <c r="AJ429" s="26">
        <f t="shared" si="261"/>
        <v>58112299.598059237</v>
      </c>
      <c r="AK429" s="20">
        <f>AJ429/MAX(AJ$13:$AJ429)-1</f>
        <v>-9.102217706922211E-4</v>
      </c>
      <c r="AL429" s="20">
        <f t="shared" si="272"/>
        <v>-9.102217706922211E-4</v>
      </c>
      <c r="AN429" s="18">
        <v>43131</v>
      </c>
      <c r="AO429" s="14">
        <f t="shared" si="262"/>
        <v>-2.385095455498365E-3</v>
      </c>
      <c r="AP429" s="13">
        <f t="shared" si="273"/>
        <v>25700405.856003616</v>
      </c>
      <c r="AQ429" s="14">
        <f t="shared" si="263"/>
        <v>-9.0591247742355385E-5</v>
      </c>
      <c r="AR429" s="13">
        <f t="shared" si="274"/>
        <v>16091768.796222327</v>
      </c>
      <c r="AS429" s="14">
        <v>-9.142867317326938E-4</v>
      </c>
      <c r="AT429" s="13">
        <f t="shared" si="275"/>
        <v>16381068.649674077</v>
      </c>
      <c r="AU429" s="26">
        <f t="shared" si="264"/>
        <v>58173243.301900014</v>
      </c>
      <c r="AV429" s="20">
        <f>AU429/MAX($AU$13:AU429)-1</f>
        <v>-1.337194121653007E-3</v>
      </c>
      <c r="AW429" s="20">
        <f t="shared" si="276"/>
        <v>-1.337194121653007E-3</v>
      </c>
      <c r="AY429" s="18">
        <v>43131</v>
      </c>
      <c r="AZ429" s="14">
        <f t="shared" si="277"/>
        <v>-2.385095455498365E-3</v>
      </c>
      <c r="BA429" s="13">
        <f t="shared" si="278"/>
        <v>25700405.856003616</v>
      </c>
      <c r="BB429" s="20">
        <v>-1.0409607398273124E-2</v>
      </c>
      <c r="BC429" s="13">
        <f t="shared" si="279"/>
        <v>33277421.057163391</v>
      </c>
      <c r="BD429" s="14">
        <f t="shared" si="280"/>
        <v>6.1060735814422173E-4</v>
      </c>
      <c r="BE429" s="13">
        <f t="shared" si="281"/>
        <v>16320124.945833299</v>
      </c>
      <c r="BF429" s="26">
        <f t="shared" si="265"/>
        <v>75297951.85900031</v>
      </c>
      <c r="BG429" s="20">
        <f>BF429/MAX($BF$13:BF429)-1</f>
        <v>-5.3043177009362008E-3</v>
      </c>
      <c r="BH429" s="20">
        <f t="shared" si="282"/>
        <v>-5.3043177009362008E-3</v>
      </c>
      <c r="BJ429" s="18">
        <v>43131</v>
      </c>
      <c r="BK429" s="14" t="e">
        <f>VLOOKUP(AP429:AP1702,$F$13:$H$1892,3,FALSE)</f>
        <v>#N/A</v>
      </c>
      <c r="BL429" s="13" t="e">
        <f t="shared" si="283"/>
        <v>#N/A</v>
      </c>
      <c r="BM429" s="14" t="e">
        <f>VLOOKUP(AP429:AP1702,$Q$13:$S$1892,3,FALSE)</f>
        <v>#N/A</v>
      </c>
      <c r="BN429" s="13" t="e">
        <f t="shared" si="284"/>
        <v>#N/A</v>
      </c>
      <c r="BO429" s="14">
        <v>-1.7837452966307232E-3</v>
      </c>
      <c r="BP429" s="13">
        <f t="shared" si="285"/>
        <v>12793119.865161713</v>
      </c>
      <c r="BQ429" s="26" t="e">
        <f t="shared" si="266"/>
        <v>#N/A</v>
      </c>
      <c r="BR429" s="20" t="e">
        <f>BQ429/MAX($AJ$13:BQ428)-1</f>
        <v>#N/A</v>
      </c>
      <c r="BS429" s="20" t="e">
        <f t="shared" si="286"/>
        <v>#N/A</v>
      </c>
      <c r="BT429" s="20"/>
      <c r="BU429" s="20"/>
      <c r="BV429" s="18">
        <v>43131</v>
      </c>
      <c r="BW429" s="21">
        <v>2999635089.2600031</v>
      </c>
      <c r="BX429" s="14">
        <f t="shared" si="287"/>
        <v>-2.9607368368828046E-3</v>
      </c>
      <c r="BY429" s="20">
        <f>BW428/MAX(BW$13:$BW429)-1</f>
        <v>-2.583925082047267E-2</v>
      </c>
      <c r="BZ429" s="18"/>
      <c r="CA429" s="18"/>
      <c r="CB429" s="18">
        <v>43131</v>
      </c>
      <c r="CC429" s="14" t="e">
        <f>VLOOKUP(AV430:AV1703,$F$13:$H$1892,3,FALSE)</f>
        <v>#VALUE!</v>
      </c>
      <c r="CD429" s="13" t="e">
        <f t="shared" si="288"/>
        <v>#VALUE!</v>
      </c>
      <c r="CE429" s="14" t="e">
        <f>VLOOKUP(AV430:AV1703,$Q$13:$S$1892,3,FALSE)</f>
        <v>#VALUE!</v>
      </c>
      <c r="CF429" s="13" t="e">
        <f t="shared" si="289"/>
        <v>#VALUE!</v>
      </c>
      <c r="CG429" s="14" t="e">
        <f>VLOOKUP(AV430:AV1703,$AP$14:$AS$1893,3,FALSE)</f>
        <v>#VALUE!</v>
      </c>
      <c r="CH429" s="13" t="e">
        <f t="shared" si="290"/>
        <v>#VALUE!</v>
      </c>
      <c r="CI429" s="26" t="e">
        <f t="shared" si="267"/>
        <v>#VALUE!</v>
      </c>
      <c r="CJ429" s="20" t="e">
        <f>CI429/MAX($CI$13:CI429)-1</f>
        <v>#VALUE!</v>
      </c>
      <c r="CK429" s="20" t="e">
        <f t="shared" si="291"/>
        <v>#VALUE!</v>
      </c>
    </row>
    <row r="430" spans="1:89" x14ac:dyDescent="0.3">
      <c r="A430" s="12">
        <f t="shared" si="292"/>
        <v>40962</v>
      </c>
      <c r="B430" s="13">
        <v>1095415.8288728562</v>
      </c>
      <c r="C430" s="14">
        <f t="shared" si="252"/>
        <v>4.3951967982882589E-3</v>
      </c>
      <c r="D430" s="14">
        <f>B430/MAX($B$13:B430)-1</f>
        <v>-1.5812412941503151E-2</v>
      </c>
      <c r="F430" s="18">
        <v>43132</v>
      </c>
      <c r="G430" s="13">
        <f t="shared" si="253"/>
        <v>2739904.7439054847</v>
      </c>
      <c r="H430" s="14">
        <f t="shared" si="254"/>
        <v>3.9466006785398022E-3</v>
      </c>
      <c r="I430" s="14">
        <f>G430/MAX($G$13:G430)-1</f>
        <v>0</v>
      </c>
      <c r="L430" s="12">
        <f t="shared" si="293"/>
        <v>40962</v>
      </c>
      <c r="M430" s="13">
        <v>14593119.746043997</v>
      </c>
      <c r="N430" s="14">
        <f t="shared" si="268"/>
        <v>5.4630781359921166E-4</v>
      </c>
      <c r="O430" s="14">
        <f>M430/MAX(M$13:$M430)-1</f>
        <v>-3.701997540120272E-2</v>
      </c>
      <c r="Q430" s="18">
        <v>43132</v>
      </c>
      <c r="R430" s="13">
        <f t="shared" si="255"/>
        <v>37849957.80119855</v>
      </c>
      <c r="S430" s="14">
        <f t="shared" si="256"/>
        <v>-2.3459520483197771E-3</v>
      </c>
      <c r="T430" s="14">
        <f>R430/MAX($R$13:R430)-1</f>
        <v>-4.2515345733427856E-2</v>
      </c>
      <c r="W430" s="18">
        <v>43132</v>
      </c>
      <c r="X430" s="21">
        <v>3291004700.4447989</v>
      </c>
      <c r="Y430" s="14">
        <f t="shared" si="257"/>
        <v>3.0243110720506117E-2</v>
      </c>
      <c r="Z430" s="20">
        <f>X430/MAX(X$13:$X430)-1</f>
        <v>0</v>
      </c>
      <c r="AC430" s="18">
        <v>43132</v>
      </c>
      <c r="AD430" s="14">
        <f t="shared" si="258"/>
        <v>3.9466006785398022E-3</v>
      </c>
      <c r="AE430" s="13">
        <f t="shared" si="269"/>
        <v>25801835.095193669</v>
      </c>
      <c r="AF430" s="14">
        <f t="shared" si="259"/>
        <v>-2.3459520483197771E-3</v>
      </c>
      <c r="AG430" s="13">
        <f t="shared" si="270"/>
        <v>16054018.278253742</v>
      </c>
      <c r="AH430" s="14">
        <f t="shared" si="260"/>
        <v>3.0243110720506117E-2</v>
      </c>
      <c r="AI430" s="13">
        <f t="shared" si="271"/>
        <v>16813696.291542631</v>
      </c>
      <c r="AJ430" s="26">
        <f t="shared" si="261"/>
        <v>58669549.664990038</v>
      </c>
      <c r="AK430" s="20">
        <f>AJ430/MAX(AJ$13:$AJ430)-1</f>
        <v>0</v>
      </c>
      <c r="AL430" s="20">
        <f t="shared" si="272"/>
        <v>9.5891931791562968E-3</v>
      </c>
      <c r="AN430" s="18">
        <v>43132</v>
      </c>
      <c r="AO430" s="14">
        <f t="shared" si="262"/>
        <v>3.9466006785398022E-3</v>
      </c>
      <c r="AP430" s="13">
        <f t="shared" si="273"/>
        <v>25801835.095193669</v>
      </c>
      <c r="AQ430" s="14">
        <f t="shared" si="263"/>
        <v>-2.3459520483197771E-3</v>
      </c>
      <c r="AR430" s="13">
        <f t="shared" si="274"/>
        <v>16054018.278253742</v>
      </c>
      <c r="AS430" s="14">
        <v>2.6651795631428749E-2</v>
      </c>
      <c r="AT430" s="13">
        <f t="shared" si="275"/>
        <v>16817653.543549594</v>
      </c>
      <c r="AU430" s="26">
        <f t="shared" si="264"/>
        <v>58673506.916997001</v>
      </c>
      <c r="AV430" s="20">
        <f>AU430/MAX($AU$13:AU430)-1</f>
        <v>0</v>
      </c>
      <c r="AW430" s="20">
        <f t="shared" si="276"/>
        <v>8.5995482923444388E-3</v>
      </c>
      <c r="AY430" s="18">
        <v>43132</v>
      </c>
      <c r="AZ430" s="14">
        <f t="shared" si="277"/>
        <v>3.9466006785398022E-3</v>
      </c>
      <c r="BA430" s="13">
        <f t="shared" si="278"/>
        <v>25801835.095193669</v>
      </c>
      <c r="BB430" s="20">
        <v>-9.2002253573839288E-2</v>
      </c>
      <c r="BC430" s="13">
        <f t="shared" si="279"/>
        <v>30215823.326778825</v>
      </c>
      <c r="BD430" s="14">
        <f t="shared" si="280"/>
        <v>3.0243110720506117E-2</v>
      </c>
      <c r="BE430" s="13">
        <f t="shared" si="281"/>
        <v>16813696.291542631</v>
      </c>
      <c r="BF430" s="26">
        <f t="shared" si="265"/>
        <v>72831354.713515133</v>
      </c>
      <c r="BG430" s="20">
        <f>BF430/MAX($BF$13:BF430)-1</f>
        <v>-3.7888384996413893E-2</v>
      </c>
      <c r="BH430" s="20">
        <f t="shared" si="282"/>
        <v>-3.2757825207570312E-2</v>
      </c>
      <c r="BJ430" s="18">
        <v>43132</v>
      </c>
      <c r="BK430" s="14" t="e">
        <f>VLOOKUP(AP430:AP1703,$F$13:$H$1892,3,FALSE)</f>
        <v>#N/A</v>
      </c>
      <c r="BL430" s="13" t="e">
        <f t="shared" si="283"/>
        <v>#N/A</v>
      </c>
      <c r="BM430" s="14" t="e">
        <f>VLOOKUP(AP430:AP1703,$Q$13:$S$1892,3,FALSE)</f>
        <v>#N/A</v>
      </c>
      <c r="BN430" s="13" t="e">
        <f t="shared" si="284"/>
        <v>#N/A</v>
      </c>
      <c r="BO430" s="14">
        <v>2.9379736461504047E-2</v>
      </c>
      <c r="BP430" s="13">
        <f t="shared" si="285"/>
        <v>13168978.355320597</v>
      </c>
      <c r="BQ430" s="26" t="e">
        <f t="shared" si="266"/>
        <v>#N/A</v>
      </c>
      <c r="BR430" s="20" t="e">
        <f>BQ430/MAX($AJ$13:BQ429)-1</f>
        <v>#N/A</v>
      </c>
      <c r="BS430" s="20" t="e">
        <f t="shared" si="286"/>
        <v>#N/A</v>
      </c>
      <c r="BT430" s="20"/>
      <c r="BU430" s="20"/>
      <c r="BV430" s="18">
        <v>43132</v>
      </c>
      <c r="BW430" s="21">
        <v>3076756768.1258764</v>
      </c>
      <c r="BX430" s="14">
        <f t="shared" si="287"/>
        <v>-2.5065900452329148E-2</v>
      </c>
      <c r="BY430" s="20">
        <f>BW429/MAX(BW$13:$BW430)-1</f>
        <v>-2.5065900452329148E-2</v>
      </c>
      <c r="BZ430" s="18"/>
      <c r="CA430" s="18"/>
      <c r="CB430" s="18">
        <v>43132</v>
      </c>
      <c r="CC430" s="14" t="e">
        <f>VLOOKUP(AV431:AV1704,$F$13:$H$1892,3,FALSE)</f>
        <v>#VALUE!</v>
      </c>
      <c r="CD430" s="13" t="e">
        <f t="shared" si="288"/>
        <v>#VALUE!</v>
      </c>
      <c r="CE430" s="14" t="e">
        <f>VLOOKUP(AV431:AV1704,$Q$13:$S$1892,3,FALSE)</f>
        <v>#VALUE!</v>
      </c>
      <c r="CF430" s="13" t="e">
        <f t="shared" si="289"/>
        <v>#VALUE!</v>
      </c>
      <c r="CG430" s="14" t="e">
        <f>VLOOKUP(AV431:AV1704,$AP$14:$AS$1893,3,FALSE)</f>
        <v>#VALUE!</v>
      </c>
      <c r="CH430" s="13" t="e">
        <f t="shared" si="290"/>
        <v>#VALUE!</v>
      </c>
      <c r="CI430" s="26" t="e">
        <f t="shared" si="267"/>
        <v>#VALUE!</v>
      </c>
      <c r="CJ430" s="20" t="e">
        <f>CI430/MAX($CI$13:CI430)-1</f>
        <v>#VALUE!</v>
      </c>
      <c r="CK430" s="20" t="e">
        <f t="shared" si="291"/>
        <v>#VALUE!</v>
      </c>
    </row>
    <row r="431" spans="1:89" x14ac:dyDescent="0.3">
      <c r="A431" s="12">
        <f t="shared" si="292"/>
        <v>40963</v>
      </c>
      <c r="B431" s="13">
        <v>1095415.8288728562</v>
      </c>
      <c r="C431" s="14">
        <f t="shared" si="252"/>
        <v>0</v>
      </c>
      <c r="D431" s="14">
        <f>B431/MAX($B$13:B431)-1</f>
        <v>-1.5812412941503151E-2</v>
      </c>
      <c r="F431" s="18">
        <v>43133</v>
      </c>
      <c r="G431" s="13">
        <f t="shared" si="253"/>
        <v>2764622.4446710031</v>
      </c>
      <c r="H431" s="14">
        <f t="shared" si="254"/>
        <v>9.0213723015368785E-3</v>
      </c>
      <c r="I431" s="14">
        <f>G431/MAX($G$13:G431)-1</f>
        <v>0</v>
      </c>
      <c r="L431" s="12">
        <f t="shared" si="293"/>
        <v>40963</v>
      </c>
      <c r="M431" s="13">
        <v>14776587.505323108</v>
      </c>
      <c r="N431" s="14">
        <f t="shared" si="268"/>
        <v>1.2572209539282841E-2</v>
      </c>
      <c r="O431" s="14">
        <f>M431/MAX(M$13:$M431)-1</f>
        <v>-2.4913188749802861E-2</v>
      </c>
      <c r="Q431" s="18">
        <v>43133</v>
      </c>
      <c r="R431" s="13">
        <f t="shared" si="255"/>
        <v>38136473.096169807</v>
      </c>
      <c r="S431" s="14">
        <f t="shared" si="256"/>
        <v>7.569765241909554E-3</v>
      </c>
      <c r="T431" s="14">
        <f>R431/MAX($R$13:R431)-1</f>
        <v>-3.526741167789893E-2</v>
      </c>
      <c r="W431" s="18">
        <v>43133</v>
      </c>
      <c r="X431" s="21">
        <v>3346731166.8968921</v>
      </c>
      <c r="Y431" s="14">
        <f t="shared" si="257"/>
        <v>1.6932964709701404E-2</v>
      </c>
      <c r="Z431" s="20">
        <f>X431/MAX(X$13:$X431)-1</f>
        <v>0</v>
      </c>
      <c r="AC431" s="18">
        <v>43133</v>
      </c>
      <c r="AD431" s="14">
        <f t="shared" si="258"/>
        <v>9.0213723015368785E-3</v>
      </c>
      <c r="AE431" s="13">
        <f t="shared" si="269"/>
        <v>26034603.055650271</v>
      </c>
      <c r="AF431" s="14">
        <f t="shared" si="259"/>
        <v>7.569765241909554E-3</v>
      </c>
      <c r="AG431" s="13">
        <f t="shared" si="270"/>
        <v>16175543.427809447</v>
      </c>
      <c r="AH431" s="14">
        <f t="shared" si="260"/>
        <v>1.6932964709701404E-2</v>
      </c>
      <c r="AI431" s="13">
        <f t="shared" si="271"/>
        <v>17098402.01748696</v>
      </c>
      <c r="AJ431" s="26">
        <f t="shared" si="261"/>
        <v>59308548.500946678</v>
      </c>
      <c r="AK431" s="20">
        <f>AJ431/MAX(AJ$13:$AJ431)-1</f>
        <v>0</v>
      </c>
      <c r="AL431" s="20">
        <f t="shared" si="272"/>
        <v>1.0891490383093005E-2</v>
      </c>
      <c r="AN431" s="18">
        <v>43133</v>
      </c>
      <c r="AO431" s="14">
        <f t="shared" si="262"/>
        <v>9.0213723015368785E-3</v>
      </c>
      <c r="AP431" s="13">
        <f t="shared" si="273"/>
        <v>26034603.055650271</v>
      </c>
      <c r="AQ431" s="14">
        <f t="shared" si="263"/>
        <v>7.569765241909554E-3</v>
      </c>
      <c r="AR431" s="13">
        <f t="shared" si="274"/>
        <v>16175543.427809447</v>
      </c>
      <c r="AS431" s="14">
        <v>2.0559231761313343E-2</v>
      </c>
      <c r="AT431" s="13">
        <f t="shared" si="275"/>
        <v>17163411.580432899</v>
      </c>
      <c r="AU431" s="26">
        <f t="shared" si="264"/>
        <v>59373558.063892618</v>
      </c>
      <c r="AV431" s="20">
        <f>AU431/MAX($AU$13:AU431)-1</f>
        <v>0</v>
      </c>
      <c r="AW431" s="20">
        <f t="shared" si="276"/>
        <v>1.1931298872009721E-2</v>
      </c>
      <c r="AY431" s="18">
        <v>43133</v>
      </c>
      <c r="AZ431" s="14">
        <f t="shared" si="277"/>
        <v>9.0213723015368785E-3</v>
      </c>
      <c r="BA431" s="13">
        <f t="shared" si="278"/>
        <v>26034603.055650271</v>
      </c>
      <c r="BB431" s="20">
        <v>3.3058594766464111E-2</v>
      </c>
      <c r="BC431" s="13">
        <f t="shared" si="279"/>
        <v>31214715.985673878</v>
      </c>
      <c r="BD431" s="14">
        <f t="shared" si="280"/>
        <v>1.6932964709701404E-2</v>
      </c>
      <c r="BE431" s="13">
        <f t="shared" si="281"/>
        <v>17098402.01748696</v>
      </c>
      <c r="BF431" s="26">
        <f t="shared" si="265"/>
        <v>74347721.058811098</v>
      </c>
      <c r="BG431" s="20">
        <f>BF431/MAX($BF$13:BF431)-1</f>
        <v>-1.7856989464249517E-2</v>
      </c>
      <c r="BH431" s="20">
        <f t="shared" si="282"/>
        <v>2.0820240832545966E-2</v>
      </c>
      <c r="BJ431" s="18">
        <v>43133</v>
      </c>
      <c r="BK431" s="14" t="e">
        <f>VLOOKUP(AP431:AP1704,$F$13:$H$1892,3,FALSE)</f>
        <v>#N/A</v>
      </c>
      <c r="BL431" s="13" t="e">
        <f t="shared" si="283"/>
        <v>#N/A</v>
      </c>
      <c r="BM431" s="14" t="e">
        <f>VLOOKUP(AP431:AP1704,$Q$13:$S$1892,3,FALSE)</f>
        <v>#N/A</v>
      </c>
      <c r="BN431" s="13" t="e">
        <f t="shared" si="284"/>
        <v>#N/A</v>
      </c>
      <c r="BO431" s="14">
        <v>2.2360950671046265E-2</v>
      </c>
      <c r="BP431" s="13">
        <f t="shared" si="285"/>
        <v>13463449.230711997</v>
      </c>
      <c r="BQ431" s="26" t="e">
        <f t="shared" si="266"/>
        <v>#N/A</v>
      </c>
      <c r="BR431" s="20" t="e">
        <f>BQ431/MAX($AJ$13:BQ430)-1</f>
        <v>#N/A</v>
      </c>
      <c r="BS431" s="20" t="e">
        <f t="shared" si="286"/>
        <v>#N/A</v>
      </c>
      <c r="BT431" s="20"/>
      <c r="BU431" s="20"/>
      <c r="BV431" s="18">
        <v>43133</v>
      </c>
      <c r="BW431" s="21">
        <v>3098258827.124229</v>
      </c>
      <c r="BX431" s="14">
        <f t="shared" si="287"/>
        <v>-6.9400460704280853E-3</v>
      </c>
      <c r="BY431" s="20">
        <f>BW430/MAX(BW$13:$BW431)-1</f>
        <v>-6.9400460704280853E-3</v>
      </c>
      <c r="BZ431" s="18"/>
      <c r="CA431" s="18"/>
      <c r="CB431" s="18">
        <v>43133</v>
      </c>
      <c r="CC431" s="14" t="e">
        <f>VLOOKUP(AV432:AV1705,$F$13:$H$1892,3,FALSE)</f>
        <v>#VALUE!</v>
      </c>
      <c r="CD431" s="13" t="e">
        <f t="shared" si="288"/>
        <v>#VALUE!</v>
      </c>
      <c r="CE431" s="14" t="e">
        <f>VLOOKUP(AV432:AV1705,$Q$13:$S$1892,3,FALSE)</f>
        <v>#VALUE!</v>
      </c>
      <c r="CF431" s="13" t="e">
        <f t="shared" si="289"/>
        <v>#VALUE!</v>
      </c>
      <c r="CG431" s="14" t="e">
        <f>VLOOKUP(AV432:AV1705,$AP$14:$AS$1893,3,FALSE)</f>
        <v>#VALUE!</v>
      </c>
      <c r="CH431" s="13" t="e">
        <f t="shared" si="290"/>
        <v>#VALUE!</v>
      </c>
      <c r="CI431" s="26" t="e">
        <f t="shared" si="267"/>
        <v>#VALUE!</v>
      </c>
      <c r="CJ431" s="20" t="e">
        <f>CI431/MAX($CI$13:CI431)-1</f>
        <v>#VALUE!</v>
      </c>
      <c r="CK431" s="20" t="e">
        <f t="shared" si="291"/>
        <v>#VALUE!</v>
      </c>
    </row>
    <row r="432" spans="1:89" x14ac:dyDescent="0.3">
      <c r="A432" s="12">
        <f t="shared" si="292"/>
        <v>40964</v>
      </c>
      <c r="B432" s="13">
        <v>1095415.8288728562</v>
      </c>
      <c r="C432" s="14">
        <f t="shared" si="252"/>
        <v>0</v>
      </c>
      <c r="D432" s="14">
        <f>B432/MAX($B$13:B432)-1</f>
        <v>-1.5812412941503151E-2</v>
      </c>
      <c r="F432" s="18">
        <v>43136</v>
      </c>
      <c r="G432" s="13">
        <f t="shared" si="253"/>
        <v>2794402.9594847052</v>
      </c>
      <c r="H432" s="14">
        <f t="shared" si="254"/>
        <v>1.0772000665445702E-2</v>
      </c>
      <c r="I432" s="14">
        <f>G432/MAX($G$13:G432)-1</f>
        <v>0</v>
      </c>
      <c r="L432" s="12">
        <f t="shared" si="293"/>
        <v>40964</v>
      </c>
      <c r="M432" s="13">
        <v>14776587.505323108</v>
      </c>
      <c r="N432" s="14">
        <f t="shared" si="268"/>
        <v>0</v>
      </c>
      <c r="O432" s="14">
        <f>M432/MAX(M$13:$M432)-1</f>
        <v>-2.4913188749802861E-2</v>
      </c>
      <c r="Q432" s="18">
        <v>43136</v>
      </c>
      <c r="R432" s="13">
        <f t="shared" si="255"/>
        <v>38028735.730643436</v>
      </c>
      <c r="S432" s="14">
        <f t="shared" si="256"/>
        <v>-2.8250479601165113E-3</v>
      </c>
      <c r="T432" s="14">
        <f>R432/MAX($R$13:R432)-1</f>
        <v>-3.7992827508596116E-2</v>
      </c>
      <c r="W432" s="18">
        <v>43136</v>
      </c>
      <c r="X432" s="21">
        <v>3372779816.2913175</v>
      </c>
      <c r="Y432" s="14">
        <f t="shared" si="257"/>
        <v>7.7833109668554723E-3</v>
      </c>
      <c r="Z432" s="20">
        <f>X432/MAX(X$13:$X432)-1</f>
        <v>0</v>
      </c>
      <c r="AC432" s="18">
        <v>43136</v>
      </c>
      <c r="AD432" s="14">
        <f t="shared" si="258"/>
        <v>1.0772000665445702E-2</v>
      </c>
      <c r="AE432" s="13">
        <f t="shared" si="269"/>
        <v>26315047.817090351</v>
      </c>
      <c r="AF432" s="14">
        <f t="shared" si="259"/>
        <v>-2.8250479601165113E-3</v>
      </c>
      <c r="AG432" s="13">
        <f t="shared" si="270"/>
        <v>16129846.741844937</v>
      </c>
      <c r="AH432" s="14">
        <f t="shared" si="260"/>
        <v>7.7833109668554723E-3</v>
      </c>
      <c r="AI432" s="13">
        <f t="shared" si="271"/>
        <v>17231484.197425369</v>
      </c>
      <c r="AJ432" s="26">
        <f t="shared" si="261"/>
        <v>59676378.756360658</v>
      </c>
      <c r="AK432" s="20">
        <f>AJ432/MAX(AJ$13:$AJ432)-1</f>
        <v>0</v>
      </c>
      <c r="AL432" s="20">
        <f t="shared" si="272"/>
        <v>6.2019770287939924E-3</v>
      </c>
      <c r="AN432" s="18">
        <v>43136</v>
      </c>
      <c r="AO432" s="14">
        <f t="shared" si="262"/>
        <v>1.0772000665445702E-2</v>
      </c>
      <c r="AP432" s="13">
        <f t="shared" si="273"/>
        <v>26315047.817090351</v>
      </c>
      <c r="AQ432" s="14">
        <f t="shared" si="263"/>
        <v>-2.8250479601165113E-3</v>
      </c>
      <c r="AR432" s="13">
        <f t="shared" si="274"/>
        <v>16129846.741844937</v>
      </c>
      <c r="AS432" s="14">
        <v>7.2282581046712478E-3</v>
      </c>
      <c r="AT432" s="13">
        <f t="shared" si="275"/>
        <v>17287473.149292972</v>
      </c>
      <c r="AU432" s="26">
        <f t="shared" si="264"/>
        <v>59732367.70822826</v>
      </c>
      <c r="AV432" s="20">
        <f>AU432/MAX($AU$13:AU432)-1</f>
        <v>0</v>
      </c>
      <c r="AW432" s="20">
        <f t="shared" si="276"/>
        <v>6.0432565612713596E-3</v>
      </c>
      <c r="AY432" s="18">
        <v>43136</v>
      </c>
      <c r="AZ432" s="14">
        <f t="shared" si="277"/>
        <v>1.0772000665445702E-2</v>
      </c>
      <c r="BA432" s="13">
        <f t="shared" si="278"/>
        <v>26315047.817090351</v>
      </c>
      <c r="BB432" s="20">
        <v>1.228129004862244E-2</v>
      </c>
      <c r="BC432" s="13">
        <f t="shared" si="279"/>
        <v>31598072.966479309</v>
      </c>
      <c r="BD432" s="14">
        <f t="shared" si="280"/>
        <v>7.7833109668554723E-3</v>
      </c>
      <c r="BE432" s="13">
        <f t="shared" si="281"/>
        <v>17231484.197425369</v>
      </c>
      <c r="BF432" s="26">
        <f t="shared" si="265"/>
        <v>75144604.980995029</v>
      </c>
      <c r="BG432" s="20">
        <f>BF432/MAX($BF$13:BF432)-1</f>
        <v>-7.3300497916513052E-3</v>
      </c>
      <c r="BH432" s="20">
        <f t="shared" si="282"/>
        <v>1.0718336901726522E-2</v>
      </c>
      <c r="BJ432" s="18">
        <v>43136</v>
      </c>
      <c r="BK432" s="14" t="e">
        <f>VLOOKUP(AP432:AP1705,$F$13:$H$1892,3,FALSE)</f>
        <v>#N/A</v>
      </c>
      <c r="BL432" s="13" t="e">
        <f t="shared" si="283"/>
        <v>#N/A</v>
      </c>
      <c r="BM432" s="14" t="e">
        <f>VLOOKUP(AP432:AP1705,$Q$13:$S$1892,3,FALSE)</f>
        <v>#N/A</v>
      </c>
      <c r="BN432" s="13" t="e">
        <f t="shared" si="284"/>
        <v>#N/A</v>
      </c>
      <c r="BO432" s="14">
        <v>9.7931410554443765E-3</v>
      </c>
      <c r="BP432" s="13">
        <f t="shared" si="285"/>
        <v>13595298.688121174</v>
      </c>
      <c r="BQ432" s="26" t="e">
        <f t="shared" si="266"/>
        <v>#N/A</v>
      </c>
      <c r="BR432" s="20" t="e">
        <f>BQ432/MAX($AJ$13:BQ431)-1</f>
        <v>#N/A</v>
      </c>
      <c r="BS432" s="20" t="e">
        <f t="shared" si="286"/>
        <v>#N/A</v>
      </c>
      <c r="BT432" s="20"/>
      <c r="BU432" s="20"/>
      <c r="BV432" s="18">
        <v>43136</v>
      </c>
      <c r="BW432" s="21">
        <v>3111970593.1551843</v>
      </c>
      <c r="BX432" s="14">
        <f t="shared" si="287"/>
        <v>-4.4061361187391901E-3</v>
      </c>
      <c r="BY432" s="20">
        <f>BW431/MAX(BW$13:$BW432)-1</f>
        <v>-4.4061361187391901E-3</v>
      </c>
      <c r="BZ432" s="18"/>
      <c r="CA432" s="18"/>
      <c r="CB432" s="18">
        <v>43136</v>
      </c>
      <c r="CC432" s="14" t="e">
        <f>VLOOKUP(AV433:AV1706,$F$13:$H$1892,3,FALSE)</f>
        <v>#VALUE!</v>
      </c>
      <c r="CD432" s="13" t="e">
        <f t="shared" si="288"/>
        <v>#VALUE!</v>
      </c>
      <c r="CE432" s="14" t="e">
        <f>VLOOKUP(AV433:AV1706,$Q$13:$S$1892,3,FALSE)</f>
        <v>#VALUE!</v>
      </c>
      <c r="CF432" s="13" t="e">
        <f t="shared" si="289"/>
        <v>#VALUE!</v>
      </c>
      <c r="CG432" s="14" t="e">
        <f>VLOOKUP(AV433:AV1706,$AP$14:$AS$1893,3,FALSE)</f>
        <v>#VALUE!</v>
      </c>
      <c r="CH432" s="13" t="e">
        <f t="shared" si="290"/>
        <v>#VALUE!</v>
      </c>
      <c r="CI432" s="26" t="e">
        <f t="shared" si="267"/>
        <v>#VALUE!</v>
      </c>
      <c r="CJ432" s="20" t="e">
        <f>CI432/MAX($CI$13:CI432)-1</f>
        <v>#VALUE!</v>
      </c>
      <c r="CK432" s="20" t="e">
        <f t="shared" si="291"/>
        <v>#VALUE!</v>
      </c>
    </row>
    <row r="433" spans="1:89" x14ac:dyDescent="0.3">
      <c r="A433" s="12">
        <f t="shared" si="292"/>
        <v>40965</v>
      </c>
      <c r="B433" s="13">
        <v>1095415.8288728562</v>
      </c>
      <c r="C433" s="14">
        <f t="shared" si="252"/>
        <v>0</v>
      </c>
      <c r="D433" s="14">
        <f>B433/MAX($B$13:B433)-1</f>
        <v>-1.5812412941503151E-2</v>
      </c>
      <c r="F433" s="18">
        <v>43137</v>
      </c>
      <c r="G433" s="13">
        <f t="shared" si="253"/>
        <v>2803264.9354405222</v>
      </c>
      <c r="H433" s="14">
        <f t="shared" si="254"/>
        <v>3.1713307222702714E-3</v>
      </c>
      <c r="I433" s="14">
        <f>G433/MAX($G$13:G433)-1</f>
        <v>0</v>
      </c>
      <c r="L433" s="12">
        <f t="shared" si="293"/>
        <v>40965</v>
      </c>
      <c r="M433" s="13">
        <v>14776587.505323108</v>
      </c>
      <c r="N433" s="14">
        <f t="shared" si="268"/>
        <v>0</v>
      </c>
      <c r="O433" s="14">
        <f>M433/MAX(M$13:$M433)-1</f>
        <v>-2.4913188749802861E-2</v>
      </c>
      <c r="Q433" s="18">
        <v>43137</v>
      </c>
      <c r="R433" s="13">
        <f t="shared" si="255"/>
        <v>37059976.036762238</v>
      </c>
      <c r="S433" s="14">
        <f t="shared" si="256"/>
        <v>-2.5474412316593975E-2</v>
      </c>
      <c r="T433" s="14">
        <f>R433/MAX($R$13:R433)-1</f>
        <v>-6.2499394872162828E-2</v>
      </c>
      <c r="W433" s="18">
        <v>43137</v>
      </c>
      <c r="X433" s="21">
        <v>3373033110.8437514</v>
      </c>
      <c r="Y433" s="14">
        <f t="shared" si="257"/>
        <v>7.5099640720832639E-5</v>
      </c>
      <c r="Z433" s="20">
        <f>X433/MAX(X$13:$X433)-1</f>
        <v>0</v>
      </c>
      <c r="AC433" s="18">
        <v>43137</v>
      </c>
      <c r="AD433" s="14">
        <f t="shared" si="258"/>
        <v>3.1713307222702714E-3</v>
      </c>
      <c r="AE433" s="13">
        <f t="shared" si="269"/>
        <v>26398501.536690701</v>
      </c>
      <c r="AF433" s="14">
        <f t="shared" si="259"/>
        <v>-2.5474412316593975E-2</v>
      </c>
      <c r="AG433" s="13">
        <f t="shared" si="270"/>
        <v>15718948.375339709</v>
      </c>
      <c r="AH433" s="14">
        <f t="shared" si="260"/>
        <v>7.5099640720832639E-5</v>
      </c>
      <c r="AI433" s="13">
        <f t="shared" si="271"/>
        <v>17232778.275697682</v>
      </c>
      <c r="AJ433" s="26">
        <f t="shared" si="261"/>
        <v>59350228.187728092</v>
      </c>
      <c r="AK433" s="20">
        <f>AJ433/MAX(AJ$13:$AJ433)-1</f>
        <v>-5.4653210437606292E-3</v>
      </c>
      <c r="AL433" s="20">
        <f t="shared" si="272"/>
        <v>-5.4653210437606292E-3</v>
      </c>
      <c r="AN433" s="18">
        <v>43137</v>
      </c>
      <c r="AO433" s="14">
        <f t="shared" si="262"/>
        <v>3.1713307222702714E-3</v>
      </c>
      <c r="AP433" s="13">
        <f t="shared" si="273"/>
        <v>26398501.536690701</v>
      </c>
      <c r="AQ433" s="14">
        <f t="shared" si="263"/>
        <v>-2.5474412316593975E-2</v>
      </c>
      <c r="AR433" s="13">
        <f t="shared" si="274"/>
        <v>15718948.375339709</v>
      </c>
      <c r="AS433" s="14">
        <v>1.2379232971558917E-2</v>
      </c>
      <c r="AT433" s="13">
        <f t="shared" si="275"/>
        <v>17501478.806897637</v>
      </c>
      <c r="AU433" s="26">
        <f t="shared" si="264"/>
        <v>59618928.718928047</v>
      </c>
      <c r="AV433" s="20">
        <f>AU433/MAX($AU$13:AU433)-1</f>
        <v>-1.8991209230868611E-3</v>
      </c>
      <c r="AW433" s="20">
        <f t="shared" si="276"/>
        <v>-1.8991209230868611E-3</v>
      </c>
      <c r="AY433" s="18">
        <v>43137</v>
      </c>
      <c r="AZ433" s="14">
        <f t="shared" si="277"/>
        <v>3.1713307222702714E-3</v>
      </c>
      <c r="BA433" s="13">
        <f t="shared" si="278"/>
        <v>26398501.536690701</v>
      </c>
      <c r="BB433" s="20">
        <v>1.0109287386942833E-2</v>
      </c>
      <c r="BC433" s="13">
        <f t="shared" si="279"/>
        <v>31917506.966971036</v>
      </c>
      <c r="BD433" s="14">
        <f t="shared" si="280"/>
        <v>7.5099640720832639E-5</v>
      </c>
      <c r="BE433" s="13">
        <f t="shared" si="281"/>
        <v>17232778.275697682</v>
      </c>
      <c r="BF433" s="26">
        <f t="shared" si="265"/>
        <v>75548786.779359415</v>
      </c>
      <c r="BG433" s="20">
        <f>BF433/MAX($BF$13:BF433)-1</f>
        <v>-1.9907559626536342E-3</v>
      </c>
      <c r="BH433" s="20">
        <f t="shared" si="282"/>
        <v>5.3787201152579733E-3</v>
      </c>
      <c r="BJ433" s="18">
        <v>43137</v>
      </c>
      <c r="BK433" s="14" t="e">
        <f>VLOOKUP(AP433:AP1706,$F$13:$H$1892,3,FALSE)</f>
        <v>#N/A</v>
      </c>
      <c r="BL433" s="13" t="e">
        <f t="shared" si="283"/>
        <v>#N/A</v>
      </c>
      <c r="BM433" s="14" t="e">
        <f>VLOOKUP(AP433:AP1706,$Q$13:$S$1892,3,FALSE)</f>
        <v>#N/A</v>
      </c>
      <c r="BN433" s="13" t="e">
        <f t="shared" si="284"/>
        <v>#N/A</v>
      </c>
      <c r="BO433" s="14">
        <v>1.3594307696104924E-2</v>
      </c>
      <c r="BP433" s="13">
        <f t="shared" si="285"/>
        <v>13780117.361707944</v>
      </c>
      <c r="BQ433" s="26" t="e">
        <f t="shared" si="266"/>
        <v>#N/A</v>
      </c>
      <c r="BR433" s="20" t="e">
        <f>BQ433/MAX($AJ$13:BQ432)-1</f>
        <v>#N/A</v>
      </c>
      <c r="BS433" s="20" t="e">
        <f t="shared" si="286"/>
        <v>#N/A</v>
      </c>
      <c r="BT433" s="20"/>
      <c r="BU433" s="20"/>
      <c r="BV433" s="18">
        <v>43137</v>
      </c>
      <c r="BW433" s="21">
        <v>3111394840.8531146</v>
      </c>
      <c r="BX433" s="14">
        <f t="shared" si="287"/>
        <v>1.850463639361255E-4</v>
      </c>
      <c r="BY433" s="20">
        <f>BW432/MAX(BW$13:$BW433)-1</f>
        <v>0</v>
      </c>
      <c r="BZ433" s="18"/>
      <c r="CA433" s="18"/>
      <c r="CB433" s="18">
        <v>43137</v>
      </c>
      <c r="CC433" s="14" t="e">
        <f>VLOOKUP(AV434:AV1707,$F$13:$H$1892,3,FALSE)</f>
        <v>#VALUE!</v>
      </c>
      <c r="CD433" s="13" t="e">
        <f t="shared" si="288"/>
        <v>#VALUE!</v>
      </c>
      <c r="CE433" s="14" t="e">
        <f>VLOOKUP(AV434:AV1707,$Q$13:$S$1892,3,FALSE)</f>
        <v>#VALUE!</v>
      </c>
      <c r="CF433" s="13" t="e">
        <f t="shared" si="289"/>
        <v>#VALUE!</v>
      </c>
      <c r="CG433" s="14" t="e">
        <f>VLOOKUP(AV434:AV1707,$AP$14:$AS$1893,3,FALSE)</f>
        <v>#VALUE!</v>
      </c>
      <c r="CH433" s="13" t="e">
        <f t="shared" si="290"/>
        <v>#VALUE!</v>
      </c>
      <c r="CI433" s="26" t="e">
        <f t="shared" si="267"/>
        <v>#VALUE!</v>
      </c>
      <c r="CJ433" s="20" t="e">
        <f>CI433/MAX($CI$13:CI433)-1</f>
        <v>#VALUE!</v>
      </c>
      <c r="CK433" s="20" t="e">
        <f t="shared" si="291"/>
        <v>#VALUE!</v>
      </c>
    </row>
    <row r="434" spans="1:89" x14ac:dyDescent="0.3">
      <c r="A434" s="12">
        <f t="shared" si="292"/>
        <v>40966</v>
      </c>
      <c r="B434" s="13">
        <v>1096320.2672278732</v>
      </c>
      <c r="C434" s="14">
        <f t="shared" si="252"/>
        <v>8.2565755503782867E-4</v>
      </c>
      <c r="D434" s="14">
        <f>B434/MAX($B$13:B434)-1</f>
        <v>-1.4999811024673737E-2</v>
      </c>
      <c r="F434" s="18">
        <v>43138</v>
      </c>
      <c r="G434" s="13">
        <f t="shared" si="253"/>
        <v>2821406.5111697051</v>
      </c>
      <c r="H434" s="14">
        <f t="shared" si="254"/>
        <v>6.4715880043397789E-3</v>
      </c>
      <c r="I434" s="14">
        <f>G434/MAX($G$13:G434)-1</f>
        <v>0</v>
      </c>
      <c r="L434" s="12">
        <f t="shared" si="293"/>
        <v>40966</v>
      </c>
      <c r="M434" s="13">
        <v>15019478.03395086</v>
      </c>
      <c r="N434" s="14">
        <f t="shared" si="268"/>
        <v>1.6437525141731912E-2</v>
      </c>
      <c r="O434" s="14">
        <f>M434/MAX(M$13:$M434)-1</f>
        <v>-8.8851747745064547E-3</v>
      </c>
      <c r="Q434" s="18">
        <v>43138</v>
      </c>
      <c r="R434" s="13">
        <f t="shared" si="255"/>
        <v>36598869.196378715</v>
      </c>
      <c r="S434" s="14">
        <f t="shared" si="256"/>
        <v>-1.2442178589811226E-2</v>
      </c>
      <c r="T434" s="14">
        <f>R434/MAX($R$13:R434)-1</f>
        <v>-7.4163944829219508E-2</v>
      </c>
      <c r="W434" s="18">
        <v>43138</v>
      </c>
      <c r="X434" s="21">
        <v>3425078552.2354722</v>
      </c>
      <c r="Y434" s="14">
        <f t="shared" si="257"/>
        <v>1.5429863769911734E-2</v>
      </c>
      <c r="Z434" s="20">
        <f>X434/MAX(X$13:$X434)-1</f>
        <v>0</v>
      </c>
      <c r="AC434" s="18">
        <v>43138</v>
      </c>
      <c r="AD434" s="14">
        <f t="shared" si="258"/>
        <v>6.4715880043397789E-3</v>
      </c>
      <c r="AE434" s="13">
        <f t="shared" si="269"/>
        <v>26569341.762568094</v>
      </c>
      <c r="AF434" s="14">
        <f t="shared" si="259"/>
        <v>-1.2442178589811226E-2</v>
      </c>
      <c r="AG434" s="13">
        <f t="shared" si="270"/>
        <v>15523370.41240971</v>
      </c>
      <c r="AH434" s="14">
        <f t="shared" si="260"/>
        <v>1.5429863769911734E-2</v>
      </c>
      <c r="AI434" s="13">
        <f t="shared" si="271"/>
        <v>17498677.696868792</v>
      </c>
      <c r="AJ434" s="26">
        <f t="shared" si="261"/>
        <v>59591389.871846594</v>
      </c>
      <c r="AK434" s="20">
        <f>AJ434/MAX(AJ$13:$AJ434)-1</f>
        <v>-1.4241628980378174E-3</v>
      </c>
      <c r="AL434" s="20">
        <f t="shared" si="272"/>
        <v>4.0633657440320992E-3</v>
      </c>
      <c r="AN434" s="18">
        <v>43138</v>
      </c>
      <c r="AO434" s="14">
        <f t="shared" si="262"/>
        <v>6.4715880043397789E-3</v>
      </c>
      <c r="AP434" s="13">
        <f t="shared" si="273"/>
        <v>26569341.762568094</v>
      </c>
      <c r="AQ434" s="14">
        <f t="shared" si="263"/>
        <v>-1.2442178589811226E-2</v>
      </c>
      <c r="AR434" s="13">
        <f t="shared" si="274"/>
        <v>15523370.41240971</v>
      </c>
      <c r="AS434" s="14">
        <v>1.6084280733159102E-2</v>
      </c>
      <c r="AT434" s="13">
        <f t="shared" si="275"/>
        <v>17782977.505273212</v>
      </c>
      <c r="AU434" s="26">
        <f t="shared" si="264"/>
        <v>59875689.680251017</v>
      </c>
      <c r="AV434" s="20">
        <f>AU434/MAX($AU$13:AU434)-1</f>
        <v>0</v>
      </c>
      <c r="AW434" s="20">
        <f t="shared" si="276"/>
        <v>4.3067020297105074E-3</v>
      </c>
      <c r="AY434" s="18">
        <v>43138</v>
      </c>
      <c r="AZ434" s="14">
        <f t="shared" si="277"/>
        <v>6.4715880043397789E-3</v>
      </c>
      <c r="BA434" s="13">
        <f t="shared" si="278"/>
        <v>26569341.762568094</v>
      </c>
      <c r="BB434" s="20">
        <v>-6.3081909897766408E-3</v>
      </c>
      <c r="BC434" s="13">
        <f t="shared" si="279"/>
        <v>31716165.237105858</v>
      </c>
      <c r="BD434" s="14">
        <f t="shared" si="280"/>
        <v>1.5429863769911734E-2</v>
      </c>
      <c r="BE434" s="13">
        <f t="shared" si="281"/>
        <v>17498677.696868792</v>
      </c>
      <c r="BF434" s="26">
        <f t="shared" si="265"/>
        <v>75784184.69654274</v>
      </c>
      <c r="BG434" s="20">
        <f>BF434/MAX($BF$13:BF434)-1</f>
        <v>0</v>
      </c>
      <c r="BH434" s="20">
        <f t="shared" si="282"/>
        <v>3.1158398065451731E-3</v>
      </c>
      <c r="BJ434" s="18">
        <v>43138</v>
      </c>
      <c r="BK434" s="14" t="e">
        <f>VLOOKUP(AP434:AP1707,$F$13:$H$1892,3,FALSE)</f>
        <v>#N/A</v>
      </c>
      <c r="BL434" s="13" t="e">
        <f t="shared" si="283"/>
        <v>#N/A</v>
      </c>
      <c r="BM434" s="14" t="e">
        <f>VLOOKUP(AP434:AP1707,$Q$13:$S$1892,3,FALSE)</f>
        <v>#N/A</v>
      </c>
      <c r="BN434" s="13" t="e">
        <f t="shared" si="284"/>
        <v>#N/A</v>
      </c>
      <c r="BO434" s="14">
        <v>1.4635105548324479E-2</v>
      </c>
      <c r="BP434" s="13">
        <f t="shared" si="285"/>
        <v>13981790.833764838</v>
      </c>
      <c r="BQ434" s="26" t="e">
        <f t="shared" si="266"/>
        <v>#N/A</v>
      </c>
      <c r="BR434" s="20" t="e">
        <f>BQ434/MAX($AJ$13:BQ433)-1</f>
        <v>#N/A</v>
      </c>
      <c r="BS434" s="20" t="e">
        <f t="shared" si="286"/>
        <v>#N/A</v>
      </c>
      <c r="BT434" s="20"/>
      <c r="BU434" s="20"/>
      <c r="BV434" s="18">
        <v>43138</v>
      </c>
      <c r="BW434" s="21">
        <v>3167449116.0208955</v>
      </c>
      <c r="BX434" s="14">
        <f t="shared" si="287"/>
        <v>-1.7696977319780594E-2</v>
      </c>
      <c r="BY434" s="20">
        <f>BW433/MAX(BW$13:$BW434)-1</f>
        <v>-1.7696977319780594E-2</v>
      </c>
      <c r="BZ434" s="18"/>
      <c r="CA434" s="18"/>
      <c r="CB434" s="18">
        <v>43138</v>
      </c>
      <c r="CC434" s="14" t="e">
        <f>VLOOKUP(AV435:AV1708,$F$13:$H$1892,3,FALSE)</f>
        <v>#VALUE!</v>
      </c>
      <c r="CD434" s="13" t="e">
        <f t="shared" si="288"/>
        <v>#VALUE!</v>
      </c>
      <c r="CE434" s="14" t="e">
        <f>VLOOKUP(AV435:AV1708,$Q$13:$S$1892,3,FALSE)</f>
        <v>#VALUE!</v>
      </c>
      <c r="CF434" s="13" t="e">
        <f t="shared" si="289"/>
        <v>#VALUE!</v>
      </c>
      <c r="CG434" s="14" t="e">
        <f>VLOOKUP(AV435:AV1708,$AP$14:$AS$1893,3,FALSE)</f>
        <v>#VALUE!</v>
      </c>
      <c r="CH434" s="13" t="e">
        <f t="shared" si="290"/>
        <v>#VALUE!</v>
      </c>
      <c r="CI434" s="26" t="e">
        <f t="shared" si="267"/>
        <v>#VALUE!</v>
      </c>
      <c r="CJ434" s="20" t="e">
        <f>CI434/MAX($CI$13:CI434)-1</f>
        <v>#VALUE!</v>
      </c>
      <c r="CK434" s="20" t="e">
        <f t="shared" si="291"/>
        <v>#VALUE!</v>
      </c>
    </row>
    <row r="435" spans="1:89" x14ac:dyDescent="0.3">
      <c r="A435" s="12">
        <f t="shared" si="292"/>
        <v>40967</v>
      </c>
      <c r="B435" s="13">
        <v>1093639.2237974643</v>
      </c>
      <c r="C435" s="14">
        <f t="shared" si="252"/>
        <v>-2.4454929007088344E-3</v>
      </c>
      <c r="D435" s="14">
        <f>B435/MAX($B$13:B435)-1</f>
        <v>-1.7408621994009721E-2</v>
      </c>
      <c r="F435" s="18">
        <v>43139</v>
      </c>
      <c r="G435" s="13">
        <f t="shared" si="253"/>
        <v>2825630.0900725634</v>
      </c>
      <c r="H435" s="14">
        <f t="shared" si="254"/>
        <v>1.4969763790284585E-3</v>
      </c>
      <c r="I435" s="14">
        <f>G435/MAX($G$13:G435)-1</f>
        <v>0</v>
      </c>
      <c r="L435" s="12">
        <f t="shared" si="293"/>
        <v>40967</v>
      </c>
      <c r="M435" s="13">
        <v>14764374.514486136</v>
      </c>
      <c r="N435" s="14">
        <f t="shared" si="268"/>
        <v>-1.6984845870680276E-2</v>
      </c>
      <c r="O435" s="14">
        <f>M435/MAX(M$13:$M435)-1</f>
        <v>-2.5719107321107715E-2</v>
      </c>
      <c r="Q435" s="18">
        <v>43139</v>
      </c>
      <c r="R435" s="13">
        <f t="shared" si="255"/>
        <v>37406402.09142606</v>
      </c>
      <c r="S435" s="14">
        <f t="shared" si="256"/>
        <v>2.2064422010263707E-2</v>
      </c>
      <c r="T435" s="14">
        <f>R435/MAX($R$13:R435)-1</f>
        <v>-5.3735907395613514E-2</v>
      </c>
      <c r="W435" s="18">
        <v>43139</v>
      </c>
      <c r="X435" s="21">
        <v>3495304545.2940731</v>
      </c>
      <c r="Y435" s="14">
        <f t="shared" si="257"/>
        <v>2.0503469332919577E-2</v>
      </c>
      <c r="Z435" s="20">
        <f>X435/MAX(X$13:$X435)-1</f>
        <v>0</v>
      </c>
      <c r="AC435" s="18">
        <v>43139</v>
      </c>
      <c r="AD435" s="14">
        <f t="shared" si="258"/>
        <v>1.4969763790284585E-3</v>
      </c>
      <c r="AE435" s="13">
        <f t="shared" si="269"/>
        <v>26609115.439592991</v>
      </c>
      <c r="AF435" s="14">
        <f t="shared" si="259"/>
        <v>2.2064422010263707E-2</v>
      </c>
      <c r="AG435" s="13">
        <f t="shared" si="270"/>
        <v>15865884.608210759</v>
      </c>
      <c r="AH435" s="14">
        <f t="shared" si="260"/>
        <v>2.0503469332919577E-2</v>
      </c>
      <c r="AI435" s="13">
        <f t="shared" si="271"/>
        <v>17857461.298393186</v>
      </c>
      <c r="AJ435" s="26">
        <f t="shared" si="261"/>
        <v>60332461.346196935</v>
      </c>
      <c r="AK435" s="20">
        <f>AJ435/MAX(AJ$13:$AJ435)-1</f>
        <v>0</v>
      </c>
      <c r="AL435" s="20">
        <f t="shared" si="272"/>
        <v>1.2435881692708373E-2</v>
      </c>
      <c r="AN435" s="18">
        <v>43139</v>
      </c>
      <c r="AO435" s="14">
        <f t="shared" si="262"/>
        <v>1.4969763790284585E-3</v>
      </c>
      <c r="AP435" s="13">
        <f t="shared" si="273"/>
        <v>26609115.439592991</v>
      </c>
      <c r="AQ435" s="14">
        <f t="shared" si="263"/>
        <v>2.2064422010263707E-2</v>
      </c>
      <c r="AR435" s="13">
        <f t="shared" si="274"/>
        <v>15865884.608210759</v>
      </c>
      <c r="AS435" s="14">
        <v>1.1252556952819086E-2</v>
      </c>
      <c r="AT435" s="13">
        <f t="shared" si="275"/>
        <v>17983081.472441997</v>
      </c>
      <c r="AU435" s="26">
        <f t="shared" si="264"/>
        <v>60458081.520245746</v>
      </c>
      <c r="AV435" s="20">
        <f>AU435/MAX($AU$13:AU435)-1</f>
        <v>0</v>
      </c>
      <c r="AW435" s="20">
        <f t="shared" si="276"/>
        <v>9.7266827840285508E-3</v>
      </c>
      <c r="AY435" s="18">
        <v>43139</v>
      </c>
      <c r="AZ435" s="14">
        <f t="shared" si="277"/>
        <v>1.4969763790284585E-3</v>
      </c>
      <c r="BA435" s="13">
        <f t="shared" si="278"/>
        <v>26609115.439592991</v>
      </c>
      <c r="BB435" s="20">
        <v>3.0781338945383041E-2</v>
      </c>
      <c r="BC435" s="13">
        <f t="shared" si="279"/>
        <v>32692431.269316986</v>
      </c>
      <c r="BD435" s="14">
        <f t="shared" si="280"/>
        <v>2.0503469332919577E-2</v>
      </c>
      <c r="BE435" s="13">
        <f t="shared" si="281"/>
        <v>17857461.298393186</v>
      </c>
      <c r="BF435" s="26">
        <f t="shared" si="265"/>
        <v>77159008.007303163</v>
      </c>
      <c r="BG435" s="20">
        <f>BF435/MAX($BF$13:BF435)-1</f>
        <v>0</v>
      </c>
      <c r="BH435" s="20">
        <f t="shared" si="282"/>
        <v>1.8141295789689149E-2</v>
      </c>
      <c r="BJ435" s="18">
        <v>43139</v>
      </c>
      <c r="BK435" s="14" t="e">
        <f>VLOOKUP(AP435:AP1708,$F$13:$H$1892,3,FALSE)</f>
        <v>#N/A</v>
      </c>
      <c r="BL435" s="13" t="e">
        <f t="shared" si="283"/>
        <v>#N/A</v>
      </c>
      <c r="BM435" s="14" t="e">
        <f>VLOOKUP(AP435:AP1708,$Q$13:$S$1892,3,FALSE)</f>
        <v>#N/A</v>
      </c>
      <c r="BN435" s="13" t="e">
        <f t="shared" si="284"/>
        <v>#N/A</v>
      </c>
      <c r="BO435" s="14">
        <v>1.3720806057716306E-2</v>
      </c>
      <c r="BP435" s="13">
        <f t="shared" si="285"/>
        <v>14173632.274134481</v>
      </c>
      <c r="BQ435" s="26" t="e">
        <f t="shared" si="266"/>
        <v>#N/A</v>
      </c>
      <c r="BR435" s="20" t="e">
        <f>BQ435/MAX($AJ$13:BQ434)-1</f>
        <v>#N/A</v>
      </c>
      <c r="BS435" s="20" t="e">
        <f t="shared" si="286"/>
        <v>#N/A</v>
      </c>
      <c r="BT435" s="20"/>
      <c r="BU435" s="20"/>
      <c r="BV435" s="18">
        <v>43139</v>
      </c>
      <c r="BW435" s="21">
        <v>3222167278.6032891</v>
      </c>
      <c r="BX435" s="14">
        <f t="shared" si="287"/>
        <v>-1.6981788296885791E-2</v>
      </c>
      <c r="BY435" s="20">
        <f>BW434/MAX(BW$13:$BW435)-1</f>
        <v>-1.6981788296885791E-2</v>
      </c>
      <c r="BZ435" s="18"/>
      <c r="CA435" s="18"/>
      <c r="CB435" s="18">
        <v>43139</v>
      </c>
      <c r="CC435" s="14" t="e">
        <f>VLOOKUP(AV436:AV1709,$F$13:$H$1892,3,FALSE)</f>
        <v>#VALUE!</v>
      </c>
      <c r="CD435" s="13" t="e">
        <f t="shared" si="288"/>
        <v>#VALUE!</v>
      </c>
      <c r="CE435" s="14" t="e">
        <f>VLOOKUP(AV436:AV1709,$Q$13:$S$1892,3,FALSE)</f>
        <v>#VALUE!</v>
      </c>
      <c r="CF435" s="13" t="e">
        <f t="shared" si="289"/>
        <v>#VALUE!</v>
      </c>
      <c r="CG435" s="14" t="e">
        <f>VLOOKUP(AV436:AV1709,$AP$14:$AS$1893,3,FALSE)</f>
        <v>#VALUE!</v>
      </c>
      <c r="CH435" s="13" t="e">
        <f t="shared" si="290"/>
        <v>#VALUE!</v>
      </c>
      <c r="CI435" s="26" t="e">
        <f t="shared" si="267"/>
        <v>#VALUE!</v>
      </c>
      <c r="CJ435" s="20" t="e">
        <f>CI435/MAX($CI$13:CI435)-1</f>
        <v>#VALUE!</v>
      </c>
      <c r="CK435" s="20" t="e">
        <f t="shared" si="291"/>
        <v>#VALUE!</v>
      </c>
    </row>
    <row r="436" spans="1:89" x14ac:dyDescent="0.3">
      <c r="A436" s="12">
        <f t="shared" si="292"/>
        <v>40968</v>
      </c>
      <c r="B436" s="13">
        <v>1099863.2050931943</v>
      </c>
      <c r="C436" s="14">
        <f t="shared" si="252"/>
        <v>5.6910735828570314E-3</v>
      </c>
      <c r="D436" s="14">
        <f>B436/MAX($B$13:B436)-1</f>
        <v>-1.1816622159896761E-2</v>
      </c>
      <c r="F436" s="18">
        <v>43140</v>
      </c>
      <c r="G436" s="13">
        <f t="shared" si="253"/>
        <v>2845248.8646482574</v>
      </c>
      <c r="H436" s="14">
        <f t="shared" si="254"/>
        <v>6.9431503594974409E-3</v>
      </c>
      <c r="I436" s="14">
        <f>G436/MAX($G$13:G436)-1</f>
        <v>0</v>
      </c>
      <c r="L436" s="12">
        <f t="shared" si="293"/>
        <v>40968</v>
      </c>
      <c r="M436" s="13">
        <v>14587604.20093625</v>
      </c>
      <c r="N436" s="14">
        <f t="shared" si="268"/>
        <v>-1.197276006351955E-2</v>
      </c>
      <c r="O436" s="14">
        <f>M436/MAX(M$13:$M436)-1</f>
        <v>-3.7383938683623774E-2</v>
      </c>
      <c r="Q436" s="18">
        <v>43140</v>
      </c>
      <c r="R436" s="13">
        <f t="shared" si="255"/>
        <v>36450110.299217515</v>
      </c>
      <c r="S436" s="14">
        <f t="shared" si="256"/>
        <v>-2.5564923081114466E-2</v>
      </c>
      <c r="T436" s="14">
        <f>R436/MAX($R$13:R436)-1</f>
        <v>-7.792707613746519E-2</v>
      </c>
      <c r="W436" s="18">
        <v>43140</v>
      </c>
      <c r="X436" s="21">
        <v>3526171644.3014507</v>
      </c>
      <c r="Y436" s="14">
        <f t="shared" si="257"/>
        <v>8.8310184727495855E-3</v>
      </c>
      <c r="Z436" s="20">
        <f>X436/MAX(X$13:$X436)-1</f>
        <v>0</v>
      </c>
      <c r="AC436" s="18">
        <v>43140</v>
      </c>
      <c r="AD436" s="14">
        <f t="shared" si="258"/>
        <v>6.9431503594974409E-3</v>
      </c>
      <c r="AE436" s="13">
        <f t="shared" si="269"/>
        <v>26793866.529023308</v>
      </c>
      <c r="AF436" s="14">
        <f t="shared" si="259"/>
        <v>-2.5564923081114466E-2</v>
      </c>
      <c r="AG436" s="13">
        <f t="shared" si="270"/>
        <v>15460274.488588013</v>
      </c>
      <c r="AH436" s="14">
        <f t="shared" si="260"/>
        <v>8.8310184727495855E-3</v>
      </c>
      <c r="AI436" s="13">
        <f t="shared" si="271"/>
        <v>18015160.868995707</v>
      </c>
      <c r="AJ436" s="26">
        <f t="shared" si="261"/>
        <v>60269301.886607029</v>
      </c>
      <c r="AK436" s="20">
        <f>AJ436/MAX(AJ$13:$AJ436)-1</f>
        <v>-1.0468570016974876E-3</v>
      </c>
      <c r="AL436" s="20">
        <f t="shared" si="272"/>
        <v>-1.0468570016974876E-3</v>
      </c>
      <c r="AN436" s="18">
        <v>43140</v>
      </c>
      <c r="AO436" s="14">
        <f t="shared" si="262"/>
        <v>6.9431503594974409E-3</v>
      </c>
      <c r="AP436" s="13">
        <f t="shared" si="273"/>
        <v>26793866.529023308</v>
      </c>
      <c r="AQ436" s="14">
        <f t="shared" si="263"/>
        <v>-2.5564923081114466E-2</v>
      </c>
      <c r="AR436" s="13">
        <f t="shared" si="274"/>
        <v>15460274.488588013</v>
      </c>
      <c r="AS436" s="14">
        <v>8.8525998092063712E-3</v>
      </c>
      <c r="AT436" s="13">
        <f t="shared" si="275"/>
        <v>18142278.496053882</v>
      </c>
      <c r="AU436" s="26">
        <f t="shared" si="264"/>
        <v>60396419.513665199</v>
      </c>
      <c r="AV436" s="20">
        <f>AU436/MAX($AU$13:AU436)-1</f>
        <v>-1.0199133851096498E-3</v>
      </c>
      <c r="AW436" s="20">
        <f t="shared" si="276"/>
        <v>-1.0199133851096498E-3</v>
      </c>
      <c r="AY436" s="18">
        <v>43140</v>
      </c>
      <c r="AZ436" s="14">
        <f t="shared" si="277"/>
        <v>6.9431503594974409E-3</v>
      </c>
      <c r="BA436" s="13">
        <f t="shared" si="278"/>
        <v>26793866.529023308</v>
      </c>
      <c r="BB436" s="20">
        <v>9.4620464568029305E-4</v>
      </c>
      <c r="BC436" s="13">
        <f t="shared" si="279"/>
        <v>32723364.999662597</v>
      </c>
      <c r="BD436" s="14">
        <f t="shared" si="280"/>
        <v>8.8310184727495855E-3</v>
      </c>
      <c r="BE436" s="13">
        <f t="shared" si="281"/>
        <v>18015160.868995707</v>
      </c>
      <c r="BF436" s="26">
        <f t="shared" si="265"/>
        <v>77532392.397681609</v>
      </c>
      <c r="BG436" s="20">
        <f>BF436/MAX($BF$13:BF436)-1</f>
        <v>0</v>
      </c>
      <c r="BH436" s="20">
        <f t="shared" si="282"/>
        <v>4.8391548831616671E-3</v>
      </c>
      <c r="BJ436" s="18">
        <v>43140</v>
      </c>
      <c r="BK436" s="14" t="e">
        <f>VLOOKUP(AP436:AP1709,$F$13:$H$1892,3,FALSE)</f>
        <v>#N/A</v>
      </c>
      <c r="BL436" s="13" t="e">
        <f t="shared" si="283"/>
        <v>#N/A</v>
      </c>
      <c r="BM436" s="14" t="e">
        <f>VLOOKUP(AP436:AP1709,$Q$13:$S$1892,3,FALSE)</f>
        <v>#N/A</v>
      </c>
      <c r="BN436" s="13" t="e">
        <f t="shared" si="284"/>
        <v>#N/A</v>
      </c>
      <c r="BO436" s="14">
        <v>1.1507884527575785E-2</v>
      </c>
      <c r="BP436" s="13">
        <f t="shared" si="285"/>
        <v>14336740.797681542</v>
      </c>
      <c r="BQ436" s="26" t="e">
        <f t="shared" si="266"/>
        <v>#N/A</v>
      </c>
      <c r="BR436" s="20" t="e">
        <f>BQ436/MAX($AJ$13:BQ435)-1</f>
        <v>#N/A</v>
      </c>
      <c r="BS436" s="20" t="e">
        <f t="shared" si="286"/>
        <v>#N/A</v>
      </c>
      <c r="BT436" s="20"/>
      <c r="BU436" s="20"/>
      <c r="BV436" s="18">
        <v>43140</v>
      </c>
      <c r="BW436" s="21">
        <v>3255148765.0111451</v>
      </c>
      <c r="BX436" s="14">
        <f t="shared" si="287"/>
        <v>-1.0132098035692372E-2</v>
      </c>
      <c r="BY436" s="20">
        <f>BW435/MAX(BW$13:$BW436)-1</f>
        <v>-1.0132098035692372E-2</v>
      </c>
      <c r="BZ436" s="18"/>
      <c r="CA436" s="18"/>
      <c r="CB436" s="18">
        <v>43140</v>
      </c>
      <c r="CC436" s="14" t="e">
        <f>VLOOKUP(AV437:AV1710,$F$13:$H$1892,3,FALSE)</f>
        <v>#VALUE!</v>
      </c>
      <c r="CD436" s="13" t="e">
        <f t="shared" si="288"/>
        <v>#VALUE!</v>
      </c>
      <c r="CE436" s="14" t="e">
        <f>VLOOKUP(AV437:AV1710,$Q$13:$S$1892,3,FALSE)</f>
        <v>#VALUE!</v>
      </c>
      <c r="CF436" s="13" t="e">
        <f t="shared" si="289"/>
        <v>#VALUE!</v>
      </c>
      <c r="CG436" s="14" t="e">
        <f>VLOOKUP(AV437:AV1710,$AP$14:$AS$1893,3,FALSE)</f>
        <v>#VALUE!</v>
      </c>
      <c r="CH436" s="13" t="e">
        <f t="shared" si="290"/>
        <v>#VALUE!</v>
      </c>
      <c r="CI436" s="26" t="e">
        <f t="shared" si="267"/>
        <v>#VALUE!</v>
      </c>
      <c r="CJ436" s="20" t="e">
        <f>CI436/MAX($CI$13:CI436)-1</f>
        <v>#VALUE!</v>
      </c>
      <c r="CK436" s="20" t="e">
        <f t="shared" si="291"/>
        <v>#VALUE!</v>
      </c>
    </row>
    <row r="437" spans="1:89" x14ac:dyDescent="0.3">
      <c r="A437" s="12">
        <f t="shared" si="292"/>
        <v>40969</v>
      </c>
      <c r="B437" s="13">
        <v>1102277.4929125593</v>
      </c>
      <c r="C437" s="14">
        <f t="shared" si="252"/>
        <v>2.1950800864918296E-3</v>
      </c>
      <c r="D437" s="14">
        <f>B437/MAX($B$13:B437)-1</f>
        <v>-9.6474805053978763E-3</v>
      </c>
      <c r="F437" s="18">
        <v>43143</v>
      </c>
      <c r="G437" s="13">
        <f t="shared" si="253"/>
        <v>2852833.4257376972</v>
      </c>
      <c r="H437" s="14">
        <f t="shared" si="254"/>
        <v>2.665693389311885E-3</v>
      </c>
      <c r="I437" s="14">
        <f>G437/MAX($G$13:G437)-1</f>
        <v>0</v>
      </c>
      <c r="L437" s="12">
        <f t="shared" si="293"/>
        <v>40969</v>
      </c>
      <c r="M437" s="13">
        <v>14559189.422362896</v>
      </c>
      <c r="N437" s="14">
        <f t="shared" si="268"/>
        <v>-1.9478715066543195E-3</v>
      </c>
      <c r="O437" s="14">
        <f>M437/MAX(M$13:$M437)-1</f>
        <v>-3.9258991081309813E-2</v>
      </c>
      <c r="Q437" s="18">
        <v>43143</v>
      </c>
      <c r="R437" s="13">
        <f t="shared" si="255"/>
        <v>37193120.073315524</v>
      </c>
      <c r="S437" s="14">
        <f t="shared" si="256"/>
        <v>2.0384294258609215E-2</v>
      </c>
      <c r="T437" s="14">
        <f>R437/MAX($R$13:R437)-1</f>
        <v>-5.913127032955523E-2</v>
      </c>
      <c r="W437" s="18">
        <v>43143</v>
      </c>
      <c r="X437" s="21">
        <v>3522206645.1455603</v>
      </c>
      <c r="Y437" s="14">
        <f t="shared" si="257"/>
        <v>-1.1244487097780143E-3</v>
      </c>
      <c r="Z437" s="20">
        <f>X437/MAX(X$13:$X437)-1</f>
        <v>-1.1244487097780143E-3</v>
      </c>
      <c r="AC437" s="18">
        <v>43143</v>
      </c>
      <c r="AD437" s="14">
        <f t="shared" si="258"/>
        <v>2.665693389311885E-3</v>
      </c>
      <c r="AE437" s="13">
        <f t="shared" si="269"/>
        <v>26865290.76190383</v>
      </c>
      <c r="AF437" s="14">
        <f t="shared" si="259"/>
        <v>2.0384294258609215E-2</v>
      </c>
      <c r="AG437" s="13">
        <f t="shared" si="270"/>
        <v>15775421.27308226</v>
      </c>
      <c r="AH437" s="14">
        <f t="shared" si="260"/>
        <v>-1.1244487097780143E-3</v>
      </c>
      <c r="AI437" s="13">
        <f t="shared" si="271"/>
        <v>17994903.744600121</v>
      </c>
      <c r="AJ437" s="26">
        <f t="shared" si="261"/>
        <v>60635615.779586211</v>
      </c>
      <c r="AK437" s="20">
        <f>AJ437/MAX(AJ$13:$AJ437)-1</f>
        <v>0</v>
      </c>
      <c r="AL437" s="20">
        <f t="shared" si="272"/>
        <v>6.077951486286981E-3</v>
      </c>
      <c r="AN437" s="18">
        <v>43143</v>
      </c>
      <c r="AO437" s="14">
        <f t="shared" si="262"/>
        <v>2.665693389311885E-3</v>
      </c>
      <c r="AP437" s="13">
        <f t="shared" si="273"/>
        <v>26865290.76190383</v>
      </c>
      <c r="AQ437" s="14">
        <f t="shared" si="263"/>
        <v>2.0384294258609215E-2</v>
      </c>
      <c r="AR437" s="13">
        <f t="shared" si="274"/>
        <v>15775421.27308226</v>
      </c>
      <c r="AS437" s="14">
        <v>-1.1171186897966669E-2</v>
      </c>
      <c r="AT437" s="13">
        <f t="shared" si="275"/>
        <v>17939607.712219503</v>
      </c>
      <c r="AU437" s="26">
        <f t="shared" si="264"/>
        <v>60580319.747205593</v>
      </c>
      <c r="AV437" s="20">
        <f>AU437/MAX($AU$13:AU437)-1</f>
        <v>0</v>
      </c>
      <c r="AW437" s="20">
        <f t="shared" si="276"/>
        <v>3.0448863528869108E-3</v>
      </c>
      <c r="AY437" s="18">
        <v>43143</v>
      </c>
      <c r="AZ437" s="14">
        <f t="shared" si="277"/>
        <v>2.665693389311885E-3</v>
      </c>
      <c r="BA437" s="13">
        <f t="shared" si="278"/>
        <v>26865290.76190383</v>
      </c>
      <c r="BB437" s="20">
        <v>1.6470523765272249E-2</v>
      </c>
      <c r="BC437" s="13">
        <f t="shared" si="279"/>
        <v>33262335.960569218</v>
      </c>
      <c r="BD437" s="14">
        <f t="shared" si="280"/>
        <v>-1.1244487097780143E-3</v>
      </c>
      <c r="BE437" s="13">
        <f t="shared" si="281"/>
        <v>17994903.744600121</v>
      </c>
      <c r="BF437" s="26">
        <f t="shared" si="265"/>
        <v>78122530.467073172</v>
      </c>
      <c r="BG437" s="20">
        <f>BF437/MAX($BF$13:BF437)-1</f>
        <v>0</v>
      </c>
      <c r="BH437" s="20">
        <f t="shared" si="282"/>
        <v>7.6115034134973669E-3</v>
      </c>
      <c r="BJ437" s="18">
        <v>43143</v>
      </c>
      <c r="BK437" s="14" t="e">
        <f>VLOOKUP(AP437:AP1710,$F$13:$H$1892,3,FALSE)</f>
        <v>#N/A</v>
      </c>
      <c r="BL437" s="13" t="e">
        <f t="shared" si="283"/>
        <v>#N/A</v>
      </c>
      <c r="BM437" s="14" t="e">
        <f>VLOOKUP(AP437:AP1710,$Q$13:$S$1892,3,FALSE)</f>
        <v>#N/A</v>
      </c>
      <c r="BN437" s="13" t="e">
        <f t="shared" si="284"/>
        <v>#N/A</v>
      </c>
      <c r="BO437" s="14">
        <v>-1.2504803502380812E-2</v>
      </c>
      <c r="BP437" s="13">
        <f t="shared" si="285"/>
        <v>14157462.671141967</v>
      </c>
      <c r="BQ437" s="26" t="e">
        <f t="shared" si="266"/>
        <v>#N/A</v>
      </c>
      <c r="BR437" s="20" t="e">
        <f>BQ437/MAX($AJ$13:BQ436)-1</f>
        <v>#N/A</v>
      </c>
      <c r="BS437" s="20" t="e">
        <f t="shared" si="286"/>
        <v>#N/A</v>
      </c>
      <c r="BT437" s="20"/>
      <c r="BU437" s="20"/>
      <c r="BV437" s="18">
        <v>43143</v>
      </c>
      <c r="BW437" s="21">
        <v>3256899203.7328687</v>
      </c>
      <c r="BX437" s="14">
        <f t="shared" si="287"/>
        <v>-5.3745560185503027E-4</v>
      </c>
      <c r="BY437" s="20">
        <f>BW436/MAX(BW$13:$BW437)-1</f>
        <v>-5.3745560185503027E-4</v>
      </c>
      <c r="BZ437" s="18"/>
      <c r="CA437" s="18"/>
      <c r="CB437" s="18">
        <v>43143</v>
      </c>
      <c r="CC437" s="14" t="e">
        <f>VLOOKUP(AV438:AV1711,$F$13:$H$1892,3,FALSE)</f>
        <v>#VALUE!</v>
      </c>
      <c r="CD437" s="13" t="e">
        <f t="shared" si="288"/>
        <v>#VALUE!</v>
      </c>
      <c r="CE437" s="14" t="e">
        <f>VLOOKUP(AV438:AV1711,$Q$13:$S$1892,3,FALSE)</f>
        <v>#VALUE!</v>
      </c>
      <c r="CF437" s="13" t="e">
        <f t="shared" si="289"/>
        <v>#VALUE!</v>
      </c>
      <c r="CG437" s="14" t="e">
        <f>VLOOKUP(AV438:AV1711,$AP$14:$AS$1893,3,FALSE)</f>
        <v>#VALUE!</v>
      </c>
      <c r="CH437" s="13" t="e">
        <f t="shared" si="290"/>
        <v>#VALUE!</v>
      </c>
      <c r="CI437" s="26" t="e">
        <f t="shared" si="267"/>
        <v>#VALUE!</v>
      </c>
      <c r="CJ437" s="20" t="e">
        <f>CI437/MAX($CI$13:CI437)-1</f>
        <v>#VALUE!</v>
      </c>
      <c r="CK437" s="20" t="e">
        <f t="shared" si="291"/>
        <v>#VALUE!</v>
      </c>
    </row>
    <row r="438" spans="1:89" x14ac:dyDescent="0.3">
      <c r="A438" s="12">
        <f t="shared" si="292"/>
        <v>40970</v>
      </c>
      <c r="B438" s="13">
        <v>1103238.2921303953</v>
      </c>
      <c r="C438" s="14">
        <f t="shared" si="252"/>
        <v>8.7164913010906453E-4</v>
      </c>
      <c r="D438" s="14">
        <f>B438/MAX($B$13:B438)-1</f>
        <v>-8.7842405932790912E-3</v>
      </c>
      <c r="F438" s="18">
        <v>43145</v>
      </c>
      <c r="G438" s="13">
        <f t="shared" si="253"/>
        <v>2848131.5491292728</v>
      </c>
      <c r="H438" s="14">
        <f t="shared" si="254"/>
        <v>-1.6481427082299938E-3</v>
      </c>
      <c r="I438" s="14">
        <f>G438/MAX($G$13:G438)-1</f>
        <v>-1.6481427082299938E-3</v>
      </c>
      <c r="L438" s="12">
        <f t="shared" si="293"/>
        <v>40970</v>
      </c>
      <c r="M438" s="13">
        <v>14405343.53923271</v>
      </c>
      <c r="N438" s="14">
        <f t="shared" si="268"/>
        <v>-1.0566926404149801E-2</v>
      </c>
      <c r="O438" s="14">
        <f>M438/MAX(M$13:$M438)-1</f>
        <v>-4.9411070616002251E-2</v>
      </c>
      <c r="Q438" s="18">
        <v>43145</v>
      </c>
      <c r="R438" s="13">
        <f t="shared" si="255"/>
        <v>37668108.965816423</v>
      </c>
      <c r="S438" s="14">
        <f t="shared" si="256"/>
        <v>1.277088051673525E-2</v>
      </c>
      <c r="T438" s="14">
        <f>R438/MAX($R$13:R438)-1</f>
        <v>-4.71155482010015E-2</v>
      </c>
      <c r="W438" s="18">
        <v>43145</v>
      </c>
      <c r="X438" s="21">
        <v>3552791591.0528779</v>
      </c>
      <c r="Y438" s="14">
        <f t="shared" si="257"/>
        <v>8.6834615309896446E-3</v>
      </c>
      <c r="Z438" s="20">
        <f>X438/MAX(X$13:$X438)-1</f>
        <v>0</v>
      </c>
      <c r="AC438" s="18">
        <v>43145</v>
      </c>
      <c r="AD438" s="14">
        <f t="shared" si="258"/>
        <v>-1.6481427082299938E-3</v>
      </c>
      <c r="AE438" s="13">
        <f t="shared" si="269"/>
        <v>26821012.928830121</v>
      </c>
      <c r="AF438" s="14">
        <f t="shared" si="259"/>
        <v>1.277088051673525E-2</v>
      </c>
      <c r="AG438" s="13">
        <f t="shared" si="270"/>
        <v>15976887.293261956</v>
      </c>
      <c r="AH438" s="14">
        <f t="shared" si="260"/>
        <v>8.6834615309896446E-3</v>
      </c>
      <c r="AI438" s="13">
        <f t="shared" si="271"/>
        <v>18151161.799020216</v>
      </c>
      <c r="AJ438" s="26">
        <f t="shared" si="261"/>
        <v>60949062.021112293</v>
      </c>
      <c r="AK438" s="20">
        <f>AJ438/MAX(AJ$13:$AJ438)-1</f>
        <v>0</v>
      </c>
      <c r="AL438" s="20">
        <f t="shared" si="272"/>
        <v>5.1693421019336494E-3</v>
      </c>
      <c r="AN438" s="18">
        <v>43145</v>
      </c>
      <c r="AO438" s="14">
        <f t="shared" si="262"/>
        <v>-1.6481427082299938E-3</v>
      </c>
      <c r="AP438" s="13">
        <f t="shared" si="273"/>
        <v>26821012.928830121</v>
      </c>
      <c r="AQ438" s="14">
        <f t="shared" si="263"/>
        <v>1.277088051673525E-2</v>
      </c>
      <c r="AR438" s="13">
        <f t="shared" si="274"/>
        <v>15976887.293261956</v>
      </c>
      <c r="AS438" s="14">
        <v>4.9310096337389867E-3</v>
      </c>
      <c r="AT438" s="13">
        <f t="shared" si="275"/>
        <v>18028068.090673953</v>
      </c>
      <c r="AU438" s="26">
        <f t="shared" si="264"/>
        <v>60825968.31276603</v>
      </c>
      <c r="AV438" s="20">
        <f>AU438/MAX($AU$13:AU438)-1</f>
        <v>0</v>
      </c>
      <c r="AW438" s="20">
        <f t="shared" si="276"/>
        <v>4.0549235557933994E-3</v>
      </c>
      <c r="AY438" s="18">
        <v>43145</v>
      </c>
      <c r="AZ438" s="14">
        <f t="shared" si="277"/>
        <v>-1.6481427082299938E-3</v>
      </c>
      <c r="BA438" s="13">
        <f t="shared" si="278"/>
        <v>26821012.928830121</v>
      </c>
      <c r="BB438" s="20">
        <v>2.5290601114530409E-2</v>
      </c>
      <c r="BC438" s="13">
        <f t="shared" si="279"/>
        <v>34103560.431485474</v>
      </c>
      <c r="BD438" s="14">
        <f t="shared" si="280"/>
        <v>8.6834615309896446E-3</v>
      </c>
      <c r="BE438" s="13">
        <f t="shared" si="281"/>
        <v>18151161.799020216</v>
      </c>
      <c r="BF438" s="26">
        <f t="shared" si="265"/>
        <v>79075735.159335807</v>
      </c>
      <c r="BG438" s="20">
        <f>BF438/MAX($BF$13:BF438)-1</f>
        <v>0</v>
      </c>
      <c r="BH438" s="20">
        <f t="shared" si="282"/>
        <v>1.2201405747659377E-2</v>
      </c>
      <c r="BJ438" s="18">
        <v>43145</v>
      </c>
      <c r="BK438" s="14" t="e">
        <f>VLOOKUP(AP438:AP1711,$F$13:$H$1892,3,FALSE)</f>
        <v>#N/A</v>
      </c>
      <c r="BL438" s="13" t="e">
        <f t="shared" si="283"/>
        <v>#N/A</v>
      </c>
      <c r="BM438" s="14" t="e">
        <f>VLOOKUP(AP438:AP1711,$Q$13:$S$1892,3,FALSE)</f>
        <v>#N/A</v>
      </c>
      <c r="BN438" s="13" t="e">
        <f t="shared" si="284"/>
        <v>#N/A</v>
      </c>
      <c r="BO438" s="14">
        <v>3.2197717266477799E-3</v>
      </c>
      <c r="BP438" s="13">
        <f t="shared" si="285"/>
        <v>14203046.469171582</v>
      </c>
      <c r="BQ438" s="26" t="e">
        <f t="shared" si="266"/>
        <v>#N/A</v>
      </c>
      <c r="BR438" s="20" t="e">
        <f>BQ438/MAX($AJ$13:BQ437)-1</f>
        <v>#N/A</v>
      </c>
      <c r="BS438" s="20" t="e">
        <f t="shared" si="286"/>
        <v>#N/A</v>
      </c>
      <c r="BT438" s="20"/>
      <c r="BU438" s="20"/>
      <c r="BV438" s="18">
        <v>43145</v>
      </c>
      <c r="BW438" s="21">
        <v>3288393004.472404</v>
      </c>
      <c r="BX438" s="14">
        <f t="shared" si="287"/>
        <v>-9.5772618104654761E-3</v>
      </c>
      <c r="BY438" s="20">
        <f>BW437/MAX(BW$13:$BW438)-1</f>
        <v>-9.5772618104654761E-3</v>
      </c>
      <c r="BZ438" s="18"/>
      <c r="CA438" s="18"/>
      <c r="CB438" s="18">
        <v>43145</v>
      </c>
      <c r="CC438" s="14" t="e">
        <f>VLOOKUP(AV439:AV1712,$F$13:$H$1892,3,FALSE)</f>
        <v>#VALUE!</v>
      </c>
      <c r="CD438" s="13" t="e">
        <f t="shared" si="288"/>
        <v>#VALUE!</v>
      </c>
      <c r="CE438" s="14" t="e">
        <f>VLOOKUP(AV439:AV1712,$Q$13:$S$1892,3,FALSE)</f>
        <v>#VALUE!</v>
      </c>
      <c r="CF438" s="13" t="e">
        <f t="shared" si="289"/>
        <v>#VALUE!</v>
      </c>
      <c r="CG438" s="14" t="e">
        <f>VLOOKUP(AV439:AV1712,$AP$14:$AS$1893,3,FALSE)</f>
        <v>#VALUE!</v>
      </c>
      <c r="CH438" s="13" t="e">
        <f t="shared" si="290"/>
        <v>#VALUE!</v>
      </c>
      <c r="CI438" s="26" t="e">
        <f t="shared" si="267"/>
        <v>#VALUE!</v>
      </c>
      <c r="CJ438" s="20" t="e">
        <f>CI438/MAX($CI$13:CI438)-1</f>
        <v>#VALUE!</v>
      </c>
      <c r="CK438" s="20" t="e">
        <f t="shared" si="291"/>
        <v>#VALUE!</v>
      </c>
    </row>
    <row r="439" spans="1:89" x14ac:dyDescent="0.3">
      <c r="A439" s="12">
        <f t="shared" si="292"/>
        <v>40971</v>
      </c>
      <c r="B439" s="13">
        <v>1110893.6009403386</v>
      </c>
      <c r="C439" s="14">
        <f t="shared" si="252"/>
        <v>6.9389440745031283E-3</v>
      </c>
      <c r="D439" s="14">
        <f>B439/MAX($B$13:B439)-1</f>
        <v>-1.906249872989596E-3</v>
      </c>
      <c r="F439" s="18">
        <v>43146</v>
      </c>
      <c r="G439" s="13">
        <f t="shared" si="253"/>
        <v>2852793.699215435</v>
      </c>
      <c r="H439" s="14">
        <f t="shared" si="254"/>
        <v>1.6369152919173402E-3</v>
      </c>
      <c r="I439" s="14">
        <f>G439/MAX($G$13:G439)-1</f>
        <v>-1.3925286314941943E-5</v>
      </c>
      <c r="L439" s="12">
        <f t="shared" si="293"/>
        <v>40971</v>
      </c>
      <c r="M439" s="13">
        <v>14405343.53923271</v>
      </c>
      <c r="N439" s="14">
        <f t="shared" si="268"/>
        <v>0</v>
      </c>
      <c r="O439" s="14">
        <f>M439/MAX(M$13:$M439)-1</f>
        <v>-4.9411070616002251E-2</v>
      </c>
      <c r="Q439" s="18">
        <v>43146</v>
      </c>
      <c r="R439" s="13">
        <f t="shared" si="255"/>
        <v>37939793.402080402</v>
      </c>
      <c r="S439" s="14">
        <f t="shared" si="256"/>
        <v>7.2125849617385995E-3</v>
      </c>
      <c r="T439" s="14">
        <f>R439/MAX($R$13:R439)-1</f>
        <v>-4.024278813368154E-2</v>
      </c>
      <c r="W439" s="18">
        <v>43146</v>
      </c>
      <c r="X439" s="21">
        <v>3602520952.5594068</v>
      </c>
      <c r="Y439" s="14">
        <f t="shared" si="257"/>
        <v>1.3997263906997626E-2</v>
      </c>
      <c r="Z439" s="20">
        <f>X439/MAX(X$13:$X439)-1</f>
        <v>0</v>
      </c>
      <c r="AC439" s="18">
        <v>43146</v>
      </c>
      <c r="AD439" s="14">
        <f t="shared" si="258"/>
        <v>1.6369152919173402E-3</v>
      </c>
      <c r="AE439" s="13">
        <f t="shared" si="269"/>
        <v>26864916.655038036</v>
      </c>
      <c r="AF439" s="14">
        <f t="shared" si="259"/>
        <v>7.2125849617385995E-3</v>
      </c>
      <c r="AG439" s="13">
        <f t="shared" si="270"/>
        <v>16092121.95028873</v>
      </c>
      <c r="AH439" s="14">
        <f t="shared" si="260"/>
        <v>1.3997263906997626E-2</v>
      </c>
      <c r="AI439" s="13">
        <f t="shared" si="271"/>
        <v>18405228.400939714</v>
      </c>
      <c r="AJ439" s="26">
        <f t="shared" si="261"/>
        <v>61362267.006266482</v>
      </c>
      <c r="AK439" s="20">
        <f>AJ439/MAX(AJ$13:$AJ439)-1</f>
        <v>0</v>
      </c>
      <c r="AL439" s="20">
        <f t="shared" si="272"/>
        <v>6.7795134404375901E-3</v>
      </c>
      <c r="AN439" s="18">
        <v>43146</v>
      </c>
      <c r="AO439" s="14">
        <f t="shared" si="262"/>
        <v>1.6369152919173402E-3</v>
      </c>
      <c r="AP439" s="13">
        <f t="shared" si="273"/>
        <v>26864916.655038036</v>
      </c>
      <c r="AQ439" s="14">
        <f t="shared" si="263"/>
        <v>7.2125849617385995E-3</v>
      </c>
      <c r="AR439" s="13">
        <f t="shared" si="274"/>
        <v>16092121.95028873</v>
      </c>
      <c r="AS439" s="14">
        <v>1.1094558205543443E-2</v>
      </c>
      <c r="AT439" s="13">
        <f t="shared" si="275"/>
        <v>18228081.541439436</v>
      </c>
      <c r="AU439" s="26">
        <f t="shared" si="264"/>
        <v>61185120.146766201</v>
      </c>
      <c r="AV439" s="20">
        <f>AU439/MAX($AU$13:AU439)-1</f>
        <v>0</v>
      </c>
      <c r="AW439" s="20">
        <f t="shared" si="276"/>
        <v>5.9045806250617172E-3</v>
      </c>
      <c r="AY439" s="18">
        <v>43146</v>
      </c>
      <c r="AZ439" s="14">
        <f t="shared" si="277"/>
        <v>1.6369152919173402E-3</v>
      </c>
      <c r="BA439" s="13">
        <f t="shared" si="278"/>
        <v>26864916.655038036</v>
      </c>
      <c r="BB439" s="20">
        <v>-1.3937087882563648E-2</v>
      </c>
      <c r="BC439" s="13">
        <f t="shared" si="279"/>
        <v>33628256.11264354</v>
      </c>
      <c r="BD439" s="14">
        <f t="shared" si="280"/>
        <v>1.3997263906997626E-2</v>
      </c>
      <c r="BE439" s="13">
        <f t="shared" si="281"/>
        <v>18405228.400939714</v>
      </c>
      <c r="BF439" s="26">
        <f t="shared" si="265"/>
        <v>78898401.168621302</v>
      </c>
      <c r="BG439" s="20">
        <f>BF439/MAX($BF$13:BF439)-1</f>
        <v>-2.2425841550152148E-3</v>
      </c>
      <c r="BH439" s="20">
        <f t="shared" si="282"/>
        <v>-2.2425841550152148E-3</v>
      </c>
      <c r="BJ439" s="18">
        <v>43146</v>
      </c>
      <c r="BK439" s="14" t="e">
        <f>VLOOKUP(AP439:AP1712,$F$13:$H$1892,3,FALSE)</f>
        <v>#N/A</v>
      </c>
      <c r="BL439" s="13" t="e">
        <f t="shared" si="283"/>
        <v>#N/A</v>
      </c>
      <c r="BM439" s="14" t="e">
        <f>VLOOKUP(AP439:AP1712,$Q$13:$S$1892,3,FALSE)</f>
        <v>#N/A</v>
      </c>
      <c r="BN439" s="13" t="e">
        <f t="shared" si="284"/>
        <v>#N/A</v>
      </c>
      <c r="BO439" s="14">
        <v>1.2371039216206414E-2</v>
      </c>
      <c r="BP439" s="13">
        <f t="shared" si="285"/>
        <v>14378752.914031306</v>
      </c>
      <c r="BQ439" s="26" t="e">
        <f t="shared" si="266"/>
        <v>#N/A</v>
      </c>
      <c r="BR439" s="20" t="e">
        <f>BQ439/MAX($AJ$13:BQ438)-1</f>
        <v>#N/A</v>
      </c>
      <c r="BS439" s="20" t="e">
        <f t="shared" si="286"/>
        <v>#N/A</v>
      </c>
      <c r="BT439" s="20"/>
      <c r="BU439" s="20"/>
      <c r="BV439" s="18">
        <v>43146</v>
      </c>
      <c r="BW439" s="21">
        <v>3329510114.2862396</v>
      </c>
      <c r="BX439" s="14">
        <f t="shared" si="287"/>
        <v>-1.2349297164592099E-2</v>
      </c>
      <c r="BY439" s="20">
        <f>BW438/MAX(BW$13:$BW439)-1</f>
        <v>-1.2349297164592099E-2</v>
      </c>
      <c r="BZ439" s="18"/>
      <c r="CA439" s="18"/>
      <c r="CB439" s="18">
        <v>43146</v>
      </c>
      <c r="CC439" s="14" t="e">
        <f>VLOOKUP(AV440:AV1713,$F$13:$H$1892,3,FALSE)</f>
        <v>#VALUE!</v>
      </c>
      <c r="CD439" s="13" t="e">
        <f t="shared" si="288"/>
        <v>#VALUE!</v>
      </c>
      <c r="CE439" s="14" t="e">
        <f>VLOOKUP(AV440:AV1713,$Q$13:$S$1892,3,FALSE)</f>
        <v>#VALUE!</v>
      </c>
      <c r="CF439" s="13" t="e">
        <f t="shared" si="289"/>
        <v>#VALUE!</v>
      </c>
      <c r="CG439" s="14" t="e">
        <f>VLOOKUP(AV440:AV1713,$AP$14:$AS$1893,3,FALSE)</f>
        <v>#VALUE!</v>
      </c>
      <c r="CH439" s="13" t="e">
        <f t="shared" si="290"/>
        <v>#VALUE!</v>
      </c>
      <c r="CI439" s="26" t="e">
        <f t="shared" si="267"/>
        <v>#VALUE!</v>
      </c>
      <c r="CJ439" s="20" t="e">
        <f>CI439/MAX($CI$13:CI439)-1</f>
        <v>#VALUE!</v>
      </c>
      <c r="CK439" s="20" t="e">
        <f t="shared" si="291"/>
        <v>#VALUE!</v>
      </c>
    </row>
    <row r="440" spans="1:89" x14ac:dyDescent="0.3">
      <c r="A440" s="12">
        <f t="shared" si="292"/>
        <v>40972</v>
      </c>
      <c r="B440" s="13">
        <v>1110893.6009403386</v>
      </c>
      <c r="C440" s="14">
        <f t="shared" si="252"/>
        <v>0</v>
      </c>
      <c r="D440" s="14">
        <f>B440/MAX($B$13:B440)-1</f>
        <v>-1.906249872989596E-3</v>
      </c>
      <c r="F440" s="18">
        <v>43147</v>
      </c>
      <c r="G440" s="13">
        <f t="shared" si="253"/>
        <v>2859381.2976262728</v>
      </c>
      <c r="H440" s="14">
        <f t="shared" si="254"/>
        <v>2.3091744813688031E-3</v>
      </c>
      <c r="I440" s="14">
        <f>G440/MAX($G$13:G440)-1</f>
        <v>0</v>
      </c>
      <c r="L440" s="12">
        <f t="shared" si="293"/>
        <v>40972</v>
      </c>
      <c r="M440" s="13">
        <v>14405343.53923271</v>
      </c>
      <c r="N440" s="14">
        <f t="shared" si="268"/>
        <v>0</v>
      </c>
      <c r="O440" s="14">
        <f>M440/MAX(M$13:$M440)-1</f>
        <v>-4.9411070616002251E-2</v>
      </c>
      <c r="Q440" s="18">
        <v>43147</v>
      </c>
      <c r="R440" s="13">
        <f t="shared" si="255"/>
        <v>38152190.39385768</v>
      </c>
      <c r="S440" s="14">
        <f t="shared" si="256"/>
        <v>5.5982643217460382E-3</v>
      </c>
      <c r="T440" s="14">
        <f>R440/MAX($R$13:R440)-1</f>
        <v>-3.4869813576951958E-2</v>
      </c>
      <c r="W440" s="18">
        <v>43147</v>
      </c>
      <c r="X440" s="21">
        <v>3612104484.6584134</v>
      </c>
      <c r="Y440" s="14">
        <f t="shared" si="257"/>
        <v>2.6602293852582282E-3</v>
      </c>
      <c r="Z440" s="20">
        <f>X440/MAX(X$13:$X440)-1</f>
        <v>0</v>
      </c>
      <c r="AC440" s="18">
        <v>43147</v>
      </c>
      <c r="AD440" s="14">
        <f t="shared" si="258"/>
        <v>2.3091744813688031E-3</v>
      </c>
      <c r="AE440" s="13">
        <f t="shared" si="269"/>
        <v>26926952.435021952</v>
      </c>
      <c r="AF440" s="14">
        <f t="shared" si="259"/>
        <v>5.5982643217460382E-3</v>
      </c>
      <c r="AG440" s="13">
        <f t="shared" si="270"/>
        <v>16182209.902464217</v>
      </c>
      <c r="AH440" s="14">
        <f t="shared" si="260"/>
        <v>2.6602293852582282E-3</v>
      </c>
      <c r="AI440" s="13">
        <f t="shared" si="271"/>
        <v>18454190.530374285</v>
      </c>
      <c r="AJ440" s="26">
        <f t="shared" si="261"/>
        <v>61563352.867860451</v>
      </c>
      <c r="AK440" s="20">
        <f>AJ440/MAX(AJ$13:$AJ440)-1</f>
        <v>0</v>
      </c>
      <c r="AL440" s="20">
        <f t="shared" si="272"/>
        <v>3.2770279098950361E-3</v>
      </c>
      <c r="AN440" s="18">
        <v>43147</v>
      </c>
      <c r="AO440" s="14">
        <f t="shared" si="262"/>
        <v>2.3091744813688031E-3</v>
      </c>
      <c r="AP440" s="13">
        <f t="shared" si="273"/>
        <v>26926952.435021952</v>
      </c>
      <c r="AQ440" s="14">
        <f t="shared" si="263"/>
        <v>5.5982643217460382E-3</v>
      </c>
      <c r="AR440" s="13">
        <f t="shared" si="274"/>
        <v>16182209.902464217</v>
      </c>
      <c r="AS440" s="14">
        <v>5.9129631646943192E-3</v>
      </c>
      <c r="AT440" s="13">
        <f t="shared" si="275"/>
        <v>18335863.516157012</v>
      </c>
      <c r="AU440" s="26">
        <f t="shared" si="264"/>
        <v>61445025.853643179</v>
      </c>
      <c r="AV440" s="20">
        <f>AU440/MAX($AU$13:AU440)-1</f>
        <v>0</v>
      </c>
      <c r="AW440" s="20">
        <f t="shared" si="276"/>
        <v>4.2478580781328823E-3</v>
      </c>
      <c r="AY440" s="18">
        <v>43147</v>
      </c>
      <c r="AZ440" s="14">
        <f t="shared" si="277"/>
        <v>2.3091744813688031E-3</v>
      </c>
      <c r="BA440" s="13">
        <f t="shared" si="278"/>
        <v>26926952.435021952</v>
      </c>
      <c r="BB440" s="20">
        <v>1.7279363633589506E-2</v>
      </c>
      <c r="BC440" s="13">
        <f t="shared" si="279"/>
        <v>34209330.978377387</v>
      </c>
      <c r="BD440" s="14">
        <f t="shared" si="280"/>
        <v>2.6602293852582282E-3</v>
      </c>
      <c r="BE440" s="13">
        <f t="shared" si="281"/>
        <v>18454190.530374285</v>
      </c>
      <c r="BF440" s="26">
        <f t="shared" si="265"/>
        <v>79590473.943773627</v>
      </c>
      <c r="BG440" s="20">
        <f>BF440/MAX($BF$13:BF440)-1</f>
        <v>0</v>
      </c>
      <c r="BH440" s="20">
        <f t="shared" si="282"/>
        <v>8.7716958126087263E-3</v>
      </c>
      <c r="BJ440" s="18">
        <v>43147</v>
      </c>
      <c r="BK440" s="14" t="e">
        <f>VLOOKUP(AP440:AP1713,$F$13:$H$1892,3,FALSE)</f>
        <v>#N/A</v>
      </c>
      <c r="BL440" s="13" t="e">
        <f t="shared" si="283"/>
        <v>#N/A</v>
      </c>
      <c r="BM440" s="14" t="e">
        <f>VLOOKUP(AP440:AP1713,$Q$13:$S$1892,3,FALSE)</f>
        <v>#N/A</v>
      </c>
      <c r="BN440" s="13" t="e">
        <f t="shared" si="284"/>
        <v>#N/A</v>
      </c>
      <c r="BO440" s="14">
        <v>3.5219665145937995E-3</v>
      </c>
      <c r="BP440" s="13">
        <f t="shared" si="285"/>
        <v>14429394.400316143</v>
      </c>
      <c r="BQ440" s="26" t="e">
        <f t="shared" si="266"/>
        <v>#N/A</v>
      </c>
      <c r="BR440" s="20" t="e">
        <f>BQ440/MAX($AJ$13:BQ439)-1</f>
        <v>#N/A</v>
      </c>
      <c r="BS440" s="20" t="e">
        <f t="shared" si="286"/>
        <v>#N/A</v>
      </c>
      <c r="BT440" s="20"/>
      <c r="BU440" s="20"/>
      <c r="BV440" s="18">
        <v>43147</v>
      </c>
      <c r="BW440" s="21">
        <v>3329510114.2862396</v>
      </c>
      <c r="BX440" s="14">
        <f t="shared" si="287"/>
        <v>0</v>
      </c>
      <c r="BY440" s="20">
        <f>BW439/MAX(BW$13:$BW440)-1</f>
        <v>0</v>
      </c>
      <c r="BZ440" s="18"/>
      <c r="CA440" s="18"/>
      <c r="CB440" s="18">
        <v>43147</v>
      </c>
      <c r="CC440" s="14" t="e">
        <f>VLOOKUP(AV441:AV1714,$F$13:$H$1892,3,FALSE)</f>
        <v>#VALUE!</v>
      </c>
      <c r="CD440" s="13" t="e">
        <f t="shared" si="288"/>
        <v>#VALUE!</v>
      </c>
      <c r="CE440" s="14" t="e">
        <f>VLOOKUP(AV441:AV1714,$Q$13:$S$1892,3,FALSE)</f>
        <v>#VALUE!</v>
      </c>
      <c r="CF440" s="13" t="e">
        <f t="shared" si="289"/>
        <v>#VALUE!</v>
      </c>
      <c r="CG440" s="14" t="e">
        <f>VLOOKUP(AV441:AV1714,$AP$14:$AS$1893,3,FALSE)</f>
        <v>#VALUE!</v>
      </c>
      <c r="CH440" s="13" t="e">
        <f t="shared" si="290"/>
        <v>#VALUE!</v>
      </c>
      <c r="CI440" s="26" t="e">
        <f t="shared" si="267"/>
        <v>#VALUE!</v>
      </c>
      <c r="CJ440" s="20" t="e">
        <f>CI440/MAX($CI$13:CI440)-1</f>
        <v>#VALUE!</v>
      </c>
      <c r="CK440" s="20" t="e">
        <f t="shared" si="291"/>
        <v>#VALUE!</v>
      </c>
    </row>
    <row r="441" spans="1:89" x14ac:dyDescent="0.3">
      <c r="A441" s="12">
        <f t="shared" si="292"/>
        <v>40973</v>
      </c>
      <c r="B441" s="13">
        <v>1114083.3505288963</v>
      </c>
      <c r="C441" s="14">
        <f t="shared" si="252"/>
        <v>2.8713367201482765E-3</v>
      </c>
      <c r="D441" s="14">
        <f>B441/MAX($B$13:B441)-1</f>
        <v>0</v>
      </c>
      <c r="F441" s="18">
        <v>43150</v>
      </c>
      <c r="G441" s="13">
        <f t="shared" si="253"/>
        <v>2860173.0630944129</v>
      </c>
      <c r="H441" s="14">
        <f t="shared" si="254"/>
        <v>2.7690097462595986E-4</v>
      </c>
      <c r="I441" s="14">
        <f>G441/MAX($G$13:G441)-1</f>
        <v>0</v>
      </c>
      <c r="L441" s="12">
        <f t="shared" si="293"/>
        <v>40973</v>
      </c>
      <c r="M441" s="13">
        <v>14429228.011783896</v>
      </c>
      <c r="N441" s="14">
        <f t="shared" si="268"/>
        <v>1.6580286673577582E-3</v>
      </c>
      <c r="O441" s="14">
        <f>M441/MAX(M$13:$M441)-1</f>
        <v>-4.7834966920210609E-2</v>
      </c>
      <c r="Q441" s="18">
        <v>43150</v>
      </c>
      <c r="R441" s="13">
        <f t="shared" si="255"/>
        <v>38428175.176529907</v>
      </c>
      <c r="S441" s="14">
        <f t="shared" si="256"/>
        <v>7.2337860506341833E-3</v>
      </c>
      <c r="T441" s="14">
        <f>R441/MAX($R$13:R441)-1</f>
        <v>-2.788826829735902E-2</v>
      </c>
      <c r="W441" s="18">
        <v>43150</v>
      </c>
      <c r="X441" s="21">
        <v>3632992131.8278546</v>
      </c>
      <c r="Y441" s="14">
        <f t="shared" si="257"/>
        <v>5.7826807774128408E-3</v>
      </c>
      <c r="Z441" s="20">
        <f>X441/MAX(X$13:$X441)-1</f>
        <v>0</v>
      </c>
      <c r="AC441" s="18">
        <v>43150</v>
      </c>
      <c r="AD441" s="14">
        <f t="shared" si="258"/>
        <v>2.7690097462595986E-4</v>
      </c>
      <c r="AE441" s="13">
        <f t="shared" si="269"/>
        <v>26934408.534394916</v>
      </c>
      <c r="AF441" s="14">
        <f t="shared" si="259"/>
        <v>7.2337860506341833E-3</v>
      </c>
      <c r="AG441" s="13">
        <f t="shared" si="270"/>
        <v>16299268.546725096</v>
      </c>
      <c r="AH441" s="14">
        <f t="shared" si="260"/>
        <v>5.7826807774128408E-3</v>
      </c>
      <c r="AI441" s="13">
        <f t="shared" si="271"/>
        <v>18560905.223216996</v>
      </c>
      <c r="AJ441" s="26">
        <f t="shared" si="261"/>
        <v>61794582.30433701</v>
      </c>
      <c r="AK441" s="20">
        <f>AJ441/MAX(AJ$13:$AJ441)-1</f>
        <v>0</v>
      </c>
      <c r="AL441" s="20">
        <f t="shared" si="272"/>
        <v>3.7559591169906703E-3</v>
      </c>
      <c r="AN441" s="18">
        <v>43150</v>
      </c>
      <c r="AO441" s="14">
        <f t="shared" si="262"/>
        <v>2.7690097462595986E-4</v>
      </c>
      <c r="AP441" s="13">
        <f t="shared" si="273"/>
        <v>26934408.534394916</v>
      </c>
      <c r="AQ441" s="14">
        <f t="shared" si="263"/>
        <v>7.2337860506341833E-3</v>
      </c>
      <c r="AR441" s="13">
        <f t="shared" si="274"/>
        <v>16299268.546725096</v>
      </c>
      <c r="AS441" s="14">
        <v>1.3479276173838715E-3</v>
      </c>
      <c r="AT441" s="13">
        <f t="shared" si="275"/>
        <v>18360578.932979021</v>
      </c>
      <c r="AU441" s="26">
        <f t="shared" si="264"/>
        <v>61594256.014099032</v>
      </c>
      <c r="AV441" s="20">
        <f>AU441/MAX($AU$13:AU441)-1</f>
        <v>0</v>
      </c>
      <c r="AW441" s="20">
        <f t="shared" si="276"/>
        <v>2.4286776412349997E-3</v>
      </c>
      <c r="AY441" s="18">
        <v>43150</v>
      </c>
      <c r="AZ441" s="14">
        <f t="shared" si="277"/>
        <v>2.7690097462595986E-4</v>
      </c>
      <c r="BA441" s="13">
        <f t="shared" si="278"/>
        <v>26934408.534394916</v>
      </c>
      <c r="BB441" s="20">
        <v>1.7144272828899965E-2</v>
      </c>
      <c r="BC441" s="13">
        <f t="shared" si="279"/>
        <v>34795825.081964828</v>
      </c>
      <c r="BD441" s="14">
        <f t="shared" si="280"/>
        <v>5.7826807774128408E-3</v>
      </c>
      <c r="BE441" s="13">
        <f t="shared" si="281"/>
        <v>18560905.223216996</v>
      </c>
      <c r="BF441" s="26">
        <f t="shared" si="265"/>
        <v>80291138.839576736</v>
      </c>
      <c r="BG441" s="20">
        <f>BF441/MAX($BF$13:BF441)-1</f>
        <v>0</v>
      </c>
      <c r="BH441" s="20">
        <f t="shared" si="282"/>
        <v>8.8033763475021676E-3</v>
      </c>
      <c r="BJ441" s="18">
        <v>43150</v>
      </c>
      <c r="BK441" s="14" t="e">
        <f>VLOOKUP(AP441:AP1714,$F$13:$H$1892,3,FALSE)</f>
        <v>#N/A</v>
      </c>
      <c r="BL441" s="13" t="e">
        <f t="shared" si="283"/>
        <v>#N/A</v>
      </c>
      <c r="BM441" s="14" t="e">
        <f>VLOOKUP(AP441:AP1714,$Q$13:$S$1892,3,FALSE)</f>
        <v>#N/A</v>
      </c>
      <c r="BN441" s="13" t="e">
        <f t="shared" si="284"/>
        <v>#N/A</v>
      </c>
      <c r="BO441" s="14">
        <v>1.7454020745466536E-3</v>
      </c>
      <c r="BP441" s="13">
        <f t="shared" si="285"/>
        <v>14454579.495236907</v>
      </c>
      <c r="BQ441" s="26" t="e">
        <f t="shared" si="266"/>
        <v>#N/A</v>
      </c>
      <c r="BR441" s="20" t="e">
        <f>BQ441/MAX($AJ$13:BQ440)-1</f>
        <v>#N/A</v>
      </c>
      <c r="BS441" s="20" t="e">
        <f t="shared" si="286"/>
        <v>#N/A</v>
      </c>
      <c r="BT441" s="20"/>
      <c r="BU441" s="20"/>
      <c r="BV441" s="18">
        <v>43150</v>
      </c>
      <c r="BW441" s="21">
        <v>3352280812.6051865</v>
      </c>
      <c r="BX441" s="14">
        <f t="shared" si="287"/>
        <v>-6.7925987087134043E-3</v>
      </c>
      <c r="BY441" s="20">
        <f>BW440/MAX(BW$13:$BW441)-1</f>
        <v>-6.7925987087134043E-3</v>
      </c>
      <c r="BZ441" s="18"/>
      <c r="CA441" s="18"/>
      <c r="CB441" s="18">
        <v>43150</v>
      </c>
      <c r="CC441" s="14" t="e">
        <f>VLOOKUP(AV442:AV1715,$F$13:$H$1892,3,FALSE)</f>
        <v>#VALUE!</v>
      </c>
      <c r="CD441" s="13" t="e">
        <f t="shared" si="288"/>
        <v>#VALUE!</v>
      </c>
      <c r="CE441" s="14" t="e">
        <f>VLOOKUP(AV442:AV1715,$Q$13:$S$1892,3,FALSE)</f>
        <v>#VALUE!</v>
      </c>
      <c r="CF441" s="13" t="e">
        <f t="shared" si="289"/>
        <v>#VALUE!</v>
      </c>
      <c r="CG441" s="14" t="e">
        <f>VLOOKUP(AV442:AV1715,$AP$14:$AS$1893,3,FALSE)</f>
        <v>#VALUE!</v>
      </c>
      <c r="CH441" s="13" t="e">
        <f t="shared" si="290"/>
        <v>#VALUE!</v>
      </c>
      <c r="CI441" s="26" t="e">
        <f t="shared" si="267"/>
        <v>#VALUE!</v>
      </c>
      <c r="CJ441" s="20" t="e">
        <f>CI441/MAX($CI$13:CI441)-1</f>
        <v>#VALUE!</v>
      </c>
      <c r="CK441" s="20" t="e">
        <f t="shared" si="291"/>
        <v>#VALUE!</v>
      </c>
    </row>
    <row r="442" spans="1:89" x14ac:dyDescent="0.3">
      <c r="A442" s="12">
        <f t="shared" si="292"/>
        <v>40974</v>
      </c>
      <c r="B442" s="13">
        <v>1115674.2157353226</v>
      </c>
      <c r="C442" s="14">
        <f t="shared" si="252"/>
        <v>1.4279588736973992E-3</v>
      </c>
      <c r="D442" s="14">
        <f>B442/MAX($B$13:B442)-1</f>
        <v>0</v>
      </c>
      <c r="F442" s="18">
        <v>43151</v>
      </c>
      <c r="G442" s="13">
        <f t="shared" si="253"/>
        <v>2875880.6733241505</v>
      </c>
      <c r="H442" s="14">
        <f t="shared" si="254"/>
        <v>5.4918390891856017E-3</v>
      </c>
      <c r="I442" s="14">
        <f>G442/MAX($G$13:G442)-1</f>
        <v>0</v>
      </c>
      <c r="L442" s="12">
        <f t="shared" si="293"/>
        <v>40974</v>
      </c>
      <c r="M442" s="13">
        <v>14155685.46786938</v>
      </c>
      <c r="N442" s="14">
        <f t="shared" si="268"/>
        <v>-1.8957531455676024E-2</v>
      </c>
      <c r="O442" s="14">
        <f>M442/MAX(M$13:$M442)-1</f>
        <v>-6.5885665485815537E-2</v>
      </c>
      <c r="Q442" s="18">
        <v>43151</v>
      </c>
      <c r="R442" s="13">
        <f t="shared" si="255"/>
        <v>38219123.848758653</v>
      </c>
      <c r="S442" s="14">
        <f t="shared" si="256"/>
        <v>-5.4400534714678095E-3</v>
      </c>
      <c r="T442" s="14">
        <f>R442/MAX($R$13:R442)-1</f>
        <v>-3.3176608098062443E-2</v>
      </c>
      <c r="W442" s="18">
        <v>43151</v>
      </c>
      <c r="X442" s="21">
        <v>3650232551.792634</v>
      </c>
      <c r="Y442" s="14">
        <f t="shared" si="257"/>
        <v>4.7455153601185796E-3</v>
      </c>
      <c r="Z442" s="20">
        <f>X442/MAX(X$13:$X442)-1</f>
        <v>0</v>
      </c>
      <c r="AC442" s="18">
        <v>43151</v>
      </c>
      <c r="AD442" s="14">
        <f t="shared" si="258"/>
        <v>5.4918390891856017E-3</v>
      </c>
      <c r="AE442" s="13">
        <f t="shared" si="269"/>
        <v>27082327.9720282</v>
      </c>
      <c r="AF442" s="14">
        <f t="shared" si="259"/>
        <v>-5.4400534714678095E-3</v>
      </c>
      <c r="AG442" s="13">
        <f t="shared" si="270"/>
        <v>16210599.654285097</v>
      </c>
      <c r="AH442" s="14">
        <f t="shared" si="260"/>
        <v>4.7455153601185796E-3</v>
      </c>
      <c r="AI442" s="13">
        <f t="shared" si="271"/>
        <v>18648986.284051478</v>
      </c>
      <c r="AJ442" s="26">
        <f t="shared" si="261"/>
        <v>61941913.910364777</v>
      </c>
      <c r="AK442" s="20">
        <f>AJ442/MAX(AJ$13:$AJ442)-1</f>
        <v>0</v>
      </c>
      <c r="AL442" s="20">
        <f t="shared" si="272"/>
        <v>2.3842155822360045E-3</v>
      </c>
      <c r="AN442" s="18">
        <v>43151</v>
      </c>
      <c r="AO442" s="14">
        <f t="shared" si="262"/>
        <v>5.4918390891856017E-3</v>
      </c>
      <c r="AP442" s="13">
        <f t="shared" si="273"/>
        <v>27082327.9720282</v>
      </c>
      <c r="AQ442" s="14">
        <f t="shared" si="263"/>
        <v>-5.4400534714678095E-3</v>
      </c>
      <c r="AR442" s="13">
        <f t="shared" si="274"/>
        <v>16210599.654285097</v>
      </c>
      <c r="AS442" s="14">
        <v>8.4483263265468546E-3</v>
      </c>
      <c r="AT442" s="13">
        <f t="shared" si="275"/>
        <v>18515695.095349152</v>
      </c>
      <c r="AU442" s="26">
        <f t="shared" si="264"/>
        <v>61808622.721662447</v>
      </c>
      <c r="AV442" s="20">
        <f>AU442/MAX($AU$13:AU442)-1</f>
        <v>0</v>
      </c>
      <c r="AW442" s="20">
        <f t="shared" si="276"/>
        <v>3.4803035450958753E-3</v>
      </c>
      <c r="AY442" s="18">
        <v>43151</v>
      </c>
      <c r="AZ442" s="14">
        <f t="shared" si="277"/>
        <v>5.4918390891856017E-3</v>
      </c>
      <c r="BA442" s="13">
        <f t="shared" si="278"/>
        <v>27082327.9720282</v>
      </c>
      <c r="BB442" s="20">
        <v>-2.10608725724587E-2</v>
      </c>
      <c r="BC442" s="13">
        <f t="shared" si="279"/>
        <v>34062994.643860005</v>
      </c>
      <c r="BD442" s="14">
        <f t="shared" si="280"/>
        <v>4.7455153601185796E-3</v>
      </c>
      <c r="BE442" s="13">
        <f t="shared" si="281"/>
        <v>18648986.284051478</v>
      </c>
      <c r="BF442" s="26">
        <f t="shared" si="265"/>
        <v>79794308.899939686</v>
      </c>
      <c r="BG442" s="20">
        <f>BF442/MAX($BF$13:BF442)-1</f>
        <v>-6.1878551832441619E-3</v>
      </c>
      <c r="BH442" s="20">
        <f t="shared" si="282"/>
        <v>-6.1878551832441619E-3</v>
      </c>
      <c r="BJ442" s="18">
        <v>43151</v>
      </c>
      <c r="BK442" s="14" t="e">
        <f>VLOOKUP(AP442:AP1715,$F$13:$H$1892,3,FALSE)</f>
        <v>#N/A</v>
      </c>
      <c r="BL442" s="13" t="e">
        <f t="shared" si="283"/>
        <v>#N/A</v>
      </c>
      <c r="BM442" s="14" t="e">
        <f>VLOOKUP(AP442:AP1715,$Q$13:$S$1892,3,FALSE)</f>
        <v>#N/A</v>
      </c>
      <c r="BN442" s="13" t="e">
        <f t="shared" si="284"/>
        <v>#N/A</v>
      </c>
      <c r="BO442" s="14">
        <v>7.3742894605117737E-3</v>
      </c>
      <c r="BP442" s="13">
        <f t="shared" si="285"/>
        <v>14561171.748464763</v>
      </c>
      <c r="BQ442" s="26" t="e">
        <f t="shared" si="266"/>
        <v>#N/A</v>
      </c>
      <c r="BR442" s="20" t="e">
        <f>BQ442/MAX($AJ$13:BQ441)-1</f>
        <v>#N/A</v>
      </c>
      <c r="BS442" s="20" t="e">
        <f t="shared" si="286"/>
        <v>#N/A</v>
      </c>
      <c r="BT442" s="20"/>
      <c r="BU442" s="20"/>
      <c r="BV442" s="18">
        <v>43151</v>
      </c>
      <c r="BW442" s="21">
        <v>3345711035.383359</v>
      </c>
      <c r="BX442" s="14">
        <f t="shared" si="287"/>
        <v>1.9636415555159825E-3</v>
      </c>
      <c r="BY442" s="20">
        <f>BW441/MAX(BW$13:$BW442)-1</f>
        <v>0</v>
      </c>
      <c r="BZ442" s="18"/>
      <c r="CA442" s="18"/>
      <c r="CB442" s="18">
        <v>43151</v>
      </c>
      <c r="CC442" s="14" t="e">
        <f>VLOOKUP(AV443:AV1716,$F$13:$H$1892,3,FALSE)</f>
        <v>#VALUE!</v>
      </c>
      <c r="CD442" s="13" t="e">
        <f t="shared" si="288"/>
        <v>#VALUE!</v>
      </c>
      <c r="CE442" s="14" t="e">
        <f>VLOOKUP(AV443:AV1716,$Q$13:$S$1892,3,FALSE)</f>
        <v>#VALUE!</v>
      </c>
      <c r="CF442" s="13" t="e">
        <f t="shared" si="289"/>
        <v>#VALUE!</v>
      </c>
      <c r="CG442" s="14" t="e">
        <f>VLOOKUP(AV443:AV1716,$AP$14:$AS$1893,3,FALSE)</f>
        <v>#VALUE!</v>
      </c>
      <c r="CH442" s="13" t="e">
        <f t="shared" si="290"/>
        <v>#VALUE!</v>
      </c>
      <c r="CI442" s="26" t="e">
        <f t="shared" si="267"/>
        <v>#VALUE!</v>
      </c>
      <c r="CJ442" s="20" t="e">
        <f>CI442/MAX($CI$13:CI442)-1</f>
        <v>#VALUE!</v>
      </c>
      <c r="CK442" s="20" t="e">
        <f t="shared" si="291"/>
        <v>#VALUE!</v>
      </c>
    </row>
    <row r="443" spans="1:89" x14ac:dyDescent="0.3">
      <c r="A443" s="12">
        <f t="shared" si="292"/>
        <v>40975</v>
      </c>
      <c r="B443" s="13">
        <v>1103325.8371128715</v>
      </c>
      <c r="C443" s="14">
        <f t="shared" si="252"/>
        <v>-1.1068086407565181E-2</v>
      </c>
      <c r="D443" s="14">
        <f>B443/MAX($B$13:B443)-1</f>
        <v>-1.1068086407565181E-2</v>
      </c>
      <c r="F443" s="18">
        <v>43152</v>
      </c>
      <c r="G443" s="13">
        <f t="shared" si="253"/>
        <v>2876914.1266094693</v>
      </c>
      <c r="H443" s="14">
        <f t="shared" si="254"/>
        <v>3.5935193518454867E-4</v>
      </c>
      <c r="I443" s="14">
        <f>G443/MAX($G$13:G443)-1</f>
        <v>0</v>
      </c>
      <c r="L443" s="12">
        <f t="shared" si="293"/>
        <v>40975</v>
      </c>
      <c r="M443" s="13">
        <v>14100863.702554818</v>
      </c>
      <c r="N443" s="14">
        <f t="shared" si="268"/>
        <v>-3.8727736243502342E-3</v>
      </c>
      <c r="O443" s="14">
        <f>M443/MAX(M$13:$M443)-1</f>
        <v>-6.9503278842649507E-2</v>
      </c>
      <c r="Q443" s="18">
        <v>43152</v>
      </c>
      <c r="R443" s="13">
        <f t="shared" si="255"/>
        <v>38268295.067136101</v>
      </c>
      <c r="S443" s="14">
        <f t="shared" si="256"/>
        <v>1.2865605860570284E-3</v>
      </c>
      <c r="T443" s="14">
        <f>R443/MAX($R$13:R443)-1</f>
        <v>-3.1932731228363376E-2</v>
      </c>
      <c r="W443" s="18">
        <v>43152</v>
      </c>
      <c r="X443" s="21">
        <v>3684594101.2947292</v>
      </c>
      <c r="Y443" s="14">
        <f t="shared" si="257"/>
        <v>9.4135233891385894E-3</v>
      </c>
      <c r="Z443" s="20">
        <f>X443/MAX(X$13:$X443)-1</f>
        <v>0</v>
      </c>
      <c r="AC443" s="18">
        <v>43152</v>
      </c>
      <c r="AD443" s="14">
        <f t="shared" si="258"/>
        <v>3.5935193518454867E-4</v>
      </c>
      <c r="AE443" s="13">
        <f t="shared" si="269"/>
        <v>27092060.058994252</v>
      </c>
      <c r="AF443" s="14">
        <f t="shared" si="259"/>
        <v>1.2865605860570284E-3</v>
      </c>
      <c r="AG443" s="13">
        <f t="shared" si="270"/>
        <v>16231455.572876651</v>
      </c>
      <c r="AH443" s="14">
        <f t="shared" si="260"/>
        <v>9.4135233891385894E-3</v>
      </c>
      <c r="AI443" s="13">
        <f t="shared" si="271"/>
        <v>18824538.952620123</v>
      </c>
      <c r="AJ443" s="26">
        <f t="shared" si="261"/>
        <v>62148054.584491029</v>
      </c>
      <c r="AK443" s="20">
        <f>AJ443/MAX(AJ$13:$AJ443)-1</f>
        <v>0</v>
      </c>
      <c r="AL443" s="20">
        <f t="shared" si="272"/>
        <v>3.3279674635910972E-3</v>
      </c>
      <c r="AN443" s="18">
        <v>43152</v>
      </c>
      <c r="AO443" s="14">
        <f t="shared" si="262"/>
        <v>3.5935193518454867E-4</v>
      </c>
      <c r="AP443" s="13">
        <f t="shared" si="273"/>
        <v>27092060.058994252</v>
      </c>
      <c r="AQ443" s="14">
        <f t="shared" si="263"/>
        <v>1.2865605860570284E-3</v>
      </c>
      <c r="AR443" s="13">
        <f t="shared" si="274"/>
        <v>16231455.572876651</v>
      </c>
      <c r="AS443" s="14">
        <v>6.3386795256966128E-3</v>
      </c>
      <c r="AT443" s="13">
        <f t="shared" si="275"/>
        <v>18633060.152754083</v>
      </c>
      <c r="AU443" s="26">
        <f t="shared" si="264"/>
        <v>61956575.784624979</v>
      </c>
      <c r="AV443" s="20">
        <f>AU443/MAX($AU$13:AU443)-1</f>
        <v>0</v>
      </c>
      <c r="AW443" s="20">
        <f t="shared" si="276"/>
        <v>2.3937285195432256E-3</v>
      </c>
      <c r="AY443" s="18">
        <v>43152</v>
      </c>
      <c r="AZ443" s="14">
        <f t="shared" si="277"/>
        <v>3.5935193518454867E-4</v>
      </c>
      <c r="BA443" s="13">
        <f t="shared" si="278"/>
        <v>27092060.058994252</v>
      </c>
      <c r="BB443" s="20">
        <v>6.3262348904058463E-4</v>
      </c>
      <c r="BC443" s="13">
        <f t="shared" si="279"/>
        <v>34084543.694378771</v>
      </c>
      <c r="BD443" s="14">
        <f t="shared" si="280"/>
        <v>9.4135233891385894E-3</v>
      </c>
      <c r="BE443" s="13">
        <f t="shared" si="281"/>
        <v>18824538.952620123</v>
      </c>
      <c r="BF443" s="26">
        <f t="shared" si="265"/>
        <v>80001142.705993146</v>
      </c>
      <c r="BG443" s="20">
        <f>BF443/MAX($BF$13:BF443)-1</f>
        <v>-3.611807451915805E-3</v>
      </c>
      <c r="BH443" s="20">
        <f t="shared" si="282"/>
        <v>2.5920871914917321E-3</v>
      </c>
      <c r="BJ443" s="18">
        <v>43152</v>
      </c>
      <c r="BK443" s="14" t="e">
        <f>VLOOKUP(AP443:AP1716,$F$13:$H$1892,3,FALSE)</f>
        <v>#N/A</v>
      </c>
      <c r="BL443" s="13" t="e">
        <f t="shared" si="283"/>
        <v>#N/A</v>
      </c>
      <c r="BM443" s="14" t="e">
        <f>VLOOKUP(AP443:AP1716,$Q$13:$S$1892,3,FALSE)</f>
        <v>#N/A</v>
      </c>
      <c r="BN443" s="13" t="e">
        <f t="shared" si="284"/>
        <v>#N/A</v>
      </c>
      <c r="BO443" s="14">
        <v>6.3130184360793429E-3</v>
      </c>
      <c r="BP443" s="13">
        <f t="shared" si="285"/>
        <v>14653096.69416374</v>
      </c>
      <c r="BQ443" s="26" t="e">
        <f t="shared" si="266"/>
        <v>#N/A</v>
      </c>
      <c r="BR443" s="20" t="e">
        <f>BQ443/MAX($AJ$13:BQ442)-1</f>
        <v>#N/A</v>
      </c>
      <c r="BS443" s="20" t="e">
        <f t="shared" si="286"/>
        <v>#N/A</v>
      </c>
      <c r="BT443" s="20"/>
      <c r="BU443" s="20"/>
      <c r="BV443" s="18">
        <v>43152</v>
      </c>
      <c r="BW443" s="21">
        <v>3386546551.385715</v>
      </c>
      <c r="BX443" s="14">
        <f t="shared" si="287"/>
        <v>-1.2058158771107608E-2</v>
      </c>
      <c r="BY443" s="20">
        <f>BW442/MAX(BW$13:$BW443)-1</f>
        <v>-1.2058158771107608E-2</v>
      </c>
      <c r="BZ443" s="18"/>
      <c r="CA443" s="18"/>
      <c r="CB443" s="18">
        <v>43152</v>
      </c>
      <c r="CC443" s="14" t="e">
        <f>VLOOKUP(AV444:AV1717,$F$13:$H$1892,3,FALSE)</f>
        <v>#VALUE!</v>
      </c>
      <c r="CD443" s="13" t="e">
        <f t="shared" si="288"/>
        <v>#VALUE!</v>
      </c>
      <c r="CE443" s="14" t="e">
        <f>VLOOKUP(AV444:AV1717,$Q$13:$S$1892,3,FALSE)</f>
        <v>#VALUE!</v>
      </c>
      <c r="CF443" s="13" t="e">
        <f t="shared" si="289"/>
        <v>#VALUE!</v>
      </c>
      <c r="CG443" s="14" t="e">
        <f>VLOOKUP(AV444:AV1717,$AP$14:$AS$1893,3,FALSE)</f>
        <v>#VALUE!</v>
      </c>
      <c r="CH443" s="13" t="e">
        <f t="shared" si="290"/>
        <v>#VALUE!</v>
      </c>
      <c r="CI443" s="26" t="e">
        <f t="shared" si="267"/>
        <v>#VALUE!</v>
      </c>
      <c r="CJ443" s="20" t="e">
        <f>CI443/MAX($CI$13:CI443)-1</f>
        <v>#VALUE!</v>
      </c>
      <c r="CK443" s="20" t="e">
        <f t="shared" si="291"/>
        <v>#VALUE!</v>
      </c>
    </row>
    <row r="444" spans="1:89" x14ac:dyDescent="0.3">
      <c r="A444" s="12">
        <f t="shared" si="292"/>
        <v>40976</v>
      </c>
      <c r="B444" s="13">
        <v>1103325.8371128715</v>
      </c>
      <c r="C444" s="14">
        <f t="shared" si="252"/>
        <v>0</v>
      </c>
      <c r="D444" s="14">
        <f>B444/MAX($B$13:B444)-1</f>
        <v>-1.1068086407565181E-2</v>
      </c>
      <c r="F444" s="18">
        <v>43153</v>
      </c>
      <c r="G444" s="13">
        <f t="shared" si="253"/>
        <v>2876032.5034775166</v>
      </c>
      <c r="H444" s="14">
        <f t="shared" si="254"/>
        <v>-3.0644749657227077E-4</v>
      </c>
      <c r="I444" s="14">
        <f>G444/MAX($G$13:G444)-1</f>
        <v>-3.0644749657227077E-4</v>
      </c>
      <c r="L444" s="12">
        <f t="shared" si="293"/>
        <v>40976</v>
      </c>
      <c r="M444" s="13">
        <v>14100863.702554818</v>
      </c>
      <c r="N444" s="14">
        <f t="shared" si="268"/>
        <v>0</v>
      </c>
      <c r="O444" s="14">
        <f>M444/MAX(M$13:$M444)-1</f>
        <v>-6.9503278842649507E-2</v>
      </c>
      <c r="Q444" s="18">
        <v>43153</v>
      </c>
      <c r="R444" s="13">
        <f t="shared" si="255"/>
        <v>38167502.591827869</v>
      </c>
      <c r="S444" s="14">
        <f t="shared" si="256"/>
        <v>-2.633837622799895E-3</v>
      </c>
      <c r="T444" s="14">
        <f>R444/MAX($R$13:R444)-1</f>
        <v>-3.4482463222255344E-2</v>
      </c>
      <c r="W444" s="18">
        <v>43153</v>
      </c>
      <c r="X444" s="21">
        <v>3724348796.4064264</v>
      </c>
      <c r="Y444" s="14">
        <f t="shared" si="257"/>
        <v>1.078943677886457E-2</v>
      </c>
      <c r="Z444" s="20">
        <f>X444/MAX(X$13:$X444)-1</f>
        <v>0</v>
      </c>
      <c r="AC444" s="18">
        <v>43153</v>
      </c>
      <c r="AD444" s="14">
        <f t="shared" si="258"/>
        <v>-3.0644749657227077E-4</v>
      </c>
      <c r="AE444" s="13">
        <f t="shared" si="269"/>
        <v>27083757.765012186</v>
      </c>
      <c r="AF444" s="14">
        <f t="shared" si="259"/>
        <v>-2.633837622799895E-3</v>
      </c>
      <c r="AG444" s="13">
        <f t="shared" si="270"/>
        <v>16188704.554516003</v>
      </c>
      <c r="AH444" s="14">
        <f t="shared" si="260"/>
        <v>1.078943677886457E-2</v>
      </c>
      <c r="AI444" s="13">
        <f t="shared" si="271"/>
        <v>19027645.125540692</v>
      </c>
      <c r="AJ444" s="26">
        <f t="shared" si="261"/>
        <v>62300107.445068881</v>
      </c>
      <c r="AK444" s="20">
        <f>AJ444/MAX(AJ$13:$AJ444)-1</f>
        <v>0</v>
      </c>
      <c r="AL444" s="20">
        <f t="shared" si="272"/>
        <v>2.4466230132937916E-3</v>
      </c>
      <c r="AN444" s="18">
        <v>43153</v>
      </c>
      <c r="AO444" s="14">
        <f t="shared" si="262"/>
        <v>-3.0644749657227077E-4</v>
      </c>
      <c r="AP444" s="13">
        <f t="shared" si="273"/>
        <v>27083757.765012186</v>
      </c>
      <c r="AQ444" s="14">
        <f t="shared" si="263"/>
        <v>-2.633837622799895E-3</v>
      </c>
      <c r="AR444" s="13">
        <f t="shared" si="274"/>
        <v>16188704.554516003</v>
      </c>
      <c r="AS444" s="14">
        <v>8.6257733861105513E-3</v>
      </c>
      <c r="AT444" s="13">
        <f t="shared" si="275"/>
        <v>18793784.707121506</v>
      </c>
      <c r="AU444" s="26">
        <f t="shared" si="264"/>
        <v>62066247.026649699</v>
      </c>
      <c r="AV444" s="20">
        <f>AU444/MAX($AU$13:AU444)-1</f>
        <v>0</v>
      </c>
      <c r="AW444" s="20">
        <f t="shared" si="276"/>
        <v>1.7701307833080104E-3</v>
      </c>
      <c r="AY444" s="18">
        <v>43153</v>
      </c>
      <c r="AZ444" s="14">
        <f t="shared" si="277"/>
        <v>-3.0644749657227077E-4</v>
      </c>
      <c r="BA444" s="13">
        <f t="shared" si="278"/>
        <v>27083757.765012186</v>
      </c>
      <c r="BB444" s="20">
        <v>-1.0452118632635399E-2</v>
      </c>
      <c r="BC444" s="13">
        <f t="shared" si="279"/>
        <v>33728288.000145882</v>
      </c>
      <c r="BD444" s="14">
        <f t="shared" si="280"/>
        <v>1.078943677886457E-2</v>
      </c>
      <c r="BE444" s="13">
        <f t="shared" si="281"/>
        <v>19027645.125540692</v>
      </c>
      <c r="BF444" s="26">
        <f t="shared" si="265"/>
        <v>79839690.890698761</v>
      </c>
      <c r="BG444" s="20">
        <f>BF444/MAX($BF$13:BF444)-1</f>
        <v>-5.6226372598846552E-3</v>
      </c>
      <c r="BH444" s="20">
        <f t="shared" si="282"/>
        <v>-2.0181188647232506E-3</v>
      </c>
      <c r="BJ444" s="18">
        <v>43153</v>
      </c>
      <c r="BK444" s="14" t="e">
        <f>VLOOKUP(AP444:AP1717,$F$13:$H$1892,3,FALSE)</f>
        <v>#N/A</v>
      </c>
      <c r="BL444" s="13" t="e">
        <f t="shared" si="283"/>
        <v>#N/A</v>
      </c>
      <c r="BM444" s="14" t="e">
        <f>VLOOKUP(AP444:AP1717,$Q$13:$S$1892,3,FALSE)</f>
        <v>#N/A</v>
      </c>
      <c r="BN444" s="13" t="e">
        <f t="shared" si="284"/>
        <v>#N/A</v>
      </c>
      <c r="BO444" s="14">
        <v>9.1055871780194586E-3</v>
      </c>
      <c r="BP444" s="13">
        <f t="shared" si="285"/>
        <v>14786521.743540397</v>
      </c>
      <c r="BQ444" s="26" t="e">
        <f t="shared" si="266"/>
        <v>#N/A</v>
      </c>
      <c r="BR444" s="20" t="e">
        <f>BQ444/MAX($AJ$13:BQ443)-1</f>
        <v>#N/A</v>
      </c>
      <c r="BS444" s="20" t="e">
        <f t="shared" si="286"/>
        <v>#N/A</v>
      </c>
      <c r="BT444" s="20"/>
      <c r="BU444" s="20"/>
      <c r="BV444" s="18">
        <v>43153</v>
      </c>
      <c r="BW444" s="21">
        <v>3421812705.888607</v>
      </c>
      <c r="BX444" s="14">
        <f t="shared" si="287"/>
        <v>-1.0306278436047145E-2</v>
      </c>
      <c r="BY444" s="20">
        <f>BW443/MAX(BW$13:$BW444)-1</f>
        <v>-1.0306278436047145E-2</v>
      </c>
      <c r="BZ444" s="18"/>
      <c r="CA444" s="18"/>
      <c r="CB444" s="18">
        <v>43153</v>
      </c>
      <c r="CC444" s="14" t="e">
        <f>VLOOKUP(AV445:AV1718,$F$13:$H$1892,3,FALSE)</f>
        <v>#VALUE!</v>
      </c>
      <c r="CD444" s="13" t="e">
        <f t="shared" si="288"/>
        <v>#VALUE!</v>
      </c>
      <c r="CE444" s="14" t="e">
        <f>VLOOKUP(AV445:AV1718,$Q$13:$S$1892,3,FALSE)</f>
        <v>#VALUE!</v>
      </c>
      <c r="CF444" s="13" t="e">
        <f t="shared" si="289"/>
        <v>#VALUE!</v>
      </c>
      <c r="CG444" s="14" t="e">
        <f>VLOOKUP(AV445:AV1718,$AP$14:$AS$1893,3,FALSE)</f>
        <v>#VALUE!</v>
      </c>
      <c r="CH444" s="13" t="e">
        <f t="shared" si="290"/>
        <v>#VALUE!</v>
      </c>
      <c r="CI444" s="26" t="e">
        <f t="shared" si="267"/>
        <v>#VALUE!</v>
      </c>
      <c r="CJ444" s="20" t="e">
        <f>CI444/MAX($CI$13:CI444)-1</f>
        <v>#VALUE!</v>
      </c>
      <c r="CK444" s="20" t="e">
        <f t="shared" si="291"/>
        <v>#VALUE!</v>
      </c>
    </row>
    <row r="445" spans="1:89" x14ac:dyDescent="0.3">
      <c r="A445" s="12">
        <f t="shared" si="292"/>
        <v>40977</v>
      </c>
      <c r="B445" s="13">
        <v>1102946.4162237966</v>
      </c>
      <c r="C445" s="14">
        <f t="shared" si="252"/>
        <v>-3.4388833861420665E-4</v>
      </c>
      <c r="D445" s="14">
        <f>B445/MAX($B$13:B445)-1</f>
        <v>-1.140816856033311E-2</v>
      </c>
      <c r="F445" s="18">
        <v>43154</v>
      </c>
      <c r="G445" s="13">
        <f t="shared" si="253"/>
        <v>2876032.5034775166</v>
      </c>
      <c r="H445" s="14">
        <f t="shared" si="254"/>
        <v>0</v>
      </c>
      <c r="I445" s="14">
        <f>G445/MAX($G$13:G445)-1</f>
        <v>-3.0644749657227077E-4</v>
      </c>
      <c r="L445" s="12">
        <f t="shared" si="293"/>
        <v>40977</v>
      </c>
      <c r="M445" s="13">
        <v>14035137.229842918</v>
      </c>
      <c r="N445" s="14">
        <f t="shared" si="268"/>
        <v>-4.6611664433003908E-3</v>
      </c>
      <c r="O445" s="14">
        <f>M445/MAX(M$13:$M445)-1</f>
        <v>-7.3840478934909193E-2</v>
      </c>
      <c r="Q445" s="18">
        <v>43154</v>
      </c>
      <c r="R445" s="13">
        <f t="shared" si="255"/>
        <v>38560075.149048209</v>
      </c>
      <c r="S445" s="14">
        <f t="shared" si="256"/>
        <v>1.0285518584189246E-2</v>
      </c>
      <c r="T445" s="14">
        <f>R445/MAX($R$13:R445)-1</f>
        <v>-2.455161465436706E-2</v>
      </c>
      <c r="W445" s="18">
        <v>43154</v>
      </c>
      <c r="X445" s="21">
        <v>3724348796.4064016</v>
      </c>
      <c r="Y445" s="14">
        <f t="shared" si="257"/>
        <v>-6.6613381477509392E-15</v>
      </c>
      <c r="Z445" s="20">
        <f>X445/MAX(X$13:$X445)-1</f>
        <v>-6.6613381477509392E-15</v>
      </c>
      <c r="AC445" s="18">
        <v>43154</v>
      </c>
      <c r="AD445" s="14">
        <f t="shared" si="258"/>
        <v>0</v>
      </c>
      <c r="AE445" s="13">
        <f t="shared" si="269"/>
        <v>27083757.765012186</v>
      </c>
      <c r="AF445" s="14">
        <f t="shared" si="259"/>
        <v>1.0285518584189246E-2</v>
      </c>
      <c r="AG445" s="13">
        <f t="shared" si="270"/>
        <v>16355213.776065426</v>
      </c>
      <c r="AH445" s="14">
        <f t="shared" si="260"/>
        <v>-6.6613381477509392E-15</v>
      </c>
      <c r="AI445" s="13">
        <f t="shared" si="271"/>
        <v>19027645.125540566</v>
      </c>
      <c r="AJ445" s="26">
        <f t="shared" si="261"/>
        <v>62466616.666618183</v>
      </c>
      <c r="AK445" s="20">
        <f>AJ445/MAX(AJ$13:$AJ445)-1</f>
        <v>0</v>
      </c>
      <c r="AL445" s="20">
        <f t="shared" si="272"/>
        <v>2.672695575944406E-3</v>
      </c>
      <c r="AN445" s="18">
        <v>43154</v>
      </c>
      <c r="AO445" s="14">
        <f t="shared" si="262"/>
        <v>0</v>
      </c>
      <c r="AP445" s="13">
        <f t="shared" si="273"/>
        <v>27083757.765012186</v>
      </c>
      <c r="AQ445" s="14">
        <f t="shared" si="263"/>
        <v>1.0285518584189246E-2</v>
      </c>
      <c r="AR445" s="13">
        <f t="shared" si="274"/>
        <v>16355213.776065426</v>
      </c>
      <c r="AS445" s="14">
        <v>-3.2934894209707047E-15</v>
      </c>
      <c r="AT445" s="13">
        <f t="shared" si="275"/>
        <v>18793784.707121443</v>
      </c>
      <c r="AU445" s="26">
        <f t="shared" si="264"/>
        <v>62232756.248199061</v>
      </c>
      <c r="AV445" s="20">
        <f>AU445/MAX($AU$13:AU445)-1</f>
        <v>0</v>
      </c>
      <c r="AW445" s="20">
        <f t="shared" si="276"/>
        <v>2.6827660689370258E-3</v>
      </c>
      <c r="AY445" s="18">
        <v>43154</v>
      </c>
      <c r="AZ445" s="14">
        <f t="shared" si="277"/>
        <v>0</v>
      </c>
      <c r="BA445" s="13">
        <f t="shared" si="278"/>
        <v>27083757.765012186</v>
      </c>
      <c r="BB445" s="20">
        <v>2.3371847973325144E-2</v>
      </c>
      <c r="BC445" s="13">
        <f t="shared" si="279"/>
        <v>34516580.419685818</v>
      </c>
      <c r="BD445" s="14">
        <f t="shared" si="280"/>
        <v>-6.6613381477509392E-15</v>
      </c>
      <c r="BE445" s="13">
        <f t="shared" si="281"/>
        <v>19027645.125540566</v>
      </c>
      <c r="BF445" s="26">
        <f t="shared" si="265"/>
        <v>80627983.31023857</v>
      </c>
      <c r="BG445" s="20">
        <f>BF445/MAX($BF$13:BF445)-1</f>
        <v>0</v>
      </c>
      <c r="BH445" s="20">
        <f t="shared" si="282"/>
        <v>9.8734402744493632E-3</v>
      </c>
      <c r="BJ445" s="18">
        <v>43154</v>
      </c>
      <c r="BK445" s="14" t="e">
        <f>VLOOKUP(AP445:AP1718,$F$13:$H$1892,3,FALSE)</f>
        <v>#N/A</v>
      </c>
      <c r="BL445" s="13" t="e">
        <f t="shared" si="283"/>
        <v>#N/A</v>
      </c>
      <c r="BM445" s="14" t="e">
        <f>VLOOKUP(AP445:AP1718,$Q$13:$S$1892,3,FALSE)</f>
        <v>#N/A</v>
      </c>
      <c r="BN445" s="13" t="e">
        <f t="shared" si="284"/>
        <v>#N/A</v>
      </c>
      <c r="BO445" s="14">
        <v>0</v>
      </c>
      <c r="BP445" s="13">
        <f t="shared" si="285"/>
        <v>14786521.743540397</v>
      </c>
      <c r="BQ445" s="26" t="e">
        <f t="shared" si="266"/>
        <v>#N/A</v>
      </c>
      <c r="BR445" s="20" t="e">
        <f>BQ445/MAX($AJ$13:BQ444)-1</f>
        <v>#N/A</v>
      </c>
      <c r="BS445" s="20" t="e">
        <f t="shared" si="286"/>
        <v>#N/A</v>
      </c>
      <c r="BT445" s="20"/>
      <c r="BU445" s="20"/>
      <c r="BV445" s="18">
        <v>43154</v>
      </c>
      <c r="BW445" s="21">
        <v>3405814233.7486167</v>
      </c>
      <c r="BX445" s="14">
        <f t="shared" si="287"/>
        <v>4.6974001052257908E-3</v>
      </c>
      <c r="BY445" s="20">
        <f>BW444/MAX(BW$13:$BW445)-1</f>
        <v>0</v>
      </c>
      <c r="BZ445" s="18"/>
      <c r="CA445" s="18"/>
      <c r="CB445" s="18">
        <v>43154</v>
      </c>
      <c r="CC445" s="14" t="e">
        <f>VLOOKUP(AV446:AV1719,$F$13:$H$1892,3,FALSE)</f>
        <v>#VALUE!</v>
      </c>
      <c r="CD445" s="13" t="e">
        <f t="shared" si="288"/>
        <v>#VALUE!</v>
      </c>
      <c r="CE445" s="14" t="e">
        <f>VLOOKUP(AV446:AV1719,$Q$13:$S$1892,3,FALSE)</f>
        <v>#VALUE!</v>
      </c>
      <c r="CF445" s="13" t="e">
        <f t="shared" si="289"/>
        <v>#VALUE!</v>
      </c>
      <c r="CG445" s="14" t="e">
        <f>VLOOKUP(AV446:AV1719,$AP$14:$AS$1893,3,FALSE)</f>
        <v>#VALUE!</v>
      </c>
      <c r="CH445" s="13" t="e">
        <f t="shared" si="290"/>
        <v>#VALUE!</v>
      </c>
      <c r="CI445" s="26" t="e">
        <f t="shared" si="267"/>
        <v>#VALUE!</v>
      </c>
      <c r="CJ445" s="20" t="e">
        <f>CI445/MAX($CI$13:CI445)-1</f>
        <v>#VALUE!</v>
      </c>
      <c r="CK445" s="20" t="e">
        <f t="shared" si="291"/>
        <v>#VALUE!</v>
      </c>
    </row>
    <row r="446" spans="1:89" x14ac:dyDescent="0.3">
      <c r="A446" s="12">
        <f t="shared" si="292"/>
        <v>40978</v>
      </c>
      <c r="B446" s="13">
        <v>1102946.4162237966</v>
      </c>
      <c r="C446" s="14">
        <f t="shared" si="252"/>
        <v>0</v>
      </c>
      <c r="D446" s="14">
        <f>B446/MAX($B$13:B446)-1</f>
        <v>-1.140816856033311E-2</v>
      </c>
      <c r="F446" s="18">
        <v>43157</v>
      </c>
      <c r="G446" s="13">
        <f t="shared" si="253"/>
        <v>2881706.5371848643</v>
      </c>
      <c r="H446" s="14">
        <f t="shared" si="254"/>
        <v>1.9728684222055648E-3</v>
      </c>
      <c r="I446" s="14">
        <f>G446/MAX($G$13:G446)-1</f>
        <v>0</v>
      </c>
      <c r="L446" s="12">
        <f t="shared" si="293"/>
        <v>40978</v>
      </c>
      <c r="M446" s="13">
        <v>14035137.229842918</v>
      </c>
      <c r="N446" s="14">
        <f t="shared" si="268"/>
        <v>0</v>
      </c>
      <c r="O446" s="14">
        <f>M446/MAX(M$13:$M446)-1</f>
        <v>-7.3840478934909193E-2</v>
      </c>
      <c r="Q446" s="18">
        <v>43157</v>
      </c>
      <c r="R446" s="13">
        <f t="shared" si="255"/>
        <v>38869116.821033232</v>
      </c>
      <c r="S446" s="14">
        <f t="shared" si="256"/>
        <v>8.014550562738032E-3</v>
      </c>
      <c r="T446" s="14">
        <f>R446/MAX($R$13:R446)-1</f>
        <v>-1.6733834248673474E-2</v>
      </c>
      <c r="W446" s="18">
        <v>43157</v>
      </c>
      <c r="X446" s="21">
        <v>3714819263.7574615</v>
      </c>
      <c r="Y446" s="14">
        <f t="shared" si="257"/>
        <v>-2.5587111116270878E-3</v>
      </c>
      <c r="Z446" s="20">
        <f>X446/MAX(X$13:$X446)-1</f>
        <v>-2.5587111116337491E-3</v>
      </c>
      <c r="AC446" s="18">
        <v>43157</v>
      </c>
      <c r="AD446" s="14">
        <f t="shared" si="258"/>
        <v>1.9728684222055648E-3</v>
      </c>
      <c r="AE446" s="13">
        <f t="shared" si="269"/>
        <v>27137190.455461442</v>
      </c>
      <c r="AF446" s="14">
        <f t="shared" si="259"/>
        <v>8.014550562738032E-3</v>
      </c>
      <c r="AG446" s="13">
        <f t="shared" si="270"/>
        <v>16486293.463838091</v>
      </c>
      <c r="AH446" s="14">
        <f t="shared" si="260"/>
        <v>-2.5587111116270878E-3</v>
      </c>
      <c r="AI446" s="13">
        <f t="shared" si="271"/>
        <v>18978958.87852975</v>
      </c>
      <c r="AJ446" s="26">
        <f t="shared" si="261"/>
        <v>62602442.797829285</v>
      </c>
      <c r="AK446" s="20">
        <f>AJ446/MAX(AJ$13:$AJ446)-1</f>
        <v>0</v>
      </c>
      <c r="AL446" s="20">
        <f t="shared" si="272"/>
        <v>2.1743795079538497E-3</v>
      </c>
      <c r="AN446" s="18">
        <v>43157</v>
      </c>
      <c r="AO446" s="14">
        <f t="shared" si="262"/>
        <v>1.9728684222055648E-3</v>
      </c>
      <c r="AP446" s="13">
        <f t="shared" si="273"/>
        <v>27137190.455461442</v>
      </c>
      <c r="AQ446" s="14">
        <f t="shared" si="263"/>
        <v>8.014550562738032E-3</v>
      </c>
      <c r="AR446" s="13">
        <f t="shared" si="274"/>
        <v>16486293.463838091</v>
      </c>
      <c r="AS446" s="14">
        <v>0</v>
      </c>
      <c r="AT446" s="13">
        <f t="shared" si="275"/>
        <v>18793784.707121443</v>
      </c>
      <c r="AU446" s="26">
        <f t="shared" si="264"/>
        <v>62417268.626420975</v>
      </c>
      <c r="AV446" s="20">
        <f>AU446/MAX($AU$13:AU446)-1</f>
        <v>0</v>
      </c>
      <c r="AW446" s="20">
        <f t="shared" si="276"/>
        <v>2.9648755630560242E-3</v>
      </c>
      <c r="AY446" s="18">
        <v>43157</v>
      </c>
      <c r="AZ446" s="14">
        <f t="shared" si="277"/>
        <v>1.9728684222055648E-3</v>
      </c>
      <c r="BA446" s="13">
        <f t="shared" si="278"/>
        <v>27137190.455461442</v>
      </c>
      <c r="BB446" s="20">
        <v>1.1854826510147687E-2</v>
      </c>
      <c r="BC446" s="13">
        <f t="shared" si="279"/>
        <v>34925768.492284752</v>
      </c>
      <c r="BD446" s="14">
        <f t="shared" si="280"/>
        <v>-2.5587111116270878E-3</v>
      </c>
      <c r="BE446" s="13">
        <f t="shared" si="281"/>
        <v>18978958.87852975</v>
      </c>
      <c r="BF446" s="26">
        <f t="shared" si="265"/>
        <v>81041917.826275945</v>
      </c>
      <c r="BG446" s="20">
        <f>BF446/MAX($BF$13:BF446)-1</f>
        <v>0</v>
      </c>
      <c r="BH446" s="20">
        <f t="shared" si="282"/>
        <v>5.1338815513299885E-3</v>
      </c>
      <c r="BJ446" s="18">
        <v>43157</v>
      </c>
      <c r="BK446" s="14" t="e">
        <f>VLOOKUP(AP446:AP1719,$F$13:$H$1892,3,FALSE)</f>
        <v>#N/A</v>
      </c>
      <c r="BL446" s="13" t="e">
        <f t="shared" si="283"/>
        <v>#N/A</v>
      </c>
      <c r="BM446" s="14" t="e">
        <f>VLOOKUP(AP446:AP1719,$Q$13:$S$1892,3,FALSE)</f>
        <v>#N/A</v>
      </c>
      <c r="BN446" s="13" t="e">
        <f t="shared" si="284"/>
        <v>#N/A</v>
      </c>
      <c r="BO446" s="14">
        <v>3.338661119320907E-3</v>
      </c>
      <c r="BP446" s="13">
        <f t="shared" si="285"/>
        <v>14835888.928775549</v>
      </c>
      <c r="BQ446" s="26" t="e">
        <f t="shared" si="266"/>
        <v>#N/A</v>
      </c>
      <c r="BR446" s="20" t="e">
        <f>BQ446/MAX($AJ$13:BQ445)-1</f>
        <v>#N/A</v>
      </c>
      <c r="BS446" s="20" t="e">
        <f t="shared" si="286"/>
        <v>#N/A</v>
      </c>
      <c r="BT446" s="20"/>
      <c r="BU446" s="20"/>
      <c r="BV446" s="18">
        <v>43157</v>
      </c>
      <c r="BW446" s="21">
        <v>3399993845.6237845</v>
      </c>
      <c r="BX446" s="14">
        <f t="shared" si="287"/>
        <v>1.7118819589405643E-3</v>
      </c>
      <c r="BY446" s="20">
        <f>BW445/MAX(BW$13:$BW446)-1</f>
        <v>-4.6754377036646311E-3</v>
      </c>
      <c r="BZ446" s="18"/>
      <c r="CA446" s="18"/>
      <c r="CB446" s="18">
        <v>43157</v>
      </c>
      <c r="CC446" s="14" t="e">
        <f>VLOOKUP(AV447:AV1720,$F$13:$H$1892,3,FALSE)</f>
        <v>#VALUE!</v>
      </c>
      <c r="CD446" s="13" t="e">
        <f t="shared" si="288"/>
        <v>#VALUE!</v>
      </c>
      <c r="CE446" s="14" t="e">
        <f>VLOOKUP(AV447:AV1720,$Q$13:$S$1892,3,FALSE)</f>
        <v>#VALUE!</v>
      </c>
      <c r="CF446" s="13" t="e">
        <f t="shared" si="289"/>
        <v>#VALUE!</v>
      </c>
      <c r="CG446" s="14" t="e">
        <f>VLOOKUP(AV447:AV1720,$AP$14:$AS$1893,3,FALSE)</f>
        <v>#VALUE!</v>
      </c>
      <c r="CH446" s="13" t="e">
        <f t="shared" si="290"/>
        <v>#VALUE!</v>
      </c>
      <c r="CI446" s="26" t="e">
        <f t="shared" si="267"/>
        <v>#VALUE!</v>
      </c>
      <c r="CJ446" s="20" t="e">
        <f>CI446/MAX($CI$13:CI446)-1</f>
        <v>#VALUE!</v>
      </c>
      <c r="CK446" s="20" t="e">
        <f t="shared" si="291"/>
        <v>#VALUE!</v>
      </c>
    </row>
    <row r="447" spans="1:89" x14ac:dyDescent="0.3">
      <c r="A447" s="12">
        <f t="shared" si="292"/>
        <v>40979</v>
      </c>
      <c r="B447" s="13">
        <v>1102946.4162237966</v>
      </c>
      <c r="C447" s="14">
        <f t="shared" si="252"/>
        <v>0</v>
      </c>
      <c r="D447" s="14">
        <f>B447/MAX($B$13:B447)-1</f>
        <v>-1.140816856033311E-2</v>
      </c>
      <c r="F447" s="18">
        <v>43158</v>
      </c>
      <c r="G447" s="13">
        <f t="shared" si="253"/>
        <v>2864713.441535803</v>
      </c>
      <c r="H447" s="14">
        <f t="shared" si="254"/>
        <v>-5.8968862477098982E-3</v>
      </c>
      <c r="I447" s="14">
        <f>G447/MAX($G$13:G447)-1</f>
        <v>-5.8968862477098982E-3</v>
      </c>
      <c r="L447" s="12">
        <f t="shared" si="293"/>
        <v>40979</v>
      </c>
      <c r="M447" s="13">
        <v>14035137.229842918</v>
      </c>
      <c r="N447" s="14">
        <f t="shared" si="268"/>
        <v>0</v>
      </c>
      <c r="O447" s="14">
        <f>M447/MAX(M$13:$M447)-1</f>
        <v>-7.3840478934909193E-2</v>
      </c>
      <c r="Q447" s="18">
        <v>43158</v>
      </c>
      <c r="R447" s="13">
        <f t="shared" si="255"/>
        <v>39181422.43414782</v>
      </c>
      <c r="S447" s="14">
        <f t="shared" si="256"/>
        <v>8.0348008562312057E-3</v>
      </c>
      <c r="T447" s="14">
        <f>R447/MAX($R$13:R447)-1</f>
        <v>-8.8334864181914829E-3</v>
      </c>
      <c r="W447" s="18">
        <v>43158</v>
      </c>
      <c r="X447" s="21">
        <v>3705499384.1681309</v>
      </c>
      <c r="Y447" s="14">
        <f t="shared" si="257"/>
        <v>-2.5088379615819667E-3</v>
      </c>
      <c r="Z447" s="20">
        <f>X447/MAX(X$13:$X447)-1</f>
        <v>-5.0611296816460705E-3</v>
      </c>
      <c r="AC447" s="18">
        <v>43158</v>
      </c>
      <c r="AD447" s="14">
        <f t="shared" si="258"/>
        <v>-5.8968862477098982E-3</v>
      </c>
      <c r="AE447" s="13">
        <f t="shared" si="269"/>
        <v>26977165.530263148</v>
      </c>
      <c r="AF447" s="14">
        <f t="shared" si="259"/>
        <v>8.0348008562312057E-3</v>
      </c>
      <c r="AG447" s="13">
        <f t="shared" si="270"/>
        <v>16618757.548677417</v>
      </c>
      <c r="AH447" s="14">
        <f t="shared" si="260"/>
        <v>-2.5088379615819667E-3</v>
      </c>
      <c r="AI447" s="13">
        <f t="shared" si="271"/>
        <v>18931343.74602399</v>
      </c>
      <c r="AJ447" s="26">
        <f t="shared" si="261"/>
        <v>62527266.824964553</v>
      </c>
      <c r="AK447" s="20">
        <f>AJ447/MAX(AJ$13:$AJ447)-1</f>
        <v>-1.2008472753612942E-3</v>
      </c>
      <c r="AL447" s="20">
        <f t="shared" si="272"/>
        <v>-1.2008472753612942E-3</v>
      </c>
      <c r="AN447" s="18">
        <v>43158</v>
      </c>
      <c r="AO447" s="14">
        <f t="shared" si="262"/>
        <v>-5.8968862477098982E-3</v>
      </c>
      <c r="AP447" s="13">
        <f t="shared" si="273"/>
        <v>26977165.530263148</v>
      </c>
      <c r="AQ447" s="14">
        <f t="shared" si="263"/>
        <v>8.0348008562312057E-3</v>
      </c>
      <c r="AR447" s="13">
        <f t="shared" si="274"/>
        <v>16618757.548677417</v>
      </c>
      <c r="AS447" s="14">
        <v>-1.6420321052628261E-3</v>
      </c>
      <c r="AT447" s="13">
        <f t="shared" si="275"/>
        <v>18762924.709252954</v>
      </c>
      <c r="AU447" s="26">
        <f t="shared" si="264"/>
        <v>62358847.788193516</v>
      </c>
      <c r="AV447" s="20">
        <f>AU447/MAX($AU$13:AU447)-1</f>
        <v>-9.3597236010312113E-4</v>
      </c>
      <c r="AW447" s="20">
        <f t="shared" si="276"/>
        <v>-9.3597236010312113E-4</v>
      </c>
      <c r="AY447" s="18">
        <v>43158</v>
      </c>
      <c r="AZ447" s="14">
        <f t="shared" si="277"/>
        <v>-5.8968862477098982E-3</v>
      </c>
      <c r="BA447" s="13">
        <f t="shared" si="278"/>
        <v>26977165.530263148</v>
      </c>
      <c r="BB447" s="20">
        <v>3.9249059275905385E-3</v>
      </c>
      <c r="BC447" s="13">
        <f t="shared" si="279"/>
        <v>35062848.848065779</v>
      </c>
      <c r="BD447" s="14">
        <f t="shared" si="280"/>
        <v>-2.5088379615819667E-3</v>
      </c>
      <c r="BE447" s="13">
        <f t="shared" si="281"/>
        <v>18931343.74602399</v>
      </c>
      <c r="BF447" s="26">
        <f t="shared" si="265"/>
        <v>80971358.124352917</v>
      </c>
      <c r="BG447" s="20">
        <f>BF447/MAX($BF$13:BF447)-1</f>
        <v>-8.7065686271492471E-4</v>
      </c>
      <c r="BH447" s="20">
        <f t="shared" si="282"/>
        <v>-8.7065686271492471E-4</v>
      </c>
      <c r="BJ447" s="18">
        <v>43158</v>
      </c>
      <c r="BK447" s="14" t="e">
        <f>VLOOKUP(AP447:AP1720,$F$13:$H$1892,3,FALSE)</f>
        <v>#N/A</v>
      </c>
      <c r="BL447" s="13" t="e">
        <f t="shared" si="283"/>
        <v>#N/A</v>
      </c>
      <c r="BM447" s="14" t="e">
        <f>VLOOKUP(AP447:AP1720,$Q$13:$S$1892,3,FALSE)</f>
        <v>#N/A</v>
      </c>
      <c r="BN447" s="13" t="e">
        <f t="shared" si="284"/>
        <v>#N/A</v>
      </c>
      <c r="BO447" s="14">
        <v>-7.3391289606357102E-3</v>
      </c>
      <c r="BP447" s="13">
        <f t="shared" si="285"/>
        <v>14727006.426681597</v>
      </c>
      <c r="BQ447" s="26" t="e">
        <f t="shared" si="266"/>
        <v>#N/A</v>
      </c>
      <c r="BR447" s="20" t="e">
        <f>BQ447/MAX($AJ$13:BQ446)-1</f>
        <v>#N/A</v>
      </c>
      <c r="BS447" s="20" t="e">
        <f t="shared" si="286"/>
        <v>#N/A</v>
      </c>
      <c r="BT447" s="20"/>
      <c r="BU447" s="20"/>
      <c r="BV447" s="18">
        <v>43158</v>
      </c>
      <c r="BW447" s="21">
        <v>3389550625.9892521</v>
      </c>
      <c r="BX447" s="14">
        <f t="shared" si="287"/>
        <v>3.0810041763233986E-3</v>
      </c>
      <c r="BY447" s="20">
        <f>BW446/MAX(BW$13:$BW447)-1</f>
        <v>-6.3764040116147669E-3</v>
      </c>
      <c r="BZ447" s="18"/>
      <c r="CA447" s="18"/>
      <c r="CB447" s="18">
        <v>43158</v>
      </c>
      <c r="CC447" s="14" t="e">
        <f>VLOOKUP(AV448:AV1721,$F$13:$H$1892,3,FALSE)</f>
        <v>#VALUE!</v>
      </c>
      <c r="CD447" s="13" t="e">
        <f t="shared" si="288"/>
        <v>#VALUE!</v>
      </c>
      <c r="CE447" s="14" t="e">
        <f>VLOOKUP(AV448:AV1721,$Q$13:$S$1892,3,FALSE)</f>
        <v>#VALUE!</v>
      </c>
      <c r="CF447" s="13" t="e">
        <f t="shared" si="289"/>
        <v>#VALUE!</v>
      </c>
      <c r="CG447" s="14" t="e">
        <f>VLOOKUP(AV448:AV1721,$AP$14:$AS$1893,3,FALSE)</f>
        <v>#VALUE!</v>
      </c>
      <c r="CH447" s="13" t="e">
        <f t="shared" si="290"/>
        <v>#VALUE!</v>
      </c>
      <c r="CI447" s="26" t="e">
        <f t="shared" si="267"/>
        <v>#VALUE!</v>
      </c>
      <c r="CJ447" s="20" t="e">
        <f>CI447/MAX($CI$13:CI447)-1</f>
        <v>#VALUE!</v>
      </c>
      <c r="CK447" s="20" t="e">
        <f t="shared" si="291"/>
        <v>#VALUE!</v>
      </c>
    </row>
    <row r="448" spans="1:89" x14ac:dyDescent="0.3">
      <c r="A448" s="12">
        <f t="shared" si="292"/>
        <v>40980</v>
      </c>
      <c r="B448" s="13">
        <v>1104777.7123135945</v>
      </c>
      <c r="C448" s="14">
        <f t="shared" si="252"/>
        <v>1.6603672334942754E-3</v>
      </c>
      <c r="D448" s="14">
        <f>B448/MAX($B$13:B448)-1</f>
        <v>-9.7667430761105845E-3</v>
      </c>
      <c r="F448" s="18">
        <v>43159</v>
      </c>
      <c r="G448" s="13">
        <f t="shared" si="253"/>
        <v>2876339.0454340978</v>
      </c>
      <c r="H448" s="14">
        <f t="shared" si="254"/>
        <v>4.0582083114262257E-3</v>
      </c>
      <c r="I448" s="14">
        <f>G448/MAX($G$13:G448)-1</f>
        <v>-1.8626087290658511E-3</v>
      </c>
      <c r="L448" s="12">
        <f t="shared" si="293"/>
        <v>40980</v>
      </c>
      <c r="M448" s="13">
        <v>14112318.110249495</v>
      </c>
      <c r="N448" s="14">
        <f t="shared" si="268"/>
        <v>5.4991183301340563E-3</v>
      </c>
      <c r="O448" s="14">
        <f>M448/MAX(M$13:$M448)-1</f>
        <v>-6.8747418135991833E-2</v>
      </c>
      <c r="Q448" s="18">
        <v>43159</v>
      </c>
      <c r="R448" s="13">
        <f t="shared" si="255"/>
        <v>38905619.101723917</v>
      </c>
      <c r="S448" s="14">
        <f t="shared" si="256"/>
        <v>-7.0391352658889517E-3</v>
      </c>
      <c r="T448" s="14">
        <f>R448/MAX($R$13:R448)-1</f>
        <v>-1.5810441578313461E-2</v>
      </c>
      <c r="W448" s="18">
        <v>43159</v>
      </c>
      <c r="X448" s="21">
        <v>3669236489.584559</v>
      </c>
      <c r="Y448" s="14">
        <f t="shared" si="257"/>
        <v>-9.7862368398997646E-3</v>
      </c>
      <c r="Z448" s="20">
        <f>X448/MAX(X$13:$X448)-1</f>
        <v>-1.4797837107803802E-2</v>
      </c>
      <c r="AC448" s="18">
        <v>43159</v>
      </c>
      <c r="AD448" s="14">
        <f t="shared" si="258"/>
        <v>4.0582083114262257E-3</v>
      </c>
      <c r="AE448" s="13">
        <f t="shared" si="269"/>
        <v>27086644.487636782</v>
      </c>
      <c r="AF448" s="14">
        <f t="shared" si="259"/>
        <v>-7.0391352658889517E-3</v>
      </c>
      <c r="AG448" s="13">
        <f t="shared" si="270"/>
        <v>16501775.866341263</v>
      </c>
      <c r="AH448" s="14">
        <f t="shared" si="260"/>
        <v>-9.7862368398997646E-3</v>
      </c>
      <c r="AI448" s="13">
        <f t="shared" si="271"/>
        <v>18746077.132427845</v>
      </c>
      <c r="AJ448" s="26">
        <f t="shared" si="261"/>
        <v>62334497.486405887</v>
      </c>
      <c r="AK448" s="20">
        <f>AJ448/MAX(AJ$13:$AJ448)-1</f>
        <v>-4.280109520465647E-3</v>
      </c>
      <c r="AL448" s="20">
        <f t="shared" si="272"/>
        <v>-3.0829644145216051E-3</v>
      </c>
      <c r="AN448" s="18">
        <v>43159</v>
      </c>
      <c r="AO448" s="14">
        <f t="shared" si="262"/>
        <v>4.0582083114262257E-3</v>
      </c>
      <c r="AP448" s="13">
        <f t="shared" si="273"/>
        <v>27086644.487636782</v>
      </c>
      <c r="AQ448" s="14">
        <f t="shared" si="263"/>
        <v>-7.0391352658889517E-3</v>
      </c>
      <c r="AR448" s="13">
        <f t="shared" si="274"/>
        <v>16501775.866341263</v>
      </c>
      <c r="AS448" s="14">
        <v>-7.7882597748233752E-3</v>
      </c>
      <c r="AT448" s="13">
        <f t="shared" si="275"/>
        <v>18616794.177481841</v>
      </c>
      <c r="AU448" s="26">
        <f t="shared" si="264"/>
        <v>62205214.53145989</v>
      </c>
      <c r="AV448" s="20">
        <f>AU448/MAX($AU$13:AU448)-1</f>
        <v>-3.3973626149882419E-3</v>
      </c>
      <c r="AW448" s="20">
        <f t="shared" si="276"/>
        <v>-2.4636962064381596E-3</v>
      </c>
      <c r="AY448" s="18">
        <v>43159</v>
      </c>
      <c r="AZ448" s="14">
        <f t="shared" si="277"/>
        <v>4.0582083114262257E-3</v>
      </c>
      <c r="BA448" s="13">
        <f t="shared" si="278"/>
        <v>27086644.487636782</v>
      </c>
      <c r="BB448" s="20">
        <v>4.8769026229904533E-3</v>
      </c>
      <c r="BC448" s="13">
        <f t="shared" si="279"/>
        <v>35233846.947582431</v>
      </c>
      <c r="BD448" s="14">
        <f t="shared" si="280"/>
        <v>-9.7862368398997646E-3</v>
      </c>
      <c r="BE448" s="13">
        <f t="shared" si="281"/>
        <v>18746077.132427845</v>
      </c>
      <c r="BF448" s="26">
        <f t="shared" si="265"/>
        <v>81066568.56764707</v>
      </c>
      <c r="BG448" s="20">
        <f>BF448/MAX($BF$13:BF448)-1</f>
        <v>0</v>
      </c>
      <c r="BH448" s="20">
        <f t="shared" si="282"/>
        <v>1.1758533572814311E-3</v>
      </c>
      <c r="BJ448" s="18">
        <v>43159</v>
      </c>
      <c r="BK448" s="14" t="e">
        <f>VLOOKUP(AP448:AP1721,$F$13:$H$1892,3,FALSE)</f>
        <v>#N/A</v>
      </c>
      <c r="BL448" s="13" t="e">
        <f t="shared" si="283"/>
        <v>#N/A</v>
      </c>
      <c r="BM448" s="14" t="e">
        <f>VLOOKUP(AP448:AP1721,$Q$13:$S$1892,3,FALSE)</f>
        <v>#N/A</v>
      </c>
      <c r="BN448" s="13" t="e">
        <f t="shared" si="284"/>
        <v>#N/A</v>
      </c>
      <c r="BO448" s="14">
        <v>-1.1820133713337122E-2</v>
      </c>
      <c r="BP448" s="13">
        <f t="shared" si="285"/>
        <v>14552931.241521046</v>
      </c>
      <c r="BQ448" s="26" t="e">
        <f t="shared" si="266"/>
        <v>#N/A</v>
      </c>
      <c r="BR448" s="20" t="e">
        <f>BQ448/MAX($AJ$13:BQ447)-1</f>
        <v>#N/A</v>
      </c>
      <c r="BS448" s="20" t="e">
        <f t="shared" si="286"/>
        <v>#N/A</v>
      </c>
      <c r="BT448" s="20"/>
      <c r="BU448" s="20"/>
      <c r="BV448" s="18">
        <v>43159</v>
      </c>
      <c r="BW448" s="21">
        <v>3353582559.1624494</v>
      </c>
      <c r="BX448" s="14">
        <f t="shared" si="287"/>
        <v>1.0725266544738155E-2</v>
      </c>
      <c r="BY448" s="20">
        <f>BW447/MAX(BW$13:$BW448)-1</f>
        <v>-9.4283593733330839E-3</v>
      </c>
      <c r="BZ448" s="18"/>
      <c r="CA448" s="18"/>
      <c r="CB448" s="18">
        <v>43159</v>
      </c>
      <c r="CC448" s="14" t="e">
        <f>VLOOKUP(AV449:AV1722,$F$13:$H$1892,3,FALSE)</f>
        <v>#VALUE!</v>
      </c>
      <c r="CD448" s="13" t="e">
        <f t="shared" si="288"/>
        <v>#VALUE!</v>
      </c>
      <c r="CE448" s="14" t="e">
        <f>VLOOKUP(AV449:AV1722,$Q$13:$S$1892,3,FALSE)</f>
        <v>#VALUE!</v>
      </c>
      <c r="CF448" s="13" t="e">
        <f t="shared" si="289"/>
        <v>#VALUE!</v>
      </c>
      <c r="CG448" s="14" t="e">
        <f>VLOOKUP(AV449:AV1722,$AP$14:$AS$1893,3,FALSE)</f>
        <v>#VALUE!</v>
      </c>
      <c r="CH448" s="13" t="e">
        <f t="shared" si="290"/>
        <v>#VALUE!</v>
      </c>
      <c r="CI448" s="26" t="e">
        <f t="shared" si="267"/>
        <v>#VALUE!</v>
      </c>
      <c r="CJ448" s="20" t="e">
        <f>CI448/MAX($CI$13:CI448)-1</f>
        <v>#VALUE!</v>
      </c>
      <c r="CK448" s="20" t="e">
        <f t="shared" si="291"/>
        <v>#VALUE!</v>
      </c>
    </row>
    <row r="449" spans="1:89" x14ac:dyDescent="0.3">
      <c r="A449" s="12">
        <f t="shared" si="292"/>
        <v>40981</v>
      </c>
      <c r="B449" s="13">
        <v>1104777.7123135945</v>
      </c>
      <c r="C449" s="14">
        <f t="shared" si="252"/>
        <v>0</v>
      </c>
      <c r="D449" s="14">
        <f>B449/MAX($B$13:B449)-1</f>
        <v>-9.7667430761105845E-3</v>
      </c>
      <c r="F449" s="18">
        <v>43160</v>
      </c>
      <c r="G449" s="13">
        <f t="shared" si="253"/>
        <v>2862134.5873971717</v>
      </c>
      <c r="H449" s="14">
        <f t="shared" si="254"/>
        <v>-4.9383809810161772E-3</v>
      </c>
      <c r="I449" s="14">
        <f>G449/MAX($G$13:G449)-1</f>
        <v>-6.791791438559347E-3</v>
      </c>
      <c r="L449" s="12">
        <f t="shared" si="293"/>
        <v>40981</v>
      </c>
      <c r="M449" s="13">
        <v>14112318.110249495</v>
      </c>
      <c r="N449" s="14">
        <f t="shared" si="268"/>
        <v>0</v>
      </c>
      <c r="O449" s="14">
        <f>M449/MAX(M$13:$M449)-1</f>
        <v>-6.8747418135991833E-2</v>
      </c>
      <c r="Q449" s="18">
        <v>43160</v>
      </c>
      <c r="R449" s="13">
        <f t="shared" si="255"/>
        <v>38621750.665017933</v>
      </c>
      <c r="S449" s="14">
        <f t="shared" si="256"/>
        <v>-7.2963351634058871E-3</v>
      </c>
      <c r="T449" s="14">
        <f>R449/MAX($R$13:R449)-1</f>
        <v>-2.2991418460882485E-2</v>
      </c>
      <c r="W449" s="18">
        <v>43160</v>
      </c>
      <c r="X449" s="21">
        <v>3638842678.589622</v>
      </c>
      <c r="Y449" s="14">
        <f t="shared" si="257"/>
        <v>-8.2834156591465868E-3</v>
      </c>
      <c r="Z449" s="20">
        <f>X449/MAX(X$13:$X449)-1</f>
        <v>-2.295867613133018E-2</v>
      </c>
      <c r="AC449" s="18">
        <v>43160</v>
      </c>
      <c r="AD449" s="14">
        <f t="shared" si="258"/>
        <v>-4.9383809810161772E-3</v>
      </c>
      <c r="AE449" s="13">
        <f t="shared" si="269"/>
        <v>26952880.31765949</v>
      </c>
      <c r="AF449" s="14">
        <f t="shared" si="259"/>
        <v>-7.2963351634058871E-3</v>
      </c>
      <c r="AG449" s="13">
        <f t="shared" si="270"/>
        <v>16381373.378829034</v>
      </c>
      <c r="AH449" s="14">
        <f t="shared" si="260"/>
        <v>-8.2834156591465868E-3</v>
      </c>
      <c r="AI449" s="13">
        <f t="shared" si="271"/>
        <v>18590795.583561521</v>
      </c>
      <c r="AJ449" s="26">
        <f t="shared" si="261"/>
        <v>61925049.280050047</v>
      </c>
      <c r="AK449" s="20">
        <f>AJ449/MAX(AJ$13:$AJ449)-1</f>
        <v>-1.0820560468651985E-2</v>
      </c>
      <c r="AL449" s="20">
        <f t="shared" si="272"/>
        <v>-6.5685651263192035E-3</v>
      </c>
      <c r="AN449" s="18">
        <v>43160</v>
      </c>
      <c r="AO449" s="14">
        <f t="shared" si="262"/>
        <v>-4.9383809810161772E-3</v>
      </c>
      <c r="AP449" s="13">
        <f t="shared" si="273"/>
        <v>26952880.31765949</v>
      </c>
      <c r="AQ449" s="14">
        <f t="shared" si="263"/>
        <v>-7.2963351634058871E-3</v>
      </c>
      <c r="AR449" s="13">
        <f t="shared" si="274"/>
        <v>16381373.378829034</v>
      </c>
      <c r="AS449" s="14">
        <v>-1.2323267275158678E-3</v>
      </c>
      <c r="AT449" s="13">
        <f t="shared" si="275"/>
        <v>18593852.204436269</v>
      </c>
      <c r="AU449" s="26">
        <f t="shared" si="264"/>
        <v>61928105.900924794</v>
      </c>
      <c r="AV449" s="20">
        <f>AU449/MAX($AU$13:AU449)-1</f>
        <v>-7.8369774304594131E-3</v>
      </c>
      <c r="AW449" s="20">
        <f t="shared" si="276"/>
        <v>-4.4547492139095368E-3</v>
      </c>
      <c r="AY449" s="18">
        <v>43160</v>
      </c>
      <c r="AZ449" s="14">
        <f t="shared" si="277"/>
        <v>-4.9383809810161772E-3</v>
      </c>
      <c r="BA449" s="13">
        <f t="shared" si="278"/>
        <v>26952880.31765949</v>
      </c>
      <c r="BB449" s="20">
        <v>1.391367014660605E-2</v>
      </c>
      <c r="BC449" s="13">
        <f t="shared" si="279"/>
        <v>35724079.072007097</v>
      </c>
      <c r="BD449" s="14">
        <f t="shared" si="280"/>
        <v>-8.2834156591465868E-3</v>
      </c>
      <c r="BE449" s="13">
        <f t="shared" si="281"/>
        <v>18590795.583561521</v>
      </c>
      <c r="BF449" s="26">
        <f t="shared" si="265"/>
        <v>81267754.973228097</v>
      </c>
      <c r="BG449" s="20">
        <f>BF449/MAX($BF$13:BF449)-1</f>
        <v>0</v>
      </c>
      <c r="BH449" s="20">
        <f t="shared" si="282"/>
        <v>2.4817432035888487E-3</v>
      </c>
      <c r="BJ449" s="18">
        <v>43160</v>
      </c>
      <c r="BK449" s="14" t="e">
        <f>VLOOKUP(AP449:AP1722,$F$13:$H$1892,3,FALSE)</f>
        <v>#N/A</v>
      </c>
      <c r="BL449" s="13" t="e">
        <f t="shared" si="283"/>
        <v>#N/A</v>
      </c>
      <c r="BM449" s="14" t="e">
        <f>VLOOKUP(AP449:AP1722,$Q$13:$S$1892,3,FALSE)</f>
        <v>#N/A</v>
      </c>
      <c r="BN449" s="13" t="e">
        <f t="shared" si="284"/>
        <v>#N/A</v>
      </c>
      <c r="BO449" s="14">
        <v>-6.5141418227451231E-3</v>
      </c>
      <c r="BP449" s="13">
        <f t="shared" si="285"/>
        <v>14458131.38347712</v>
      </c>
      <c r="BQ449" s="26" t="e">
        <f t="shared" si="266"/>
        <v>#N/A</v>
      </c>
      <c r="BR449" s="20" t="e">
        <f>BQ449/MAX($AJ$13:BQ448)-1</f>
        <v>#N/A</v>
      </c>
      <c r="BS449" s="20" t="e">
        <f t="shared" si="286"/>
        <v>#N/A</v>
      </c>
      <c r="BT449" s="20"/>
      <c r="BU449" s="20"/>
      <c r="BV449" s="18">
        <v>43160</v>
      </c>
      <c r="BW449" s="21">
        <v>3326999622.6808009</v>
      </c>
      <c r="BX449" s="14">
        <f t="shared" si="287"/>
        <v>7.9900629685760727E-3</v>
      </c>
      <c r="BY449" s="20">
        <f>BW448/MAX(BW$13:$BW449)-1</f>
        <v>-1.9939766606377973E-2</v>
      </c>
      <c r="BZ449" s="18"/>
      <c r="CA449" s="18"/>
      <c r="CB449" s="18">
        <v>43160</v>
      </c>
      <c r="CC449" s="14" t="e">
        <f>VLOOKUP(AV450:AV1723,$F$13:$H$1892,3,FALSE)</f>
        <v>#VALUE!</v>
      </c>
      <c r="CD449" s="13" t="e">
        <f t="shared" si="288"/>
        <v>#VALUE!</v>
      </c>
      <c r="CE449" s="14" t="e">
        <f>VLOOKUP(AV450:AV1723,$Q$13:$S$1892,3,FALSE)</f>
        <v>#VALUE!</v>
      </c>
      <c r="CF449" s="13" t="e">
        <f t="shared" si="289"/>
        <v>#VALUE!</v>
      </c>
      <c r="CG449" s="14" t="e">
        <f>VLOOKUP(AV450:AV1723,$AP$14:$AS$1893,3,FALSE)</f>
        <v>#VALUE!</v>
      </c>
      <c r="CH449" s="13" t="e">
        <f t="shared" si="290"/>
        <v>#VALUE!</v>
      </c>
      <c r="CI449" s="26" t="e">
        <f t="shared" si="267"/>
        <v>#VALUE!</v>
      </c>
      <c r="CJ449" s="20" t="e">
        <f>CI449/MAX($CI$13:CI449)-1</f>
        <v>#VALUE!</v>
      </c>
      <c r="CK449" s="20" t="e">
        <f t="shared" si="291"/>
        <v>#VALUE!</v>
      </c>
    </row>
    <row r="450" spans="1:89" x14ac:dyDescent="0.3">
      <c r="A450" s="12">
        <f t="shared" si="292"/>
        <v>40982</v>
      </c>
      <c r="B450" s="13">
        <v>1112711.0934826995</v>
      </c>
      <c r="C450" s="14">
        <f t="shared" si="252"/>
        <v>7.1809750329694388E-3</v>
      </c>
      <c r="D450" s="14">
        <f>B450/MAX($B$13:B450)-1</f>
        <v>-2.6559027813241043E-3</v>
      </c>
      <c r="F450" s="18">
        <v>43164</v>
      </c>
      <c r="G450" s="13">
        <f t="shared" si="253"/>
        <v>2867623.4143455224</v>
      </c>
      <c r="H450" s="14">
        <f t="shared" si="254"/>
        <v>1.9177389395033106E-3</v>
      </c>
      <c r="I450" s="14">
        <f>G450/MAX($G$13:G450)-1</f>
        <v>-4.8870773819666979E-3</v>
      </c>
      <c r="L450" s="12">
        <f t="shared" si="293"/>
        <v>40982</v>
      </c>
      <c r="M450" s="13">
        <v>14275970.447465474</v>
      </c>
      <c r="N450" s="14">
        <f t="shared" si="268"/>
        <v>1.1596417820054716E-2</v>
      </c>
      <c r="O450" s="14">
        <f>M450/MAX(M$13:$M450)-1</f>
        <v>-5.7948224100692114E-2</v>
      </c>
      <c r="Q450" s="18">
        <v>43164</v>
      </c>
      <c r="R450" s="13">
        <f t="shared" si="255"/>
        <v>38646639.837678492</v>
      </c>
      <c r="S450" s="14">
        <f t="shared" si="256"/>
        <v>6.4443408783909639E-4</v>
      </c>
      <c r="T450" s="14">
        <f>R450/MAX($R$13:R450)-1</f>
        <v>-2.2361800826827372E-2</v>
      </c>
      <c r="W450" s="18">
        <v>43164</v>
      </c>
      <c r="X450" s="21">
        <v>3644460902.063046</v>
      </c>
      <c r="Y450" s="14">
        <f t="shared" si="257"/>
        <v>1.5439588818941807E-3</v>
      </c>
      <c r="Z450" s="20">
        <f>X450/MAX(X$13:$X450)-1</f>
        <v>-2.1450164501365498E-2</v>
      </c>
      <c r="AC450" s="18">
        <v>43164</v>
      </c>
      <c r="AD450" s="14">
        <f t="shared" si="258"/>
        <v>1.9177389395033106E-3</v>
      </c>
      <c r="AE450" s="13">
        <f t="shared" si="269"/>
        <v>27004568.905776437</v>
      </c>
      <c r="AF450" s="14">
        <f t="shared" si="259"/>
        <v>6.4443408783909639E-4</v>
      </c>
      <c r="AG450" s="13">
        <f t="shared" si="270"/>
        <v>16391930.094239971</v>
      </c>
      <c r="AH450" s="14">
        <f t="shared" si="260"/>
        <v>1.5439588818941807E-3</v>
      </c>
      <c r="AI450" s="13">
        <f t="shared" si="271"/>
        <v>18619499.007524241</v>
      </c>
      <c r="AJ450" s="26">
        <f t="shared" si="261"/>
        <v>62015998.007540643</v>
      </c>
      <c r="AK450" s="20">
        <f>AJ450/MAX(AJ$13:$AJ450)-1</f>
        <v>-9.3677620884943247E-3</v>
      </c>
      <c r="AL450" s="20">
        <f t="shared" si="272"/>
        <v>1.4686904338063744E-3</v>
      </c>
      <c r="AN450" s="18">
        <v>43164</v>
      </c>
      <c r="AO450" s="14">
        <f t="shared" si="262"/>
        <v>1.9177389395033106E-3</v>
      </c>
      <c r="AP450" s="13">
        <f t="shared" si="273"/>
        <v>27004568.905776437</v>
      </c>
      <c r="AQ450" s="14">
        <f t="shared" si="263"/>
        <v>6.4443408783909639E-4</v>
      </c>
      <c r="AR450" s="13">
        <f t="shared" si="274"/>
        <v>16391930.094239971</v>
      </c>
      <c r="AS450" s="14">
        <v>1.0699163097771052E-3</v>
      </c>
      <c r="AT450" s="13">
        <f t="shared" si="275"/>
        <v>18613746.070171382</v>
      </c>
      <c r="AU450" s="26">
        <f t="shared" si="264"/>
        <v>62010245.070187792</v>
      </c>
      <c r="AV450" s="20">
        <f>AU450/MAX($AU$13:AU450)-1</f>
        <v>-6.5210087719360654E-3</v>
      </c>
      <c r="AW450" s="20">
        <f t="shared" si="276"/>
        <v>1.3263633380682371E-3</v>
      </c>
      <c r="AY450" s="18">
        <v>43164</v>
      </c>
      <c r="AZ450" s="14">
        <f t="shared" si="277"/>
        <v>1.9177389395033106E-3</v>
      </c>
      <c r="BA450" s="13">
        <f t="shared" si="278"/>
        <v>27004568.905776437</v>
      </c>
      <c r="BB450" s="20">
        <v>-9.7397851801721558E-3</v>
      </c>
      <c r="BC450" s="13">
        <f t="shared" si="279"/>
        <v>35376134.216086261</v>
      </c>
      <c r="BD450" s="14">
        <f t="shared" si="280"/>
        <v>1.5439588818941807E-3</v>
      </c>
      <c r="BE450" s="13">
        <f t="shared" si="281"/>
        <v>18619499.007524241</v>
      </c>
      <c r="BF450" s="26">
        <f t="shared" si="265"/>
        <v>81000202.129386947</v>
      </c>
      <c r="BG450" s="20">
        <f>BF450/MAX($BF$13:BF450)-1</f>
        <v>-3.2922386490101818E-3</v>
      </c>
      <c r="BH450" s="20">
        <f t="shared" si="282"/>
        <v>-3.2922386490101818E-3</v>
      </c>
      <c r="BJ450" s="18">
        <v>43164</v>
      </c>
      <c r="BK450" s="14" t="e">
        <f>VLOOKUP(AP450:AP1723,$F$13:$H$1892,3,FALSE)</f>
        <v>#N/A</v>
      </c>
      <c r="BL450" s="13" t="e">
        <f t="shared" si="283"/>
        <v>#N/A</v>
      </c>
      <c r="BM450" s="14" t="e">
        <f>VLOOKUP(AP450:AP1723,$Q$13:$S$1892,3,FALSE)</f>
        <v>#N/A</v>
      </c>
      <c r="BN450" s="13" t="e">
        <f t="shared" si="284"/>
        <v>#N/A</v>
      </c>
      <c r="BO450" s="14">
        <v>2.0174746718328862E-3</v>
      </c>
      <c r="BP450" s="13">
        <f t="shared" si="285"/>
        <v>14487300.297345318</v>
      </c>
      <c r="BQ450" s="26" t="e">
        <f t="shared" si="266"/>
        <v>#N/A</v>
      </c>
      <c r="BR450" s="20" t="e">
        <f>BQ450/MAX($AJ$13:BQ449)-1</f>
        <v>#N/A</v>
      </c>
      <c r="BS450" s="20" t="e">
        <f t="shared" si="286"/>
        <v>#N/A</v>
      </c>
      <c r="BT450" s="20"/>
      <c r="BU450" s="20"/>
      <c r="BV450" s="18">
        <v>43164</v>
      </c>
      <c r="BW450" s="21">
        <v>3327157076.4675241</v>
      </c>
      <c r="BX450" s="14">
        <f t="shared" si="287"/>
        <v>-4.732382123973089E-5</v>
      </c>
      <c r="BY450" s="20">
        <f>BW449/MAX(BW$13:$BW450)-1</f>
        <v>-2.7708437415245424E-2</v>
      </c>
      <c r="BZ450" s="18"/>
      <c r="CA450" s="18"/>
      <c r="CB450" s="18">
        <v>43164</v>
      </c>
      <c r="CC450" s="14" t="e">
        <f>VLOOKUP(AV451:AV1724,$F$13:$H$1892,3,FALSE)</f>
        <v>#VALUE!</v>
      </c>
      <c r="CD450" s="13" t="e">
        <f t="shared" si="288"/>
        <v>#VALUE!</v>
      </c>
      <c r="CE450" s="14" t="e">
        <f>VLOOKUP(AV451:AV1724,$Q$13:$S$1892,3,FALSE)</f>
        <v>#VALUE!</v>
      </c>
      <c r="CF450" s="13" t="e">
        <f t="shared" si="289"/>
        <v>#VALUE!</v>
      </c>
      <c r="CG450" s="14" t="e">
        <f>VLOOKUP(AV451:AV1724,$AP$14:$AS$1893,3,FALSE)</f>
        <v>#VALUE!</v>
      </c>
      <c r="CH450" s="13" t="e">
        <f t="shared" si="290"/>
        <v>#VALUE!</v>
      </c>
      <c r="CI450" s="26" t="e">
        <f t="shared" si="267"/>
        <v>#VALUE!</v>
      </c>
      <c r="CJ450" s="20" t="e">
        <f>CI450/MAX($CI$13:CI450)-1</f>
        <v>#VALUE!</v>
      </c>
      <c r="CK450" s="20" t="e">
        <f t="shared" si="291"/>
        <v>#VALUE!</v>
      </c>
    </row>
    <row r="451" spans="1:89" x14ac:dyDescent="0.3">
      <c r="A451" s="12">
        <f t="shared" si="292"/>
        <v>40983</v>
      </c>
      <c r="B451" s="13">
        <v>1106701.5625707244</v>
      </c>
      <c r="C451" s="14">
        <f t="shared" si="252"/>
        <v>-5.4008007533794533E-3</v>
      </c>
      <c r="D451" s="14">
        <f>B451/MAX($B$13:B451)-1</f>
        <v>-8.0423595329613962E-3</v>
      </c>
      <c r="F451" s="18">
        <v>43165</v>
      </c>
      <c r="G451" s="13">
        <f t="shared" si="253"/>
        <v>2867265.5735303336</v>
      </c>
      <c r="H451" s="14">
        <f t="shared" si="254"/>
        <v>-1.247865439369944E-4</v>
      </c>
      <c r="I451" s="14">
        <f>G451/MAX($G$13:G451)-1</f>
        <v>-5.0112540844072795E-3</v>
      </c>
      <c r="L451" s="12">
        <f t="shared" si="293"/>
        <v>40983</v>
      </c>
      <c r="M451" s="13">
        <v>14252694.473014092</v>
      </c>
      <c r="N451" s="14">
        <f t="shared" si="268"/>
        <v>-1.6304302770193679E-3</v>
      </c>
      <c r="O451" s="14">
        <f>M451/MAX(M$13:$M451)-1</f>
        <v>-5.9484173838638132E-2</v>
      </c>
      <c r="Q451" s="18">
        <v>43165</v>
      </c>
      <c r="R451" s="13">
        <f t="shared" si="255"/>
        <v>38427408.53480123</v>
      </c>
      <c r="S451" s="14">
        <f t="shared" si="256"/>
        <v>-5.6727131724275681E-3</v>
      </c>
      <c r="T451" s="14">
        <f>R451/MAX($R$13:R451)-1</f>
        <v>-2.7907661917145443E-2</v>
      </c>
      <c r="W451" s="18">
        <v>43165</v>
      </c>
      <c r="X451" s="21">
        <v>3672227367.0458822</v>
      </c>
      <c r="Y451" s="14">
        <f t="shared" si="257"/>
        <v>7.6188126938385725E-3</v>
      </c>
      <c r="Z451" s="20">
        <f>X451/MAX(X$13:$X451)-1</f>
        <v>-1.3994776593114877E-2</v>
      </c>
      <c r="AC451" s="18">
        <v>43165</v>
      </c>
      <c r="AD451" s="14">
        <f t="shared" si="258"/>
        <v>-1.247865439369944E-4</v>
      </c>
      <c r="AE451" s="13">
        <f t="shared" si="269"/>
        <v>27001199.098952178</v>
      </c>
      <c r="AF451" s="14">
        <f t="shared" si="259"/>
        <v>-5.6727131724275681E-3</v>
      </c>
      <c r="AG451" s="13">
        <f t="shared" si="270"/>
        <v>16298943.376472864</v>
      </c>
      <c r="AH451" s="14">
        <f t="shared" si="260"/>
        <v>7.6188126938385725E-3</v>
      </c>
      <c r="AI451" s="13">
        <f t="shared" si="271"/>
        <v>18761357.482915681</v>
      </c>
      <c r="AJ451" s="26">
        <f t="shared" si="261"/>
        <v>62061499.958340719</v>
      </c>
      <c r="AK451" s="20">
        <f>AJ451/MAX(AJ$13:$AJ451)-1</f>
        <v>-8.6409222278355236E-3</v>
      </c>
      <c r="AL451" s="20">
        <f t="shared" si="272"/>
        <v>7.3371311051939614E-4</v>
      </c>
      <c r="AN451" s="18">
        <v>43165</v>
      </c>
      <c r="AO451" s="14">
        <f t="shared" si="262"/>
        <v>-1.247865439369944E-4</v>
      </c>
      <c r="AP451" s="13">
        <f t="shared" si="273"/>
        <v>27001199.098952178</v>
      </c>
      <c r="AQ451" s="14">
        <f t="shared" si="263"/>
        <v>-5.6727131724275681E-3</v>
      </c>
      <c r="AR451" s="13">
        <f t="shared" si="274"/>
        <v>16298943.376472864</v>
      </c>
      <c r="AS451" s="14">
        <v>1.6212037880635268E-2</v>
      </c>
      <c r="AT451" s="13">
        <f t="shared" si="275"/>
        <v>18915512.826561525</v>
      </c>
      <c r="AU451" s="26">
        <f t="shared" si="264"/>
        <v>62215655.30198656</v>
      </c>
      <c r="AV451" s="20">
        <f>AU451/MAX($AU$13:AU451)-1</f>
        <v>-3.2300888659692051E-3</v>
      </c>
      <c r="AW451" s="20">
        <f t="shared" si="276"/>
        <v>3.3125208837068154E-3</v>
      </c>
      <c r="AY451" s="18">
        <v>43165</v>
      </c>
      <c r="AZ451" s="14">
        <f t="shared" si="277"/>
        <v>-1.247865439369944E-4</v>
      </c>
      <c r="BA451" s="13">
        <f t="shared" si="278"/>
        <v>27001199.098952178</v>
      </c>
      <c r="BB451" s="20">
        <v>2.002509726619639E-3</v>
      </c>
      <c r="BC451" s="13">
        <f t="shared" si="279"/>
        <v>35446975.268944174</v>
      </c>
      <c r="BD451" s="14">
        <f t="shared" si="280"/>
        <v>7.6188126938385725E-3</v>
      </c>
      <c r="BE451" s="13">
        <f t="shared" si="281"/>
        <v>18761357.482915681</v>
      </c>
      <c r="BF451" s="26">
        <f t="shared" si="265"/>
        <v>81209531.850812033</v>
      </c>
      <c r="BG451" s="20">
        <f>BF451/MAX($BF$13:BF451)-1</f>
        <v>-7.164357183885306E-4</v>
      </c>
      <c r="BH451" s="20">
        <f t="shared" si="282"/>
        <v>2.5843110995045215E-3</v>
      </c>
      <c r="BJ451" s="18">
        <v>43165</v>
      </c>
      <c r="BK451" s="14" t="e">
        <f>VLOOKUP(AP451:AP1724,$F$13:$H$1892,3,FALSE)</f>
        <v>#N/A</v>
      </c>
      <c r="BL451" s="13" t="e">
        <f t="shared" si="283"/>
        <v>#N/A</v>
      </c>
      <c r="BM451" s="14" t="e">
        <f>VLOOKUP(AP451:AP1724,$Q$13:$S$1892,3,FALSE)</f>
        <v>#N/A</v>
      </c>
      <c r="BN451" s="13" t="e">
        <f t="shared" si="284"/>
        <v>#N/A</v>
      </c>
      <c r="BO451" s="14">
        <v>1.1557863388392153E-2</v>
      </c>
      <c r="BP451" s="13">
        <f t="shared" si="285"/>
        <v>14654742.535048649</v>
      </c>
      <c r="BQ451" s="26" t="e">
        <f t="shared" si="266"/>
        <v>#N/A</v>
      </c>
      <c r="BR451" s="20" t="e">
        <f>BQ451/MAX($AJ$13:BQ450)-1</f>
        <v>#N/A</v>
      </c>
      <c r="BS451" s="20" t="e">
        <f t="shared" si="286"/>
        <v>#N/A</v>
      </c>
      <c r="BT451" s="20"/>
      <c r="BU451" s="20"/>
      <c r="BV451" s="18">
        <v>43165</v>
      </c>
      <c r="BW451" s="21">
        <v>3356724660.7123203</v>
      </c>
      <c r="BX451" s="14">
        <f t="shared" si="287"/>
        <v>-8.8084627824439599E-3</v>
      </c>
      <c r="BY451" s="20">
        <f>BW450/MAX(BW$13:$BW451)-1</f>
        <v>-2.7662422685551968E-2</v>
      </c>
      <c r="BZ451" s="18"/>
      <c r="CA451" s="18"/>
      <c r="CB451" s="18">
        <v>43165</v>
      </c>
      <c r="CC451" s="14" t="e">
        <f>VLOOKUP(AV452:AV1725,$F$13:$H$1892,3,FALSE)</f>
        <v>#VALUE!</v>
      </c>
      <c r="CD451" s="13" t="e">
        <f t="shared" si="288"/>
        <v>#VALUE!</v>
      </c>
      <c r="CE451" s="14" t="e">
        <f>VLOOKUP(AV452:AV1725,$Q$13:$S$1892,3,FALSE)</f>
        <v>#VALUE!</v>
      </c>
      <c r="CF451" s="13" t="e">
        <f t="shared" si="289"/>
        <v>#VALUE!</v>
      </c>
      <c r="CG451" s="14" t="e">
        <f>VLOOKUP(AV452:AV1725,$AP$14:$AS$1893,3,FALSE)</f>
        <v>#VALUE!</v>
      </c>
      <c r="CH451" s="13" t="e">
        <f t="shared" si="290"/>
        <v>#VALUE!</v>
      </c>
      <c r="CI451" s="26" t="e">
        <f t="shared" si="267"/>
        <v>#VALUE!</v>
      </c>
      <c r="CJ451" s="20" t="e">
        <f>CI451/MAX($CI$13:CI451)-1</f>
        <v>#VALUE!</v>
      </c>
      <c r="CK451" s="20" t="e">
        <f t="shared" si="291"/>
        <v>#VALUE!</v>
      </c>
    </row>
    <row r="452" spans="1:89" x14ac:dyDescent="0.3">
      <c r="A452" s="12">
        <f t="shared" si="292"/>
        <v>40984</v>
      </c>
      <c r="B452" s="13">
        <v>1110208.4732134265</v>
      </c>
      <c r="C452" s="14">
        <f t="shared" si="252"/>
        <v>3.1687952392116525E-3</v>
      </c>
      <c r="D452" s="14">
        <f>B452/MAX($B$13:B452)-1</f>
        <v>-4.8990488843498881E-3</v>
      </c>
      <c r="F452" s="18">
        <v>43166</v>
      </c>
      <c r="G452" s="13">
        <f t="shared" si="253"/>
        <v>2843462.338765956</v>
      </c>
      <c r="H452" s="14">
        <f t="shared" si="254"/>
        <v>-8.3017195840250357E-3</v>
      </c>
      <c r="I452" s="14">
        <f>G452/MAX($G$13:G452)-1</f>
        <v>-1.3271371642259222E-2</v>
      </c>
      <c r="L452" s="12">
        <f t="shared" si="293"/>
        <v>40984</v>
      </c>
      <c r="M452" s="13">
        <v>14180325.796371574</v>
      </c>
      <c r="N452" s="14">
        <f t="shared" si="268"/>
        <v>-5.0775435325257634E-3</v>
      </c>
      <c r="O452" s="14">
        <f>M452/MAX(M$13:$M452)-1</f>
        <v>-6.425968388900194E-2</v>
      </c>
      <c r="Q452" s="18">
        <v>43166</v>
      </c>
      <c r="R452" s="13">
        <f t="shared" si="255"/>
        <v>38748139.822318599</v>
      </c>
      <c r="S452" s="14">
        <f t="shared" si="256"/>
        <v>8.346419905648883E-3</v>
      </c>
      <c r="T452" s="14">
        <f>R452/MAX($R$13:R452)-1</f>
        <v>-1.979417107644188E-2</v>
      </c>
      <c r="W452" s="18">
        <v>43166</v>
      </c>
      <c r="X452" s="21">
        <v>3658837517.7244725</v>
      </c>
      <c r="Y452" s="14">
        <f t="shared" si="257"/>
        <v>-3.6462473542810958E-3</v>
      </c>
      <c r="Z452" s="20">
        <f>X452/MAX(X$13:$X452)-1</f>
        <v>-1.758999553026952E-2</v>
      </c>
      <c r="AC452" s="18">
        <v>43166</v>
      </c>
      <c r="AD452" s="14">
        <f t="shared" si="258"/>
        <v>-8.3017195840250357E-3</v>
      </c>
      <c r="AE452" s="13">
        <f t="shared" si="269"/>
        <v>26777042.715600248</v>
      </c>
      <c r="AF452" s="14">
        <f t="shared" si="259"/>
        <v>8.346419905648883E-3</v>
      </c>
      <c r="AG452" s="13">
        <f t="shared" si="270"/>
        <v>16434981.201911302</v>
      </c>
      <c r="AH452" s="14">
        <f t="shared" si="260"/>
        <v>-3.6462473542810958E-3</v>
      </c>
      <c r="AI452" s="13">
        <f t="shared" si="271"/>
        <v>18692948.932830878</v>
      </c>
      <c r="AJ452" s="26">
        <f t="shared" si="261"/>
        <v>61904972.850342423</v>
      </c>
      <c r="AK452" s="20">
        <f>AJ452/MAX(AJ$13:$AJ452)-1</f>
        <v>-1.1141257694037621E-2</v>
      </c>
      <c r="AL452" s="20">
        <f t="shared" si="272"/>
        <v>-2.5221289866240726E-3</v>
      </c>
      <c r="AN452" s="18">
        <v>43166</v>
      </c>
      <c r="AO452" s="14">
        <f t="shared" si="262"/>
        <v>-8.3017195840250357E-3</v>
      </c>
      <c r="AP452" s="13">
        <f t="shared" si="273"/>
        <v>26777042.715600248</v>
      </c>
      <c r="AQ452" s="14">
        <f t="shared" si="263"/>
        <v>8.346419905648883E-3</v>
      </c>
      <c r="AR452" s="13">
        <f t="shared" si="274"/>
        <v>16434981.201911302</v>
      </c>
      <c r="AS452" s="14">
        <v>9.5375108138880593E-4</v>
      </c>
      <c r="AT452" s="13">
        <f t="shared" si="275"/>
        <v>18933553.517374884</v>
      </c>
      <c r="AU452" s="26">
        <f t="shared" si="264"/>
        <v>62145577.434886441</v>
      </c>
      <c r="AV452" s="20">
        <f>AU452/MAX($AU$13:AU452)-1</f>
        <v>-4.3528209021874709E-3</v>
      </c>
      <c r="AW452" s="20">
        <f t="shared" si="276"/>
        <v>-1.1263703124233526E-3</v>
      </c>
      <c r="AY452" s="18">
        <v>43166</v>
      </c>
      <c r="AZ452" s="14">
        <f t="shared" si="277"/>
        <v>-8.3017195840250357E-3</v>
      </c>
      <c r="BA452" s="13">
        <f t="shared" si="278"/>
        <v>26777042.715600248</v>
      </c>
      <c r="BB452" s="20">
        <v>8.9127675675635398E-3</v>
      </c>
      <c r="BC452" s="13">
        <f t="shared" si="279"/>
        <v>35762905.920489445</v>
      </c>
      <c r="BD452" s="14">
        <f t="shared" si="280"/>
        <v>-3.6462473542810958E-3</v>
      </c>
      <c r="BE452" s="13">
        <f t="shared" si="281"/>
        <v>18692948.932830878</v>
      </c>
      <c r="BF452" s="26">
        <f t="shared" si="265"/>
        <v>81232897.568920568</v>
      </c>
      <c r="BG452" s="20">
        <f>BF452/MAX($BF$13:BF452)-1</f>
        <v>-4.2892047798059885E-4</v>
      </c>
      <c r="BH452" s="20">
        <f t="shared" si="282"/>
        <v>2.877213742773499E-4</v>
      </c>
      <c r="BJ452" s="18">
        <v>43166</v>
      </c>
      <c r="BK452" s="14" t="e">
        <f>VLOOKUP(AP452:AP1725,$F$13:$H$1892,3,FALSE)</f>
        <v>#N/A</v>
      </c>
      <c r="BL452" s="13" t="e">
        <f t="shared" si="283"/>
        <v>#N/A</v>
      </c>
      <c r="BM452" s="14" t="e">
        <f>VLOOKUP(AP452:AP1725,$Q$13:$S$1892,3,FALSE)</f>
        <v>#N/A</v>
      </c>
      <c r="BN452" s="13" t="e">
        <f t="shared" si="284"/>
        <v>#N/A</v>
      </c>
      <c r="BO452" s="14">
        <v>4.6589922039039777E-3</v>
      </c>
      <c r="BP452" s="13">
        <f t="shared" si="285"/>
        <v>14723018.866269661</v>
      </c>
      <c r="BQ452" s="26" t="e">
        <f t="shared" si="266"/>
        <v>#N/A</v>
      </c>
      <c r="BR452" s="20" t="e">
        <f>BQ452/MAX($AJ$13:BQ451)-1</f>
        <v>#N/A</v>
      </c>
      <c r="BS452" s="20" t="e">
        <f t="shared" si="286"/>
        <v>#N/A</v>
      </c>
      <c r="BT452" s="20"/>
      <c r="BU452" s="20"/>
      <c r="BV452" s="18">
        <v>43166</v>
      </c>
      <c r="BW452" s="21">
        <v>3339981533.4650183</v>
      </c>
      <c r="BX452" s="14">
        <f t="shared" si="287"/>
        <v>5.0129400655494205E-3</v>
      </c>
      <c r="BY452" s="20">
        <f>BW451/MAX(BW$13:$BW452)-1</f>
        <v>-1.9021510167484212E-2</v>
      </c>
      <c r="BZ452" s="18"/>
      <c r="CA452" s="18"/>
      <c r="CB452" s="18">
        <v>43166</v>
      </c>
      <c r="CC452" s="14" t="e">
        <f>VLOOKUP(AV453:AV1726,$F$13:$H$1892,3,FALSE)</f>
        <v>#VALUE!</v>
      </c>
      <c r="CD452" s="13" t="e">
        <f t="shared" si="288"/>
        <v>#VALUE!</v>
      </c>
      <c r="CE452" s="14" t="e">
        <f>VLOOKUP(AV453:AV1726,$Q$13:$S$1892,3,FALSE)</f>
        <v>#VALUE!</v>
      </c>
      <c r="CF452" s="13" t="e">
        <f t="shared" si="289"/>
        <v>#VALUE!</v>
      </c>
      <c r="CG452" s="14" t="e">
        <f>VLOOKUP(AV453:AV1726,$AP$14:$AS$1893,3,FALSE)</f>
        <v>#VALUE!</v>
      </c>
      <c r="CH452" s="13" t="e">
        <f t="shared" si="290"/>
        <v>#VALUE!</v>
      </c>
      <c r="CI452" s="26" t="e">
        <f t="shared" si="267"/>
        <v>#VALUE!</v>
      </c>
      <c r="CJ452" s="20" t="e">
        <f>CI452/MAX($CI$13:CI452)-1</f>
        <v>#VALUE!</v>
      </c>
      <c r="CK452" s="20" t="e">
        <f t="shared" si="291"/>
        <v>#VALUE!</v>
      </c>
    </row>
    <row r="453" spans="1:89" x14ac:dyDescent="0.3">
      <c r="A453" s="12">
        <f t="shared" si="292"/>
        <v>40985</v>
      </c>
      <c r="B453" s="13">
        <v>1110208.4732134265</v>
      </c>
      <c r="C453" s="14">
        <f t="shared" si="252"/>
        <v>0</v>
      </c>
      <c r="D453" s="14">
        <f>B453/MAX($B$13:B453)-1</f>
        <v>-4.8990488843498881E-3</v>
      </c>
      <c r="F453" s="18">
        <v>43167</v>
      </c>
      <c r="G453" s="13">
        <f t="shared" si="253"/>
        <v>2873140.8568989118</v>
      </c>
      <c r="H453" s="14">
        <f t="shared" si="254"/>
        <v>1.0437457788111892E-2</v>
      </c>
      <c r="I453" s="14">
        <f>G453/MAX($G$13:G453)-1</f>
        <v>-2.9724332354537086E-3</v>
      </c>
      <c r="L453" s="12">
        <f t="shared" si="293"/>
        <v>40985</v>
      </c>
      <c r="M453" s="13">
        <v>14180325.796371574</v>
      </c>
      <c r="N453" s="14">
        <f t="shared" si="268"/>
        <v>0</v>
      </c>
      <c r="O453" s="14">
        <f>M453/MAX(M$13:$M453)-1</f>
        <v>-6.425968388900194E-2</v>
      </c>
      <c r="Q453" s="18">
        <v>43167</v>
      </c>
      <c r="R453" s="13">
        <f t="shared" si="255"/>
        <v>38761849.992061675</v>
      </c>
      <c r="S453" s="14">
        <f t="shared" si="256"/>
        <v>3.5382781743709124E-4</v>
      </c>
      <c r="T453" s="14">
        <f>R453/MAX($R$13:R453)-1</f>
        <v>-1.944734698735473E-2</v>
      </c>
      <c r="W453" s="18">
        <v>43167</v>
      </c>
      <c r="X453" s="21">
        <v>3608138812.7285142</v>
      </c>
      <c r="Y453" s="14">
        <f t="shared" si="257"/>
        <v>-1.3856506267457602E-2</v>
      </c>
      <c r="Z453" s="20">
        <f>X453/MAX(X$13:$X453)-1</f>
        <v>-3.1202765914417507E-2</v>
      </c>
      <c r="AC453" s="18">
        <v>43167</v>
      </c>
      <c r="AD453" s="14">
        <f t="shared" si="258"/>
        <v>1.0437457788111892E-2</v>
      </c>
      <c r="AE453" s="13">
        <f t="shared" si="269"/>
        <v>27056526.968634795</v>
      </c>
      <c r="AF453" s="14">
        <f t="shared" si="259"/>
        <v>3.5382781743709124E-4</v>
      </c>
      <c r="AG453" s="13">
        <f t="shared" si="270"/>
        <v>16440796.355439594</v>
      </c>
      <c r="AH453" s="14">
        <f t="shared" si="260"/>
        <v>-1.3856506267457602E-2</v>
      </c>
      <c r="AI453" s="13">
        <f t="shared" si="271"/>
        <v>18433929.968785841</v>
      </c>
      <c r="AJ453" s="26">
        <f t="shared" si="261"/>
        <v>61931253.292860225</v>
      </c>
      <c r="AK453" s="20">
        <f>AJ453/MAX(AJ$13:$AJ453)-1</f>
        <v>-1.0721458699888498E-2</v>
      </c>
      <c r="AL453" s="20">
        <f t="shared" si="272"/>
        <v>4.2452877867082961E-4</v>
      </c>
      <c r="AN453" s="18">
        <v>43167</v>
      </c>
      <c r="AO453" s="14">
        <f t="shared" si="262"/>
        <v>1.0437457788111892E-2</v>
      </c>
      <c r="AP453" s="13">
        <f t="shared" si="273"/>
        <v>27056526.968634795</v>
      </c>
      <c r="AQ453" s="14">
        <f t="shared" si="263"/>
        <v>3.5382781743709124E-4</v>
      </c>
      <c r="AR453" s="13">
        <f t="shared" si="274"/>
        <v>16440796.355439594</v>
      </c>
      <c r="AS453" s="14">
        <v>-5.1970382210445847E-3</v>
      </c>
      <c r="AT453" s="13">
        <f t="shared" si="275"/>
        <v>18835155.116084896</v>
      </c>
      <c r="AU453" s="26">
        <f t="shared" si="264"/>
        <v>62332478.440159291</v>
      </c>
      <c r="AV453" s="20">
        <f>AU453/MAX($AU$13:AU453)-1</f>
        <v>-1.3584411514250272E-3</v>
      </c>
      <c r="AW453" s="20">
        <f t="shared" si="276"/>
        <v>3.0074707322282901E-3</v>
      </c>
      <c r="AY453" s="18">
        <v>43167</v>
      </c>
      <c r="AZ453" s="14">
        <f t="shared" si="277"/>
        <v>1.0437457788111892E-2</v>
      </c>
      <c r="BA453" s="13">
        <f t="shared" si="278"/>
        <v>27056526.968634795</v>
      </c>
      <c r="BB453" s="20">
        <v>-8.1410572774487378E-4</v>
      </c>
      <c r="BC453" s="13">
        <f t="shared" si="279"/>
        <v>35733791.133938774</v>
      </c>
      <c r="BD453" s="14">
        <f t="shared" si="280"/>
        <v>-1.3856506267457602E-2</v>
      </c>
      <c r="BE453" s="13">
        <f t="shared" si="281"/>
        <v>18433929.968785841</v>
      </c>
      <c r="BF453" s="26">
        <f t="shared" si="265"/>
        <v>81224248.071359411</v>
      </c>
      <c r="BG453" s="20">
        <f>BF453/MAX($BF$13:BF453)-1</f>
        <v>-5.3535257474524034E-4</v>
      </c>
      <c r="BH453" s="20">
        <f t="shared" si="282"/>
        <v>-1.0647776725947189E-4</v>
      </c>
      <c r="BJ453" s="18">
        <v>43167</v>
      </c>
      <c r="BK453" s="14" t="e">
        <f>VLOOKUP(AP453:AP1726,$F$13:$H$1892,3,FALSE)</f>
        <v>#N/A</v>
      </c>
      <c r="BL453" s="13" t="e">
        <f t="shared" si="283"/>
        <v>#N/A</v>
      </c>
      <c r="BM453" s="14" t="e">
        <f>VLOOKUP(AP453:AP1726,$Q$13:$S$1892,3,FALSE)</f>
        <v>#N/A</v>
      </c>
      <c r="BN453" s="13" t="e">
        <f t="shared" si="284"/>
        <v>#N/A</v>
      </c>
      <c r="BO453" s="14">
        <v>-9.9951381898728542E-3</v>
      </c>
      <c r="BP453" s="13">
        <f t="shared" si="285"/>
        <v>14575860.258129191</v>
      </c>
      <c r="BQ453" s="26" t="e">
        <f t="shared" si="266"/>
        <v>#N/A</v>
      </c>
      <c r="BR453" s="20" t="e">
        <f>BQ453/MAX($AJ$13:BQ452)-1</f>
        <v>#N/A</v>
      </c>
      <c r="BS453" s="20" t="e">
        <f t="shared" si="286"/>
        <v>#N/A</v>
      </c>
      <c r="BT453" s="20"/>
      <c r="BU453" s="20"/>
      <c r="BV453" s="18">
        <v>43167</v>
      </c>
      <c r="BW453" s="21">
        <v>3295698753.4308553</v>
      </c>
      <c r="BX453" s="14">
        <f t="shared" si="287"/>
        <v>1.3436537543992433E-2</v>
      </c>
      <c r="BY453" s="20">
        <f>BW452/MAX(BW$13:$BW453)-1</f>
        <v>-2.3914567937270537E-2</v>
      </c>
      <c r="BZ453" s="18"/>
      <c r="CA453" s="18"/>
      <c r="CB453" s="18">
        <v>43167</v>
      </c>
      <c r="CC453" s="14" t="e">
        <f>VLOOKUP(AV454:AV1727,$F$13:$H$1892,3,FALSE)</f>
        <v>#VALUE!</v>
      </c>
      <c r="CD453" s="13" t="e">
        <f t="shared" si="288"/>
        <v>#VALUE!</v>
      </c>
      <c r="CE453" s="14" t="e">
        <f>VLOOKUP(AV454:AV1727,$Q$13:$S$1892,3,FALSE)</f>
        <v>#VALUE!</v>
      </c>
      <c r="CF453" s="13" t="e">
        <f t="shared" si="289"/>
        <v>#VALUE!</v>
      </c>
      <c r="CG453" s="14" t="e">
        <f>VLOOKUP(AV454:AV1727,$AP$14:$AS$1893,3,FALSE)</f>
        <v>#VALUE!</v>
      </c>
      <c r="CH453" s="13" t="e">
        <f t="shared" si="290"/>
        <v>#VALUE!</v>
      </c>
      <c r="CI453" s="26" t="e">
        <f t="shared" si="267"/>
        <v>#VALUE!</v>
      </c>
      <c r="CJ453" s="20" t="e">
        <f>CI453/MAX($CI$13:CI453)-1</f>
        <v>#VALUE!</v>
      </c>
      <c r="CK453" s="20" t="e">
        <f t="shared" si="291"/>
        <v>#VALUE!</v>
      </c>
    </row>
    <row r="454" spans="1:89" x14ac:dyDescent="0.3">
      <c r="A454" s="12">
        <f t="shared" si="292"/>
        <v>40986</v>
      </c>
      <c r="B454" s="13">
        <v>1110208.4732134265</v>
      </c>
      <c r="C454" s="14">
        <f t="shared" si="252"/>
        <v>0</v>
      </c>
      <c r="D454" s="14">
        <f>B454/MAX($B$13:B454)-1</f>
        <v>-4.8990488843498881E-3</v>
      </c>
      <c r="F454" s="18">
        <v>43168</v>
      </c>
      <c r="G454" s="13">
        <f t="shared" si="253"/>
        <v>2877588.8158963192</v>
      </c>
      <c r="H454" s="14">
        <f t="shared" si="254"/>
        <v>1.5481172761604434E-3</v>
      </c>
      <c r="I454" s="14">
        <f>G454/MAX($G$13:G454)-1</f>
        <v>-1.4289176345373411E-3</v>
      </c>
      <c r="L454" s="12">
        <f t="shared" si="293"/>
        <v>40986</v>
      </c>
      <c r="M454" s="13">
        <v>14180325.796371574</v>
      </c>
      <c r="N454" s="14">
        <f t="shared" si="268"/>
        <v>0</v>
      </c>
      <c r="O454" s="14">
        <f>M454/MAX(M$13:$M454)-1</f>
        <v>-6.425968388900194E-2</v>
      </c>
      <c r="Q454" s="18">
        <v>43168</v>
      </c>
      <c r="R454" s="13">
        <f t="shared" si="255"/>
        <v>38509621.685127988</v>
      </c>
      <c r="S454" s="14">
        <f t="shared" si="256"/>
        <v>-6.5071276779963272E-3</v>
      </c>
      <c r="T454" s="14">
        <f>R454/MAX($R$13:R454)-1</f>
        <v>-2.5827928295506064E-2</v>
      </c>
      <c r="W454" s="18">
        <v>43168</v>
      </c>
      <c r="X454" s="21">
        <v>3617578849.0145049</v>
      </c>
      <c r="Y454" s="14">
        <f t="shared" si="257"/>
        <v>2.6163173802207229E-3</v>
      </c>
      <c r="Z454" s="20">
        <f>X454/MAX(X$13:$X454)-1</f>
        <v>-2.8668084872969568E-2</v>
      </c>
      <c r="AC454" s="18">
        <v>43168</v>
      </c>
      <c r="AD454" s="14">
        <f t="shared" si="258"/>
        <v>1.5481172761604434E-3</v>
      </c>
      <c r="AE454" s="13">
        <f t="shared" si="269"/>
        <v>27098413.64546784</v>
      </c>
      <c r="AF454" s="14">
        <f t="shared" si="259"/>
        <v>-6.5071276779963272E-3</v>
      </c>
      <c r="AG454" s="13">
        <f t="shared" si="270"/>
        <v>16333813.994426811</v>
      </c>
      <c r="AH454" s="14">
        <f t="shared" si="260"/>
        <v>2.6163173802207229E-3</v>
      </c>
      <c r="AI454" s="13">
        <f t="shared" si="271"/>
        <v>18482158.980148949</v>
      </c>
      <c r="AJ454" s="26">
        <f t="shared" si="261"/>
        <v>61914386.620043598</v>
      </c>
      <c r="AK454" s="20">
        <f>AJ454/MAX(AJ$13:$AJ454)-1</f>
        <v>-1.0990883854288591E-2</v>
      </c>
      <c r="AL454" s="20">
        <f t="shared" si="272"/>
        <v>-2.7234509104578919E-4</v>
      </c>
      <c r="AN454" s="18">
        <v>43168</v>
      </c>
      <c r="AO454" s="14">
        <f t="shared" si="262"/>
        <v>1.5481172761604434E-3</v>
      </c>
      <c r="AP454" s="13">
        <f t="shared" si="273"/>
        <v>27098413.64546784</v>
      </c>
      <c r="AQ454" s="14">
        <f t="shared" si="263"/>
        <v>-6.5071276779963272E-3</v>
      </c>
      <c r="AR454" s="13">
        <f t="shared" si="274"/>
        <v>16333813.994426811</v>
      </c>
      <c r="AS454" s="14">
        <v>2.3091978686531333E-4</v>
      </c>
      <c r="AT454" s="13">
        <f t="shared" si="275"/>
        <v>18839504.526089877</v>
      </c>
      <c r="AU454" s="26">
        <f t="shared" si="264"/>
        <v>62271732.165984526</v>
      </c>
      <c r="AV454" s="20">
        <f>AU454/MAX($AU$13:AU454)-1</f>
        <v>-2.3316698029116623E-3</v>
      </c>
      <c r="AW454" s="20">
        <f t="shared" si="276"/>
        <v>-9.7455252373901402E-4</v>
      </c>
      <c r="AY454" s="18">
        <v>43168</v>
      </c>
      <c r="AZ454" s="14">
        <f t="shared" si="277"/>
        <v>1.5481172761604434E-3</v>
      </c>
      <c r="BA454" s="13">
        <f t="shared" si="278"/>
        <v>27098413.64546784</v>
      </c>
      <c r="BB454" s="20">
        <v>9.5033762392393584E-4</v>
      </c>
      <c r="BC454" s="13">
        <f t="shared" si="279"/>
        <v>35767750.300098799</v>
      </c>
      <c r="BD454" s="14">
        <f t="shared" si="280"/>
        <v>2.6163173802207229E-3</v>
      </c>
      <c r="BE454" s="13">
        <f t="shared" si="281"/>
        <v>18482158.980148949</v>
      </c>
      <c r="BF454" s="26">
        <f t="shared" si="265"/>
        <v>81348322.925715595</v>
      </c>
      <c r="BG454" s="20">
        <f>BF454/MAX($BF$13:BF454)-1</f>
        <v>0</v>
      </c>
      <c r="BH454" s="20">
        <f t="shared" si="282"/>
        <v>1.5275592855865661E-3</v>
      </c>
      <c r="BJ454" s="18">
        <v>43168</v>
      </c>
      <c r="BK454" s="14" t="e">
        <f>VLOOKUP(AP454:AP1727,$F$13:$H$1892,3,FALSE)</f>
        <v>#N/A</v>
      </c>
      <c r="BL454" s="13" t="e">
        <f t="shared" si="283"/>
        <v>#N/A</v>
      </c>
      <c r="BM454" s="14" t="e">
        <f>VLOOKUP(AP454:AP1727,$Q$13:$S$1892,3,FALSE)</f>
        <v>#N/A</v>
      </c>
      <c r="BN454" s="13" t="e">
        <f t="shared" si="284"/>
        <v>#N/A</v>
      </c>
      <c r="BO454" s="14">
        <v>3.3624877886384574E-3</v>
      </c>
      <c r="BP454" s="13">
        <f t="shared" si="285"/>
        <v>14624871.410256051</v>
      </c>
      <c r="BQ454" s="26" t="e">
        <f t="shared" si="266"/>
        <v>#N/A</v>
      </c>
      <c r="BR454" s="20" t="e">
        <f>BQ454/MAX($AJ$13:BQ453)-1</f>
        <v>#N/A</v>
      </c>
      <c r="BS454" s="20" t="e">
        <f t="shared" si="286"/>
        <v>#N/A</v>
      </c>
      <c r="BT454" s="20"/>
      <c r="BU454" s="20"/>
      <c r="BV454" s="18">
        <v>43168</v>
      </c>
      <c r="BW454" s="21">
        <v>3304416801.1794319</v>
      </c>
      <c r="BX454" s="14">
        <f t="shared" si="287"/>
        <v>-2.6383014834765461E-3</v>
      </c>
      <c r="BY454" s="20">
        <f>BW453/MAX(BW$13:$BW454)-1</f>
        <v>-3.6855889932468244E-2</v>
      </c>
      <c r="BZ454" s="18"/>
      <c r="CA454" s="18"/>
      <c r="CB454" s="18">
        <v>43168</v>
      </c>
      <c r="CC454" s="14" t="e">
        <f>VLOOKUP(AV455:AV1728,$F$13:$H$1892,3,FALSE)</f>
        <v>#VALUE!</v>
      </c>
      <c r="CD454" s="13" t="e">
        <f t="shared" si="288"/>
        <v>#VALUE!</v>
      </c>
      <c r="CE454" s="14" t="e">
        <f>VLOOKUP(AV455:AV1728,$Q$13:$S$1892,3,FALSE)</f>
        <v>#VALUE!</v>
      </c>
      <c r="CF454" s="13" t="e">
        <f t="shared" si="289"/>
        <v>#VALUE!</v>
      </c>
      <c r="CG454" s="14" t="e">
        <f>VLOOKUP(AV455:AV1728,$AP$14:$AS$1893,3,FALSE)</f>
        <v>#VALUE!</v>
      </c>
      <c r="CH454" s="13" t="e">
        <f t="shared" si="290"/>
        <v>#VALUE!</v>
      </c>
      <c r="CI454" s="26" t="e">
        <f t="shared" si="267"/>
        <v>#VALUE!</v>
      </c>
      <c r="CJ454" s="20" t="e">
        <f>CI454/MAX($CI$13:CI454)-1</f>
        <v>#VALUE!</v>
      </c>
      <c r="CK454" s="20" t="e">
        <f t="shared" si="291"/>
        <v>#VALUE!</v>
      </c>
    </row>
    <row r="455" spans="1:89" x14ac:dyDescent="0.3">
      <c r="A455" s="12">
        <f t="shared" si="292"/>
        <v>40987</v>
      </c>
      <c r="B455" s="13">
        <v>1115769.0763778423</v>
      </c>
      <c r="C455" s="14">
        <f t="shared" si="252"/>
        <v>5.0086117144476638E-3</v>
      </c>
      <c r="D455" s="14">
        <f>B455/MAX($B$13:B455)-1</f>
        <v>0</v>
      </c>
      <c r="F455" s="18">
        <v>43171</v>
      </c>
      <c r="G455" s="13">
        <f t="shared" si="253"/>
        <v>2846485.9554129182</v>
      </c>
      <c r="H455" s="14">
        <f t="shared" si="254"/>
        <v>-1.0808653519774336E-2</v>
      </c>
      <c r="I455" s="14">
        <f>G455/MAX($G$13:G455)-1</f>
        <v>-1.2222126478691697E-2</v>
      </c>
      <c r="L455" s="12">
        <f t="shared" si="293"/>
        <v>40987</v>
      </c>
      <c r="M455" s="13">
        <v>14349113.526201265</v>
      </c>
      <c r="N455" s="14">
        <f t="shared" si="268"/>
        <v>1.1902951473292678E-2</v>
      </c>
      <c r="O455" s="14">
        <f>M455/MAX(M$13:$M455)-1</f>
        <v>-5.3121612314729116E-2</v>
      </c>
      <c r="Q455" s="18">
        <v>43171</v>
      </c>
      <c r="R455" s="13">
        <f t="shared" si="255"/>
        <v>38386158.959539562</v>
      </c>
      <c r="S455" s="14">
        <f t="shared" si="256"/>
        <v>-3.2060228115953215E-3</v>
      </c>
      <c r="T455" s="14">
        <f>R455/MAX($R$13:R455)-1</f>
        <v>-2.8951146179809761E-2</v>
      </c>
      <c r="W455" s="18">
        <v>43171</v>
      </c>
      <c r="X455" s="21">
        <v>3580525183.5186906</v>
      </c>
      <c r="Y455" s="14">
        <f t="shared" si="257"/>
        <v>-1.0242669764035206E-2</v>
      </c>
      <c r="Z455" s="20">
        <f>X455/MAX(X$13:$X455)-1</f>
        <v>-3.8617116910883653E-2</v>
      </c>
      <c r="AC455" s="18">
        <v>43171</v>
      </c>
      <c r="AD455" s="14">
        <f t="shared" si="258"/>
        <v>-1.0808653519774336E-2</v>
      </c>
      <c r="AE455" s="13">
        <f t="shared" si="269"/>
        <v>26805516.281438455</v>
      </c>
      <c r="AF455" s="14">
        <f t="shared" si="259"/>
        <v>-3.2060228115953215E-3</v>
      </c>
      <c r="AG455" s="13">
        <f t="shared" si="270"/>
        <v>16281447.414160324</v>
      </c>
      <c r="AH455" s="14">
        <f t="shared" si="260"/>
        <v>-1.0242669764035206E-2</v>
      </c>
      <c r="AI455" s="13">
        <f t="shared" si="271"/>
        <v>18292852.329188887</v>
      </c>
      <c r="AJ455" s="26">
        <f t="shared" si="261"/>
        <v>61379816.024787664</v>
      </c>
      <c r="AK455" s="20">
        <f>AJ455/MAX(AJ$13:$AJ455)-1</f>
        <v>-1.9530017015310652E-2</v>
      </c>
      <c r="AL455" s="20">
        <f t="shared" si="272"/>
        <v>-8.6340287684102401E-3</v>
      </c>
      <c r="AN455" s="18">
        <v>43171</v>
      </c>
      <c r="AO455" s="14">
        <f t="shared" si="262"/>
        <v>-1.0808653519774336E-2</v>
      </c>
      <c r="AP455" s="13">
        <f t="shared" si="273"/>
        <v>26805516.281438455</v>
      </c>
      <c r="AQ455" s="14">
        <f t="shared" si="263"/>
        <v>-3.2060228115953215E-3</v>
      </c>
      <c r="AR455" s="13">
        <f t="shared" si="274"/>
        <v>16281447.414160324</v>
      </c>
      <c r="AS455" s="14">
        <v>-1.8068752906337058E-3</v>
      </c>
      <c r="AT455" s="13">
        <f t="shared" si="275"/>
        <v>18805463.890873902</v>
      </c>
      <c r="AU455" s="26">
        <f t="shared" si="264"/>
        <v>61892427.586472683</v>
      </c>
      <c r="AV455" s="20">
        <f>AU455/MAX($AU$13:AU455)-1</f>
        <v>-8.4085871025463277E-3</v>
      </c>
      <c r="AW455" s="20">
        <f t="shared" si="276"/>
        <v>-6.0911197796909011E-3</v>
      </c>
      <c r="AY455" s="18">
        <v>43171</v>
      </c>
      <c r="AZ455" s="14">
        <f t="shared" si="277"/>
        <v>-1.0808653519774336E-2</v>
      </c>
      <c r="BA455" s="13">
        <f t="shared" si="278"/>
        <v>26805516.281438455</v>
      </c>
      <c r="BB455" s="20">
        <v>-3.4276747289683218E-3</v>
      </c>
      <c r="BC455" s="13">
        <f t="shared" si="279"/>
        <v>35645150.086283103</v>
      </c>
      <c r="BD455" s="14">
        <f t="shared" si="280"/>
        <v>-1.0242669764035206E-2</v>
      </c>
      <c r="BE455" s="13">
        <f t="shared" si="281"/>
        <v>18292852.329188887</v>
      </c>
      <c r="BF455" s="26">
        <f t="shared" si="265"/>
        <v>80743518.696910441</v>
      </c>
      <c r="BG455" s="20">
        <f>BF455/MAX($BF$13:BF455)-1</f>
        <v>-7.4347473562231814E-3</v>
      </c>
      <c r="BH455" s="20">
        <f t="shared" si="282"/>
        <v>-7.4347473562231814E-3</v>
      </c>
      <c r="BJ455" s="18">
        <v>43171</v>
      </c>
      <c r="BK455" s="14" t="e">
        <f>VLOOKUP(AP455:AP1728,$F$13:$H$1892,3,FALSE)</f>
        <v>#N/A</v>
      </c>
      <c r="BL455" s="13" t="e">
        <f t="shared" si="283"/>
        <v>#N/A</v>
      </c>
      <c r="BM455" s="14" t="e">
        <f>VLOOKUP(AP455:AP1728,$Q$13:$S$1892,3,FALSE)</f>
        <v>#N/A</v>
      </c>
      <c r="BN455" s="13" t="e">
        <f t="shared" si="284"/>
        <v>#N/A</v>
      </c>
      <c r="BO455" s="14">
        <v>-9.6240317802018804E-3</v>
      </c>
      <c r="BP455" s="13">
        <f t="shared" si="285"/>
        <v>14484121.18302238</v>
      </c>
      <c r="BQ455" s="26" t="e">
        <f t="shared" si="266"/>
        <v>#N/A</v>
      </c>
      <c r="BR455" s="20" t="e">
        <f>BQ455/MAX($AJ$13:BQ454)-1</f>
        <v>#N/A</v>
      </c>
      <c r="BS455" s="20" t="e">
        <f t="shared" si="286"/>
        <v>#N/A</v>
      </c>
      <c r="BT455" s="20"/>
      <c r="BU455" s="20"/>
      <c r="BV455" s="18">
        <v>43171</v>
      </c>
      <c r="BW455" s="21">
        <v>3265215832.5363317</v>
      </c>
      <c r="BX455" s="14">
        <f t="shared" si="287"/>
        <v>1.2005628618017017E-2</v>
      </c>
      <c r="BY455" s="20">
        <f>BW454/MAX(BW$13:$BW455)-1</f>
        <v>-3.4308103569534398E-2</v>
      </c>
      <c r="BZ455" s="18"/>
      <c r="CA455" s="18"/>
      <c r="CB455" s="18">
        <v>43171</v>
      </c>
      <c r="CC455" s="14" t="e">
        <f>VLOOKUP(AV456:AV1729,$F$13:$H$1892,3,FALSE)</f>
        <v>#VALUE!</v>
      </c>
      <c r="CD455" s="13" t="e">
        <f t="shared" si="288"/>
        <v>#VALUE!</v>
      </c>
      <c r="CE455" s="14" t="e">
        <f>VLOOKUP(AV456:AV1729,$Q$13:$S$1892,3,FALSE)</f>
        <v>#VALUE!</v>
      </c>
      <c r="CF455" s="13" t="e">
        <f t="shared" si="289"/>
        <v>#VALUE!</v>
      </c>
      <c r="CG455" s="14" t="e">
        <f>VLOOKUP(AV456:AV1729,$AP$14:$AS$1893,3,FALSE)</f>
        <v>#VALUE!</v>
      </c>
      <c r="CH455" s="13" t="e">
        <f t="shared" si="290"/>
        <v>#VALUE!</v>
      </c>
      <c r="CI455" s="26" t="e">
        <f t="shared" si="267"/>
        <v>#VALUE!</v>
      </c>
      <c r="CJ455" s="20" t="e">
        <f>CI455/MAX($CI$13:CI455)-1</f>
        <v>#VALUE!</v>
      </c>
      <c r="CK455" s="20" t="e">
        <f t="shared" si="291"/>
        <v>#VALUE!</v>
      </c>
    </row>
    <row r="456" spans="1:89" x14ac:dyDescent="0.3">
      <c r="A456" s="12">
        <f t="shared" si="292"/>
        <v>40988</v>
      </c>
      <c r="B456" s="13">
        <v>1114969.0679548392</v>
      </c>
      <c r="C456" s="14">
        <f t="shared" si="252"/>
        <v>-7.170017882196511E-4</v>
      </c>
      <c r="D456" s="14">
        <f>B456/MAX($B$13:B456)-1</f>
        <v>-7.170017882196511E-4</v>
      </c>
      <c r="F456" s="18">
        <v>43172</v>
      </c>
      <c r="G456" s="13">
        <f t="shared" si="253"/>
        <v>2864602.241411705</v>
      </c>
      <c r="H456" s="14">
        <f t="shared" si="254"/>
        <v>6.3644389196217954E-3</v>
      </c>
      <c r="I456" s="14">
        <f>G456/MAX($G$13:G456)-1</f>
        <v>-5.9354745365114425E-3</v>
      </c>
      <c r="L456" s="12">
        <f t="shared" si="293"/>
        <v>40988</v>
      </c>
      <c r="M456" s="13">
        <v>14240917.557756508</v>
      </c>
      <c r="N456" s="14">
        <f t="shared" si="268"/>
        <v>-7.5402545423585154E-3</v>
      </c>
      <c r="O456" s="14">
        <f>M456/MAX(M$13:$M456)-1</f>
        <v>-6.0261316378534158E-2</v>
      </c>
      <c r="Q456" s="18">
        <v>43172</v>
      </c>
      <c r="R456" s="13">
        <f t="shared" si="255"/>
        <v>39179432.640371062</v>
      </c>
      <c r="S456" s="14">
        <f t="shared" si="256"/>
        <v>2.0665617564592509E-2</v>
      </c>
      <c r="T456" s="14">
        <f>R456/MAX($R$13:R456)-1</f>
        <v>-8.8838219302258548E-3</v>
      </c>
      <c r="W456" s="18">
        <v>43172</v>
      </c>
      <c r="X456" s="21">
        <v>3581837510.4704828</v>
      </c>
      <c r="Y456" s="14">
        <f t="shared" si="257"/>
        <v>3.6651800630616016E-4</v>
      </c>
      <c r="Z456" s="20">
        <f>X456/MAX(X$13:$X456)-1</f>
        <v>-3.8264752773277011E-2</v>
      </c>
      <c r="AC456" s="18">
        <v>43172</v>
      </c>
      <c r="AD456" s="14">
        <f t="shared" si="258"/>
        <v>6.3644389196217954E-3</v>
      </c>
      <c r="AE456" s="13">
        <f t="shared" si="269"/>
        <v>26976118.352520596</v>
      </c>
      <c r="AF456" s="14">
        <f t="shared" si="259"/>
        <v>2.0665617564592509E-2</v>
      </c>
      <c r="AG456" s="13">
        <f t="shared" si="270"/>
        <v>16617913.579819385</v>
      </c>
      <c r="AH456" s="14">
        <f t="shared" si="260"/>
        <v>3.6651800630616016E-4</v>
      </c>
      <c r="AI456" s="13">
        <f t="shared" si="271"/>
        <v>18299556.988954235</v>
      </c>
      <c r="AJ456" s="26">
        <f t="shared" si="261"/>
        <v>61893588.921294212</v>
      </c>
      <c r="AK456" s="20">
        <f>AJ456/MAX(AJ$13:$AJ456)-1</f>
        <v>-1.1323102499758209E-2</v>
      </c>
      <c r="AL456" s="20">
        <f t="shared" si="272"/>
        <v>8.370388342302304E-3</v>
      </c>
      <c r="AN456" s="18">
        <v>43172</v>
      </c>
      <c r="AO456" s="14">
        <f t="shared" si="262"/>
        <v>6.3644389196217954E-3</v>
      </c>
      <c r="AP456" s="13">
        <f t="shared" si="273"/>
        <v>26976118.352520596</v>
      </c>
      <c r="AQ456" s="14">
        <f t="shared" si="263"/>
        <v>2.0665617564592509E-2</v>
      </c>
      <c r="AR456" s="13">
        <f t="shared" si="274"/>
        <v>16617913.579819385</v>
      </c>
      <c r="AS456" s="14">
        <v>5.2634134766109668E-4</v>
      </c>
      <c r="AT456" s="13">
        <f t="shared" si="275"/>
        <v>18815361.984081615</v>
      </c>
      <c r="AU456" s="26">
        <f t="shared" si="264"/>
        <v>62409393.916421592</v>
      </c>
      <c r="AV456" s="20">
        <f>AU456/MAX($AU$13:AU456)-1</f>
        <v>-1.2616236135731818E-4</v>
      </c>
      <c r="AW456" s="20">
        <f t="shared" si="276"/>
        <v>8.3526588002487134E-3</v>
      </c>
      <c r="AY456" s="18">
        <v>43172</v>
      </c>
      <c r="AZ456" s="14">
        <f t="shared" si="277"/>
        <v>6.3644389196217954E-3</v>
      </c>
      <c r="BA456" s="13">
        <f t="shared" si="278"/>
        <v>26976118.352520596</v>
      </c>
      <c r="BB456" s="20">
        <v>-8.1876995246454864E-4</v>
      </c>
      <c r="BC456" s="13">
        <f t="shared" si="279"/>
        <v>35615964.908441365</v>
      </c>
      <c r="BD456" s="14">
        <f t="shared" si="280"/>
        <v>3.6651800630616016E-4</v>
      </c>
      <c r="BE456" s="13">
        <f t="shared" si="281"/>
        <v>18299556.988954235</v>
      </c>
      <c r="BF456" s="26">
        <f t="shared" si="265"/>
        <v>80891640.249916196</v>
      </c>
      <c r="BG456" s="20">
        <f>BF456/MAX($BF$13:BF456)-1</f>
        <v>-5.6139162969152112E-3</v>
      </c>
      <c r="BH456" s="20">
        <f t="shared" si="282"/>
        <v>1.8344698793937297E-3</v>
      </c>
      <c r="BJ456" s="18">
        <v>43172</v>
      </c>
      <c r="BK456" s="14" t="e">
        <f>VLOOKUP(AP456:AP1729,$F$13:$H$1892,3,FALSE)</f>
        <v>#N/A</v>
      </c>
      <c r="BL456" s="13" t="e">
        <f t="shared" si="283"/>
        <v>#N/A</v>
      </c>
      <c r="BM456" s="14" t="e">
        <f>VLOOKUP(AP456:AP1729,$Q$13:$S$1892,3,FALSE)</f>
        <v>#N/A</v>
      </c>
      <c r="BN456" s="13" t="e">
        <f t="shared" si="284"/>
        <v>#N/A</v>
      </c>
      <c r="BO456" s="14">
        <v>1.1554584279076519E-3</v>
      </c>
      <c r="BP456" s="13">
        <f t="shared" si="285"/>
        <v>14500856.982914139</v>
      </c>
      <c r="BQ456" s="26" t="e">
        <f t="shared" si="266"/>
        <v>#N/A</v>
      </c>
      <c r="BR456" s="20" t="e">
        <f>BQ456/MAX($AJ$13:BQ455)-1</f>
        <v>#N/A</v>
      </c>
      <c r="BS456" s="20" t="e">
        <f t="shared" si="286"/>
        <v>#N/A</v>
      </c>
      <c r="BT456" s="20"/>
      <c r="BU456" s="20"/>
      <c r="BV456" s="18">
        <v>43172</v>
      </c>
      <c r="BW456" s="21">
        <v>3264833661.0048094</v>
      </c>
      <c r="BX456" s="14">
        <f t="shared" si="287"/>
        <v>1.1705696865571547E-4</v>
      </c>
      <c r="BY456" s="20">
        <f>BW455/MAX(BW$13:$BW456)-1</f>
        <v>-4.5764302962224446E-2</v>
      </c>
      <c r="BZ456" s="18"/>
      <c r="CA456" s="18"/>
      <c r="CB456" s="18">
        <v>43172</v>
      </c>
      <c r="CC456" s="14" t="e">
        <f>VLOOKUP(AV457:AV1730,$F$13:$H$1892,3,FALSE)</f>
        <v>#VALUE!</v>
      </c>
      <c r="CD456" s="13" t="e">
        <f t="shared" si="288"/>
        <v>#VALUE!</v>
      </c>
      <c r="CE456" s="14" t="e">
        <f>VLOOKUP(AV457:AV1730,$Q$13:$S$1892,3,FALSE)</f>
        <v>#VALUE!</v>
      </c>
      <c r="CF456" s="13" t="e">
        <f t="shared" si="289"/>
        <v>#VALUE!</v>
      </c>
      <c r="CG456" s="14" t="e">
        <f>VLOOKUP(AV457:AV1730,$AP$14:$AS$1893,3,FALSE)</f>
        <v>#VALUE!</v>
      </c>
      <c r="CH456" s="13" t="e">
        <f t="shared" si="290"/>
        <v>#VALUE!</v>
      </c>
      <c r="CI456" s="26" t="e">
        <f t="shared" si="267"/>
        <v>#VALUE!</v>
      </c>
      <c r="CJ456" s="20" t="e">
        <f>CI456/MAX($CI$13:CI456)-1</f>
        <v>#VALUE!</v>
      </c>
      <c r="CK456" s="20" t="e">
        <f t="shared" si="291"/>
        <v>#VALUE!</v>
      </c>
    </row>
    <row r="457" spans="1:89" x14ac:dyDescent="0.3">
      <c r="A457" s="12">
        <f t="shared" si="292"/>
        <v>40989</v>
      </c>
      <c r="B457" s="13">
        <v>1110906.2151505393</v>
      </c>
      <c r="C457" s="14">
        <f t="shared" si="252"/>
        <v>-3.6439152628263694E-3</v>
      </c>
      <c r="D457" s="14">
        <f>B457/MAX($B$13:B457)-1</f>
        <v>-4.3583043572864577E-3</v>
      </c>
      <c r="F457" s="18">
        <v>43173</v>
      </c>
      <c r="G457" s="13">
        <f t="shared" si="253"/>
        <v>2869878.3865089449</v>
      </c>
      <c r="H457" s="14">
        <f t="shared" si="254"/>
        <v>1.8418421311574562E-3</v>
      </c>
      <c r="I457" s="14">
        <f>G457/MAX($G$13:G457)-1</f>
        <v>-4.1045646124238111E-3</v>
      </c>
      <c r="L457" s="12">
        <f t="shared" si="293"/>
        <v>40989</v>
      </c>
      <c r="M457" s="13">
        <v>14358215.693046693</v>
      </c>
      <c r="N457" s="14">
        <f t="shared" si="268"/>
        <v>8.236697868270193E-3</v>
      </c>
      <c r="O457" s="14">
        <f>M457/MAX(M$13:$M457)-1</f>
        <v>-5.2520972766418095E-2</v>
      </c>
      <c r="Q457" s="18">
        <v>43173</v>
      </c>
      <c r="R457" s="13">
        <f t="shared" si="255"/>
        <v>38444494.057820797</v>
      </c>
      <c r="S457" s="14">
        <f t="shared" si="256"/>
        <v>-1.8758275274077696E-2</v>
      </c>
      <c r="T457" s="14">
        <f>R457/MAX($R$13:R457)-1</f>
        <v>-2.7475452027050484E-2</v>
      </c>
      <c r="W457" s="18">
        <v>43173</v>
      </c>
      <c r="X457" s="21">
        <v>3607168012.9720864</v>
      </c>
      <c r="Y457" s="14">
        <f t="shared" si="257"/>
        <v>7.0719295410686112E-3</v>
      </c>
      <c r="Z457" s="20">
        <f>X457/MAX(X$13:$X457)-1</f>
        <v>-3.1463428867727461E-2</v>
      </c>
      <c r="AC457" s="18">
        <v>43173</v>
      </c>
      <c r="AD457" s="14">
        <f t="shared" si="258"/>
        <v>1.8418421311574562E-3</v>
      </c>
      <c r="AE457" s="13">
        <f t="shared" si="269"/>
        <v>27025804.10383736</v>
      </c>
      <c r="AF457" s="14">
        <f t="shared" si="259"/>
        <v>-1.8758275274077696E-2</v>
      </c>
      <c r="AG457" s="13">
        <f t="shared" si="270"/>
        <v>16306190.182408299</v>
      </c>
      <c r="AH457" s="14">
        <f t="shared" si="260"/>
        <v>7.0719295410686112E-3</v>
      </c>
      <c r="AI457" s="13">
        <f t="shared" si="271"/>
        <v>18428970.16661289</v>
      </c>
      <c r="AJ457" s="26">
        <f t="shared" si="261"/>
        <v>61760964.452858552</v>
      </c>
      <c r="AK457" s="20">
        <f>AJ457/MAX(AJ$13:$AJ457)-1</f>
        <v>-1.3441621562408246E-2</v>
      </c>
      <c r="AL457" s="20">
        <f t="shared" si="272"/>
        <v>-2.1427820029035205E-3</v>
      </c>
      <c r="AN457" s="18">
        <v>43173</v>
      </c>
      <c r="AO457" s="14">
        <f t="shared" si="262"/>
        <v>1.8418421311574562E-3</v>
      </c>
      <c r="AP457" s="13">
        <f t="shared" si="273"/>
        <v>27025804.10383736</v>
      </c>
      <c r="AQ457" s="14">
        <f t="shared" si="263"/>
        <v>-1.8758275274077696E-2</v>
      </c>
      <c r="AR457" s="13">
        <f t="shared" si="274"/>
        <v>16306190.182408299</v>
      </c>
      <c r="AS457" s="14">
        <v>9.7586066958266823E-3</v>
      </c>
      <c r="AT457" s="13">
        <f t="shared" si="275"/>
        <v>18998973.701523874</v>
      </c>
      <c r="AU457" s="26">
        <f t="shared" si="264"/>
        <v>62330967.987769529</v>
      </c>
      <c r="AV457" s="20">
        <f>AU457/MAX($AU$13:AU457)-1</f>
        <v>-1.3826404222839761E-3</v>
      </c>
      <c r="AW457" s="20">
        <f t="shared" si="276"/>
        <v>-1.2566366011675933E-3</v>
      </c>
      <c r="AY457" s="18">
        <v>43173</v>
      </c>
      <c r="AZ457" s="14">
        <f t="shared" si="277"/>
        <v>1.8418421311574562E-3</v>
      </c>
      <c r="BA457" s="13">
        <f t="shared" si="278"/>
        <v>27025804.10383736</v>
      </c>
      <c r="BB457" s="20">
        <v>2.3035569859997107E-3</v>
      </c>
      <c r="BC457" s="13">
        <f t="shared" si="279"/>
        <v>35698008.313219324</v>
      </c>
      <c r="BD457" s="14">
        <f t="shared" si="280"/>
        <v>7.0719295410686112E-3</v>
      </c>
      <c r="BE457" s="13">
        <f t="shared" si="281"/>
        <v>18428970.16661289</v>
      </c>
      <c r="BF457" s="26">
        <f t="shared" si="265"/>
        <v>81152782.583669573</v>
      </c>
      <c r="BG457" s="20">
        <f>BF457/MAX($BF$13:BF457)-1</f>
        <v>-2.4037415279548613E-3</v>
      </c>
      <c r="BH457" s="20">
        <f t="shared" si="282"/>
        <v>3.2282981646380993E-3</v>
      </c>
      <c r="BJ457" s="18">
        <v>43173</v>
      </c>
      <c r="BK457" s="14" t="e">
        <f>VLOOKUP(AP457:AP1730,$F$13:$H$1892,3,FALSE)</f>
        <v>#N/A</v>
      </c>
      <c r="BL457" s="13" t="e">
        <f t="shared" si="283"/>
        <v>#N/A</v>
      </c>
      <c r="BM457" s="14" t="e">
        <f>VLOOKUP(AP457:AP1730,$Q$13:$S$1892,3,FALSE)</f>
        <v>#N/A</v>
      </c>
      <c r="BN457" s="13" t="e">
        <f t="shared" si="284"/>
        <v>#N/A</v>
      </c>
      <c r="BO457" s="14">
        <v>8.1101642814556119E-3</v>
      </c>
      <c r="BP457" s="13">
        <f t="shared" si="285"/>
        <v>14618461.315267464</v>
      </c>
      <c r="BQ457" s="26" t="e">
        <f t="shared" si="266"/>
        <v>#N/A</v>
      </c>
      <c r="BR457" s="20" t="e">
        <f>BQ457/MAX($AJ$13:BQ456)-1</f>
        <v>#N/A</v>
      </c>
      <c r="BS457" s="20" t="e">
        <f t="shared" si="286"/>
        <v>#N/A</v>
      </c>
      <c r="BT457" s="20"/>
      <c r="BU457" s="20"/>
      <c r="BV457" s="18">
        <v>43173</v>
      </c>
      <c r="BW457" s="21">
        <v>3283657223.5348573</v>
      </c>
      <c r="BX457" s="14">
        <f t="shared" si="287"/>
        <v>-5.7324992374765404E-3</v>
      </c>
      <c r="BY457" s="20">
        <f>BW456/MAX(BW$13:$BW457)-1</f>
        <v>-4.5875989826577035E-2</v>
      </c>
      <c r="BZ457" s="18"/>
      <c r="CA457" s="18"/>
      <c r="CB457" s="18">
        <v>43173</v>
      </c>
      <c r="CC457" s="14" t="e">
        <f>VLOOKUP(AV458:AV1731,$F$13:$H$1892,3,FALSE)</f>
        <v>#VALUE!</v>
      </c>
      <c r="CD457" s="13" t="e">
        <f t="shared" si="288"/>
        <v>#VALUE!</v>
      </c>
      <c r="CE457" s="14" t="e">
        <f>VLOOKUP(AV458:AV1731,$Q$13:$S$1892,3,FALSE)</f>
        <v>#VALUE!</v>
      </c>
      <c r="CF457" s="13" t="e">
        <f t="shared" si="289"/>
        <v>#VALUE!</v>
      </c>
      <c r="CG457" s="14" t="e">
        <f>VLOOKUP(AV458:AV1731,$AP$14:$AS$1893,3,FALSE)</f>
        <v>#VALUE!</v>
      </c>
      <c r="CH457" s="13" t="e">
        <f t="shared" si="290"/>
        <v>#VALUE!</v>
      </c>
      <c r="CI457" s="26" t="e">
        <f t="shared" si="267"/>
        <v>#VALUE!</v>
      </c>
      <c r="CJ457" s="20" t="e">
        <f>CI457/MAX($CI$13:CI457)-1</f>
        <v>#VALUE!</v>
      </c>
      <c r="CK457" s="20" t="e">
        <f t="shared" si="291"/>
        <v>#VALUE!</v>
      </c>
    </row>
    <row r="458" spans="1:89" x14ac:dyDescent="0.3">
      <c r="A458" s="12">
        <f t="shared" si="292"/>
        <v>40990</v>
      </c>
      <c r="B458" s="13">
        <v>1121086.7185387344</v>
      </c>
      <c r="C458" s="14">
        <f t="shared" si="252"/>
        <v>9.1641429756657011E-3</v>
      </c>
      <c r="D458" s="14">
        <f>B458/MAX($B$13:B458)-1</f>
        <v>0</v>
      </c>
      <c r="F458" s="18">
        <v>43174</v>
      </c>
      <c r="G458" s="13">
        <f t="shared" si="253"/>
        <v>2862577.2031787429</v>
      </c>
      <c r="H458" s="14">
        <f t="shared" si="254"/>
        <v>-2.5440741198387018E-3</v>
      </c>
      <c r="I458" s="14">
        <f>G458/MAX($G$13:G458)-1</f>
        <v>-6.6381964156588813E-3</v>
      </c>
      <c r="L458" s="12">
        <f t="shared" si="293"/>
        <v>40990</v>
      </c>
      <c r="M458" s="13">
        <v>14402908.608441995</v>
      </c>
      <c r="N458" s="14">
        <f t="shared" si="268"/>
        <v>3.1127067840990286E-3</v>
      </c>
      <c r="O458" s="14">
        <f>M458/MAX(M$13:$M458)-1</f>
        <v>-4.9571748370556667E-2</v>
      </c>
      <c r="Q458" s="18">
        <v>43174</v>
      </c>
      <c r="R458" s="13">
        <f t="shared" si="255"/>
        <v>38444494.057820797</v>
      </c>
      <c r="S458" s="14">
        <f t="shared" si="256"/>
        <v>0</v>
      </c>
      <c r="T458" s="14">
        <f>R458/MAX($R$13:R458)-1</f>
        <v>-2.7475452027050484E-2</v>
      </c>
      <c r="W458" s="18">
        <v>43174</v>
      </c>
      <c r="X458" s="21">
        <v>3662698491.4356747</v>
      </c>
      <c r="Y458" s="14">
        <f t="shared" si="257"/>
        <v>1.5394480729450377E-2</v>
      </c>
      <c r="Z458" s="20">
        <f>X458/MAX(X$13:$X458)-1</f>
        <v>-1.6553311287663797E-2</v>
      </c>
      <c r="AC458" s="18">
        <v>43174</v>
      </c>
      <c r="AD458" s="14">
        <f t="shared" si="258"/>
        <v>-2.5440741198387018E-3</v>
      </c>
      <c r="AE458" s="13">
        <f t="shared" si="269"/>
        <v>26957048.455048956</v>
      </c>
      <c r="AF458" s="14">
        <f t="shared" si="259"/>
        <v>0</v>
      </c>
      <c r="AG458" s="13">
        <f t="shared" si="270"/>
        <v>16306190.182408299</v>
      </c>
      <c r="AH458" s="14">
        <f t="shared" si="260"/>
        <v>1.5394480729450377E-2</v>
      </c>
      <c r="AI458" s="13">
        <f t="shared" si="271"/>
        <v>18712674.592706427</v>
      </c>
      <c r="AJ458" s="26">
        <f t="shared" si="261"/>
        <v>61975913.230163686</v>
      </c>
      <c r="AK458" s="20">
        <f>AJ458/MAX(AJ$13:$AJ458)-1</f>
        <v>-1.000806900920681E-2</v>
      </c>
      <c r="AL458" s="20">
        <f t="shared" si="272"/>
        <v>3.4803338841835618E-3</v>
      </c>
      <c r="AN458" s="18">
        <v>43174</v>
      </c>
      <c r="AO458" s="14">
        <f t="shared" si="262"/>
        <v>-2.5440741198387018E-3</v>
      </c>
      <c r="AP458" s="13">
        <f t="shared" si="273"/>
        <v>26957048.455048956</v>
      </c>
      <c r="AQ458" s="14">
        <f t="shared" si="263"/>
        <v>0</v>
      </c>
      <c r="AR458" s="13">
        <f t="shared" si="274"/>
        <v>16306190.182408299</v>
      </c>
      <c r="AS458" s="14">
        <v>1.4937097950448184E-2</v>
      </c>
      <c r="AT458" s="13">
        <f t="shared" si="275"/>
        <v>19282763.232661527</v>
      </c>
      <c r="AU458" s="26">
        <f t="shared" si="264"/>
        <v>62546001.870118782</v>
      </c>
      <c r="AV458" s="20">
        <f>AU458/MAX($AU$13:AU458)-1</f>
        <v>0</v>
      </c>
      <c r="AW458" s="20">
        <f t="shared" si="276"/>
        <v>3.4498723394034148E-3</v>
      </c>
      <c r="AY458" s="18">
        <v>43174</v>
      </c>
      <c r="AZ458" s="14">
        <f t="shared" si="277"/>
        <v>-2.5440741198387018E-3</v>
      </c>
      <c r="BA458" s="13">
        <f t="shared" si="278"/>
        <v>26957048.455048956</v>
      </c>
      <c r="BB458" s="20">
        <v>-1.6635275259335724E-4</v>
      </c>
      <c r="BC458" s="13">
        <f t="shared" si="279"/>
        <v>35692069.851274319</v>
      </c>
      <c r="BD458" s="14">
        <f t="shared" si="280"/>
        <v>1.5394480729450377E-2</v>
      </c>
      <c r="BE458" s="13">
        <f t="shared" si="281"/>
        <v>18712674.592706427</v>
      </c>
      <c r="BF458" s="26">
        <f t="shared" si="265"/>
        <v>81361792.899029702</v>
      </c>
      <c r="BG458" s="20">
        <f>BF458/MAX($BF$13:BF458)-1</f>
        <v>0</v>
      </c>
      <c r="BH458" s="20">
        <f t="shared" si="282"/>
        <v>2.5755163126370828E-3</v>
      </c>
      <c r="BJ458" s="18">
        <v>43174</v>
      </c>
      <c r="BK458" s="14" t="e">
        <f>VLOOKUP(AP458:AP1731,$F$13:$H$1892,3,FALSE)</f>
        <v>#N/A</v>
      </c>
      <c r="BL458" s="13" t="e">
        <f t="shared" si="283"/>
        <v>#N/A</v>
      </c>
      <c r="BM458" s="14" t="e">
        <f>VLOOKUP(AP458:AP1731,$Q$13:$S$1892,3,FALSE)</f>
        <v>#N/A</v>
      </c>
      <c r="BN458" s="13" t="e">
        <f t="shared" si="284"/>
        <v>#N/A</v>
      </c>
      <c r="BO458" s="14">
        <v>1.1879903562976413E-2</v>
      </c>
      <c r="BP458" s="13">
        <f t="shared" si="285"/>
        <v>14792127.225931942</v>
      </c>
      <c r="BQ458" s="26" t="e">
        <f t="shared" si="266"/>
        <v>#N/A</v>
      </c>
      <c r="BR458" s="20" t="e">
        <f>BQ458/MAX($AJ$13:BQ457)-1</f>
        <v>#N/A</v>
      </c>
      <c r="BS458" s="20" t="e">
        <f t="shared" si="286"/>
        <v>#N/A</v>
      </c>
      <c r="BT458" s="20"/>
      <c r="BU458" s="20"/>
      <c r="BV458" s="18">
        <v>43174</v>
      </c>
      <c r="BW458" s="21">
        <v>3343456602.9166713</v>
      </c>
      <c r="BX458" s="14">
        <f t="shared" si="287"/>
        <v>-1.7885495905539117E-2</v>
      </c>
      <c r="BY458" s="20">
        <f>BW457/MAX(BW$13:$BW458)-1</f>
        <v>-4.0374939901297813E-2</v>
      </c>
      <c r="BZ458" s="18"/>
      <c r="CA458" s="18"/>
      <c r="CB458" s="18">
        <v>43174</v>
      </c>
      <c r="CC458" s="14" t="e">
        <f>VLOOKUP(AV459:AV1732,$F$13:$H$1892,3,FALSE)</f>
        <v>#VALUE!</v>
      </c>
      <c r="CD458" s="13" t="e">
        <f t="shared" si="288"/>
        <v>#VALUE!</v>
      </c>
      <c r="CE458" s="14" t="e">
        <f>VLOOKUP(AV459:AV1732,$Q$13:$S$1892,3,FALSE)</f>
        <v>#VALUE!</v>
      </c>
      <c r="CF458" s="13" t="e">
        <f t="shared" si="289"/>
        <v>#VALUE!</v>
      </c>
      <c r="CG458" s="14" t="e">
        <f>VLOOKUP(AV459:AV1732,$AP$14:$AS$1893,3,FALSE)</f>
        <v>#VALUE!</v>
      </c>
      <c r="CH458" s="13" t="e">
        <f t="shared" si="290"/>
        <v>#VALUE!</v>
      </c>
      <c r="CI458" s="26" t="e">
        <f t="shared" si="267"/>
        <v>#VALUE!</v>
      </c>
      <c r="CJ458" s="20" t="e">
        <f>CI458/MAX($CI$13:CI458)-1</f>
        <v>#VALUE!</v>
      </c>
      <c r="CK458" s="20" t="e">
        <f t="shared" si="291"/>
        <v>#VALUE!</v>
      </c>
    </row>
    <row r="459" spans="1:89" x14ac:dyDescent="0.3">
      <c r="A459" s="12">
        <f t="shared" si="292"/>
        <v>40991</v>
      </c>
      <c r="B459" s="13">
        <v>1115038.1922082053</v>
      </c>
      <c r="C459" s="14">
        <f t="shared" si="252"/>
        <v>-5.3952350255409565E-3</v>
      </c>
      <c r="D459" s="14">
        <f>B459/MAX($B$13:B459)-1</f>
        <v>-5.3952350255409565E-3</v>
      </c>
      <c r="F459" s="18">
        <v>43175</v>
      </c>
      <c r="G459" s="13">
        <f t="shared" si="253"/>
        <v>2880653.5450564502</v>
      </c>
      <c r="H459" s="14">
        <f t="shared" si="254"/>
        <v>6.3147089474597795E-3</v>
      </c>
      <c r="I459" s="14">
        <f>G459/MAX($G$13:G459)-1</f>
        <v>-3.6540574650001378E-4</v>
      </c>
      <c r="L459" s="12">
        <f t="shared" si="293"/>
        <v>40991</v>
      </c>
      <c r="M459" s="13">
        <v>14265965.770619234</v>
      </c>
      <c r="N459" s="14">
        <f t="shared" si="268"/>
        <v>-9.5079988039703522E-3</v>
      </c>
      <c r="O459" s="14">
        <f>M459/MAX(M$13:$M459)-1</f>
        <v>-5.8608419050309113E-2</v>
      </c>
      <c r="Q459" s="18">
        <v>43175</v>
      </c>
      <c r="R459" s="13">
        <f t="shared" si="255"/>
        <v>38758721.440143242</v>
      </c>
      <c r="S459" s="14">
        <f t="shared" si="256"/>
        <v>8.1735340787640887E-3</v>
      </c>
      <c r="T459" s="14">
        <f>R459/MAX($R$13:R459)-1</f>
        <v>-1.9526489491758836E-2</v>
      </c>
      <c r="W459" s="18">
        <v>43175</v>
      </c>
      <c r="X459" s="21">
        <v>3669504154.4985642</v>
      </c>
      <c r="Y459" s="14">
        <f t="shared" si="257"/>
        <v>1.8581008179632263E-3</v>
      </c>
      <c r="Z459" s="20">
        <f>X459/MAX(X$13:$X459)-1</f>
        <v>-1.4725968190944183E-2</v>
      </c>
      <c r="AC459" s="18">
        <v>43175</v>
      </c>
      <c r="AD459" s="14">
        <f t="shared" si="258"/>
        <v>6.3147089474597795E-3</v>
      </c>
      <c r="AE459" s="13">
        <f t="shared" si="269"/>
        <v>27127274.37012516</v>
      </c>
      <c r="AF459" s="14">
        <f t="shared" si="259"/>
        <v>8.1735340787640887E-3</v>
      </c>
      <c r="AG459" s="13">
        <f t="shared" si="270"/>
        <v>16439469.383559022</v>
      </c>
      <c r="AH459" s="14">
        <f t="shared" si="260"/>
        <v>1.8581008179632263E-3</v>
      </c>
      <c r="AI459" s="13">
        <f t="shared" si="271"/>
        <v>18747444.628673416</v>
      </c>
      <c r="AJ459" s="26">
        <f t="shared" si="261"/>
        <v>62314188.382357597</v>
      </c>
      <c r="AK459" s="20">
        <f>AJ459/MAX(AJ$13:$AJ459)-1</f>
        <v>-4.6045234433197413E-3</v>
      </c>
      <c r="AL459" s="20">
        <f t="shared" si="272"/>
        <v>5.4581713211330207E-3</v>
      </c>
      <c r="AN459" s="18">
        <v>43175</v>
      </c>
      <c r="AO459" s="14">
        <f t="shared" si="262"/>
        <v>6.3147089474597795E-3</v>
      </c>
      <c r="AP459" s="13">
        <f t="shared" si="273"/>
        <v>27127274.37012516</v>
      </c>
      <c r="AQ459" s="14">
        <f t="shared" si="263"/>
        <v>8.1735340787640887E-3</v>
      </c>
      <c r="AR459" s="13">
        <f t="shared" si="274"/>
        <v>16439469.383559022</v>
      </c>
      <c r="AS459" s="14">
        <v>-7.0860860656994287E-3</v>
      </c>
      <c r="AT459" s="13">
        <f t="shared" si="275"/>
        <v>19146123.912810385</v>
      </c>
      <c r="AU459" s="26">
        <f t="shared" si="264"/>
        <v>62712867.666494563</v>
      </c>
      <c r="AV459" s="20">
        <f>AU459/MAX($AU$13:AU459)-1</f>
        <v>0</v>
      </c>
      <c r="AW459" s="20">
        <f t="shared" si="276"/>
        <v>2.6678890958096169E-3</v>
      </c>
      <c r="AY459" s="18">
        <v>43175</v>
      </c>
      <c r="AZ459" s="14">
        <f t="shared" si="277"/>
        <v>6.3147089474597795E-3</v>
      </c>
      <c r="BA459" s="13">
        <f t="shared" si="278"/>
        <v>27127274.37012516</v>
      </c>
      <c r="BB459" s="20">
        <v>1.031483051718074E-2</v>
      </c>
      <c r="BC459" s="13">
        <f t="shared" si="279"/>
        <v>36060227.502597593</v>
      </c>
      <c r="BD459" s="14">
        <f t="shared" si="280"/>
        <v>1.8581008179632263E-3</v>
      </c>
      <c r="BE459" s="13">
        <f t="shared" si="281"/>
        <v>18747444.628673416</v>
      </c>
      <c r="BF459" s="26">
        <f t="shared" si="265"/>
        <v>81934946.501396164</v>
      </c>
      <c r="BG459" s="20">
        <f>BF459/MAX($BF$13:BF459)-1</f>
        <v>0</v>
      </c>
      <c r="BH459" s="20">
        <f t="shared" si="282"/>
        <v>7.0445055589882788E-3</v>
      </c>
      <c r="BJ459" s="18">
        <v>43175</v>
      </c>
      <c r="BK459" s="14" t="e">
        <f>VLOOKUP(AP459:AP1732,$F$13:$H$1892,3,FALSE)</f>
        <v>#N/A</v>
      </c>
      <c r="BL459" s="13" t="e">
        <f t="shared" si="283"/>
        <v>#N/A</v>
      </c>
      <c r="BM459" s="14" t="e">
        <f>VLOOKUP(AP459:AP1732,$Q$13:$S$1892,3,FALSE)</f>
        <v>#N/A</v>
      </c>
      <c r="BN459" s="13" t="e">
        <f t="shared" si="284"/>
        <v>#N/A</v>
      </c>
      <c r="BO459" s="14">
        <v>2.388696970289983E-3</v>
      </c>
      <c r="BP459" s="13">
        <f t="shared" si="285"/>
        <v>14827461.135420671</v>
      </c>
      <c r="BQ459" s="26" t="e">
        <f t="shared" si="266"/>
        <v>#N/A</v>
      </c>
      <c r="BR459" s="20" t="e">
        <f>BQ459/MAX($AJ$13:BQ458)-1</f>
        <v>#N/A</v>
      </c>
      <c r="BS459" s="20" t="e">
        <f t="shared" si="286"/>
        <v>#N/A</v>
      </c>
      <c r="BT459" s="20"/>
      <c r="BU459" s="20"/>
      <c r="BV459" s="18">
        <v>43175</v>
      </c>
      <c r="BW459" s="21">
        <v>3346944179.6286292</v>
      </c>
      <c r="BX459" s="14">
        <f t="shared" si="287"/>
        <v>-1.0420181887661473E-3</v>
      </c>
      <c r="BY459" s="20">
        <f>BW458/MAX(BW$13:$BW459)-1</f>
        <v>-2.289900403873435E-2</v>
      </c>
      <c r="BZ459" s="18"/>
      <c r="CA459" s="18"/>
      <c r="CB459" s="18">
        <v>43175</v>
      </c>
      <c r="CC459" s="14" t="e">
        <f>VLOOKUP(AV460:AV1733,$F$13:$H$1892,3,FALSE)</f>
        <v>#VALUE!</v>
      </c>
      <c r="CD459" s="13" t="e">
        <f t="shared" si="288"/>
        <v>#VALUE!</v>
      </c>
      <c r="CE459" s="14" t="e">
        <f>VLOOKUP(AV460:AV1733,$Q$13:$S$1892,3,FALSE)</f>
        <v>#VALUE!</v>
      </c>
      <c r="CF459" s="13" t="e">
        <f t="shared" si="289"/>
        <v>#VALUE!</v>
      </c>
      <c r="CG459" s="14" t="e">
        <f>VLOOKUP(AV460:AV1733,$AP$14:$AS$1893,3,FALSE)</f>
        <v>#VALUE!</v>
      </c>
      <c r="CH459" s="13" t="e">
        <f t="shared" si="290"/>
        <v>#VALUE!</v>
      </c>
      <c r="CI459" s="26" t="e">
        <f t="shared" si="267"/>
        <v>#VALUE!</v>
      </c>
      <c r="CJ459" s="20" t="e">
        <f>CI459/MAX($CI$13:CI459)-1</f>
        <v>#VALUE!</v>
      </c>
      <c r="CK459" s="20" t="e">
        <f t="shared" si="291"/>
        <v>#VALUE!</v>
      </c>
    </row>
    <row r="460" spans="1:89" x14ac:dyDescent="0.3">
      <c r="A460" s="12">
        <f t="shared" si="292"/>
        <v>40992</v>
      </c>
      <c r="B460" s="13">
        <v>1115038.1922082053</v>
      </c>
      <c r="C460" s="14">
        <f t="shared" si="252"/>
        <v>0</v>
      </c>
      <c r="D460" s="14">
        <f>B460/MAX($B$13:B460)-1</f>
        <v>-5.3952350255409565E-3</v>
      </c>
      <c r="F460" s="18">
        <v>43178</v>
      </c>
      <c r="G460" s="13">
        <f t="shared" si="253"/>
        <v>2893395.0038940189</v>
      </c>
      <c r="H460" s="14">
        <f t="shared" si="254"/>
        <v>4.4231139351813553E-3</v>
      </c>
      <c r="I460" s="14">
        <f>G460/MAX($G$13:G460)-1</f>
        <v>0</v>
      </c>
      <c r="L460" s="12">
        <f t="shared" si="293"/>
        <v>40992</v>
      </c>
      <c r="M460" s="13">
        <v>14265965.770619234</v>
      </c>
      <c r="N460" s="14">
        <f t="shared" si="268"/>
        <v>0</v>
      </c>
      <c r="O460" s="14">
        <f>M460/MAX(M$13:$M460)-1</f>
        <v>-5.8608419050309113E-2</v>
      </c>
      <c r="Q460" s="18">
        <v>43178</v>
      </c>
      <c r="R460" s="13">
        <f t="shared" si="255"/>
        <v>39552321.407172859</v>
      </c>
      <c r="S460" s="14">
        <f t="shared" si="256"/>
        <v>2.0475390764765233E-2</v>
      </c>
      <c r="T460" s="14">
        <f>R460/MAX($R$13:R460)-1</f>
        <v>0</v>
      </c>
      <c r="W460" s="18">
        <v>43178</v>
      </c>
      <c r="X460" s="21">
        <v>3689493810.6656265</v>
      </c>
      <c r="Y460" s="14">
        <f t="shared" si="257"/>
        <v>5.4475087983090198E-3</v>
      </c>
      <c r="Z460" s="20">
        <f>X460/MAX(X$13:$X460)-1</f>
        <v>-9.3586792339189762E-3</v>
      </c>
      <c r="AC460" s="18">
        <v>43178</v>
      </c>
      <c r="AD460" s="14">
        <f t="shared" si="258"/>
        <v>4.4231139351813553E-3</v>
      </c>
      <c r="AE460" s="13">
        <f t="shared" si="269"/>
        <v>27247261.39541515</v>
      </c>
      <c r="AF460" s="14">
        <f t="shared" si="259"/>
        <v>2.0475390764765233E-2</v>
      </c>
      <c r="AG460" s="13">
        <f t="shared" si="270"/>
        <v>16776073.943152787</v>
      </c>
      <c r="AH460" s="14">
        <f t="shared" si="260"/>
        <v>5.4475087983090198E-3</v>
      </c>
      <c r="AI460" s="13">
        <f t="shared" si="271"/>
        <v>18849571.498233926</v>
      </c>
      <c r="AJ460" s="26">
        <f t="shared" si="261"/>
        <v>62872906.836801864</v>
      </c>
      <c r="AK460" s="20">
        <f>AJ460/MAX(AJ$13:$AJ460)-1</f>
        <v>0</v>
      </c>
      <c r="AL460" s="20">
        <f t="shared" si="272"/>
        <v>8.9661515129746405E-3</v>
      </c>
      <c r="AN460" s="18">
        <v>43178</v>
      </c>
      <c r="AO460" s="14">
        <f t="shared" si="262"/>
        <v>4.4231139351813553E-3</v>
      </c>
      <c r="AP460" s="13">
        <f t="shared" si="273"/>
        <v>27247261.39541515</v>
      </c>
      <c r="AQ460" s="14">
        <f t="shared" si="263"/>
        <v>2.0475390764765233E-2</v>
      </c>
      <c r="AR460" s="13">
        <f t="shared" si="274"/>
        <v>16776073.943152787</v>
      </c>
      <c r="AS460" s="14">
        <v>9.0690281382561726E-4</v>
      </c>
      <c r="AT460" s="13">
        <f t="shared" si="275"/>
        <v>19163487.586460765</v>
      </c>
      <c r="AU460" s="26">
        <f t="shared" si="264"/>
        <v>63186822.925028704</v>
      </c>
      <c r="AV460" s="20">
        <f>AU460/MAX($AU$13:AU460)-1</f>
        <v>0</v>
      </c>
      <c r="AW460" s="20">
        <f t="shared" si="276"/>
        <v>7.5575440283583983E-3</v>
      </c>
      <c r="AY460" s="18">
        <v>43178</v>
      </c>
      <c r="AZ460" s="14">
        <f t="shared" si="277"/>
        <v>4.4231139351813553E-3</v>
      </c>
      <c r="BA460" s="13">
        <f t="shared" si="278"/>
        <v>27247261.39541515</v>
      </c>
      <c r="BB460" s="20">
        <v>2.9619190772666615E-2</v>
      </c>
      <c r="BC460" s="13">
        <f t="shared" si="279"/>
        <v>37128302.26030279</v>
      </c>
      <c r="BD460" s="14">
        <f t="shared" si="280"/>
        <v>5.4475087983090198E-3</v>
      </c>
      <c r="BE460" s="13">
        <f t="shared" si="281"/>
        <v>18849571.498233926</v>
      </c>
      <c r="BF460" s="26">
        <f t="shared" si="265"/>
        <v>83225135.153951854</v>
      </c>
      <c r="BG460" s="20">
        <f>BF460/MAX($BF$13:BF460)-1</f>
        <v>0</v>
      </c>
      <c r="BH460" s="20">
        <f t="shared" si="282"/>
        <v>1.5746500213235759E-2</v>
      </c>
      <c r="BJ460" s="18">
        <v>43178</v>
      </c>
      <c r="BK460" s="14" t="e">
        <f>VLOOKUP(AP460:AP1733,$F$13:$H$1892,3,FALSE)</f>
        <v>#N/A</v>
      </c>
      <c r="BL460" s="13" t="e">
        <f t="shared" si="283"/>
        <v>#N/A</v>
      </c>
      <c r="BM460" s="14" t="e">
        <f>VLOOKUP(AP460:AP1733,$Q$13:$S$1892,3,FALSE)</f>
        <v>#N/A</v>
      </c>
      <c r="BN460" s="13" t="e">
        <f t="shared" si="284"/>
        <v>#N/A</v>
      </c>
      <c r="BO460" s="14">
        <v>4.7824893031398474E-3</v>
      </c>
      <c r="BP460" s="13">
        <f t="shared" si="285"/>
        <v>14898373.309693541</v>
      </c>
      <c r="BQ460" s="26" t="e">
        <f t="shared" si="266"/>
        <v>#N/A</v>
      </c>
      <c r="BR460" s="20" t="e">
        <f>BQ460/MAX($AJ$13:BQ459)-1</f>
        <v>#N/A</v>
      </c>
      <c r="BS460" s="20" t="e">
        <f t="shared" si="286"/>
        <v>#N/A</v>
      </c>
      <c r="BT460" s="20"/>
      <c r="BU460" s="20"/>
      <c r="BV460" s="18">
        <v>43178</v>
      </c>
      <c r="BW460" s="21">
        <v>3371918608.1304545</v>
      </c>
      <c r="BX460" s="14">
        <f t="shared" si="287"/>
        <v>-7.4065929235677119E-3</v>
      </c>
      <c r="BY460" s="20">
        <f>BW459/MAX(BW$13:$BW460)-1</f>
        <v>-2.1879784983887762E-2</v>
      </c>
      <c r="BZ460" s="18"/>
      <c r="CA460" s="18"/>
      <c r="CB460" s="18">
        <v>43178</v>
      </c>
      <c r="CC460" s="14" t="e">
        <f>VLOOKUP(AV461:AV1734,$F$13:$H$1892,3,FALSE)</f>
        <v>#VALUE!</v>
      </c>
      <c r="CD460" s="13" t="e">
        <f t="shared" si="288"/>
        <v>#VALUE!</v>
      </c>
      <c r="CE460" s="14" t="e">
        <f>VLOOKUP(AV461:AV1734,$Q$13:$S$1892,3,FALSE)</f>
        <v>#VALUE!</v>
      </c>
      <c r="CF460" s="13" t="e">
        <f t="shared" si="289"/>
        <v>#VALUE!</v>
      </c>
      <c r="CG460" s="14" t="e">
        <f>VLOOKUP(AV461:AV1734,$AP$14:$AS$1893,3,FALSE)</f>
        <v>#VALUE!</v>
      </c>
      <c r="CH460" s="13" t="e">
        <f t="shared" si="290"/>
        <v>#VALUE!</v>
      </c>
      <c r="CI460" s="26" t="e">
        <f t="shared" si="267"/>
        <v>#VALUE!</v>
      </c>
      <c r="CJ460" s="20" t="e">
        <f>CI460/MAX($CI$13:CI460)-1</f>
        <v>#VALUE!</v>
      </c>
      <c r="CK460" s="20" t="e">
        <f t="shared" si="291"/>
        <v>#VALUE!</v>
      </c>
    </row>
    <row r="461" spans="1:89" x14ac:dyDescent="0.3">
      <c r="A461" s="12">
        <f t="shared" si="292"/>
        <v>40993</v>
      </c>
      <c r="B461" s="13">
        <v>1115038.1922082053</v>
      </c>
      <c r="C461" s="14">
        <f t="shared" si="252"/>
        <v>0</v>
      </c>
      <c r="D461" s="14">
        <f>B461/MAX($B$13:B461)-1</f>
        <v>-5.3952350255409565E-3</v>
      </c>
      <c r="F461" s="18">
        <v>43179</v>
      </c>
      <c r="G461" s="13">
        <f t="shared" si="253"/>
        <v>2899374.5074394178</v>
      </c>
      <c r="H461" s="14">
        <f t="shared" si="254"/>
        <v>2.0666046417276984E-3</v>
      </c>
      <c r="I461" s="14">
        <f>G461/MAX($G$13:G461)-1</f>
        <v>0</v>
      </c>
      <c r="L461" s="12">
        <f t="shared" si="293"/>
        <v>40993</v>
      </c>
      <c r="M461" s="13">
        <v>14265965.770619234</v>
      </c>
      <c r="N461" s="14">
        <f t="shared" si="268"/>
        <v>0</v>
      </c>
      <c r="O461" s="14">
        <f>M461/MAX(M$13:$M461)-1</f>
        <v>-5.8608419050309113E-2</v>
      </c>
      <c r="Q461" s="18">
        <v>43179</v>
      </c>
      <c r="R461" s="13">
        <f t="shared" si="255"/>
        <v>39771063.295722634</v>
      </c>
      <c r="S461" s="14">
        <f t="shared" si="256"/>
        <v>5.5304437455876432E-3</v>
      </c>
      <c r="T461" s="14">
        <f>R461/MAX($R$13:R461)-1</f>
        <v>0</v>
      </c>
      <c r="W461" s="18">
        <v>43179</v>
      </c>
      <c r="X461" s="21">
        <v>3709908150.1921778</v>
      </c>
      <c r="Y461" s="14">
        <f t="shared" si="257"/>
        <v>5.533100358519949E-3</v>
      </c>
      <c r="Z461" s="20">
        <f>X461/MAX(X$13:$X461)-1</f>
        <v>-3.8773613868234857E-3</v>
      </c>
      <c r="AC461" s="18">
        <v>43179</v>
      </c>
      <c r="AD461" s="14">
        <f t="shared" si="258"/>
        <v>2.0666046417276984E-3</v>
      </c>
      <c r="AE461" s="13">
        <f t="shared" si="269"/>
        <v>27303570.712289281</v>
      </c>
      <c r="AF461" s="14">
        <f t="shared" si="259"/>
        <v>5.5304437455876432E-3</v>
      </c>
      <c r="AG461" s="13">
        <f t="shared" si="270"/>
        <v>16868853.076367211</v>
      </c>
      <c r="AH461" s="14">
        <f t="shared" si="260"/>
        <v>5.533100358519949E-3</v>
      </c>
      <c r="AI461" s="13">
        <f t="shared" si="271"/>
        <v>18953868.069048751</v>
      </c>
      <c r="AJ461" s="26">
        <f t="shared" si="261"/>
        <v>63126291.857705243</v>
      </c>
      <c r="AK461" s="20">
        <f>AJ461/MAX(AJ$13:$AJ461)-1</f>
        <v>0</v>
      </c>
      <c r="AL461" s="20">
        <f t="shared" si="272"/>
        <v>4.0301146177492697E-3</v>
      </c>
      <c r="AN461" s="18">
        <v>43179</v>
      </c>
      <c r="AO461" s="14">
        <f t="shared" si="262"/>
        <v>2.0666046417276984E-3</v>
      </c>
      <c r="AP461" s="13">
        <f t="shared" si="273"/>
        <v>27303570.712289281</v>
      </c>
      <c r="AQ461" s="14">
        <f t="shared" si="263"/>
        <v>5.5304437455876432E-3</v>
      </c>
      <c r="AR461" s="13">
        <f t="shared" si="274"/>
        <v>16868853.076367211</v>
      </c>
      <c r="AS461" s="14">
        <v>1.2980226706889965E-3</v>
      </c>
      <c r="AT461" s="13">
        <f t="shared" si="275"/>
        <v>19188362.227797456</v>
      </c>
      <c r="AU461" s="26">
        <f t="shared" si="264"/>
        <v>63360786.016453944</v>
      </c>
      <c r="AV461" s="20">
        <f>AU461/MAX($AU$13:AU461)-1</f>
        <v>0</v>
      </c>
      <c r="AW461" s="20">
        <f t="shared" si="276"/>
        <v>2.753154587811002E-3</v>
      </c>
      <c r="AY461" s="18">
        <v>43179</v>
      </c>
      <c r="AZ461" s="14">
        <f t="shared" si="277"/>
        <v>2.0666046417276984E-3</v>
      </c>
      <c r="BA461" s="13">
        <f t="shared" si="278"/>
        <v>27303570.712289281</v>
      </c>
      <c r="BB461" s="20">
        <v>-4.126847145617174E-3</v>
      </c>
      <c r="BC461" s="13">
        <f t="shared" si="279"/>
        <v>36975079.432098247</v>
      </c>
      <c r="BD461" s="14">
        <f t="shared" si="280"/>
        <v>5.533100358519949E-3</v>
      </c>
      <c r="BE461" s="13">
        <f t="shared" si="281"/>
        <v>18953868.069048751</v>
      </c>
      <c r="BF461" s="26">
        <f t="shared" si="265"/>
        <v>83232518.213436276</v>
      </c>
      <c r="BG461" s="20">
        <f>BF461/MAX($BF$13:BF461)-1</f>
        <v>0</v>
      </c>
      <c r="BH461" s="20">
        <f t="shared" si="282"/>
        <v>8.8711895399828933E-5</v>
      </c>
      <c r="BJ461" s="18">
        <v>43179</v>
      </c>
      <c r="BK461" s="14" t="e">
        <f>VLOOKUP(AP461:AP1734,$F$13:$H$1892,3,FALSE)</f>
        <v>#N/A</v>
      </c>
      <c r="BL461" s="13" t="e">
        <f t="shared" si="283"/>
        <v>#N/A</v>
      </c>
      <c r="BM461" s="14" t="e">
        <f>VLOOKUP(AP461:AP1734,$Q$13:$S$1892,3,FALSE)</f>
        <v>#N/A</v>
      </c>
      <c r="BN461" s="13" t="e">
        <f t="shared" si="284"/>
        <v>#N/A</v>
      </c>
      <c r="BO461" s="14">
        <v>5.1506551616349316E-3</v>
      </c>
      <c r="BP461" s="13">
        <f t="shared" si="285"/>
        <v>14975109.693081079</v>
      </c>
      <c r="BQ461" s="26" t="e">
        <f t="shared" si="266"/>
        <v>#N/A</v>
      </c>
      <c r="BR461" s="20" t="e">
        <f>BQ461/MAX($AJ$13:BQ460)-1</f>
        <v>#N/A</v>
      </c>
      <c r="BS461" s="20" t="e">
        <f t="shared" si="286"/>
        <v>#N/A</v>
      </c>
      <c r="BT461" s="20"/>
      <c r="BU461" s="20"/>
      <c r="BV461" s="18">
        <v>43179</v>
      </c>
      <c r="BW461" s="21">
        <v>3387371979.3262391</v>
      </c>
      <c r="BX461" s="14">
        <f t="shared" si="287"/>
        <v>-4.56205320528702E-3</v>
      </c>
      <c r="BY461" s="20">
        <f>BW460/MAX(BW$13:$BW461)-1</f>
        <v>-1.4581188991521832E-2</v>
      </c>
      <c r="BZ461" s="18"/>
      <c r="CA461" s="18"/>
      <c r="CB461" s="18">
        <v>43179</v>
      </c>
      <c r="CC461" s="14" t="e">
        <f>VLOOKUP(AV462:AV1735,$F$13:$H$1892,3,FALSE)</f>
        <v>#VALUE!</v>
      </c>
      <c r="CD461" s="13" t="e">
        <f t="shared" si="288"/>
        <v>#VALUE!</v>
      </c>
      <c r="CE461" s="14" t="e">
        <f>VLOOKUP(AV462:AV1735,$Q$13:$S$1892,3,FALSE)</f>
        <v>#VALUE!</v>
      </c>
      <c r="CF461" s="13" t="e">
        <f t="shared" si="289"/>
        <v>#VALUE!</v>
      </c>
      <c r="CG461" s="14" t="e">
        <f>VLOOKUP(AV462:AV1735,$AP$14:$AS$1893,3,FALSE)</f>
        <v>#VALUE!</v>
      </c>
      <c r="CH461" s="13" t="e">
        <f t="shared" si="290"/>
        <v>#VALUE!</v>
      </c>
      <c r="CI461" s="26" t="e">
        <f t="shared" si="267"/>
        <v>#VALUE!</v>
      </c>
      <c r="CJ461" s="20" t="e">
        <f>CI461/MAX($CI$13:CI461)-1</f>
        <v>#VALUE!</v>
      </c>
      <c r="CK461" s="20" t="e">
        <f t="shared" si="291"/>
        <v>#VALUE!</v>
      </c>
    </row>
    <row r="462" spans="1:89" x14ac:dyDescent="0.3">
      <c r="A462" s="12">
        <f t="shared" si="292"/>
        <v>40994</v>
      </c>
      <c r="B462" s="13">
        <v>1126740.9897376003</v>
      </c>
      <c r="C462" s="14">
        <f t="shared" ref="C462:C525" si="294">B462/B461-1</f>
        <v>1.049542303678308E-2</v>
      </c>
      <c r="D462" s="14">
        <f>B462/MAX($B$13:B462)-1</f>
        <v>0</v>
      </c>
      <c r="F462" s="18">
        <v>43180</v>
      </c>
      <c r="G462" s="13">
        <f t="shared" ref="G462:G525" si="295">VLOOKUP($F$13:$F$1286,$A$13:$D$4210,2,FALSE)</f>
        <v>2885407.1451142235</v>
      </c>
      <c r="H462" s="14">
        <f t="shared" ref="H462:H525" si="296">VLOOKUP($F$13:$F$1286,$A$13:$D$4210,3,FALSE)</f>
        <v>-4.8173708809799987E-3</v>
      </c>
      <c r="I462" s="14">
        <f>G462/MAX($G$13:G462)-1</f>
        <v>-4.8173708809799987E-3</v>
      </c>
      <c r="L462" s="12">
        <f t="shared" si="293"/>
        <v>40994</v>
      </c>
      <c r="M462" s="13">
        <v>14274931.63461923</v>
      </c>
      <c r="N462" s="14">
        <f t="shared" si="268"/>
        <v>6.2847928728815283E-4</v>
      </c>
      <c r="O462" s="14">
        <f>M462/MAX(M$13:$M462)-1</f>
        <v>-5.8016773940454791E-2</v>
      </c>
      <c r="Q462" s="18">
        <v>43180</v>
      </c>
      <c r="R462" s="13">
        <f t="shared" ref="R462:R525" si="297">VLOOKUP($Q$13:$Q$1286,$L$13:$O$4210,2,FALSE)</f>
        <v>39352523.770998403</v>
      </c>
      <c r="S462" s="14">
        <f t="shared" ref="S462:S525" si="298">VLOOKUP($Q$13:$Q$1286,$L$13:$O$4210,3,FALSE)</f>
        <v>-1.0523719761076689E-2</v>
      </c>
      <c r="T462" s="14">
        <f>R462/MAX($R$13:R462)-1</f>
        <v>-1.0523719761076689E-2</v>
      </c>
      <c r="W462" s="18">
        <v>43180</v>
      </c>
      <c r="X462" s="21">
        <v>3727094486.5256095</v>
      </c>
      <c r="Y462" s="14">
        <f t="shared" ref="Y462:Y525" si="299">X462/X461-1</f>
        <v>4.6325503591082562E-3</v>
      </c>
      <c r="Z462" s="20">
        <f>X462/MAX(X$13:$X462)-1</f>
        <v>0</v>
      </c>
      <c r="AC462" s="18">
        <v>43180</v>
      </c>
      <c r="AD462" s="14">
        <f t="shared" ref="AD462:AD525" si="300">VLOOKUP(AC462:AC1735,$F$13:$H$1892,3,FALSE)</f>
        <v>-4.8173708809799987E-3</v>
      </c>
      <c r="AE462" s="13">
        <f t="shared" si="269"/>
        <v>27172039.285793122</v>
      </c>
      <c r="AF462" s="14">
        <f t="shared" ref="AF462:AF525" si="301">VLOOKUP(AC462:AC1735,$Q$13:$S$1892,3,FALSE)</f>
        <v>-1.0523719761076689E-2</v>
      </c>
      <c r="AG462" s="13">
        <f t="shared" si="270"/>
        <v>16691329.993900746</v>
      </c>
      <c r="AH462" s="14">
        <f t="shared" ref="AH462:AH525" si="302">VLOOKUP(AC462:AC1735,$W$13:$Y$1892,3,FALSE)</f>
        <v>4.6325503591082562E-3</v>
      </c>
      <c r="AI462" s="13">
        <f t="shared" si="271"/>
        <v>19041672.817378514</v>
      </c>
      <c r="AJ462" s="26">
        <f t="shared" ref="AJ462:AJ525" si="303">AI462+AG462+AE462</f>
        <v>62905042.097072378</v>
      </c>
      <c r="AK462" s="20">
        <f>AJ462/MAX(AJ$13:$AJ462)-1</f>
        <v>-3.5048749755741682E-3</v>
      </c>
      <c r="AL462" s="20">
        <f t="shared" si="272"/>
        <v>-3.5048749755741682E-3</v>
      </c>
      <c r="AN462" s="18">
        <v>43180</v>
      </c>
      <c r="AO462" s="14">
        <f t="shared" ref="AO462:AO525" si="304">VLOOKUP(AN462:AN1735,$F$13:$H$1892,3,FALSE)</f>
        <v>-4.8173708809799987E-3</v>
      </c>
      <c r="AP462" s="13">
        <f t="shared" si="273"/>
        <v>27172039.285793122</v>
      </c>
      <c r="AQ462" s="14">
        <f t="shared" ref="AQ462:AQ525" si="305">VLOOKUP(AN462:AN1735,$Q$13:$S$1892,3,FALSE)</f>
        <v>-1.0523719761076689E-2</v>
      </c>
      <c r="AR462" s="13">
        <f t="shared" si="274"/>
        <v>16691329.993900746</v>
      </c>
      <c r="AS462" s="14">
        <v>3.0591074338514887E-3</v>
      </c>
      <c r="AT462" s="13">
        <f t="shared" si="275"/>
        <v>19247061.489331946</v>
      </c>
      <c r="AU462" s="26">
        <f t="shared" ref="AU462:AU525" si="306">AT462+AR462+AP462</f>
        <v>63110430.769025818</v>
      </c>
      <c r="AV462" s="20">
        <f>AU462/MAX($AU$13:AU462)-1</f>
        <v>-3.9512648621989888E-3</v>
      </c>
      <c r="AW462" s="20">
        <f t="shared" si="276"/>
        <v>-3.9512648621989888E-3</v>
      </c>
      <c r="AY462" s="18">
        <v>43180</v>
      </c>
      <c r="AZ462" s="14">
        <f t="shared" si="277"/>
        <v>-4.8173708809799987E-3</v>
      </c>
      <c r="BA462" s="13">
        <f t="shared" si="278"/>
        <v>27172039.285793122</v>
      </c>
      <c r="BB462" s="20">
        <v>-1.5926822720706446E-2</v>
      </c>
      <c r="BC462" s="13">
        <f t="shared" si="279"/>
        <v>36386183.896899179</v>
      </c>
      <c r="BD462" s="14">
        <f t="shared" si="280"/>
        <v>4.6325503591082562E-3</v>
      </c>
      <c r="BE462" s="13">
        <f t="shared" si="281"/>
        <v>19041672.817378514</v>
      </c>
      <c r="BF462" s="26">
        <f t="shared" ref="BF462:BF525" si="307">BE462+BC462+BA462</f>
        <v>82599896.00007081</v>
      </c>
      <c r="BG462" s="20">
        <f>BF462/MAX($BF$13:BF462)-1</f>
        <v>-7.6006616998324228E-3</v>
      </c>
      <c r="BH462" s="20">
        <f t="shared" si="282"/>
        <v>-7.6006616998324228E-3</v>
      </c>
      <c r="BJ462" s="18">
        <v>43180</v>
      </c>
      <c r="BK462" s="14" t="e">
        <f>VLOOKUP(AP462:AP1735,$F$13:$H$1892,3,FALSE)</f>
        <v>#N/A</v>
      </c>
      <c r="BL462" s="13" t="e">
        <f t="shared" si="283"/>
        <v>#N/A</v>
      </c>
      <c r="BM462" s="14" t="e">
        <f>VLOOKUP(AP462:AP1735,$Q$13:$S$1892,3,FALSE)</f>
        <v>#N/A</v>
      </c>
      <c r="BN462" s="13" t="e">
        <f t="shared" si="284"/>
        <v>#N/A</v>
      </c>
      <c r="BO462" s="14">
        <v>4.6181609789219813E-4</v>
      </c>
      <c r="BP462" s="13">
        <f t="shared" si="285"/>
        <v>14982025.439805046</v>
      </c>
      <c r="BQ462" s="26" t="e">
        <f t="shared" ref="BQ462:BQ525" si="308">BP462+BN462+BL462</f>
        <v>#N/A</v>
      </c>
      <c r="BR462" s="20" t="e">
        <f>BQ462/MAX($AJ$13:BQ461)-1</f>
        <v>#N/A</v>
      </c>
      <c r="BS462" s="20" t="e">
        <f t="shared" si="286"/>
        <v>#N/A</v>
      </c>
      <c r="BT462" s="20"/>
      <c r="BU462" s="20"/>
      <c r="BV462" s="18">
        <v>43180</v>
      </c>
      <c r="BW462" s="21">
        <v>3408646739.3349991</v>
      </c>
      <c r="BX462" s="14">
        <f t="shared" si="287"/>
        <v>-6.2414094611958904E-3</v>
      </c>
      <c r="BY462" s="20">
        <f>BW461/MAX(BW$13:$BW462)-1</f>
        <v>-1.006505309396355E-2</v>
      </c>
      <c r="BZ462" s="18"/>
      <c r="CA462" s="18"/>
      <c r="CB462" s="18">
        <v>43180</v>
      </c>
      <c r="CC462" s="14" t="e">
        <f>VLOOKUP(AV463:AV1736,$F$13:$H$1892,3,FALSE)</f>
        <v>#VALUE!</v>
      </c>
      <c r="CD462" s="13" t="e">
        <f t="shared" si="288"/>
        <v>#VALUE!</v>
      </c>
      <c r="CE462" s="14" t="e">
        <f>VLOOKUP(AV463:AV1736,$Q$13:$S$1892,3,FALSE)</f>
        <v>#VALUE!</v>
      </c>
      <c r="CF462" s="13" t="e">
        <f t="shared" si="289"/>
        <v>#VALUE!</v>
      </c>
      <c r="CG462" s="14" t="e">
        <f>VLOOKUP(AV463:AV1736,$AP$14:$AS$1893,3,FALSE)</f>
        <v>#VALUE!</v>
      </c>
      <c r="CH462" s="13" t="e">
        <f t="shared" si="290"/>
        <v>#VALUE!</v>
      </c>
      <c r="CI462" s="26" t="e">
        <f t="shared" ref="CI462:CI525" si="309">CH462+CF462+CD462</f>
        <v>#VALUE!</v>
      </c>
      <c r="CJ462" s="20" t="e">
        <f>CI462/MAX($CI$13:CI462)-1</f>
        <v>#VALUE!</v>
      </c>
      <c r="CK462" s="20" t="e">
        <f t="shared" si="291"/>
        <v>#VALUE!</v>
      </c>
    </row>
    <row r="463" spans="1:89" x14ac:dyDescent="0.3">
      <c r="A463" s="12">
        <f t="shared" si="292"/>
        <v>40995</v>
      </c>
      <c r="B463" s="13">
        <v>1120264.7281018312</v>
      </c>
      <c r="C463" s="14">
        <f t="shared" si="294"/>
        <v>-5.7477820499610699E-3</v>
      </c>
      <c r="D463" s="14">
        <f>B463/MAX($B$13:B463)-1</f>
        <v>-5.7477820499610699E-3</v>
      </c>
      <c r="F463" s="18">
        <v>43181</v>
      </c>
      <c r="G463" s="13">
        <f t="shared" si="295"/>
        <v>2866320.7395846848</v>
      </c>
      <c r="H463" s="14">
        <f t="shared" si="296"/>
        <v>-6.6148049719281232E-3</v>
      </c>
      <c r="I463" s="14">
        <f>G463/MAX($G$13:G463)-1</f>
        <v>-1.140030988405305E-2</v>
      </c>
      <c r="L463" s="12">
        <f t="shared" si="293"/>
        <v>40995</v>
      </c>
      <c r="M463" s="13">
        <v>14166458.917506587</v>
      </c>
      <c r="N463" s="14">
        <f t="shared" ref="N463:N526" si="310">M463/M462-1</f>
        <v>-7.5988256819092825E-3</v>
      </c>
      <c r="O463" s="14">
        <f>M463/MAX(M$13:$M463)-1</f>
        <v>-6.5174740270563802E-2</v>
      </c>
      <c r="Q463" s="18">
        <v>43181</v>
      </c>
      <c r="R463" s="13">
        <f t="shared" si="297"/>
        <v>39865546.925942488</v>
      </c>
      <c r="S463" s="14">
        <f t="shared" si="298"/>
        <v>1.3036601106691137E-2</v>
      </c>
      <c r="T463" s="14">
        <f>R463/MAX($R$13:R463)-1</f>
        <v>0</v>
      </c>
      <c r="W463" s="18">
        <v>43181</v>
      </c>
      <c r="X463" s="21">
        <v>3771347687.0633173</v>
      </c>
      <c r="Y463" s="14">
        <f t="shared" si="299"/>
        <v>1.1873377693453868E-2</v>
      </c>
      <c r="Z463" s="20">
        <f>X463/MAX(X$13:$X463)-1</f>
        <v>0</v>
      </c>
      <c r="AC463" s="18">
        <v>43181</v>
      </c>
      <c r="AD463" s="14">
        <f t="shared" si="300"/>
        <v>-6.6148049719281232E-3</v>
      </c>
      <c r="AE463" s="13">
        <f t="shared" ref="AE463:AE526" si="311">AE462*(1+AD463)</f>
        <v>26992301.545228031</v>
      </c>
      <c r="AF463" s="14">
        <f t="shared" si="301"/>
        <v>1.3036601106691137E-2</v>
      </c>
      <c r="AG463" s="13">
        <f t="shared" ref="AG463:AG526" si="312">AG462*(AF463+1)</f>
        <v>16908928.204971381</v>
      </c>
      <c r="AH463" s="14">
        <f t="shared" si="302"/>
        <v>1.1873377693453868E-2</v>
      </c>
      <c r="AI463" s="13">
        <f t="shared" ref="AI463:AI526" si="313">AI462*(1+AH463)</f>
        <v>19267761.790654421</v>
      </c>
      <c r="AJ463" s="26">
        <f t="shared" si="303"/>
        <v>63168991.540853828</v>
      </c>
      <c r="AK463" s="20">
        <f>AJ463/MAX(AJ$13:$AJ463)-1</f>
        <v>0</v>
      </c>
      <c r="AL463" s="20">
        <f t="shared" ref="AL463:AL526" si="314">AJ463/AJ462-1</f>
        <v>4.1959982059012191E-3</v>
      </c>
      <c r="AN463" s="18">
        <v>43181</v>
      </c>
      <c r="AO463" s="14">
        <f t="shared" si="304"/>
        <v>-6.6148049719281232E-3</v>
      </c>
      <c r="AP463" s="13">
        <f t="shared" ref="AP463:AP526" si="315">AP462*(1+AO463)</f>
        <v>26992301.545228031</v>
      </c>
      <c r="AQ463" s="14">
        <f t="shared" si="305"/>
        <v>1.3036601106691137E-2</v>
      </c>
      <c r="AR463" s="13">
        <f t="shared" ref="AR463:AR526" si="316">AR462*(AQ463+1)</f>
        <v>16908928.204971381</v>
      </c>
      <c r="AS463" s="14">
        <v>1.3932612255303232E-2</v>
      </c>
      <c r="AT463" s="13">
        <f t="shared" ref="AT463:AT526" si="317">AT462*(1+AS463)</f>
        <v>19515223.334116787</v>
      </c>
      <c r="AU463" s="26">
        <f t="shared" si="306"/>
        <v>63416453.084316194</v>
      </c>
      <c r="AV463" s="20">
        <f>AU463/MAX($AU$13:AU463)-1</f>
        <v>0</v>
      </c>
      <c r="AW463" s="20">
        <f t="shared" ref="AW463:AW526" si="318">AU463/AU462-1</f>
        <v>4.8489974091663335E-3</v>
      </c>
      <c r="AY463" s="18">
        <v>43181</v>
      </c>
      <c r="AZ463" s="14">
        <f t="shared" ref="AZ463:AZ526" si="319">VLOOKUP(AY463:AY1736,$F$13:$H$1892,3,FALSE)</f>
        <v>-6.6148049719281232E-3</v>
      </c>
      <c r="BA463" s="13">
        <f t="shared" ref="BA463:BA526" si="320">BA462*(1+AZ463)</f>
        <v>26992301.545228031</v>
      </c>
      <c r="BB463" s="20">
        <v>1.3972424949531659E-2</v>
      </c>
      <c r="BC463" s="13">
        <f t="shared" ref="BC463:BC526" si="321">BC462*(BB463+1)</f>
        <v>36894587.120598458</v>
      </c>
      <c r="BD463" s="14">
        <f t="shared" ref="BD463:BD526" si="322">VLOOKUP(AY463:AY1736,$W$13:$Y$1892,3,FALSE)</f>
        <v>1.1873377693453868E-2</v>
      </c>
      <c r="BE463" s="13">
        <f t="shared" ref="BE463:BE526" si="323">BE462*(1+BD463)</f>
        <v>19267761.790654421</v>
      </c>
      <c r="BF463" s="26">
        <f t="shared" si="307"/>
        <v>83154650.456480905</v>
      </c>
      <c r="BG463" s="20">
        <f>BF463/MAX($BF$13:BF463)-1</f>
        <v>-9.3554488830549509E-4</v>
      </c>
      <c r="BH463" s="20">
        <f t="shared" ref="BH463:BH526" si="324">BF463/BF462-1</f>
        <v>6.7161641027928543E-3</v>
      </c>
      <c r="BJ463" s="18">
        <v>43181</v>
      </c>
      <c r="BK463" s="14" t="e">
        <f>VLOOKUP(AP463:AP1736,$F$13:$H$1892,3,FALSE)</f>
        <v>#N/A</v>
      </c>
      <c r="BL463" s="13" t="e">
        <f t="shared" ref="BL463:BL526" si="325">BL462*(1+BK463)</f>
        <v>#N/A</v>
      </c>
      <c r="BM463" s="14" t="e">
        <f>VLOOKUP(AP463:AP1736,$Q$13:$S$1892,3,FALSE)</f>
        <v>#N/A</v>
      </c>
      <c r="BN463" s="13" t="e">
        <f t="shared" ref="BN463:BN526" si="326">BN462*(BM463+1)</f>
        <v>#N/A</v>
      </c>
      <c r="BO463" s="14">
        <v>1.4999420723437407E-2</v>
      </c>
      <c r="BP463" s="13">
        <f t="shared" ref="BP463:BP526" si="327">BP462*(1+BO463)</f>
        <v>15206747.142665925</v>
      </c>
      <c r="BQ463" s="26" t="e">
        <f t="shared" si="308"/>
        <v>#N/A</v>
      </c>
      <c r="BR463" s="20" t="e">
        <f>BQ463/MAX($AJ$13:BQ462)-1</f>
        <v>#N/A</v>
      </c>
      <c r="BS463" s="20" t="e">
        <f t="shared" ref="BS463:BS526" si="328">BQ463/BQ462-1</f>
        <v>#N/A</v>
      </c>
      <c r="BT463" s="20"/>
      <c r="BU463" s="20"/>
      <c r="BV463" s="18">
        <v>43181</v>
      </c>
      <c r="BW463" s="21">
        <v>3459614453.6157403</v>
      </c>
      <c r="BX463" s="14">
        <f t="shared" ref="BX463:BX526" si="329">BW462/BW463-1</f>
        <v>-1.4732194862775327E-2</v>
      </c>
      <c r="BY463" s="20">
        <f>BW462/MAX(BW$13:$BW463)-1</f>
        <v>-1.4732194862775327E-2</v>
      </c>
      <c r="BZ463" s="18"/>
      <c r="CA463" s="18"/>
      <c r="CB463" s="18">
        <v>43181</v>
      </c>
      <c r="CC463" s="14" t="e">
        <f>VLOOKUP(AV464:AV1737,$F$13:$H$1892,3,FALSE)</f>
        <v>#VALUE!</v>
      </c>
      <c r="CD463" s="13" t="e">
        <f t="shared" ref="CD463:CD526" si="330">CD462*(1+CC463)</f>
        <v>#VALUE!</v>
      </c>
      <c r="CE463" s="14" t="e">
        <f>VLOOKUP(AV464:AV1737,$Q$13:$S$1892,3,FALSE)</f>
        <v>#VALUE!</v>
      </c>
      <c r="CF463" s="13" t="e">
        <f t="shared" ref="CF463:CF526" si="331">CF462*(CE463+1)</f>
        <v>#VALUE!</v>
      </c>
      <c r="CG463" s="14" t="e">
        <f>VLOOKUP(AV464:AV1737,$AP$14:$AS$1893,3,FALSE)</f>
        <v>#VALUE!</v>
      </c>
      <c r="CH463" s="13" t="e">
        <f t="shared" ref="CH463:CH526" si="332">CH462*(1+CG463)</f>
        <v>#VALUE!</v>
      </c>
      <c r="CI463" s="26" t="e">
        <f t="shared" si="309"/>
        <v>#VALUE!</v>
      </c>
      <c r="CJ463" s="20" t="e">
        <f>CI463/MAX($CI$13:CI463)-1</f>
        <v>#VALUE!</v>
      </c>
      <c r="CK463" s="20" t="e">
        <f t="shared" ref="CK463:CK526" si="333">CI463/CI462-1</f>
        <v>#VALUE!</v>
      </c>
    </row>
    <row r="464" spans="1:89" x14ac:dyDescent="0.3">
      <c r="A464" s="12">
        <f t="shared" ref="A464:A527" si="334">A463+1</f>
        <v>40996</v>
      </c>
      <c r="B464" s="13">
        <v>1129286.4312898393</v>
      </c>
      <c r="C464" s="14">
        <f t="shared" si="294"/>
        <v>8.0531886452361867E-3</v>
      </c>
      <c r="D464" s="14">
        <f>B464/MAX($B$13:B464)-1</f>
        <v>0</v>
      </c>
      <c r="F464" s="18">
        <v>43182</v>
      </c>
      <c r="G464" s="13">
        <f t="shared" si="295"/>
        <v>2889437.8065957124</v>
      </c>
      <c r="H464" s="14">
        <f t="shared" si="296"/>
        <v>8.0650663729897598E-3</v>
      </c>
      <c r="I464" s="14">
        <f>G464/MAX($G$13:G464)-1</f>
        <v>-3.4271877669508344E-3</v>
      </c>
      <c r="L464" s="12">
        <f t="shared" ref="L464:L527" si="335">L463+1</f>
        <v>40996</v>
      </c>
      <c r="M464" s="13">
        <v>14157594.975300711</v>
      </c>
      <c r="N464" s="14">
        <f t="shared" si="310"/>
        <v>-6.2569921371968817E-4</v>
      </c>
      <c r="O464" s="14">
        <f>M464/MAX(M$13:$M464)-1</f>
        <v>-6.5759659700541762E-2</v>
      </c>
      <c r="Q464" s="18">
        <v>43182</v>
      </c>
      <c r="R464" s="13">
        <f t="shared" si="297"/>
        <v>40289948.217153296</v>
      </c>
      <c r="S464" s="14">
        <f t="shared" si="298"/>
        <v>1.0645816348618276E-2</v>
      </c>
      <c r="T464" s="14">
        <f>R464/MAX($R$13:R464)-1</f>
        <v>0</v>
      </c>
      <c r="W464" s="18">
        <v>43182</v>
      </c>
      <c r="X464" s="21">
        <v>3833953654.9628363</v>
      </c>
      <c r="Y464" s="14">
        <f t="shared" si="299"/>
        <v>1.6600423268921416E-2</v>
      </c>
      <c r="Z464" s="20">
        <f>X464/MAX(X$13:$X464)-1</f>
        <v>0</v>
      </c>
      <c r="AC464" s="18">
        <v>43182</v>
      </c>
      <c r="AD464" s="14">
        <f t="shared" si="300"/>
        <v>8.0650663729897598E-3</v>
      </c>
      <c r="AE464" s="13">
        <f t="shared" si="311"/>
        <v>27209996.24875005</v>
      </c>
      <c r="AF464" s="14">
        <f t="shared" si="301"/>
        <v>1.0645816348618276E-2</v>
      </c>
      <c r="AG464" s="13">
        <f t="shared" si="312"/>
        <v>17088937.549293477</v>
      </c>
      <c r="AH464" s="14">
        <f t="shared" si="302"/>
        <v>1.6600423268921416E-2</v>
      </c>
      <c r="AI464" s="13">
        <f t="shared" si="313"/>
        <v>19587614.791824035</v>
      </c>
      <c r="AJ464" s="26">
        <f t="shared" si="303"/>
        <v>63886548.589867562</v>
      </c>
      <c r="AK464" s="20">
        <f>AJ464/MAX(AJ$13:$AJ464)-1</f>
        <v>0</v>
      </c>
      <c r="AL464" s="20">
        <f t="shared" si="314"/>
        <v>1.1359324116321456E-2</v>
      </c>
      <c r="AN464" s="18">
        <v>43182</v>
      </c>
      <c r="AO464" s="14">
        <f t="shared" si="304"/>
        <v>8.0650663729897598E-3</v>
      </c>
      <c r="AP464" s="13">
        <f t="shared" si="315"/>
        <v>27209996.24875005</v>
      </c>
      <c r="AQ464" s="14">
        <f t="shared" si="305"/>
        <v>1.0645816348618276E-2</v>
      </c>
      <c r="AR464" s="13">
        <f t="shared" si="316"/>
        <v>17088937.549293477</v>
      </c>
      <c r="AS464" s="14">
        <v>1.5846212736604005E-2</v>
      </c>
      <c r="AT464" s="13">
        <f t="shared" si="317"/>
        <v>19824465.714671537</v>
      </c>
      <c r="AU464" s="26">
        <f t="shared" si="306"/>
        <v>64123399.512715057</v>
      </c>
      <c r="AV464" s="20">
        <f>AU464/MAX($AU$13:AU464)-1</f>
        <v>0</v>
      </c>
      <c r="AW464" s="20">
        <f t="shared" si="318"/>
        <v>1.1147681619136485E-2</v>
      </c>
      <c r="AY464" s="18">
        <v>43182</v>
      </c>
      <c r="AZ464" s="14">
        <f t="shared" si="319"/>
        <v>8.0650663729897598E-3</v>
      </c>
      <c r="BA464" s="13">
        <f t="shared" si="320"/>
        <v>27209996.24875005</v>
      </c>
      <c r="BB464" s="20">
        <v>1.1569194248874926E-2</v>
      </c>
      <c r="BC464" s="13">
        <f t="shared" si="321"/>
        <v>37321427.765728697</v>
      </c>
      <c r="BD464" s="14">
        <f t="shared" si="322"/>
        <v>1.6600423268921416E-2</v>
      </c>
      <c r="BE464" s="13">
        <f t="shared" si="323"/>
        <v>19587614.791824035</v>
      </c>
      <c r="BF464" s="26">
        <f t="shared" si="307"/>
        <v>84119038.806302786</v>
      </c>
      <c r="BG464" s="20">
        <f>BF464/MAX($BF$13:BF464)-1</f>
        <v>0</v>
      </c>
      <c r="BH464" s="20">
        <f t="shared" si="324"/>
        <v>1.159752755291299E-2</v>
      </c>
      <c r="BJ464" s="18">
        <v>43182</v>
      </c>
      <c r="BK464" s="14" t="e">
        <f>VLOOKUP(AP464:AP1737,$F$13:$H$1892,3,FALSE)</f>
        <v>#N/A</v>
      </c>
      <c r="BL464" s="13" t="e">
        <f t="shared" si="325"/>
        <v>#N/A</v>
      </c>
      <c r="BM464" s="14" t="e">
        <f>VLOOKUP(AP464:AP1737,$Q$13:$S$1892,3,FALSE)</f>
        <v>#N/A</v>
      </c>
      <c r="BN464" s="13" t="e">
        <f t="shared" si="326"/>
        <v>#N/A</v>
      </c>
      <c r="BO464" s="14">
        <v>2.1374730995320057E-2</v>
      </c>
      <c r="BP464" s="13">
        <f t="shared" si="327"/>
        <v>15531787.27215426</v>
      </c>
      <c r="BQ464" s="26" t="e">
        <f t="shared" si="308"/>
        <v>#N/A</v>
      </c>
      <c r="BR464" s="20" t="e">
        <f>BQ464/MAX($AJ$13:BQ463)-1</f>
        <v>#N/A</v>
      </c>
      <c r="BS464" s="20" t="e">
        <f t="shared" si="328"/>
        <v>#N/A</v>
      </c>
      <c r="BT464" s="20"/>
      <c r="BU464" s="20"/>
      <c r="BV464" s="18">
        <v>43182</v>
      </c>
      <c r="BW464" s="21">
        <v>3459614453.6157403</v>
      </c>
      <c r="BX464" s="14">
        <f t="shared" si="329"/>
        <v>0</v>
      </c>
      <c r="BY464" s="20">
        <f>BW463/MAX(BW$13:$BW464)-1</f>
        <v>0</v>
      </c>
      <c r="BZ464" s="18"/>
      <c r="CA464" s="18"/>
      <c r="CB464" s="18">
        <v>43182</v>
      </c>
      <c r="CC464" s="14" t="e">
        <f>VLOOKUP(AV465:AV1738,$F$13:$H$1892,3,FALSE)</f>
        <v>#VALUE!</v>
      </c>
      <c r="CD464" s="13" t="e">
        <f t="shared" si="330"/>
        <v>#VALUE!</v>
      </c>
      <c r="CE464" s="14" t="e">
        <f>VLOOKUP(AV465:AV1738,$Q$13:$S$1892,3,FALSE)</f>
        <v>#VALUE!</v>
      </c>
      <c r="CF464" s="13" t="e">
        <f t="shared" si="331"/>
        <v>#VALUE!</v>
      </c>
      <c r="CG464" s="14" t="e">
        <f>VLOOKUP(AV465:AV1738,$AP$14:$AS$1893,3,FALSE)</f>
        <v>#VALUE!</v>
      </c>
      <c r="CH464" s="13" t="e">
        <f t="shared" si="332"/>
        <v>#VALUE!</v>
      </c>
      <c r="CI464" s="26" t="e">
        <f t="shared" si="309"/>
        <v>#VALUE!</v>
      </c>
      <c r="CJ464" s="20" t="e">
        <f>CI464/MAX($CI$13:CI464)-1</f>
        <v>#VALUE!</v>
      </c>
      <c r="CK464" s="20" t="e">
        <f t="shared" si="333"/>
        <v>#VALUE!</v>
      </c>
    </row>
    <row r="465" spans="1:89" x14ac:dyDescent="0.3">
      <c r="A465" s="12">
        <f t="shared" si="334"/>
        <v>40997</v>
      </c>
      <c r="B465" s="13">
        <v>1132933.5524450033</v>
      </c>
      <c r="C465" s="14">
        <f t="shared" si="294"/>
        <v>3.2295802500683646E-3</v>
      </c>
      <c r="D465" s="14">
        <f>B465/MAX($B$13:B465)-1</f>
        <v>0</v>
      </c>
      <c r="F465" s="18">
        <v>43185</v>
      </c>
      <c r="G465" s="13">
        <f t="shared" si="295"/>
        <v>2846346.3664306863</v>
      </c>
      <c r="H465" s="14">
        <f t="shared" si="296"/>
        <v>-1.4913434048194896E-2</v>
      </c>
      <c r="I465" s="14">
        <f>G465/MAX($G$13:G465)-1</f>
        <v>-1.828951067641249E-2</v>
      </c>
      <c r="L465" s="12">
        <f t="shared" si="335"/>
        <v>40997</v>
      </c>
      <c r="M465" s="13">
        <v>14199875.395093726</v>
      </c>
      <c r="N465" s="14">
        <f t="shared" si="310"/>
        <v>2.9864125839718092E-3</v>
      </c>
      <c r="O465" s="14">
        <f>M465/MAX(M$13:$M465)-1</f>
        <v>-6.2969632591817315E-2</v>
      </c>
      <c r="Q465" s="18">
        <v>43185</v>
      </c>
      <c r="R465" s="13">
        <f t="shared" si="297"/>
        <v>40911620.444027498</v>
      </c>
      <c r="S465" s="14">
        <f t="shared" si="298"/>
        <v>1.5429958448284431E-2</v>
      </c>
      <c r="T465" s="14">
        <f>R465/MAX($R$13:R465)-1</f>
        <v>0</v>
      </c>
      <c r="W465" s="18">
        <v>43185</v>
      </c>
      <c r="X465" s="21">
        <v>3777893773.4802499</v>
      </c>
      <c r="Y465" s="14">
        <f t="shared" si="299"/>
        <v>-1.462195074007222E-2</v>
      </c>
      <c r="Z465" s="20">
        <f>X465/MAX(X$13:$X465)-1</f>
        <v>-1.462195074007222E-2</v>
      </c>
      <c r="AC465" s="18">
        <v>43185</v>
      </c>
      <c r="AD465" s="14">
        <f t="shared" si="300"/>
        <v>-1.4913434048194896E-2</v>
      </c>
      <c r="AE465" s="13">
        <f t="shared" si="311"/>
        <v>26804201.764242686</v>
      </c>
      <c r="AF465" s="14">
        <f t="shared" si="301"/>
        <v>1.5429958448284431E-2</v>
      </c>
      <c r="AG465" s="13">
        <f t="shared" si="312"/>
        <v>17352619.145604402</v>
      </c>
      <c r="AH465" s="14">
        <f t="shared" si="302"/>
        <v>-1.462195074007222E-2</v>
      </c>
      <c r="AI465" s="13">
        <f t="shared" si="313"/>
        <v>19301205.653222475</v>
      </c>
      <c r="AJ465" s="26">
        <f t="shared" si="303"/>
        <v>63458026.56306956</v>
      </c>
      <c r="AK465" s="20">
        <f>AJ465/MAX(AJ$13:$AJ465)-1</f>
        <v>-6.70754699160514E-3</v>
      </c>
      <c r="AL465" s="20">
        <f t="shared" si="314"/>
        <v>-6.70754699160514E-3</v>
      </c>
      <c r="AN465" s="18">
        <v>43185</v>
      </c>
      <c r="AO465" s="14">
        <f t="shared" si="304"/>
        <v>-1.4913434048194896E-2</v>
      </c>
      <c r="AP465" s="13">
        <f t="shared" si="315"/>
        <v>26804201.764242686</v>
      </c>
      <c r="AQ465" s="14">
        <f t="shared" si="305"/>
        <v>1.5429958448284431E-2</v>
      </c>
      <c r="AR465" s="13">
        <f t="shared" si="316"/>
        <v>17352619.145604402</v>
      </c>
      <c r="AS465" s="14">
        <v>-7.5235861312449087E-3</v>
      </c>
      <c r="AT465" s="13">
        <f t="shared" si="317"/>
        <v>19675314.639361292</v>
      </c>
      <c r="AU465" s="26">
        <f t="shared" si="306"/>
        <v>63832135.54920838</v>
      </c>
      <c r="AV465" s="20">
        <f>AU465/MAX($AU$13:AU465)-1</f>
        <v>-4.5422414550700951E-3</v>
      </c>
      <c r="AW465" s="20">
        <f t="shared" si="318"/>
        <v>-4.5422414550700951E-3</v>
      </c>
      <c r="AY465" s="18">
        <v>43185</v>
      </c>
      <c r="AZ465" s="14">
        <f t="shared" si="319"/>
        <v>-1.4913434048194896E-2</v>
      </c>
      <c r="BA465" s="13">
        <f t="shared" si="320"/>
        <v>26804201.764242686</v>
      </c>
      <c r="BB465" s="20">
        <v>-1.4457358558328415E-2</v>
      </c>
      <c r="BC465" s="13">
        <f t="shared" si="321"/>
        <v>36781858.502610803</v>
      </c>
      <c r="BD465" s="14">
        <f t="shared" si="322"/>
        <v>-1.462195074007222E-2</v>
      </c>
      <c r="BE465" s="13">
        <f t="shared" si="323"/>
        <v>19301205.653222475</v>
      </c>
      <c r="BF465" s="26">
        <f t="shared" si="307"/>
        <v>82887265.920075953</v>
      </c>
      <c r="BG465" s="20">
        <f>BF465/MAX($BF$13:BF465)-1</f>
        <v>-1.4643211616613749E-2</v>
      </c>
      <c r="BH465" s="20">
        <f t="shared" si="324"/>
        <v>-1.4643211616613749E-2</v>
      </c>
      <c r="BJ465" s="18">
        <v>43185</v>
      </c>
      <c r="BK465" s="14" t="e">
        <f>VLOOKUP(AP465:AP1738,$F$13:$H$1892,3,FALSE)</f>
        <v>#N/A</v>
      </c>
      <c r="BL465" s="13" t="e">
        <f t="shared" si="325"/>
        <v>#N/A</v>
      </c>
      <c r="BM465" s="14" t="e">
        <f>VLOOKUP(AP465:AP1738,$Q$13:$S$1892,3,FALSE)</f>
        <v>#N/A</v>
      </c>
      <c r="BN465" s="13" t="e">
        <f t="shared" si="326"/>
        <v>#N/A</v>
      </c>
      <c r="BO465" s="14">
        <v>-5.661197586856348E-3</v>
      </c>
      <c r="BP465" s="13">
        <f t="shared" si="327"/>
        <v>15443858.755529575</v>
      </c>
      <c r="BQ465" s="26" t="e">
        <f t="shared" si="308"/>
        <v>#N/A</v>
      </c>
      <c r="BR465" s="20" t="e">
        <f>BQ465/MAX($AJ$13:BQ464)-1</f>
        <v>#N/A</v>
      </c>
      <c r="BS465" s="20" t="e">
        <f t="shared" si="328"/>
        <v>#N/A</v>
      </c>
      <c r="BT465" s="20"/>
      <c r="BU465" s="20"/>
      <c r="BV465" s="18">
        <v>43185</v>
      </c>
      <c r="BW465" s="21">
        <v>3438121275.7870736</v>
      </c>
      <c r="BX465" s="14">
        <f t="shared" si="329"/>
        <v>6.2514309719183814E-3</v>
      </c>
      <c r="BY465" s="20">
        <f>BW464/MAX(BW$13:$BW465)-1</f>
        <v>0</v>
      </c>
      <c r="BZ465" s="18"/>
      <c r="CA465" s="18"/>
      <c r="CB465" s="18">
        <v>43185</v>
      </c>
      <c r="CC465" s="14" t="e">
        <f>VLOOKUP(AV466:AV1739,$F$13:$H$1892,3,FALSE)</f>
        <v>#VALUE!</v>
      </c>
      <c r="CD465" s="13" t="e">
        <f t="shared" si="330"/>
        <v>#VALUE!</v>
      </c>
      <c r="CE465" s="14" t="e">
        <f>VLOOKUP(AV466:AV1739,$Q$13:$S$1892,3,FALSE)</f>
        <v>#VALUE!</v>
      </c>
      <c r="CF465" s="13" t="e">
        <f t="shared" si="331"/>
        <v>#VALUE!</v>
      </c>
      <c r="CG465" s="14" t="e">
        <f>VLOOKUP(AV466:AV1739,$AP$14:$AS$1893,3,FALSE)</f>
        <v>#VALUE!</v>
      </c>
      <c r="CH465" s="13" t="e">
        <f t="shared" si="332"/>
        <v>#VALUE!</v>
      </c>
      <c r="CI465" s="26" t="e">
        <f t="shared" si="309"/>
        <v>#VALUE!</v>
      </c>
      <c r="CJ465" s="20" t="e">
        <f>CI465/MAX($CI$13:CI465)-1</f>
        <v>#VALUE!</v>
      </c>
      <c r="CK465" s="20" t="e">
        <f t="shared" si="333"/>
        <v>#VALUE!</v>
      </c>
    </row>
    <row r="466" spans="1:89" x14ac:dyDescent="0.3">
      <c r="A466" s="12">
        <f t="shared" si="334"/>
        <v>40998</v>
      </c>
      <c r="B466" s="13">
        <v>1132933.5524450033</v>
      </c>
      <c r="C466" s="14">
        <f t="shared" si="294"/>
        <v>0</v>
      </c>
      <c r="D466" s="14">
        <f>B466/MAX($B$13:B466)-1</f>
        <v>0</v>
      </c>
      <c r="F466" s="18">
        <v>43186</v>
      </c>
      <c r="G466" s="13">
        <f t="shared" si="295"/>
        <v>2870775.3285579612</v>
      </c>
      <c r="H466" s="14">
        <f t="shared" si="296"/>
        <v>8.5825683112166207E-3</v>
      </c>
      <c r="I466" s="14">
        <f>G466/MAX($G$13:G466)-1</f>
        <v>-9.863913339954844E-3</v>
      </c>
      <c r="L466" s="12">
        <f t="shared" si="335"/>
        <v>40998</v>
      </c>
      <c r="M466" s="13">
        <v>14289039.332223387</v>
      </c>
      <c r="N466" s="14">
        <f t="shared" si="310"/>
        <v>6.2792056020766207E-3</v>
      </c>
      <c r="O466" s="14">
        <f>M466/MAX(M$13:$M466)-1</f>
        <v>-5.7085826259472006E-2</v>
      </c>
      <c r="Q466" s="18">
        <v>43186</v>
      </c>
      <c r="R466" s="13">
        <f t="shared" si="297"/>
        <v>41279133.379152</v>
      </c>
      <c r="S466" s="14">
        <f t="shared" si="298"/>
        <v>8.9830940729249686E-3</v>
      </c>
      <c r="T466" s="14">
        <f>R466/MAX($R$13:R466)-1</f>
        <v>0</v>
      </c>
      <c r="W466" s="18">
        <v>43186</v>
      </c>
      <c r="X466" s="21">
        <v>3783868673.7137909</v>
      </c>
      <c r="Y466" s="14">
        <f t="shared" si="299"/>
        <v>1.58154267742594E-3</v>
      </c>
      <c r="Z466" s="20">
        <f>X466/MAX(X$13:$X466)-1</f>
        <v>-1.3063533301768793E-2</v>
      </c>
      <c r="AC466" s="18">
        <v>43186</v>
      </c>
      <c r="AD466" s="14">
        <f t="shared" si="300"/>
        <v>8.5825683112166207E-3</v>
      </c>
      <c r="AE466" s="13">
        <f t="shared" si="311"/>
        <v>27034250.656911932</v>
      </c>
      <c r="AF466" s="14">
        <f t="shared" si="301"/>
        <v>8.9830940729249686E-3</v>
      </c>
      <c r="AG466" s="13">
        <f t="shared" si="312"/>
        <v>17508499.355801005</v>
      </c>
      <c r="AH466" s="14">
        <f t="shared" si="302"/>
        <v>1.58154267742594E-3</v>
      </c>
      <c r="AI466" s="13">
        <f t="shared" si="313"/>
        <v>19331731.333688822</v>
      </c>
      <c r="AJ466" s="26">
        <f t="shared" si="303"/>
        <v>63874481.346401758</v>
      </c>
      <c r="AK466" s="20">
        <f>AJ466/MAX(AJ$13:$AJ466)-1</f>
        <v>-1.8888551239903961E-4</v>
      </c>
      <c r="AL466" s="20">
        <f t="shared" si="314"/>
        <v>6.5626809702046263E-3</v>
      </c>
      <c r="AN466" s="18">
        <v>43186</v>
      </c>
      <c r="AO466" s="14">
        <f t="shared" si="304"/>
        <v>8.5825683112166207E-3</v>
      </c>
      <c r="AP466" s="13">
        <f t="shared" si="315"/>
        <v>27034250.656911932</v>
      </c>
      <c r="AQ466" s="14">
        <f t="shared" si="305"/>
        <v>8.9830940729249686E-3</v>
      </c>
      <c r="AR466" s="13">
        <f t="shared" si="316"/>
        <v>17508499.355801005</v>
      </c>
      <c r="AS466" s="14">
        <v>1.1495436051308526E-3</v>
      </c>
      <c r="AT466" s="13">
        <f t="shared" si="317"/>
        <v>19697932.271483906</v>
      </c>
      <c r="AU466" s="26">
        <f t="shared" si="306"/>
        <v>64240682.284196846</v>
      </c>
      <c r="AV466" s="20">
        <f>AU466/MAX($AU$13:AU466)-1</f>
        <v>0</v>
      </c>
      <c r="AW466" s="20">
        <f t="shared" si="318"/>
        <v>6.4003300449428924E-3</v>
      </c>
      <c r="AY466" s="18">
        <v>43186</v>
      </c>
      <c r="AZ466" s="14">
        <f t="shared" si="319"/>
        <v>8.5825683112166207E-3</v>
      </c>
      <c r="BA466" s="13">
        <f t="shared" si="320"/>
        <v>27034250.656911932</v>
      </c>
      <c r="BB466" s="20">
        <v>7.5314067979099786E-3</v>
      </c>
      <c r="BC466" s="13">
        <f t="shared" si="321"/>
        <v>37058877.641777128</v>
      </c>
      <c r="BD466" s="14">
        <f t="shared" si="322"/>
        <v>1.58154267742594E-3</v>
      </c>
      <c r="BE466" s="13">
        <f t="shared" si="323"/>
        <v>19331731.333688822</v>
      </c>
      <c r="BF466" s="26">
        <f t="shared" si="307"/>
        <v>83424859.632377893</v>
      </c>
      <c r="BG466" s="20">
        <f>BF466/MAX($BF$13:BF466)-1</f>
        <v>-8.2523431529376579E-3</v>
      </c>
      <c r="BH466" s="20">
        <f t="shared" si="324"/>
        <v>6.4858420208999679E-3</v>
      </c>
      <c r="BJ466" s="18">
        <v>43186</v>
      </c>
      <c r="BK466" s="14" t="e">
        <f>VLOOKUP(AP466:AP1739,$F$13:$H$1892,3,FALSE)</f>
        <v>#N/A</v>
      </c>
      <c r="BL466" s="13" t="e">
        <f t="shared" si="325"/>
        <v>#N/A</v>
      </c>
      <c r="BM466" s="14" t="e">
        <f>VLOOKUP(AP466:AP1739,$Q$13:$S$1892,3,FALSE)</f>
        <v>#N/A</v>
      </c>
      <c r="BN466" s="13" t="e">
        <f t="shared" si="326"/>
        <v>#N/A</v>
      </c>
      <c r="BO466" s="14">
        <v>1.6911899869471725E-3</v>
      </c>
      <c r="BP466" s="13">
        <f t="shared" si="327"/>
        <v>15469977.254816754</v>
      </c>
      <c r="BQ466" s="26" t="e">
        <f t="shared" si="308"/>
        <v>#N/A</v>
      </c>
      <c r="BR466" s="20" t="e">
        <f>BQ466/MAX($AJ$13:BQ465)-1</f>
        <v>#N/A</v>
      </c>
      <c r="BS466" s="20" t="e">
        <f t="shared" si="328"/>
        <v>#N/A</v>
      </c>
      <c r="BT466" s="20"/>
      <c r="BU466" s="20"/>
      <c r="BV466" s="18">
        <v>43186</v>
      </c>
      <c r="BW466" s="21">
        <v>3460157497.4181538</v>
      </c>
      <c r="BX466" s="14">
        <f t="shared" si="329"/>
        <v>-6.3685602888085002E-3</v>
      </c>
      <c r="BY466" s="20">
        <f>BW465/MAX(BW$13:$BW466)-1</f>
        <v>-6.3685602888085002E-3</v>
      </c>
      <c r="BZ466" s="18"/>
      <c r="CA466" s="18"/>
      <c r="CB466" s="18">
        <v>43186</v>
      </c>
      <c r="CC466" s="14" t="e">
        <f>VLOOKUP(AV467:AV1740,$F$13:$H$1892,3,FALSE)</f>
        <v>#VALUE!</v>
      </c>
      <c r="CD466" s="13" t="e">
        <f t="shared" si="330"/>
        <v>#VALUE!</v>
      </c>
      <c r="CE466" s="14" t="e">
        <f>VLOOKUP(AV467:AV1740,$Q$13:$S$1892,3,FALSE)</f>
        <v>#VALUE!</v>
      </c>
      <c r="CF466" s="13" t="e">
        <f t="shared" si="331"/>
        <v>#VALUE!</v>
      </c>
      <c r="CG466" s="14" t="e">
        <f>VLOOKUP(AV467:AV1740,$AP$14:$AS$1893,3,FALSE)</f>
        <v>#VALUE!</v>
      </c>
      <c r="CH466" s="13" t="e">
        <f t="shared" si="332"/>
        <v>#VALUE!</v>
      </c>
      <c r="CI466" s="26" t="e">
        <f t="shared" si="309"/>
        <v>#VALUE!</v>
      </c>
      <c r="CJ466" s="20" t="e">
        <f>CI466/MAX($CI$13:CI466)-1</f>
        <v>#VALUE!</v>
      </c>
      <c r="CK466" s="20" t="e">
        <f t="shared" si="333"/>
        <v>#VALUE!</v>
      </c>
    </row>
    <row r="467" spans="1:89" x14ac:dyDescent="0.3">
      <c r="A467" s="12">
        <f t="shared" si="334"/>
        <v>40999</v>
      </c>
      <c r="B467" s="13">
        <v>1132933.5524450033</v>
      </c>
      <c r="C467" s="14">
        <f t="shared" si="294"/>
        <v>0</v>
      </c>
      <c r="D467" s="14">
        <f>B467/MAX($B$13:B467)-1</f>
        <v>0</v>
      </c>
      <c r="F467" s="18">
        <v>43187</v>
      </c>
      <c r="G467" s="13">
        <f t="shared" si="295"/>
        <v>2852405.5672371495</v>
      </c>
      <c r="H467" s="14">
        <f t="shared" si="296"/>
        <v>-6.3988850461659252E-3</v>
      </c>
      <c r="I467" s="14">
        <f>G467/MAX($G$13:G467)-1</f>
        <v>-1.6199680338553013E-2</v>
      </c>
      <c r="L467" s="12">
        <f t="shared" si="335"/>
        <v>40999</v>
      </c>
      <c r="M467" s="13">
        <v>14289039.332223387</v>
      </c>
      <c r="N467" s="14">
        <f t="shared" si="310"/>
        <v>0</v>
      </c>
      <c r="O467" s="14">
        <f>M467/MAX(M$13:$M467)-1</f>
        <v>-5.7085826259472006E-2</v>
      </c>
      <c r="Q467" s="18">
        <v>43187</v>
      </c>
      <c r="R467" s="13">
        <f t="shared" si="297"/>
        <v>41286439.78106688</v>
      </c>
      <c r="S467" s="14">
        <f t="shared" si="298"/>
        <v>1.7699988630504038E-4</v>
      </c>
      <c r="T467" s="14">
        <f>R467/MAX($R$13:R467)-1</f>
        <v>0</v>
      </c>
      <c r="W467" s="18">
        <v>43187</v>
      </c>
      <c r="X467" s="21">
        <v>3825883933.4532604</v>
      </c>
      <c r="Y467" s="14">
        <f t="shared" si="299"/>
        <v>1.1103783815581636E-2</v>
      </c>
      <c r="Z467" s="20">
        <f>X467/MAX(X$13:$X467)-1</f>
        <v>-2.1048041358376901E-3</v>
      </c>
      <c r="AC467" s="18">
        <v>43187</v>
      </c>
      <c r="AD467" s="14">
        <f t="shared" si="300"/>
        <v>-6.3988850461659252E-3</v>
      </c>
      <c r="AE467" s="13">
        <f t="shared" si="311"/>
        <v>26861261.594649117</v>
      </c>
      <c r="AF467" s="14">
        <f t="shared" si="301"/>
        <v>1.7699988630504038E-4</v>
      </c>
      <c r="AG467" s="13">
        <f t="shared" si="312"/>
        <v>17511598.358196355</v>
      </c>
      <c r="AH467" s="14">
        <f t="shared" si="302"/>
        <v>1.1103783815581636E-2</v>
      </c>
      <c r="AI467" s="13">
        <f t="shared" si="313"/>
        <v>19546386.69919901</v>
      </c>
      <c r="AJ467" s="26">
        <f t="shared" si="303"/>
        <v>63919246.65204449</v>
      </c>
      <c r="AK467" s="20">
        <f>AJ467/MAX(AJ$13:$AJ467)-1</f>
        <v>0</v>
      </c>
      <c r="AL467" s="20">
        <f t="shared" si="314"/>
        <v>7.0083239345564152E-4</v>
      </c>
      <c r="AN467" s="18">
        <v>43187</v>
      </c>
      <c r="AO467" s="14">
        <f t="shared" si="304"/>
        <v>-6.3988850461659252E-3</v>
      </c>
      <c r="AP467" s="13">
        <f t="shared" si="315"/>
        <v>26861261.594649117</v>
      </c>
      <c r="AQ467" s="14">
        <f t="shared" si="305"/>
        <v>1.7699988630504038E-4</v>
      </c>
      <c r="AR467" s="13">
        <f t="shared" si="316"/>
        <v>17511598.358196355</v>
      </c>
      <c r="AS467" s="14">
        <v>8.1478835390277737E-3</v>
      </c>
      <c r="AT467" s="13">
        <f t="shared" si="317"/>
        <v>19858428.729591615</v>
      </c>
      <c r="AU467" s="26">
        <f t="shared" si="306"/>
        <v>64231288.682437092</v>
      </c>
      <c r="AV467" s="20">
        <f>AU467/MAX($AU$13:AU467)-1</f>
        <v>-1.4622512441875291E-4</v>
      </c>
      <c r="AW467" s="20">
        <f t="shared" si="318"/>
        <v>-1.4622512441875291E-4</v>
      </c>
      <c r="AY467" s="18">
        <v>43187</v>
      </c>
      <c r="AZ467" s="14">
        <f t="shared" si="319"/>
        <v>-6.3988850461659252E-3</v>
      </c>
      <c r="BA467" s="13">
        <f t="shared" si="320"/>
        <v>26861261.594649117</v>
      </c>
      <c r="BB467" s="20">
        <v>1.9964453990486408E-3</v>
      </c>
      <c r="BC467" s="13">
        <f t="shared" si="321"/>
        <v>37132863.667538963</v>
      </c>
      <c r="BD467" s="14">
        <f t="shared" si="322"/>
        <v>1.1103783815581636E-2</v>
      </c>
      <c r="BE467" s="13">
        <f t="shared" si="323"/>
        <v>19546386.69919901</v>
      </c>
      <c r="BF467" s="26">
        <f t="shared" si="307"/>
        <v>83540511.961387098</v>
      </c>
      <c r="BG467" s="20">
        <f>BF467/MAX($BF$13:BF467)-1</f>
        <v>-6.8774780730416207E-3</v>
      </c>
      <c r="BH467" s="20">
        <f t="shared" si="324"/>
        <v>1.3863053473370801E-3</v>
      </c>
      <c r="BJ467" s="18">
        <v>43187</v>
      </c>
      <c r="BK467" s="14" t="e">
        <f>VLOOKUP(AP467:AP1740,$F$13:$H$1892,3,FALSE)</f>
        <v>#N/A</v>
      </c>
      <c r="BL467" s="13" t="e">
        <f t="shared" si="325"/>
        <v>#N/A</v>
      </c>
      <c r="BM467" s="14" t="e">
        <f>VLOOKUP(AP467:AP1740,$Q$13:$S$1892,3,FALSE)</f>
        <v>#N/A</v>
      </c>
      <c r="BN467" s="13" t="e">
        <f t="shared" si="326"/>
        <v>#N/A</v>
      </c>
      <c r="BO467" s="14">
        <v>7.206966700459061E-3</v>
      </c>
      <c r="BP467" s="13">
        <f t="shared" si="327"/>
        <v>15581468.865749078</v>
      </c>
      <c r="BQ467" s="26" t="e">
        <f t="shared" si="308"/>
        <v>#N/A</v>
      </c>
      <c r="BR467" s="20" t="e">
        <f>BQ467/MAX($AJ$13:BQ466)-1</f>
        <v>#N/A</v>
      </c>
      <c r="BS467" s="20" t="e">
        <f t="shared" si="328"/>
        <v>#N/A</v>
      </c>
      <c r="BT467" s="20"/>
      <c r="BU467" s="20"/>
      <c r="BV467" s="18">
        <v>43187</v>
      </c>
      <c r="BW467" s="21">
        <v>3504236936.853931</v>
      </c>
      <c r="BX467" s="14">
        <f t="shared" si="329"/>
        <v>-1.2578898125350846E-2</v>
      </c>
      <c r="BY467" s="20">
        <f>BW466/MAX(BW$13:$BW467)-1</f>
        <v>-1.2578898125350846E-2</v>
      </c>
      <c r="BZ467" s="18"/>
      <c r="CA467" s="18"/>
      <c r="CB467" s="18">
        <v>43187</v>
      </c>
      <c r="CC467" s="14" t="e">
        <f>VLOOKUP(AV468:AV1741,$F$13:$H$1892,3,FALSE)</f>
        <v>#VALUE!</v>
      </c>
      <c r="CD467" s="13" t="e">
        <f t="shared" si="330"/>
        <v>#VALUE!</v>
      </c>
      <c r="CE467" s="14" t="e">
        <f>VLOOKUP(AV468:AV1741,$Q$13:$S$1892,3,FALSE)</f>
        <v>#VALUE!</v>
      </c>
      <c r="CF467" s="13" t="e">
        <f t="shared" si="331"/>
        <v>#VALUE!</v>
      </c>
      <c r="CG467" s="14" t="e">
        <f>VLOOKUP(AV468:AV1741,$AP$14:$AS$1893,3,FALSE)</f>
        <v>#VALUE!</v>
      </c>
      <c r="CH467" s="13" t="e">
        <f t="shared" si="332"/>
        <v>#VALUE!</v>
      </c>
      <c r="CI467" s="26" t="e">
        <f t="shared" si="309"/>
        <v>#VALUE!</v>
      </c>
      <c r="CJ467" s="20" t="e">
        <f>CI467/MAX($CI$13:CI467)-1</f>
        <v>#VALUE!</v>
      </c>
      <c r="CK467" s="20" t="e">
        <f t="shared" si="333"/>
        <v>#VALUE!</v>
      </c>
    </row>
    <row r="468" spans="1:89" x14ac:dyDescent="0.3">
      <c r="A468" s="12">
        <f t="shared" si="334"/>
        <v>41000</v>
      </c>
      <c r="B468" s="13">
        <v>1132933.5524450033</v>
      </c>
      <c r="C468" s="14">
        <f t="shared" si="294"/>
        <v>0</v>
      </c>
      <c r="D468" s="14">
        <f>B468/MAX($B$13:B468)-1</f>
        <v>0</v>
      </c>
      <c r="F468" s="18">
        <v>43192</v>
      </c>
      <c r="G468" s="13">
        <f t="shared" si="295"/>
        <v>2852405.5672371495</v>
      </c>
      <c r="H468" s="14">
        <f t="shared" si="296"/>
        <v>0</v>
      </c>
      <c r="I468" s="14">
        <f>G468/MAX($G$13:G468)-1</f>
        <v>-1.6199680338553013E-2</v>
      </c>
      <c r="L468" s="12">
        <f t="shared" si="335"/>
        <v>41000</v>
      </c>
      <c r="M468" s="13">
        <v>14289039.332223387</v>
      </c>
      <c r="N468" s="14">
        <f t="shared" si="310"/>
        <v>0</v>
      </c>
      <c r="O468" s="14">
        <f>M468/MAX(M$13:$M468)-1</f>
        <v>-5.7085826259472006E-2</v>
      </c>
      <c r="Q468" s="18">
        <v>43192</v>
      </c>
      <c r="R468" s="13">
        <f t="shared" si="297"/>
        <v>41470791.253643624</v>
      </c>
      <c r="S468" s="14">
        <f t="shared" si="298"/>
        <v>4.4651821167993599E-3</v>
      </c>
      <c r="T468" s="14">
        <f>R468/MAX($R$13:R468)-1</f>
        <v>0</v>
      </c>
      <c r="W468" s="18">
        <v>43192</v>
      </c>
      <c r="X468" s="21">
        <v>3825883933.4532766</v>
      </c>
      <c r="Y468" s="14">
        <f t="shared" si="299"/>
        <v>4.2188474935755949E-15</v>
      </c>
      <c r="Z468" s="20">
        <f>X468/MAX(X$13:$X468)-1</f>
        <v>-2.1048041358334713E-3</v>
      </c>
      <c r="AC468" s="18">
        <v>43192</v>
      </c>
      <c r="AD468" s="14">
        <f t="shared" si="300"/>
        <v>0</v>
      </c>
      <c r="AE468" s="13">
        <f t="shared" si="311"/>
        <v>26861261.594649117</v>
      </c>
      <c r="AF468" s="14">
        <f t="shared" si="301"/>
        <v>4.4651821167993599E-3</v>
      </c>
      <c r="AG468" s="13">
        <f t="shared" si="312"/>
        <v>17589790.834021948</v>
      </c>
      <c r="AH468" s="14">
        <f t="shared" si="302"/>
        <v>4.2188474935755949E-15</v>
      </c>
      <c r="AI468" s="13">
        <f t="shared" si="313"/>
        <v>19546386.699199092</v>
      </c>
      <c r="AJ468" s="26">
        <f t="shared" si="303"/>
        <v>63997439.127870157</v>
      </c>
      <c r="AK468" s="20">
        <f>AJ468/MAX(AJ$13:$AJ468)-1</f>
        <v>0</v>
      </c>
      <c r="AL468" s="20">
        <f t="shared" si="314"/>
        <v>1.2233009605280287E-3</v>
      </c>
      <c r="AN468" s="18">
        <v>43192</v>
      </c>
      <c r="AO468" s="14">
        <f t="shared" si="304"/>
        <v>0</v>
      </c>
      <c r="AP468" s="13">
        <f t="shared" si="315"/>
        <v>26861261.594649117</v>
      </c>
      <c r="AQ468" s="14">
        <f t="shared" si="305"/>
        <v>4.4651821167993599E-3</v>
      </c>
      <c r="AR468" s="13">
        <f t="shared" si="316"/>
        <v>17589790.834021948</v>
      </c>
      <c r="AS468" s="14">
        <v>0</v>
      </c>
      <c r="AT468" s="13">
        <f t="shared" si="317"/>
        <v>19858428.729591615</v>
      </c>
      <c r="AU468" s="26">
        <f t="shared" si="306"/>
        <v>64309481.158262685</v>
      </c>
      <c r="AV468" s="20">
        <f>AU468/MAX($AU$13:AU468)-1</f>
        <v>0</v>
      </c>
      <c r="AW468" s="20">
        <f t="shared" si="318"/>
        <v>1.2173580420000718E-3</v>
      </c>
      <c r="AY468" s="18">
        <v>43192</v>
      </c>
      <c r="AZ468" s="14">
        <f t="shared" si="319"/>
        <v>0</v>
      </c>
      <c r="BA468" s="13">
        <f t="shared" si="320"/>
        <v>26861261.594649117</v>
      </c>
      <c r="BB468" s="20">
        <v>6.661943694551864E-3</v>
      </c>
      <c r="BC468" s="13">
        <f t="shared" si="321"/>
        <v>37380240.714509577</v>
      </c>
      <c r="BD468" s="14">
        <f t="shared" si="322"/>
        <v>4.2188474935755949E-15</v>
      </c>
      <c r="BE468" s="13">
        <f t="shared" si="323"/>
        <v>19546386.699199092</v>
      </c>
      <c r="BF468" s="26">
        <f t="shared" si="307"/>
        <v>83787889.008357793</v>
      </c>
      <c r="BG468" s="20">
        <f>BF468/MAX($BF$13:BF468)-1</f>
        <v>-3.936680716330021E-3</v>
      </c>
      <c r="BH468" s="20">
        <f t="shared" si="324"/>
        <v>2.9611626881702602E-3</v>
      </c>
      <c r="BJ468" s="18">
        <v>43192</v>
      </c>
      <c r="BK468" s="14" t="e">
        <f>VLOOKUP(AP468:AP1741,$F$13:$H$1892,3,FALSE)</f>
        <v>#N/A</v>
      </c>
      <c r="BL468" s="13" t="e">
        <f t="shared" si="325"/>
        <v>#N/A</v>
      </c>
      <c r="BM468" s="14" t="e">
        <f>VLOOKUP(AP468:AP1741,$Q$13:$S$1892,3,FALSE)</f>
        <v>#N/A</v>
      </c>
      <c r="BN468" s="13" t="e">
        <f t="shared" si="326"/>
        <v>#N/A</v>
      </c>
      <c r="BO468" s="14">
        <v>0</v>
      </c>
      <c r="BP468" s="13">
        <f t="shared" si="327"/>
        <v>15581468.865749078</v>
      </c>
      <c r="BQ468" s="26" t="e">
        <f t="shared" si="308"/>
        <v>#N/A</v>
      </c>
      <c r="BR468" s="20" t="e">
        <f>BQ468/MAX($AJ$13:BQ467)-1</f>
        <v>#N/A</v>
      </c>
      <c r="BS468" s="20" t="e">
        <f t="shared" si="328"/>
        <v>#N/A</v>
      </c>
      <c r="BT468" s="20"/>
      <c r="BU468" s="20"/>
      <c r="BV468" s="18">
        <v>43192</v>
      </c>
      <c r="BW468" s="21">
        <v>3505475007.3345108</v>
      </c>
      <c r="BX468" s="14">
        <f t="shared" si="329"/>
        <v>-3.531819448119311E-4</v>
      </c>
      <c r="BY468" s="20">
        <f>BW467/MAX(BW$13:$BW468)-1</f>
        <v>-3.531819448119311E-4</v>
      </c>
      <c r="BZ468" s="18"/>
      <c r="CA468" s="18"/>
      <c r="CB468" s="18">
        <v>43192</v>
      </c>
      <c r="CC468" s="14" t="e">
        <f>VLOOKUP(AV469:AV1742,$F$13:$H$1892,3,FALSE)</f>
        <v>#VALUE!</v>
      </c>
      <c r="CD468" s="13" t="e">
        <f t="shared" si="330"/>
        <v>#VALUE!</v>
      </c>
      <c r="CE468" s="14" t="e">
        <f>VLOOKUP(AV469:AV1742,$Q$13:$S$1892,3,FALSE)</f>
        <v>#VALUE!</v>
      </c>
      <c r="CF468" s="13" t="e">
        <f t="shared" si="331"/>
        <v>#VALUE!</v>
      </c>
      <c r="CG468" s="14" t="e">
        <f>VLOOKUP(AV469:AV1742,$AP$14:$AS$1893,3,FALSE)</f>
        <v>#VALUE!</v>
      </c>
      <c r="CH468" s="13" t="e">
        <f t="shared" si="332"/>
        <v>#VALUE!</v>
      </c>
      <c r="CI468" s="26" t="e">
        <f t="shared" si="309"/>
        <v>#VALUE!</v>
      </c>
      <c r="CJ468" s="20" t="e">
        <f>CI468/MAX($CI$13:CI468)-1</f>
        <v>#VALUE!</v>
      </c>
      <c r="CK468" s="20" t="e">
        <f t="shared" si="333"/>
        <v>#VALUE!</v>
      </c>
    </row>
    <row r="469" spans="1:89" x14ac:dyDescent="0.3">
      <c r="A469" s="12">
        <f t="shared" si="334"/>
        <v>41001</v>
      </c>
      <c r="B469" s="13">
        <v>1140041.9651803374</v>
      </c>
      <c r="C469" s="14">
        <f t="shared" si="294"/>
        <v>6.2743421447739589E-3</v>
      </c>
      <c r="D469" s="14">
        <f>B469/MAX($B$13:B469)-1</f>
        <v>0</v>
      </c>
      <c r="F469" s="18">
        <v>43193</v>
      </c>
      <c r="G469" s="13">
        <f t="shared" si="295"/>
        <v>2859461.4958504471</v>
      </c>
      <c r="H469" s="14">
        <f t="shared" si="296"/>
        <v>2.4736764975998859E-3</v>
      </c>
      <c r="I469" s="14">
        <f>G469/MAX($G$13:G469)-1</f>
        <v>-1.3766076609475264E-2</v>
      </c>
      <c r="L469" s="12">
        <f t="shared" si="335"/>
        <v>41001</v>
      </c>
      <c r="M469" s="13">
        <v>14459384.871215714</v>
      </c>
      <c r="N469" s="14">
        <f t="shared" si="310"/>
        <v>1.1921412981779511E-2</v>
      </c>
      <c r="O469" s="14">
        <f>M469/MAX(M$13:$M469)-1</f>
        <v>-4.5844956987937668E-2</v>
      </c>
      <c r="Q469" s="18">
        <v>43193</v>
      </c>
      <c r="R469" s="13">
        <f t="shared" si="297"/>
        <v>40896607.170182645</v>
      </c>
      <c r="S469" s="14">
        <f t="shared" si="298"/>
        <v>-1.3845505863371521E-2</v>
      </c>
      <c r="T469" s="14">
        <f>R469/MAX($R$13:R469)-1</f>
        <v>-1.3845505863371521E-2</v>
      </c>
      <c r="W469" s="18">
        <v>43193</v>
      </c>
      <c r="X469" s="21">
        <v>3824623356.1393733</v>
      </c>
      <c r="Y469" s="14">
        <f t="shared" si="299"/>
        <v>-3.2948655417408546E-4</v>
      </c>
      <c r="Z469" s="20">
        <f>X469/MAX(X$13:$X469)-1</f>
        <v>-2.4335971853455263E-3</v>
      </c>
      <c r="AC469" s="18">
        <v>43193</v>
      </c>
      <c r="AD469" s="14">
        <f t="shared" si="300"/>
        <v>2.4736764975998859E-3</v>
      </c>
      <c r="AE469" s="13">
        <f t="shared" si="311"/>
        <v>26927707.666151684</v>
      </c>
      <c r="AF469" s="14">
        <f t="shared" si="301"/>
        <v>-1.3845505863371521E-2</v>
      </c>
      <c r="AG469" s="13">
        <f t="shared" si="312"/>
        <v>17346251.281894017</v>
      </c>
      <c r="AH469" s="14">
        <f t="shared" si="302"/>
        <v>-3.2948655417408546E-4</v>
      </c>
      <c r="AI469" s="13">
        <f t="shared" si="313"/>
        <v>19539946.427599017</v>
      </c>
      <c r="AJ469" s="26">
        <f t="shared" si="303"/>
        <v>63813905.375644714</v>
      </c>
      <c r="AK469" s="20">
        <f>AJ469/MAX(AJ$13:$AJ469)-1</f>
        <v>-2.8678296307877993E-3</v>
      </c>
      <c r="AL469" s="20">
        <f t="shared" si="314"/>
        <v>-2.8678296307877993E-3</v>
      </c>
      <c r="AN469" s="18">
        <v>43193</v>
      </c>
      <c r="AO469" s="14">
        <f t="shared" si="304"/>
        <v>2.4736764975998859E-3</v>
      </c>
      <c r="AP469" s="13">
        <f t="shared" si="315"/>
        <v>26927707.666151684</v>
      </c>
      <c r="AQ469" s="14">
        <f t="shared" si="305"/>
        <v>-1.3845505863371521E-2</v>
      </c>
      <c r="AR469" s="13">
        <f t="shared" si="316"/>
        <v>17346251.281894017</v>
      </c>
      <c r="AS469" s="14">
        <v>0</v>
      </c>
      <c r="AT469" s="13">
        <f t="shared" si="317"/>
        <v>19858428.729591615</v>
      </c>
      <c r="AU469" s="26">
        <f t="shared" si="306"/>
        <v>64132387.677637324</v>
      </c>
      <c r="AV469" s="20">
        <f>AU469/MAX($AU$13:AU469)-1</f>
        <v>-2.7537693888330939E-3</v>
      </c>
      <c r="AW469" s="20">
        <f t="shared" si="318"/>
        <v>-2.7537693888330939E-3</v>
      </c>
      <c r="AY469" s="18">
        <v>43193</v>
      </c>
      <c r="AZ469" s="14">
        <f t="shared" si="319"/>
        <v>2.4736764975998859E-3</v>
      </c>
      <c r="BA469" s="13">
        <f t="shared" si="320"/>
        <v>26927707.666151684</v>
      </c>
      <c r="BB469" s="20">
        <v>2.0079599022356787E-2</v>
      </c>
      <c r="BC469" s="13">
        <f t="shared" si="321"/>
        <v>38130820.959416106</v>
      </c>
      <c r="BD469" s="14">
        <f t="shared" si="322"/>
        <v>-3.2948655417408546E-4</v>
      </c>
      <c r="BE469" s="13">
        <f t="shared" si="323"/>
        <v>19539946.427599017</v>
      </c>
      <c r="BF469" s="26">
        <f t="shared" si="307"/>
        <v>84598475.053166807</v>
      </c>
      <c r="BG469" s="20">
        <f>BF469/MAX($BF$13:BF469)-1</f>
        <v>0</v>
      </c>
      <c r="BH469" s="20">
        <f t="shared" si="324"/>
        <v>9.6742626458599101E-3</v>
      </c>
      <c r="BJ469" s="18">
        <v>43193</v>
      </c>
      <c r="BK469" s="14" t="e">
        <f>VLOOKUP(AP469:AP1742,$F$13:$H$1892,3,FALSE)</f>
        <v>#N/A</v>
      </c>
      <c r="BL469" s="13" t="e">
        <f t="shared" si="325"/>
        <v>#N/A</v>
      </c>
      <c r="BM469" s="14" t="e">
        <f>VLOOKUP(AP469:AP1742,$Q$13:$S$1892,3,FALSE)</f>
        <v>#N/A</v>
      </c>
      <c r="BN469" s="13" t="e">
        <f t="shared" si="326"/>
        <v>#N/A</v>
      </c>
      <c r="BO469" s="14">
        <v>-2.6233878620255391E-3</v>
      </c>
      <c r="BP469" s="13">
        <f t="shared" si="327"/>
        <v>15540592.629454143</v>
      </c>
      <c r="BQ469" s="26" t="e">
        <f t="shared" si="308"/>
        <v>#N/A</v>
      </c>
      <c r="BR469" s="20" t="e">
        <f>BQ469/MAX($AJ$13:BQ468)-1</f>
        <v>#N/A</v>
      </c>
      <c r="BS469" s="20" t="e">
        <f t="shared" si="328"/>
        <v>#N/A</v>
      </c>
      <c r="BT469" s="20"/>
      <c r="BU469" s="20"/>
      <c r="BV469" s="18">
        <v>43193</v>
      </c>
      <c r="BW469" s="21">
        <v>3509948158.4081845</v>
      </c>
      <c r="BX469" s="14">
        <f t="shared" si="329"/>
        <v>-1.2744208380850441E-3</v>
      </c>
      <c r="BY469" s="20">
        <f>BW468/MAX(BW$13:$BW469)-1</f>
        <v>-1.2744208380850441E-3</v>
      </c>
      <c r="BZ469" s="18"/>
      <c r="CA469" s="18"/>
      <c r="CB469" s="18">
        <v>43193</v>
      </c>
      <c r="CC469" s="14" t="e">
        <f>VLOOKUP(AV470:AV1743,$F$13:$H$1892,3,FALSE)</f>
        <v>#VALUE!</v>
      </c>
      <c r="CD469" s="13" t="e">
        <f t="shared" si="330"/>
        <v>#VALUE!</v>
      </c>
      <c r="CE469" s="14" t="e">
        <f>VLOOKUP(AV470:AV1743,$Q$13:$S$1892,3,FALSE)</f>
        <v>#VALUE!</v>
      </c>
      <c r="CF469" s="13" t="e">
        <f t="shared" si="331"/>
        <v>#VALUE!</v>
      </c>
      <c r="CG469" s="14" t="e">
        <f>VLOOKUP(AV470:AV1743,$AP$14:$AS$1893,3,FALSE)</f>
        <v>#VALUE!</v>
      </c>
      <c r="CH469" s="13" t="e">
        <f t="shared" si="332"/>
        <v>#VALUE!</v>
      </c>
      <c r="CI469" s="26" t="e">
        <f t="shared" si="309"/>
        <v>#VALUE!</v>
      </c>
      <c r="CJ469" s="20" t="e">
        <f>CI469/MAX($CI$13:CI469)-1</f>
        <v>#VALUE!</v>
      </c>
      <c r="CK469" s="20" t="e">
        <f t="shared" si="333"/>
        <v>#VALUE!</v>
      </c>
    </row>
    <row r="470" spans="1:89" x14ac:dyDescent="0.3">
      <c r="A470" s="12">
        <f t="shared" si="334"/>
        <v>41002</v>
      </c>
      <c r="B470" s="13">
        <v>1143105.2886419704</v>
      </c>
      <c r="C470" s="14">
        <f t="shared" si="294"/>
        <v>2.6870269298799876E-3</v>
      </c>
      <c r="D470" s="14">
        <f>B470/MAX($B$13:B470)-1</f>
        <v>0</v>
      </c>
      <c r="F470" s="18">
        <v>43194</v>
      </c>
      <c r="G470" s="13">
        <f t="shared" si="295"/>
        <v>2856461.6295627616</v>
      </c>
      <c r="H470" s="14">
        <f t="shared" si="296"/>
        <v>-1.0491018298510735E-3</v>
      </c>
      <c r="I470" s="14">
        <f>G470/MAX($G$13:G470)-1</f>
        <v>-1.4800736423165484E-2</v>
      </c>
      <c r="L470" s="12">
        <f t="shared" si="335"/>
        <v>41002</v>
      </c>
      <c r="M470" s="13">
        <v>14561674.621830603</v>
      </c>
      <c r="N470" s="14">
        <f t="shared" si="310"/>
        <v>7.0742809272970053E-3</v>
      </c>
      <c r="O470" s="14">
        <f>M470/MAX(M$13:$M470)-1</f>
        <v>-3.9094996165473184E-2</v>
      </c>
      <c r="Q470" s="18">
        <v>43194</v>
      </c>
      <c r="R470" s="13">
        <f t="shared" si="297"/>
        <v>41015979.843030125</v>
      </c>
      <c r="S470" s="14">
        <f t="shared" si="298"/>
        <v>2.918889392235835E-3</v>
      </c>
      <c r="T470" s="14">
        <f>R470/MAX($R$13:R470)-1</f>
        <v>-1.0967029971330478E-2</v>
      </c>
      <c r="W470" s="18">
        <v>43194</v>
      </c>
      <c r="X470" s="21">
        <v>3818422561.7789435</v>
      </c>
      <c r="Y470" s="14">
        <f t="shared" si="299"/>
        <v>-1.6212823546339905E-3</v>
      </c>
      <c r="Z470" s="20">
        <f>X470/MAX(X$13:$X470)-1</f>
        <v>-4.0509339918046727E-3</v>
      </c>
      <c r="AC470" s="18">
        <v>43194</v>
      </c>
      <c r="AD470" s="14">
        <f t="shared" si="300"/>
        <v>-1.0491018298510735E-3</v>
      </c>
      <c r="AE470" s="13">
        <f t="shared" si="311"/>
        <v>26899457.758765429</v>
      </c>
      <c r="AF470" s="14">
        <f t="shared" si="301"/>
        <v>2.918889392235835E-3</v>
      </c>
      <c r="AG470" s="13">
        <f t="shared" si="312"/>
        <v>17396883.070755795</v>
      </c>
      <c r="AH470" s="14">
        <f t="shared" si="302"/>
        <v>-1.6212823546339905E-3</v>
      </c>
      <c r="AI470" s="13">
        <f t="shared" si="313"/>
        <v>19508266.657245457</v>
      </c>
      <c r="AJ470" s="26">
        <f t="shared" si="303"/>
        <v>63804607.486766681</v>
      </c>
      <c r="AK470" s="20">
        <f>AJ470/MAX(AJ$13:$AJ470)-1</f>
        <v>-3.0131149578999095E-3</v>
      </c>
      <c r="AL470" s="20">
        <f t="shared" si="314"/>
        <v>-1.4570317900619578E-4</v>
      </c>
      <c r="AN470" s="18">
        <v>43194</v>
      </c>
      <c r="AO470" s="14">
        <f t="shared" si="304"/>
        <v>-1.0491018298510735E-3</v>
      </c>
      <c r="AP470" s="13">
        <f t="shared" si="315"/>
        <v>26899457.758765429</v>
      </c>
      <c r="AQ470" s="14">
        <f t="shared" si="305"/>
        <v>2.918889392235835E-3</v>
      </c>
      <c r="AR470" s="13">
        <f t="shared" si="316"/>
        <v>17396883.070755795</v>
      </c>
      <c r="AS470" s="14">
        <v>7.0372048050675832E-4</v>
      </c>
      <c r="AT470" s="13">
        <f t="shared" si="317"/>
        <v>19872403.512599312</v>
      </c>
      <c r="AU470" s="26">
        <f t="shared" si="306"/>
        <v>64168744.342120536</v>
      </c>
      <c r="AV470" s="20">
        <f>AU470/MAX($AU$13:AU470)-1</f>
        <v>-2.1884302844210612E-3</v>
      </c>
      <c r="AW470" s="20">
        <f t="shared" si="318"/>
        <v>5.6690021687577641E-4</v>
      </c>
      <c r="AY470" s="18">
        <v>43194</v>
      </c>
      <c r="AZ470" s="14">
        <f t="shared" si="319"/>
        <v>-1.0491018298510735E-3</v>
      </c>
      <c r="BA470" s="13">
        <f t="shared" si="320"/>
        <v>26899457.758765429</v>
      </c>
      <c r="BB470" s="20">
        <v>1.230053852782631E-2</v>
      </c>
      <c r="BC470" s="13">
        <f t="shared" si="321"/>
        <v>38599850.591725051</v>
      </c>
      <c r="BD470" s="14">
        <f t="shared" si="322"/>
        <v>-1.6212823546339905E-3</v>
      </c>
      <c r="BE470" s="13">
        <f t="shared" si="323"/>
        <v>19508266.657245457</v>
      </c>
      <c r="BF470" s="26">
        <f t="shared" si="307"/>
        <v>85007575.007735938</v>
      </c>
      <c r="BG470" s="20">
        <f>BF470/MAX($BF$13:BF470)-1</f>
        <v>0</v>
      </c>
      <c r="BH470" s="20">
        <f t="shared" si="324"/>
        <v>4.8357840293460352E-3</v>
      </c>
      <c r="BJ470" s="18">
        <v>43194</v>
      </c>
      <c r="BK470" s="14" t="e">
        <f>VLOOKUP(AP470:AP1743,$F$13:$H$1892,3,FALSE)</f>
        <v>#N/A</v>
      </c>
      <c r="BL470" s="13" t="e">
        <f t="shared" si="325"/>
        <v>#N/A</v>
      </c>
      <c r="BM470" s="14" t="e">
        <f>VLOOKUP(AP470:AP1743,$Q$13:$S$1892,3,FALSE)</f>
        <v>#N/A</v>
      </c>
      <c r="BN470" s="13" t="e">
        <f t="shared" si="326"/>
        <v>#N/A</v>
      </c>
      <c r="BO470" s="14">
        <v>-4.7755581280436443E-3</v>
      </c>
      <c r="BP470" s="13">
        <f t="shared" si="327"/>
        <v>15466377.626007939</v>
      </c>
      <c r="BQ470" s="26" t="e">
        <f t="shared" si="308"/>
        <v>#N/A</v>
      </c>
      <c r="BR470" s="20" t="e">
        <f>BQ470/MAX($AJ$13:BQ469)-1</f>
        <v>#N/A</v>
      </c>
      <c r="BS470" s="20" t="e">
        <f t="shared" si="328"/>
        <v>#N/A</v>
      </c>
      <c r="BT470" s="20"/>
      <c r="BU470" s="20"/>
      <c r="BV470" s="18">
        <v>43194</v>
      </c>
      <c r="BW470" s="21">
        <v>3486972896.0129304</v>
      </c>
      <c r="BX470" s="14">
        <f t="shared" si="329"/>
        <v>6.5888847090049829E-3</v>
      </c>
      <c r="BY470" s="20">
        <f>BW469/MAX(BW$13:$BW470)-1</f>
        <v>0</v>
      </c>
      <c r="BZ470" s="18"/>
      <c r="CA470" s="18"/>
      <c r="CB470" s="18">
        <v>43194</v>
      </c>
      <c r="CC470" s="14" t="e">
        <f>VLOOKUP(AV471:AV1744,$F$13:$H$1892,3,FALSE)</f>
        <v>#VALUE!</v>
      </c>
      <c r="CD470" s="13" t="e">
        <f t="shared" si="330"/>
        <v>#VALUE!</v>
      </c>
      <c r="CE470" s="14" t="e">
        <f>VLOOKUP(AV471:AV1744,$Q$13:$S$1892,3,FALSE)</f>
        <v>#VALUE!</v>
      </c>
      <c r="CF470" s="13" t="e">
        <f t="shared" si="331"/>
        <v>#VALUE!</v>
      </c>
      <c r="CG470" s="14" t="e">
        <f>VLOOKUP(AV471:AV1744,$AP$14:$AS$1893,3,FALSE)</f>
        <v>#VALUE!</v>
      </c>
      <c r="CH470" s="13" t="e">
        <f t="shared" si="332"/>
        <v>#VALUE!</v>
      </c>
      <c r="CI470" s="26" t="e">
        <f t="shared" si="309"/>
        <v>#VALUE!</v>
      </c>
      <c r="CJ470" s="20" t="e">
        <f>CI470/MAX($CI$13:CI470)-1</f>
        <v>#VALUE!</v>
      </c>
      <c r="CK470" s="20" t="e">
        <f t="shared" si="333"/>
        <v>#VALUE!</v>
      </c>
    </row>
    <row r="471" spans="1:89" x14ac:dyDescent="0.3">
      <c r="A471" s="12">
        <f t="shared" si="334"/>
        <v>41003</v>
      </c>
      <c r="B471" s="13">
        <v>1141287.4216311334</v>
      </c>
      <c r="C471" s="14">
        <f t="shared" si="294"/>
        <v>-1.5902883390528366E-3</v>
      </c>
      <c r="D471" s="14">
        <f>B471/MAX($B$13:B471)-1</f>
        <v>-1.5902883390528366E-3</v>
      </c>
      <c r="F471" s="18">
        <v>43195</v>
      </c>
      <c r="G471" s="13">
        <f t="shared" si="295"/>
        <v>2848580.411870975</v>
      </c>
      <c r="H471" s="14">
        <f t="shared" si="296"/>
        <v>-2.7590840395755878E-3</v>
      </c>
      <c r="I471" s="14">
        <f>G471/MAX($G$13:G471)-1</f>
        <v>-1.7518983987101944E-2</v>
      </c>
      <c r="L471" s="12">
        <f t="shared" si="335"/>
        <v>41003</v>
      </c>
      <c r="M471" s="13">
        <v>14463056.273174578</v>
      </c>
      <c r="N471" s="14">
        <f t="shared" si="310"/>
        <v>-6.7724592958682273E-3</v>
      </c>
      <c r="O471" s="14">
        <f>M471/MAX(M$13:$M471)-1</f>
        <v>-4.5602686191138608E-2</v>
      </c>
      <c r="Q471" s="18">
        <v>43195</v>
      </c>
      <c r="R471" s="13">
        <f t="shared" si="297"/>
        <v>40786375.574618824</v>
      </c>
      <c r="S471" s="14">
        <f t="shared" si="298"/>
        <v>-5.5979223046725979E-3</v>
      </c>
      <c r="T471" s="14">
        <f>R471/MAX($R$13:R471)-1</f>
        <v>-1.650355969431061E-2</v>
      </c>
      <c r="W471" s="18">
        <v>43195</v>
      </c>
      <c r="X471" s="21">
        <v>3644760204.1790199</v>
      </c>
      <c r="Y471" s="14">
        <f t="shared" si="299"/>
        <v>-4.5480130810618524E-2</v>
      </c>
      <c r="Z471" s="20">
        <f>X471/MAX(X$13:$X471)-1</f>
        <v>-4.934682779457078E-2</v>
      </c>
      <c r="AC471" s="18">
        <v>43195</v>
      </c>
      <c r="AD471" s="14">
        <f t="shared" si="300"/>
        <v>-2.7590840395755878E-3</v>
      </c>
      <c r="AE471" s="13">
        <f t="shared" si="311"/>
        <v>26825239.894189984</v>
      </c>
      <c r="AF471" s="14">
        <f t="shared" si="301"/>
        <v>-5.5979223046725979E-3</v>
      </c>
      <c r="AG471" s="13">
        <f t="shared" si="312"/>
        <v>17299496.67098223</v>
      </c>
      <c r="AH471" s="14">
        <f t="shared" si="302"/>
        <v>-4.5480130810618524E-2</v>
      </c>
      <c r="AI471" s="13">
        <f t="shared" si="313"/>
        <v>18621028.137785506</v>
      </c>
      <c r="AJ471" s="26">
        <f t="shared" si="303"/>
        <v>62745764.70295772</v>
      </c>
      <c r="AK471" s="20">
        <f>AJ471/MAX(AJ$13:$AJ471)-1</f>
        <v>-1.9558195483596275E-2</v>
      </c>
      <c r="AL471" s="20">
        <f t="shared" si="314"/>
        <v>-1.6595083419776113E-2</v>
      </c>
      <c r="AN471" s="18">
        <v>43195</v>
      </c>
      <c r="AO471" s="14">
        <f t="shared" si="304"/>
        <v>-2.7590840395755878E-3</v>
      </c>
      <c r="AP471" s="13">
        <f t="shared" si="315"/>
        <v>26825239.894189984</v>
      </c>
      <c r="AQ471" s="14">
        <f t="shared" si="305"/>
        <v>-5.5979223046725979E-3</v>
      </c>
      <c r="AR471" s="13">
        <f t="shared" si="316"/>
        <v>17299496.67098223</v>
      </c>
      <c r="AS471" s="14">
        <v>-5.8324701559997222E-2</v>
      </c>
      <c r="AT471" s="13">
        <f t="shared" si="317"/>
        <v>18713351.508447114</v>
      </c>
      <c r="AU471" s="26">
        <f t="shared" si="306"/>
        <v>62838088.073619328</v>
      </c>
      <c r="AV471" s="20">
        <f>AU471/MAX($AU$13:AU471)-1</f>
        <v>-2.2879878023309264E-2</v>
      </c>
      <c r="AW471" s="20">
        <f t="shared" si="318"/>
        <v>-2.0736828843131327E-2</v>
      </c>
      <c r="AY471" s="18">
        <v>43195</v>
      </c>
      <c r="AZ471" s="14">
        <f t="shared" si="319"/>
        <v>-2.7590840395755878E-3</v>
      </c>
      <c r="BA471" s="13">
        <f t="shared" si="320"/>
        <v>26825239.894189984</v>
      </c>
      <c r="BB471" s="20">
        <v>-1.5998353813433175E-2</v>
      </c>
      <c r="BC471" s="13">
        <f t="shared" si="321"/>
        <v>37982316.524812974</v>
      </c>
      <c r="BD471" s="14">
        <f t="shared" si="322"/>
        <v>-4.5480130810618524E-2</v>
      </c>
      <c r="BE471" s="13">
        <f t="shared" si="323"/>
        <v>18621028.137785506</v>
      </c>
      <c r="BF471" s="26">
        <f t="shared" si="307"/>
        <v>83428584.556788459</v>
      </c>
      <c r="BG471" s="20">
        <f>BF471/MAX($BF$13:BF471)-1</f>
        <v>-1.8574702910932217E-2</v>
      </c>
      <c r="BH471" s="20">
        <f t="shared" si="324"/>
        <v>-1.8574702910932217E-2</v>
      </c>
      <c r="BJ471" s="18">
        <v>43195</v>
      </c>
      <c r="BK471" s="14" t="e">
        <f>VLOOKUP(AP471:AP1744,$F$13:$H$1892,3,FALSE)</f>
        <v>#N/A</v>
      </c>
      <c r="BL471" s="13" t="e">
        <f t="shared" si="325"/>
        <v>#N/A</v>
      </c>
      <c r="BM471" s="14" t="e">
        <f>VLOOKUP(AP471:AP1744,$Q$13:$S$1892,3,FALSE)</f>
        <v>#N/A</v>
      </c>
      <c r="BN471" s="13" t="e">
        <f t="shared" si="326"/>
        <v>#N/A</v>
      </c>
      <c r="BO471" s="14">
        <v>-5.218960879530421E-2</v>
      </c>
      <c r="BP471" s="13">
        <f t="shared" si="327"/>
        <v>14659193.428226139</v>
      </c>
      <c r="BQ471" s="26" t="e">
        <f t="shared" si="308"/>
        <v>#N/A</v>
      </c>
      <c r="BR471" s="20" t="e">
        <f>BQ471/MAX($AJ$13:BQ470)-1</f>
        <v>#N/A</v>
      </c>
      <c r="BS471" s="20" t="e">
        <f t="shared" si="328"/>
        <v>#N/A</v>
      </c>
      <c r="BT471" s="20"/>
      <c r="BU471" s="20"/>
      <c r="BV471" s="18">
        <v>43195</v>
      </c>
      <c r="BW471" s="21">
        <v>3379043491.7347231</v>
      </c>
      <c r="BX471" s="14">
        <f t="shared" si="329"/>
        <v>3.1940815364527531E-2</v>
      </c>
      <c r="BY471" s="20">
        <f>BW470/MAX(BW$13:$BW471)-1</f>
        <v>-6.5457554808084906E-3</v>
      </c>
      <c r="BZ471" s="18"/>
      <c r="CA471" s="18"/>
      <c r="CB471" s="18">
        <v>43195</v>
      </c>
      <c r="CC471" s="14" t="e">
        <f>VLOOKUP(AV472:AV1745,$F$13:$H$1892,3,FALSE)</f>
        <v>#VALUE!</v>
      </c>
      <c r="CD471" s="13" t="e">
        <f t="shared" si="330"/>
        <v>#VALUE!</v>
      </c>
      <c r="CE471" s="14" t="e">
        <f>VLOOKUP(AV472:AV1745,$Q$13:$S$1892,3,FALSE)</f>
        <v>#VALUE!</v>
      </c>
      <c r="CF471" s="13" t="e">
        <f t="shared" si="331"/>
        <v>#VALUE!</v>
      </c>
      <c r="CG471" s="14" t="e">
        <f>VLOOKUP(AV472:AV1745,$AP$14:$AS$1893,3,FALSE)</f>
        <v>#VALUE!</v>
      </c>
      <c r="CH471" s="13" t="e">
        <f t="shared" si="332"/>
        <v>#VALUE!</v>
      </c>
      <c r="CI471" s="26" t="e">
        <f t="shared" si="309"/>
        <v>#VALUE!</v>
      </c>
      <c r="CJ471" s="20" t="e">
        <f>CI471/MAX($CI$13:CI471)-1</f>
        <v>#VALUE!</v>
      </c>
      <c r="CK471" s="20" t="e">
        <f t="shared" si="333"/>
        <v>#VALUE!</v>
      </c>
    </row>
    <row r="472" spans="1:89" x14ac:dyDescent="0.3">
      <c r="A472" s="12">
        <f t="shared" si="334"/>
        <v>41004</v>
      </c>
      <c r="B472" s="13">
        <v>1141287.4216311334</v>
      </c>
      <c r="C472" s="14">
        <f t="shared" si="294"/>
        <v>0</v>
      </c>
      <c r="D472" s="14">
        <f>B472/MAX($B$13:B472)-1</f>
        <v>-1.5902883390528366E-3</v>
      </c>
      <c r="F472" s="18">
        <v>43196</v>
      </c>
      <c r="G472" s="13">
        <f t="shared" si="295"/>
        <v>2869765.9512093836</v>
      </c>
      <c r="H472" s="14">
        <f t="shared" si="296"/>
        <v>7.4372270658469297E-3</v>
      </c>
      <c r="I472" s="14">
        <f>G472/MAX($G$13:G472)-1</f>
        <v>-1.0212049583129934E-2</v>
      </c>
      <c r="L472" s="12">
        <f t="shared" si="335"/>
        <v>41004</v>
      </c>
      <c r="M472" s="13">
        <v>14463056.273174578</v>
      </c>
      <c r="N472" s="14">
        <f t="shared" si="310"/>
        <v>0</v>
      </c>
      <c r="O472" s="14">
        <f>M472/MAX(M$13:$M472)-1</f>
        <v>-4.5602686191138608E-2</v>
      </c>
      <c r="Q472" s="18">
        <v>43196</v>
      </c>
      <c r="R472" s="13">
        <f t="shared" si="297"/>
        <v>40965353.294615641</v>
      </c>
      <c r="S472" s="14">
        <f t="shared" si="298"/>
        <v>4.3881741752065384E-3</v>
      </c>
      <c r="T472" s="14">
        <f>R472/MAX($R$13:R472)-1</f>
        <v>-1.2187806013553626E-2</v>
      </c>
      <c r="W472" s="18">
        <v>43196</v>
      </c>
      <c r="X472" s="21">
        <v>3654563314.8029623</v>
      </c>
      <c r="Y472" s="14">
        <f t="shared" si="299"/>
        <v>2.6896448805335815E-3</v>
      </c>
      <c r="Z472" s="20">
        <f>X472/MAX(X$13:$X472)-1</f>
        <v>-4.6789908356785537E-2</v>
      </c>
      <c r="AC472" s="18">
        <v>43196</v>
      </c>
      <c r="AD472" s="14">
        <f t="shared" si="300"/>
        <v>7.4372270658469297E-3</v>
      </c>
      <c r="AE472" s="13">
        <f t="shared" si="311"/>
        <v>27024745.294378892</v>
      </c>
      <c r="AF472" s="14">
        <f t="shared" si="301"/>
        <v>4.3881741752065384E-3</v>
      </c>
      <c r="AG472" s="13">
        <f t="shared" si="312"/>
        <v>17375409.875517905</v>
      </c>
      <c r="AH472" s="14">
        <f t="shared" si="302"/>
        <v>2.6896448805335815E-3</v>
      </c>
      <c r="AI472" s="13">
        <f t="shared" si="313"/>
        <v>18671112.090786573</v>
      </c>
      <c r="AJ472" s="26">
        <f t="shared" si="303"/>
        <v>63071267.260683373</v>
      </c>
      <c r="AK472" s="20">
        <f>AJ472/MAX(AJ$13:$AJ472)-1</f>
        <v>-1.4472014502584174E-2</v>
      </c>
      <c r="AL472" s="20">
        <f t="shared" si="314"/>
        <v>5.1876418952991887E-3</v>
      </c>
      <c r="AN472" s="18">
        <v>43196</v>
      </c>
      <c r="AO472" s="14">
        <f t="shared" si="304"/>
        <v>7.4372270658469297E-3</v>
      </c>
      <c r="AP472" s="13">
        <f t="shared" si="315"/>
        <v>27024745.294378892</v>
      </c>
      <c r="AQ472" s="14">
        <f t="shared" si="305"/>
        <v>4.3881741752065384E-3</v>
      </c>
      <c r="AR472" s="13">
        <f t="shared" si="316"/>
        <v>17375409.875517905</v>
      </c>
      <c r="AS472" s="14">
        <v>2.2032783550185522E-3</v>
      </c>
      <c r="AT472" s="13">
        <f t="shared" si="317"/>
        <v>18754582.230775531</v>
      </c>
      <c r="AU472" s="26">
        <f t="shared" si="306"/>
        <v>63154737.400672331</v>
      </c>
      <c r="AV472" s="20">
        <f>AU472/MAX($AU$13:AU472)-1</f>
        <v>-1.7956042200816147E-2</v>
      </c>
      <c r="AW472" s="20">
        <f t="shared" si="318"/>
        <v>5.0391305139969589E-3</v>
      </c>
      <c r="AY472" s="18">
        <v>43196</v>
      </c>
      <c r="AZ472" s="14">
        <f t="shared" si="319"/>
        <v>7.4372270658469297E-3</v>
      </c>
      <c r="BA472" s="13">
        <f t="shared" si="320"/>
        <v>27024745.294378892</v>
      </c>
      <c r="BB472" s="20">
        <v>1.0904097685732639E-2</v>
      </c>
      <c r="BC472" s="13">
        <f t="shared" si="321"/>
        <v>38396479.414529949</v>
      </c>
      <c r="BD472" s="14">
        <f t="shared" si="322"/>
        <v>2.6896448805335815E-3</v>
      </c>
      <c r="BE472" s="13">
        <f t="shared" si="323"/>
        <v>18671112.090786573</v>
      </c>
      <c r="BF472" s="26">
        <f t="shared" si="307"/>
        <v>84092336.799695417</v>
      </c>
      <c r="BG472" s="20">
        <f>BF472/MAX($BF$13:BF472)-1</f>
        <v>-1.0766548839409085E-2</v>
      </c>
      <c r="BH472" s="20">
        <f t="shared" si="324"/>
        <v>7.9559331664695865E-3</v>
      </c>
      <c r="BJ472" s="18">
        <v>43196</v>
      </c>
      <c r="BK472" s="14" t="e">
        <f>VLOOKUP(AP472:AP1745,$F$13:$H$1892,3,FALSE)</f>
        <v>#N/A</v>
      </c>
      <c r="BL472" s="13" t="e">
        <f t="shared" si="325"/>
        <v>#N/A</v>
      </c>
      <c r="BM472" s="14" t="e">
        <f>VLOOKUP(AP472:AP1745,$Q$13:$S$1892,3,FALSE)</f>
        <v>#N/A</v>
      </c>
      <c r="BN472" s="13" t="e">
        <f t="shared" si="326"/>
        <v>#N/A</v>
      </c>
      <c r="BO472" s="14">
        <v>3.5615250456491054E-3</v>
      </c>
      <c r="BP472" s="13">
        <f t="shared" si="327"/>
        <v>14711402.512769781</v>
      </c>
      <c r="BQ472" s="26" t="e">
        <f t="shared" si="308"/>
        <v>#N/A</v>
      </c>
      <c r="BR472" s="20" t="e">
        <f>BQ472/MAX($AJ$13:BQ471)-1</f>
        <v>#N/A</v>
      </c>
      <c r="BS472" s="20" t="e">
        <f t="shared" si="328"/>
        <v>#N/A</v>
      </c>
      <c r="BT472" s="20"/>
      <c r="BU472" s="20"/>
      <c r="BV472" s="18">
        <v>43196</v>
      </c>
      <c r="BW472" s="21">
        <v>3376654712.5214691</v>
      </c>
      <c r="BX472" s="14">
        <f t="shared" si="329"/>
        <v>7.0743958640351323E-4</v>
      </c>
      <c r="BY472" s="20">
        <f>BW471/MAX(BW$13:$BW472)-1</f>
        <v>-3.729532767026067E-2</v>
      </c>
      <c r="BZ472" s="18"/>
      <c r="CA472" s="18"/>
      <c r="CB472" s="18">
        <v>43196</v>
      </c>
      <c r="CC472" s="14" t="e">
        <f>VLOOKUP(AV473:AV1746,$F$13:$H$1892,3,FALSE)</f>
        <v>#VALUE!</v>
      </c>
      <c r="CD472" s="13" t="e">
        <f t="shared" si="330"/>
        <v>#VALUE!</v>
      </c>
      <c r="CE472" s="14" t="e">
        <f>VLOOKUP(AV473:AV1746,$Q$13:$S$1892,3,FALSE)</f>
        <v>#VALUE!</v>
      </c>
      <c r="CF472" s="13" t="e">
        <f t="shared" si="331"/>
        <v>#VALUE!</v>
      </c>
      <c r="CG472" s="14" t="e">
        <f>VLOOKUP(AV473:AV1746,$AP$14:$AS$1893,3,FALSE)</f>
        <v>#VALUE!</v>
      </c>
      <c r="CH472" s="13" t="e">
        <f t="shared" si="332"/>
        <v>#VALUE!</v>
      </c>
      <c r="CI472" s="26" t="e">
        <f t="shared" si="309"/>
        <v>#VALUE!</v>
      </c>
      <c r="CJ472" s="20" t="e">
        <f>CI472/MAX($CI$13:CI472)-1</f>
        <v>#VALUE!</v>
      </c>
      <c r="CK472" s="20" t="e">
        <f t="shared" si="333"/>
        <v>#VALUE!</v>
      </c>
    </row>
    <row r="473" spans="1:89" x14ac:dyDescent="0.3">
      <c r="A473" s="12">
        <f t="shared" si="334"/>
        <v>41005</v>
      </c>
      <c r="B473" s="13">
        <v>1141287.4216311334</v>
      </c>
      <c r="C473" s="14">
        <f t="shared" si="294"/>
        <v>0</v>
      </c>
      <c r="D473" s="14">
        <f>B473/MAX($B$13:B473)-1</f>
        <v>-1.5902883390528366E-3</v>
      </c>
      <c r="F473" s="18">
        <v>43199</v>
      </c>
      <c r="G473" s="13">
        <f t="shared" si="295"/>
        <v>2875370.7558400379</v>
      </c>
      <c r="H473" s="14">
        <f t="shared" si="296"/>
        <v>1.9530528711906303E-3</v>
      </c>
      <c r="I473" s="14">
        <f>G473/MAX($G$13:G473)-1</f>
        <v>-8.2789413846984239E-3</v>
      </c>
      <c r="L473" s="12">
        <f t="shared" si="335"/>
        <v>41005</v>
      </c>
      <c r="M473" s="13">
        <v>14463056.273174578</v>
      </c>
      <c r="N473" s="14">
        <f t="shared" si="310"/>
        <v>0</v>
      </c>
      <c r="O473" s="14">
        <f>M473/MAX(M$13:$M473)-1</f>
        <v>-4.5602686191138608E-2</v>
      </c>
      <c r="Q473" s="18">
        <v>43199</v>
      </c>
      <c r="R473" s="13">
        <f t="shared" si="297"/>
        <v>41141303.652604051</v>
      </c>
      <c r="S473" s="14">
        <f t="shared" si="298"/>
        <v>4.2951016856367374E-3</v>
      </c>
      <c r="T473" s="14">
        <f>R473/MAX($R$13:R473)-1</f>
        <v>-7.9450521940698238E-3</v>
      </c>
      <c r="W473" s="18">
        <v>43199</v>
      </c>
      <c r="X473" s="21">
        <v>3665563525.9716277</v>
      </c>
      <c r="Y473" s="14">
        <f t="shared" si="299"/>
        <v>3.009993320982618E-3</v>
      </c>
      <c r="Z473" s="20">
        <f>X473/MAX(X$13:$X473)-1</f>
        <v>-4.3920752347446079E-2</v>
      </c>
      <c r="AC473" s="18">
        <v>43199</v>
      </c>
      <c r="AD473" s="14">
        <f t="shared" si="300"/>
        <v>1.9530528711906303E-3</v>
      </c>
      <c r="AE473" s="13">
        <f t="shared" si="311"/>
        <v>27077526.050769273</v>
      </c>
      <c r="AF473" s="14">
        <f t="shared" si="301"/>
        <v>4.2951016856367374E-3</v>
      </c>
      <c r="AG473" s="13">
        <f t="shared" si="312"/>
        <v>17450039.027762871</v>
      </c>
      <c r="AH473" s="14">
        <f t="shared" si="302"/>
        <v>3.009993320982618E-3</v>
      </c>
      <c r="AI473" s="13">
        <f t="shared" si="313"/>
        <v>18727312.013475157</v>
      </c>
      <c r="AJ473" s="26">
        <f t="shared" si="303"/>
        <v>63254877.092007294</v>
      </c>
      <c r="AK473" s="20">
        <f>AJ473/MAX(AJ$13:$AJ473)-1</f>
        <v>-1.1602996088315165E-2</v>
      </c>
      <c r="AL473" s="20">
        <f t="shared" si="314"/>
        <v>2.9111485990132024E-3</v>
      </c>
      <c r="AN473" s="18">
        <v>43199</v>
      </c>
      <c r="AO473" s="14">
        <f t="shared" si="304"/>
        <v>1.9530528711906303E-3</v>
      </c>
      <c r="AP473" s="13">
        <f t="shared" si="315"/>
        <v>27077526.050769273</v>
      </c>
      <c r="AQ473" s="14">
        <f t="shared" si="305"/>
        <v>4.2951016856367374E-3</v>
      </c>
      <c r="AR473" s="13">
        <f t="shared" si="316"/>
        <v>17450039.027762871</v>
      </c>
      <c r="AS473" s="14">
        <v>1.6712878566544549E-3</v>
      </c>
      <c r="AT473" s="13">
        <f t="shared" si="317"/>
        <v>18785926.536314454</v>
      </c>
      <c r="AU473" s="26">
        <f t="shared" si="306"/>
        <v>63313491.614846602</v>
      </c>
      <c r="AV473" s="20">
        <f>AU473/MAX($AU$13:AU473)-1</f>
        <v>-1.5487444860035504E-2</v>
      </c>
      <c r="AW473" s="20">
        <f t="shared" si="318"/>
        <v>2.5137340555638765E-3</v>
      </c>
      <c r="AY473" s="18">
        <v>43199</v>
      </c>
      <c r="AZ473" s="14">
        <f t="shared" si="319"/>
        <v>1.9530528711906303E-3</v>
      </c>
      <c r="BA473" s="13">
        <f t="shared" si="320"/>
        <v>27077526.050769273</v>
      </c>
      <c r="BB473" s="20">
        <v>2.0456089627015839E-2</v>
      </c>
      <c r="BC473" s="13">
        <f t="shared" si="321"/>
        <v>39181921.238795444</v>
      </c>
      <c r="BD473" s="14">
        <f t="shared" si="322"/>
        <v>3.009993320982618E-3</v>
      </c>
      <c r="BE473" s="13">
        <f t="shared" si="323"/>
        <v>18727312.013475157</v>
      </c>
      <c r="BF473" s="26">
        <f t="shared" si="307"/>
        <v>84986759.303039879</v>
      </c>
      <c r="BG473" s="20">
        <f>BF473/MAX($BF$13:BF473)-1</f>
        <v>-2.4486882132757071E-4</v>
      </c>
      <c r="BH473" s="20">
        <f t="shared" si="324"/>
        <v>1.0636195132440518E-2</v>
      </c>
      <c r="BJ473" s="18">
        <v>43199</v>
      </c>
      <c r="BK473" s="14" t="e">
        <f>VLOOKUP(AP473:AP1746,$F$13:$H$1892,3,FALSE)</f>
        <v>#N/A</v>
      </c>
      <c r="BL473" s="13" t="e">
        <f t="shared" si="325"/>
        <v>#N/A</v>
      </c>
      <c r="BM473" s="14" t="e">
        <f>VLOOKUP(AP473:AP1746,$Q$13:$S$1892,3,FALSE)</f>
        <v>#N/A</v>
      </c>
      <c r="BN473" s="13" t="e">
        <f t="shared" si="326"/>
        <v>#N/A</v>
      </c>
      <c r="BO473" s="14">
        <v>3.0389374817940684E-3</v>
      </c>
      <c r="BP473" s="13">
        <f t="shared" si="327"/>
        <v>14756109.545275597</v>
      </c>
      <c r="BQ473" s="26" t="e">
        <f t="shared" si="308"/>
        <v>#N/A</v>
      </c>
      <c r="BR473" s="20" t="e">
        <f>BQ473/MAX($AJ$13:BQ472)-1</f>
        <v>#N/A</v>
      </c>
      <c r="BS473" s="20" t="e">
        <f t="shared" si="328"/>
        <v>#N/A</v>
      </c>
      <c r="BT473" s="20"/>
      <c r="BU473" s="20"/>
      <c r="BV473" s="18">
        <v>43199</v>
      </c>
      <c r="BW473" s="21">
        <v>3392273179.542521</v>
      </c>
      <c r="BX473" s="14">
        <f t="shared" si="329"/>
        <v>-4.604130090477665E-3</v>
      </c>
      <c r="BY473" s="20">
        <f>BW472/MAX(BW$13:$BW473)-1</f>
        <v>-3.7975901600542761E-2</v>
      </c>
      <c r="BZ473" s="18"/>
      <c r="CA473" s="18"/>
      <c r="CB473" s="18">
        <v>43199</v>
      </c>
      <c r="CC473" s="14" t="e">
        <f>VLOOKUP(AV474:AV1747,$F$13:$H$1892,3,FALSE)</f>
        <v>#VALUE!</v>
      </c>
      <c r="CD473" s="13" t="e">
        <f t="shared" si="330"/>
        <v>#VALUE!</v>
      </c>
      <c r="CE473" s="14" t="e">
        <f>VLOOKUP(AV474:AV1747,$Q$13:$S$1892,3,FALSE)</f>
        <v>#VALUE!</v>
      </c>
      <c r="CF473" s="13" t="e">
        <f t="shared" si="331"/>
        <v>#VALUE!</v>
      </c>
      <c r="CG473" s="14" t="e">
        <f>VLOOKUP(AV474:AV1747,$AP$14:$AS$1893,3,FALSE)</f>
        <v>#VALUE!</v>
      </c>
      <c r="CH473" s="13" t="e">
        <f t="shared" si="332"/>
        <v>#VALUE!</v>
      </c>
      <c r="CI473" s="26" t="e">
        <f t="shared" si="309"/>
        <v>#VALUE!</v>
      </c>
      <c r="CJ473" s="20" t="e">
        <f>CI473/MAX($CI$13:CI473)-1</f>
        <v>#VALUE!</v>
      </c>
      <c r="CK473" s="20" t="e">
        <f t="shared" si="333"/>
        <v>#VALUE!</v>
      </c>
    </row>
    <row r="474" spans="1:89" x14ac:dyDescent="0.3">
      <c r="A474" s="12">
        <f t="shared" si="334"/>
        <v>41006</v>
      </c>
      <c r="B474" s="13">
        <v>1141287.4216311334</v>
      </c>
      <c r="C474" s="14">
        <f t="shared" si="294"/>
        <v>0</v>
      </c>
      <c r="D474" s="14">
        <f>B474/MAX($B$13:B474)-1</f>
        <v>-1.5902883390528366E-3</v>
      </c>
      <c r="F474" s="18">
        <v>43200</v>
      </c>
      <c r="G474" s="13">
        <f t="shared" si="295"/>
        <v>2852389.7962365672</v>
      </c>
      <c r="H474" s="14">
        <f t="shared" si="296"/>
        <v>-7.9923465719317077E-3</v>
      </c>
      <c r="I474" s="14">
        <f>G474/MAX($G$13:G474)-1</f>
        <v>-1.6205119787834898E-2</v>
      </c>
      <c r="L474" s="12">
        <f t="shared" si="335"/>
        <v>41006</v>
      </c>
      <c r="M474" s="13">
        <v>14463056.273174578</v>
      </c>
      <c r="N474" s="14">
        <f t="shared" si="310"/>
        <v>0</v>
      </c>
      <c r="O474" s="14">
        <f>M474/MAX(M$13:$M474)-1</f>
        <v>-4.5602686191138608E-2</v>
      </c>
      <c r="Q474" s="18">
        <v>43200</v>
      </c>
      <c r="R474" s="13">
        <f t="shared" si="297"/>
        <v>41141303.652604051</v>
      </c>
      <c r="S474" s="14">
        <f t="shared" si="298"/>
        <v>0</v>
      </c>
      <c r="T474" s="14">
        <f>R474/MAX($R$13:R474)-1</f>
        <v>-7.9450521940698238E-3</v>
      </c>
      <c r="W474" s="18">
        <v>43200</v>
      </c>
      <c r="X474" s="21">
        <v>3678505941.8381863</v>
      </c>
      <c r="Y474" s="14">
        <f t="shared" si="299"/>
        <v>3.5308120497319351E-3</v>
      </c>
      <c r="Z474" s="20">
        <f>X474/MAX(X$13:$X474)-1</f>
        <v>-4.0545016219335817E-2</v>
      </c>
      <c r="AC474" s="18">
        <v>43200</v>
      </c>
      <c r="AD474" s="14">
        <f t="shared" si="300"/>
        <v>-7.9923465719317077E-3</v>
      </c>
      <c r="AE474" s="13">
        <f t="shared" si="311"/>
        <v>26861113.078261014</v>
      </c>
      <c r="AF474" s="14">
        <f t="shared" si="301"/>
        <v>0</v>
      </c>
      <c r="AG474" s="13">
        <f t="shared" si="312"/>
        <v>17450039.027762871</v>
      </c>
      <c r="AH474" s="14">
        <f t="shared" si="302"/>
        <v>3.5308120497319351E-3</v>
      </c>
      <c r="AI474" s="13">
        <f t="shared" si="313"/>
        <v>18793434.632391427</v>
      </c>
      <c r="AJ474" s="26">
        <f t="shared" si="303"/>
        <v>63104586.738415316</v>
      </c>
      <c r="AK474" s="20">
        <f>AJ474/MAX(AJ$13:$AJ474)-1</f>
        <v>-1.3951376830420914E-2</v>
      </c>
      <c r="AL474" s="20">
        <f t="shared" si="314"/>
        <v>-2.3759488675216822E-3</v>
      </c>
      <c r="AN474" s="18">
        <v>43200</v>
      </c>
      <c r="AO474" s="14">
        <f t="shared" si="304"/>
        <v>-7.9923465719317077E-3</v>
      </c>
      <c r="AP474" s="13">
        <f t="shared" si="315"/>
        <v>26861113.078261014</v>
      </c>
      <c r="AQ474" s="14">
        <f t="shared" si="305"/>
        <v>0</v>
      </c>
      <c r="AR474" s="13">
        <f t="shared" si="316"/>
        <v>17450039.027762871</v>
      </c>
      <c r="AS474" s="14">
        <v>3.7218533376027099E-3</v>
      </c>
      <c r="AT474" s="13">
        <f t="shared" si="317"/>
        <v>18855844.999693595</v>
      </c>
      <c r="AU474" s="26">
        <f t="shared" si="306"/>
        <v>63166997.10571748</v>
      </c>
      <c r="AV474" s="20">
        <f>AU474/MAX($AU$13:AU474)-1</f>
        <v>-1.7765406157353447E-2</v>
      </c>
      <c r="AW474" s="20">
        <f t="shared" si="318"/>
        <v>-2.3137960866269625E-3</v>
      </c>
      <c r="AY474" s="18">
        <v>43200</v>
      </c>
      <c r="AZ474" s="14">
        <f t="shared" si="319"/>
        <v>-7.9923465719317077E-3</v>
      </c>
      <c r="BA474" s="13">
        <f t="shared" si="320"/>
        <v>26861113.078261014</v>
      </c>
      <c r="BB474" s="20">
        <v>1.0153747988038031E-2</v>
      </c>
      <c r="BC474" s="13">
        <f t="shared" si="321"/>
        <v>39579764.592741325</v>
      </c>
      <c r="BD474" s="14">
        <f t="shared" si="322"/>
        <v>3.5308120497319351E-3</v>
      </c>
      <c r="BE474" s="13">
        <f t="shared" si="323"/>
        <v>18793434.632391427</v>
      </c>
      <c r="BF474" s="26">
        <f t="shared" si="307"/>
        <v>85234312.303393766</v>
      </c>
      <c r="BG474" s="20">
        <f>BF474/MAX($BF$13:BF474)-1</f>
        <v>0</v>
      </c>
      <c r="BH474" s="20">
        <f t="shared" si="324"/>
        <v>2.9128419813160278E-3</v>
      </c>
      <c r="BJ474" s="18">
        <v>43200</v>
      </c>
      <c r="BK474" s="14" t="e">
        <f>VLOOKUP(AP474:AP1747,$F$13:$H$1892,3,FALSE)</f>
        <v>#N/A</v>
      </c>
      <c r="BL474" s="13" t="e">
        <f t="shared" si="325"/>
        <v>#N/A</v>
      </c>
      <c r="BM474" s="14" t="e">
        <f>VLOOKUP(AP474:AP1747,$Q$13:$S$1892,3,FALSE)</f>
        <v>#N/A</v>
      </c>
      <c r="BN474" s="13" t="e">
        <f t="shared" si="326"/>
        <v>#N/A</v>
      </c>
      <c r="BO474" s="14">
        <v>4.0887976759362843E-3</v>
      </c>
      <c r="BP474" s="13">
        <f t="shared" si="327"/>
        <v>14816444.29169018</v>
      </c>
      <c r="BQ474" s="26" t="e">
        <f t="shared" si="308"/>
        <v>#N/A</v>
      </c>
      <c r="BR474" s="20" t="e">
        <f>BQ474/MAX($AJ$13:BQ473)-1</f>
        <v>#N/A</v>
      </c>
      <c r="BS474" s="20" t="e">
        <f t="shared" si="328"/>
        <v>#N/A</v>
      </c>
      <c r="BT474" s="20"/>
      <c r="BU474" s="20"/>
      <c r="BV474" s="18">
        <v>43200</v>
      </c>
      <c r="BW474" s="21">
        <v>3409119631.0504284</v>
      </c>
      <c r="BX474" s="14">
        <f t="shared" si="329"/>
        <v>-4.9415841422720819E-3</v>
      </c>
      <c r="BY474" s="20">
        <f>BW473/MAX(BW$13:$BW474)-1</f>
        <v>-3.3526130174820312E-2</v>
      </c>
      <c r="BZ474" s="18"/>
      <c r="CA474" s="18"/>
      <c r="CB474" s="18">
        <v>43200</v>
      </c>
      <c r="CC474" s="14" t="e">
        <f>VLOOKUP(AV475:AV1748,$F$13:$H$1892,3,FALSE)</f>
        <v>#VALUE!</v>
      </c>
      <c r="CD474" s="13" t="e">
        <f t="shared" si="330"/>
        <v>#VALUE!</v>
      </c>
      <c r="CE474" s="14" t="e">
        <f>VLOOKUP(AV475:AV1748,$Q$13:$S$1892,3,FALSE)</f>
        <v>#VALUE!</v>
      </c>
      <c r="CF474" s="13" t="e">
        <f t="shared" si="331"/>
        <v>#VALUE!</v>
      </c>
      <c r="CG474" s="14" t="e">
        <f>VLOOKUP(AV475:AV1748,$AP$14:$AS$1893,3,FALSE)</f>
        <v>#VALUE!</v>
      </c>
      <c r="CH474" s="13" t="e">
        <f t="shared" si="332"/>
        <v>#VALUE!</v>
      </c>
      <c r="CI474" s="26" t="e">
        <f t="shared" si="309"/>
        <v>#VALUE!</v>
      </c>
      <c r="CJ474" s="20" t="e">
        <f>CI474/MAX($CI$13:CI474)-1</f>
        <v>#VALUE!</v>
      </c>
      <c r="CK474" s="20" t="e">
        <f t="shared" si="333"/>
        <v>#VALUE!</v>
      </c>
    </row>
    <row r="475" spans="1:89" x14ac:dyDescent="0.3">
      <c r="A475" s="12">
        <f t="shared" si="334"/>
        <v>41007</v>
      </c>
      <c r="B475" s="13">
        <v>1141287.4216311334</v>
      </c>
      <c r="C475" s="14">
        <f t="shared" si="294"/>
        <v>0</v>
      </c>
      <c r="D475" s="14">
        <f>B475/MAX($B$13:B475)-1</f>
        <v>-1.5902883390528366E-3</v>
      </c>
      <c r="F475" s="18">
        <v>43201</v>
      </c>
      <c r="G475" s="13">
        <f t="shared" si="295"/>
        <v>2863887.7774231825</v>
      </c>
      <c r="H475" s="14">
        <f t="shared" si="296"/>
        <v>4.0309992700806596E-3</v>
      </c>
      <c r="I475" s="14">
        <f>G475/MAX($G$13:G475)-1</f>
        <v>-1.2239443343790457E-2</v>
      </c>
      <c r="L475" s="12">
        <f t="shared" si="335"/>
        <v>41007</v>
      </c>
      <c r="M475" s="13">
        <v>14463056.273174578</v>
      </c>
      <c r="N475" s="14">
        <f t="shared" si="310"/>
        <v>0</v>
      </c>
      <c r="O475" s="14">
        <f>M475/MAX(M$13:$M475)-1</f>
        <v>-4.5602686191138608E-2</v>
      </c>
      <c r="Q475" s="18">
        <v>43201</v>
      </c>
      <c r="R475" s="13">
        <f t="shared" si="297"/>
        <v>41008005.449308738</v>
      </c>
      <c r="S475" s="14">
        <f t="shared" si="298"/>
        <v>-3.2400092233556554E-3</v>
      </c>
      <c r="T475" s="14">
        <f>R475/MAX($R$13:R475)-1</f>
        <v>-1.1159319375036669E-2</v>
      </c>
      <c r="W475" s="18">
        <v>43201</v>
      </c>
      <c r="X475" s="21">
        <v>3708111117.1700668</v>
      </c>
      <c r="Y475" s="14">
        <f t="shared" si="299"/>
        <v>8.0481521030482117E-3</v>
      </c>
      <c r="Z475" s="20">
        <f>X475/MAX(X$13:$X475)-1</f>
        <v>-3.2823176573841262E-2</v>
      </c>
      <c r="AC475" s="18">
        <v>43201</v>
      </c>
      <c r="AD475" s="14">
        <f t="shared" si="300"/>
        <v>4.0309992700806596E-3</v>
      </c>
      <c r="AE475" s="13">
        <f t="shared" si="311"/>
        <v>26969390.205473039</v>
      </c>
      <c r="AF475" s="14">
        <f t="shared" si="301"/>
        <v>-3.2400092233556554E-3</v>
      </c>
      <c r="AG475" s="13">
        <f t="shared" si="312"/>
        <v>17393500.740365002</v>
      </c>
      <c r="AH475" s="14">
        <f t="shared" si="302"/>
        <v>8.0481521030482117E-3</v>
      </c>
      <c r="AI475" s="13">
        <f t="shared" si="313"/>
        <v>18944687.052851606</v>
      </c>
      <c r="AJ475" s="26">
        <f t="shared" si="303"/>
        <v>63307577.998689651</v>
      </c>
      <c r="AK475" s="20">
        <f>AJ475/MAX(AJ$13:$AJ475)-1</f>
        <v>-1.0779511470796921E-2</v>
      </c>
      <c r="AL475" s="20">
        <f t="shared" si="314"/>
        <v>3.2167433583836225E-3</v>
      </c>
      <c r="AN475" s="18">
        <v>43201</v>
      </c>
      <c r="AO475" s="14">
        <f t="shared" si="304"/>
        <v>4.0309992700806596E-3</v>
      </c>
      <c r="AP475" s="13">
        <f t="shared" si="315"/>
        <v>26969390.205473039</v>
      </c>
      <c r="AQ475" s="14">
        <f t="shared" si="305"/>
        <v>-3.2400092233556554E-3</v>
      </c>
      <c r="AR475" s="13">
        <f t="shared" si="316"/>
        <v>17393500.740365002</v>
      </c>
      <c r="AS475" s="14">
        <v>4.0393507344872468E-3</v>
      </c>
      <c r="AT475" s="13">
        <f t="shared" si="317"/>
        <v>18932010.371042486</v>
      </c>
      <c r="AU475" s="26">
        <f t="shared" si="306"/>
        <v>63294901.316880524</v>
      </c>
      <c r="AV475" s="20">
        <f>AU475/MAX($AU$13:AU475)-1</f>
        <v>-1.5776520399617744E-2</v>
      </c>
      <c r="AW475" s="20">
        <f t="shared" si="318"/>
        <v>2.0248581858177683E-3</v>
      </c>
      <c r="AY475" s="18">
        <v>43201</v>
      </c>
      <c r="AZ475" s="14">
        <f t="shared" si="319"/>
        <v>4.0309992700806596E-3</v>
      </c>
      <c r="BA475" s="13">
        <f t="shared" si="320"/>
        <v>26969390.205473039</v>
      </c>
      <c r="BB475" s="20">
        <v>4.9444997529397572E-3</v>
      </c>
      <c r="BC475" s="13">
        <f t="shared" si="321"/>
        <v>39775466.728991546</v>
      </c>
      <c r="BD475" s="14">
        <f t="shared" si="322"/>
        <v>8.0481521030482117E-3</v>
      </c>
      <c r="BE475" s="13">
        <f t="shared" si="323"/>
        <v>18944687.052851606</v>
      </c>
      <c r="BF475" s="26">
        <f t="shared" si="307"/>
        <v>85689543.987316191</v>
      </c>
      <c r="BG475" s="20">
        <f>BF475/MAX($BF$13:BF475)-1</f>
        <v>0</v>
      </c>
      <c r="BH475" s="20">
        <f t="shared" si="324"/>
        <v>5.3409439417075877E-3</v>
      </c>
      <c r="BJ475" s="18">
        <v>43201</v>
      </c>
      <c r="BK475" s="14" t="e">
        <f>VLOOKUP(AP475:AP1748,$F$13:$H$1892,3,FALSE)</f>
        <v>#N/A</v>
      </c>
      <c r="BL475" s="13" t="e">
        <f t="shared" si="325"/>
        <v>#N/A</v>
      </c>
      <c r="BM475" s="14" t="e">
        <f>VLOOKUP(AP475:AP1748,$Q$13:$S$1892,3,FALSE)</f>
        <v>#N/A</v>
      </c>
      <c r="BN475" s="13" t="e">
        <f t="shared" si="326"/>
        <v>#N/A</v>
      </c>
      <c r="BO475" s="14">
        <v>3.7544272724303607E-3</v>
      </c>
      <c r="BP475" s="13">
        <f t="shared" si="327"/>
        <v>14872071.554219346</v>
      </c>
      <c r="BQ475" s="26" t="e">
        <f t="shared" si="308"/>
        <v>#N/A</v>
      </c>
      <c r="BR475" s="20" t="e">
        <f>BQ475/MAX($AJ$13:BQ474)-1</f>
        <v>#N/A</v>
      </c>
      <c r="BS475" s="20" t="e">
        <f t="shared" si="328"/>
        <v>#N/A</v>
      </c>
      <c r="BT475" s="20"/>
      <c r="BU475" s="20"/>
      <c r="BV475" s="18">
        <v>43201</v>
      </c>
      <c r="BW475" s="21">
        <v>3439280019.1676435</v>
      </c>
      <c r="BX475" s="14">
        <f t="shared" si="329"/>
        <v>-8.7693900901137933E-3</v>
      </c>
      <c r="BY475" s="20">
        <f>BW474/MAX(BW$13:$BW475)-1</f>
        <v>-2.8726500451642933E-2</v>
      </c>
      <c r="BZ475" s="18"/>
      <c r="CA475" s="18"/>
      <c r="CB475" s="18">
        <v>43201</v>
      </c>
      <c r="CC475" s="14" t="e">
        <f>VLOOKUP(AV476:AV1749,$F$13:$H$1892,3,FALSE)</f>
        <v>#VALUE!</v>
      </c>
      <c r="CD475" s="13" t="e">
        <f t="shared" si="330"/>
        <v>#VALUE!</v>
      </c>
      <c r="CE475" s="14" t="e">
        <f>VLOOKUP(AV476:AV1749,$Q$13:$S$1892,3,FALSE)</f>
        <v>#VALUE!</v>
      </c>
      <c r="CF475" s="13" t="e">
        <f t="shared" si="331"/>
        <v>#VALUE!</v>
      </c>
      <c r="CG475" s="14" t="e">
        <f>VLOOKUP(AV476:AV1749,$AP$14:$AS$1893,3,FALSE)</f>
        <v>#VALUE!</v>
      </c>
      <c r="CH475" s="13" t="e">
        <f t="shared" si="332"/>
        <v>#VALUE!</v>
      </c>
      <c r="CI475" s="26" t="e">
        <f t="shared" si="309"/>
        <v>#VALUE!</v>
      </c>
      <c r="CJ475" s="20" t="e">
        <f>CI475/MAX($CI$13:CI475)-1</f>
        <v>#VALUE!</v>
      </c>
      <c r="CK475" s="20" t="e">
        <f t="shared" si="333"/>
        <v>#VALUE!</v>
      </c>
    </row>
    <row r="476" spans="1:89" x14ac:dyDescent="0.3">
      <c r="A476" s="12">
        <f t="shared" si="334"/>
        <v>41008</v>
      </c>
      <c r="B476" s="13">
        <v>1140196.0281457512</v>
      </c>
      <c r="C476" s="14">
        <f t="shared" si="294"/>
        <v>-9.5628275988735023E-4</v>
      </c>
      <c r="D476" s="14">
        <f>B476/MAX($B$13:B476)-1</f>
        <v>-2.5450503336184038E-3</v>
      </c>
      <c r="F476" s="18">
        <v>43202</v>
      </c>
      <c r="G476" s="13">
        <f t="shared" si="295"/>
        <v>2871817.6031803936</v>
      </c>
      <c r="H476" s="14">
        <f t="shared" si="296"/>
        <v>2.7689024059267542E-3</v>
      </c>
      <c r="I476" s="14">
        <f>G476/MAX($G$13:G476)-1</f>
        <v>-9.5044307619855939E-3</v>
      </c>
      <c r="L476" s="12">
        <f t="shared" si="335"/>
        <v>41008</v>
      </c>
      <c r="M476" s="13">
        <v>14727686.421300709</v>
      </c>
      <c r="N476" s="14">
        <f t="shared" si="310"/>
        <v>1.8296972861604255E-2</v>
      </c>
      <c r="O476" s="14">
        <f>M476/MAX(M$13:$M476)-1</f>
        <v>-2.8140104441189862E-2</v>
      </c>
      <c r="Q476" s="18">
        <v>43202</v>
      </c>
      <c r="R476" s="13">
        <f t="shared" si="297"/>
        <v>41200392.356414974</v>
      </c>
      <c r="S476" s="14">
        <f t="shared" si="298"/>
        <v>4.6914475600148275E-3</v>
      </c>
      <c r="T476" s="14">
        <f>R476/MAX($R$13:R476)-1</f>
        <v>-6.5202251766752761E-3</v>
      </c>
      <c r="W476" s="18">
        <v>43202</v>
      </c>
      <c r="X476" s="21">
        <v>3748875554.7660413</v>
      </c>
      <c r="Y476" s="14">
        <f t="shared" si="299"/>
        <v>1.0993316086785665E-2</v>
      </c>
      <c r="Z476" s="20">
        <f>X476/MAX(X$13:$X476)-1</f>
        <v>-2.2190696042104219E-2</v>
      </c>
      <c r="AC476" s="18">
        <v>43202</v>
      </c>
      <c r="AD476" s="14">
        <f t="shared" si="300"/>
        <v>2.7689024059267542E-3</v>
      </c>
      <c r="AE476" s="13">
        <f t="shared" si="311"/>
        <v>27044065.814899351</v>
      </c>
      <c r="AF476" s="14">
        <f t="shared" si="301"/>
        <v>4.6914475600148275E-3</v>
      </c>
      <c r="AG476" s="13">
        <f t="shared" si="312"/>
        <v>17475101.436973505</v>
      </c>
      <c r="AH476" s="14">
        <f t="shared" si="302"/>
        <v>1.0993316086785665E-2</v>
      </c>
      <c r="AI476" s="13">
        <f t="shared" si="313"/>
        <v>19152951.985788841</v>
      </c>
      <c r="AJ476" s="26">
        <f t="shared" si="303"/>
        <v>63672119.237661704</v>
      </c>
      <c r="AK476" s="20">
        <f>AJ476/MAX(AJ$13:$AJ476)-1</f>
        <v>-5.083326686845191E-3</v>
      </c>
      <c r="AL476" s="20">
        <f t="shared" si="314"/>
        <v>5.7582559702347158E-3</v>
      </c>
      <c r="AN476" s="18">
        <v>43202</v>
      </c>
      <c r="AO476" s="14">
        <f t="shared" si="304"/>
        <v>2.7689024059267542E-3</v>
      </c>
      <c r="AP476" s="13">
        <f t="shared" si="315"/>
        <v>27044065.814899351</v>
      </c>
      <c r="AQ476" s="14">
        <f t="shared" si="305"/>
        <v>4.6914475600148275E-3</v>
      </c>
      <c r="AR476" s="13">
        <f t="shared" si="316"/>
        <v>17475101.436973505</v>
      </c>
      <c r="AS476" s="14">
        <v>1.2011981223035059E-2</v>
      </c>
      <c r="AT476" s="13">
        <f t="shared" si="317"/>
        <v>19159421.324133754</v>
      </c>
      <c r="AU476" s="26">
        <f t="shared" si="306"/>
        <v>63678588.576006606</v>
      </c>
      <c r="AV476" s="20">
        <f>AU476/MAX($AU$13:AU476)-1</f>
        <v>-9.8102576928505991E-3</v>
      </c>
      <c r="AW476" s="20">
        <f t="shared" si="318"/>
        <v>6.0618983700628792E-3</v>
      </c>
      <c r="AY476" s="18">
        <v>43202</v>
      </c>
      <c r="AZ476" s="14">
        <f t="shared" si="319"/>
        <v>2.7689024059267542E-3</v>
      </c>
      <c r="BA476" s="13">
        <f t="shared" si="320"/>
        <v>27044065.814899351</v>
      </c>
      <c r="BB476" s="20">
        <v>-6.9577420926355549E-3</v>
      </c>
      <c r="BC476" s="13">
        <f t="shared" si="321"/>
        <v>39498719.28987702</v>
      </c>
      <c r="BD476" s="14">
        <f t="shared" si="322"/>
        <v>1.0993316086785665E-2</v>
      </c>
      <c r="BE476" s="13">
        <f t="shared" si="323"/>
        <v>19152951.985788841</v>
      </c>
      <c r="BF476" s="26">
        <f t="shared" si="307"/>
        <v>85695737.09056522</v>
      </c>
      <c r="BG476" s="20">
        <f>BF476/MAX($BF$13:BF476)-1</f>
        <v>0</v>
      </c>
      <c r="BH476" s="20">
        <f t="shared" si="324"/>
        <v>7.2273733303429566E-5</v>
      </c>
      <c r="BJ476" s="18">
        <v>43202</v>
      </c>
      <c r="BK476" s="14" t="e">
        <f>VLOOKUP(AP476:AP1749,$F$13:$H$1892,3,FALSE)</f>
        <v>#N/A</v>
      </c>
      <c r="BL476" s="13" t="e">
        <f t="shared" si="325"/>
        <v>#N/A</v>
      </c>
      <c r="BM476" s="14" t="e">
        <f>VLOOKUP(AP476:AP1749,$Q$13:$S$1892,3,FALSE)</f>
        <v>#N/A</v>
      </c>
      <c r="BN476" s="13" t="e">
        <f t="shared" si="326"/>
        <v>#N/A</v>
      </c>
      <c r="BO476" s="14">
        <v>1.2385929629389336E-2</v>
      </c>
      <c r="BP476" s="13">
        <f t="shared" si="327"/>
        <v>15056275.985933151</v>
      </c>
      <c r="BQ476" s="26" t="e">
        <f t="shared" si="308"/>
        <v>#N/A</v>
      </c>
      <c r="BR476" s="20" t="e">
        <f>BQ476/MAX($AJ$13:BQ475)-1</f>
        <v>#N/A</v>
      </c>
      <c r="BS476" s="20" t="e">
        <f t="shared" si="328"/>
        <v>#N/A</v>
      </c>
      <c r="BT476" s="20"/>
      <c r="BU476" s="20"/>
      <c r="BV476" s="18">
        <v>43202</v>
      </c>
      <c r="BW476" s="21">
        <v>3476243699.8579659</v>
      </c>
      <c r="BX476" s="14">
        <f t="shared" si="329"/>
        <v>-1.0633224791412821E-2</v>
      </c>
      <c r="BY476" s="20">
        <f>BW475/MAX(BW$13:$BW476)-1</f>
        <v>-2.0133670370957812E-2</v>
      </c>
      <c r="BZ476" s="18"/>
      <c r="CA476" s="18"/>
      <c r="CB476" s="18">
        <v>43202</v>
      </c>
      <c r="CC476" s="14" t="e">
        <f>VLOOKUP(AV477:AV1750,$F$13:$H$1892,3,FALSE)</f>
        <v>#VALUE!</v>
      </c>
      <c r="CD476" s="13" t="e">
        <f t="shared" si="330"/>
        <v>#VALUE!</v>
      </c>
      <c r="CE476" s="14" t="e">
        <f>VLOOKUP(AV477:AV1750,$Q$13:$S$1892,3,FALSE)</f>
        <v>#VALUE!</v>
      </c>
      <c r="CF476" s="13" t="e">
        <f t="shared" si="331"/>
        <v>#VALUE!</v>
      </c>
      <c r="CG476" s="14" t="e">
        <f>VLOOKUP(AV477:AV1750,$AP$14:$AS$1893,3,FALSE)</f>
        <v>#VALUE!</v>
      </c>
      <c r="CH476" s="13" t="e">
        <f t="shared" si="332"/>
        <v>#VALUE!</v>
      </c>
      <c r="CI476" s="26" t="e">
        <f t="shared" si="309"/>
        <v>#VALUE!</v>
      </c>
      <c r="CJ476" s="20" t="e">
        <f>CI476/MAX($CI$13:CI476)-1</f>
        <v>#VALUE!</v>
      </c>
      <c r="CK476" s="20" t="e">
        <f t="shared" si="333"/>
        <v>#VALUE!</v>
      </c>
    </row>
    <row r="477" spans="1:89" x14ac:dyDescent="0.3">
      <c r="A477" s="12">
        <f t="shared" si="334"/>
        <v>41009</v>
      </c>
      <c r="B477" s="13">
        <v>1138625.3677016473</v>
      </c>
      <c r="C477" s="14">
        <f t="shared" si="294"/>
        <v>-1.3775354459515388E-3</v>
      </c>
      <c r="D477" s="14">
        <f>B477/MAX($B$13:B477)-1</f>
        <v>-3.9190798825236017E-3</v>
      </c>
      <c r="F477" s="18">
        <v>43203</v>
      </c>
      <c r="G477" s="13">
        <f t="shared" si="295"/>
        <v>2871359.3517267341</v>
      </c>
      <c r="H477" s="14">
        <f t="shared" si="296"/>
        <v>-1.5956843956665967E-4</v>
      </c>
      <c r="I477" s="14">
        <f>G477/MAX($G$13:G477)-1</f>
        <v>-9.6624825943666393E-3</v>
      </c>
      <c r="L477" s="12">
        <f t="shared" si="335"/>
        <v>41009</v>
      </c>
      <c r="M477" s="13">
        <v>14654284.399347901</v>
      </c>
      <c r="N477" s="14">
        <f t="shared" si="310"/>
        <v>-4.9839479096083217E-3</v>
      </c>
      <c r="O477" s="14">
        <f>M477/MAX(M$13:$M477)-1</f>
        <v>-3.2983803536092315E-2</v>
      </c>
      <c r="Q477" s="18">
        <v>43203</v>
      </c>
      <c r="R477" s="13">
        <f t="shared" si="297"/>
        <v>40990885.134051934</v>
      </c>
      <c r="S477" s="14">
        <f t="shared" si="298"/>
        <v>-5.0850783300955271E-3</v>
      </c>
      <c r="T477" s="14">
        <f>R477/MAX($R$13:R477)-1</f>
        <v>-1.157214765101755E-2</v>
      </c>
      <c r="W477" s="18">
        <v>43203</v>
      </c>
      <c r="X477" s="21">
        <v>3745390196.6285257</v>
      </c>
      <c r="Y477" s="14">
        <f t="shared" si="299"/>
        <v>-9.2970761141553115E-4</v>
      </c>
      <c r="Z477" s="20">
        <f>X477/MAX(X$13:$X477)-1</f>
        <v>-2.3099772794506812E-2</v>
      </c>
      <c r="AC477" s="18">
        <v>43203</v>
      </c>
      <c r="AD477" s="14">
        <f t="shared" si="300"/>
        <v>-1.5956843956665967E-4</v>
      </c>
      <c r="AE477" s="13">
        <f t="shared" si="311"/>
        <v>27039750.435517728</v>
      </c>
      <c r="AF477" s="14">
        <f t="shared" si="301"/>
        <v>-5.0850783300955271E-3</v>
      </c>
      <c r="AG477" s="13">
        <f t="shared" si="312"/>
        <v>17386239.177340131</v>
      </c>
      <c r="AH477" s="14">
        <f t="shared" si="302"/>
        <v>-9.2970761141553115E-4</v>
      </c>
      <c r="AI477" s="13">
        <f t="shared" si="313"/>
        <v>19135145.340546578</v>
      </c>
      <c r="AJ477" s="26">
        <f t="shared" si="303"/>
        <v>63561134.953404441</v>
      </c>
      <c r="AK477" s="20">
        <f>AJ477/MAX(AJ$13:$AJ477)-1</f>
        <v>-6.817525519950185E-3</v>
      </c>
      <c r="AL477" s="20">
        <f t="shared" si="314"/>
        <v>-1.7430593733342992E-3</v>
      </c>
      <c r="AN477" s="18">
        <v>43203</v>
      </c>
      <c r="AO477" s="14">
        <f t="shared" si="304"/>
        <v>-1.5956843956665967E-4</v>
      </c>
      <c r="AP477" s="13">
        <f t="shared" si="315"/>
        <v>27039750.435517728</v>
      </c>
      <c r="AQ477" s="14">
        <f t="shared" si="305"/>
        <v>-5.0850783300955271E-3</v>
      </c>
      <c r="AR477" s="13">
        <f t="shared" si="316"/>
        <v>17386239.177340131</v>
      </c>
      <c r="AS477" s="14">
        <v>-1.6910787657182028E-3</v>
      </c>
      <c r="AT477" s="13">
        <f t="shared" si="317"/>
        <v>19127021.233569063</v>
      </c>
      <c r="AU477" s="26">
        <f t="shared" si="306"/>
        <v>63553010.846426919</v>
      </c>
      <c r="AV477" s="20">
        <f>AU477/MAX($AU$13:AU477)-1</f>
        <v>-1.1762967111709766E-2</v>
      </c>
      <c r="AW477" s="20">
        <f t="shared" si="318"/>
        <v>-1.9720557943867512E-3</v>
      </c>
      <c r="AY477" s="18">
        <v>43203</v>
      </c>
      <c r="AZ477" s="14">
        <f t="shared" si="319"/>
        <v>-1.5956843956665967E-4</v>
      </c>
      <c r="BA477" s="13">
        <f t="shared" si="320"/>
        <v>27039750.435517728</v>
      </c>
      <c r="BB477" s="20">
        <v>-1.5340599718436931E-2</v>
      </c>
      <c r="BC477" s="13">
        <f t="shared" si="321"/>
        <v>38892785.247860111</v>
      </c>
      <c r="BD477" s="14">
        <f t="shared" si="322"/>
        <v>-9.2970761141553115E-4</v>
      </c>
      <c r="BE477" s="13">
        <f t="shared" si="323"/>
        <v>19135145.340546578</v>
      </c>
      <c r="BF477" s="26">
        <f t="shared" si="307"/>
        <v>85067681.02392441</v>
      </c>
      <c r="BG477" s="20">
        <f>BF477/MAX($BF$13:BF477)-1</f>
        <v>-7.3289067573695243E-3</v>
      </c>
      <c r="BH477" s="20">
        <f t="shared" si="324"/>
        <v>-7.3289067573695243E-3</v>
      </c>
      <c r="BJ477" s="18">
        <v>43203</v>
      </c>
      <c r="BK477" s="14" t="e">
        <f>VLOOKUP(AP477:AP1750,$F$13:$H$1892,3,FALSE)</f>
        <v>#N/A</v>
      </c>
      <c r="BL477" s="13" t="e">
        <f t="shared" si="325"/>
        <v>#N/A</v>
      </c>
      <c r="BM477" s="14" t="e">
        <f>VLOOKUP(AP477:AP1750,$Q$13:$S$1892,3,FALSE)</f>
        <v>#N/A</v>
      </c>
      <c r="BN477" s="13" t="e">
        <f t="shared" si="326"/>
        <v>#N/A</v>
      </c>
      <c r="BO477" s="14">
        <v>-1.2328550497732182E-3</v>
      </c>
      <c r="BP477" s="13">
        <f t="shared" si="327"/>
        <v>15037713.780053115</v>
      </c>
      <c r="BQ477" s="26" t="e">
        <f t="shared" si="308"/>
        <v>#N/A</v>
      </c>
      <c r="BR477" s="20" t="e">
        <f>BQ477/MAX($AJ$13:BQ476)-1</f>
        <v>#N/A</v>
      </c>
      <c r="BS477" s="20" t="e">
        <f t="shared" si="328"/>
        <v>#N/A</v>
      </c>
      <c r="BT477" s="20"/>
      <c r="BU477" s="20"/>
      <c r="BV477" s="18">
        <v>43203</v>
      </c>
      <c r="BW477" s="21">
        <v>3471408332.0160232</v>
      </c>
      <c r="BX477" s="14">
        <f t="shared" si="329"/>
        <v>1.392912437683469E-3</v>
      </c>
      <c r="BY477" s="20">
        <f>BW476/MAX(BW$13:$BW477)-1</f>
        <v>-9.6025516700235514E-3</v>
      </c>
      <c r="BZ477" s="18"/>
      <c r="CA477" s="18"/>
      <c r="CB477" s="18">
        <v>43203</v>
      </c>
      <c r="CC477" s="14" t="e">
        <f>VLOOKUP(AV478:AV1751,$F$13:$H$1892,3,FALSE)</f>
        <v>#VALUE!</v>
      </c>
      <c r="CD477" s="13" t="e">
        <f t="shared" si="330"/>
        <v>#VALUE!</v>
      </c>
      <c r="CE477" s="14" t="e">
        <f>VLOOKUP(AV478:AV1751,$Q$13:$S$1892,3,FALSE)</f>
        <v>#VALUE!</v>
      </c>
      <c r="CF477" s="13" t="e">
        <f t="shared" si="331"/>
        <v>#VALUE!</v>
      </c>
      <c r="CG477" s="14" t="e">
        <f>VLOOKUP(AV478:AV1751,$AP$14:$AS$1893,3,FALSE)</f>
        <v>#VALUE!</v>
      </c>
      <c r="CH477" s="13" t="e">
        <f t="shared" si="332"/>
        <v>#VALUE!</v>
      </c>
      <c r="CI477" s="26" t="e">
        <f t="shared" si="309"/>
        <v>#VALUE!</v>
      </c>
      <c r="CJ477" s="20" t="e">
        <f>CI477/MAX($CI$13:CI477)-1</f>
        <v>#VALUE!</v>
      </c>
      <c r="CK477" s="20" t="e">
        <f t="shared" si="333"/>
        <v>#VALUE!</v>
      </c>
    </row>
    <row r="478" spans="1:89" x14ac:dyDescent="0.3">
      <c r="A478" s="12">
        <f t="shared" si="334"/>
        <v>41010</v>
      </c>
      <c r="B478" s="13">
        <v>1135423.6683328573</v>
      </c>
      <c r="C478" s="14">
        <f t="shared" si="294"/>
        <v>-2.8118988559447944E-3</v>
      </c>
      <c r="D478" s="14">
        <f>B478/MAX($B$13:B478)-1</f>
        <v>-6.7199586822304092E-3</v>
      </c>
      <c r="F478" s="18">
        <v>43206</v>
      </c>
      <c r="G478" s="13">
        <f t="shared" si="295"/>
        <v>2888488.7937546764</v>
      </c>
      <c r="H478" s="14">
        <f t="shared" si="296"/>
        <v>5.965621132597354E-3</v>
      </c>
      <c r="I478" s="14">
        <f>G478/MAX($G$13:G478)-1</f>
        <v>-3.7545041721275263E-3</v>
      </c>
      <c r="L478" s="12">
        <f t="shared" si="335"/>
        <v>41010</v>
      </c>
      <c r="M478" s="13">
        <v>14615015.931578608</v>
      </c>
      <c r="N478" s="14">
        <f t="shared" si="310"/>
        <v>-2.6796578187768816E-3</v>
      </c>
      <c r="O478" s="14">
        <f>M478/MAX(M$13:$M478)-1</f>
        <v>-3.5575076047830723E-2</v>
      </c>
      <c r="Q478" s="18">
        <v>43206</v>
      </c>
      <c r="R478" s="13">
        <f t="shared" si="297"/>
        <v>41395671.071754672</v>
      </c>
      <c r="S478" s="14">
        <f t="shared" si="298"/>
        <v>9.8750231027939783E-3</v>
      </c>
      <c r="T478" s="14">
        <f>R478/MAX($R$13:R478)-1</f>
        <v>-1.811399773626321E-3</v>
      </c>
      <c r="W478" s="18">
        <v>43206</v>
      </c>
      <c r="X478" s="21">
        <v>3758850286.6808057</v>
      </c>
      <c r="Y478" s="14">
        <f t="shared" si="299"/>
        <v>3.5937751063683798E-3</v>
      </c>
      <c r="Z478" s="20">
        <f>X478/MAX(X$13:$X478)-1</f>
        <v>-1.9589013076570017E-2</v>
      </c>
      <c r="AC478" s="18">
        <v>43206</v>
      </c>
      <c r="AD478" s="14">
        <f t="shared" si="300"/>
        <v>5.965621132597354E-3</v>
      </c>
      <c r="AE478" s="13">
        <f t="shared" si="311"/>
        <v>27201059.342136011</v>
      </c>
      <c r="AF478" s="14">
        <f t="shared" si="301"/>
        <v>9.8750231027939783E-3</v>
      </c>
      <c r="AG478" s="13">
        <f t="shared" si="312"/>
        <v>17557928.690887067</v>
      </c>
      <c r="AH478" s="14">
        <f t="shared" si="302"/>
        <v>3.5937751063683798E-3</v>
      </c>
      <c r="AI478" s="13">
        <f t="shared" si="313"/>
        <v>19203912.749528177</v>
      </c>
      <c r="AJ478" s="26">
        <f t="shared" si="303"/>
        <v>63962900.782551259</v>
      </c>
      <c r="AK478" s="20">
        <f>AJ478/MAX(AJ$13:$AJ478)-1</f>
        <v>-5.3968324029163295E-4</v>
      </c>
      <c r="AL478" s="20">
        <f t="shared" si="314"/>
        <v>6.3209354181819055E-3</v>
      </c>
      <c r="AN478" s="18">
        <v>43206</v>
      </c>
      <c r="AO478" s="14">
        <f t="shared" si="304"/>
        <v>5.965621132597354E-3</v>
      </c>
      <c r="AP478" s="13">
        <f t="shared" si="315"/>
        <v>27201059.342136011</v>
      </c>
      <c r="AQ478" s="14">
        <f t="shared" si="305"/>
        <v>9.8750231027939783E-3</v>
      </c>
      <c r="AR478" s="13">
        <f t="shared" si="316"/>
        <v>17557928.690887067</v>
      </c>
      <c r="AS478" s="14">
        <v>3.0109586664266276E-3</v>
      </c>
      <c r="AT478" s="13">
        <f t="shared" si="317"/>
        <v>19184611.903915204</v>
      </c>
      <c r="AU478" s="26">
        <f t="shared" si="306"/>
        <v>63943599.936938286</v>
      </c>
      <c r="AV478" s="20">
        <f>AU478/MAX($AU$13:AU478)-1</f>
        <v>-5.6893822611316924E-3</v>
      </c>
      <c r="AW478" s="20">
        <f t="shared" si="318"/>
        <v>6.145878618641909E-3</v>
      </c>
      <c r="AY478" s="18">
        <v>43206</v>
      </c>
      <c r="AZ478" s="14">
        <f t="shared" si="319"/>
        <v>5.965621132597354E-3</v>
      </c>
      <c r="BA478" s="13">
        <f t="shared" si="320"/>
        <v>27201059.342136011</v>
      </c>
      <c r="BB478" s="20">
        <v>1.6332082804291659E-2</v>
      </c>
      <c r="BC478" s="13">
        <f t="shared" si="321"/>
        <v>39527985.437017694</v>
      </c>
      <c r="BD478" s="14">
        <f t="shared" si="322"/>
        <v>3.5937751063683798E-3</v>
      </c>
      <c r="BE478" s="13">
        <f t="shared" si="323"/>
        <v>19203912.749528177</v>
      </c>
      <c r="BF478" s="26">
        <f t="shared" si="307"/>
        <v>85932957.528681874</v>
      </c>
      <c r="BG478" s="20">
        <f>BF478/MAX($BF$13:BF478)-1</f>
        <v>0</v>
      </c>
      <c r="BH478" s="20">
        <f t="shared" si="324"/>
        <v>1.0171624456462025E-2</v>
      </c>
      <c r="BJ478" s="18">
        <v>43206</v>
      </c>
      <c r="BK478" s="14" t="e">
        <f>VLOOKUP(AP478:AP1751,$F$13:$H$1892,3,FALSE)</f>
        <v>#N/A</v>
      </c>
      <c r="BL478" s="13" t="e">
        <f t="shared" si="325"/>
        <v>#N/A</v>
      </c>
      <c r="BM478" s="14" t="e">
        <f>VLOOKUP(AP478:AP1751,$Q$13:$S$1892,3,FALSE)</f>
        <v>#N/A</v>
      </c>
      <c r="BN478" s="13" t="e">
        <f t="shared" si="326"/>
        <v>#N/A</v>
      </c>
      <c r="BO478" s="14">
        <v>2.6875770254535247E-3</v>
      </c>
      <c r="BP478" s="13">
        <f t="shared" si="327"/>
        <v>15078128.794123732</v>
      </c>
      <c r="BQ478" s="26" t="e">
        <f t="shared" si="308"/>
        <v>#N/A</v>
      </c>
      <c r="BR478" s="20" t="e">
        <f>BQ478/MAX($AJ$13:BQ477)-1</f>
        <v>#N/A</v>
      </c>
      <c r="BS478" s="20" t="e">
        <f t="shared" si="328"/>
        <v>#N/A</v>
      </c>
      <c r="BT478" s="20"/>
      <c r="BU478" s="20"/>
      <c r="BV478" s="18">
        <v>43206</v>
      </c>
      <c r="BW478" s="21">
        <v>3488202116.5511622</v>
      </c>
      <c r="BX478" s="14">
        <f t="shared" si="329"/>
        <v>-4.8144528252690444E-3</v>
      </c>
      <c r="BY478" s="20">
        <f>BW477/MAX(BW$13:$BW478)-1</f>
        <v>-1.0980169692773933E-2</v>
      </c>
      <c r="BZ478" s="18"/>
      <c r="CA478" s="18"/>
      <c r="CB478" s="18">
        <v>43206</v>
      </c>
      <c r="CC478" s="14" t="e">
        <f>VLOOKUP(AV479:AV1752,$F$13:$H$1892,3,FALSE)</f>
        <v>#VALUE!</v>
      </c>
      <c r="CD478" s="13" t="e">
        <f t="shared" si="330"/>
        <v>#VALUE!</v>
      </c>
      <c r="CE478" s="14" t="e">
        <f>VLOOKUP(AV479:AV1752,$Q$13:$S$1892,3,FALSE)</f>
        <v>#VALUE!</v>
      </c>
      <c r="CF478" s="13" t="e">
        <f t="shared" si="331"/>
        <v>#VALUE!</v>
      </c>
      <c r="CG478" s="14" t="e">
        <f>VLOOKUP(AV479:AV1752,$AP$14:$AS$1893,3,FALSE)</f>
        <v>#VALUE!</v>
      </c>
      <c r="CH478" s="13" t="e">
        <f t="shared" si="332"/>
        <v>#VALUE!</v>
      </c>
      <c r="CI478" s="26" t="e">
        <f t="shared" si="309"/>
        <v>#VALUE!</v>
      </c>
      <c r="CJ478" s="20" t="e">
        <f>CI478/MAX($CI$13:CI478)-1</f>
        <v>#VALUE!</v>
      </c>
      <c r="CK478" s="20" t="e">
        <f t="shared" si="333"/>
        <v>#VALUE!</v>
      </c>
    </row>
    <row r="479" spans="1:89" x14ac:dyDescent="0.3">
      <c r="A479" s="12">
        <f t="shared" si="334"/>
        <v>41011</v>
      </c>
      <c r="B479" s="13">
        <v>1131706.5334594534</v>
      </c>
      <c r="C479" s="14">
        <f t="shared" si="294"/>
        <v>-3.2737866728300702E-3</v>
      </c>
      <c r="D479" s="14">
        <f>B479/MAX($B$13:B479)-1</f>
        <v>-9.9717456438845886E-3</v>
      </c>
      <c r="F479" s="18">
        <v>43207</v>
      </c>
      <c r="G479" s="13">
        <f t="shared" si="295"/>
        <v>2896553.6507392968</v>
      </c>
      <c r="H479" s="14">
        <f t="shared" si="296"/>
        <v>2.792067949876742E-3</v>
      </c>
      <c r="I479" s="14">
        <f>G479/MAX($G$13:G479)-1</f>
        <v>-9.7291905301744031E-4</v>
      </c>
      <c r="L479" s="12">
        <f t="shared" si="335"/>
        <v>41011</v>
      </c>
      <c r="M479" s="13">
        <v>14769432.024318978</v>
      </c>
      <c r="N479" s="14">
        <f t="shared" si="310"/>
        <v>1.0565578133016285E-2</v>
      </c>
      <c r="O479" s="14">
        <f>M479/MAX(M$13:$M479)-1</f>
        <v>-2.5385369160385807E-2</v>
      </c>
      <c r="Q479" s="18">
        <v>43207</v>
      </c>
      <c r="R479" s="13">
        <f t="shared" si="297"/>
        <v>41293785.897605717</v>
      </c>
      <c r="S479" s="14">
        <f t="shared" si="298"/>
        <v>-2.4612519017350731E-3</v>
      </c>
      <c r="T479" s="14">
        <f>R479/MAX($R$13:R479)-1</f>
        <v>-4.2681933642236825E-3</v>
      </c>
      <c r="W479" s="18">
        <v>43207</v>
      </c>
      <c r="X479" s="21">
        <v>3773754583.8932171</v>
      </c>
      <c r="Y479" s="14">
        <f t="shared" si="299"/>
        <v>3.965121267325733E-3</v>
      </c>
      <c r="Z479" s="20">
        <f>X479/MAX(X$13:$X479)-1</f>
        <v>-1.5701564621600217E-2</v>
      </c>
      <c r="AC479" s="18">
        <v>43207</v>
      </c>
      <c r="AD479" s="14">
        <f t="shared" si="300"/>
        <v>2.792067949876742E-3</v>
      </c>
      <c r="AE479" s="13">
        <f t="shared" si="311"/>
        <v>27277006.548127882</v>
      </c>
      <c r="AF479" s="14">
        <f t="shared" si="301"/>
        <v>-2.4612519017350731E-3</v>
      </c>
      <c r="AG479" s="13">
        <f t="shared" si="312"/>
        <v>17514714.205506094</v>
      </c>
      <c r="AH479" s="14">
        <f t="shared" si="302"/>
        <v>3.965121267325733E-3</v>
      </c>
      <c r="AI479" s="13">
        <f t="shared" si="313"/>
        <v>19280058.592387199</v>
      </c>
      <c r="AJ479" s="26">
        <f t="shared" si="303"/>
        <v>64071779.346021175</v>
      </c>
      <c r="AK479" s="20">
        <f>AJ479/MAX(AJ$13:$AJ479)-1</f>
        <v>0</v>
      </c>
      <c r="AL479" s="20">
        <f t="shared" si="314"/>
        <v>1.702214285747683E-3</v>
      </c>
      <c r="AN479" s="18">
        <v>43207</v>
      </c>
      <c r="AO479" s="14">
        <f t="shared" si="304"/>
        <v>2.792067949876742E-3</v>
      </c>
      <c r="AP479" s="13">
        <f t="shared" si="315"/>
        <v>27277006.548127882</v>
      </c>
      <c r="AQ479" s="14">
        <f t="shared" si="305"/>
        <v>-2.4612519017350731E-3</v>
      </c>
      <c r="AR479" s="13">
        <f t="shared" si="316"/>
        <v>17514714.205506094</v>
      </c>
      <c r="AS479" s="14">
        <v>9.4831611521540638E-4</v>
      </c>
      <c r="AT479" s="13">
        <f t="shared" si="317"/>
        <v>19202804.980547842</v>
      </c>
      <c r="AU479" s="26">
        <f t="shared" si="306"/>
        <v>63994525.734181814</v>
      </c>
      <c r="AV479" s="20">
        <f>AU479/MAX($AU$13:AU479)-1</f>
        <v>-4.8974959587340106E-3</v>
      </c>
      <c r="AW479" s="20">
        <f t="shared" si="318"/>
        <v>7.9641742557123862E-4</v>
      </c>
      <c r="AY479" s="18">
        <v>43207</v>
      </c>
      <c r="AZ479" s="14">
        <f t="shared" si="319"/>
        <v>2.792067949876742E-3</v>
      </c>
      <c r="BA479" s="13">
        <f t="shared" si="320"/>
        <v>27277006.548127882</v>
      </c>
      <c r="BB479" s="20">
        <v>-6.7115507189863255E-3</v>
      </c>
      <c r="BC479" s="13">
        <f t="shared" si="321"/>
        <v>39262691.357937798</v>
      </c>
      <c r="BD479" s="14">
        <f t="shared" si="322"/>
        <v>3.965121267325733E-3</v>
      </c>
      <c r="BE479" s="13">
        <f t="shared" si="323"/>
        <v>19280058.592387199</v>
      </c>
      <c r="BF479" s="26">
        <f t="shared" si="307"/>
        <v>85819756.498452872</v>
      </c>
      <c r="BG479" s="20">
        <f>BF479/MAX($BF$13:BF479)-1</f>
        <v>-1.3173179823494641E-3</v>
      </c>
      <c r="BH479" s="20">
        <f t="shared" si="324"/>
        <v>-1.3173179823494641E-3</v>
      </c>
      <c r="BJ479" s="18">
        <v>43207</v>
      </c>
      <c r="BK479" s="14" t="e">
        <f>VLOOKUP(AP479:AP1752,$F$13:$H$1892,3,FALSE)</f>
        <v>#N/A</v>
      </c>
      <c r="BL479" s="13" t="e">
        <f t="shared" si="325"/>
        <v>#N/A</v>
      </c>
      <c r="BM479" s="14" t="e">
        <f>VLOOKUP(AP479:AP1752,$Q$13:$S$1892,3,FALSE)</f>
        <v>#N/A</v>
      </c>
      <c r="BN479" s="13" t="e">
        <f t="shared" si="326"/>
        <v>#N/A</v>
      </c>
      <c r="BO479" s="14">
        <v>1.6517249629144359E-3</v>
      </c>
      <c r="BP479" s="13">
        <f t="shared" si="327"/>
        <v>15103033.715847025</v>
      </c>
      <c r="BQ479" s="26" t="e">
        <f t="shared" si="308"/>
        <v>#N/A</v>
      </c>
      <c r="BR479" s="20" t="e">
        <f>BQ479/MAX($AJ$13:BQ478)-1</f>
        <v>#N/A</v>
      </c>
      <c r="BS479" s="20" t="e">
        <f t="shared" si="328"/>
        <v>#N/A</v>
      </c>
      <c r="BT479" s="20"/>
      <c r="BU479" s="20"/>
      <c r="BV479" s="18">
        <v>43207</v>
      </c>
      <c r="BW479" s="21">
        <v>3500981898.7209535</v>
      </c>
      <c r="BX479" s="14">
        <f t="shared" si="329"/>
        <v>-3.6503422581134481E-3</v>
      </c>
      <c r="BY479" s="20">
        <f>BW478/MAX(BW$13:$BW479)-1</f>
        <v>-6.1955450267631162E-3</v>
      </c>
      <c r="BZ479" s="18"/>
      <c r="CA479" s="18"/>
      <c r="CB479" s="18">
        <v>43207</v>
      </c>
      <c r="CC479" s="14" t="e">
        <f>VLOOKUP(AV480:AV1753,$F$13:$H$1892,3,FALSE)</f>
        <v>#VALUE!</v>
      </c>
      <c r="CD479" s="13" t="e">
        <f t="shared" si="330"/>
        <v>#VALUE!</v>
      </c>
      <c r="CE479" s="14" t="e">
        <f>VLOOKUP(AV480:AV1753,$Q$13:$S$1892,3,FALSE)</f>
        <v>#VALUE!</v>
      </c>
      <c r="CF479" s="13" t="e">
        <f t="shared" si="331"/>
        <v>#VALUE!</v>
      </c>
      <c r="CG479" s="14" t="e">
        <f>VLOOKUP(AV480:AV1753,$AP$14:$AS$1893,3,FALSE)</f>
        <v>#VALUE!</v>
      </c>
      <c r="CH479" s="13" t="e">
        <f t="shared" si="332"/>
        <v>#VALUE!</v>
      </c>
      <c r="CI479" s="26" t="e">
        <f t="shared" si="309"/>
        <v>#VALUE!</v>
      </c>
      <c r="CJ479" s="20" t="e">
        <f>CI479/MAX($CI$13:CI479)-1</f>
        <v>#VALUE!</v>
      </c>
      <c r="CK479" s="20" t="e">
        <f t="shared" si="333"/>
        <v>#VALUE!</v>
      </c>
    </row>
    <row r="480" spans="1:89" x14ac:dyDescent="0.3">
      <c r="A480" s="12">
        <f t="shared" si="334"/>
        <v>41012</v>
      </c>
      <c r="B480" s="13">
        <v>1130272.7670109505</v>
      </c>
      <c r="C480" s="14">
        <f t="shared" si="294"/>
        <v>-1.2669065752586306E-3</v>
      </c>
      <c r="D480" s="14">
        <f>B480/MAX($B$13:B480)-1</f>
        <v>-1.1226018949020089E-2</v>
      </c>
      <c r="F480" s="18">
        <v>43208</v>
      </c>
      <c r="G480" s="13">
        <f t="shared" si="295"/>
        <v>2885296.9561979682</v>
      </c>
      <c r="H480" s="14">
        <f t="shared" si="296"/>
        <v>-3.8862371972483434E-3</v>
      </c>
      <c r="I480" s="14">
        <f>G480/MAX($G$13:G480)-1</f>
        <v>-4.8553752560520635E-3</v>
      </c>
      <c r="L480" s="12">
        <f t="shared" si="335"/>
        <v>41012</v>
      </c>
      <c r="M480" s="13">
        <v>14827014.29199345</v>
      </c>
      <c r="N480" s="14">
        <f t="shared" si="310"/>
        <v>3.898746246955076E-3</v>
      </c>
      <c r="O480" s="14">
        <f>M480/MAX(M$13:$M480)-1</f>
        <v>-2.1585594026172328E-2</v>
      </c>
      <c r="Q480" s="18">
        <v>43208</v>
      </c>
      <c r="R480" s="13">
        <f t="shared" si="297"/>
        <v>41590520.540889315</v>
      </c>
      <c r="S480" s="14">
        <f t="shared" si="298"/>
        <v>7.1859394054929471E-3</v>
      </c>
      <c r="T480" s="14">
        <f>R480/MAX($R$13:R480)-1</f>
        <v>0</v>
      </c>
      <c r="W480" s="18">
        <v>43208</v>
      </c>
      <c r="X480" s="21">
        <v>3760175390.3720946</v>
      </c>
      <c r="Y480" s="14">
        <f t="shared" si="299"/>
        <v>-3.5983244854024266E-3</v>
      </c>
      <c r="Z480" s="20">
        <f>X480/MAX(X$13:$X480)-1</f>
        <v>-1.9243389782565568E-2</v>
      </c>
      <c r="AC480" s="18">
        <v>43208</v>
      </c>
      <c r="AD480" s="14">
        <f t="shared" si="300"/>
        <v>-3.8862371972483434E-3</v>
      </c>
      <c r="AE480" s="13">
        <f t="shared" si="311"/>
        <v>27171001.63065096</v>
      </c>
      <c r="AF480" s="14">
        <f t="shared" si="301"/>
        <v>7.1859394054929471E-3</v>
      </c>
      <c r="AG480" s="13">
        <f t="shared" si="312"/>
        <v>17640573.880491387</v>
      </c>
      <c r="AH480" s="14">
        <f t="shared" si="302"/>
        <v>-3.5983244854024266E-3</v>
      </c>
      <c r="AI480" s="13">
        <f t="shared" si="313"/>
        <v>19210682.685474221</v>
      </c>
      <c r="AJ480" s="26">
        <f t="shared" si="303"/>
        <v>64022258.196616568</v>
      </c>
      <c r="AK480" s="20">
        <f>AJ480/MAX(AJ$13:$AJ480)-1</f>
        <v>-7.7290111044314713E-4</v>
      </c>
      <c r="AL480" s="20">
        <f t="shared" si="314"/>
        <v>-7.7290111044314713E-4</v>
      </c>
      <c r="AN480" s="18">
        <v>43208</v>
      </c>
      <c r="AO480" s="14">
        <f t="shared" si="304"/>
        <v>-3.8862371972483434E-3</v>
      </c>
      <c r="AP480" s="13">
        <f t="shared" si="315"/>
        <v>27171001.63065096</v>
      </c>
      <c r="AQ480" s="14">
        <f t="shared" si="305"/>
        <v>7.1859394054929471E-3</v>
      </c>
      <c r="AR480" s="13">
        <f t="shared" si="316"/>
        <v>17640573.880491387</v>
      </c>
      <c r="AS480" s="14">
        <v>-8.4808855889055117E-3</v>
      </c>
      <c r="AT480" s="13">
        <f t="shared" si="317"/>
        <v>19039948.18852175</v>
      </c>
      <c r="AU480" s="26">
        <f t="shared" si="306"/>
        <v>63851523.699664094</v>
      </c>
      <c r="AV480" s="20">
        <f>AU480/MAX($AU$13:AU480)-1</f>
        <v>-7.121149950993666E-3</v>
      </c>
      <c r="AW480" s="20">
        <f t="shared" si="318"/>
        <v>-2.2345979265744331E-3</v>
      </c>
      <c r="AY480" s="18">
        <v>43208</v>
      </c>
      <c r="AZ480" s="14">
        <f t="shared" si="319"/>
        <v>-3.8862371972483434E-3</v>
      </c>
      <c r="BA480" s="13">
        <f t="shared" si="320"/>
        <v>27171001.63065096</v>
      </c>
      <c r="BB480" s="20">
        <v>8.7894710802807197E-3</v>
      </c>
      <c r="BC480" s="13">
        <f t="shared" si="321"/>
        <v>39607789.64816238</v>
      </c>
      <c r="BD480" s="14">
        <f t="shared" si="322"/>
        <v>-3.5983244854024266E-3</v>
      </c>
      <c r="BE480" s="13">
        <f t="shared" si="323"/>
        <v>19210682.685474221</v>
      </c>
      <c r="BF480" s="26">
        <f t="shared" si="307"/>
        <v>85989473.964287549</v>
      </c>
      <c r="BG480" s="20">
        <f>BF480/MAX($BF$13:BF480)-1</f>
        <v>0</v>
      </c>
      <c r="BH480" s="20">
        <f t="shared" si="324"/>
        <v>1.9776036749503678E-3</v>
      </c>
      <c r="BJ480" s="18">
        <v>43208</v>
      </c>
      <c r="BK480" s="14" t="e">
        <f>VLOOKUP(AP480:AP1753,$F$13:$H$1892,3,FALSE)</f>
        <v>#N/A</v>
      </c>
      <c r="BL480" s="13" t="e">
        <f t="shared" si="325"/>
        <v>#N/A</v>
      </c>
      <c r="BM480" s="14" t="e">
        <f>VLOOKUP(AP480:AP1753,$Q$13:$S$1892,3,FALSE)</f>
        <v>#N/A</v>
      </c>
      <c r="BN480" s="13" t="e">
        <f t="shared" si="326"/>
        <v>#N/A</v>
      </c>
      <c r="BO480" s="14">
        <v>-9.0320138785870974E-3</v>
      </c>
      <c r="BP480" s="13">
        <f t="shared" si="327"/>
        <v>14966622.905716725</v>
      </c>
      <c r="BQ480" s="26" t="e">
        <f t="shared" si="308"/>
        <v>#N/A</v>
      </c>
      <c r="BR480" s="20" t="e">
        <f>BQ480/MAX($AJ$13:BQ479)-1</f>
        <v>#N/A</v>
      </c>
      <c r="BS480" s="20" t="e">
        <f t="shared" si="328"/>
        <v>#N/A</v>
      </c>
      <c r="BT480" s="20"/>
      <c r="BU480" s="20"/>
      <c r="BV480" s="18">
        <v>43208</v>
      </c>
      <c r="BW480" s="21">
        <v>3496371268.2648797</v>
      </c>
      <c r="BX480" s="14">
        <f t="shared" si="329"/>
        <v>1.318690179707982E-3</v>
      </c>
      <c r="BY480" s="20">
        <f>BW479/MAX(BW$13:$BW480)-1</f>
        <v>-2.554527668949258E-3</v>
      </c>
      <c r="BZ480" s="18"/>
      <c r="CA480" s="18"/>
      <c r="CB480" s="18">
        <v>43208</v>
      </c>
      <c r="CC480" s="14" t="e">
        <f>VLOOKUP(AV481:AV1754,$F$13:$H$1892,3,FALSE)</f>
        <v>#VALUE!</v>
      </c>
      <c r="CD480" s="13" t="e">
        <f t="shared" si="330"/>
        <v>#VALUE!</v>
      </c>
      <c r="CE480" s="14" t="e">
        <f>VLOOKUP(AV481:AV1754,$Q$13:$S$1892,3,FALSE)</f>
        <v>#VALUE!</v>
      </c>
      <c r="CF480" s="13" t="e">
        <f t="shared" si="331"/>
        <v>#VALUE!</v>
      </c>
      <c r="CG480" s="14" t="e">
        <f>VLOOKUP(AV481:AV1754,$AP$14:$AS$1893,3,FALSE)</f>
        <v>#VALUE!</v>
      </c>
      <c r="CH480" s="13" t="e">
        <f t="shared" si="332"/>
        <v>#VALUE!</v>
      </c>
      <c r="CI480" s="26" t="e">
        <f t="shared" si="309"/>
        <v>#VALUE!</v>
      </c>
      <c r="CJ480" s="20" t="e">
        <f>CI480/MAX($CI$13:CI480)-1</f>
        <v>#VALUE!</v>
      </c>
      <c r="CK480" s="20" t="e">
        <f t="shared" si="333"/>
        <v>#VALUE!</v>
      </c>
    </row>
    <row r="481" spans="1:89" x14ac:dyDescent="0.3">
      <c r="A481" s="12">
        <f t="shared" si="334"/>
        <v>41013</v>
      </c>
      <c r="B481" s="13">
        <v>1130272.7670109505</v>
      </c>
      <c r="C481" s="14">
        <f t="shared" si="294"/>
        <v>0</v>
      </c>
      <c r="D481" s="14">
        <f>B481/MAX($B$13:B481)-1</f>
        <v>-1.1226018949020089E-2</v>
      </c>
      <c r="F481" s="18">
        <v>43209</v>
      </c>
      <c r="G481" s="13">
        <f t="shared" si="295"/>
        <v>2894945.0554429838</v>
      </c>
      <c r="H481" s="14">
        <f t="shared" si="296"/>
        <v>3.3438843181428091E-3</v>
      </c>
      <c r="I481" s="14">
        <f>G481/MAX($G$13:G481)-1</f>
        <v>-1.5277267510866999E-3</v>
      </c>
      <c r="L481" s="12">
        <f t="shared" si="335"/>
        <v>41013</v>
      </c>
      <c r="M481" s="13">
        <v>14827014.29199345</v>
      </c>
      <c r="N481" s="14">
        <f t="shared" si="310"/>
        <v>0</v>
      </c>
      <c r="O481" s="14">
        <f>M481/MAX(M$13:$M481)-1</f>
        <v>-2.1585594026172328E-2</v>
      </c>
      <c r="Q481" s="18">
        <v>43209</v>
      </c>
      <c r="R481" s="13">
        <f t="shared" si="297"/>
        <v>41420613.633820839</v>
      </c>
      <c r="S481" s="14">
        <f t="shared" si="298"/>
        <v>-4.085231558990321E-3</v>
      </c>
      <c r="T481" s="14">
        <f>R481/MAX($R$13:R481)-1</f>
        <v>-4.085231558990321E-3</v>
      </c>
      <c r="W481" s="18">
        <v>43209</v>
      </c>
      <c r="X481" s="21">
        <v>3794186723.3879533</v>
      </c>
      <c r="Y481" s="14">
        <f t="shared" si="299"/>
        <v>9.0451453682038885E-3</v>
      </c>
      <c r="Z481" s="20">
        <f>X481/MAX(X$13:$X481)-1</f>
        <v>-1.0372303672321892E-2</v>
      </c>
      <c r="AC481" s="18">
        <v>43209</v>
      </c>
      <c r="AD481" s="14">
        <f t="shared" si="300"/>
        <v>3.3438843181428091E-3</v>
      </c>
      <c r="AE481" s="13">
        <f t="shared" si="311"/>
        <v>27261858.316911925</v>
      </c>
      <c r="AF481" s="14">
        <f t="shared" si="301"/>
        <v>-4.085231558990321E-3</v>
      </c>
      <c r="AG481" s="13">
        <f t="shared" si="312"/>
        <v>17568508.051356103</v>
      </c>
      <c r="AH481" s="14">
        <f t="shared" si="302"/>
        <v>9.0451453682038885E-3</v>
      </c>
      <c r="AI481" s="13">
        <f t="shared" si="313"/>
        <v>19384446.102986772</v>
      </c>
      <c r="AJ481" s="26">
        <f t="shared" si="303"/>
        <v>64214812.471254796</v>
      </c>
      <c r="AK481" s="20">
        <f>AJ481/MAX(AJ$13:$AJ481)-1</f>
        <v>0</v>
      </c>
      <c r="AL481" s="20">
        <f t="shared" si="314"/>
        <v>3.0076145400381726E-3</v>
      </c>
      <c r="AN481" s="18">
        <v>43209</v>
      </c>
      <c r="AO481" s="14">
        <f t="shared" si="304"/>
        <v>3.3438843181428091E-3</v>
      </c>
      <c r="AP481" s="13">
        <f t="shared" si="315"/>
        <v>27261858.316911925</v>
      </c>
      <c r="AQ481" s="14">
        <f t="shared" si="305"/>
        <v>-4.085231558990321E-3</v>
      </c>
      <c r="AR481" s="13">
        <f t="shared" si="316"/>
        <v>17568508.051356103</v>
      </c>
      <c r="AS481" s="14">
        <v>7.7492806429310208E-3</v>
      </c>
      <c r="AT481" s="13">
        <f t="shared" si="317"/>
        <v>19187494.090461474</v>
      </c>
      <c r="AU481" s="26">
        <f t="shared" si="306"/>
        <v>64017860.458729506</v>
      </c>
      <c r="AV481" s="20">
        <f>AU481/MAX($AU$13:AU481)-1</f>
        <v>-4.5346455029782184E-3</v>
      </c>
      <c r="AW481" s="20">
        <f t="shared" si="318"/>
        <v>2.6050554384231539E-3</v>
      </c>
      <c r="AY481" s="18">
        <v>43209</v>
      </c>
      <c r="AZ481" s="14">
        <f t="shared" si="319"/>
        <v>3.3438843181428091E-3</v>
      </c>
      <c r="BA481" s="13">
        <f t="shared" si="320"/>
        <v>27261858.316911925</v>
      </c>
      <c r="BB481" s="20">
        <v>8.5127247841758624E-3</v>
      </c>
      <c r="BC481" s="13">
        <f t="shared" si="321"/>
        <v>39944959.860746719</v>
      </c>
      <c r="BD481" s="14">
        <f t="shared" si="322"/>
        <v>9.0451453682038885E-3</v>
      </c>
      <c r="BE481" s="13">
        <f t="shared" si="323"/>
        <v>19384446.102986772</v>
      </c>
      <c r="BF481" s="26">
        <f t="shared" si="307"/>
        <v>86591264.280645415</v>
      </c>
      <c r="BG481" s="20">
        <f>BF481/MAX($BF$13:BF481)-1</f>
        <v>0</v>
      </c>
      <c r="BH481" s="20">
        <f t="shared" si="324"/>
        <v>6.9984183948816892E-3</v>
      </c>
      <c r="BJ481" s="18">
        <v>43209</v>
      </c>
      <c r="BK481" s="14" t="e">
        <f>VLOOKUP(AP481:AP1754,$F$13:$H$1892,3,FALSE)</f>
        <v>#N/A</v>
      </c>
      <c r="BL481" s="13" t="e">
        <f t="shared" si="325"/>
        <v>#N/A</v>
      </c>
      <c r="BM481" s="14" t="e">
        <f>VLOOKUP(AP481:AP1754,$Q$13:$S$1892,3,FALSE)</f>
        <v>#N/A</v>
      </c>
      <c r="BN481" s="13" t="e">
        <f t="shared" si="326"/>
        <v>#N/A</v>
      </c>
      <c r="BO481" s="14">
        <v>7.9216183289698705E-3</v>
      </c>
      <c r="BP481" s="13">
        <f t="shared" si="327"/>
        <v>15085182.78004943</v>
      </c>
      <c r="BQ481" s="26" t="e">
        <f t="shared" si="308"/>
        <v>#N/A</v>
      </c>
      <c r="BR481" s="20" t="e">
        <f>BQ481/MAX($AJ$13:BQ480)-1</f>
        <v>#N/A</v>
      </c>
      <c r="BS481" s="20" t="e">
        <f t="shared" si="328"/>
        <v>#N/A</v>
      </c>
      <c r="BT481" s="20"/>
      <c r="BU481" s="20"/>
      <c r="BV481" s="18">
        <v>43209</v>
      </c>
      <c r="BW481" s="21">
        <v>3518398880.2529168</v>
      </c>
      <c r="BX481" s="14">
        <f t="shared" si="329"/>
        <v>-6.2606920754970652E-3</v>
      </c>
      <c r="BY481" s="20">
        <f>BW480/MAX(BW$13:$BW481)-1</f>
        <v>-6.2606920754970652E-3</v>
      </c>
      <c r="BZ481" s="18"/>
      <c r="CA481" s="18"/>
      <c r="CB481" s="18">
        <v>43209</v>
      </c>
      <c r="CC481" s="14" t="e">
        <f>VLOOKUP(AV482:AV1755,$F$13:$H$1892,3,FALSE)</f>
        <v>#VALUE!</v>
      </c>
      <c r="CD481" s="13" t="e">
        <f t="shared" si="330"/>
        <v>#VALUE!</v>
      </c>
      <c r="CE481" s="14" t="e">
        <f>VLOOKUP(AV482:AV1755,$Q$13:$S$1892,3,FALSE)</f>
        <v>#VALUE!</v>
      </c>
      <c r="CF481" s="13" t="e">
        <f t="shared" si="331"/>
        <v>#VALUE!</v>
      </c>
      <c r="CG481" s="14" t="e">
        <f>VLOOKUP(AV482:AV1755,$AP$14:$AS$1893,3,FALSE)</f>
        <v>#VALUE!</v>
      </c>
      <c r="CH481" s="13" t="e">
        <f t="shared" si="332"/>
        <v>#VALUE!</v>
      </c>
      <c r="CI481" s="26" t="e">
        <f t="shared" si="309"/>
        <v>#VALUE!</v>
      </c>
      <c r="CJ481" s="20" t="e">
        <f>CI481/MAX($CI$13:CI481)-1</f>
        <v>#VALUE!</v>
      </c>
      <c r="CK481" s="20" t="e">
        <f t="shared" si="333"/>
        <v>#VALUE!</v>
      </c>
    </row>
    <row r="482" spans="1:89" x14ac:dyDescent="0.3">
      <c r="A482" s="12">
        <f t="shared" si="334"/>
        <v>41014</v>
      </c>
      <c r="B482" s="13">
        <v>1130272.7670109505</v>
      </c>
      <c r="C482" s="14">
        <f t="shared" si="294"/>
        <v>0</v>
      </c>
      <c r="D482" s="14">
        <f>B482/MAX($B$13:B482)-1</f>
        <v>-1.1226018949020089E-2</v>
      </c>
      <c r="F482" s="18">
        <v>43210</v>
      </c>
      <c r="G482" s="13">
        <f t="shared" si="295"/>
        <v>2882502.7223367593</v>
      </c>
      <c r="H482" s="14">
        <f t="shared" si="296"/>
        <v>-4.2979513835093019E-3</v>
      </c>
      <c r="I482" s="14">
        <f>G482/MAX($G$13:G482)-1</f>
        <v>-5.8191120392925288E-3</v>
      </c>
      <c r="L482" s="12">
        <f t="shared" si="335"/>
        <v>41014</v>
      </c>
      <c r="M482" s="13">
        <v>14827014.29199345</v>
      </c>
      <c r="N482" s="14">
        <f t="shared" si="310"/>
        <v>0</v>
      </c>
      <c r="O482" s="14">
        <f>M482/MAX(M$13:$M482)-1</f>
        <v>-2.1585594026172328E-2</v>
      </c>
      <c r="Q482" s="18">
        <v>43210</v>
      </c>
      <c r="R482" s="13">
        <f t="shared" si="297"/>
        <v>41465840.311726213</v>
      </c>
      <c r="S482" s="14">
        <f t="shared" si="298"/>
        <v>1.0918881672106195E-3</v>
      </c>
      <c r="T482" s="14">
        <f>R482/MAX($R$13:R482)-1</f>
        <v>-2.99780400777927E-3</v>
      </c>
      <c r="W482" s="18">
        <v>43210</v>
      </c>
      <c r="X482" s="21">
        <v>3777916782.2029533</v>
      </c>
      <c r="Y482" s="14">
        <f t="shared" si="299"/>
        <v>-4.2881234823550773E-3</v>
      </c>
      <c r="Z482" s="20">
        <f>X482/MAX(X$13:$X482)-1</f>
        <v>-1.4615949435733633E-2</v>
      </c>
      <c r="AC482" s="18">
        <v>43210</v>
      </c>
      <c r="AD482" s="14">
        <f t="shared" si="300"/>
        <v>-4.2979513835093019E-3</v>
      </c>
      <c r="AE482" s="13">
        <f t="shared" si="311"/>
        <v>27144688.17524172</v>
      </c>
      <c r="AF482" s="14">
        <f t="shared" si="301"/>
        <v>1.0918881672106195E-3</v>
      </c>
      <c r="AG482" s="13">
        <f t="shared" si="312"/>
        <v>17587690.897412922</v>
      </c>
      <c r="AH482" s="14">
        <f t="shared" si="302"/>
        <v>-4.2881234823550773E-3</v>
      </c>
      <c r="AI482" s="13">
        <f t="shared" si="313"/>
        <v>19301323.204460107</v>
      </c>
      <c r="AJ482" s="26">
        <f t="shared" si="303"/>
        <v>64033702.277114749</v>
      </c>
      <c r="AK482" s="20">
        <f>AJ482/MAX(AJ$13:$AJ482)-1</f>
        <v>-2.8203803323589849E-3</v>
      </c>
      <c r="AL482" s="20">
        <f t="shared" si="314"/>
        <v>-2.8203803323589849E-3</v>
      </c>
      <c r="AN482" s="18">
        <v>43210</v>
      </c>
      <c r="AO482" s="14">
        <f t="shared" si="304"/>
        <v>-4.2979513835093019E-3</v>
      </c>
      <c r="AP482" s="13">
        <f t="shared" si="315"/>
        <v>27144688.17524172</v>
      </c>
      <c r="AQ482" s="14">
        <f t="shared" si="305"/>
        <v>1.0918881672106195E-3</v>
      </c>
      <c r="AR482" s="13">
        <f t="shared" si="316"/>
        <v>17587690.897412922</v>
      </c>
      <c r="AS482" s="14">
        <v>-6.1780007435790502E-3</v>
      </c>
      <c r="AT482" s="13">
        <f t="shared" si="317"/>
        <v>19068953.737703182</v>
      </c>
      <c r="AU482" s="26">
        <f t="shared" si="306"/>
        <v>63801332.810357824</v>
      </c>
      <c r="AV482" s="20">
        <f>AU482/MAX($AU$13:AU482)-1</f>
        <v>-7.9016085770359235E-3</v>
      </c>
      <c r="AW482" s="20">
        <f t="shared" si="318"/>
        <v>-3.3823006083009144E-3</v>
      </c>
      <c r="AY482" s="18">
        <v>43210</v>
      </c>
      <c r="AZ482" s="14">
        <f t="shared" si="319"/>
        <v>-4.2979513835093019E-3</v>
      </c>
      <c r="BA482" s="13">
        <f t="shared" si="320"/>
        <v>27144688.17524172</v>
      </c>
      <c r="BB482" s="20">
        <v>-2.926038372532469E-3</v>
      </c>
      <c r="BC482" s="13">
        <f t="shared" si="321"/>
        <v>39828079.375404902</v>
      </c>
      <c r="BD482" s="14">
        <f t="shared" si="322"/>
        <v>-4.2881234823550773E-3</v>
      </c>
      <c r="BE482" s="13">
        <f t="shared" si="323"/>
        <v>19301323.204460107</v>
      </c>
      <c r="BF482" s="26">
        <f t="shared" si="307"/>
        <v>86274090.755106732</v>
      </c>
      <c r="BG482" s="20">
        <f>BF482/MAX($BF$13:BF482)-1</f>
        <v>-3.6628813330489285E-3</v>
      </c>
      <c r="BH482" s="20">
        <f t="shared" si="324"/>
        <v>-3.6628813330489285E-3</v>
      </c>
      <c r="BJ482" s="18">
        <v>43210</v>
      </c>
      <c r="BK482" s="14" t="e">
        <f>VLOOKUP(AP482:AP1755,$F$13:$H$1892,3,FALSE)</f>
        <v>#N/A</v>
      </c>
      <c r="BL482" s="13" t="e">
        <f t="shared" si="325"/>
        <v>#N/A</v>
      </c>
      <c r="BM482" s="14" t="e">
        <f>VLOOKUP(AP482:AP1755,$Q$13:$S$1892,3,FALSE)</f>
        <v>#N/A</v>
      </c>
      <c r="BN482" s="13" t="e">
        <f t="shared" si="326"/>
        <v>#N/A</v>
      </c>
      <c r="BO482" s="14">
        <v>-5.7440416588599996E-3</v>
      </c>
      <c r="BP482" s="13">
        <f t="shared" si="327"/>
        <v>14998532.861729309</v>
      </c>
      <c r="BQ482" s="26" t="e">
        <f t="shared" si="308"/>
        <v>#N/A</v>
      </c>
      <c r="BR482" s="20" t="e">
        <f>BQ482/MAX($AJ$13:BQ481)-1</f>
        <v>#N/A</v>
      </c>
      <c r="BS482" s="20" t="e">
        <f t="shared" si="328"/>
        <v>#N/A</v>
      </c>
      <c r="BT482" s="20"/>
      <c r="BU482" s="20"/>
      <c r="BV482" s="18">
        <v>43210</v>
      </c>
      <c r="BW482" s="21">
        <v>3518398880.2529168</v>
      </c>
      <c r="BX482" s="14">
        <f t="shared" si="329"/>
        <v>0</v>
      </c>
      <c r="BY482" s="20">
        <f>BW481/MAX(BW$13:$BW482)-1</f>
        <v>0</v>
      </c>
      <c r="BZ482" s="18"/>
      <c r="CA482" s="18"/>
      <c r="CB482" s="18">
        <v>43210</v>
      </c>
      <c r="CC482" s="14" t="e">
        <f>VLOOKUP(AV483:AV1756,$F$13:$H$1892,3,FALSE)</f>
        <v>#VALUE!</v>
      </c>
      <c r="CD482" s="13" t="e">
        <f t="shared" si="330"/>
        <v>#VALUE!</v>
      </c>
      <c r="CE482" s="14" t="e">
        <f>VLOOKUP(AV483:AV1756,$Q$13:$S$1892,3,FALSE)</f>
        <v>#VALUE!</v>
      </c>
      <c r="CF482" s="13" t="e">
        <f t="shared" si="331"/>
        <v>#VALUE!</v>
      </c>
      <c r="CG482" s="14" t="e">
        <f>VLOOKUP(AV483:AV1756,$AP$14:$AS$1893,3,FALSE)</f>
        <v>#VALUE!</v>
      </c>
      <c r="CH482" s="13" t="e">
        <f t="shared" si="332"/>
        <v>#VALUE!</v>
      </c>
      <c r="CI482" s="26" t="e">
        <f t="shared" si="309"/>
        <v>#VALUE!</v>
      </c>
      <c r="CJ482" s="20" t="e">
        <f>CI482/MAX($CI$13:CI482)-1</f>
        <v>#VALUE!</v>
      </c>
      <c r="CK482" s="20" t="e">
        <f t="shared" si="333"/>
        <v>#VALUE!</v>
      </c>
    </row>
    <row r="483" spans="1:89" x14ac:dyDescent="0.3">
      <c r="A483" s="12">
        <f t="shared" si="334"/>
        <v>41015</v>
      </c>
      <c r="B483" s="13">
        <v>1120354.6819753996</v>
      </c>
      <c r="C483" s="14">
        <f t="shared" si="294"/>
        <v>-8.7749482470320661E-3</v>
      </c>
      <c r="D483" s="14">
        <f>B483/MAX($B$13:B483)-1</f>
        <v>-1.9902459460754418E-2</v>
      </c>
      <c r="F483" s="18">
        <v>43213</v>
      </c>
      <c r="G483" s="13">
        <f t="shared" si="295"/>
        <v>2877403.5525030619</v>
      </c>
      <c r="H483" s="14">
        <f t="shared" si="296"/>
        <v>-1.7690078119210195E-3</v>
      </c>
      <c r="I483" s="14">
        <f>G483/MAX($G$13:G483)-1</f>
        <v>-7.5778257965575246E-3</v>
      </c>
      <c r="L483" s="12">
        <f t="shared" si="335"/>
        <v>41015</v>
      </c>
      <c r="M483" s="13">
        <v>14661060.757606028</v>
      </c>
      <c r="N483" s="14">
        <f t="shared" si="310"/>
        <v>-1.1192646821487018E-2</v>
      </c>
      <c r="O483" s="14">
        <f>M483/MAX(M$13:$M483)-1</f>
        <v>-3.253664091729247E-2</v>
      </c>
      <c r="Q483" s="18">
        <v>43213</v>
      </c>
      <c r="R483" s="13">
        <f t="shared" si="297"/>
        <v>41402858.426500283</v>
      </c>
      <c r="S483" s="14">
        <f t="shared" si="298"/>
        <v>-1.518886021661503E-3</v>
      </c>
      <c r="T483" s="14">
        <f>R483/MAX($R$13:R483)-1</f>
        <v>-4.5121367068376994E-3</v>
      </c>
      <c r="W483" s="18">
        <v>43213</v>
      </c>
      <c r="X483" s="21">
        <v>3778346294.1614351</v>
      </c>
      <c r="Y483" s="14">
        <f t="shared" si="299"/>
        <v>1.1369015868889498E-4</v>
      </c>
      <c r="Z483" s="20">
        <f>X483/MAX(X$13:$X483)-1</f>
        <v>-1.4503920966655537E-2</v>
      </c>
      <c r="AC483" s="18">
        <v>43213</v>
      </c>
      <c r="AD483" s="14">
        <f t="shared" si="300"/>
        <v>-1.7690078119210195E-3</v>
      </c>
      <c r="AE483" s="13">
        <f t="shared" si="311"/>
        <v>27096669.009807557</v>
      </c>
      <c r="AF483" s="14">
        <f t="shared" si="301"/>
        <v>-1.518886021661503E-3</v>
      </c>
      <c r="AG483" s="13">
        <f t="shared" si="312"/>
        <v>17560977.199555539</v>
      </c>
      <c r="AH483" s="14">
        <f t="shared" si="302"/>
        <v>1.1369015868889498E-4</v>
      </c>
      <c r="AI483" s="13">
        <f t="shared" si="313"/>
        <v>19303517.574958127</v>
      </c>
      <c r="AJ483" s="26">
        <f t="shared" si="303"/>
        <v>63961163.784321219</v>
      </c>
      <c r="AK483" s="20">
        <f>AJ483/MAX(AJ$13:$AJ483)-1</f>
        <v>-3.9500027668400994E-3</v>
      </c>
      <c r="AL483" s="20">
        <f t="shared" si="314"/>
        <v>-1.1328174104257016E-3</v>
      </c>
      <c r="AN483" s="18">
        <v>43213</v>
      </c>
      <c r="AO483" s="14">
        <f t="shared" si="304"/>
        <v>-1.7690078119210195E-3</v>
      </c>
      <c r="AP483" s="13">
        <f t="shared" si="315"/>
        <v>27096669.009807557</v>
      </c>
      <c r="AQ483" s="14">
        <f t="shared" si="305"/>
        <v>-1.518886021661503E-3</v>
      </c>
      <c r="AR483" s="13">
        <f t="shared" si="316"/>
        <v>17560977.199555539</v>
      </c>
      <c r="AS483" s="14">
        <v>-4.5187396975627583E-3</v>
      </c>
      <c r="AT483" s="13">
        <f t="shared" si="317"/>
        <v>18982786.099457633</v>
      </c>
      <c r="AU483" s="26">
        <f t="shared" si="306"/>
        <v>63640432.308820724</v>
      </c>
      <c r="AV483" s="20">
        <f>AU483/MAX($AU$13:AU483)-1</f>
        <v>-1.0403580271398316E-2</v>
      </c>
      <c r="AW483" s="20">
        <f t="shared" si="318"/>
        <v>-2.5218987511649305E-3</v>
      </c>
      <c r="AY483" s="18">
        <v>43213</v>
      </c>
      <c r="AZ483" s="14">
        <f t="shared" si="319"/>
        <v>-1.7690078119210195E-3</v>
      </c>
      <c r="BA483" s="13">
        <f t="shared" si="320"/>
        <v>27096669.009807557</v>
      </c>
      <c r="BB483" s="20">
        <v>4.892709299624487E-3</v>
      </c>
      <c r="BC483" s="13">
        <f t="shared" si="321"/>
        <v>40022946.589751124</v>
      </c>
      <c r="BD483" s="14">
        <f t="shared" si="322"/>
        <v>1.1369015868889498E-4</v>
      </c>
      <c r="BE483" s="13">
        <f t="shared" si="323"/>
        <v>19303517.574958127</v>
      </c>
      <c r="BF483" s="26">
        <f t="shared" si="307"/>
        <v>86423133.174516812</v>
      </c>
      <c r="BG483" s="20">
        <f>BF483/MAX($BF$13:BF483)-1</f>
        <v>-1.9416636022738798E-3</v>
      </c>
      <c r="BH483" s="20">
        <f t="shared" si="324"/>
        <v>1.7275455250307381E-3</v>
      </c>
      <c r="BJ483" s="18">
        <v>43213</v>
      </c>
      <c r="BK483" s="14" t="e">
        <f>VLOOKUP(AP483:AP1756,$F$13:$H$1892,3,FALSE)</f>
        <v>#N/A</v>
      </c>
      <c r="BL483" s="13" t="e">
        <f t="shared" si="325"/>
        <v>#N/A</v>
      </c>
      <c r="BM483" s="14" t="e">
        <f>VLOOKUP(AP483:AP1756,$Q$13:$S$1892,3,FALSE)</f>
        <v>#N/A</v>
      </c>
      <c r="BN483" s="13" t="e">
        <f t="shared" si="326"/>
        <v>#N/A</v>
      </c>
      <c r="BO483" s="14">
        <v>-3.7125744820301065E-3</v>
      </c>
      <c r="BP483" s="13">
        <f t="shared" si="327"/>
        <v>14942849.691358963</v>
      </c>
      <c r="BQ483" s="26" t="e">
        <f t="shared" si="308"/>
        <v>#N/A</v>
      </c>
      <c r="BR483" s="20" t="e">
        <f>BQ483/MAX($AJ$13:BQ482)-1</f>
        <v>#N/A</v>
      </c>
      <c r="BS483" s="20" t="e">
        <f t="shared" si="328"/>
        <v>#N/A</v>
      </c>
      <c r="BT483" s="20"/>
      <c r="BU483" s="20"/>
      <c r="BV483" s="18">
        <v>43213</v>
      </c>
      <c r="BW483" s="21">
        <v>3522707055.5835629</v>
      </c>
      <c r="BX483" s="14">
        <f t="shared" si="329"/>
        <v>-1.2229729190276206E-3</v>
      </c>
      <c r="BY483" s="20">
        <f>BW482/MAX(BW$13:$BW483)-1</f>
        <v>-1.2229729190276206E-3</v>
      </c>
      <c r="BZ483" s="18"/>
      <c r="CA483" s="18"/>
      <c r="CB483" s="18">
        <v>43213</v>
      </c>
      <c r="CC483" s="14" t="e">
        <f>VLOOKUP(AV484:AV1757,$F$13:$H$1892,3,FALSE)</f>
        <v>#VALUE!</v>
      </c>
      <c r="CD483" s="13" t="e">
        <f t="shared" si="330"/>
        <v>#VALUE!</v>
      </c>
      <c r="CE483" s="14" t="e">
        <f>VLOOKUP(AV484:AV1757,$Q$13:$S$1892,3,FALSE)</f>
        <v>#VALUE!</v>
      </c>
      <c r="CF483" s="13" t="e">
        <f t="shared" si="331"/>
        <v>#VALUE!</v>
      </c>
      <c r="CG483" s="14" t="e">
        <f>VLOOKUP(AV484:AV1757,$AP$14:$AS$1893,3,FALSE)</f>
        <v>#VALUE!</v>
      </c>
      <c r="CH483" s="13" t="e">
        <f t="shared" si="332"/>
        <v>#VALUE!</v>
      </c>
      <c r="CI483" s="26" t="e">
        <f t="shared" si="309"/>
        <v>#VALUE!</v>
      </c>
      <c r="CJ483" s="20" t="e">
        <f>CI483/MAX($CI$13:CI483)-1</f>
        <v>#VALUE!</v>
      </c>
      <c r="CK483" s="20" t="e">
        <f t="shared" si="333"/>
        <v>#VALUE!</v>
      </c>
    </row>
    <row r="484" spans="1:89" x14ac:dyDescent="0.3">
      <c r="A484" s="12">
        <f t="shared" si="334"/>
        <v>41016</v>
      </c>
      <c r="B484" s="13">
        <v>1116012.1758634592</v>
      </c>
      <c r="C484" s="14">
        <f t="shared" si="294"/>
        <v>-3.8760101437552708E-3</v>
      </c>
      <c r="D484" s="14">
        <f>B484/MAX($B$13:B484)-1</f>
        <v>-2.3701327469754063E-2</v>
      </c>
      <c r="F484" s="18">
        <v>43214</v>
      </c>
      <c r="G484" s="13">
        <f t="shared" si="295"/>
        <v>2889457.2876152508</v>
      </c>
      <c r="H484" s="14">
        <f t="shared" si="296"/>
        <v>4.1891013520516385E-3</v>
      </c>
      <c r="I484" s="14">
        <f>G484/MAX($G$13:G484)-1</f>
        <v>-3.4204687247958443E-3</v>
      </c>
      <c r="L484" s="12">
        <f t="shared" si="335"/>
        <v>41016</v>
      </c>
      <c r="M484" s="13">
        <v>14699612.078875504</v>
      </c>
      <c r="N484" s="14">
        <f t="shared" si="310"/>
        <v>2.6295042293904558E-3</v>
      </c>
      <c r="O484" s="14">
        <f>M484/MAX(M$13:$M484)-1</f>
        <v>-2.9992691922804071E-2</v>
      </c>
      <c r="Q484" s="18">
        <v>43214</v>
      </c>
      <c r="R484" s="13">
        <f t="shared" si="297"/>
        <v>41393858.916023083</v>
      </c>
      <c r="S484" s="14">
        <f t="shared" si="298"/>
        <v>-2.1736447238729362E-4</v>
      </c>
      <c r="T484" s="14">
        <f>R484/MAX($R$13:R484)-1</f>
        <v>-4.7285204010102388E-3</v>
      </c>
      <c r="W484" s="18">
        <v>43214</v>
      </c>
      <c r="X484" s="21">
        <v>3797275197.3336492</v>
      </c>
      <c r="Y484" s="14">
        <f t="shared" si="299"/>
        <v>5.0098380874892268E-3</v>
      </c>
      <c r="Z484" s="20">
        <f>X484/MAX(X$13:$X484)-1</f>
        <v>-9.5667451748429055E-3</v>
      </c>
      <c r="AC484" s="18">
        <v>43214</v>
      </c>
      <c r="AD484" s="14">
        <f t="shared" si="300"/>
        <v>4.1891013520516385E-3</v>
      </c>
      <c r="AE484" s="13">
        <f t="shared" si="311"/>
        <v>27210179.702592637</v>
      </c>
      <c r="AF484" s="14">
        <f t="shared" si="301"/>
        <v>-2.1736447238729362E-4</v>
      </c>
      <c r="AG484" s="13">
        <f t="shared" si="312"/>
        <v>17557160.067011952</v>
      </c>
      <c r="AH484" s="14">
        <f t="shared" si="302"/>
        <v>5.0098380874892268E-3</v>
      </c>
      <c r="AI484" s="13">
        <f t="shared" si="313"/>
        <v>19400225.072527669</v>
      </c>
      <c r="AJ484" s="26">
        <f t="shared" si="303"/>
        <v>64167564.842132255</v>
      </c>
      <c r="AK484" s="20">
        <f>AJ484/MAX(AJ$13:$AJ484)-1</f>
        <v>-7.3577461810214739E-4</v>
      </c>
      <c r="AL484" s="20">
        <f t="shared" si="314"/>
        <v>3.2269747077622313E-3</v>
      </c>
      <c r="AN484" s="18">
        <v>43214</v>
      </c>
      <c r="AO484" s="14">
        <f t="shared" si="304"/>
        <v>4.1891013520516385E-3</v>
      </c>
      <c r="AP484" s="13">
        <f t="shared" si="315"/>
        <v>27210179.702592637</v>
      </c>
      <c r="AQ484" s="14">
        <f t="shared" si="305"/>
        <v>-2.1736447238729362E-4</v>
      </c>
      <c r="AR484" s="13">
        <f t="shared" si="316"/>
        <v>17557160.067011952</v>
      </c>
      <c r="AS484" s="14">
        <v>2.6301047055433541E-3</v>
      </c>
      <c r="AT484" s="13">
        <f t="shared" si="317"/>
        <v>19032712.814502139</v>
      </c>
      <c r="AU484" s="26">
        <f t="shared" si="306"/>
        <v>63800052.584106728</v>
      </c>
      <c r="AV484" s="20">
        <f>AU484/MAX($AU$13:AU484)-1</f>
        <v>-7.9215158477531356E-3</v>
      </c>
      <c r="AW484" s="20">
        <f t="shared" si="318"/>
        <v>2.5081582493253762E-3</v>
      </c>
      <c r="AY484" s="18">
        <v>43214</v>
      </c>
      <c r="AZ484" s="14">
        <f t="shared" si="319"/>
        <v>4.1891013520516385E-3</v>
      </c>
      <c r="BA484" s="13">
        <f t="shared" si="320"/>
        <v>27210179.702592637</v>
      </c>
      <c r="BB484" s="20">
        <v>-2.0883324251803614E-3</v>
      </c>
      <c r="BC484" s="13">
        <f t="shared" si="321"/>
        <v>39939365.372636482</v>
      </c>
      <c r="BD484" s="14">
        <f t="shared" si="322"/>
        <v>5.0098380874892268E-3</v>
      </c>
      <c r="BE484" s="13">
        <f t="shared" si="323"/>
        <v>19400225.072527669</v>
      </c>
      <c r="BF484" s="26">
        <f t="shared" si="307"/>
        <v>86549770.147756785</v>
      </c>
      <c r="BG484" s="20">
        <f>BF484/MAX($BF$13:BF484)-1</f>
        <v>-4.7919536957152786E-4</v>
      </c>
      <c r="BH484" s="20">
        <f t="shared" si="324"/>
        <v>1.4653133783548711E-3</v>
      </c>
      <c r="BJ484" s="18">
        <v>43214</v>
      </c>
      <c r="BK484" s="14" t="e">
        <f>VLOOKUP(AP484:AP1757,$F$13:$H$1892,3,FALSE)</f>
        <v>#N/A</v>
      </c>
      <c r="BL484" s="13" t="e">
        <f t="shared" si="325"/>
        <v>#N/A</v>
      </c>
      <c r="BM484" s="14" t="e">
        <f>VLOOKUP(AP484:AP1757,$Q$13:$S$1892,3,FALSE)</f>
        <v>#N/A</v>
      </c>
      <c r="BN484" s="13" t="e">
        <f t="shared" si="326"/>
        <v>#N/A</v>
      </c>
      <c r="BO484" s="14">
        <v>2.8386376181683826E-3</v>
      </c>
      <c r="BP484" s="13">
        <f t="shared" si="327"/>
        <v>14985267.026615491</v>
      </c>
      <c r="BQ484" s="26" t="e">
        <f t="shared" si="308"/>
        <v>#N/A</v>
      </c>
      <c r="BR484" s="20" t="e">
        <f>BQ484/MAX($AJ$13:BQ483)-1</f>
        <v>#N/A</v>
      </c>
      <c r="BS484" s="20" t="e">
        <f t="shared" si="328"/>
        <v>#N/A</v>
      </c>
      <c r="BT484" s="20"/>
      <c r="BU484" s="20"/>
      <c r="BV484" s="18">
        <v>43214</v>
      </c>
      <c r="BW484" s="21">
        <v>3521875719.5368214</v>
      </c>
      <c r="BX484" s="14">
        <f t="shared" si="329"/>
        <v>2.3604922857711763E-4</v>
      </c>
      <c r="BY484" s="20">
        <f>BW483/MAX(BW$13:$BW484)-1</f>
        <v>0</v>
      </c>
      <c r="BZ484" s="18"/>
      <c r="CA484" s="18"/>
      <c r="CB484" s="18">
        <v>43214</v>
      </c>
      <c r="CC484" s="14" t="e">
        <f>VLOOKUP(AV485:AV1758,$F$13:$H$1892,3,FALSE)</f>
        <v>#VALUE!</v>
      </c>
      <c r="CD484" s="13" t="e">
        <f t="shared" si="330"/>
        <v>#VALUE!</v>
      </c>
      <c r="CE484" s="14" t="e">
        <f>VLOOKUP(AV485:AV1758,$Q$13:$S$1892,3,FALSE)</f>
        <v>#VALUE!</v>
      </c>
      <c r="CF484" s="13" t="e">
        <f t="shared" si="331"/>
        <v>#VALUE!</v>
      </c>
      <c r="CG484" s="14" t="e">
        <f>VLOOKUP(AV485:AV1758,$AP$14:$AS$1893,3,FALSE)</f>
        <v>#VALUE!</v>
      </c>
      <c r="CH484" s="13" t="e">
        <f t="shared" si="332"/>
        <v>#VALUE!</v>
      </c>
      <c r="CI484" s="26" t="e">
        <f t="shared" si="309"/>
        <v>#VALUE!</v>
      </c>
      <c r="CJ484" s="20" t="e">
        <f>CI484/MAX($CI$13:CI484)-1</f>
        <v>#VALUE!</v>
      </c>
      <c r="CK484" s="20" t="e">
        <f t="shared" si="333"/>
        <v>#VALUE!</v>
      </c>
    </row>
    <row r="485" spans="1:89" x14ac:dyDescent="0.3">
      <c r="A485" s="12">
        <f t="shared" si="334"/>
        <v>41017</v>
      </c>
      <c r="B485" s="13">
        <v>1121855.8830812043</v>
      </c>
      <c r="C485" s="14">
        <f t="shared" si="294"/>
        <v>5.2362396612954942E-3</v>
      </c>
      <c r="D485" s="14">
        <f>B485/MAX($B$13:B485)-1</f>
        <v>-1.8589193639381052E-2</v>
      </c>
      <c r="F485" s="18">
        <v>43215</v>
      </c>
      <c r="G485" s="13">
        <f t="shared" si="295"/>
        <v>2863678.2495850865</v>
      </c>
      <c r="H485" s="14">
        <f t="shared" si="296"/>
        <v>-8.9217577780636992E-3</v>
      </c>
      <c r="I485" s="14">
        <f>G485/MAX($G$13:G485)-1</f>
        <v>-1.2311709909409552E-2</v>
      </c>
      <c r="L485" s="12">
        <f t="shared" si="335"/>
        <v>41017</v>
      </c>
      <c r="M485" s="13">
        <v>14735879.357433734</v>
      </c>
      <c r="N485" s="14">
        <f t="shared" si="310"/>
        <v>2.4672269148073855E-3</v>
      </c>
      <c r="O485" s="14">
        <f>M485/MAX(M$13:$M485)-1</f>
        <v>-2.7599463784756084E-2</v>
      </c>
      <c r="Q485" s="18">
        <v>43215</v>
      </c>
      <c r="R485" s="13">
        <f t="shared" si="297"/>
        <v>41695249.590916105</v>
      </c>
      <c r="S485" s="14">
        <f t="shared" si="298"/>
        <v>7.2810480294784874E-3</v>
      </c>
      <c r="T485" s="14">
        <f>R485/MAX($R$13:R485)-1</f>
        <v>0</v>
      </c>
      <c r="W485" s="18">
        <v>43215</v>
      </c>
      <c r="X485" s="21">
        <v>3778574637.5984712</v>
      </c>
      <c r="Y485" s="14">
        <f t="shared" si="299"/>
        <v>-4.9247312252503894E-3</v>
      </c>
      <c r="Z485" s="20">
        <f>X485/MAX(X$13:$X485)-1</f>
        <v>-1.4444362751406814E-2</v>
      </c>
      <c r="AC485" s="18">
        <v>43215</v>
      </c>
      <c r="AD485" s="14">
        <f t="shared" si="300"/>
        <v>-8.9217577780636992E-3</v>
      </c>
      <c r="AE485" s="13">
        <f t="shared" si="311"/>
        <v>26967417.070188522</v>
      </c>
      <c r="AF485" s="14">
        <f t="shared" si="301"/>
        <v>7.2810480294784874E-3</v>
      </c>
      <c r="AG485" s="13">
        <f t="shared" si="312"/>
        <v>17684994.592721108</v>
      </c>
      <c r="AH485" s="14">
        <f t="shared" si="302"/>
        <v>-4.9247312252503894E-3</v>
      </c>
      <c r="AI485" s="13">
        <f t="shared" si="313"/>
        <v>19304684.178336106</v>
      </c>
      <c r="AJ485" s="26">
        <f t="shared" si="303"/>
        <v>63957095.841245741</v>
      </c>
      <c r="AK485" s="20">
        <f>AJ485/MAX(AJ$13:$AJ485)-1</f>
        <v>-4.0133517500252625E-3</v>
      </c>
      <c r="AL485" s="20">
        <f t="shared" si="314"/>
        <v>-3.2799904656553025E-3</v>
      </c>
      <c r="AN485" s="18">
        <v>43215</v>
      </c>
      <c r="AO485" s="14">
        <f t="shared" si="304"/>
        <v>-8.9217577780636992E-3</v>
      </c>
      <c r="AP485" s="13">
        <f t="shared" si="315"/>
        <v>26967417.070188522</v>
      </c>
      <c r="AQ485" s="14">
        <f t="shared" si="305"/>
        <v>7.2810480294784874E-3</v>
      </c>
      <c r="AR485" s="13">
        <f t="shared" si="316"/>
        <v>17684994.592721108</v>
      </c>
      <c r="AS485" s="14">
        <v>-7.3564540192373922E-3</v>
      </c>
      <c r="AT485" s="13">
        <f t="shared" si="317"/>
        <v>18892699.537820905</v>
      </c>
      <c r="AU485" s="26">
        <f t="shared" si="306"/>
        <v>63545111.200730532</v>
      </c>
      <c r="AV485" s="20">
        <f>AU485/MAX($AU$13:AU485)-1</f>
        <v>-1.1885805075165679E-2</v>
      </c>
      <c r="AW485" s="20">
        <f t="shared" si="318"/>
        <v>-3.9959431544371871E-3</v>
      </c>
      <c r="AY485" s="18">
        <v>43215</v>
      </c>
      <c r="AZ485" s="14">
        <f t="shared" si="319"/>
        <v>-8.9217577780636992E-3</v>
      </c>
      <c r="BA485" s="13">
        <f t="shared" si="320"/>
        <v>26967417.070188522</v>
      </c>
      <c r="BB485" s="20">
        <v>-1.075299274209407E-2</v>
      </c>
      <c r="BC485" s="13">
        <f t="shared" si="321"/>
        <v>39509897.666660681</v>
      </c>
      <c r="BD485" s="14">
        <f t="shared" si="322"/>
        <v>-4.9247312252503894E-3</v>
      </c>
      <c r="BE485" s="13">
        <f t="shared" si="323"/>
        <v>19304684.178336106</v>
      </c>
      <c r="BF485" s="26">
        <f t="shared" si="307"/>
        <v>85781998.915185302</v>
      </c>
      <c r="BG485" s="20">
        <f>BF485/MAX($BF$13:BF485)-1</f>
        <v>-9.3458084043819278E-3</v>
      </c>
      <c r="BH485" s="20">
        <f t="shared" si="324"/>
        <v>-8.8708639117209831E-3</v>
      </c>
      <c r="BJ485" s="18">
        <v>43215</v>
      </c>
      <c r="BK485" s="14" t="e">
        <f>VLOOKUP(AP485:AP1758,$F$13:$H$1892,3,FALSE)</f>
        <v>#N/A</v>
      </c>
      <c r="BL485" s="13" t="e">
        <f t="shared" si="325"/>
        <v>#N/A</v>
      </c>
      <c r="BM485" s="14" t="e">
        <f>VLOOKUP(AP485:AP1758,$Q$13:$S$1892,3,FALSE)</f>
        <v>#N/A</v>
      </c>
      <c r="BN485" s="13" t="e">
        <f t="shared" si="326"/>
        <v>#N/A</v>
      </c>
      <c r="BO485" s="14">
        <v>-7.6195546403267089E-3</v>
      </c>
      <c r="BP485" s="13">
        <f t="shared" si="327"/>
        <v>14871085.965706307</v>
      </c>
      <c r="BQ485" s="26" t="e">
        <f t="shared" si="308"/>
        <v>#N/A</v>
      </c>
      <c r="BR485" s="20" t="e">
        <f>BQ485/MAX($AJ$13:BQ484)-1</f>
        <v>#N/A</v>
      </c>
      <c r="BS485" s="20" t="e">
        <f t="shared" si="328"/>
        <v>#N/A</v>
      </c>
      <c r="BT485" s="20"/>
      <c r="BU485" s="20"/>
      <c r="BV485" s="18">
        <v>43215</v>
      </c>
      <c r="BW485" s="21">
        <v>3530182041.3678117</v>
      </c>
      <c r="BX485" s="14">
        <f t="shared" si="329"/>
        <v>-2.3529443336502975E-3</v>
      </c>
      <c r="BY485" s="20">
        <f>BW484/MAX(BW$13:$BW485)-1</f>
        <v>-2.3529443336502975E-3</v>
      </c>
      <c r="BZ485" s="18"/>
      <c r="CA485" s="18"/>
      <c r="CB485" s="18">
        <v>43215</v>
      </c>
      <c r="CC485" s="14" t="e">
        <f>VLOOKUP(AV486:AV1759,$F$13:$H$1892,3,FALSE)</f>
        <v>#VALUE!</v>
      </c>
      <c r="CD485" s="13" t="e">
        <f t="shared" si="330"/>
        <v>#VALUE!</v>
      </c>
      <c r="CE485" s="14" t="e">
        <f>VLOOKUP(AV486:AV1759,$Q$13:$S$1892,3,FALSE)</f>
        <v>#VALUE!</v>
      </c>
      <c r="CF485" s="13" t="e">
        <f t="shared" si="331"/>
        <v>#VALUE!</v>
      </c>
      <c r="CG485" s="14" t="e">
        <f>VLOOKUP(AV486:AV1759,$AP$14:$AS$1893,3,FALSE)</f>
        <v>#VALUE!</v>
      </c>
      <c r="CH485" s="13" t="e">
        <f t="shared" si="332"/>
        <v>#VALUE!</v>
      </c>
      <c r="CI485" s="26" t="e">
        <f t="shared" si="309"/>
        <v>#VALUE!</v>
      </c>
      <c r="CJ485" s="20" t="e">
        <f>CI485/MAX($CI$13:CI485)-1</f>
        <v>#VALUE!</v>
      </c>
      <c r="CK485" s="20" t="e">
        <f t="shared" si="333"/>
        <v>#VALUE!</v>
      </c>
    </row>
    <row r="486" spans="1:89" x14ac:dyDescent="0.3">
      <c r="A486" s="12">
        <f t="shared" si="334"/>
        <v>41018</v>
      </c>
      <c r="B486" s="13">
        <v>1115749.5955855513</v>
      </c>
      <c r="C486" s="14">
        <f t="shared" si="294"/>
        <v>-5.4430231081749048E-3</v>
      </c>
      <c r="D486" s="14">
        <f>B486/MAX($B$13:B486)-1</f>
        <v>-2.393103533701435E-2</v>
      </c>
      <c r="F486" s="18">
        <v>43216</v>
      </c>
      <c r="G486" s="13">
        <f t="shared" si="295"/>
        <v>2846726.2442553509</v>
      </c>
      <c r="H486" s="14">
        <f t="shared" si="296"/>
        <v>-5.9196613069892878E-3</v>
      </c>
      <c r="I486" s="14">
        <f>G486/MAX($G$13:G486)-1</f>
        <v>-1.8158490063625243E-2</v>
      </c>
      <c r="L486" s="12">
        <f t="shared" si="335"/>
        <v>41018</v>
      </c>
      <c r="M486" s="13">
        <v>14764361.375851274</v>
      </c>
      <c r="N486" s="14">
        <f t="shared" si="310"/>
        <v>1.9328346633871174E-3</v>
      </c>
      <c r="O486" s="14">
        <f>M486/MAX(M$13:$M486)-1</f>
        <v>-2.5719974321663064E-2</v>
      </c>
      <c r="Q486" s="18">
        <v>43216</v>
      </c>
      <c r="R486" s="13">
        <f t="shared" si="297"/>
        <v>41841571.649081178</v>
      </c>
      <c r="S486" s="14">
        <f t="shared" si="298"/>
        <v>3.5093220355000287E-3</v>
      </c>
      <c r="T486" s="14">
        <f>R486/MAX($R$13:R486)-1</f>
        <v>0</v>
      </c>
      <c r="W486" s="18">
        <v>43216</v>
      </c>
      <c r="X486" s="21">
        <v>3843125500.9449043</v>
      </c>
      <c r="Y486" s="14">
        <f t="shared" si="299"/>
        <v>1.7083389779871894E-2</v>
      </c>
      <c r="Z486" s="20">
        <f>X486/MAX(X$13:$X486)-1</f>
        <v>0</v>
      </c>
      <c r="AC486" s="18">
        <v>43216</v>
      </c>
      <c r="AD486" s="14">
        <f t="shared" si="300"/>
        <v>-5.9196613069892878E-3</v>
      </c>
      <c r="AE486" s="13">
        <f t="shared" si="311"/>
        <v>26807779.094808687</v>
      </c>
      <c r="AF486" s="14">
        <f t="shared" si="301"/>
        <v>3.5093220355000287E-3</v>
      </c>
      <c r="AG486" s="13">
        <f t="shared" si="312"/>
        <v>17747056.933943044</v>
      </c>
      <c r="AH486" s="14">
        <f t="shared" si="302"/>
        <v>1.7083389779871894E-2</v>
      </c>
      <c r="AI486" s="13">
        <f t="shared" si="313"/>
        <v>19634473.622731946</v>
      </c>
      <c r="AJ486" s="26">
        <f t="shared" si="303"/>
        <v>64189309.65148367</v>
      </c>
      <c r="AK486" s="20">
        <f>AJ486/MAX(AJ$13:$AJ486)-1</f>
        <v>-3.9714855170747132E-4</v>
      </c>
      <c r="AL486" s="20">
        <f t="shared" si="314"/>
        <v>3.6307747746133767E-3</v>
      </c>
      <c r="AN486" s="18">
        <v>43216</v>
      </c>
      <c r="AO486" s="14">
        <f t="shared" si="304"/>
        <v>-5.9196613069892878E-3</v>
      </c>
      <c r="AP486" s="13">
        <f t="shared" si="315"/>
        <v>26807779.094808687</v>
      </c>
      <c r="AQ486" s="14">
        <f t="shared" si="305"/>
        <v>3.5093220355000287E-3</v>
      </c>
      <c r="AR486" s="13">
        <f t="shared" si="316"/>
        <v>17747056.933943044</v>
      </c>
      <c r="AS486" s="14">
        <v>1.6764572683532871E-2</v>
      </c>
      <c r="AT486" s="13">
        <f t="shared" si="317"/>
        <v>19209427.572410852</v>
      </c>
      <c r="AU486" s="26">
        <f t="shared" si="306"/>
        <v>63764263.601162583</v>
      </c>
      <c r="AV486" s="20">
        <f>AU486/MAX($AU$13:AU486)-1</f>
        <v>-8.4780276139742039E-3</v>
      </c>
      <c r="AW486" s="20">
        <f t="shared" si="318"/>
        <v>3.4487688555580043E-3</v>
      </c>
      <c r="AY486" s="18">
        <v>43216</v>
      </c>
      <c r="AZ486" s="14">
        <f t="shared" si="319"/>
        <v>-5.9196613069892878E-3</v>
      </c>
      <c r="BA486" s="13">
        <f t="shared" si="320"/>
        <v>26807779.094808687</v>
      </c>
      <c r="BB486" s="20">
        <v>2.4415722260037409E-2</v>
      </c>
      <c r="BC486" s="13">
        <f t="shared" si="321"/>
        <v>40474560.354612365</v>
      </c>
      <c r="BD486" s="14">
        <f t="shared" si="322"/>
        <v>1.7083389779871894E-2</v>
      </c>
      <c r="BE486" s="13">
        <f t="shared" si="323"/>
        <v>19634473.622731946</v>
      </c>
      <c r="BF486" s="26">
        <f t="shared" si="307"/>
        <v>86916813.072153002</v>
      </c>
      <c r="BG486" s="20">
        <f>BF486/MAX($BF$13:BF486)-1</f>
        <v>0</v>
      </c>
      <c r="BH486" s="20">
        <f t="shared" si="324"/>
        <v>1.3229047717688625E-2</v>
      </c>
      <c r="BJ486" s="18">
        <v>43216</v>
      </c>
      <c r="BK486" s="14" t="e">
        <f>VLOOKUP(AP486:AP1759,$F$13:$H$1892,3,FALSE)</f>
        <v>#N/A</v>
      </c>
      <c r="BL486" s="13" t="e">
        <f t="shared" si="325"/>
        <v>#N/A</v>
      </c>
      <c r="BM486" s="14" t="e">
        <f>VLOOKUP(AP486:AP1759,$Q$13:$S$1892,3,FALSE)</f>
        <v>#N/A</v>
      </c>
      <c r="BN486" s="13" t="e">
        <f t="shared" si="326"/>
        <v>#N/A</v>
      </c>
      <c r="BO486" s="14">
        <v>1.6929749836019026E-2</v>
      </c>
      <c r="BP486" s="13">
        <f t="shared" si="327"/>
        <v>15122849.730895648</v>
      </c>
      <c r="BQ486" s="26" t="e">
        <f t="shared" si="308"/>
        <v>#N/A</v>
      </c>
      <c r="BR486" s="20" t="e">
        <f>BQ486/MAX($AJ$13:BQ485)-1</f>
        <v>#N/A</v>
      </c>
      <c r="BS486" s="20" t="e">
        <f t="shared" si="328"/>
        <v>#N/A</v>
      </c>
      <c r="BT486" s="20"/>
      <c r="BU486" s="20"/>
      <c r="BV486" s="18">
        <v>43216</v>
      </c>
      <c r="BW486" s="21">
        <v>3567553020.9495955</v>
      </c>
      <c r="BX486" s="14">
        <f t="shared" si="329"/>
        <v>-1.0475241534556479E-2</v>
      </c>
      <c r="BY486" s="20">
        <f>BW485/MAX(BW$13:$BW486)-1</f>
        <v>-1.0475241534556479E-2</v>
      </c>
      <c r="BZ486" s="18"/>
      <c r="CA486" s="18"/>
      <c r="CB486" s="18">
        <v>43216</v>
      </c>
      <c r="CC486" s="14" t="e">
        <f>VLOOKUP(AV487:AV1760,$F$13:$H$1892,3,FALSE)</f>
        <v>#VALUE!</v>
      </c>
      <c r="CD486" s="13" t="e">
        <f t="shared" si="330"/>
        <v>#VALUE!</v>
      </c>
      <c r="CE486" s="14" t="e">
        <f>VLOOKUP(AV487:AV1760,$Q$13:$S$1892,3,FALSE)</f>
        <v>#VALUE!</v>
      </c>
      <c r="CF486" s="13" t="e">
        <f t="shared" si="331"/>
        <v>#VALUE!</v>
      </c>
      <c r="CG486" s="14" t="e">
        <f>VLOOKUP(AV487:AV1760,$AP$14:$AS$1893,3,FALSE)</f>
        <v>#VALUE!</v>
      </c>
      <c r="CH486" s="13" t="e">
        <f t="shared" si="332"/>
        <v>#VALUE!</v>
      </c>
      <c r="CI486" s="26" t="e">
        <f t="shared" si="309"/>
        <v>#VALUE!</v>
      </c>
      <c r="CJ486" s="20" t="e">
        <f>CI486/MAX($CI$13:CI486)-1</f>
        <v>#VALUE!</v>
      </c>
      <c r="CK486" s="20" t="e">
        <f t="shared" si="333"/>
        <v>#VALUE!</v>
      </c>
    </row>
    <row r="487" spans="1:89" x14ac:dyDescent="0.3">
      <c r="A487" s="12">
        <f t="shared" si="334"/>
        <v>41019</v>
      </c>
      <c r="B487" s="13">
        <v>1109578.7326994154</v>
      </c>
      <c r="C487" s="14">
        <f t="shared" si="294"/>
        <v>-5.530687988192784E-3</v>
      </c>
      <c r="D487" s="14">
        <f>B487/MAX($B$13:B487)-1</f>
        <v>-2.9329368235523678E-2</v>
      </c>
      <c r="F487" s="18">
        <v>43217</v>
      </c>
      <c r="G487" s="13">
        <f t="shared" si="295"/>
        <v>2846726.2442553509</v>
      </c>
      <c r="H487" s="14">
        <f t="shared" si="296"/>
        <v>0</v>
      </c>
      <c r="I487" s="14">
        <f>G487/MAX($G$13:G487)-1</f>
        <v>-1.8158490063625243E-2</v>
      </c>
      <c r="L487" s="12">
        <f t="shared" si="335"/>
        <v>41019</v>
      </c>
      <c r="M487" s="13">
        <v>15053389.232448714</v>
      </c>
      <c r="N487" s="14">
        <f t="shared" si="310"/>
        <v>1.957604865119178E-2</v>
      </c>
      <c r="O487" s="14">
        <f>M487/MAX(M$13:$M487)-1</f>
        <v>-6.6474211390995519E-3</v>
      </c>
      <c r="Q487" s="18">
        <v>43217</v>
      </c>
      <c r="R487" s="13">
        <f t="shared" si="297"/>
        <v>41946346.48439984</v>
      </c>
      <c r="S487" s="14">
        <f t="shared" si="298"/>
        <v>2.5040846026862518E-3</v>
      </c>
      <c r="T487" s="14">
        <f>R487/MAX($R$13:R487)-1</f>
        <v>0</v>
      </c>
      <c r="W487" s="18">
        <v>43217</v>
      </c>
      <c r="X487" s="21">
        <v>3843125500.9448948</v>
      </c>
      <c r="Y487" s="14">
        <f t="shared" si="299"/>
        <v>-2.4424906541753444E-15</v>
      </c>
      <c r="Z487" s="20">
        <f>X487/MAX(X$13:$X487)-1</f>
        <v>-2.4424906541753444E-15</v>
      </c>
      <c r="AC487" s="18">
        <v>43217</v>
      </c>
      <c r="AD487" s="14">
        <f t="shared" si="300"/>
        <v>0</v>
      </c>
      <c r="AE487" s="13">
        <f t="shared" si="311"/>
        <v>26807779.094808687</v>
      </c>
      <c r="AF487" s="14">
        <f t="shared" si="301"/>
        <v>2.5040846026862518E-3</v>
      </c>
      <c r="AG487" s="13">
        <f t="shared" si="312"/>
        <v>17791497.065954328</v>
      </c>
      <c r="AH487" s="14">
        <f t="shared" si="302"/>
        <v>-2.4424906541753444E-15</v>
      </c>
      <c r="AI487" s="13">
        <f t="shared" si="313"/>
        <v>19634473.622731898</v>
      </c>
      <c r="AJ487" s="26">
        <f t="shared" si="303"/>
        <v>64233749.783494905</v>
      </c>
      <c r="AK487" s="20">
        <f>AJ487/MAX(AJ$13:$AJ487)-1</f>
        <v>0</v>
      </c>
      <c r="AL487" s="20">
        <f t="shared" si="314"/>
        <v>6.9232917837136476E-4</v>
      </c>
      <c r="AN487" s="18">
        <v>43217</v>
      </c>
      <c r="AO487" s="14">
        <f t="shared" si="304"/>
        <v>0</v>
      </c>
      <c r="AP487" s="13">
        <f t="shared" si="315"/>
        <v>26807779.094808687</v>
      </c>
      <c r="AQ487" s="14">
        <f t="shared" si="305"/>
        <v>2.5040846026862518E-3</v>
      </c>
      <c r="AR487" s="13">
        <f t="shared" si="316"/>
        <v>17791497.065954328</v>
      </c>
      <c r="AS487" s="14">
        <v>0</v>
      </c>
      <c r="AT487" s="13">
        <f t="shared" si="317"/>
        <v>19209427.572410852</v>
      </c>
      <c r="AU487" s="26">
        <f t="shared" si="306"/>
        <v>63808703.733173862</v>
      </c>
      <c r="AV487" s="20">
        <f>AU487/MAX($AU$13:AU487)-1</f>
        <v>-7.7869921521591667E-3</v>
      </c>
      <c r="AW487" s="20">
        <f t="shared" si="318"/>
        <v>6.9694417376542361E-4</v>
      </c>
      <c r="AY487" s="18">
        <v>43217</v>
      </c>
      <c r="AZ487" s="14">
        <f t="shared" si="319"/>
        <v>0</v>
      </c>
      <c r="BA487" s="13">
        <f t="shared" si="320"/>
        <v>26807779.094808687</v>
      </c>
      <c r="BB487" s="20">
        <v>2.4914611129049469E-2</v>
      </c>
      <c r="BC487" s="13">
        <f t="shared" si="321"/>
        <v>41482968.286466777</v>
      </c>
      <c r="BD487" s="14">
        <f t="shared" si="322"/>
        <v>-2.4424906541753444E-15</v>
      </c>
      <c r="BE487" s="13">
        <f t="shared" si="323"/>
        <v>19634473.622731898</v>
      </c>
      <c r="BF487" s="26">
        <f t="shared" si="307"/>
        <v>87925221.004007354</v>
      </c>
      <c r="BG487" s="20">
        <f>BF487/MAX($BF$13:BF487)-1</f>
        <v>0</v>
      </c>
      <c r="BH487" s="20">
        <f t="shared" si="324"/>
        <v>1.1601989260895174E-2</v>
      </c>
      <c r="BJ487" s="18">
        <v>43217</v>
      </c>
      <c r="BK487" s="14" t="e">
        <f>VLOOKUP(AP487:AP1760,$F$13:$H$1892,3,FALSE)</f>
        <v>#N/A</v>
      </c>
      <c r="BL487" s="13" t="e">
        <f t="shared" si="325"/>
        <v>#N/A</v>
      </c>
      <c r="BM487" s="14" t="e">
        <f>VLOOKUP(AP487:AP1760,$Q$13:$S$1892,3,FALSE)</f>
        <v>#N/A</v>
      </c>
      <c r="BN487" s="13" t="e">
        <f t="shared" si="326"/>
        <v>#N/A</v>
      </c>
      <c r="BO487" s="14">
        <v>3.3306690738754696E-15</v>
      </c>
      <c r="BP487" s="13">
        <f t="shared" si="327"/>
        <v>15122849.730895698</v>
      </c>
      <c r="BQ487" s="26" t="e">
        <f t="shared" si="308"/>
        <v>#N/A</v>
      </c>
      <c r="BR487" s="20" t="e">
        <f>BQ487/MAX($AJ$13:BQ486)-1</f>
        <v>#N/A</v>
      </c>
      <c r="BS487" s="20" t="e">
        <f t="shared" si="328"/>
        <v>#N/A</v>
      </c>
      <c r="BT487" s="20"/>
      <c r="BU487" s="20"/>
      <c r="BV487" s="18">
        <v>43217</v>
      </c>
      <c r="BW487" s="21">
        <v>3578199170.8996763</v>
      </c>
      <c r="BX487" s="14">
        <f t="shared" si="329"/>
        <v>-2.9752815429231472E-3</v>
      </c>
      <c r="BY487" s="20">
        <f>BW486/MAX(BW$13:$BW487)-1</f>
        <v>-2.9752815429231472E-3</v>
      </c>
      <c r="BZ487" s="18"/>
      <c r="CA487" s="18"/>
      <c r="CB487" s="18">
        <v>43217</v>
      </c>
      <c r="CC487" s="14" t="e">
        <f>VLOOKUP(AV488:AV1761,$F$13:$H$1892,3,FALSE)</f>
        <v>#VALUE!</v>
      </c>
      <c r="CD487" s="13" t="e">
        <f t="shared" si="330"/>
        <v>#VALUE!</v>
      </c>
      <c r="CE487" s="14" t="e">
        <f>VLOOKUP(AV488:AV1761,$Q$13:$S$1892,3,FALSE)</f>
        <v>#VALUE!</v>
      </c>
      <c r="CF487" s="13" t="e">
        <f t="shared" si="331"/>
        <v>#VALUE!</v>
      </c>
      <c r="CG487" s="14" t="e">
        <f>VLOOKUP(AV488:AV1761,$AP$14:$AS$1893,3,FALSE)</f>
        <v>#VALUE!</v>
      </c>
      <c r="CH487" s="13" t="e">
        <f t="shared" si="332"/>
        <v>#VALUE!</v>
      </c>
      <c r="CI487" s="26" t="e">
        <f t="shared" si="309"/>
        <v>#VALUE!</v>
      </c>
      <c r="CJ487" s="20" t="e">
        <f>CI487/MAX($CI$13:CI487)-1</f>
        <v>#VALUE!</v>
      </c>
      <c r="CK487" s="20" t="e">
        <f t="shared" si="333"/>
        <v>#VALUE!</v>
      </c>
    </row>
    <row r="488" spans="1:89" x14ac:dyDescent="0.3">
      <c r="A488" s="12">
        <f t="shared" si="334"/>
        <v>41020</v>
      </c>
      <c r="B488" s="13">
        <v>1109578.7326994154</v>
      </c>
      <c r="C488" s="14">
        <f t="shared" si="294"/>
        <v>0</v>
      </c>
      <c r="D488" s="14">
        <f>B488/MAX($B$13:B488)-1</f>
        <v>-2.9329368235523678E-2</v>
      </c>
      <c r="F488" s="18">
        <v>43220</v>
      </c>
      <c r="G488" s="13">
        <f t="shared" si="295"/>
        <v>2857844.003641258</v>
      </c>
      <c r="H488" s="14">
        <f t="shared" si="296"/>
        <v>3.9054543471970238E-3</v>
      </c>
      <c r="I488" s="14">
        <f>G488/MAX($G$13:G488)-1</f>
        <v>-1.4323952870385681E-2</v>
      </c>
      <c r="L488" s="12">
        <f t="shared" si="335"/>
        <v>41020</v>
      </c>
      <c r="M488" s="13">
        <v>15053389.232448714</v>
      </c>
      <c r="N488" s="14">
        <f t="shared" si="310"/>
        <v>0</v>
      </c>
      <c r="O488" s="14">
        <f>M488/MAX(M$13:$M488)-1</f>
        <v>-6.6474211390995519E-3</v>
      </c>
      <c r="Q488" s="18">
        <v>43220</v>
      </c>
      <c r="R488" s="13">
        <f t="shared" si="297"/>
        <v>42427578.671299078</v>
      </c>
      <c r="S488" s="14">
        <f t="shared" si="298"/>
        <v>1.1472565008211477E-2</v>
      </c>
      <c r="T488" s="14">
        <f>R488/MAX($R$13:R488)-1</f>
        <v>0</v>
      </c>
      <c r="W488" s="18">
        <v>43220</v>
      </c>
      <c r="X488" s="21">
        <v>3841650935.6016808</v>
      </c>
      <c r="Y488" s="14">
        <f t="shared" si="299"/>
        <v>-3.8368909442365595E-4</v>
      </c>
      <c r="Z488" s="20">
        <f>X488/MAX(X$13:$X488)-1</f>
        <v>-3.8368909442609844E-4</v>
      </c>
      <c r="AC488" s="18">
        <v>43220</v>
      </c>
      <c r="AD488" s="14">
        <f t="shared" si="300"/>
        <v>3.9054543471970238E-3</v>
      </c>
      <c r="AE488" s="13">
        <f t="shared" si="311"/>
        <v>26912475.652213205</v>
      </c>
      <c r="AF488" s="14">
        <f t="shared" si="301"/>
        <v>1.1472565008211477E-2</v>
      </c>
      <c r="AG488" s="13">
        <f t="shared" si="312"/>
        <v>17995611.172636893</v>
      </c>
      <c r="AH488" s="14">
        <f t="shared" si="302"/>
        <v>-3.8368909442365595E-4</v>
      </c>
      <c r="AI488" s="13">
        <f t="shared" si="313"/>
        <v>19626940.089328106</v>
      </c>
      <c r="AJ488" s="26">
        <f t="shared" si="303"/>
        <v>64535026.914178208</v>
      </c>
      <c r="AK488" s="20">
        <f>AJ488/MAX(AJ$13:$AJ488)-1</f>
        <v>0</v>
      </c>
      <c r="AL488" s="20">
        <f t="shared" si="314"/>
        <v>4.6903245054006337E-3</v>
      </c>
      <c r="AN488" s="18">
        <v>43220</v>
      </c>
      <c r="AO488" s="14">
        <f t="shared" si="304"/>
        <v>3.9054543471970238E-3</v>
      </c>
      <c r="AP488" s="13">
        <f t="shared" si="315"/>
        <v>26912475.652213205</v>
      </c>
      <c r="AQ488" s="14">
        <f t="shared" si="305"/>
        <v>1.1472565008211477E-2</v>
      </c>
      <c r="AR488" s="13">
        <f t="shared" si="316"/>
        <v>17995611.172636893</v>
      </c>
      <c r="AS488" s="14">
        <v>0</v>
      </c>
      <c r="AT488" s="13">
        <f t="shared" si="317"/>
        <v>19209427.572410852</v>
      </c>
      <c r="AU488" s="26">
        <f t="shared" si="306"/>
        <v>64117514.397260949</v>
      </c>
      <c r="AV488" s="20">
        <f>AU488/MAX($AU$13:AU488)-1</f>
        <v>-2.9850460234520648E-3</v>
      </c>
      <c r="AW488" s="20">
        <f t="shared" si="318"/>
        <v>4.8396323075050596E-3</v>
      </c>
      <c r="AY488" s="18">
        <v>43220</v>
      </c>
      <c r="AZ488" s="14">
        <f t="shared" si="319"/>
        <v>3.9054543471970238E-3</v>
      </c>
      <c r="BA488" s="13">
        <f t="shared" si="320"/>
        <v>26912475.652213205</v>
      </c>
      <c r="BB488" s="20">
        <v>8.1385335447483609E-3</v>
      </c>
      <c r="BC488" s="13">
        <f t="shared" si="321"/>
        <v>41820578.815401919</v>
      </c>
      <c r="BD488" s="14">
        <f t="shared" si="322"/>
        <v>-3.8368909442365595E-4</v>
      </c>
      <c r="BE488" s="13">
        <f t="shared" si="323"/>
        <v>19626940.089328106</v>
      </c>
      <c r="BF488" s="26">
        <f t="shared" si="307"/>
        <v>88359994.556943223</v>
      </c>
      <c r="BG488" s="20">
        <f>BF488/MAX($BF$13:BF488)-1</f>
        <v>0</v>
      </c>
      <c r="BH488" s="20">
        <f t="shared" si="324"/>
        <v>4.9448104647475954E-3</v>
      </c>
      <c r="BJ488" s="18">
        <v>43220</v>
      </c>
      <c r="BK488" s="14" t="e">
        <f>VLOOKUP(AP488:AP1761,$F$13:$H$1892,3,FALSE)</f>
        <v>#N/A</v>
      </c>
      <c r="BL488" s="13" t="e">
        <f t="shared" si="325"/>
        <v>#N/A</v>
      </c>
      <c r="BM488" s="14" t="e">
        <f>VLOOKUP(AP488:AP1761,$Q$13:$S$1892,3,FALSE)</f>
        <v>#N/A</v>
      </c>
      <c r="BN488" s="13" t="e">
        <f t="shared" si="326"/>
        <v>#N/A</v>
      </c>
      <c r="BO488" s="14">
        <v>-9.0156653234663153E-4</v>
      </c>
      <c r="BP488" s="13">
        <f t="shared" si="327"/>
        <v>15109215.475704616</v>
      </c>
      <c r="BQ488" s="26" t="e">
        <f t="shared" si="308"/>
        <v>#N/A</v>
      </c>
      <c r="BR488" s="20" t="e">
        <f>BQ488/MAX($AJ$13:BQ487)-1</f>
        <v>#N/A</v>
      </c>
      <c r="BS488" s="20" t="e">
        <f t="shared" si="328"/>
        <v>#N/A</v>
      </c>
      <c r="BT488" s="20"/>
      <c r="BU488" s="20"/>
      <c r="BV488" s="18">
        <v>43220</v>
      </c>
      <c r="BW488" s="21">
        <v>3585419950.4133077</v>
      </c>
      <c r="BX488" s="14">
        <f t="shared" si="329"/>
        <v>-2.0139285253876205E-3</v>
      </c>
      <c r="BY488" s="20">
        <f>BW487/MAX(BW$13:$BW488)-1</f>
        <v>-2.0139285253876205E-3</v>
      </c>
      <c r="BZ488" s="18"/>
      <c r="CA488" s="18"/>
      <c r="CB488" s="18">
        <v>43220</v>
      </c>
      <c r="CC488" s="14" t="e">
        <f>VLOOKUP(AV489:AV1762,$F$13:$H$1892,3,FALSE)</f>
        <v>#VALUE!</v>
      </c>
      <c r="CD488" s="13" t="e">
        <f t="shared" si="330"/>
        <v>#VALUE!</v>
      </c>
      <c r="CE488" s="14" t="e">
        <f>VLOOKUP(AV489:AV1762,$Q$13:$S$1892,3,FALSE)</f>
        <v>#VALUE!</v>
      </c>
      <c r="CF488" s="13" t="e">
        <f t="shared" si="331"/>
        <v>#VALUE!</v>
      </c>
      <c r="CG488" s="14" t="e">
        <f>VLOOKUP(AV489:AV1762,$AP$14:$AS$1893,3,FALSE)</f>
        <v>#VALUE!</v>
      </c>
      <c r="CH488" s="13" t="e">
        <f t="shared" si="332"/>
        <v>#VALUE!</v>
      </c>
      <c r="CI488" s="26" t="e">
        <f t="shared" si="309"/>
        <v>#VALUE!</v>
      </c>
      <c r="CJ488" s="20" t="e">
        <f>CI488/MAX($CI$13:CI488)-1</f>
        <v>#VALUE!</v>
      </c>
      <c r="CK488" s="20" t="e">
        <f t="shared" si="333"/>
        <v>#VALUE!</v>
      </c>
    </row>
    <row r="489" spans="1:89" x14ac:dyDescent="0.3">
      <c r="A489" s="12">
        <f t="shared" si="334"/>
        <v>41021</v>
      </c>
      <c r="B489" s="13">
        <v>1109578.7326994154</v>
      </c>
      <c r="C489" s="14">
        <f t="shared" si="294"/>
        <v>0</v>
      </c>
      <c r="D489" s="14">
        <f>B489/MAX($B$13:B489)-1</f>
        <v>-2.9329368235523678E-2</v>
      </c>
      <c r="F489" s="18">
        <v>43222</v>
      </c>
      <c r="G489" s="13">
        <f t="shared" si="295"/>
        <v>2849748.8194897389</v>
      </c>
      <c r="H489" s="14">
        <f t="shared" si="296"/>
        <v>-2.8326193246394071E-3</v>
      </c>
      <c r="I489" s="14">
        <f>G489/MAX($G$13:G489)-1</f>
        <v>-1.7115997889319168E-2</v>
      </c>
      <c r="L489" s="12">
        <f t="shared" si="335"/>
        <v>41021</v>
      </c>
      <c r="M489" s="13">
        <v>15053389.232448714</v>
      </c>
      <c r="N489" s="14">
        <f t="shared" si="310"/>
        <v>0</v>
      </c>
      <c r="O489" s="14">
        <f>M489/MAX(M$13:$M489)-1</f>
        <v>-6.6474211390995519E-3</v>
      </c>
      <c r="Q489" s="18">
        <v>43222</v>
      </c>
      <c r="R489" s="13">
        <f t="shared" si="297"/>
        <v>42314622.644622751</v>
      </c>
      <c r="S489" s="14">
        <f t="shared" si="298"/>
        <v>-2.6623255489415243E-3</v>
      </c>
      <c r="T489" s="14">
        <f>R489/MAX($R$13:R489)-1</f>
        <v>-2.6623255489415243E-3</v>
      </c>
      <c r="W489" s="18">
        <v>43222</v>
      </c>
      <c r="X489" s="21">
        <v>3867058852.7973914</v>
      </c>
      <c r="Y489" s="14">
        <f t="shared" si="299"/>
        <v>6.6138016237362596E-3</v>
      </c>
      <c r="Z489" s="20">
        <f>X489/MAX(X$13:$X489)-1</f>
        <v>0</v>
      </c>
      <c r="AC489" s="18">
        <v>43222</v>
      </c>
      <c r="AD489" s="14">
        <f t="shared" si="300"/>
        <v>-2.8326193246394071E-3</v>
      </c>
      <c r="AE489" s="13">
        <f t="shared" si="311"/>
        <v>26836242.853606857</v>
      </c>
      <c r="AF489" s="14">
        <f t="shared" si="301"/>
        <v>-2.6623255489415243E-3</v>
      </c>
      <c r="AG489" s="13">
        <f t="shared" si="312"/>
        <v>17947700.997243162</v>
      </c>
      <c r="AH489" s="14">
        <f t="shared" si="302"/>
        <v>6.6138016237362596E-3</v>
      </c>
      <c r="AI489" s="13">
        <f t="shared" si="313"/>
        <v>19756748.77755988</v>
      </c>
      <c r="AJ489" s="26">
        <f t="shared" si="303"/>
        <v>64540692.6284099</v>
      </c>
      <c r="AK489" s="20">
        <f>AJ489/MAX(AJ$13:$AJ489)-1</f>
        <v>0</v>
      </c>
      <c r="AL489" s="20">
        <f t="shared" si="314"/>
        <v>8.7792854556845157E-5</v>
      </c>
      <c r="AN489" s="18">
        <v>43222</v>
      </c>
      <c r="AO489" s="14">
        <f t="shared" si="304"/>
        <v>-2.8326193246394071E-3</v>
      </c>
      <c r="AP489" s="13">
        <f t="shared" si="315"/>
        <v>26836242.853606857</v>
      </c>
      <c r="AQ489" s="14">
        <f t="shared" si="305"/>
        <v>-2.6623255489415243E-3</v>
      </c>
      <c r="AR489" s="13">
        <f t="shared" si="316"/>
        <v>17947700.997243162</v>
      </c>
      <c r="AS489" s="14">
        <v>6.8763603241125664E-3</v>
      </c>
      <c r="AT489" s="13">
        <f t="shared" si="317"/>
        <v>19341518.518018693</v>
      </c>
      <c r="AU489" s="26">
        <f t="shared" si="306"/>
        <v>64125462.368868716</v>
      </c>
      <c r="AV489" s="20">
        <f>AU489/MAX($AU$13:AU489)-1</f>
        <v>-2.8614566014163456E-3</v>
      </c>
      <c r="AW489" s="20">
        <f t="shared" si="318"/>
        <v>1.2395944668908143E-4</v>
      </c>
      <c r="AY489" s="18">
        <v>43222</v>
      </c>
      <c r="AZ489" s="14">
        <f t="shared" si="319"/>
        <v>-2.8326193246394071E-3</v>
      </c>
      <c r="BA489" s="13">
        <f t="shared" si="320"/>
        <v>26836242.853606857</v>
      </c>
      <c r="BB489" s="20">
        <v>9.2812448403667425E-4</v>
      </c>
      <c r="BC489" s="13">
        <f t="shared" si="321"/>
        <v>41859393.518537082</v>
      </c>
      <c r="BD489" s="14">
        <f t="shared" si="322"/>
        <v>6.6138016237362596E-3</v>
      </c>
      <c r="BE489" s="13">
        <f t="shared" si="323"/>
        <v>19756748.77755988</v>
      </c>
      <c r="BF489" s="26">
        <f t="shared" si="307"/>
        <v>88452385.14970383</v>
      </c>
      <c r="BG489" s="20">
        <f>BF489/MAX($BF$13:BF489)-1</f>
        <v>0</v>
      </c>
      <c r="BH489" s="20">
        <f t="shared" si="324"/>
        <v>1.0456156456761789E-3</v>
      </c>
      <c r="BJ489" s="18">
        <v>43222</v>
      </c>
      <c r="BK489" s="14" t="e">
        <f>VLOOKUP(AP489:AP1762,$F$13:$H$1892,3,FALSE)</f>
        <v>#N/A</v>
      </c>
      <c r="BL489" s="13" t="e">
        <f t="shared" si="325"/>
        <v>#N/A</v>
      </c>
      <c r="BM489" s="14" t="e">
        <f>VLOOKUP(AP489:AP1762,$Q$13:$S$1892,3,FALSE)</f>
        <v>#N/A</v>
      </c>
      <c r="BN489" s="13" t="e">
        <f t="shared" si="326"/>
        <v>#N/A</v>
      </c>
      <c r="BO489" s="14">
        <v>5.9331431700178072E-3</v>
      </c>
      <c r="BP489" s="13">
        <f t="shared" si="327"/>
        <v>15198860.61430862</v>
      </c>
      <c r="BQ489" s="26" t="e">
        <f t="shared" si="308"/>
        <v>#N/A</v>
      </c>
      <c r="BR489" s="20" t="e">
        <f>BQ489/MAX($AJ$13:BQ488)-1</f>
        <v>#N/A</v>
      </c>
      <c r="BS489" s="20" t="e">
        <f t="shared" si="328"/>
        <v>#N/A</v>
      </c>
      <c r="BT489" s="20"/>
      <c r="BU489" s="20"/>
      <c r="BV489" s="18">
        <v>43222</v>
      </c>
      <c r="BW489" s="21">
        <v>3610775720.10992</v>
      </c>
      <c r="BX489" s="14">
        <f t="shared" si="329"/>
        <v>-7.0222499712168096E-3</v>
      </c>
      <c r="BY489" s="20">
        <f>BW488/MAX(BW$13:$BW489)-1</f>
        <v>-7.0222499712168096E-3</v>
      </c>
      <c r="BZ489" s="18"/>
      <c r="CA489" s="18"/>
      <c r="CB489" s="18">
        <v>43222</v>
      </c>
      <c r="CC489" s="14" t="e">
        <f>VLOOKUP(AV490:AV1763,$F$13:$H$1892,3,FALSE)</f>
        <v>#VALUE!</v>
      </c>
      <c r="CD489" s="13" t="e">
        <f t="shared" si="330"/>
        <v>#VALUE!</v>
      </c>
      <c r="CE489" s="14" t="e">
        <f>VLOOKUP(AV490:AV1763,$Q$13:$S$1892,3,FALSE)</f>
        <v>#VALUE!</v>
      </c>
      <c r="CF489" s="13" t="e">
        <f t="shared" si="331"/>
        <v>#VALUE!</v>
      </c>
      <c r="CG489" s="14" t="e">
        <f>VLOOKUP(AV490:AV1763,$AP$14:$AS$1893,3,FALSE)</f>
        <v>#VALUE!</v>
      </c>
      <c r="CH489" s="13" t="e">
        <f t="shared" si="332"/>
        <v>#VALUE!</v>
      </c>
      <c r="CI489" s="26" t="e">
        <f t="shared" si="309"/>
        <v>#VALUE!</v>
      </c>
      <c r="CJ489" s="20" t="e">
        <f>CI489/MAX($CI$13:CI489)-1</f>
        <v>#VALUE!</v>
      </c>
      <c r="CK489" s="20" t="e">
        <f t="shared" si="333"/>
        <v>#VALUE!</v>
      </c>
    </row>
    <row r="490" spans="1:89" x14ac:dyDescent="0.3">
      <c r="A490" s="12">
        <f t="shared" si="334"/>
        <v>41022</v>
      </c>
      <c r="B490" s="13">
        <v>1118713.3222878424</v>
      </c>
      <c r="C490" s="14">
        <f t="shared" si="294"/>
        <v>8.2324843827927818E-3</v>
      </c>
      <c r="D490" s="14">
        <f>B490/MAX($B$13:B490)-1</f>
        <v>-2.1338337418686959E-2</v>
      </c>
      <c r="F490" s="18">
        <v>43223</v>
      </c>
      <c r="G490" s="13">
        <f t="shared" si="295"/>
        <v>2860093.8801881578</v>
      </c>
      <c r="H490" s="14">
        <f t="shared" si="296"/>
        <v>3.6301657983566216E-3</v>
      </c>
      <c r="I490" s="14">
        <f>G490/MAX($G$13:G490)-1</f>
        <v>-1.3547966001105083E-2</v>
      </c>
      <c r="L490" s="12">
        <f t="shared" si="335"/>
        <v>41022</v>
      </c>
      <c r="M490" s="13">
        <v>15198667.253069405</v>
      </c>
      <c r="N490" s="14">
        <f t="shared" si="310"/>
        <v>9.6508512719204465E-3</v>
      </c>
      <c r="O490" s="14">
        <f>M490/MAX(M$13:$M490)-1</f>
        <v>0</v>
      </c>
      <c r="Q490" s="18">
        <v>43223</v>
      </c>
      <c r="R490" s="13">
        <f t="shared" si="297"/>
        <v>42186118.876912281</v>
      </c>
      <c r="S490" s="14">
        <f t="shared" si="298"/>
        <v>-3.0368643196868605E-3</v>
      </c>
      <c r="T490" s="14">
        <f>R490/MAX($R$13:R490)-1</f>
        <v>-5.6911047471615017E-3</v>
      </c>
      <c r="W490" s="18">
        <v>43223</v>
      </c>
      <c r="X490" s="21">
        <v>3900930017.0731201</v>
      </c>
      <c r="Y490" s="14">
        <f t="shared" si="299"/>
        <v>8.7588954720010381E-3</v>
      </c>
      <c r="Z490" s="20">
        <f>X490/MAX(X$13:$X490)-1</f>
        <v>0</v>
      </c>
      <c r="AC490" s="18">
        <v>43223</v>
      </c>
      <c r="AD490" s="14">
        <f t="shared" si="300"/>
        <v>3.6301657983566216E-3</v>
      </c>
      <c r="AE490" s="13">
        <f t="shared" si="311"/>
        <v>26933662.864570413</v>
      </c>
      <c r="AF490" s="14">
        <f t="shared" si="301"/>
        <v>-3.0368643196868605E-3</v>
      </c>
      <c r="AG490" s="13">
        <f t="shared" si="312"/>
        <v>17893196.264464226</v>
      </c>
      <c r="AH490" s="14">
        <f t="shared" si="302"/>
        <v>8.7588954720010381E-3</v>
      </c>
      <c r="AI490" s="13">
        <f t="shared" si="313"/>
        <v>19929796.074969113</v>
      </c>
      <c r="AJ490" s="26">
        <f t="shared" si="303"/>
        <v>64756655.204003751</v>
      </c>
      <c r="AK490" s="20">
        <f>AJ490/MAX(AJ$13:$AJ490)-1</f>
        <v>0</v>
      </c>
      <c r="AL490" s="20">
        <f t="shared" si="314"/>
        <v>3.3461459243588898E-3</v>
      </c>
      <c r="AN490" s="18">
        <v>43223</v>
      </c>
      <c r="AO490" s="14">
        <f t="shared" si="304"/>
        <v>3.6301657983566216E-3</v>
      </c>
      <c r="AP490" s="13">
        <f t="shared" si="315"/>
        <v>26933662.864570413</v>
      </c>
      <c r="AQ490" s="14">
        <f t="shared" si="305"/>
        <v>-3.0368643196868605E-3</v>
      </c>
      <c r="AR490" s="13">
        <f t="shared" si="316"/>
        <v>17893196.264464226</v>
      </c>
      <c r="AS490" s="14">
        <v>7.14269085503535E-3</v>
      </c>
      <c r="AT490" s="13">
        <f t="shared" si="317"/>
        <v>19479669.005459841</v>
      </c>
      <c r="AU490" s="26">
        <f t="shared" si="306"/>
        <v>64306528.134494483</v>
      </c>
      <c r="AV490" s="20">
        <f>AU490/MAX($AU$13:AU490)-1</f>
        <v>-4.591894873062774E-5</v>
      </c>
      <c r="AW490" s="20">
        <f t="shared" si="318"/>
        <v>2.8236173110802731E-3</v>
      </c>
      <c r="AY490" s="18">
        <v>43223</v>
      </c>
      <c r="AZ490" s="14">
        <f t="shared" si="319"/>
        <v>3.6301657983566216E-3</v>
      </c>
      <c r="BA490" s="13">
        <f t="shared" si="320"/>
        <v>26933662.864570413</v>
      </c>
      <c r="BB490" s="20">
        <v>6.1162989343255258E-3</v>
      </c>
      <c r="BC490" s="13">
        <f t="shared" si="321"/>
        <v>42115418.082506023</v>
      </c>
      <c r="BD490" s="14">
        <f t="shared" si="322"/>
        <v>8.7588954720010381E-3</v>
      </c>
      <c r="BE490" s="13">
        <f t="shared" si="323"/>
        <v>19929796.074969113</v>
      </c>
      <c r="BF490" s="26">
        <f t="shared" si="307"/>
        <v>88978877.022045553</v>
      </c>
      <c r="BG490" s="20">
        <f>BF490/MAX($BF$13:BF490)-1</f>
        <v>0</v>
      </c>
      <c r="BH490" s="20">
        <f t="shared" si="324"/>
        <v>5.9522631464448139E-3</v>
      </c>
      <c r="BJ490" s="18">
        <v>43223</v>
      </c>
      <c r="BK490" s="14" t="e">
        <f>VLOOKUP(AP490:AP1763,$F$13:$H$1892,3,FALSE)</f>
        <v>#N/A</v>
      </c>
      <c r="BL490" s="13" t="e">
        <f t="shared" si="325"/>
        <v>#N/A</v>
      </c>
      <c r="BM490" s="14" t="e">
        <f>VLOOKUP(AP490:AP1763,$Q$13:$S$1892,3,FALSE)</f>
        <v>#N/A</v>
      </c>
      <c r="BN490" s="13" t="e">
        <f t="shared" si="326"/>
        <v>#N/A</v>
      </c>
      <c r="BO490" s="14">
        <v>8.1926770691167494E-3</v>
      </c>
      <c r="BP490" s="13">
        <f t="shared" si="327"/>
        <v>15323379.971140169</v>
      </c>
      <c r="BQ490" s="26" t="e">
        <f t="shared" si="308"/>
        <v>#N/A</v>
      </c>
      <c r="BR490" s="20" t="e">
        <f>BQ490/MAX($AJ$13:BQ489)-1</f>
        <v>#N/A</v>
      </c>
      <c r="BS490" s="20" t="e">
        <f t="shared" si="328"/>
        <v>#N/A</v>
      </c>
      <c r="BT490" s="20"/>
      <c r="BU490" s="20"/>
      <c r="BV490" s="18">
        <v>43223</v>
      </c>
      <c r="BW490" s="21">
        <v>3642851412.9648952</v>
      </c>
      <c r="BX490" s="14">
        <f t="shared" si="329"/>
        <v>-8.8051060059211039E-3</v>
      </c>
      <c r="BY490" s="20">
        <f>BW489/MAX(BW$13:$BW490)-1</f>
        <v>-8.8051060059211039E-3</v>
      </c>
      <c r="BZ490" s="18"/>
      <c r="CA490" s="18"/>
      <c r="CB490" s="18">
        <v>43223</v>
      </c>
      <c r="CC490" s="14" t="e">
        <f>VLOOKUP(AV491:AV1764,$F$13:$H$1892,3,FALSE)</f>
        <v>#VALUE!</v>
      </c>
      <c r="CD490" s="13" t="e">
        <f t="shared" si="330"/>
        <v>#VALUE!</v>
      </c>
      <c r="CE490" s="14" t="e">
        <f>VLOOKUP(AV491:AV1764,$Q$13:$S$1892,3,FALSE)</f>
        <v>#VALUE!</v>
      </c>
      <c r="CF490" s="13" t="e">
        <f t="shared" si="331"/>
        <v>#VALUE!</v>
      </c>
      <c r="CG490" s="14" t="e">
        <f>VLOOKUP(AV491:AV1764,$AP$14:$AS$1893,3,FALSE)</f>
        <v>#VALUE!</v>
      </c>
      <c r="CH490" s="13" t="e">
        <f t="shared" si="332"/>
        <v>#VALUE!</v>
      </c>
      <c r="CI490" s="26" t="e">
        <f t="shared" si="309"/>
        <v>#VALUE!</v>
      </c>
      <c r="CJ490" s="20" t="e">
        <f>CI490/MAX($CI$13:CI490)-1</f>
        <v>#VALUE!</v>
      </c>
      <c r="CK490" s="20" t="e">
        <f t="shared" si="333"/>
        <v>#VALUE!</v>
      </c>
    </row>
    <row r="491" spans="1:89" x14ac:dyDescent="0.3">
      <c r="A491" s="12">
        <f t="shared" si="334"/>
        <v>41023</v>
      </c>
      <c r="B491" s="13">
        <v>1129336.0611019144</v>
      </c>
      <c r="C491" s="14">
        <f t="shared" si="294"/>
        <v>9.4954968376954607E-3</v>
      </c>
      <c r="D491" s="14">
        <f>B491/MAX($B$13:B491)-1</f>
        <v>-1.2045458696472333E-2</v>
      </c>
      <c r="F491" s="18">
        <v>43224</v>
      </c>
      <c r="G491" s="13">
        <f t="shared" si="295"/>
        <v>2856545.9313326133</v>
      </c>
      <c r="H491" s="14">
        <f t="shared" si="296"/>
        <v>-1.2405008381441984E-3</v>
      </c>
      <c r="I491" s="14">
        <f>G491/MAX($G$13:G491)-1</f>
        <v>-1.4771660576069712E-2</v>
      </c>
      <c r="L491" s="12">
        <f t="shared" si="335"/>
        <v>41023</v>
      </c>
      <c r="M491" s="13">
        <v>15208920.544260621</v>
      </c>
      <c r="N491" s="14">
        <f t="shared" si="310"/>
        <v>6.7461778197341893E-4</v>
      </c>
      <c r="O491" s="14">
        <f>M491/MAX(M$13:$M491)-1</f>
        <v>0</v>
      </c>
      <c r="Q491" s="18">
        <v>43224</v>
      </c>
      <c r="R491" s="13">
        <f t="shared" si="297"/>
        <v>41777514.547593683</v>
      </c>
      <c r="S491" s="14">
        <f t="shared" si="298"/>
        <v>-9.6857530438103634E-3</v>
      </c>
      <c r="T491" s="14">
        <f>R491/MAX($R$13:R491)-1</f>
        <v>-1.532173515584434E-2</v>
      </c>
      <c r="W491" s="18">
        <v>43224</v>
      </c>
      <c r="X491" s="21">
        <v>3899435457.9276323</v>
      </c>
      <c r="Y491" s="14">
        <f t="shared" si="299"/>
        <v>-3.8312893052339092E-4</v>
      </c>
      <c r="Z491" s="20">
        <f>X491/MAX(X$13:$X491)-1</f>
        <v>-3.8312893052339092E-4</v>
      </c>
      <c r="AC491" s="18">
        <v>43224</v>
      </c>
      <c r="AD491" s="14">
        <f t="shared" si="300"/>
        <v>-1.2405008381441984E-3</v>
      </c>
      <c r="AE491" s="13">
        <f t="shared" si="311"/>
        <v>26900251.633212619</v>
      </c>
      <c r="AF491" s="14">
        <f t="shared" si="301"/>
        <v>-9.6857530438103634E-3</v>
      </c>
      <c r="AG491" s="13">
        <f t="shared" si="312"/>
        <v>17719887.184282195</v>
      </c>
      <c r="AH491" s="14">
        <f t="shared" si="302"/>
        <v>-3.8312893052339092E-4</v>
      </c>
      <c r="AI491" s="13">
        <f t="shared" si="313"/>
        <v>19922160.393513359</v>
      </c>
      <c r="AJ491" s="26">
        <f t="shared" si="303"/>
        <v>64542299.211008169</v>
      </c>
      <c r="AK491" s="20">
        <f>AJ491/MAX(AJ$13:$AJ491)-1</f>
        <v>-3.3101770361717575E-3</v>
      </c>
      <c r="AL491" s="20">
        <f t="shared" si="314"/>
        <v>-3.3101770361717575E-3</v>
      </c>
      <c r="AN491" s="18">
        <v>43224</v>
      </c>
      <c r="AO491" s="14">
        <f t="shared" si="304"/>
        <v>-1.2405008381441984E-3</v>
      </c>
      <c r="AP491" s="13">
        <f t="shared" si="315"/>
        <v>26900251.633212619</v>
      </c>
      <c r="AQ491" s="14">
        <f t="shared" si="305"/>
        <v>-9.6857530438103634E-3</v>
      </c>
      <c r="AR491" s="13">
        <f t="shared" si="316"/>
        <v>17719887.184282195</v>
      </c>
      <c r="AS491" s="14">
        <v>1.6545092300727986E-5</v>
      </c>
      <c r="AT491" s="13">
        <f t="shared" si="317"/>
        <v>19479991.298381522</v>
      </c>
      <c r="AU491" s="26">
        <f t="shared" si="306"/>
        <v>64100130.115876339</v>
      </c>
      <c r="AV491" s="20">
        <f>AU491/MAX($AU$13:AU491)-1</f>
        <v>-3.2553682383339444E-3</v>
      </c>
      <c r="AW491" s="20">
        <f t="shared" si="318"/>
        <v>-3.2095966709082546E-3</v>
      </c>
      <c r="AY491" s="18">
        <v>43224</v>
      </c>
      <c r="AZ491" s="14">
        <f t="shared" si="319"/>
        <v>-1.2405008381441984E-3</v>
      </c>
      <c r="BA491" s="13">
        <f t="shared" si="320"/>
        <v>26900251.633212619</v>
      </c>
      <c r="BB491" s="20">
        <v>-1.4442964056810559E-2</v>
      </c>
      <c r="BC491" s="13">
        <f t="shared" si="321"/>
        <v>41507146.612902842</v>
      </c>
      <c r="BD491" s="14">
        <f t="shared" si="322"/>
        <v>-3.8312893052339092E-4</v>
      </c>
      <c r="BE491" s="13">
        <f t="shared" si="323"/>
        <v>19922160.393513359</v>
      </c>
      <c r="BF491" s="26">
        <f t="shared" si="307"/>
        <v>88329558.639628828</v>
      </c>
      <c r="BG491" s="20">
        <f>BF491/MAX($BF$13:BF491)-1</f>
        <v>-7.2974441142458213E-3</v>
      </c>
      <c r="BH491" s="20">
        <f t="shared" si="324"/>
        <v>-7.2974441142458213E-3</v>
      </c>
      <c r="BJ491" s="18">
        <v>43224</v>
      </c>
      <c r="BK491" s="14" t="e">
        <f>VLOOKUP(AP491:AP1764,$F$13:$H$1892,3,FALSE)</f>
        <v>#N/A</v>
      </c>
      <c r="BL491" s="13" t="e">
        <f t="shared" si="325"/>
        <v>#N/A</v>
      </c>
      <c r="BM491" s="14" t="e">
        <f>VLOOKUP(AP491:AP1764,$Q$13:$S$1892,3,FALSE)</f>
        <v>#N/A</v>
      </c>
      <c r="BN491" s="13" t="e">
        <f t="shared" si="326"/>
        <v>#N/A</v>
      </c>
      <c r="BO491" s="14">
        <v>-5.0189535281264241E-4</v>
      </c>
      <c r="BP491" s="13">
        <f t="shared" si="327"/>
        <v>15315689.237943271</v>
      </c>
      <c r="BQ491" s="26" t="e">
        <f t="shared" si="308"/>
        <v>#N/A</v>
      </c>
      <c r="BR491" s="20" t="e">
        <f>BQ491/MAX($AJ$13:BQ490)-1</f>
        <v>#N/A</v>
      </c>
      <c r="BS491" s="20" t="e">
        <f t="shared" si="328"/>
        <v>#N/A</v>
      </c>
      <c r="BT491" s="20"/>
      <c r="BU491" s="20"/>
      <c r="BV491" s="18">
        <v>43224</v>
      </c>
      <c r="BW491" s="21">
        <v>3646357967.2599454</v>
      </c>
      <c r="BX491" s="14">
        <f t="shared" si="329"/>
        <v>-9.6165936710956856E-4</v>
      </c>
      <c r="BY491" s="20">
        <f>BW490/MAX(BW$13:$BW491)-1</f>
        <v>-9.6165936710956856E-4</v>
      </c>
      <c r="BZ491" s="18"/>
      <c r="CA491" s="18"/>
      <c r="CB491" s="18">
        <v>43224</v>
      </c>
      <c r="CC491" s="14" t="e">
        <f>VLOOKUP(AV492:AV1765,$F$13:$H$1892,3,FALSE)</f>
        <v>#VALUE!</v>
      </c>
      <c r="CD491" s="13" t="e">
        <f t="shared" si="330"/>
        <v>#VALUE!</v>
      </c>
      <c r="CE491" s="14" t="e">
        <f>VLOOKUP(AV492:AV1765,$Q$13:$S$1892,3,FALSE)</f>
        <v>#VALUE!</v>
      </c>
      <c r="CF491" s="13" t="e">
        <f t="shared" si="331"/>
        <v>#VALUE!</v>
      </c>
      <c r="CG491" s="14" t="e">
        <f>VLOOKUP(AV492:AV1765,$AP$14:$AS$1893,3,FALSE)</f>
        <v>#VALUE!</v>
      </c>
      <c r="CH491" s="13" t="e">
        <f t="shared" si="332"/>
        <v>#VALUE!</v>
      </c>
      <c r="CI491" s="26" t="e">
        <f t="shared" si="309"/>
        <v>#VALUE!</v>
      </c>
      <c r="CJ491" s="20" t="e">
        <f>CI491/MAX($CI$13:CI491)-1</f>
        <v>#VALUE!</v>
      </c>
      <c r="CK491" s="20" t="e">
        <f t="shared" si="333"/>
        <v>#VALUE!</v>
      </c>
    </row>
    <row r="492" spans="1:89" x14ac:dyDescent="0.3">
      <c r="A492" s="12">
        <f t="shared" si="334"/>
        <v>41024</v>
      </c>
      <c r="B492" s="13">
        <v>1125307.2480500885</v>
      </c>
      <c r="C492" s="14">
        <f t="shared" si="294"/>
        <v>-3.5674173442180601E-3</v>
      </c>
      <c r="D492" s="14">
        <f>B492/MAX($B$13:B492)-1</f>
        <v>-1.5569904862417605E-2</v>
      </c>
      <c r="F492" s="18">
        <v>43227</v>
      </c>
      <c r="G492" s="13">
        <f t="shared" si="295"/>
        <v>2888809.1421322632</v>
      </c>
      <c r="H492" s="14">
        <f t="shared" si="296"/>
        <v>1.1294483468921035E-2</v>
      </c>
      <c r="I492" s="14">
        <f>G492/MAX($G$13:G492)-1</f>
        <v>-3.6440153833335875E-3</v>
      </c>
      <c r="L492" s="12">
        <f t="shared" si="335"/>
        <v>41024</v>
      </c>
      <c r="M492" s="13">
        <v>15172650.134546561</v>
      </c>
      <c r="N492" s="14">
        <f t="shared" si="310"/>
        <v>-2.3848115721629704E-3</v>
      </c>
      <c r="O492" s="14">
        <f>M492/MAX(M$13:$M492)-1</f>
        <v>-2.3848115721629704E-3</v>
      </c>
      <c r="Q492" s="18">
        <v>43227</v>
      </c>
      <c r="R492" s="13">
        <f t="shared" si="297"/>
        <v>41807809.972288311</v>
      </c>
      <c r="S492" s="14">
        <f t="shared" si="298"/>
        <v>7.2516101119690646E-4</v>
      </c>
      <c r="T492" s="14">
        <f>R492/MAX($R$13:R492)-1</f>
        <v>-1.4607684869606286E-2</v>
      </c>
      <c r="W492" s="18">
        <v>43227</v>
      </c>
      <c r="X492" s="21">
        <v>3915763094.3545108</v>
      </c>
      <c r="Y492" s="14">
        <f t="shared" si="299"/>
        <v>4.1871795553594104E-3</v>
      </c>
      <c r="Z492" s="20">
        <f>X492/MAX(X$13:$X492)-1</f>
        <v>0</v>
      </c>
      <c r="AC492" s="18">
        <v>43227</v>
      </c>
      <c r="AD492" s="14">
        <f t="shared" si="300"/>
        <v>1.1294483468921035E-2</v>
      </c>
      <c r="AE492" s="13">
        <f t="shared" si="311"/>
        <v>27204076.080593754</v>
      </c>
      <c r="AF492" s="14">
        <f t="shared" si="301"/>
        <v>7.2516101119690646E-4</v>
      </c>
      <c r="AG492" s="13">
        <f t="shared" si="312"/>
        <v>17732736.955591045</v>
      </c>
      <c r="AH492" s="14">
        <f t="shared" si="302"/>
        <v>4.1871795553594104E-3</v>
      </c>
      <c r="AI492" s="13">
        <f t="shared" si="313"/>
        <v>20005578.056211669</v>
      </c>
      <c r="AJ492" s="26">
        <f t="shared" si="303"/>
        <v>64942391.092396468</v>
      </c>
      <c r="AK492" s="20">
        <f>AJ492/MAX(AJ$13:$AJ492)-1</f>
        <v>0</v>
      </c>
      <c r="AL492" s="20">
        <f t="shared" si="314"/>
        <v>6.1989096496279927E-3</v>
      </c>
      <c r="AN492" s="18">
        <v>43227</v>
      </c>
      <c r="AO492" s="14">
        <f t="shared" si="304"/>
        <v>1.1294483468921035E-2</v>
      </c>
      <c r="AP492" s="13">
        <f t="shared" si="315"/>
        <v>27204076.080593754</v>
      </c>
      <c r="AQ492" s="14">
        <f t="shared" si="305"/>
        <v>7.2516101119690646E-4</v>
      </c>
      <c r="AR492" s="13">
        <f t="shared" si="316"/>
        <v>17732736.955591045</v>
      </c>
      <c r="AS492" s="14">
        <v>4.3850266613351509E-3</v>
      </c>
      <c r="AT492" s="13">
        <f t="shared" si="317"/>
        <v>19565411.579587504</v>
      </c>
      <c r="AU492" s="26">
        <f t="shared" si="306"/>
        <v>64502224.615772307</v>
      </c>
      <c r="AV492" s="20">
        <f>AU492/MAX($AU$13:AU492)-1</f>
        <v>0</v>
      </c>
      <c r="AW492" s="20">
        <f t="shared" si="318"/>
        <v>6.2729123820666199E-3</v>
      </c>
      <c r="AY492" s="18">
        <v>43227</v>
      </c>
      <c r="AZ492" s="14">
        <f t="shared" si="319"/>
        <v>1.1294483468921035E-2</v>
      </c>
      <c r="BA492" s="13">
        <f t="shared" si="320"/>
        <v>27204076.080593754</v>
      </c>
      <c r="BB492" s="20">
        <v>5.613930748818774E-3</v>
      </c>
      <c r="BC492" s="13">
        <f t="shared" si="321"/>
        <v>41740164.859568745</v>
      </c>
      <c r="BD492" s="14">
        <f t="shared" si="322"/>
        <v>4.1871795553594104E-3</v>
      </c>
      <c r="BE492" s="13">
        <f t="shared" si="323"/>
        <v>20005578.056211669</v>
      </c>
      <c r="BF492" s="26">
        <f t="shared" si="307"/>
        <v>88949818.99637416</v>
      </c>
      <c r="BG492" s="20">
        <f>BF492/MAX($BF$13:BF492)-1</f>
        <v>-3.2657217807086081E-4</v>
      </c>
      <c r="BH492" s="20">
        <f t="shared" si="324"/>
        <v>7.0221154310969869E-3</v>
      </c>
      <c r="BJ492" s="18">
        <v>43227</v>
      </c>
      <c r="BK492" s="14" t="e">
        <f>VLOOKUP(AP492:AP1765,$F$13:$H$1892,3,FALSE)</f>
        <v>#N/A</v>
      </c>
      <c r="BL492" s="13" t="e">
        <f t="shared" si="325"/>
        <v>#N/A</v>
      </c>
      <c r="BM492" s="14" t="e">
        <f>VLOOKUP(AP492:AP1765,$Q$13:$S$1892,3,FALSE)</f>
        <v>#N/A</v>
      </c>
      <c r="BN492" s="13" t="e">
        <f t="shared" si="326"/>
        <v>#N/A</v>
      </c>
      <c r="BO492" s="14">
        <v>4.755486531029085E-3</v>
      </c>
      <c r="BP492" s="13">
        <f t="shared" si="327"/>
        <v>15388522.791827738</v>
      </c>
      <c r="BQ492" s="26" t="e">
        <f t="shared" si="308"/>
        <v>#N/A</v>
      </c>
      <c r="BR492" s="20" t="e">
        <f>BQ492/MAX($AJ$13:BQ491)-1</f>
        <v>#N/A</v>
      </c>
      <c r="BS492" s="20" t="e">
        <f t="shared" si="328"/>
        <v>#N/A</v>
      </c>
      <c r="BT492" s="20"/>
      <c r="BU492" s="20"/>
      <c r="BV492" s="18">
        <v>43227</v>
      </c>
      <c r="BW492" s="21">
        <v>3665541399.8293338</v>
      </c>
      <c r="BX492" s="14">
        <f t="shared" si="329"/>
        <v>-5.2334513450813525E-3</v>
      </c>
      <c r="BY492" s="20">
        <f>BW491/MAX(BW$13:$BW492)-1</f>
        <v>-5.2334513450813525E-3</v>
      </c>
      <c r="BZ492" s="18"/>
      <c r="CA492" s="18"/>
      <c r="CB492" s="18">
        <v>43227</v>
      </c>
      <c r="CC492" s="14" t="e">
        <f>VLOOKUP(AV493:AV1766,$F$13:$H$1892,3,FALSE)</f>
        <v>#VALUE!</v>
      </c>
      <c r="CD492" s="13" t="e">
        <f t="shared" si="330"/>
        <v>#VALUE!</v>
      </c>
      <c r="CE492" s="14" t="e">
        <f>VLOOKUP(AV493:AV1766,$Q$13:$S$1892,3,FALSE)</f>
        <v>#VALUE!</v>
      </c>
      <c r="CF492" s="13" t="e">
        <f t="shared" si="331"/>
        <v>#VALUE!</v>
      </c>
      <c r="CG492" s="14" t="e">
        <f>VLOOKUP(AV493:AV1766,$AP$14:$AS$1893,3,FALSE)</f>
        <v>#VALUE!</v>
      </c>
      <c r="CH492" s="13" t="e">
        <f t="shared" si="332"/>
        <v>#VALUE!</v>
      </c>
      <c r="CI492" s="26" t="e">
        <f t="shared" si="309"/>
        <v>#VALUE!</v>
      </c>
      <c r="CJ492" s="20" t="e">
        <f>CI492/MAX($CI$13:CI492)-1</f>
        <v>#VALUE!</v>
      </c>
      <c r="CK492" s="20" t="e">
        <f t="shared" si="333"/>
        <v>#VALUE!</v>
      </c>
    </row>
    <row r="493" spans="1:89" x14ac:dyDescent="0.3">
      <c r="A493" s="12">
        <f t="shared" si="334"/>
        <v>41025</v>
      </c>
      <c r="B493" s="13">
        <v>1126913.9246594703</v>
      </c>
      <c r="C493" s="14">
        <f t="shared" si="294"/>
        <v>1.4277670495466133E-3</v>
      </c>
      <c r="D493" s="14">
        <f>B493/MAX($B$13:B493)-1</f>
        <v>-1.4164368009998207E-2</v>
      </c>
      <c r="F493" s="18">
        <v>43228</v>
      </c>
      <c r="G493" s="13">
        <f t="shared" si="295"/>
        <v>2906204.3171544485</v>
      </c>
      <c r="H493" s="14">
        <f t="shared" si="296"/>
        <v>6.0215729618418035E-3</v>
      </c>
      <c r="I493" s="14">
        <f>G493/MAX($G$13:G493)-1</f>
        <v>0</v>
      </c>
      <c r="L493" s="12">
        <f t="shared" si="335"/>
        <v>41025</v>
      </c>
      <c r="M493" s="13">
        <v>15183250.007650642</v>
      </c>
      <c r="N493" s="14">
        <f t="shared" si="310"/>
        <v>6.9861711764818146E-4</v>
      </c>
      <c r="O493" s="14">
        <f>M493/MAX(M$13:$M493)-1</f>
        <v>-1.68786052470149E-3</v>
      </c>
      <c r="Q493" s="18">
        <v>43228</v>
      </c>
      <c r="R493" s="13">
        <f t="shared" si="297"/>
        <v>41444054.505365409</v>
      </c>
      <c r="S493" s="14">
        <f t="shared" si="298"/>
        <v>-8.7006582541399036E-3</v>
      </c>
      <c r="T493" s="14">
        <f>R493/MAX($R$13:R493)-1</f>
        <v>-2.3181246649811582E-2</v>
      </c>
      <c r="W493" s="18">
        <v>43228</v>
      </c>
      <c r="X493" s="21">
        <v>3920905906.9042368</v>
      </c>
      <c r="Y493" s="14">
        <f t="shared" si="299"/>
        <v>1.3133615149345523E-3</v>
      </c>
      <c r="Z493" s="20">
        <f>X493/MAX(X$13:$X493)-1</f>
        <v>0</v>
      </c>
      <c r="AC493" s="18">
        <v>43228</v>
      </c>
      <c r="AD493" s="14">
        <f t="shared" si="300"/>
        <v>6.0215729618418035E-3</v>
      </c>
      <c r="AE493" s="13">
        <f t="shared" si="311"/>
        <v>27367887.409572545</v>
      </c>
      <c r="AF493" s="14">
        <f t="shared" si="301"/>
        <v>-8.7006582541399036E-3</v>
      </c>
      <c r="AG493" s="13">
        <f t="shared" si="312"/>
        <v>17578450.471429892</v>
      </c>
      <c r="AH493" s="14">
        <f t="shared" si="302"/>
        <v>1.3133615149345523E-3</v>
      </c>
      <c r="AI493" s="13">
        <f t="shared" si="313"/>
        <v>20031852.612514716</v>
      </c>
      <c r="AJ493" s="26">
        <f t="shared" si="303"/>
        <v>64978190.493517146</v>
      </c>
      <c r="AK493" s="20">
        <f>AJ493/MAX(AJ$13:$AJ493)-1</f>
        <v>0</v>
      </c>
      <c r="AL493" s="20">
        <f t="shared" si="314"/>
        <v>5.5124858383703845E-4</v>
      </c>
      <c r="AN493" s="18">
        <v>43228</v>
      </c>
      <c r="AO493" s="14">
        <f t="shared" si="304"/>
        <v>6.0215729618418035E-3</v>
      </c>
      <c r="AP493" s="13">
        <f t="shared" si="315"/>
        <v>27367887.409572545</v>
      </c>
      <c r="AQ493" s="14">
        <f t="shared" si="305"/>
        <v>-8.7006582541399036E-3</v>
      </c>
      <c r="AR493" s="13">
        <f t="shared" si="316"/>
        <v>17578450.471429892</v>
      </c>
      <c r="AS493" s="14">
        <v>4.657410313700352E-3</v>
      </c>
      <c r="AT493" s="13">
        <f t="shared" si="317"/>
        <v>19656535.729270067</v>
      </c>
      <c r="AU493" s="26">
        <f t="shared" si="306"/>
        <v>64602873.610272497</v>
      </c>
      <c r="AV493" s="20">
        <f>AU493/MAX($AU$13:AU493)-1</f>
        <v>0</v>
      </c>
      <c r="AW493" s="20">
        <f t="shared" si="318"/>
        <v>1.5603957088261566E-3</v>
      </c>
      <c r="AY493" s="18">
        <v>43228</v>
      </c>
      <c r="AZ493" s="14">
        <f t="shared" si="319"/>
        <v>6.0215729618418035E-3</v>
      </c>
      <c r="BA493" s="13">
        <f t="shared" si="320"/>
        <v>27367887.409572545</v>
      </c>
      <c r="BB493" s="20">
        <v>9.3619135575180312E-3</v>
      </c>
      <c r="BC493" s="13">
        <f t="shared" si="321"/>
        <v>42130932.674860582</v>
      </c>
      <c r="BD493" s="14">
        <f t="shared" si="322"/>
        <v>1.3133615149345523E-3</v>
      </c>
      <c r="BE493" s="13">
        <f t="shared" si="323"/>
        <v>20031852.612514716</v>
      </c>
      <c r="BF493" s="26">
        <f t="shared" si="307"/>
        <v>89530672.696947843</v>
      </c>
      <c r="BG493" s="20">
        <f>BF493/MAX($BF$13:BF493)-1</f>
        <v>0</v>
      </c>
      <c r="BH493" s="20">
        <f t="shared" si="324"/>
        <v>6.5301279657168365E-3</v>
      </c>
      <c r="BJ493" s="18">
        <v>43228</v>
      </c>
      <c r="BK493" s="14" t="e">
        <f>VLOOKUP(AP493:AP1766,$F$13:$H$1892,3,FALSE)</f>
        <v>#N/A</v>
      </c>
      <c r="BL493" s="13" t="e">
        <f t="shared" si="325"/>
        <v>#N/A</v>
      </c>
      <c r="BM493" s="14" t="e">
        <f>VLOOKUP(AP493:AP1766,$Q$13:$S$1892,3,FALSE)</f>
        <v>#N/A</v>
      </c>
      <c r="BN493" s="13" t="e">
        <f t="shared" si="326"/>
        <v>#N/A</v>
      </c>
      <c r="BO493" s="14">
        <v>6.1261182716028095E-3</v>
      </c>
      <c r="BP493" s="13">
        <f t="shared" si="327"/>
        <v>15482794.70247573</v>
      </c>
      <c r="BQ493" s="26" t="e">
        <f t="shared" si="308"/>
        <v>#N/A</v>
      </c>
      <c r="BR493" s="20" t="e">
        <f>BQ493/MAX($AJ$13:BQ492)-1</f>
        <v>#N/A</v>
      </c>
      <c r="BS493" s="20" t="e">
        <f t="shared" si="328"/>
        <v>#N/A</v>
      </c>
      <c r="BT493" s="20"/>
      <c r="BU493" s="20"/>
      <c r="BV493" s="18">
        <v>43228</v>
      </c>
      <c r="BW493" s="21">
        <v>3674235813.2214661</v>
      </c>
      <c r="BX493" s="14">
        <f t="shared" si="329"/>
        <v>-2.3663188303935101E-3</v>
      </c>
      <c r="BY493" s="20">
        <f>BW492/MAX(BW$13:$BW493)-1</f>
        <v>-2.3663188303935101E-3</v>
      </c>
      <c r="BZ493" s="18"/>
      <c r="CA493" s="18"/>
      <c r="CB493" s="18">
        <v>43228</v>
      </c>
      <c r="CC493" s="14" t="e">
        <f>VLOOKUP(AV494:AV1767,$F$13:$H$1892,3,FALSE)</f>
        <v>#VALUE!</v>
      </c>
      <c r="CD493" s="13" t="e">
        <f t="shared" si="330"/>
        <v>#VALUE!</v>
      </c>
      <c r="CE493" s="14" t="e">
        <f>VLOOKUP(AV494:AV1767,$Q$13:$S$1892,3,FALSE)</f>
        <v>#VALUE!</v>
      </c>
      <c r="CF493" s="13" t="e">
        <f t="shared" si="331"/>
        <v>#VALUE!</v>
      </c>
      <c r="CG493" s="14" t="e">
        <f>VLOOKUP(AV494:AV1767,$AP$14:$AS$1893,3,FALSE)</f>
        <v>#VALUE!</v>
      </c>
      <c r="CH493" s="13" t="e">
        <f t="shared" si="332"/>
        <v>#VALUE!</v>
      </c>
      <c r="CI493" s="26" t="e">
        <f t="shared" si="309"/>
        <v>#VALUE!</v>
      </c>
      <c r="CJ493" s="20" t="e">
        <f>CI493/MAX($CI$13:CI493)-1</f>
        <v>#VALUE!</v>
      </c>
      <c r="CK493" s="20" t="e">
        <f t="shared" si="333"/>
        <v>#VALUE!</v>
      </c>
    </row>
    <row r="494" spans="1:89" x14ac:dyDescent="0.3">
      <c r="A494" s="12">
        <f t="shared" si="334"/>
        <v>41026</v>
      </c>
      <c r="B494" s="13">
        <v>1126913.9246594703</v>
      </c>
      <c r="C494" s="14">
        <f t="shared" si="294"/>
        <v>0</v>
      </c>
      <c r="D494" s="14">
        <f>B494/MAX($B$13:B494)-1</f>
        <v>-1.4164368009998207E-2</v>
      </c>
      <c r="F494" s="18">
        <v>43229</v>
      </c>
      <c r="G494" s="13">
        <f t="shared" si="295"/>
        <v>2917828.1481283349</v>
      </c>
      <c r="H494" s="14">
        <f t="shared" si="296"/>
        <v>3.9996606244352417E-3</v>
      </c>
      <c r="I494" s="14">
        <f>G494/MAX($G$13:G494)-1</f>
        <v>0</v>
      </c>
      <c r="L494" s="12">
        <f t="shared" si="335"/>
        <v>41026</v>
      </c>
      <c r="M494" s="13">
        <v>15229754.132872095</v>
      </c>
      <c r="N494" s="14">
        <f t="shared" si="310"/>
        <v>3.0628571088548995E-3</v>
      </c>
      <c r="O494" s="14">
        <f>M494/MAX(M$13:$M494)-1</f>
        <v>0</v>
      </c>
      <c r="Q494" s="18">
        <v>43229</v>
      </c>
      <c r="R494" s="13">
        <f t="shared" si="297"/>
        <v>41368290.584365398</v>
      </c>
      <c r="S494" s="14">
        <f t="shared" si="298"/>
        <v>-1.8281010848057999E-3</v>
      </c>
      <c r="T494" s="14">
        <f>R494/MAX($R$13:R494)-1</f>
        <v>-2.496697007246973E-2</v>
      </c>
      <c r="W494" s="18">
        <v>43229</v>
      </c>
      <c r="X494" s="21">
        <v>3945296834.759541</v>
      </c>
      <c r="Y494" s="14">
        <f t="shared" si="299"/>
        <v>6.2207378688570181E-3</v>
      </c>
      <c r="Z494" s="20">
        <f>X494/MAX(X$13:$X494)-1</f>
        <v>0</v>
      </c>
      <c r="AC494" s="18">
        <v>43229</v>
      </c>
      <c r="AD494" s="14">
        <f t="shared" si="300"/>
        <v>3.9996606244352417E-3</v>
      </c>
      <c r="AE494" s="13">
        <f t="shared" si="311"/>
        <v>27477349.671218589</v>
      </c>
      <c r="AF494" s="14">
        <f t="shared" si="301"/>
        <v>-1.8281010848057999E-3</v>
      </c>
      <c r="AG494" s="13">
        <f t="shared" si="312"/>
        <v>17546315.287053864</v>
      </c>
      <c r="AH494" s="14">
        <f t="shared" si="302"/>
        <v>6.2207378688570181E-3</v>
      </c>
      <c r="AI494" s="13">
        <f t="shared" si="313"/>
        <v>20156465.51664475</v>
      </c>
      <c r="AJ494" s="26">
        <f t="shared" si="303"/>
        <v>65180130.474917203</v>
      </c>
      <c r="AK494" s="20">
        <f>AJ494/MAX(AJ$13:$AJ494)-1</f>
        <v>0</v>
      </c>
      <c r="AL494" s="20">
        <f t="shared" si="314"/>
        <v>3.1078117113803039E-3</v>
      </c>
      <c r="AN494" s="18">
        <v>43229</v>
      </c>
      <c r="AO494" s="14">
        <f t="shared" si="304"/>
        <v>3.9996606244352417E-3</v>
      </c>
      <c r="AP494" s="13">
        <f t="shared" si="315"/>
        <v>27477349.671218589</v>
      </c>
      <c r="AQ494" s="14">
        <f t="shared" si="305"/>
        <v>-1.8281010848057999E-3</v>
      </c>
      <c r="AR494" s="13">
        <f t="shared" si="316"/>
        <v>17546315.287053864</v>
      </c>
      <c r="AS494" s="14">
        <v>6.2812473893577364E-3</v>
      </c>
      <c r="AT494" s="13">
        <f t="shared" si="317"/>
        <v>19780003.293003362</v>
      </c>
      <c r="AU494" s="26">
        <f t="shared" si="306"/>
        <v>64803668.251275815</v>
      </c>
      <c r="AV494" s="20">
        <f>AU494/MAX($AU$13:AU494)-1</f>
        <v>0</v>
      </c>
      <c r="AW494" s="20">
        <f t="shared" si="318"/>
        <v>3.1081379168154122E-3</v>
      </c>
      <c r="AY494" s="18">
        <v>43229</v>
      </c>
      <c r="AZ494" s="14">
        <f t="shared" si="319"/>
        <v>3.9996606244352417E-3</v>
      </c>
      <c r="BA494" s="13">
        <f t="shared" si="320"/>
        <v>27477349.671218589</v>
      </c>
      <c r="BB494" s="20">
        <v>8.2515505624269903E-3</v>
      </c>
      <c r="BC494" s="13">
        <f t="shared" si="321"/>
        <v>42478578.196069404</v>
      </c>
      <c r="BD494" s="14">
        <f t="shared" si="322"/>
        <v>6.2207378688570181E-3</v>
      </c>
      <c r="BE494" s="13">
        <f t="shared" si="323"/>
        <v>20156465.51664475</v>
      </c>
      <c r="BF494" s="26">
        <f t="shared" si="307"/>
        <v>90112393.383932739</v>
      </c>
      <c r="BG494" s="20">
        <f>BF494/MAX($BF$13:BF494)-1</f>
        <v>0</v>
      </c>
      <c r="BH494" s="20">
        <f t="shared" si="324"/>
        <v>6.4974457296211874E-3</v>
      </c>
      <c r="BJ494" s="18">
        <v>43229</v>
      </c>
      <c r="BK494" s="14" t="e">
        <f>VLOOKUP(AP494:AP1767,$F$13:$H$1892,3,FALSE)</f>
        <v>#N/A</v>
      </c>
      <c r="BL494" s="13" t="e">
        <f t="shared" si="325"/>
        <v>#N/A</v>
      </c>
      <c r="BM494" s="14" t="e">
        <f>VLOOKUP(AP494:AP1767,$Q$13:$S$1892,3,FALSE)</f>
        <v>#N/A</v>
      </c>
      <c r="BN494" s="13" t="e">
        <f t="shared" si="326"/>
        <v>#N/A</v>
      </c>
      <c r="BO494" s="14">
        <v>6.608062437547968E-3</v>
      </c>
      <c r="BP494" s="13">
        <f t="shared" si="327"/>
        <v>15585105.976577427</v>
      </c>
      <c r="BQ494" s="26" t="e">
        <f t="shared" si="308"/>
        <v>#N/A</v>
      </c>
      <c r="BR494" s="20" t="e">
        <f>BQ494/MAX($AJ$13:BQ493)-1</f>
        <v>#N/A</v>
      </c>
      <c r="BS494" s="20" t="e">
        <f t="shared" si="328"/>
        <v>#N/A</v>
      </c>
      <c r="BT494" s="20"/>
      <c r="BU494" s="20"/>
      <c r="BV494" s="18">
        <v>43229</v>
      </c>
      <c r="BW494" s="21">
        <v>3698363622.5011439</v>
      </c>
      <c r="BX494" s="14">
        <f t="shared" si="329"/>
        <v>-6.5239148289482074E-3</v>
      </c>
      <c r="BY494" s="20">
        <f>BW493/MAX(BW$13:$BW494)-1</f>
        <v>-6.5239148289482074E-3</v>
      </c>
      <c r="BZ494" s="18"/>
      <c r="CA494" s="18"/>
      <c r="CB494" s="18">
        <v>43229</v>
      </c>
      <c r="CC494" s="14" t="e">
        <f>VLOOKUP(AV495:AV1768,$F$13:$H$1892,3,FALSE)</f>
        <v>#VALUE!</v>
      </c>
      <c r="CD494" s="13" t="e">
        <f t="shared" si="330"/>
        <v>#VALUE!</v>
      </c>
      <c r="CE494" s="14" t="e">
        <f>VLOOKUP(AV495:AV1768,$Q$13:$S$1892,3,FALSE)</f>
        <v>#VALUE!</v>
      </c>
      <c r="CF494" s="13" t="e">
        <f t="shared" si="331"/>
        <v>#VALUE!</v>
      </c>
      <c r="CG494" s="14" t="e">
        <f>VLOOKUP(AV495:AV1768,$AP$14:$AS$1893,3,FALSE)</f>
        <v>#VALUE!</v>
      </c>
      <c r="CH494" s="13" t="e">
        <f t="shared" si="332"/>
        <v>#VALUE!</v>
      </c>
      <c r="CI494" s="26" t="e">
        <f t="shared" si="309"/>
        <v>#VALUE!</v>
      </c>
      <c r="CJ494" s="20" t="e">
        <f>CI494/MAX($CI$13:CI494)-1</f>
        <v>#VALUE!</v>
      </c>
      <c r="CK494" s="20" t="e">
        <f t="shared" si="333"/>
        <v>#VALUE!</v>
      </c>
    </row>
    <row r="495" spans="1:89" x14ac:dyDescent="0.3">
      <c r="A495" s="12">
        <f t="shared" si="334"/>
        <v>41027</v>
      </c>
      <c r="B495" s="13">
        <v>1124913.8832881593</v>
      </c>
      <c r="C495" s="14">
        <f t="shared" si="294"/>
        <v>-1.7747951529797357E-3</v>
      </c>
      <c r="D495" s="14">
        <f>B495/MAX($B$13:B495)-1</f>
        <v>-1.5914024311288744E-2</v>
      </c>
      <c r="F495" s="18">
        <v>43230</v>
      </c>
      <c r="G495" s="13">
        <f t="shared" si="295"/>
        <v>2900134.368535527</v>
      </c>
      <c r="H495" s="14">
        <f t="shared" si="296"/>
        <v>-6.0640238885067976E-3</v>
      </c>
      <c r="I495" s="14">
        <f>G495/MAX($G$13:G495)-1</f>
        <v>-6.0640238885067976E-3</v>
      </c>
      <c r="L495" s="12">
        <f t="shared" si="335"/>
        <v>41027</v>
      </c>
      <c r="M495" s="13">
        <v>15229754.132872095</v>
      </c>
      <c r="N495" s="14">
        <f t="shared" si="310"/>
        <v>0</v>
      </c>
      <c r="O495" s="14">
        <f>M495/MAX(M$13:$M495)-1</f>
        <v>0</v>
      </c>
      <c r="Q495" s="18">
        <v>43230</v>
      </c>
      <c r="R495" s="13">
        <f t="shared" si="297"/>
        <v>41722833.171838731</v>
      </c>
      <c r="S495" s="14">
        <f t="shared" si="298"/>
        <v>8.5703949200000018E-3</v>
      </c>
      <c r="T495" s="14">
        <f>R495/MAX($R$13:R495)-1</f>
        <v>-1.6610551945946517E-2</v>
      </c>
      <c r="W495" s="18">
        <v>43230</v>
      </c>
      <c r="X495" s="21">
        <v>3974479779.3552909</v>
      </c>
      <c r="Y495" s="14">
        <f t="shared" si="299"/>
        <v>7.3968945349403015E-3</v>
      </c>
      <c r="Z495" s="20">
        <f>X495/MAX(X$13:$X495)-1</f>
        <v>0</v>
      </c>
      <c r="AC495" s="18">
        <v>43230</v>
      </c>
      <c r="AD495" s="14">
        <f t="shared" si="300"/>
        <v>-6.0640238885067976E-3</v>
      </c>
      <c r="AE495" s="13">
        <f t="shared" si="311"/>
        <v>27310726.366419464</v>
      </c>
      <c r="AF495" s="14">
        <f t="shared" si="301"/>
        <v>8.5703949200000018E-3</v>
      </c>
      <c r="AG495" s="13">
        <f t="shared" si="312"/>
        <v>17696694.13845475</v>
      </c>
      <c r="AH495" s="14">
        <f t="shared" si="302"/>
        <v>7.3968945349403015E-3</v>
      </c>
      <c r="AI495" s="13">
        <f t="shared" si="313"/>
        <v>20305560.766268533</v>
      </c>
      <c r="AJ495" s="26">
        <f t="shared" si="303"/>
        <v>65312981.271142751</v>
      </c>
      <c r="AK495" s="20">
        <f>AJ495/MAX(AJ$13:$AJ495)-1</f>
        <v>0</v>
      </c>
      <c r="AL495" s="20">
        <f t="shared" si="314"/>
        <v>2.0382100382059232E-3</v>
      </c>
      <c r="AN495" s="18">
        <v>43230</v>
      </c>
      <c r="AO495" s="14">
        <f t="shared" si="304"/>
        <v>-6.0640238885067976E-3</v>
      </c>
      <c r="AP495" s="13">
        <f t="shared" si="315"/>
        <v>27310726.366419464</v>
      </c>
      <c r="AQ495" s="14">
        <f t="shared" si="305"/>
        <v>8.5703949200000018E-3</v>
      </c>
      <c r="AR495" s="13">
        <f t="shared" si="316"/>
        <v>17696694.13845475</v>
      </c>
      <c r="AS495" s="14">
        <v>4.6281972971957174E-3</v>
      </c>
      <c r="AT495" s="13">
        <f t="shared" si="317"/>
        <v>19871549.050782565</v>
      </c>
      <c r="AU495" s="26">
        <f t="shared" si="306"/>
        <v>64878969.555656776</v>
      </c>
      <c r="AV495" s="20">
        <f>AU495/MAX($AU$13:AU495)-1</f>
        <v>0</v>
      </c>
      <c r="AW495" s="20">
        <f t="shared" si="318"/>
        <v>1.1619913874161281E-3</v>
      </c>
      <c r="AY495" s="18">
        <v>43230</v>
      </c>
      <c r="AZ495" s="14">
        <f t="shared" si="319"/>
        <v>-6.0640238885067976E-3</v>
      </c>
      <c r="BA495" s="13">
        <f t="shared" si="320"/>
        <v>27310726.366419464</v>
      </c>
      <c r="BB495" s="20">
        <v>-4.5909768076957125E-4</v>
      </c>
      <c r="BC495" s="13">
        <f t="shared" si="321"/>
        <v>42459076.379337199</v>
      </c>
      <c r="BD495" s="14">
        <f t="shared" si="322"/>
        <v>7.3968945349403015E-3</v>
      </c>
      <c r="BE495" s="13">
        <f t="shared" si="323"/>
        <v>20305560.766268533</v>
      </c>
      <c r="BF495" s="26">
        <f t="shared" si="307"/>
        <v>90075363.512025192</v>
      </c>
      <c r="BG495" s="20">
        <f>BF495/MAX($BF$13:BF495)-1</f>
        <v>-4.1092984568480428E-4</v>
      </c>
      <c r="BH495" s="20">
        <f t="shared" si="324"/>
        <v>-4.1092984568480428E-4</v>
      </c>
      <c r="BJ495" s="18">
        <v>43230</v>
      </c>
      <c r="BK495" s="14" t="e">
        <f>VLOOKUP(AP495:AP1768,$F$13:$H$1892,3,FALSE)</f>
        <v>#N/A</v>
      </c>
      <c r="BL495" s="13" t="e">
        <f t="shared" si="325"/>
        <v>#N/A</v>
      </c>
      <c r="BM495" s="14" t="e">
        <f>VLOOKUP(AP495:AP1768,$Q$13:$S$1892,3,FALSE)</f>
        <v>#N/A</v>
      </c>
      <c r="BN495" s="13" t="e">
        <f t="shared" si="326"/>
        <v>#N/A</v>
      </c>
      <c r="BO495" s="14">
        <v>4.8260746446726621E-3</v>
      </c>
      <c r="BP495" s="13">
        <f t="shared" si="327"/>
        <v>15660320.861365523</v>
      </c>
      <c r="BQ495" s="26" t="e">
        <f t="shared" si="308"/>
        <v>#N/A</v>
      </c>
      <c r="BR495" s="20" t="e">
        <f>BQ495/MAX($AJ$13:BQ494)-1</f>
        <v>#N/A</v>
      </c>
      <c r="BS495" s="20" t="e">
        <f t="shared" si="328"/>
        <v>#N/A</v>
      </c>
      <c r="BT495" s="20"/>
      <c r="BU495" s="20"/>
      <c r="BV495" s="18">
        <v>43230</v>
      </c>
      <c r="BW495" s="21">
        <v>3722852875.0939026</v>
      </c>
      <c r="BX495" s="14">
        <f t="shared" si="329"/>
        <v>-6.5780876694303547E-3</v>
      </c>
      <c r="BY495" s="20">
        <f>BW494/MAX(BW$13:$BW495)-1</f>
        <v>-6.5780876694303547E-3</v>
      </c>
      <c r="BZ495" s="18"/>
      <c r="CA495" s="18"/>
      <c r="CB495" s="18">
        <v>43230</v>
      </c>
      <c r="CC495" s="14" t="e">
        <f>VLOOKUP(AV496:AV1769,$F$13:$H$1892,3,FALSE)</f>
        <v>#VALUE!</v>
      </c>
      <c r="CD495" s="13" t="e">
        <f t="shared" si="330"/>
        <v>#VALUE!</v>
      </c>
      <c r="CE495" s="14" t="e">
        <f>VLOOKUP(AV496:AV1769,$Q$13:$S$1892,3,FALSE)</f>
        <v>#VALUE!</v>
      </c>
      <c r="CF495" s="13" t="e">
        <f t="shared" si="331"/>
        <v>#VALUE!</v>
      </c>
      <c r="CG495" s="14" t="e">
        <f>VLOOKUP(AV496:AV1769,$AP$14:$AS$1893,3,FALSE)</f>
        <v>#VALUE!</v>
      </c>
      <c r="CH495" s="13" t="e">
        <f t="shared" si="332"/>
        <v>#VALUE!</v>
      </c>
      <c r="CI495" s="26" t="e">
        <f t="shared" si="309"/>
        <v>#VALUE!</v>
      </c>
      <c r="CJ495" s="20" t="e">
        <f>CI495/MAX($CI$13:CI495)-1</f>
        <v>#VALUE!</v>
      </c>
      <c r="CK495" s="20" t="e">
        <f t="shared" si="333"/>
        <v>#VALUE!</v>
      </c>
    </row>
    <row r="496" spans="1:89" x14ac:dyDescent="0.3">
      <c r="A496" s="12">
        <f t="shared" si="334"/>
        <v>41028</v>
      </c>
      <c r="B496" s="13">
        <v>1124913.8832881593</v>
      </c>
      <c r="C496" s="14">
        <f t="shared" si="294"/>
        <v>0</v>
      </c>
      <c r="D496" s="14">
        <f>B496/MAX($B$13:B496)-1</f>
        <v>-1.5914024311288744E-2</v>
      </c>
      <c r="F496" s="18">
        <v>43231</v>
      </c>
      <c r="G496" s="13">
        <f t="shared" si="295"/>
        <v>2912736.1376139955</v>
      </c>
      <c r="H496" s="14">
        <f t="shared" si="296"/>
        <v>4.345236281183773E-3</v>
      </c>
      <c r="I496" s="14">
        <f>G496/MAX($G$13:G496)-1</f>
        <v>-1.7451372239334351E-3</v>
      </c>
      <c r="L496" s="12">
        <f t="shared" si="335"/>
        <v>41028</v>
      </c>
      <c r="M496" s="13">
        <v>15229754.132872095</v>
      </c>
      <c r="N496" s="14">
        <f t="shared" si="310"/>
        <v>0</v>
      </c>
      <c r="O496" s="14">
        <f>M496/MAX(M$13:$M496)-1</f>
        <v>0</v>
      </c>
      <c r="Q496" s="18">
        <v>43231</v>
      </c>
      <c r="R496" s="13">
        <f t="shared" si="297"/>
        <v>41740781.923388675</v>
      </c>
      <c r="S496" s="14">
        <f t="shared" si="298"/>
        <v>4.3019014255385457E-4</v>
      </c>
      <c r="T496" s="14">
        <f>R496/MAX($R$13:R496)-1</f>
        <v>-1.6187507499102249E-2</v>
      </c>
      <c r="W496" s="18">
        <v>43231</v>
      </c>
      <c r="X496" s="21">
        <v>3997553496.7009039</v>
      </c>
      <c r="Y496" s="14">
        <f t="shared" si="299"/>
        <v>5.8054685459629773E-3</v>
      </c>
      <c r="Z496" s="20">
        <f>X496/MAX(X$13:$X496)-1</f>
        <v>0</v>
      </c>
      <c r="AC496" s="18">
        <v>43231</v>
      </c>
      <c r="AD496" s="14">
        <f t="shared" si="300"/>
        <v>4.345236281183773E-3</v>
      </c>
      <c r="AE496" s="13">
        <f t="shared" si="311"/>
        <v>27429397.925492313</v>
      </c>
      <c r="AF496" s="14">
        <f t="shared" si="301"/>
        <v>4.3019014255385457E-4</v>
      </c>
      <c r="AG496" s="13">
        <f t="shared" si="312"/>
        <v>17704307.081828903</v>
      </c>
      <c r="AH496" s="14">
        <f t="shared" si="302"/>
        <v>5.8054685459629773E-3</v>
      </c>
      <c r="AI496" s="13">
        <f t="shared" si="313"/>
        <v>20423444.060605243</v>
      </c>
      <c r="AJ496" s="26">
        <f t="shared" si="303"/>
        <v>65557149.067926466</v>
      </c>
      <c r="AK496" s="20">
        <f>AJ496/MAX(AJ$13:$AJ496)-1</f>
        <v>0</v>
      </c>
      <c r="AL496" s="20">
        <f t="shared" si="314"/>
        <v>3.7384267573097318E-3</v>
      </c>
      <c r="AN496" s="18">
        <v>43231</v>
      </c>
      <c r="AO496" s="14">
        <f t="shared" si="304"/>
        <v>4.345236281183773E-3</v>
      </c>
      <c r="AP496" s="13">
        <f t="shared" si="315"/>
        <v>27429397.925492313</v>
      </c>
      <c r="AQ496" s="14">
        <f t="shared" si="305"/>
        <v>4.3019014255385457E-4</v>
      </c>
      <c r="AR496" s="13">
        <f t="shared" si="316"/>
        <v>17704307.081828903</v>
      </c>
      <c r="AS496" s="14">
        <v>8.2512928017861916E-3</v>
      </c>
      <c r="AT496" s="13">
        <f t="shared" si="317"/>
        <v>20035515.020425629</v>
      </c>
      <c r="AU496" s="26">
        <f t="shared" si="306"/>
        <v>65169220.027746841</v>
      </c>
      <c r="AV496" s="20">
        <f>AU496/MAX($AU$13:AU496)-1</f>
        <v>0</v>
      </c>
      <c r="AW496" s="20">
        <f t="shared" si="318"/>
        <v>4.4737219792165828E-3</v>
      </c>
      <c r="AY496" s="18">
        <v>43231</v>
      </c>
      <c r="AZ496" s="14">
        <f t="shared" si="319"/>
        <v>4.345236281183773E-3</v>
      </c>
      <c r="BA496" s="13">
        <f t="shared" si="320"/>
        <v>27429397.925492313</v>
      </c>
      <c r="BB496" s="20">
        <v>1.8558304998528508E-2</v>
      </c>
      <c r="BC496" s="13">
        <f t="shared" si="321"/>
        <v>43247044.86874076</v>
      </c>
      <c r="BD496" s="14">
        <f t="shared" si="322"/>
        <v>5.8054685459629773E-3</v>
      </c>
      <c r="BE496" s="13">
        <f t="shared" si="323"/>
        <v>20423444.060605243</v>
      </c>
      <c r="BF496" s="26">
        <f t="shared" si="307"/>
        <v>91099886.854838312</v>
      </c>
      <c r="BG496" s="20">
        <f>BF496/MAX($BF$13:BF496)-1</f>
        <v>0</v>
      </c>
      <c r="BH496" s="20">
        <f t="shared" si="324"/>
        <v>1.1374068367499213E-2</v>
      </c>
      <c r="BJ496" s="18">
        <v>43231</v>
      </c>
      <c r="BK496" s="14" t="e">
        <f>VLOOKUP(AP496:AP1769,$F$13:$H$1892,3,FALSE)</f>
        <v>#N/A</v>
      </c>
      <c r="BL496" s="13" t="e">
        <f t="shared" si="325"/>
        <v>#N/A</v>
      </c>
      <c r="BM496" s="14" t="e">
        <f>VLOOKUP(AP496:AP1769,$Q$13:$S$1892,3,FALSE)</f>
        <v>#N/A</v>
      </c>
      <c r="BN496" s="13" t="e">
        <f t="shared" si="326"/>
        <v>#N/A</v>
      </c>
      <c r="BO496" s="14">
        <v>7.5817865061826861E-3</v>
      </c>
      <c r="BP496" s="13">
        <f t="shared" si="327"/>
        <v>15779054.070754716</v>
      </c>
      <c r="BQ496" s="26" t="e">
        <f t="shared" si="308"/>
        <v>#N/A</v>
      </c>
      <c r="BR496" s="20" t="e">
        <f>BQ496/MAX($AJ$13:BQ495)-1</f>
        <v>#N/A</v>
      </c>
      <c r="BS496" s="20" t="e">
        <f t="shared" si="328"/>
        <v>#N/A</v>
      </c>
      <c r="BT496" s="20"/>
      <c r="BU496" s="20"/>
      <c r="BV496" s="18">
        <v>43231</v>
      </c>
      <c r="BW496" s="21">
        <v>3757689942.5630035</v>
      </c>
      <c r="BX496" s="14">
        <f t="shared" si="329"/>
        <v>-9.2708733295168155E-3</v>
      </c>
      <c r="BY496" s="20">
        <f>BW495/MAX(BW$13:$BW496)-1</f>
        <v>-9.2708733295168155E-3</v>
      </c>
      <c r="BZ496" s="18"/>
      <c r="CA496" s="18"/>
      <c r="CB496" s="18">
        <v>43231</v>
      </c>
      <c r="CC496" s="14" t="e">
        <f>VLOOKUP(AV497:AV1770,$F$13:$H$1892,3,FALSE)</f>
        <v>#VALUE!</v>
      </c>
      <c r="CD496" s="13" t="e">
        <f t="shared" si="330"/>
        <v>#VALUE!</v>
      </c>
      <c r="CE496" s="14" t="e">
        <f>VLOOKUP(AV497:AV1770,$Q$13:$S$1892,3,FALSE)</f>
        <v>#VALUE!</v>
      </c>
      <c r="CF496" s="13" t="e">
        <f t="shared" si="331"/>
        <v>#VALUE!</v>
      </c>
      <c r="CG496" s="14" t="e">
        <f>VLOOKUP(AV497:AV1770,$AP$14:$AS$1893,3,FALSE)</f>
        <v>#VALUE!</v>
      </c>
      <c r="CH496" s="13" t="e">
        <f t="shared" si="332"/>
        <v>#VALUE!</v>
      </c>
      <c r="CI496" s="26" t="e">
        <f t="shared" si="309"/>
        <v>#VALUE!</v>
      </c>
      <c r="CJ496" s="20" t="e">
        <f>CI496/MAX($CI$13:CI496)-1</f>
        <v>#VALUE!</v>
      </c>
      <c r="CK496" s="20" t="e">
        <f t="shared" si="333"/>
        <v>#VALUE!</v>
      </c>
    </row>
    <row r="497" spans="1:89" x14ac:dyDescent="0.3">
      <c r="A497" s="12">
        <f t="shared" si="334"/>
        <v>41029</v>
      </c>
      <c r="B497" s="13">
        <v>1126626.5553569642</v>
      </c>
      <c r="C497" s="14">
        <f t="shared" si="294"/>
        <v>1.5224917162537377E-3</v>
      </c>
      <c r="D497" s="14">
        <f>B497/MAX($B$13:B497)-1</f>
        <v>-1.4415761565221286E-2</v>
      </c>
      <c r="F497" s="18">
        <v>43234</v>
      </c>
      <c r="G497" s="13">
        <f t="shared" si="295"/>
        <v>2909816.4487772603</v>
      </c>
      <c r="H497" s="14">
        <f t="shared" si="296"/>
        <v>-1.0023869992998868E-3</v>
      </c>
      <c r="I497" s="14">
        <f>G497/MAX($G$13:G497)-1</f>
        <v>-2.7457749203679827E-3</v>
      </c>
      <c r="L497" s="12">
        <f t="shared" si="335"/>
        <v>41029</v>
      </c>
      <c r="M497" s="13">
        <v>15248205.640133012</v>
      </c>
      <c r="N497" s="14">
        <f t="shared" si="310"/>
        <v>1.211543344687982E-3</v>
      </c>
      <c r="O497" s="14">
        <f>M497/MAX(M$13:$M497)-1</f>
        <v>0</v>
      </c>
      <c r="Q497" s="18">
        <v>43234</v>
      </c>
      <c r="R497" s="13">
        <f t="shared" si="297"/>
        <v>41518915.594774708</v>
      </c>
      <c r="S497" s="14">
        <f t="shared" si="298"/>
        <v>-5.3153371448858566E-3</v>
      </c>
      <c r="T497" s="14">
        <f>R497/MAX($R$13:R497)-1</f>
        <v>-2.1416802584094952E-2</v>
      </c>
      <c r="W497" s="18">
        <v>43234</v>
      </c>
      <c r="X497" s="21">
        <v>4009488842.3864398</v>
      </c>
      <c r="Y497" s="14">
        <f t="shared" si="299"/>
        <v>2.9856625296911243E-3</v>
      </c>
      <c r="Z497" s="20">
        <f>X497/MAX(X$13:$X497)-1</f>
        <v>0</v>
      </c>
      <c r="AC497" s="18">
        <v>43234</v>
      </c>
      <c r="AD497" s="14">
        <f t="shared" si="300"/>
        <v>-1.0023869992998868E-3</v>
      </c>
      <c r="AE497" s="13">
        <f t="shared" si="311"/>
        <v>27401903.053613175</v>
      </c>
      <c r="AF497" s="14">
        <f t="shared" si="301"/>
        <v>-5.3153371448858566E-3</v>
      </c>
      <c r="AG497" s="13">
        <f t="shared" si="312"/>
        <v>17610202.720772393</v>
      </c>
      <c r="AH497" s="14">
        <f t="shared" si="302"/>
        <v>2.9856625296911243E-3</v>
      </c>
      <c r="AI497" s="13">
        <f t="shared" si="313"/>
        <v>20484421.572264235</v>
      </c>
      <c r="AJ497" s="26">
        <f t="shared" si="303"/>
        <v>65496527.346649796</v>
      </c>
      <c r="AK497" s="20">
        <f>AJ497/MAX(AJ$13:$AJ497)-1</f>
        <v>-9.2471564335194767E-4</v>
      </c>
      <c r="AL497" s="20">
        <f t="shared" si="314"/>
        <v>-9.2471564335194767E-4</v>
      </c>
      <c r="AN497" s="18">
        <v>43234</v>
      </c>
      <c r="AO497" s="14">
        <f t="shared" si="304"/>
        <v>-1.0023869992998868E-3</v>
      </c>
      <c r="AP497" s="13">
        <f t="shared" si="315"/>
        <v>27401903.053613175</v>
      </c>
      <c r="AQ497" s="14">
        <f t="shared" si="305"/>
        <v>-5.3153371448858566E-3</v>
      </c>
      <c r="AR497" s="13">
        <f t="shared" si="316"/>
        <v>17610202.720772393</v>
      </c>
      <c r="AS497" s="14">
        <v>6.0810616425330385E-4</v>
      </c>
      <c r="AT497" s="13">
        <f t="shared" si="317"/>
        <v>20047698.740613539</v>
      </c>
      <c r="AU497" s="26">
        <f t="shared" si="306"/>
        <v>65059804.514999107</v>
      </c>
      <c r="AV497" s="20">
        <f>AU497/MAX($AU$13:AU497)-1</f>
        <v>-1.6789446413683073E-3</v>
      </c>
      <c r="AW497" s="20">
        <f t="shared" si="318"/>
        <v>-1.6789446413683073E-3</v>
      </c>
      <c r="AY497" s="18">
        <v>43234</v>
      </c>
      <c r="AZ497" s="14">
        <f t="shared" si="319"/>
        <v>-1.0023869992998868E-3</v>
      </c>
      <c r="BA497" s="13">
        <f t="shared" si="320"/>
        <v>27401903.053613175</v>
      </c>
      <c r="BB497" s="20">
        <v>-1.6894364033354092E-3</v>
      </c>
      <c r="BC497" s="13">
        <f t="shared" si="321"/>
        <v>43173981.736802831</v>
      </c>
      <c r="BD497" s="14">
        <f t="shared" si="322"/>
        <v>2.9856625296911243E-3</v>
      </c>
      <c r="BE497" s="13">
        <f t="shared" si="323"/>
        <v>20484421.572264235</v>
      </c>
      <c r="BF497" s="26">
        <f t="shared" si="307"/>
        <v>91060306.362680241</v>
      </c>
      <c r="BG497" s="20">
        <f>BF497/MAX($BF$13:BF497)-1</f>
        <v>-4.3447356000714255E-4</v>
      </c>
      <c r="BH497" s="20">
        <f t="shared" si="324"/>
        <v>-4.3447356000714255E-4</v>
      </c>
      <c r="BJ497" s="18">
        <v>43234</v>
      </c>
      <c r="BK497" s="14" t="e">
        <f>VLOOKUP(AP497:AP1770,$F$13:$H$1892,3,FALSE)</f>
        <v>#N/A</v>
      </c>
      <c r="BL497" s="13" t="e">
        <f t="shared" si="325"/>
        <v>#N/A</v>
      </c>
      <c r="BM497" s="14" t="e">
        <f>VLOOKUP(AP497:AP1770,$Q$13:$S$1892,3,FALSE)</f>
        <v>#N/A</v>
      </c>
      <c r="BN497" s="13" t="e">
        <f t="shared" si="326"/>
        <v>#N/A</v>
      </c>
      <c r="BO497" s="14">
        <v>2.5005841338081591E-3</v>
      </c>
      <c r="BP497" s="13">
        <f t="shared" si="327"/>
        <v>15818510.923010547</v>
      </c>
      <c r="BQ497" s="26" t="e">
        <f t="shared" si="308"/>
        <v>#N/A</v>
      </c>
      <c r="BR497" s="20" t="e">
        <f>BQ497/MAX($AJ$13:BQ496)-1</f>
        <v>#N/A</v>
      </c>
      <c r="BS497" s="20" t="e">
        <f t="shared" si="328"/>
        <v>#N/A</v>
      </c>
      <c r="BT497" s="20"/>
      <c r="BU497" s="20"/>
      <c r="BV497" s="18">
        <v>43234</v>
      </c>
      <c r="BW497" s="21">
        <v>3766592505.1326776</v>
      </c>
      <c r="BX497" s="14">
        <f t="shared" si="329"/>
        <v>-2.363558722517145E-3</v>
      </c>
      <c r="BY497" s="20">
        <f>BW496/MAX(BW$13:$BW497)-1</f>
        <v>-2.363558722517145E-3</v>
      </c>
      <c r="BZ497" s="18"/>
      <c r="CA497" s="18"/>
      <c r="CB497" s="18">
        <v>43234</v>
      </c>
      <c r="CC497" s="14" t="e">
        <f>VLOOKUP(AV498:AV1771,$F$13:$H$1892,3,FALSE)</f>
        <v>#VALUE!</v>
      </c>
      <c r="CD497" s="13" t="e">
        <f t="shared" si="330"/>
        <v>#VALUE!</v>
      </c>
      <c r="CE497" s="14" t="e">
        <f>VLOOKUP(AV498:AV1771,$Q$13:$S$1892,3,FALSE)</f>
        <v>#VALUE!</v>
      </c>
      <c r="CF497" s="13" t="e">
        <f t="shared" si="331"/>
        <v>#VALUE!</v>
      </c>
      <c r="CG497" s="14" t="e">
        <f>VLOOKUP(AV498:AV1771,$AP$14:$AS$1893,3,FALSE)</f>
        <v>#VALUE!</v>
      </c>
      <c r="CH497" s="13" t="e">
        <f t="shared" si="332"/>
        <v>#VALUE!</v>
      </c>
      <c r="CI497" s="26" t="e">
        <f t="shared" si="309"/>
        <v>#VALUE!</v>
      </c>
      <c r="CJ497" s="20" t="e">
        <f>CI497/MAX($CI$13:CI497)-1</f>
        <v>#VALUE!</v>
      </c>
      <c r="CK497" s="20" t="e">
        <f t="shared" si="333"/>
        <v>#VALUE!</v>
      </c>
    </row>
    <row r="498" spans="1:89" x14ac:dyDescent="0.3">
      <c r="A498" s="12">
        <f t="shared" si="334"/>
        <v>41030</v>
      </c>
      <c r="B498" s="13">
        <v>1126626.5553569642</v>
      </c>
      <c r="C498" s="14">
        <f t="shared" si="294"/>
        <v>0</v>
      </c>
      <c r="D498" s="14">
        <f>B498/MAX($B$13:B498)-1</f>
        <v>-1.4415761565221286E-2</v>
      </c>
      <c r="F498" s="18">
        <v>43235</v>
      </c>
      <c r="G498" s="13">
        <f t="shared" si="295"/>
        <v>2911977.0479925615</v>
      </c>
      <c r="H498" s="14">
        <f t="shared" si="296"/>
        <v>7.4252079240566538E-4</v>
      </c>
      <c r="I498" s="14">
        <f>G498/MAX($G$13:G498)-1</f>
        <v>-2.0052929229319449E-3</v>
      </c>
      <c r="L498" s="12">
        <f t="shared" si="335"/>
        <v>41030</v>
      </c>
      <c r="M498" s="13">
        <v>15248205.640133012</v>
      </c>
      <c r="N498" s="14">
        <f t="shared" si="310"/>
        <v>0</v>
      </c>
      <c r="O498" s="14">
        <f>M498/MAX(M$13:$M498)-1</f>
        <v>0</v>
      </c>
      <c r="Q498" s="18">
        <v>43235</v>
      </c>
      <c r="R498" s="13">
        <f t="shared" si="297"/>
        <v>41337807.526979625</v>
      </c>
      <c r="S498" s="14">
        <f t="shared" si="298"/>
        <v>-4.3620616097660436E-3</v>
      </c>
      <c r="T498" s="14">
        <f>R498/MAX($R$13:R498)-1</f>
        <v>-2.5685442781504975E-2</v>
      </c>
      <c r="W498" s="18">
        <v>43235</v>
      </c>
      <c r="X498" s="21">
        <v>4060822130.8527918</v>
      </c>
      <c r="Y498" s="14">
        <f t="shared" si="299"/>
        <v>1.2802950820982595E-2</v>
      </c>
      <c r="Z498" s="20">
        <f>X498/MAX(X$13:$X498)-1</f>
        <v>0</v>
      </c>
      <c r="AC498" s="18">
        <v>43235</v>
      </c>
      <c r="AD498" s="14">
        <f t="shared" si="300"/>
        <v>7.4252079240566538E-4</v>
      </c>
      <c r="AE498" s="13">
        <f t="shared" si="311"/>
        <v>27422249.536381967</v>
      </c>
      <c r="AF498" s="14">
        <f t="shared" si="301"/>
        <v>-4.3620616097660436E-3</v>
      </c>
      <c r="AG498" s="13">
        <f t="shared" si="312"/>
        <v>17533385.931543913</v>
      </c>
      <c r="AH498" s="14">
        <f t="shared" si="302"/>
        <v>1.2802950820982595E-2</v>
      </c>
      <c r="AI498" s="13">
        <f t="shared" si="313"/>
        <v>20746682.614250209</v>
      </c>
      <c r="AJ498" s="26">
        <f t="shared" si="303"/>
        <v>65702318.082176089</v>
      </c>
      <c r="AK498" s="20">
        <f>AJ498/MAX(AJ$13:$AJ498)-1</f>
        <v>0</v>
      </c>
      <c r="AL498" s="20">
        <f t="shared" si="314"/>
        <v>3.142009872326712E-3</v>
      </c>
      <c r="AN498" s="18">
        <v>43235</v>
      </c>
      <c r="AO498" s="14">
        <f t="shared" si="304"/>
        <v>7.4252079240566538E-4</v>
      </c>
      <c r="AP498" s="13">
        <f t="shared" si="315"/>
        <v>27422249.536381967</v>
      </c>
      <c r="AQ498" s="14">
        <f t="shared" si="305"/>
        <v>-4.3620616097660436E-3</v>
      </c>
      <c r="AR498" s="13">
        <f t="shared" si="316"/>
        <v>17533385.931543913</v>
      </c>
      <c r="AS498" s="14">
        <v>8.8040844553148537E-3</v>
      </c>
      <c r="AT498" s="13">
        <f t="shared" si="317"/>
        <v>20224200.373460609</v>
      </c>
      <c r="AU498" s="26">
        <f t="shared" si="306"/>
        <v>65179835.84138649</v>
      </c>
      <c r="AV498" s="20">
        <f>AU498/MAX($AU$13:AU498)-1</f>
        <v>0</v>
      </c>
      <c r="AW498" s="20">
        <f t="shared" si="318"/>
        <v>1.8449383191692093E-3</v>
      </c>
      <c r="AY498" s="18">
        <v>43235</v>
      </c>
      <c r="AZ498" s="14">
        <f t="shared" si="319"/>
        <v>7.4252079240566538E-4</v>
      </c>
      <c r="BA498" s="13">
        <f t="shared" si="320"/>
        <v>27422249.536381967</v>
      </c>
      <c r="BB498" s="20">
        <v>2.6864175662576484E-2</v>
      </c>
      <c r="BC498" s="13">
        <f t="shared" si="321"/>
        <v>44333815.166233175</v>
      </c>
      <c r="BD498" s="14">
        <f t="shared" si="322"/>
        <v>1.2802950820982595E-2</v>
      </c>
      <c r="BE498" s="13">
        <f t="shared" si="323"/>
        <v>20746682.614250209</v>
      </c>
      <c r="BF498" s="26">
        <f t="shared" si="307"/>
        <v>92502747.316865355</v>
      </c>
      <c r="BG498" s="20">
        <f>BF498/MAX($BF$13:BF498)-1</f>
        <v>0</v>
      </c>
      <c r="BH498" s="20">
        <f t="shared" si="324"/>
        <v>1.584050188058983E-2</v>
      </c>
      <c r="BJ498" s="18">
        <v>43235</v>
      </c>
      <c r="BK498" s="14" t="e">
        <f>VLOOKUP(AP498:AP1771,$F$13:$H$1892,3,FALSE)</f>
        <v>#N/A</v>
      </c>
      <c r="BL498" s="13" t="e">
        <f t="shared" si="325"/>
        <v>#N/A</v>
      </c>
      <c r="BM498" s="14" t="e">
        <f>VLOOKUP(AP498:AP1771,$Q$13:$S$1892,3,FALSE)</f>
        <v>#N/A</v>
      </c>
      <c r="BN498" s="13" t="e">
        <f t="shared" si="326"/>
        <v>#N/A</v>
      </c>
      <c r="BO498" s="14">
        <v>7.2835524455874268E-3</v>
      </c>
      <c r="BP498" s="13">
        <f t="shared" si="327"/>
        <v>15933725.876929391</v>
      </c>
      <c r="BQ498" s="26" t="e">
        <f t="shared" si="308"/>
        <v>#N/A</v>
      </c>
      <c r="BR498" s="20" t="e">
        <f>BQ498/MAX($AJ$13:BQ497)-1</f>
        <v>#N/A</v>
      </c>
      <c r="BS498" s="20" t="e">
        <f t="shared" si="328"/>
        <v>#N/A</v>
      </c>
      <c r="BT498" s="20"/>
      <c r="BU498" s="20"/>
      <c r="BV498" s="18">
        <v>43235</v>
      </c>
      <c r="BW498" s="21">
        <v>3815899350.8864779</v>
      </c>
      <c r="BX498" s="14">
        <f t="shared" si="329"/>
        <v>-1.2921421982040937E-2</v>
      </c>
      <c r="BY498" s="20">
        <f>BW497/MAX(BW$13:$BW498)-1</f>
        <v>-1.2921421982040937E-2</v>
      </c>
      <c r="BZ498" s="18"/>
      <c r="CA498" s="18"/>
      <c r="CB498" s="18">
        <v>43235</v>
      </c>
      <c r="CC498" s="14" t="e">
        <f>VLOOKUP(AV499:AV1772,$F$13:$H$1892,3,FALSE)</f>
        <v>#VALUE!</v>
      </c>
      <c r="CD498" s="13" t="e">
        <f t="shared" si="330"/>
        <v>#VALUE!</v>
      </c>
      <c r="CE498" s="14" t="e">
        <f>VLOOKUP(AV499:AV1772,$Q$13:$S$1892,3,FALSE)</f>
        <v>#VALUE!</v>
      </c>
      <c r="CF498" s="13" t="e">
        <f t="shared" si="331"/>
        <v>#VALUE!</v>
      </c>
      <c r="CG498" s="14" t="e">
        <f>VLOOKUP(AV499:AV1772,$AP$14:$AS$1893,3,FALSE)</f>
        <v>#VALUE!</v>
      </c>
      <c r="CH498" s="13" t="e">
        <f t="shared" si="332"/>
        <v>#VALUE!</v>
      </c>
      <c r="CI498" s="26" t="e">
        <f t="shared" si="309"/>
        <v>#VALUE!</v>
      </c>
      <c r="CJ498" s="20" t="e">
        <f>CI498/MAX($CI$13:CI498)-1</f>
        <v>#VALUE!</v>
      </c>
      <c r="CK498" s="20" t="e">
        <f t="shared" si="333"/>
        <v>#VALUE!</v>
      </c>
    </row>
    <row r="499" spans="1:89" x14ac:dyDescent="0.3">
      <c r="A499" s="12">
        <f t="shared" si="334"/>
        <v>41031</v>
      </c>
      <c r="B499" s="13">
        <v>1123970.1492945384</v>
      </c>
      <c r="C499" s="14">
        <f t="shared" si="294"/>
        <v>-2.3578408034099496E-3</v>
      </c>
      <c r="D499" s="14">
        <f>B499/MAX($B$13:B499)-1</f>
        <v>-1.6739612297800521E-2</v>
      </c>
      <c r="F499" s="18">
        <v>43236</v>
      </c>
      <c r="G499" s="13">
        <f t="shared" si="295"/>
        <v>2849579.0067348317</v>
      </c>
      <c r="H499" s="14">
        <f t="shared" si="296"/>
        <v>-2.1428067676819484E-2</v>
      </c>
      <c r="I499" s="14">
        <f>G499/MAX($G$13:G499)-1</f>
        <v>-2.3390391047287018E-2</v>
      </c>
      <c r="L499" s="12">
        <f t="shared" si="335"/>
        <v>41031</v>
      </c>
      <c r="M499" s="13">
        <v>15274833.387187585</v>
      </c>
      <c r="N499" s="14">
        <f t="shared" si="310"/>
        <v>1.7462872473656965E-3</v>
      </c>
      <c r="O499" s="14">
        <f>M499/MAX(M$13:$M499)-1</f>
        <v>0</v>
      </c>
      <c r="Q499" s="18">
        <v>43236</v>
      </c>
      <c r="R499" s="13">
        <f t="shared" si="297"/>
        <v>41696281.101136066</v>
      </c>
      <c r="S499" s="14">
        <f t="shared" si="298"/>
        <v>8.6718090678243875E-3</v>
      </c>
      <c r="T499" s="14">
        <f>R499/MAX($R$13:R499)-1</f>
        <v>-1.7236372969304359E-2</v>
      </c>
      <c r="W499" s="18">
        <v>43236</v>
      </c>
      <c r="X499" s="21">
        <v>4028594008.9933066</v>
      </c>
      <c r="Y499" s="14">
        <f t="shared" si="299"/>
        <v>-7.9363539748826817E-3</v>
      </c>
      <c r="Z499" s="20">
        <f>X499/MAX(X$13:$X499)-1</f>
        <v>-7.9363539748826817E-3</v>
      </c>
      <c r="AC499" s="18">
        <v>43236</v>
      </c>
      <c r="AD499" s="14">
        <f t="shared" si="300"/>
        <v>-2.1428067676819484E-2</v>
      </c>
      <c r="AE499" s="13">
        <f t="shared" si="311"/>
        <v>26834643.717465743</v>
      </c>
      <c r="AF499" s="14">
        <f t="shared" si="301"/>
        <v>8.6718090678243875E-3</v>
      </c>
      <c r="AG499" s="13">
        <f t="shared" si="312"/>
        <v>17685432.106654741</v>
      </c>
      <c r="AH499" s="14">
        <f t="shared" si="302"/>
        <v>-7.9363539748826817E-3</v>
      </c>
      <c r="AI499" s="13">
        <f t="shared" si="313"/>
        <v>20582029.597218975</v>
      </c>
      <c r="AJ499" s="26">
        <f t="shared" si="303"/>
        <v>65102105.42133946</v>
      </c>
      <c r="AK499" s="20">
        <f>AJ499/MAX(AJ$13:$AJ499)-1</f>
        <v>-9.1353346176602512E-3</v>
      </c>
      <c r="AL499" s="20">
        <f t="shared" si="314"/>
        <v>-9.1353346176602512E-3</v>
      </c>
      <c r="AN499" s="18">
        <v>43236</v>
      </c>
      <c r="AO499" s="14">
        <f t="shared" si="304"/>
        <v>-2.1428067676819484E-2</v>
      </c>
      <c r="AP499" s="13">
        <f t="shared" si="315"/>
        <v>26834643.717465743</v>
      </c>
      <c r="AQ499" s="14">
        <f t="shared" si="305"/>
        <v>8.6718090678243875E-3</v>
      </c>
      <c r="AR499" s="13">
        <f t="shared" si="316"/>
        <v>17685432.106654741</v>
      </c>
      <c r="AS499" s="14">
        <v>-1.2550656455847985E-2</v>
      </c>
      <c r="AT499" s="13">
        <f t="shared" si="317"/>
        <v>19970373.382479072</v>
      </c>
      <c r="AU499" s="26">
        <f t="shared" si="306"/>
        <v>64490449.206599556</v>
      </c>
      <c r="AV499" s="20">
        <f>AU499/MAX($AU$13:AU499)-1</f>
        <v>-1.0576685655737772E-2</v>
      </c>
      <c r="AW499" s="20">
        <f t="shared" si="318"/>
        <v>-1.0576685655737772E-2</v>
      </c>
      <c r="AY499" s="18">
        <v>43236</v>
      </c>
      <c r="AZ499" s="14">
        <f t="shared" si="319"/>
        <v>-2.1428067676819484E-2</v>
      </c>
      <c r="BA499" s="13">
        <f t="shared" si="320"/>
        <v>26834643.717465743</v>
      </c>
      <c r="BB499" s="20">
        <v>1.4394821234079647E-2</v>
      </c>
      <c r="BC499" s="13">
        <f t="shared" si="321"/>
        <v>44971992.510175832</v>
      </c>
      <c r="BD499" s="14">
        <f t="shared" si="322"/>
        <v>-7.9363539748826817E-3</v>
      </c>
      <c r="BE499" s="13">
        <f t="shared" si="323"/>
        <v>20582029.597218975</v>
      </c>
      <c r="BF499" s="26">
        <f t="shared" si="307"/>
        <v>92388665.824860543</v>
      </c>
      <c r="BG499" s="20">
        <f>BF499/MAX($BF$13:BF499)-1</f>
        <v>-1.233276797866667E-3</v>
      </c>
      <c r="BH499" s="20">
        <f t="shared" si="324"/>
        <v>-1.233276797866667E-3</v>
      </c>
      <c r="BJ499" s="18">
        <v>43236</v>
      </c>
      <c r="BK499" s="14" t="e">
        <f>VLOOKUP(AP499:AP1772,$F$13:$H$1892,3,FALSE)</f>
        <v>#N/A</v>
      </c>
      <c r="BL499" s="13" t="e">
        <f t="shared" si="325"/>
        <v>#N/A</v>
      </c>
      <c r="BM499" s="14" t="e">
        <f>VLOOKUP(AP499:AP1772,$Q$13:$S$1892,3,FALSE)</f>
        <v>#N/A</v>
      </c>
      <c r="BN499" s="13" t="e">
        <f t="shared" si="326"/>
        <v>#N/A</v>
      </c>
      <c r="BO499" s="14">
        <v>-1.2164867071169483E-2</v>
      </c>
      <c r="BP499" s="13">
        <f t="shared" si="327"/>
        <v>15739894.219688091</v>
      </c>
      <c r="BQ499" s="26" t="e">
        <f t="shared" si="308"/>
        <v>#N/A</v>
      </c>
      <c r="BR499" s="20" t="e">
        <f>BQ499/MAX($AJ$13:BQ498)-1</f>
        <v>#N/A</v>
      </c>
      <c r="BS499" s="20" t="e">
        <f t="shared" si="328"/>
        <v>#N/A</v>
      </c>
      <c r="BT499" s="20"/>
      <c r="BU499" s="20"/>
      <c r="BV499" s="18">
        <v>43236</v>
      </c>
      <c r="BW499" s="21">
        <v>3783949439.014884</v>
      </c>
      <c r="BX499" s="14">
        <f t="shared" si="329"/>
        <v>8.4435356197338773E-3</v>
      </c>
      <c r="BY499" s="20">
        <f>BW498/MAX(BW$13:$BW499)-1</f>
        <v>0</v>
      </c>
      <c r="BZ499" s="18"/>
      <c r="CA499" s="18"/>
      <c r="CB499" s="18">
        <v>43236</v>
      </c>
      <c r="CC499" s="14" t="e">
        <f>VLOOKUP(AV500:AV1773,$F$13:$H$1892,3,FALSE)</f>
        <v>#VALUE!</v>
      </c>
      <c r="CD499" s="13" t="e">
        <f t="shared" si="330"/>
        <v>#VALUE!</v>
      </c>
      <c r="CE499" s="14" t="e">
        <f>VLOOKUP(AV500:AV1773,$Q$13:$S$1892,3,FALSE)</f>
        <v>#VALUE!</v>
      </c>
      <c r="CF499" s="13" t="e">
        <f t="shared" si="331"/>
        <v>#VALUE!</v>
      </c>
      <c r="CG499" s="14" t="e">
        <f>VLOOKUP(AV500:AV1773,$AP$14:$AS$1893,3,FALSE)</f>
        <v>#VALUE!</v>
      </c>
      <c r="CH499" s="13" t="e">
        <f t="shared" si="332"/>
        <v>#VALUE!</v>
      </c>
      <c r="CI499" s="26" t="e">
        <f t="shared" si="309"/>
        <v>#VALUE!</v>
      </c>
      <c r="CJ499" s="20" t="e">
        <f>CI499/MAX($CI$13:CI499)-1</f>
        <v>#VALUE!</v>
      </c>
      <c r="CK499" s="20" t="e">
        <f t="shared" si="333"/>
        <v>#VALUE!</v>
      </c>
    </row>
    <row r="500" spans="1:89" x14ac:dyDescent="0.3">
      <c r="A500" s="12">
        <f t="shared" si="334"/>
        <v>41032</v>
      </c>
      <c r="B500" s="13">
        <v>1118846.1781712233</v>
      </c>
      <c r="C500" s="14">
        <f t="shared" si="294"/>
        <v>-4.558814241224507E-3</v>
      </c>
      <c r="D500" s="14">
        <f>B500/MAX($B$13:B500)-1</f>
        <v>-2.1222113756089178E-2</v>
      </c>
      <c r="F500" s="18">
        <v>43237</v>
      </c>
      <c r="G500" s="13">
        <f t="shared" si="295"/>
        <v>2831940.3120381725</v>
      </c>
      <c r="H500" s="14">
        <f t="shared" si="296"/>
        <v>-6.1899300405326985E-3</v>
      </c>
      <c r="I500" s="14">
        <f>G500/MAX($G$13:G500)-1</f>
        <v>-2.9435536203616386E-2</v>
      </c>
      <c r="L500" s="12">
        <f t="shared" si="335"/>
        <v>41032</v>
      </c>
      <c r="M500" s="13">
        <v>15441249.888696136</v>
      </c>
      <c r="N500" s="14">
        <f t="shared" si="310"/>
        <v>1.0894816152177356E-2</v>
      </c>
      <c r="O500" s="14">
        <f>M500/MAX(M$13:$M500)-1</f>
        <v>0</v>
      </c>
      <c r="Q500" s="18">
        <v>43237</v>
      </c>
      <c r="R500" s="13">
        <f t="shared" si="297"/>
        <v>41757274.012349464</v>
      </c>
      <c r="S500" s="14">
        <f t="shared" si="298"/>
        <v>1.4627901962156464E-3</v>
      </c>
      <c r="T500" s="14">
        <f>R500/MAX($R$13:R500)-1</f>
        <v>-1.579879597048639E-2</v>
      </c>
      <c r="W500" s="18">
        <v>43237</v>
      </c>
      <c r="X500" s="21">
        <v>3989749231.8855886</v>
      </c>
      <c r="Y500" s="14">
        <f t="shared" si="299"/>
        <v>-9.6422665130817542E-3</v>
      </c>
      <c r="Z500" s="20">
        <f>X500/MAX(X$13:$X500)-1</f>
        <v>-1.7502096047796512E-2</v>
      </c>
      <c r="AC500" s="18">
        <v>43237</v>
      </c>
      <c r="AD500" s="14">
        <f t="shared" si="300"/>
        <v>-6.1899300405326985E-3</v>
      </c>
      <c r="AE500" s="13">
        <f t="shared" si="311"/>
        <v>26668539.150192011</v>
      </c>
      <c r="AF500" s="14">
        <f t="shared" si="301"/>
        <v>1.4627901962156464E-3</v>
      </c>
      <c r="AG500" s="13">
        <f t="shared" si="312"/>
        <v>17711302.183356192</v>
      </c>
      <c r="AH500" s="14">
        <f t="shared" si="302"/>
        <v>-9.6422665130817542E-3</v>
      </c>
      <c r="AI500" s="13">
        <f t="shared" si="313"/>
        <v>20383572.182462454</v>
      </c>
      <c r="AJ500" s="26">
        <f t="shared" si="303"/>
        <v>64763413.516010657</v>
      </c>
      <c r="AK500" s="20">
        <f>AJ500/MAX(AJ$13:$AJ500)-1</f>
        <v>-1.4290280671545141E-2</v>
      </c>
      <c r="AL500" s="20">
        <f t="shared" si="314"/>
        <v>-5.2024723799145578E-3</v>
      </c>
      <c r="AN500" s="18">
        <v>43237</v>
      </c>
      <c r="AO500" s="14">
        <f t="shared" si="304"/>
        <v>-6.1899300405326985E-3</v>
      </c>
      <c r="AP500" s="13">
        <f t="shared" si="315"/>
        <v>26668539.150192011</v>
      </c>
      <c r="AQ500" s="14">
        <f t="shared" si="305"/>
        <v>1.4627901962156464E-3</v>
      </c>
      <c r="AR500" s="13">
        <f t="shared" si="316"/>
        <v>17711302.183356192</v>
      </c>
      <c r="AS500" s="14">
        <v>-1.0753689773529524E-2</v>
      </c>
      <c r="AT500" s="13">
        <f t="shared" si="317"/>
        <v>19755618.182462338</v>
      </c>
      <c r="AU500" s="26">
        <f t="shared" si="306"/>
        <v>64135459.516010538</v>
      </c>
      <c r="AV500" s="20">
        <f>AU500/MAX($AU$13:AU500)-1</f>
        <v>-1.6022997172276066E-2</v>
      </c>
      <c r="AW500" s="20">
        <f t="shared" si="318"/>
        <v>-5.5045312128588764E-3</v>
      </c>
      <c r="AY500" s="18">
        <v>43237</v>
      </c>
      <c r="AZ500" s="14">
        <f t="shared" si="319"/>
        <v>-6.1899300405326985E-3</v>
      </c>
      <c r="BA500" s="13">
        <f t="shared" si="320"/>
        <v>26668539.150192011</v>
      </c>
      <c r="BB500" s="20">
        <v>9.0695850772852804E-3</v>
      </c>
      <c r="BC500" s="13">
        <f t="shared" si="321"/>
        <v>45379869.822341904</v>
      </c>
      <c r="BD500" s="14">
        <f t="shared" si="322"/>
        <v>-9.6422665130817542E-3</v>
      </c>
      <c r="BE500" s="13">
        <f t="shared" si="323"/>
        <v>20383572.182462454</v>
      </c>
      <c r="BF500" s="26">
        <f t="shared" si="307"/>
        <v>92431981.154996365</v>
      </c>
      <c r="BG500" s="20">
        <f>BF500/MAX($BF$13:BF500)-1</f>
        <v>-7.6501686621888165E-4</v>
      </c>
      <c r="BH500" s="20">
        <f t="shared" si="324"/>
        <v>4.6883813884623926E-4</v>
      </c>
      <c r="BJ500" s="18">
        <v>43237</v>
      </c>
      <c r="BK500" s="14" t="e">
        <f>VLOOKUP(AP500:AP1773,$F$13:$H$1892,3,FALSE)</f>
        <v>#N/A</v>
      </c>
      <c r="BL500" s="13" t="e">
        <f t="shared" si="325"/>
        <v>#N/A</v>
      </c>
      <c r="BM500" s="14" t="e">
        <f>VLOOKUP(AP500:AP1773,$Q$13:$S$1892,3,FALSE)</f>
        <v>#N/A</v>
      </c>
      <c r="BN500" s="13" t="e">
        <f t="shared" si="326"/>
        <v>#N/A</v>
      </c>
      <c r="BO500" s="14">
        <v>-1.080081110820974E-2</v>
      </c>
      <c r="BP500" s="13">
        <f t="shared" si="327"/>
        <v>15569890.595358038</v>
      </c>
      <c r="BQ500" s="26" t="e">
        <f t="shared" si="308"/>
        <v>#N/A</v>
      </c>
      <c r="BR500" s="20" t="e">
        <f>BQ500/MAX($AJ$13:BQ499)-1</f>
        <v>#N/A</v>
      </c>
      <c r="BS500" s="20" t="e">
        <f t="shared" si="328"/>
        <v>#N/A</v>
      </c>
      <c r="BT500" s="20"/>
      <c r="BU500" s="20"/>
      <c r="BV500" s="18">
        <v>43237</v>
      </c>
      <c r="BW500" s="21">
        <v>3749345908.9904532</v>
      </c>
      <c r="BX500" s="14">
        <f t="shared" si="329"/>
        <v>9.2292178060859875E-3</v>
      </c>
      <c r="BY500" s="20">
        <f>BW499/MAX(BW$13:$BW500)-1</f>
        <v>-8.3728392532606E-3</v>
      </c>
      <c r="BZ500" s="18"/>
      <c r="CA500" s="18"/>
      <c r="CB500" s="18">
        <v>43237</v>
      </c>
      <c r="CC500" s="14" t="e">
        <f>VLOOKUP(AV501:AV1774,$F$13:$H$1892,3,FALSE)</f>
        <v>#VALUE!</v>
      </c>
      <c r="CD500" s="13" t="e">
        <f t="shared" si="330"/>
        <v>#VALUE!</v>
      </c>
      <c r="CE500" s="14" t="e">
        <f>VLOOKUP(AV501:AV1774,$Q$13:$S$1892,3,FALSE)</f>
        <v>#VALUE!</v>
      </c>
      <c r="CF500" s="13" t="e">
        <f t="shared" si="331"/>
        <v>#VALUE!</v>
      </c>
      <c r="CG500" s="14" t="e">
        <f>VLOOKUP(AV501:AV1774,$AP$14:$AS$1893,3,FALSE)</f>
        <v>#VALUE!</v>
      </c>
      <c r="CH500" s="13" t="e">
        <f t="shared" si="332"/>
        <v>#VALUE!</v>
      </c>
      <c r="CI500" s="26" t="e">
        <f t="shared" si="309"/>
        <v>#VALUE!</v>
      </c>
      <c r="CJ500" s="20" t="e">
        <f>CI500/MAX($CI$13:CI500)-1</f>
        <v>#VALUE!</v>
      </c>
      <c r="CK500" s="20" t="e">
        <f t="shared" si="333"/>
        <v>#VALUE!</v>
      </c>
    </row>
    <row r="501" spans="1:89" x14ac:dyDescent="0.3">
      <c r="A501" s="12">
        <f t="shared" si="334"/>
        <v>41033</v>
      </c>
      <c r="B501" s="13">
        <v>1113954.7828673474</v>
      </c>
      <c r="C501" s="14">
        <f t="shared" si="294"/>
        <v>-4.3718210772020205E-3</v>
      </c>
      <c r="D501" s="14">
        <f>B501/MAX($B$13:B501)-1</f>
        <v>-2.5501155549069621E-2</v>
      </c>
      <c r="F501" s="18">
        <v>43238</v>
      </c>
      <c r="G501" s="13">
        <f t="shared" si="295"/>
        <v>2811069.5587659176</v>
      </c>
      <c r="H501" s="14">
        <f t="shared" si="296"/>
        <v>-7.3697715956569931E-3</v>
      </c>
      <c r="I501" s="14">
        <f>G501/MAX($G$13:G501)-1</f>
        <v>-3.6588374620657005E-2</v>
      </c>
      <c r="L501" s="12">
        <f t="shared" si="335"/>
        <v>41033</v>
      </c>
      <c r="M501" s="13">
        <v>15712713.839472536</v>
      </c>
      <c r="N501" s="14">
        <f t="shared" si="310"/>
        <v>1.7580438936819931E-2</v>
      </c>
      <c r="O501" s="14">
        <f>M501/MAX(M$13:$M501)-1</f>
        <v>0</v>
      </c>
      <c r="Q501" s="18">
        <v>43238</v>
      </c>
      <c r="R501" s="13">
        <f t="shared" si="297"/>
        <v>41646039.570601359</v>
      </c>
      <c r="S501" s="14">
        <f t="shared" si="298"/>
        <v>-2.6638338919156013E-3</v>
      </c>
      <c r="T501" s="14">
        <f>R501/MAX($R$13:R501)-1</f>
        <v>-1.8420544494244351E-2</v>
      </c>
      <c r="W501" s="18">
        <v>43238</v>
      </c>
      <c r="X501" s="21">
        <v>3977106150.0549445</v>
      </c>
      <c r="Y501" s="14">
        <f t="shared" si="299"/>
        <v>-3.1688913502638805E-3</v>
      </c>
      <c r="Z501" s="20">
        <f>X501/MAX(X$13:$X501)-1</f>
        <v>-2.0615525157283043E-2</v>
      </c>
      <c r="AC501" s="18">
        <v>43238</v>
      </c>
      <c r="AD501" s="14">
        <f t="shared" si="300"/>
        <v>-7.3697715956569931E-3</v>
      </c>
      <c r="AE501" s="13">
        <f t="shared" si="311"/>
        <v>26471998.107865259</v>
      </c>
      <c r="AF501" s="14">
        <f t="shared" si="301"/>
        <v>-2.6638338919156013E-3</v>
      </c>
      <c r="AG501" s="13">
        <f t="shared" si="312"/>
        <v>17664122.216330208</v>
      </c>
      <c r="AH501" s="14">
        <f t="shared" si="302"/>
        <v>-3.1688913502638805E-3</v>
      </c>
      <c r="AI501" s="13">
        <f t="shared" si="313"/>
        <v>20318978.85688597</v>
      </c>
      <c r="AJ501" s="26">
        <f t="shared" si="303"/>
        <v>64455099.181081437</v>
      </c>
      <c r="AK501" s="20">
        <f>AJ501/MAX(AJ$13:$AJ501)-1</f>
        <v>-1.8982875148099265E-2</v>
      </c>
      <c r="AL501" s="20">
        <f t="shared" si="314"/>
        <v>-4.7606251460633464E-3</v>
      </c>
      <c r="AN501" s="18">
        <v>43238</v>
      </c>
      <c r="AO501" s="14">
        <f t="shared" si="304"/>
        <v>-7.3697715956569931E-3</v>
      </c>
      <c r="AP501" s="13">
        <f t="shared" si="315"/>
        <v>26471998.107865259</v>
      </c>
      <c r="AQ501" s="14">
        <f t="shared" si="305"/>
        <v>-2.6638338919156013E-3</v>
      </c>
      <c r="AR501" s="13">
        <f t="shared" si="316"/>
        <v>17664122.216330208</v>
      </c>
      <c r="AS501" s="14">
        <v>-4.1770934080184174E-3</v>
      </c>
      <c r="AT501" s="13">
        <f t="shared" si="317"/>
        <v>19673097.119981047</v>
      </c>
      <c r="AU501" s="26">
        <f t="shared" si="306"/>
        <v>63809217.44417651</v>
      </c>
      <c r="AV501" s="20">
        <f>AU501/MAX($AU$13:AU501)-1</f>
        <v>-2.1028257888610624E-2</v>
      </c>
      <c r="AW501" s="20">
        <f t="shared" si="318"/>
        <v>-5.0867659528125442E-3</v>
      </c>
      <c r="AY501" s="18">
        <v>43238</v>
      </c>
      <c r="AZ501" s="14">
        <f t="shared" si="319"/>
        <v>-7.3697715956569931E-3</v>
      </c>
      <c r="BA501" s="13">
        <f t="shared" si="320"/>
        <v>26471998.107865259</v>
      </c>
      <c r="BB501" s="20">
        <v>6.6070734086287608E-3</v>
      </c>
      <c r="BC501" s="13">
        <f t="shared" si="321"/>
        <v>45679697.953532137</v>
      </c>
      <c r="BD501" s="14">
        <f t="shared" si="322"/>
        <v>-3.1688913502638805E-3</v>
      </c>
      <c r="BE501" s="13">
        <f t="shared" si="323"/>
        <v>20318978.85688597</v>
      </c>
      <c r="BF501" s="26">
        <f t="shared" si="307"/>
        <v>92470674.918283373</v>
      </c>
      <c r="BG501" s="20">
        <f>BF501/MAX($BF$13:BF501)-1</f>
        <v>-3.4671833553356901E-4</v>
      </c>
      <c r="BH501" s="20">
        <f t="shared" si="324"/>
        <v>4.1861878111348894E-4</v>
      </c>
      <c r="BJ501" s="18">
        <v>43238</v>
      </c>
      <c r="BK501" s="14" t="e">
        <f>VLOOKUP(AP501:AP1774,$F$13:$H$1892,3,FALSE)</f>
        <v>#N/A</v>
      </c>
      <c r="BL501" s="13" t="e">
        <f t="shared" si="325"/>
        <v>#N/A</v>
      </c>
      <c r="BM501" s="14" t="e">
        <f>VLOOKUP(AP501:AP1774,$Q$13:$S$1892,3,FALSE)</f>
        <v>#N/A</v>
      </c>
      <c r="BN501" s="13" t="e">
        <f t="shared" si="326"/>
        <v>#N/A</v>
      </c>
      <c r="BO501" s="14">
        <v>-4.178515589365106E-3</v>
      </c>
      <c r="BP501" s="13">
        <f t="shared" si="327"/>
        <v>15504831.564780626</v>
      </c>
      <c r="BQ501" s="26" t="e">
        <f t="shared" si="308"/>
        <v>#N/A</v>
      </c>
      <c r="BR501" s="20" t="e">
        <f>BQ501/MAX($AJ$13:BQ500)-1</f>
        <v>#N/A</v>
      </c>
      <c r="BS501" s="20" t="e">
        <f t="shared" si="328"/>
        <v>#N/A</v>
      </c>
      <c r="BT501" s="20"/>
      <c r="BU501" s="20"/>
      <c r="BV501" s="18">
        <v>43238</v>
      </c>
      <c r="BW501" s="21">
        <v>3736528024.1508012</v>
      </c>
      <c r="BX501" s="14">
        <f t="shared" si="329"/>
        <v>3.430426523447494E-3</v>
      </c>
      <c r="BY501" s="20">
        <f>BW500/MAX(BW$13:$BW501)-1</f>
        <v>-1.7441089446073477E-2</v>
      </c>
      <c r="BZ501" s="18"/>
      <c r="CA501" s="18"/>
      <c r="CB501" s="18">
        <v>43238</v>
      </c>
      <c r="CC501" s="14" t="e">
        <f>VLOOKUP(AV502:AV1775,$F$13:$H$1892,3,FALSE)</f>
        <v>#VALUE!</v>
      </c>
      <c r="CD501" s="13" t="e">
        <f t="shared" si="330"/>
        <v>#VALUE!</v>
      </c>
      <c r="CE501" s="14" t="e">
        <f>VLOOKUP(AV502:AV1775,$Q$13:$S$1892,3,FALSE)</f>
        <v>#VALUE!</v>
      </c>
      <c r="CF501" s="13" t="e">
        <f t="shared" si="331"/>
        <v>#VALUE!</v>
      </c>
      <c r="CG501" s="14" t="e">
        <f>VLOOKUP(AV502:AV1775,$AP$14:$AS$1893,3,FALSE)</f>
        <v>#VALUE!</v>
      </c>
      <c r="CH501" s="13" t="e">
        <f t="shared" si="332"/>
        <v>#VALUE!</v>
      </c>
      <c r="CI501" s="26" t="e">
        <f t="shared" si="309"/>
        <v>#VALUE!</v>
      </c>
      <c r="CJ501" s="20" t="e">
        <f>CI501/MAX($CI$13:CI501)-1</f>
        <v>#VALUE!</v>
      </c>
      <c r="CK501" s="20" t="e">
        <f t="shared" si="333"/>
        <v>#VALUE!</v>
      </c>
    </row>
    <row r="502" spans="1:89" x14ac:dyDescent="0.3">
      <c r="A502" s="12">
        <f t="shared" si="334"/>
        <v>41034</v>
      </c>
      <c r="B502" s="13">
        <v>1113954.7828673474</v>
      </c>
      <c r="C502" s="14">
        <f t="shared" si="294"/>
        <v>0</v>
      </c>
      <c r="D502" s="14">
        <f>B502/MAX($B$13:B502)-1</f>
        <v>-2.5501155549069621E-2</v>
      </c>
      <c r="F502" s="18">
        <v>43241</v>
      </c>
      <c r="G502" s="13">
        <f t="shared" si="295"/>
        <v>2822371.9987555528</v>
      </c>
      <c r="H502" s="14">
        <f t="shared" si="296"/>
        <v>4.020690258051518E-3</v>
      </c>
      <c r="I502" s="14">
        <f>G502/MAX($G$13:G502)-1</f>
        <v>-3.2714794884000753E-2</v>
      </c>
      <c r="L502" s="12">
        <f t="shared" si="335"/>
        <v>41034</v>
      </c>
      <c r="M502" s="13">
        <v>15712713.839472536</v>
      </c>
      <c r="N502" s="14">
        <f t="shared" si="310"/>
        <v>0</v>
      </c>
      <c r="O502" s="14">
        <f>M502/MAX(M$13:$M502)-1</f>
        <v>0</v>
      </c>
      <c r="Q502" s="18">
        <v>43241</v>
      </c>
      <c r="R502" s="13">
        <f t="shared" si="297"/>
        <v>41899351.593021438</v>
      </c>
      <c r="S502" s="14">
        <f t="shared" si="298"/>
        <v>6.082499681407727E-3</v>
      </c>
      <c r="T502" s="14">
        <f>R502/MAX($R$13:R502)-1</f>
        <v>-1.2450087768854257E-2</v>
      </c>
      <c r="W502" s="18">
        <v>43241</v>
      </c>
      <c r="X502" s="21">
        <v>3980283582.5591483</v>
      </c>
      <c r="Y502" s="14">
        <f t="shared" si="299"/>
        <v>7.9893077637871457E-4</v>
      </c>
      <c r="Z502" s="20">
        <f>X502/MAX(X$13:$X502)-1</f>
        <v>-1.9833064758423724E-2</v>
      </c>
      <c r="AC502" s="18">
        <v>43241</v>
      </c>
      <c r="AD502" s="14">
        <f t="shared" si="300"/>
        <v>4.020690258051518E-3</v>
      </c>
      <c r="AE502" s="13">
        <f t="shared" si="311"/>
        <v>26578433.812768713</v>
      </c>
      <c r="AF502" s="14">
        <f t="shared" si="301"/>
        <v>6.082499681407727E-3</v>
      </c>
      <c r="AG502" s="13">
        <f t="shared" si="312"/>
        <v>17771564.234083384</v>
      </c>
      <c r="AH502" s="14">
        <f t="shared" si="302"/>
        <v>7.9893077637871457E-4</v>
      </c>
      <c r="AI502" s="13">
        <f t="shared" si="313"/>
        <v>20335212.314439323</v>
      </c>
      <c r="AJ502" s="26">
        <f t="shared" si="303"/>
        <v>64685210.361291423</v>
      </c>
      <c r="AK502" s="20">
        <f>AJ502/MAX(AJ$13:$AJ502)-1</f>
        <v>-1.5480545444569227E-2</v>
      </c>
      <c r="AL502" s="20">
        <f t="shared" si="314"/>
        <v>3.570100475115412E-3</v>
      </c>
      <c r="AN502" s="18">
        <v>43241</v>
      </c>
      <c r="AO502" s="14">
        <f t="shared" si="304"/>
        <v>4.020690258051518E-3</v>
      </c>
      <c r="AP502" s="13">
        <f t="shared" si="315"/>
        <v>26578433.812768713</v>
      </c>
      <c r="AQ502" s="14">
        <f t="shared" si="305"/>
        <v>6.082499681407727E-3</v>
      </c>
      <c r="AR502" s="13">
        <f t="shared" si="316"/>
        <v>17771564.234083384</v>
      </c>
      <c r="AS502" s="14">
        <v>-2.8634811863290357E-3</v>
      </c>
      <c r="AT502" s="13">
        <f t="shared" si="317"/>
        <v>19616763.576501157</v>
      </c>
      <c r="AU502" s="26">
        <f t="shared" si="306"/>
        <v>63966761.623353258</v>
      </c>
      <c r="AV502" s="20">
        <f>AU502/MAX($AU$13:AU502)-1</f>
        <v>-1.8611188604175322E-2</v>
      </c>
      <c r="AW502" s="20">
        <f t="shared" si="318"/>
        <v>2.4689877965449192E-3</v>
      </c>
      <c r="AY502" s="18">
        <v>43241</v>
      </c>
      <c r="AZ502" s="14">
        <f t="shared" si="319"/>
        <v>4.020690258051518E-3</v>
      </c>
      <c r="BA502" s="13">
        <f t="shared" si="320"/>
        <v>26578433.812768713</v>
      </c>
      <c r="BB502" s="20">
        <v>8.9290361254799056E-3</v>
      </c>
      <c r="BC502" s="13">
        <f t="shared" si="321"/>
        <v>46087573.626760237</v>
      </c>
      <c r="BD502" s="14">
        <f t="shared" si="322"/>
        <v>7.9893077637871457E-4</v>
      </c>
      <c r="BE502" s="13">
        <f t="shared" si="323"/>
        <v>20335212.314439323</v>
      </c>
      <c r="BF502" s="26">
        <f t="shared" si="307"/>
        <v>93001219.753968269</v>
      </c>
      <c r="BG502" s="20">
        <f>BF502/MAX($BF$13:BF502)-1</f>
        <v>0</v>
      </c>
      <c r="BH502" s="20">
        <f t="shared" si="324"/>
        <v>5.7374387734678844E-3</v>
      </c>
      <c r="BJ502" s="18">
        <v>43241</v>
      </c>
      <c r="BK502" s="14" t="e">
        <f>VLOOKUP(AP502:AP1775,$F$13:$H$1892,3,FALSE)</f>
        <v>#N/A</v>
      </c>
      <c r="BL502" s="13" t="e">
        <f t="shared" si="325"/>
        <v>#N/A</v>
      </c>
      <c r="BM502" s="14" t="e">
        <f>VLOOKUP(AP502:AP1775,$Q$13:$S$1892,3,FALSE)</f>
        <v>#N/A</v>
      </c>
      <c r="BN502" s="13" t="e">
        <f t="shared" si="326"/>
        <v>#N/A</v>
      </c>
      <c r="BO502" s="14">
        <v>-2.6403580300213836E-3</v>
      </c>
      <c r="BP502" s="13">
        <f t="shared" si="327"/>
        <v>15463893.258254429</v>
      </c>
      <c r="BQ502" s="26" t="e">
        <f t="shared" si="308"/>
        <v>#N/A</v>
      </c>
      <c r="BR502" s="20" t="e">
        <f>BQ502/MAX($AJ$13:BQ501)-1</f>
        <v>#N/A</v>
      </c>
      <c r="BS502" s="20" t="e">
        <f t="shared" si="328"/>
        <v>#N/A</v>
      </c>
      <c r="BT502" s="20"/>
      <c r="BU502" s="20"/>
      <c r="BV502" s="18">
        <v>43241</v>
      </c>
      <c r="BW502" s="21">
        <v>3737986131.8535976</v>
      </c>
      <c r="BX502" s="14">
        <f t="shared" si="329"/>
        <v>-3.9007841424854028E-4</v>
      </c>
      <c r="BY502" s="20">
        <f>BW501/MAX(BW$13:$BW502)-1</f>
        <v>-2.0800162540250966E-2</v>
      </c>
      <c r="BZ502" s="18"/>
      <c r="CA502" s="18"/>
      <c r="CB502" s="18">
        <v>43241</v>
      </c>
      <c r="CC502" s="14" t="e">
        <f>VLOOKUP(AV503:AV1776,$F$13:$H$1892,3,FALSE)</f>
        <v>#VALUE!</v>
      </c>
      <c r="CD502" s="13" t="e">
        <f t="shared" si="330"/>
        <v>#VALUE!</v>
      </c>
      <c r="CE502" s="14" t="e">
        <f>VLOOKUP(AV503:AV1776,$Q$13:$S$1892,3,FALSE)</f>
        <v>#VALUE!</v>
      </c>
      <c r="CF502" s="13" t="e">
        <f t="shared" si="331"/>
        <v>#VALUE!</v>
      </c>
      <c r="CG502" s="14" t="e">
        <f>VLOOKUP(AV503:AV1776,$AP$14:$AS$1893,3,FALSE)</f>
        <v>#VALUE!</v>
      </c>
      <c r="CH502" s="13" t="e">
        <f t="shared" si="332"/>
        <v>#VALUE!</v>
      </c>
      <c r="CI502" s="26" t="e">
        <f t="shared" si="309"/>
        <v>#VALUE!</v>
      </c>
      <c r="CJ502" s="20" t="e">
        <f>CI502/MAX($CI$13:CI502)-1</f>
        <v>#VALUE!</v>
      </c>
      <c r="CK502" s="20" t="e">
        <f t="shared" si="333"/>
        <v>#VALUE!</v>
      </c>
    </row>
    <row r="503" spans="1:89" x14ac:dyDescent="0.3">
      <c r="A503" s="12">
        <f t="shared" si="334"/>
        <v>41035</v>
      </c>
      <c r="B503" s="13">
        <v>1113954.7828673474</v>
      </c>
      <c r="C503" s="14">
        <f t="shared" si="294"/>
        <v>0</v>
      </c>
      <c r="D503" s="14">
        <f>B503/MAX($B$13:B503)-1</f>
        <v>-2.5501155549069621E-2</v>
      </c>
      <c r="F503" s="18">
        <v>43242</v>
      </c>
      <c r="G503" s="13">
        <f t="shared" si="295"/>
        <v>2840747.0163714257</v>
      </c>
      <c r="H503" s="14">
        <f t="shared" si="296"/>
        <v>6.5104874991583905E-3</v>
      </c>
      <c r="I503" s="14">
        <f>G503/MAX($G$13:G503)-1</f>
        <v>-2.6417296647972099E-2</v>
      </c>
      <c r="L503" s="12">
        <f t="shared" si="335"/>
        <v>41035</v>
      </c>
      <c r="M503" s="13">
        <v>15712713.839472536</v>
      </c>
      <c r="N503" s="14">
        <f t="shared" si="310"/>
        <v>0</v>
      </c>
      <c r="O503" s="14">
        <f>M503/MAX(M$13:$M503)-1</f>
        <v>0</v>
      </c>
      <c r="Q503" s="18">
        <v>43242</v>
      </c>
      <c r="R503" s="13">
        <f t="shared" si="297"/>
        <v>41977042.490102388</v>
      </c>
      <c r="S503" s="14">
        <f t="shared" si="298"/>
        <v>1.8542267153816017E-3</v>
      </c>
      <c r="T503" s="14">
        <f>R503/MAX($R$13:R503)-1</f>
        <v>-1.0618946338822322E-2</v>
      </c>
      <c r="W503" s="18">
        <v>43242</v>
      </c>
      <c r="X503" s="21">
        <v>3995680397.9732943</v>
      </c>
      <c r="Y503" s="14">
        <f t="shared" si="299"/>
        <v>3.8682709648156788E-3</v>
      </c>
      <c r="Z503" s="20">
        <f>X503/MAX(X$13:$X503)-1</f>
        <v>-1.604151346215632E-2</v>
      </c>
      <c r="AC503" s="18">
        <v>43242</v>
      </c>
      <c r="AD503" s="14">
        <f t="shared" si="300"/>
        <v>6.5104874991583905E-3</v>
      </c>
      <c r="AE503" s="13">
        <f t="shared" si="311"/>
        <v>26751472.373853952</v>
      </c>
      <c r="AF503" s="14">
        <f t="shared" si="301"/>
        <v>1.8542267153816017E-3</v>
      </c>
      <c r="AG503" s="13">
        <f t="shared" si="312"/>
        <v>17804516.743260343</v>
      </c>
      <c r="AH503" s="14">
        <f t="shared" si="302"/>
        <v>3.8682709648156788E-3</v>
      </c>
      <c r="AI503" s="13">
        <f t="shared" si="313"/>
        <v>20413874.425798632</v>
      </c>
      <c r="AJ503" s="26">
        <f t="shared" si="303"/>
        <v>64969863.54291293</v>
      </c>
      <c r="AK503" s="20">
        <f>AJ503/MAX(AJ$13:$AJ503)-1</f>
        <v>-1.1148077581479732E-2</v>
      </c>
      <c r="AL503" s="20">
        <f t="shared" si="314"/>
        <v>4.4005914185270001E-3</v>
      </c>
      <c r="AN503" s="18">
        <v>43242</v>
      </c>
      <c r="AO503" s="14">
        <f t="shared" si="304"/>
        <v>6.5104874991583905E-3</v>
      </c>
      <c r="AP503" s="13">
        <f t="shared" si="315"/>
        <v>26751472.373853952</v>
      </c>
      <c r="AQ503" s="14">
        <f t="shared" si="305"/>
        <v>1.8542267153816017E-3</v>
      </c>
      <c r="AR503" s="13">
        <f t="shared" si="316"/>
        <v>17804516.743260343</v>
      </c>
      <c r="AS503" s="14">
        <v>6.3439290409054571E-4</v>
      </c>
      <c r="AT503" s="13">
        <f t="shared" si="317"/>
        <v>19629208.312115312</v>
      </c>
      <c r="AU503" s="26">
        <f t="shared" si="306"/>
        <v>64185197.429229602</v>
      </c>
      <c r="AV503" s="20">
        <f>AU503/MAX($AU$13:AU503)-1</f>
        <v>-1.5259909745359179E-2</v>
      </c>
      <c r="AW503" s="20">
        <f t="shared" si="318"/>
        <v>3.4148329590690807E-3</v>
      </c>
      <c r="AY503" s="18">
        <v>43242</v>
      </c>
      <c r="AZ503" s="14">
        <f t="shared" si="319"/>
        <v>6.5104874991583905E-3</v>
      </c>
      <c r="BA503" s="13">
        <f t="shared" si="320"/>
        <v>26751472.373853952</v>
      </c>
      <c r="BB503" s="20">
        <v>-1.770471628216741E-2</v>
      </c>
      <c r="BC503" s="13">
        <f t="shared" si="321"/>
        <v>45271606.211564943</v>
      </c>
      <c r="BD503" s="14">
        <f t="shared" si="322"/>
        <v>3.8682709648156788E-3</v>
      </c>
      <c r="BE503" s="13">
        <f t="shared" si="323"/>
        <v>20413874.425798632</v>
      </c>
      <c r="BF503" s="26">
        <f t="shared" si="307"/>
        <v>92436953.011217535</v>
      </c>
      <c r="BG503" s="20">
        <f>BF503/MAX($BF$13:BF503)-1</f>
        <v>-6.0673047541041081E-3</v>
      </c>
      <c r="BH503" s="20">
        <f t="shared" si="324"/>
        <v>-6.0673047541041081E-3</v>
      </c>
      <c r="BJ503" s="18">
        <v>43242</v>
      </c>
      <c r="BK503" s="14" t="e">
        <f>VLOOKUP(AP503:AP1776,$F$13:$H$1892,3,FALSE)</f>
        <v>#N/A</v>
      </c>
      <c r="BL503" s="13" t="e">
        <f t="shared" si="325"/>
        <v>#N/A</v>
      </c>
      <c r="BM503" s="14" t="e">
        <f>VLOOKUP(AP503:AP1776,$Q$13:$S$1892,3,FALSE)</f>
        <v>#N/A</v>
      </c>
      <c r="BN503" s="13" t="e">
        <f t="shared" si="326"/>
        <v>#N/A</v>
      </c>
      <c r="BO503" s="14">
        <v>8.9905377678722864E-4</v>
      </c>
      <c r="BP503" s="13">
        <f t="shared" si="327"/>
        <v>15477796.129892098</v>
      </c>
      <c r="BQ503" s="26" t="e">
        <f t="shared" si="308"/>
        <v>#N/A</v>
      </c>
      <c r="BR503" s="20" t="e">
        <f>BQ503/MAX($AJ$13:BQ502)-1</f>
        <v>#N/A</v>
      </c>
      <c r="BS503" s="20" t="e">
        <f t="shared" si="328"/>
        <v>#N/A</v>
      </c>
      <c r="BT503" s="20"/>
      <c r="BU503" s="20"/>
      <c r="BV503" s="18">
        <v>43242</v>
      </c>
      <c r="BW503" s="21">
        <v>3755679543.2106829</v>
      </c>
      <c r="BX503" s="14">
        <f t="shared" si="329"/>
        <v>-4.7111078444034282E-3</v>
      </c>
      <c r="BY503" s="20">
        <f>BW502/MAX(BW$13:$BW503)-1</f>
        <v>-2.0418048766087105E-2</v>
      </c>
      <c r="BZ503" s="18"/>
      <c r="CA503" s="18"/>
      <c r="CB503" s="18">
        <v>43242</v>
      </c>
      <c r="CC503" s="14" t="e">
        <f>VLOOKUP(AV504:AV1777,$F$13:$H$1892,3,FALSE)</f>
        <v>#VALUE!</v>
      </c>
      <c r="CD503" s="13" t="e">
        <f t="shared" si="330"/>
        <v>#VALUE!</v>
      </c>
      <c r="CE503" s="14" t="e">
        <f>VLOOKUP(AV504:AV1777,$Q$13:$S$1892,3,FALSE)</f>
        <v>#VALUE!</v>
      </c>
      <c r="CF503" s="13" t="e">
        <f t="shared" si="331"/>
        <v>#VALUE!</v>
      </c>
      <c r="CG503" s="14" t="e">
        <f>VLOOKUP(AV504:AV1777,$AP$14:$AS$1893,3,FALSE)</f>
        <v>#VALUE!</v>
      </c>
      <c r="CH503" s="13" t="e">
        <f t="shared" si="332"/>
        <v>#VALUE!</v>
      </c>
      <c r="CI503" s="26" t="e">
        <f t="shared" si="309"/>
        <v>#VALUE!</v>
      </c>
      <c r="CJ503" s="20" t="e">
        <f>CI503/MAX($CI$13:CI503)-1</f>
        <v>#VALUE!</v>
      </c>
      <c r="CK503" s="20" t="e">
        <f t="shared" si="333"/>
        <v>#VALUE!</v>
      </c>
    </row>
    <row r="504" spans="1:89" x14ac:dyDescent="0.3">
      <c r="A504" s="12">
        <f t="shared" si="334"/>
        <v>41036</v>
      </c>
      <c r="B504" s="13">
        <v>1109826.0762013723</v>
      </c>
      <c r="C504" s="14">
        <f t="shared" si="294"/>
        <v>-3.7063503200260861E-3</v>
      </c>
      <c r="D504" s="14">
        <f>B504/MAX($B$13:B504)-1</f>
        <v>-2.9112989653065413E-2</v>
      </c>
      <c r="F504" s="18">
        <v>43243</v>
      </c>
      <c r="G504" s="13">
        <f t="shared" si="295"/>
        <v>2832450.4189224471</v>
      </c>
      <c r="H504" s="14">
        <f t="shared" si="296"/>
        <v>-2.920568921190303E-3</v>
      </c>
      <c r="I504" s="14">
        <f>G504/MAX($G$13:G504)-1</f>
        <v>-2.9260712033590486E-2</v>
      </c>
      <c r="L504" s="12">
        <f t="shared" si="335"/>
        <v>41036</v>
      </c>
      <c r="M504" s="13">
        <v>15767812.729834067</v>
      </c>
      <c r="N504" s="14">
        <f t="shared" si="310"/>
        <v>3.5066437869639699E-3</v>
      </c>
      <c r="O504" s="14">
        <f>M504/MAX(M$13:$M504)-1</f>
        <v>0</v>
      </c>
      <c r="Q504" s="18">
        <v>43243</v>
      </c>
      <c r="R504" s="13">
        <f t="shared" si="297"/>
        <v>42116275.418932348</v>
      </c>
      <c r="S504" s="14">
        <f t="shared" si="298"/>
        <v>3.3168827666405498E-3</v>
      </c>
      <c r="T504" s="14">
        <f>R504/MAX($R$13:R504)-1</f>
        <v>-7.3372853722929454E-3</v>
      </c>
      <c r="W504" s="18">
        <v>43243</v>
      </c>
      <c r="X504" s="21">
        <v>4005841942.9563136</v>
      </c>
      <c r="Y504" s="14">
        <f t="shared" si="299"/>
        <v>2.5431325759122103E-3</v>
      </c>
      <c r="Z504" s="20">
        <f>X504/MAX(X$13:$X504)-1</f>
        <v>-1.3539176581696788E-2</v>
      </c>
      <c r="AC504" s="18">
        <v>43243</v>
      </c>
      <c r="AD504" s="14">
        <f t="shared" si="300"/>
        <v>-2.920568921190303E-3</v>
      </c>
      <c r="AE504" s="13">
        <f t="shared" si="311"/>
        <v>26673342.855042793</v>
      </c>
      <c r="AF504" s="14">
        <f t="shared" si="301"/>
        <v>3.3168827666405498E-3</v>
      </c>
      <c r="AG504" s="13">
        <f t="shared" si="312"/>
        <v>17863572.238014426</v>
      </c>
      <c r="AH504" s="14">
        <f t="shared" si="302"/>
        <v>2.5431325759122103E-3</v>
      </c>
      <c r="AI504" s="13">
        <f t="shared" si="313"/>
        <v>20465789.614851464</v>
      </c>
      <c r="AJ504" s="26">
        <f t="shared" si="303"/>
        <v>65002704.707908683</v>
      </c>
      <c r="AK504" s="20">
        <f>AJ504/MAX(AJ$13:$AJ504)-1</f>
        <v>-1.0648229692480249E-2</v>
      </c>
      <c r="AL504" s="20">
        <f t="shared" si="314"/>
        <v>5.0548305329378707E-4</v>
      </c>
      <c r="AN504" s="18">
        <v>43243</v>
      </c>
      <c r="AO504" s="14">
        <f t="shared" si="304"/>
        <v>-2.920568921190303E-3</v>
      </c>
      <c r="AP504" s="13">
        <f t="shared" si="315"/>
        <v>26673342.855042793</v>
      </c>
      <c r="AQ504" s="14">
        <f t="shared" si="305"/>
        <v>3.3168827666405498E-3</v>
      </c>
      <c r="AR504" s="13">
        <f t="shared" si="316"/>
        <v>17863572.238014426</v>
      </c>
      <c r="AS504" s="14">
        <v>5.25538974845034E-3</v>
      </c>
      <c r="AT504" s="13">
        <f t="shared" si="317"/>
        <v>19732367.452249002</v>
      </c>
      <c r="AU504" s="26">
        <f t="shared" si="306"/>
        <v>64269282.545306221</v>
      </c>
      <c r="AV504" s="20">
        <f>AU504/MAX($AU$13:AU504)-1</f>
        <v>-1.3969861757493152E-2</v>
      </c>
      <c r="AW504" s="20">
        <f t="shared" si="318"/>
        <v>1.3100390657725391E-3</v>
      </c>
      <c r="AY504" s="18">
        <v>43243</v>
      </c>
      <c r="AZ504" s="14">
        <f t="shared" si="319"/>
        <v>-2.920568921190303E-3</v>
      </c>
      <c r="BA504" s="13">
        <f t="shared" si="320"/>
        <v>26673342.855042793</v>
      </c>
      <c r="BB504" s="20">
        <v>3.179256249851381E-3</v>
      </c>
      <c r="BC504" s="13">
        <f t="shared" si="321"/>
        <v>45415536.248553872</v>
      </c>
      <c r="BD504" s="14">
        <f t="shared" si="322"/>
        <v>2.5431325759122103E-3</v>
      </c>
      <c r="BE504" s="13">
        <f t="shared" si="323"/>
        <v>20465789.614851464</v>
      </c>
      <c r="BF504" s="26">
        <f t="shared" si="307"/>
        <v>92554668.718448132</v>
      </c>
      <c r="BG504" s="20">
        <f>BF504/MAX($BF$13:BF504)-1</f>
        <v>-4.8015610623330929E-3</v>
      </c>
      <c r="BH504" s="20">
        <f t="shared" si="324"/>
        <v>1.273470223713602E-3</v>
      </c>
      <c r="BJ504" s="18">
        <v>43243</v>
      </c>
      <c r="BK504" s="14" t="e">
        <f>VLOOKUP(AP504:AP1777,$F$13:$H$1892,3,FALSE)</f>
        <v>#N/A</v>
      </c>
      <c r="BL504" s="13" t="e">
        <f t="shared" si="325"/>
        <v>#N/A</v>
      </c>
      <c r="BM504" s="14" t="e">
        <f>VLOOKUP(AP504:AP1777,$Q$13:$S$1892,3,FALSE)</f>
        <v>#N/A</v>
      </c>
      <c r="BN504" s="13" t="e">
        <f t="shared" si="326"/>
        <v>#N/A</v>
      </c>
      <c r="BO504" s="14">
        <v>3.5805607048831067E-3</v>
      </c>
      <c r="BP504" s="13">
        <f t="shared" si="327"/>
        <v>15533215.318512982</v>
      </c>
      <c r="BQ504" s="26" t="e">
        <f t="shared" si="308"/>
        <v>#N/A</v>
      </c>
      <c r="BR504" s="20" t="e">
        <f>BQ504/MAX($AJ$13:BQ503)-1</f>
        <v>#N/A</v>
      </c>
      <c r="BS504" s="20" t="e">
        <f t="shared" si="328"/>
        <v>#N/A</v>
      </c>
      <c r="BT504" s="20"/>
      <c r="BU504" s="20"/>
      <c r="BV504" s="18">
        <v>43243</v>
      </c>
      <c r="BW504" s="21">
        <v>3766665870.6843519</v>
      </c>
      <c r="BX504" s="14">
        <f t="shared" si="329"/>
        <v>-2.9167247244239469E-3</v>
      </c>
      <c r="BY504" s="20">
        <f>BW503/MAX(BW$13:$BW504)-1</f>
        <v>-1.5781288272659788E-2</v>
      </c>
      <c r="BZ504" s="18"/>
      <c r="CA504" s="18"/>
      <c r="CB504" s="18">
        <v>43243</v>
      </c>
      <c r="CC504" s="14" t="e">
        <f>VLOOKUP(AV505:AV1778,$F$13:$H$1892,3,FALSE)</f>
        <v>#VALUE!</v>
      </c>
      <c r="CD504" s="13" t="e">
        <f t="shared" si="330"/>
        <v>#VALUE!</v>
      </c>
      <c r="CE504" s="14" t="e">
        <f>VLOOKUP(AV505:AV1778,$Q$13:$S$1892,3,FALSE)</f>
        <v>#VALUE!</v>
      </c>
      <c r="CF504" s="13" t="e">
        <f t="shared" si="331"/>
        <v>#VALUE!</v>
      </c>
      <c r="CG504" s="14" t="e">
        <f>VLOOKUP(AV505:AV1778,$AP$14:$AS$1893,3,FALSE)</f>
        <v>#VALUE!</v>
      </c>
      <c r="CH504" s="13" t="e">
        <f t="shared" si="332"/>
        <v>#VALUE!</v>
      </c>
      <c r="CI504" s="26" t="e">
        <f t="shared" si="309"/>
        <v>#VALUE!</v>
      </c>
      <c r="CJ504" s="20" t="e">
        <f>CI504/MAX($CI$13:CI504)-1</f>
        <v>#VALUE!</v>
      </c>
      <c r="CK504" s="20" t="e">
        <f t="shared" si="333"/>
        <v>#VALUE!</v>
      </c>
    </row>
    <row r="505" spans="1:89" x14ac:dyDescent="0.3">
      <c r="A505" s="12">
        <f t="shared" si="334"/>
        <v>41037</v>
      </c>
      <c r="B505" s="13">
        <v>1113108.6038774333</v>
      </c>
      <c r="C505" s="14">
        <f t="shared" si="294"/>
        <v>2.9576955763159773E-3</v>
      </c>
      <c r="D505" s="14">
        <f>B505/MAX($B$13:B505)-1</f>
        <v>-2.6241401437459566E-2</v>
      </c>
      <c r="F505" s="18">
        <v>43244</v>
      </c>
      <c r="G505" s="13">
        <f t="shared" si="295"/>
        <v>2824794.3106819661</v>
      </c>
      <c r="H505" s="14">
        <f t="shared" si="296"/>
        <v>-2.7029981493528199E-3</v>
      </c>
      <c r="I505" s="14">
        <f>G505/MAX($G$13:G505)-1</f>
        <v>-3.1884618532467712E-2</v>
      </c>
      <c r="L505" s="12">
        <f t="shared" si="335"/>
        <v>41037</v>
      </c>
      <c r="M505" s="13">
        <v>15329916.75226219</v>
      </c>
      <c r="N505" s="14">
        <f t="shared" si="310"/>
        <v>-2.7771510549674416E-2</v>
      </c>
      <c r="O505" s="14">
        <f>M505/MAX(M$13:$M505)-1</f>
        <v>-2.7771510549674416E-2</v>
      </c>
      <c r="Q505" s="18">
        <v>43244</v>
      </c>
      <c r="R505" s="13">
        <f t="shared" si="297"/>
        <v>42124532.323279582</v>
      </c>
      <c r="S505" s="14">
        <f t="shared" si="298"/>
        <v>1.9605020304158671E-4</v>
      </c>
      <c r="T505" s="14">
        <f>R505/MAX($R$13:R505)-1</f>
        <v>-7.1426736455384443E-3</v>
      </c>
      <c r="W505" s="18">
        <v>43244</v>
      </c>
      <c r="X505" s="21">
        <v>4007134238.986577</v>
      </c>
      <c r="Y505" s="14">
        <f t="shared" si="299"/>
        <v>3.2260285070306871E-4</v>
      </c>
      <c r="Z505" s="20">
        <f>X505/MAX(X$13:$X505)-1</f>
        <v>-1.3220941507955164E-2</v>
      </c>
      <c r="AC505" s="18">
        <v>43244</v>
      </c>
      <c r="AD505" s="14">
        <f t="shared" si="300"/>
        <v>-2.7029981493528199E-3</v>
      </c>
      <c r="AE505" s="13">
        <f t="shared" si="311"/>
        <v>26601244.858668558</v>
      </c>
      <c r="AF505" s="14">
        <f t="shared" si="301"/>
        <v>1.9605020304158671E-4</v>
      </c>
      <c r="AG505" s="13">
        <f t="shared" si="312"/>
        <v>17867074.394978736</v>
      </c>
      <c r="AH505" s="14">
        <f t="shared" si="302"/>
        <v>3.2260285070306871E-4</v>
      </c>
      <c r="AI505" s="13">
        <f t="shared" si="313"/>
        <v>20472391.936923105</v>
      </c>
      <c r="AJ505" s="26">
        <f t="shared" si="303"/>
        <v>64940711.190570399</v>
      </c>
      <c r="AK505" s="20">
        <f>AJ505/MAX(AJ$13:$AJ505)-1</f>
        <v>-1.1591781140098067E-2</v>
      </c>
      <c r="AL505" s="20">
        <f t="shared" si="314"/>
        <v>-9.537067360020357E-4</v>
      </c>
      <c r="AN505" s="18">
        <v>43244</v>
      </c>
      <c r="AO505" s="14">
        <f t="shared" si="304"/>
        <v>-2.7029981493528199E-3</v>
      </c>
      <c r="AP505" s="13">
        <f t="shared" si="315"/>
        <v>26601244.858668558</v>
      </c>
      <c r="AQ505" s="14">
        <f t="shared" si="305"/>
        <v>1.9605020304158671E-4</v>
      </c>
      <c r="AR505" s="13">
        <f t="shared" si="316"/>
        <v>17867074.394978736</v>
      </c>
      <c r="AS505" s="14">
        <v>-5.0058433341009486E-3</v>
      </c>
      <c r="AT505" s="13">
        <f t="shared" si="317"/>
        <v>19633590.31217213</v>
      </c>
      <c r="AU505" s="26">
        <f t="shared" si="306"/>
        <v>64101909.56581942</v>
      </c>
      <c r="AV505" s="20">
        <f>AU505/MAX($AU$13:AU505)-1</f>
        <v>-1.6537726148776688E-2</v>
      </c>
      <c r="AW505" s="20">
        <f t="shared" si="318"/>
        <v>-2.6042453386470044E-3</v>
      </c>
      <c r="AY505" s="18">
        <v>43244</v>
      </c>
      <c r="AZ505" s="14">
        <f t="shared" si="319"/>
        <v>-2.7029981493528199E-3</v>
      </c>
      <c r="BA505" s="13">
        <f t="shared" si="320"/>
        <v>26601244.858668558</v>
      </c>
      <c r="BB505" s="20">
        <v>2.9122260502294495E-3</v>
      </c>
      <c r="BC505" s="13">
        <f t="shared" si="321"/>
        <v>45547796.556302048</v>
      </c>
      <c r="BD505" s="14">
        <f t="shared" si="322"/>
        <v>3.2260285070306871E-4</v>
      </c>
      <c r="BE505" s="13">
        <f t="shared" si="323"/>
        <v>20472391.936923105</v>
      </c>
      <c r="BF505" s="26">
        <f t="shared" si="307"/>
        <v>92621433.351893723</v>
      </c>
      <c r="BG505" s="20">
        <f>BF505/MAX($BF$13:BF505)-1</f>
        <v>-4.0836711935526848E-3</v>
      </c>
      <c r="BH505" s="20">
        <f t="shared" si="324"/>
        <v>7.2135349161794871E-4</v>
      </c>
      <c r="BJ505" s="18">
        <v>43244</v>
      </c>
      <c r="BK505" s="14" t="e">
        <f>VLOOKUP(AP505:AP1778,$F$13:$H$1892,3,FALSE)</f>
        <v>#N/A</v>
      </c>
      <c r="BL505" s="13" t="e">
        <f t="shared" si="325"/>
        <v>#N/A</v>
      </c>
      <c r="BM505" s="14" t="e">
        <f>VLOOKUP(AP505:AP1778,$Q$13:$S$1892,3,FALSE)</f>
        <v>#N/A</v>
      </c>
      <c r="BN505" s="13" t="e">
        <f t="shared" si="326"/>
        <v>#N/A</v>
      </c>
      <c r="BO505" s="14">
        <v>-3.971783408962315E-3</v>
      </c>
      <c r="BP505" s="13">
        <f t="shared" si="327"/>
        <v>15471520.751623072</v>
      </c>
      <c r="BQ505" s="26" t="e">
        <f t="shared" si="308"/>
        <v>#N/A</v>
      </c>
      <c r="BR505" s="20" t="e">
        <f>BQ505/MAX($AJ$13:BQ504)-1</f>
        <v>#N/A</v>
      </c>
      <c r="BS505" s="20" t="e">
        <f t="shared" si="328"/>
        <v>#N/A</v>
      </c>
      <c r="BT505" s="20"/>
      <c r="BU505" s="20"/>
      <c r="BV505" s="18">
        <v>43244</v>
      </c>
      <c r="BW505" s="21">
        <v>3762917372.7218471</v>
      </c>
      <c r="BX505" s="14">
        <f t="shared" si="329"/>
        <v>9.9616802369317803E-4</v>
      </c>
      <c r="BY505" s="20">
        <f>BW504/MAX(BW$13:$BW505)-1</f>
        <v>-1.290219570143758E-2</v>
      </c>
      <c r="BZ505" s="18"/>
      <c r="CA505" s="18"/>
      <c r="CB505" s="18">
        <v>43244</v>
      </c>
      <c r="CC505" s="14" t="e">
        <f>VLOOKUP(AV506:AV1779,$F$13:$H$1892,3,FALSE)</f>
        <v>#VALUE!</v>
      </c>
      <c r="CD505" s="13" t="e">
        <f t="shared" si="330"/>
        <v>#VALUE!</v>
      </c>
      <c r="CE505" s="14" t="e">
        <f>VLOOKUP(AV506:AV1779,$Q$13:$S$1892,3,FALSE)</f>
        <v>#VALUE!</v>
      </c>
      <c r="CF505" s="13" t="e">
        <f t="shared" si="331"/>
        <v>#VALUE!</v>
      </c>
      <c r="CG505" s="14" t="e">
        <f>VLOOKUP(AV506:AV1779,$AP$14:$AS$1893,3,FALSE)</f>
        <v>#VALUE!</v>
      </c>
      <c r="CH505" s="13" t="e">
        <f t="shared" si="332"/>
        <v>#VALUE!</v>
      </c>
      <c r="CI505" s="26" t="e">
        <f t="shared" si="309"/>
        <v>#VALUE!</v>
      </c>
      <c r="CJ505" s="20" t="e">
        <f>CI505/MAX($CI$13:CI505)-1</f>
        <v>#VALUE!</v>
      </c>
      <c r="CK505" s="20" t="e">
        <f t="shared" si="333"/>
        <v>#VALUE!</v>
      </c>
    </row>
    <row r="506" spans="1:89" x14ac:dyDescent="0.3">
      <c r="A506" s="12">
        <f t="shared" si="334"/>
        <v>41038</v>
      </c>
      <c r="B506" s="13">
        <v>1109915.6083220635</v>
      </c>
      <c r="C506" s="14">
        <f t="shared" si="294"/>
        <v>-2.8685391023367535E-3</v>
      </c>
      <c r="D506" s="14">
        <f>B506/MAX($B$13:B506)-1</f>
        <v>-2.9034666053672886E-2</v>
      </c>
      <c r="F506" s="18">
        <v>43245</v>
      </c>
      <c r="G506" s="13">
        <f t="shared" si="295"/>
        <v>2866790.6040307917</v>
      </c>
      <c r="H506" s="14">
        <f t="shared" si="296"/>
        <v>1.4867027022114954E-2</v>
      </c>
      <c r="I506" s="14">
        <f>G506/MAX($G$13:G506)-1</f>
        <v>-1.7491620995664814E-2</v>
      </c>
      <c r="L506" s="12">
        <f t="shared" si="335"/>
        <v>41038</v>
      </c>
      <c r="M506" s="13">
        <v>15465188.073211646</v>
      </c>
      <c r="N506" s="14">
        <f t="shared" si="310"/>
        <v>8.8240088407194328E-3</v>
      </c>
      <c r="O506" s="14">
        <f>M506/MAX(M$13:$M506)-1</f>
        <v>-1.9192557763565321E-2</v>
      </c>
      <c r="Q506" s="18">
        <v>43245</v>
      </c>
      <c r="R506" s="13">
        <f t="shared" si="297"/>
        <v>42492936.948868819</v>
      </c>
      <c r="S506" s="14">
        <f t="shared" si="298"/>
        <v>8.7456074945106987E-3</v>
      </c>
      <c r="T506" s="14">
        <f>R506/MAX($R$13:R506)-1</f>
        <v>0</v>
      </c>
      <c r="W506" s="18">
        <v>43245</v>
      </c>
      <c r="X506" s="21">
        <v>4030028404.9818597</v>
      </c>
      <c r="Y506" s="14">
        <f t="shared" si="299"/>
        <v>5.7133513952536408E-3</v>
      </c>
      <c r="Z506" s="20">
        <f>X506/MAX(X$13:$X506)-1</f>
        <v>-7.5831259973125897E-3</v>
      </c>
      <c r="AC506" s="18">
        <v>43245</v>
      </c>
      <c r="AD506" s="14">
        <f t="shared" si="300"/>
        <v>1.4867027022114954E-2</v>
      </c>
      <c r="AE506" s="13">
        <f t="shared" si="311"/>
        <v>26996726.284804281</v>
      </c>
      <c r="AF506" s="14">
        <f t="shared" si="301"/>
        <v>8.7456074945106987E-3</v>
      </c>
      <c r="AG506" s="13">
        <f t="shared" si="312"/>
        <v>18023332.814712442</v>
      </c>
      <c r="AH506" s="14">
        <f t="shared" si="302"/>
        <v>5.7133513952536408E-3</v>
      </c>
      <c r="AI506" s="13">
        <f t="shared" si="313"/>
        <v>20589357.905960105</v>
      </c>
      <c r="AJ506" s="26">
        <f t="shared" si="303"/>
        <v>65609417.005476832</v>
      </c>
      <c r="AK506" s="20">
        <f>AJ506/MAX(AJ$13:$AJ506)-1</f>
        <v>-1.4139695434042254E-3</v>
      </c>
      <c r="AL506" s="20">
        <f t="shared" si="314"/>
        <v>1.0297174186221891E-2</v>
      </c>
      <c r="AN506" s="18">
        <v>43245</v>
      </c>
      <c r="AO506" s="14">
        <f t="shared" si="304"/>
        <v>1.4867027022114954E-2</v>
      </c>
      <c r="AP506" s="13">
        <f t="shared" si="315"/>
        <v>26996726.284804281</v>
      </c>
      <c r="AQ506" s="14">
        <f t="shared" si="305"/>
        <v>8.7456074945106987E-3</v>
      </c>
      <c r="AR506" s="13">
        <f t="shared" si="316"/>
        <v>18023332.814712442</v>
      </c>
      <c r="AS506" s="14">
        <v>5.9454322923726578E-3</v>
      </c>
      <c r="AT506" s="13">
        <f t="shared" si="317"/>
        <v>19750320.494029332</v>
      </c>
      <c r="AU506" s="26">
        <f t="shared" si="306"/>
        <v>64770379.593546063</v>
      </c>
      <c r="AV506" s="20">
        <f>AU506/MAX($AU$13:AU506)-1</f>
        <v>-6.281946595214305E-3</v>
      </c>
      <c r="AW506" s="20">
        <f t="shared" si="318"/>
        <v>1.042823891291822E-2</v>
      </c>
      <c r="AY506" s="18">
        <v>43245</v>
      </c>
      <c r="AZ506" s="14">
        <f t="shared" si="319"/>
        <v>1.4867027022114954E-2</v>
      </c>
      <c r="BA506" s="13">
        <f t="shared" si="320"/>
        <v>26996726.284804281</v>
      </c>
      <c r="BB506" s="20">
        <v>2.3202158000201534E-2</v>
      </c>
      <c r="BC506" s="13">
        <f t="shared" si="321"/>
        <v>46604603.728562407</v>
      </c>
      <c r="BD506" s="14">
        <f t="shared" si="322"/>
        <v>5.7133513952536408E-3</v>
      </c>
      <c r="BE506" s="13">
        <f t="shared" si="323"/>
        <v>20589357.905960105</v>
      </c>
      <c r="BF506" s="26">
        <f t="shared" si="307"/>
        <v>94190687.919326797</v>
      </c>
      <c r="BG506" s="20">
        <f>BF506/MAX($BF$13:BF506)-1</f>
        <v>0</v>
      </c>
      <c r="BH506" s="20">
        <f t="shared" si="324"/>
        <v>1.6942672021399874E-2</v>
      </c>
      <c r="BJ506" s="18">
        <v>43245</v>
      </c>
      <c r="BK506" s="14" t="e">
        <f>VLOOKUP(AP506:AP1779,$F$13:$H$1892,3,FALSE)</f>
        <v>#N/A</v>
      </c>
      <c r="BL506" s="13" t="e">
        <f t="shared" si="325"/>
        <v>#N/A</v>
      </c>
      <c r="BM506" s="14" t="e">
        <f>VLOOKUP(AP506:AP1779,$Q$13:$S$1892,3,FALSE)</f>
        <v>#N/A</v>
      </c>
      <c r="BN506" s="13" t="e">
        <f t="shared" si="326"/>
        <v>#N/A</v>
      </c>
      <c r="BO506" s="14">
        <v>7.6145889113441445E-3</v>
      </c>
      <c r="BP506" s="13">
        <f t="shared" si="327"/>
        <v>15589330.021980012</v>
      </c>
      <c r="BQ506" s="26" t="e">
        <f t="shared" si="308"/>
        <v>#N/A</v>
      </c>
      <c r="BR506" s="20" t="e">
        <f>BQ506/MAX($AJ$13:BQ505)-1</f>
        <v>#N/A</v>
      </c>
      <c r="BS506" s="20" t="e">
        <f t="shared" si="328"/>
        <v>#N/A</v>
      </c>
      <c r="BT506" s="20"/>
      <c r="BU506" s="20"/>
      <c r="BV506" s="18">
        <v>43245</v>
      </c>
      <c r="BW506" s="21">
        <v>3762917372.7218471</v>
      </c>
      <c r="BX506" s="14">
        <f t="shared" si="329"/>
        <v>0</v>
      </c>
      <c r="BY506" s="20">
        <f>BW505/MAX(BW$13:$BW506)-1</f>
        <v>-1.388453239793197E-2</v>
      </c>
      <c r="BZ506" s="18"/>
      <c r="CA506" s="18"/>
      <c r="CB506" s="18">
        <v>43245</v>
      </c>
      <c r="CC506" s="14" t="e">
        <f>VLOOKUP(AV507:AV1780,$F$13:$H$1892,3,FALSE)</f>
        <v>#VALUE!</v>
      </c>
      <c r="CD506" s="13" t="e">
        <f t="shared" si="330"/>
        <v>#VALUE!</v>
      </c>
      <c r="CE506" s="14" t="e">
        <f>VLOOKUP(AV507:AV1780,$Q$13:$S$1892,3,FALSE)</f>
        <v>#VALUE!</v>
      </c>
      <c r="CF506" s="13" t="e">
        <f t="shared" si="331"/>
        <v>#VALUE!</v>
      </c>
      <c r="CG506" s="14" t="e">
        <f>VLOOKUP(AV507:AV1780,$AP$14:$AS$1893,3,FALSE)</f>
        <v>#VALUE!</v>
      </c>
      <c r="CH506" s="13" t="e">
        <f t="shared" si="332"/>
        <v>#VALUE!</v>
      </c>
      <c r="CI506" s="26" t="e">
        <f t="shared" si="309"/>
        <v>#VALUE!</v>
      </c>
      <c r="CJ506" s="20" t="e">
        <f>CI506/MAX($CI$13:CI506)-1</f>
        <v>#VALUE!</v>
      </c>
      <c r="CK506" s="20" t="e">
        <f t="shared" si="333"/>
        <v>#VALUE!</v>
      </c>
    </row>
    <row r="507" spans="1:89" x14ac:dyDescent="0.3">
      <c r="A507" s="12">
        <f t="shared" si="334"/>
        <v>41039</v>
      </c>
      <c r="B507" s="13">
        <v>1111606.6723394664</v>
      </c>
      <c r="C507" s="14">
        <f t="shared" si="294"/>
        <v>1.5235969336078181E-3</v>
      </c>
      <c r="D507" s="14">
        <f>B507/MAX($B$13:B507)-1</f>
        <v>-2.7555306248232769E-2</v>
      </c>
      <c r="F507" s="18">
        <v>43248</v>
      </c>
      <c r="G507" s="13">
        <f t="shared" si="295"/>
        <v>2906486.9841008838</v>
      </c>
      <c r="H507" s="14">
        <f t="shared" si="296"/>
        <v>1.3846975783399662E-2</v>
      </c>
      <c r="I507" s="14">
        <f>G507/MAX($G$13:G507)-1</f>
        <v>-3.8868512646044184E-3</v>
      </c>
      <c r="L507" s="12">
        <f t="shared" si="335"/>
        <v>41039</v>
      </c>
      <c r="M507" s="13">
        <v>15166911.033292811</v>
      </c>
      <c r="N507" s="14">
        <f t="shared" si="310"/>
        <v>-1.9286997255177352E-2</v>
      </c>
      <c r="O507" s="14">
        <f>M507/MAX(M$13:$M507)-1</f>
        <v>-3.8109388209837003E-2</v>
      </c>
      <c r="Q507" s="18">
        <v>43248</v>
      </c>
      <c r="R507" s="13">
        <f t="shared" si="297"/>
        <v>42696391.794965088</v>
      </c>
      <c r="S507" s="14">
        <f t="shared" si="298"/>
        <v>4.7879685591298848E-3</v>
      </c>
      <c r="T507" s="14">
        <f>R507/MAX($R$13:R507)-1</f>
        <v>0</v>
      </c>
      <c r="W507" s="18">
        <v>43248</v>
      </c>
      <c r="X507" s="21">
        <v>4057968293.9725308</v>
      </c>
      <c r="Y507" s="14">
        <f t="shared" si="299"/>
        <v>6.932926069735057E-3</v>
      </c>
      <c r="Z507" s="20">
        <f>X507/MAX(X$13:$X507)-1</f>
        <v>-7.0277317949452023E-4</v>
      </c>
      <c r="AC507" s="18">
        <v>43248</v>
      </c>
      <c r="AD507" s="14">
        <f t="shared" si="300"/>
        <v>1.3846975783399662E-2</v>
      </c>
      <c r="AE507" s="13">
        <f t="shared" si="311"/>
        <v>27370549.299901035</v>
      </c>
      <c r="AF507" s="14">
        <f t="shared" si="301"/>
        <v>4.7879685591298848E-3</v>
      </c>
      <c r="AG507" s="13">
        <f t="shared" si="312"/>
        <v>18109627.965560019</v>
      </c>
      <c r="AH507" s="14">
        <f t="shared" si="302"/>
        <v>6.932926069735057E-3</v>
      </c>
      <c r="AI507" s="13">
        <f t="shared" si="313"/>
        <v>20732102.402145442</v>
      </c>
      <c r="AJ507" s="26">
        <f t="shared" si="303"/>
        <v>66212279.667606503</v>
      </c>
      <c r="AK507" s="20">
        <f>AJ507/MAX(AJ$13:$AJ507)-1</f>
        <v>0</v>
      </c>
      <c r="AL507" s="20">
        <f t="shared" si="314"/>
        <v>9.1886605558366696E-3</v>
      </c>
      <c r="AN507" s="18">
        <v>43248</v>
      </c>
      <c r="AO507" s="14">
        <f t="shared" si="304"/>
        <v>1.3846975783399662E-2</v>
      </c>
      <c r="AP507" s="13">
        <f t="shared" si="315"/>
        <v>27370549.299901035</v>
      </c>
      <c r="AQ507" s="14">
        <f t="shared" si="305"/>
        <v>4.7879685591298848E-3</v>
      </c>
      <c r="AR507" s="13">
        <f t="shared" si="316"/>
        <v>18109627.965560019</v>
      </c>
      <c r="AS507" s="14">
        <v>1.0478180543699108E-2</v>
      </c>
      <c r="AT507" s="13">
        <f t="shared" si="317"/>
        <v>19957267.917961691</v>
      </c>
      <c r="AU507" s="26">
        <f t="shared" si="306"/>
        <v>65437445.183422744</v>
      </c>
      <c r="AV507" s="20">
        <f>AU507/MAX($AU$13:AU507)-1</f>
        <v>0</v>
      </c>
      <c r="AW507" s="20">
        <f t="shared" si="318"/>
        <v>1.0298929758675524E-2</v>
      </c>
      <c r="AY507" s="18">
        <v>43248</v>
      </c>
      <c r="AZ507" s="14">
        <f t="shared" si="319"/>
        <v>1.3846975783399662E-2</v>
      </c>
      <c r="BA507" s="13">
        <f t="shared" si="320"/>
        <v>27370549.299901035</v>
      </c>
      <c r="BB507" s="20">
        <v>1.8849280465449425E-2</v>
      </c>
      <c r="BC507" s="13">
        <f t="shared" si="321"/>
        <v>47483066.975223213</v>
      </c>
      <c r="BD507" s="14">
        <f t="shared" si="322"/>
        <v>6.932926069735057E-3</v>
      </c>
      <c r="BE507" s="13">
        <f t="shared" si="323"/>
        <v>20732102.402145442</v>
      </c>
      <c r="BF507" s="26">
        <f t="shared" si="307"/>
        <v>95585718.677269697</v>
      </c>
      <c r="BG507" s="20">
        <f>BF507/MAX($BF$13:BF507)-1</f>
        <v>0</v>
      </c>
      <c r="BH507" s="20">
        <f t="shared" si="324"/>
        <v>1.4810707817929147E-2</v>
      </c>
      <c r="BJ507" s="18">
        <v>43248</v>
      </c>
      <c r="BK507" s="14" t="e">
        <f>VLOOKUP(AP507:AP1780,$F$13:$H$1892,3,FALSE)</f>
        <v>#N/A</v>
      </c>
      <c r="BL507" s="13" t="e">
        <f t="shared" si="325"/>
        <v>#N/A</v>
      </c>
      <c r="BM507" s="14" t="e">
        <f>VLOOKUP(AP507:AP1780,$Q$13:$S$1892,3,FALSE)</f>
        <v>#N/A</v>
      </c>
      <c r="BN507" s="13" t="e">
        <f t="shared" si="326"/>
        <v>#N/A</v>
      </c>
      <c r="BO507" s="14">
        <v>1.2616643606100819E-2</v>
      </c>
      <c r="BP507" s="13">
        <f t="shared" si="327"/>
        <v>15786015.042925222</v>
      </c>
      <c r="BQ507" s="26" t="e">
        <f t="shared" si="308"/>
        <v>#N/A</v>
      </c>
      <c r="BR507" s="20" t="e">
        <f>BQ507/MAX($AJ$13:BQ506)-1</f>
        <v>#N/A</v>
      </c>
      <c r="BS507" s="20" t="e">
        <f t="shared" si="328"/>
        <v>#N/A</v>
      </c>
      <c r="BT507" s="20"/>
      <c r="BU507" s="20"/>
      <c r="BV507" s="18">
        <v>43248</v>
      </c>
      <c r="BW507" s="21">
        <v>3754319588.0584707</v>
      </c>
      <c r="BX507" s="14">
        <f t="shared" si="329"/>
        <v>2.2901046279393267E-3</v>
      </c>
      <c r="BY507" s="20">
        <f>BW506/MAX(BW$13:$BW507)-1</f>
        <v>-1.388453239793197E-2</v>
      </c>
      <c r="BZ507" s="18"/>
      <c r="CA507" s="18"/>
      <c r="CB507" s="18">
        <v>43248</v>
      </c>
      <c r="CC507" s="14" t="e">
        <f>VLOOKUP(AV508:AV1781,$F$13:$H$1892,3,FALSE)</f>
        <v>#VALUE!</v>
      </c>
      <c r="CD507" s="13" t="e">
        <f t="shared" si="330"/>
        <v>#VALUE!</v>
      </c>
      <c r="CE507" s="14" t="e">
        <f>VLOOKUP(AV508:AV1781,$Q$13:$S$1892,3,FALSE)</f>
        <v>#VALUE!</v>
      </c>
      <c r="CF507" s="13" t="e">
        <f t="shared" si="331"/>
        <v>#VALUE!</v>
      </c>
      <c r="CG507" s="14" t="e">
        <f>VLOOKUP(AV508:AV1781,$AP$14:$AS$1893,3,FALSE)</f>
        <v>#VALUE!</v>
      </c>
      <c r="CH507" s="13" t="e">
        <f t="shared" si="332"/>
        <v>#VALUE!</v>
      </c>
      <c r="CI507" s="26" t="e">
        <f t="shared" si="309"/>
        <v>#VALUE!</v>
      </c>
      <c r="CJ507" s="20" t="e">
        <f>CI507/MAX($CI$13:CI507)-1</f>
        <v>#VALUE!</v>
      </c>
      <c r="CK507" s="20" t="e">
        <f t="shared" si="333"/>
        <v>#VALUE!</v>
      </c>
    </row>
    <row r="508" spans="1:89" x14ac:dyDescent="0.3">
      <c r="A508" s="12">
        <f t="shared" si="334"/>
        <v>41040</v>
      </c>
      <c r="B508" s="13">
        <v>1096529.4931634406</v>
      </c>
      <c r="C508" s="14">
        <f t="shared" si="294"/>
        <v>-1.356341190746424E-2</v>
      </c>
      <c r="D508" s="14">
        <f>B508/MAX($B$13:B508)-1</f>
        <v>-4.0744974186815885E-2</v>
      </c>
      <c r="F508" s="18">
        <v>43249</v>
      </c>
      <c r="G508" s="13">
        <f t="shared" si="295"/>
        <v>2874663.4680324751</v>
      </c>
      <c r="H508" s="14">
        <f t="shared" si="296"/>
        <v>-1.0949134209955247E-2</v>
      </c>
      <c r="I508" s="14">
        <f>G508/MAX($G$13:G508)-1</f>
        <v>-1.4793427818409421E-2</v>
      </c>
      <c r="L508" s="12">
        <f t="shared" si="335"/>
        <v>41040</v>
      </c>
      <c r="M508" s="13">
        <v>15333712.641764846</v>
      </c>
      <c r="N508" s="14">
        <f t="shared" si="310"/>
        <v>1.0997731054523063E-2</v>
      </c>
      <c r="O508" s="14">
        <f>M508/MAX(M$13:$M508)-1</f>
        <v>-2.7530773957498034E-2</v>
      </c>
      <c r="Q508" s="18">
        <v>43249</v>
      </c>
      <c r="R508" s="13">
        <f t="shared" si="297"/>
        <v>43047407.632650115</v>
      </c>
      <c r="S508" s="14">
        <f t="shared" si="298"/>
        <v>8.2212061237085798E-3</v>
      </c>
      <c r="T508" s="14">
        <f>R508/MAX($R$13:R508)-1</f>
        <v>0</v>
      </c>
      <c r="W508" s="18">
        <v>43249</v>
      </c>
      <c r="X508" s="21">
        <v>3998041641.4309621</v>
      </c>
      <c r="Y508" s="14">
        <f t="shared" si="299"/>
        <v>-1.476764927675267E-2</v>
      </c>
      <c r="Z508" s="20">
        <f>X508/MAX(X$13:$X508)-1</f>
        <v>-1.5460044148411289E-2</v>
      </c>
      <c r="AC508" s="18">
        <v>43249</v>
      </c>
      <c r="AD508" s="14">
        <f t="shared" si="300"/>
        <v>-1.0949134209955247E-2</v>
      </c>
      <c r="AE508" s="13">
        <f t="shared" si="311"/>
        <v>27070865.48221622</v>
      </c>
      <c r="AF508" s="14">
        <f t="shared" si="301"/>
        <v>8.2212061237085798E-3</v>
      </c>
      <c r="AG508" s="13">
        <f t="shared" si="312"/>
        <v>18258510.949888565</v>
      </c>
      <c r="AH508" s="14">
        <f t="shared" si="302"/>
        <v>-1.476764927675267E-2</v>
      </c>
      <c r="AI508" s="13">
        <f t="shared" si="313"/>
        <v>20425937.985100836</v>
      </c>
      <c r="AJ508" s="26">
        <f t="shared" si="303"/>
        <v>65755314.417205617</v>
      </c>
      <c r="AK508" s="20">
        <f>AJ508/MAX(AJ$13:$AJ508)-1</f>
        <v>-6.9015181578840901E-3</v>
      </c>
      <c r="AL508" s="20">
        <f t="shared" si="314"/>
        <v>-6.9015181578840901E-3</v>
      </c>
      <c r="AN508" s="18">
        <v>43249</v>
      </c>
      <c r="AO508" s="14">
        <f t="shared" si="304"/>
        <v>-1.0949134209955247E-2</v>
      </c>
      <c r="AP508" s="13">
        <f t="shared" si="315"/>
        <v>27070865.48221622</v>
      </c>
      <c r="AQ508" s="14">
        <f t="shared" si="305"/>
        <v>8.2212061237085798E-3</v>
      </c>
      <c r="AR508" s="13">
        <f t="shared" si="316"/>
        <v>18258510.949888565</v>
      </c>
      <c r="AS508" s="14">
        <v>-1.7222626293257708E-2</v>
      </c>
      <c r="AT508" s="13">
        <f t="shared" si="317"/>
        <v>19613551.350776218</v>
      </c>
      <c r="AU508" s="26">
        <f t="shared" si="306"/>
        <v>64942927.782881007</v>
      </c>
      <c r="AV508" s="20">
        <f>AU508/MAX($AU$13:AU508)-1</f>
        <v>-7.5571012767322587E-3</v>
      </c>
      <c r="AW508" s="20">
        <f t="shared" si="318"/>
        <v>-7.5571012767322587E-3</v>
      </c>
      <c r="AY508" s="18">
        <v>43249</v>
      </c>
      <c r="AZ508" s="14">
        <f t="shared" si="319"/>
        <v>-1.0949134209955247E-2</v>
      </c>
      <c r="BA508" s="13">
        <f t="shared" si="320"/>
        <v>27070865.48221622</v>
      </c>
      <c r="BB508" s="20">
        <v>-3.8206891426997291E-3</v>
      </c>
      <c r="BC508" s="13">
        <f t="shared" si="321"/>
        <v>47301648.936768897</v>
      </c>
      <c r="BD508" s="14">
        <f t="shared" si="322"/>
        <v>-1.476764927675267E-2</v>
      </c>
      <c r="BE508" s="13">
        <f t="shared" si="323"/>
        <v>20425937.985100836</v>
      </c>
      <c r="BF508" s="26">
        <f t="shared" si="307"/>
        <v>94798452.404085949</v>
      </c>
      <c r="BG508" s="20">
        <f>BF508/MAX($BF$13:BF508)-1</f>
        <v>-8.2362332373294711E-3</v>
      </c>
      <c r="BH508" s="20">
        <f t="shared" si="324"/>
        <v>-8.2362332373294711E-3</v>
      </c>
      <c r="BJ508" s="18">
        <v>43249</v>
      </c>
      <c r="BK508" s="14" t="e">
        <f>VLOOKUP(AP508:AP1781,$F$13:$H$1892,3,FALSE)</f>
        <v>#N/A</v>
      </c>
      <c r="BL508" s="13" t="e">
        <f t="shared" si="325"/>
        <v>#N/A</v>
      </c>
      <c r="BM508" s="14" t="e">
        <f>VLOOKUP(AP508:AP1781,$Q$13:$S$1892,3,FALSE)</f>
        <v>#N/A</v>
      </c>
      <c r="BN508" s="13" t="e">
        <f t="shared" si="326"/>
        <v>#N/A</v>
      </c>
      <c r="BO508" s="14">
        <v>-1.8116926368448305E-2</v>
      </c>
      <c r="BP508" s="13">
        <f t="shared" si="327"/>
        <v>15500020.970741328</v>
      </c>
      <c r="BQ508" s="26" t="e">
        <f t="shared" si="308"/>
        <v>#N/A</v>
      </c>
      <c r="BR508" s="20" t="e">
        <f>BQ508/MAX($AJ$13:BQ507)-1</f>
        <v>#N/A</v>
      </c>
      <c r="BS508" s="20" t="e">
        <f t="shared" si="328"/>
        <v>#N/A</v>
      </c>
      <c r="BT508" s="20"/>
      <c r="BU508" s="20"/>
      <c r="BV508" s="18">
        <v>43249</v>
      </c>
      <c r="BW508" s="21">
        <v>3714960202.6176825</v>
      </c>
      <c r="BX508" s="14">
        <f t="shared" si="329"/>
        <v>1.0594833670910964E-2</v>
      </c>
      <c r="BY508" s="20">
        <f>BW507/MAX(BW$13:$BW508)-1</f>
        <v>-1.6137680050104408E-2</v>
      </c>
      <c r="BZ508" s="18"/>
      <c r="CA508" s="18"/>
      <c r="CB508" s="18">
        <v>43249</v>
      </c>
      <c r="CC508" s="14" t="e">
        <f>VLOOKUP(AV509:AV1782,$F$13:$H$1892,3,FALSE)</f>
        <v>#VALUE!</v>
      </c>
      <c r="CD508" s="13" t="e">
        <f t="shared" si="330"/>
        <v>#VALUE!</v>
      </c>
      <c r="CE508" s="14" t="e">
        <f>VLOOKUP(AV509:AV1782,$Q$13:$S$1892,3,FALSE)</f>
        <v>#VALUE!</v>
      </c>
      <c r="CF508" s="13" t="e">
        <f t="shared" si="331"/>
        <v>#VALUE!</v>
      </c>
      <c r="CG508" s="14" t="e">
        <f>VLOOKUP(AV509:AV1782,$AP$14:$AS$1893,3,FALSE)</f>
        <v>#VALUE!</v>
      </c>
      <c r="CH508" s="13" t="e">
        <f t="shared" si="332"/>
        <v>#VALUE!</v>
      </c>
      <c r="CI508" s="26" t="e">
        <f t="shared" si="309"/>
        <v>#VALUE!</v>
      </c>
      <c r="CJ508" s="20" t="e">
        <f>CI508/MAX($CI$13:CI508)-1</f>
        <v>#VALUE!</v>
      </c>
      <c r="CK508" s="20" t="e">
        <f t="shared" si="333"/>
        <v>#VALUE!</v>
      </c>
    </row>
    <row r="509" spans="1:89" x14ac:dyDescent="0.3">
      <c r="A509" s="12">
        <f t="shared" si="334"/>
        <v>41041</v>
      </c>
      <c r="B509" s="13">
        <v>1096529.4931634406</v>
      </c>
      <c r="C509" s="14">
        <f t="shared" si="294"/>
        <v>0</v>
      </c>
      <c r="D509" s="14">
        <f>B509/MAX($B$13:B509)-1</f>
        <v>-4.0744974186815885E-2</v>
      </c>
      <c r="F509" s="18">
        <v>43250</v>
      </c>
      <c r="G509" s="13">
        <f t="shared" si="295"/>
        <v>2862155.4312940161</v>
      </c>
      <c r="H509" s="14">
        <f t="shared" si="296"/>
        <v>-4.3511307941099808E-3</v>
      </c>
      <c r="I509" s="14">
        <f>G509/MAX($G$13:G509)-1</f>
        <v>-1.9080190473188319E-2</v>
      </c>
      <c r="L509" s="12">
        <f t="shared" si="335"/>
        <v>41041</v>
      </c>
      <c r="M509" s="13">
        <v>15333712.641764846</v>
      </c>
      <c r="N509" s="14">
        <f t="shared" si="310"/>
        <v>0</v>
      </c>
      <c r="O509" s="14">
        <f>M509/MAX(M$13:$M509)-1</f>
        <v>-2.7530773957498034E-2</v>
      </c>
      <c r="Q509" s="18">
        <v>43250</v>
      </c>
      <c r="R509" s="13">
        <f t="shared" si="297"/>
        <v>43158979.613232285</v>
      </c>
      <c r="S509" s="14">
        <f t="shared" si="298"/>
        <v>2.591839711563626E-3</v>
      </c>
      <c r="T509" s="14">
        <f>R509/MAX($R$13:R509)-1</f>
        <v>0</v>
      </c>
      <c r="W509" s="18">
        <v>43250</v>
      </c>
      <c r="X509" s="21">
        <v>4030825413.0136685</v>
      </c>
      <c r="Y509" s="14">
        <f t="shared" si="299"/>
        <v>8.1999575099405142E-3</v>
      </c>
      <c r="Z509" s="20">
        <f>X509/MAX(X$13:$X509)-1</f>
        <v>-7.3868583435896529E-3</v>
      </c>
      <c r="AC509" s="18">
        <v>43250</v>
      </c>
      <c r="AD509" s="14">
        <f t="shared" si="300"/>
        <v>-4.3511307941099808E-3</v>
      </c>
      <c r="AE509" s="13">
        <f t="shared" si="311"/>
        <v>26953076.605793342</v>
      </c>
      <c r="AF509" s="14">
        <f t="shared" si="301"/>
        <v>2.591839711563626E-3</v>
      </c>
      <c r="AG509" s="13">
        <f t="shared" si="312"/>
        <v>18305834.083642505</v>
      </c>
      <c r="AH509" s="14">
        <f t="shared" si="302"/>
        <v>8.1999575099405142E-3</v>
      </c>
      <c r="AI509" s="13">
        <f t="shared" si="313"/>
        <v>20593429.808679342</v>
      </c>
      <c r="AJ509" s="26">
        <f t="shared" si="303"/>
        <v>65852340.498115189</v>
      </c>
      <c r="AK509" s="20">
        <f>AJ509/MAX(AJ$13:$AJ509)-1</f>
        <v>-5.4361392070814141E-3</v>
      </c>
      <c r="AL509" s="20">
        <f t="shared" si="314"/>
        <v>1.4755625726912136E-3</v>
      </c>
      <c r="AN509" s="18">
        <v>43250</v>
      </c>
      <c r="AO509" s="14">
        <f t="shared" si="304"/>
        <v>-4.3511307941099808E-3</v>
      </c>
      <c r="AP509" s="13">
        <f t="shared" si="315"/>
        <v>26953076.605793342</v>
      </c>
      <c r="AQ509" s="14">
        <f t="shared" si="305"/>
        <v>2.591839711563626E-3</v>
      </c>
      <c r="AR509" s="13">
        <f t="shared" si="316"/>
        <v>18305834.083642505</v>
      </c>
      <c r="AS509" s="14">
        <v>7.9798137970865934E-3</v>
      </c>
      <c r="AT509" s="13">
        <f t="shared" si="317"/>
        <v>19770063.838455006</v>
      </c>
      <c r="AU509" s="26">
        <f t="shared" si="306"/>
        <v>65028974.527890854</v>
      </c>
      <c r="AV509" s="20">
        <f>AU509/MAX($AU$13:AU509)-1</f>
        <v>-6.2421546927288185E-3</v>
      </c>
      <c r="AW509" s="20">
        <f t="shared" si="318"/>
        <v>1.3249594366537831E-3</v>
      </c>
      <c r="AY509" s="18">
        <v>43250</v>
      </c>
      <c r="AZ509" s="14">
        <f t="shared" si="319"/>
        <v>-4.3511307941099808E-3</v>
      </c>
      <c r="BA509" s="13">
        <f t="shared" si="320"/>
        <v>26953076.605793342</v>
      </c>
      <c r="BB509" s="20">
        <v>-9.9296595497243567E-3</v>
      </c>
      <c r="BC509" s="13">
        <f t="shared" si="321"/>
        <v>46831959.6666862</v>
      </c>
      <c r="BD509" s="14">
        <f t="shared" si="322"/>
        <v>8.1999575099405142E-3</v>
      </c>
      <c r="BE509" s="13">
        <f t="shared" si="323"/>
        <v>20593429.808679342</v>
      </c>
      <c r="BF509" s="26">
        <f t="shared" si="307"/>
        <v>94378466.081158891</v>
      </c>
      <c r="BG509" s="20">
        <f>BF509/MAX($BF$13:BF509)-1</f>
        <v>-1.2630051987022273E-2</v>
      </c>
      <c r="BH509" s="20">
        <f t="shared" si="324"/>
        <v>-4.4303077980306638E-3</v>
      </c>
      <c r="BJ509" s="18">
        <v>43250</v>
      </c>
      <c r="BK509" s="14" t="e">
        <f>VLOOKUP(AP509:AP1782,$F$13:$H$1892,3,FALSE)</f>
        <v>#N/A</v>
      </c>
      <c r="BL509" s="13" t="e">
        <f t="shared" si="325"/>
        <v>#N/A</v>
      </c>
      <c r="BM509" s="14" t="e">
        <f>VLOOKUP(AP509:AP1782,$Q$13:$S$1892,3,FALSE)</f>
        <v>#N/A</v>
      </c>
      <c r="BN509" s="13" t="e">
        <f t="shared" si="326"/>
        <v>#N/A</v>
      </c>
      <c r="BO509" s="14">
        <v>7.2527299898939024E-3</v>
      </c>
      <c r="BP509" s="13">
        <f t="shared" si="327"/>
        <v>15612438.437679809</v>
      </c>
      <c r="BQ509" s="26" t="e">
        <f t="shared" si="308"/>
        <v>#N/A</v>
      </c>
      <c r="BR509" s="20" t="e">
        <f>BQ509/MAX($AJ$13:BQ508)-1</f>
        <v>#N/A</v>
      </c>
      <c r="BS509" s="20" t="e">
        <f t="shared" si="328"/>
        <v>#N/A</v>
      </c>
      <c r="BT509" s="20"/>
      <c r="BU509" s="20"/>
      <c r="BV509" s="18">
        <v>43250</v>
      </c>
      <c r="BW509" s="21">
        <v>3746841068.4299855</v>
      </c>
      <c r="BX509" s="14">
        <f t="shared" si="329"/>
        <v>-8.5087318170294912E-3</v>
      </c>
      <c r="BY509" s="20">
        <f>BW508/MAX(BW$13:$BW509)-1</f>
        <v>-2.645225646356375E-2</v>
      </c>
      <c r="BZ509" s="18"/>
      <c r="CA509" s="18"/>
      <c r="CB509" s="18">
        <v>43250</v>
      </c>
      <c r="CC509" s="14" t="e">
        <f>VLOOKUP(AV510:AV1783,$F$13:$H$1892,3,FALSE)</f>
        <v>#VALUE!</v>
      </c>
      <c r="CD509" s="13" t="e">
        <f t="shared" si="330"/>
        <v>#VALUE!</v>
      </c>
      <c r="CE509" s="14" t="e">
        <f>VLOOKUP(AV510:AV1783,$Q$13:$S$1892,3,FALSE)</f>
        <v>#VALUE!</v>
      </c>
      <c r="CF509" s="13" t="e">
        <f t="shared" si="331"/>
        <v>#VALUE!</v>
      </c>
      <c r="CG509" s="14" t="e">
        <f>VLOOKUP(AV510:AV1783,$AP$14:$AS$1893,3,FALSE)</f>
        <v>#VALUE!</v>
      </c>
      <c r="CH509" s="13" t="e">
        <f t="shared" si="332"/>
        <v>#VALUE!</v>
      </c>
      <c r="CI509" s="26" t="e">
        <f t="shared" si="309"/>
        <v>#VALUE!</v>
      </c>
      <c r="CJ509" s="20" t="e">
        <f>CI509/MAX($CI$13:CI509)-1</f>
        <v>#VALUE!</v>
      </c>
      <c r="CK509" s="20" t="e">
        <f t="shared" si="333"/>
        <v>#VALUE!</v>
      </c>
    </row>
    <row r="510" spans="1:89" x14ac:dyDescent="0.3">
      <c r="A510" s="12">
        <f t="shared" si="334"/>
        <v>41042</v>
      </c>
      <c r="B510" s="13">
        <v>1096529.4931634406</v>
      </c>
      <c r="C510" s="14">
        <f t="shared" si="294"/>
        <v>0</v>
      </c>
      <c r="D510" s="14">
        <f>B510/MAX($B$13:B510)-1</f>
        <v>-4.0744974186815885E-2</v>
      </c>
      <c r="F510" s="18">
        <v>43251</v>
      </c>
      <c r="G510" s="13">
        <f t="shared" si="295"/>
        <v>2853632.7264918145</v>
      </c>
      <c r="H510" s="14">
        <f t="shared" si="296"/>
        <v>-2.9777225614712188E-3</v>
      </c>
      <c r="I510" s="14">
        <f>G510/MAX($G$13:G510)-1</f>
        <v>-2.2001097521010315E-2</v>
      </c>
      <c r="L510" s="12">
        <f t="shared" si="335"/>
        <v>41042</v>
      </c>
      <c r="M510" s="13">
        <v>15333712.641764846</v>
      </c>
      <c r="N510" s="14">
        <f t="shared" si="310"/>
        <v>0</v>
      </c>
      <c r="O510" s="14">
        <f>M510/MAX(M$13:$M510)-1</f>
        <v>-2.7530773957498034E-2</v>
      </c>
      <c r="Q510" s="18">
        <v>43251</v>
      </c>
      <c r="R510" s="13">
        <f t="shared" si="297"/>
        <v>43354196.677135155</v>
      </c>
      <c r="S510" s="14">
        <f t="shared" si="298"/>
        <v>4.5232085107733688E-3</v>
      </c>
      <c r="T510" s="14">
        <f>R510/MAX($R$13:R510)-1</f>
        <v>0</v>
      </c>
      <c r="W510" s="18">
        <v>43251</v>
      </c>
      <c r="X510" s="21">
        <v>3872844152.0275302</v>
      </c>
      <c r="Y510" s="14">
        <f t="shared" si="299"/>
        <v>-3.919327800109873E-2</v>
      </c>
      <c r="Z510" s="20">
        <f>X510/MAX(X$13:$X510)-1</f>
        <v>-4.6290621152073275E-2</v>
      </c>
      <c r="AC510" s="18">
        <v>43251</v>
      </c>
      <c r="AD510" s="14">
        <f t="shared" si="300"/>
        <v>-2.9777225614712188E-3</v>
      </c>
      <c r="AE510" s="13">
        <f t="shared" si="311"/>
        <v>26872817.82148321</v>
      </c>
      <c r="AF510" s="14">
        <f t="shared" si="301"/>
        <v>4.5232085107733688E-3</v>
      </c>
      <c r="AG510" s="13">
        <f t="shared" si="312"/>
        <v>18388635.188166443</v>
      </c>
      <c r="AH510" s="14">
        <f t="shared" si="302"/>
        <v>-3.919327800109873E-2</v>
      </c>
      <c r="AI510" s="13">
        <f t="shared" si="313"/>
        <v>19786305.78919166</v>
      </c>
      <c r="AJ510" s="26">
        <f t="shared" si="303"/>
        <v>65047758.798841313</v>
      </c>
      <c r="AK510" s="20">
        <f>AJ510/MAX(AJ$13:$AJ510)-1</f>
        <v>-1.7587687278118547E-2</v>
      </c>
      <c r="AL510" s="20">
        <f t="shared" si="314"/>
        <v>-1.2217966638511601E-2</v>
      </c>
      <c r="AN510" s="18">
        <v>43251</v>
      </c>
      <c r="AO510" s="14">
        <f t="shared" si="304"/>
        <v>-2.9777225614712188E-3</v>
      </c>
      <c r="AP510" s="13">
        <f t="shared" si="315"/>
        <v>26872817.82148321</v>
      </c>
      <c r="AQ510" s="14">
        <f t="shared" si="305"/>
        <v>4.5232085107733688E-3</v>
      </c>
      <c r="AR510" s="13">
        <f t="shared" si="316"/>
        <v>18388635.188166443</v>
      </c>
      <c r="AS510" s="14">
        <v>-1.3658537184511956E-2</v>
      </c>
      <c r="AT510" s="13">
        <f t="shared" si="317"/>
        <v>19500033.686377294</v>
      </c>
      <c r="AU510" s="26">
        <f t="shared" si="306"/>
        <v>64761486.696026951</v>
      </c>
      <c r="AV510" s="20">
        <f>AU510/MAX($AU$13:AU510)-1</f>
        <v>-1.0329842271516898E-2</v>
      </c>
      <c r="AW510" s="20">
        <f t="shared" si="318"/>
        <v>-4.1133638321357857E-3</v>
      </c>
      <c r="AY510" s="18">
        <v>43251</v>
      </c>
      <c r="AZ510" s="14">
        <f t="shared" si="319"/>
        <v>-2.9777225614712188E-3</v>
      </c>
      <c r="BA510" s="13">
        <f t="shared" si="320"/>
        <v>26872817.82148321</v>
      </c>
      <c r="BB510" s="20">
        <v>2.0383525965657068E-3</v>
      </c>
      <c r="BC510" s="13">
        <f t="shared" si="321"/>
        <v>46927419.713275053</v>
      </c>
      <c r="BD510" s="14">
        <f t="shared" si="322"/>
        <v>-3.919327800109873E-2</v>
      </c>
      <c r="BE510" s="13">
        <f t="shared" si="323"/>
        <v>19786305.78919166</v>
      </c>
      <c r="BF510" s="26">
        <f t="shared" si="307"/>
        <v>93586543.323949918</v>
      </c>
      <c r="BG510" s="20">
        <f>BF510/MAX($BF$13:BF510)-1</f>
        <v>-2.091500049363737E-2</v>
      </c>
      <c r="BH510" s="20">
        <f t="shared" si="324"/>
        <v>-8.3909263425405722E-3</v>
      </c>
      <c r="BJ510" s="18">
        <v>43251</v>
      </c>
      <c r="BK510" s="14" t="e">
        <f>VLOOKUP(AP510:AP1783,$F$13:$H$1892,3,FALSE)</f>
        <v>#N/A</v>
      </c>
      <c r="BL510" s="13" t="e">
        <f t="shared" si="325"/>
        <v>#N/A</v>
      </c>
      <c r="BM510" s="14" t="e">
        <f>VLOOKUP(AP510:AP1783,$Q$13:$S$1892,3,FALSE)</f>
        <v>#N/A</v>
      </c>
      <c r="BN510" s="13" t="e">
        <f t="shared" si="326"/>
        <v>#N/A</v>
      </c>
      <c r="BO510" s="14">
        <v>-2.139225873041728E-2</v>
      </c>
      <c r="BP510" s="13">
        <f t="shared" si="327"/>
        <v>15278453.11520825</v>
      </c>
      <c r="BQ510" s="26" t="e">
        <f t="shared" si="308"/>
        <v>#N/A</v>
      </c>
      <c r="BR510" s="20" t="e">
        <f>BQ510/MAX($AJ$13:BQ509)-1</f>
        <v>#N/A</v>
      </c>
      <c r="BS510" s="20" t="e">
        <f t="shared" si="328"/>
        <v>#N/A</v>
      </c>
      <c r="BT510" s="20"/>
      <c r="BU510" s="20"/>
      <c r="BV510" s="18">
        <v>43251</v>
      </c>
      <c r="BW510" s="21">
        <v>3525695706.8559294</v>
      </c>
      <c r="BX510" s="14">
        <f t="shared" si="329"/>
        <v>6.2723893370612016E-2</v>
      </c>
      <c r="BY510" s="20">
        <f>BW509/MAX(BW$13:$BW510)-1</f>
        <v>-1.8097511518601617E-2</v>
      </c>
      <c r="BZ510" s="18"/>
      <c r="CA510" s="18"/>
      <c r="CB510" s="18">
        <v>43251</v>
      </c>
      <c r="CC510" s="14" t="e">
        <f>VLOOKUP(AV511:AV1784,$F$13:$H$1892,3,FALSE)</f>
        <v>#VALUE!</v>
      </c>
      <c r="CD510" s="13" t="e">
        <f t="shared" si="330"/>
        <v>#VALUE!</v>
      </c>
      <c r="CE510" s="14" t="e">
        <f>VLOOKUP(AV511:AV1784,$Q$13:$S$1892,3,FALSE)</f>
        <v>#VALUE!</v>
      </c>
      <c r="CF510" s="13" t="e">
        <f t="shared" si="331"/>
        <v>#VALUE!</v>
      </c>
      <c r="CG510" s="14" t="e">
        <f>VLOOKUP(AV511:AV1784,$AP$14:$AS$1893,3,FALSE)</f>
        <v>#VALUE!</v>
      </c>
      <c r="CH510" s="13" t="e">
        <f t="shared" si="332"/>
        <v>#VALUE!</v>
      </c>
      <c r="CI510" s="26" t="e">
        <f t="shared" si="309"/>
        <v>#VALUE!</v>
      </c>
      <c r="CJ510" s="20" t="e">
        <f>CI510/MAX($CI$13:CI510)-1</f>
        <v>#VALUE!</v>
      </c>
      <c r="CK510" s="20" t="e">
        <f t="shared" si="333"/>
        <v>#VALUE!</v>
      </c>
    </row>
    <row r="511" spans="1:89" x14ac:dyDescent="0.3">
      <c r="A511" s="12">
        <f t="shared" si="334"/>
        <v>41043</v>
      </c>
      <c r="B511" s="13">
        <v>1105964.1642851455</v>
      </c>
      <c r="C511" s="14">
        <f t="shared" si="294"/>
        <v>8.6041197984436657E-3</v>
      </c>
      <c r="D511" s="14">
        <f>B511/MAX($B$13:B511)-1</f>
        <v>-3.2491429027460161E-2</v>
      </c>
      <c r="F511" s="18">
        <v>43252</v>
      </c>
      <c r="G511" s="13">
        <f t="shared" si="295"/>
        <v>2853632.7264918145</v>
      </c>
      <c r="H511" s="14">
        <f t="shared" si="296"/>
        <v>0</v>
      </c>
      <c r="I511" s="14">
        <f>G511/MAX($G$13:G511)-1</f>
        <v>-2.2001097521010315E-2</v>
      </c>
      <c r="L511" s="12">
        <f t="shared" si="335"/>
        <v>41043</v>
      </c>
      <c r="M511" s="13">
        <v>15179540.189590612</v>
      </c>
      <c r="N511" s="14">
        <f t="shared" si="310"/>
        <v>-1.0054476419123048E-2</v>
      </c>
      <c r="O511" s="14">
        <f>M511/MAX(M$13:$M511)-1</f>
        <v>-3.7308442859065094E-2</v>
      </c>
      <c r="Q511" s="18">
        <v>43252</v>
      </c>
      <c r="R511" s="13">
        <f t="shared" si="297"/>
        <v>43131111.470071942</v>
      </c>
      <c r="S511" s="14">
        <f t="shared" si="298"/>
        <v>-5.1456427326876941E-3</v>
      </c>
      <c r="T511" s="14">
        <f>R511/MAX($R$13:R511)-1</f>
        <v>-5.1456427326876941E-3</v>
      </c>
      <c r="W511" s="18">
        <v>43252</v>
      </c>
      <c r="X511" s="21">
        <v>3872844152.0275273</v>
      </c>
      <c r="Y511" s="14">
        <f t="shared" si="299"/>
        <v>0</v>
      </c>
      <c r="Z511" s="20">
        <f>X511/MAX(X$13:$X511)-1</f>
        <v>-4.6290621152074052E-2</v>
      </c>
      <c r="AC511" s="18">
        <v>43252</v>
      </c>
      <c r="AD511" s="14">
        <f t="shared" si="300"/>
        <v>0</v>
      </c>
      <c r="AE511" s="13">
        <f t="shared" si="311"/>
        <v>26872817.82148321</v>
      </c>
      <c r="AF511" s="14">
        <f t="shared" si="301"/>
        <v>-5.1456427326876941E-3</v>
      </c>
      <c r="AG511" s="13">
        <f t="shared" si="312"/>
        <v>18294013.84114641</v>
      </c>
      <c r="AH511" s="14">
        <f t="shared" si="302"/>
        <v>0</v>
      </c>
      <c r="AI511" s="13">
        <f t="shared" si="313"/>
        <v>19786305.78919166</v>
      </c>
      <c r="AJ511" s="26">
        <f t="shared" si="303"/>
        <v>64953137.451821283</v>
      </c>
      <c r="AK511" s="20">
        <f>AJ511/MAX(AJ$13:$AJ511)-1</f>
        <v>-1.9016747680434265E-2</v>
      </c>
      <c r="AL511" s="20">
        <f t="shared" si="314"/>
        <v>-1.4546442301363038E-3</v>
      </c>
      <c r="AN511" s="18">
        <v>43252</v>
      </c>
      <c r="AO511" s="14">
        <f t="shared" si="304"/>
        <v>0</v>
      </c>
      <c r="AP511" s="13">
        <f t="shared" si="315"/>
        <v>26872817.82148321</v>
      </c>
      <c r="AQ511" s="14">
        <f t="shared" si="305"/>
        <v>-5.1456427326876941E-3</v>
      </c>
      <c r="AR511" s="13">
        <f t="shared" si="316"/>
        <v>18294013.84114641</v>
      </c>
      <c r="AS511" s="14">
        <v>1.7634479824898107E-16</v>
      </c>
      <c r="AT511" s="13">
        <f t="shared" si="317"/>
        <v>19500033.686377298</v>
      </c>
      <c r="AU511" s="26">
        <f t="shared" si="306"/>
        <v>64666865.349006921</v>
      </c>
      <c r="AV511" s="20">
        <f>AU511/MAX($AU$13:AU511)-1</f>
        <v>-1.1775823953026676E-2</v>
      </c>
      <c r="AW511" s="20">
        <f t="shared" si="318"/>
        <v>-1.4610743490828249E-3</v>
      </c>
      <c r="AY511" s="18">
        <v>43252</v>
      </c>
      <c r="AZ511" s="14">
        <f t="shared" si="319"/>
        <v>0</v>
      </c>
      <c r="BA511" s="13">
        <f t="shared" si="320"/>
        <v>26872817.82148321</v>
      </c>
      <c r="BB511" s="20">
        <v>-1.1110600169051188E-2</v>
      </c>
      <c r="BC511" s="13">
        <f t="shared" si="321"/>
        <v>46406027.915875606</v>
      </c>
      <c r="BD511" s="14">
        <f t="shared" si="322"/>
        <v>0</v>
      </c>
      <c r="BE511" s="13">
        <f t="shared" si="323"/>
        <v>19786305.78919166</v>
      </c>
      <c r="BF511" s="26">
        <f t="shared" si="307"/>
        <v>93065151.526550472</v>
      </c>
      <c r="BG511" s="20">
        <f>BF511/MAX($BF$13:BF511)-1</f>
        <v>-2.6369704445384001E-2</v>
      </c>
      <c r="BH511" s="20">
        <f t="shared" si="324"/>
        <v>-5.5712261494117454E-3</v>
      </c>
      <c r="BJ511" s="18">
        <v>43252</v>
      </c>
      <c r="BK511" s="14" t="e">
        <f>VLOOKUP(AP511:AP1784,$F$13:$H$1892,3,FALSE)</f>
        <v>#N/A</v>
      </c>
      <c r="BL511" s="13" t="e">
        <f t="shared" si="325"/>
        <v>#N/A</v>
      </c>
      <c r="BM511" s="14" t="e">
        <f>VLOOKUP(AP511:AP1784,$Q$13:$S$1892,3,FALSE)</f>
        <v>#N/A</v>
      </c>
      <c r="BN511" s="13" t="e">
        <f t="shared" si="326"/>
        <v>#N/A</v>
      </c>
      <c r="BO511" s="14">
        <v>0</v>
      </c>
      <c r="BP511" s="13">
        <f t="shared" si="327"/>
        <v>15278453.11520825</v>
      </c>
      <c r="BQ511" s="26" t="e">
        <f t="shared" si="308"/>
        <v>#N/A</v>
      </c>
      <c r="BR511" s="20" t="e">
        <f>BQ511/MAX($AJ$13:BQ510)-1</f>
        <v>#N/A</v>
      </c>
      <c r="BS511" s="20" t="e">
        <f t="shared" si="328"/>
        <v>#N/A</v>
      </c>
      <c r="BT511" s="20"/>
      <c r="BU511" s="20"/>
      <c r="BV511" s="18">
        <v>43252</v>
      </c>
      <c r="BW511" s="21">
        <v>3521401443.3828788</v>
      </c>
      <c r="BX511" s="14">
        <f t="shared" si="329"/>
        <v>1.2194756951440233E-3</v>
      </c>
      <c r="BY511" s="20">
        <f>BW510/MAX(BW$13:$BW511)-1</f>
        <v>-7.6051178855944146E-2</v>
      </c>
      <c r="BZ511" s="18"/>
      <c r="CA511" s="18"/>
      <c r="CB511" s="18">
        <v>43252</v>
      </c>
      <c r="CC511" s="14" t="e">
        <f>VLOOKUP(AV512:AV1785,$F$13:$H$1892,3,FALSE)</f>
        <v>#VALUE!</v>
      </c>
      <c r="CD511" s="13" t="e">
        <f t="shared" si="330"/>
        <v>#VALUE!</v>
      </c>
      <c r="CE511" s="14" t="e">
        <f>VLOOKUP(AV512:AV1785,$Q$13:$S$1892,3,FALSE)</f>
        <v>#VALUE!</v>
      </c>
      <c r="CF511" s="13" t="e">
        <f t="shared" si="331"/>
        <v>#VALUE!</v>
      </c>
      <c r="CG511" s="14" t="e">
        <f>VLOOKUP(AV512:AV1785,$AP$14:$AS$1893,3,FALSE)</f>
        <v>#VALUE!</v>
      </c>
      <c r="CH511" s="13" t="e">
        <f t="shared" si="332"/>
        <v>#VALUE!</v>
      </c>
      <c r="CI511" s="26" t="e">
        <f t="shared" si="309"/>
        <v>#VALUE!</v>
      </c>
      <c r="CJ511" s="20" t="e">
        <f>CI511/MAX($CI$13:CI511)-1</f>
        <v>#VALUE!</v>
      </c>
      <c r="CK511" s="20" t="e">
        <f t="shared" si="333"/>
        <v>#VALUE!</v>
      </c>
    </row>
    <row r="512" spans="1:89" x14ac:dyDescent="0.3">
      <c r="A512" s="12">
        <f t="shared" si="334"/>
        <v>41044</v>
      </c>
      <c r="B512" s="13">
        <v>1114491.1802888324</v>
      </c>
      <c r="C512" s="14">
        <f t="shared" si="294"/>
        <v>7.710029202617541E-3</v>
      </c>
      <c r="D512" s="14">
        <f>B512/MAX($B$13:B512)-1</f>
        <v>-2.5031909691479171E-2</v>
      </c>
      <c r="F512" s="18">
        <v>43255</v>
      </c>
      <c r="G512" s="13">
        <f t="shared" si="295"/>
        <v>2862836.1387277199</v>
      </c>
      <c r="H512" s="14">
        <f t="shared" si="296"/>
        <v>3.2251565348495603E-3</v>
      </c>
      <c r="I512" s="14">
        <f>G512/MAX($G$13:G512)-1</f>
        <v>-1.8846897969604592E-2</v>
      </c>
      <c r="L512" s="12">
        <f t="shared" si="335"/>
        <v>41044</v>
      </c>
      <c r="M512" s="13">
        <v>15079264.769590426</v>
      </c>
      <c r="N512" s="14">
        <f t="shared" si="310"/>
        <v>-6.6059589913632921E-3</v>
      </c>
      <c r="O512" s="14">
        <f>M512/MAX(M$13:$M512)-1</f>
        <v>-4.366794380686978E-2</v>
      </c>
      <c r="Q512" s="18">
        <v>43255</v>
      </c>
      <c r="R512" s="13">
        <f t="shared" si="297"/>
        <v>43075922.940998271</v>
      </c>
      <c r="S512" s="14">
        <f t="shared" si="298"/>
        <v>-1.2795526753806019E-3</v>
      </c>
      <c r="T512" s="14">
        <f>R512/MAX($R$13:R512)-1</f>
        <v>-6.4186112871431611E-3</v>
      </c>
      <c r="W512" s="18">
        <v>43255</v>
      </c>
      <c r="X512" s="21">
        <v>3863341415.9863086</v>
      </c>
      <c r="Y512" s="14">
        <f t="shared" si="299"/>
        <v>-2.4536840802756865E-3</v>
      </c>
      <c r="Z512" s="20">
        <f>X512/MAX(X$13:$X512)-1</f>
        <v>-4.8630722672162729E-2</v>
      </c>
      <c r="AC512" s="18">
        <v>43255</v>
      </c>
      <c r="AD512" s="14">
        <f t="shared" si="300"/>
        <v>3.2251565348495603E-3</v>
      </c>
      <c r="AE512" s="13">
        <f t="shared" si="311"/>
        <v>26959486.86548999</v>
      </c>
      <c r="AF512" s="14">
        <f t="shared" si="301"/>
        <v>-1.2795526753806019E-3</v>
      </c>
      <c r="AG512" s="13">
        <f t="shared" si="312"/>
        <v>18270605.686792523</v>
      </c>
      <c r="AH512" s="14">
        <f t="shared" si="302"/>
        <v>-2.4536840802756865E-3</v>
      </c>
      <c r="AI512" s="13">
        <f t="shared" si="313"/>
        <v>19737756.445669252</v>
      </c>
      <c r="AJ512" s="26">
        <f t="shared" si="303"/>
        <v>64967848.997951761</v>
      </c>
      <c r="AK512" s="20">
        <f>AJ512/MAX(AJ$13:$AJ512)-1</f>
        <v>-1.8794560101267233E-2</v>
      </c>
      <c r="AL512" s="20">
        <f t="shared" si="314"/>
        <v>2.2649477311831312E-4</v>
      </c>
      <c r="AN512" s="18">
        <v>43255</v>
      </c>
      <c r="AO512" s="14">
        <f t="shared" si="304"/>
        <v>3.2251565348495603E-3</v>
      </c>
      <c r="AP512" s="13">
        <f t="shared" si="315"/>
        <v>26959486.86548999</v>
      </c>
      <c r="AQ512" s="14">
        <f t="shared" si="305"/>
        <v>-1.2795526753806019E-3</v>
      </c>
      <c r="AR512" s="13">
        <f t="shared" si="316"/>
        <v>18270605.686792523</v>
      </c>
      <c r="AS512" s="14">
        <v>0</v>
      </c>
      <c r="AT512" s="13">
        <f t="shared" si="317"/>
        <v>19500033.686377298</v>
      </c>
      <c r="AU512" s="26">
        <f t="shared" si="306"/>
        <v>64730126.238659814</v>
      </c>
      <c r="AV512" s="20">
        <f>AU512/MAX($AU$13:AU512)-1</f>
        <v>-1.0809085574479571E-2</v>
      </c>
      <c r="AW512" s="20">
        <f t="shared" si="318"/>
        <v>9.782581745918506E-4</v>
      </c>
      <c r="AY512" s="18">
        <v>43255</v>
      </c>
      <c r="AZ512" s="14">
        <f t="shared" si="319"/>
        <v>3.2251565348495603E-3</v>
      </c>
      <c r="BA512" s="13">
        <f t="shared" si="320"/>
        <v>26959486.86548999</v>
      </c>
      <c r="BB512" s="20">
        <v>-1.4438213921204257E-2</v>
      </c>
      <c r="BC512" s="13">
        <f t="shared" si="321"/>
        <v>45736007.75759282</v>
      </c>
      <c r="BD512" s="14">
        <f t="shared" si="322"/>
        <v>-2.4536840802756865E-3</v>
      </c>
      <c r="BE512" s="13">
        <f t="shared" si="323"/>
        <v>19737756.445669252</v>
      </c>
      <c r="BF512" s="26">
        <f t="shared" si="307"/>
        <v>92433251.068752065</v>
      </c>
      <c r="BG512" s="20">
        <f>BF512/MAX($BF$13:BF512)-1</f>
        <v>-3.2980529436216766E-2</v>
      </c>
      <c r="BH512" s="20">
        <f t="shared" si="324"/>
        <v>-6.7898719062218227E-3</v>
      </c>
      <c r="BJ512" s="18">
        <v>43255</v>
      </c>
      <c r="BK512" s="14" t="e">
        <f>VLOOKUP(AP512:AP1785,$F$13:$H$1892,3,FALSE)</f>
        <v>#N/A</v>
      </c>
      <c r="BL512" s="13" t="e">
        <f t="shared" si="325"/>
        <v>#N/A</v>
      </c>
      <c r="BM512" s="14" t="e">
        <f>VLOOKUP(AP512:AP1785,$Q$13:$S$1892,3,FALSE)</f>
        <v>#N/A</v>
      </c>
      <c r="BN512" s="13" t="e">
        <f t="shared" si="326"/>
        <v>#N/A</v>
      </c>
      <c r="BO512" s="14">
        <v>5.7002481569219388E-3</v>
      </c>
      <c r="BP512" s="13">
        <f t="shared" si="327"/>
        <v>15365544.089418834</v>
      </c>
      <c r="BQ512" s="26" t="e">
        <f t="shared" si="308"/>
        <v>#N/A</v>
      </c>
      <c r="BR512" s="20" t="e">
        <f>BQ512/MAX($AJ$13:BQ511)-1</f>
        <v>#N/A</v>
      </c>
      <c r="BS512" s="20" t="e">
        <f t="shared" si="328"/>
        <v>#N/A</v>
      </c>
      <c r="BT512" s="20"/>
      <c r="BU512" s="20"/>
      <c r="BV512" s="18">
        <v>43255</v>
      </c>
      <c r="BW512" s="21">
        <v>3495515015.4148908</v>
      </c>
      <c r="BX512" s="14">
        <f t="shared" si="329"/>
        <v>7.4056120067662601E-3</v>
      </c>
      <c r="BY512" s="20">
        <f>BW511/MAX(BW$13:$BW512)-1</f>
        <v>-7.7176539636765851E-2</v>
      </c>
      <c r="BZ512" s="18"/>
      <c r="CA512" s="18"/>
      <c r="CB512" s="18">
        <v>43255</v>
      </c>
      <c r="CC512" s="14" t="e">
        <f>VLOOKUP(AV513:AV1786,$F$13:$H$1892,3,FALSE)</f>
        <v>#VALUE!</v>
      </c>
      <c r="CD512" s="13" t="e">
        <f t="shared" si="330"/>
        <v>#VALUE!</v>
      </c>
      <c r="CE512" s="14" t="e">
        <f>VLOOKUP(AV513:AV1786,$Q$13:$S$1892,3,FALSE)</f>
        <v>#VALUE!</v>
      </c>
      <c r="CF512" s="13" t="e">
        <f t="shared" si="331"/>
        <v>#VALUE!</v>
      </c>
      <c r="CG512" s="14" t="e">
        <f>VLOOKUP(AV513:AV1786,$AP$14:$AS$1893,3,FALSE)</f>
        <v>#VALUE!</v>
      </c>
      <c r="CH512" s="13" t="e">
        <f t="shared" si="332"/>
        <v>#VALUE!</v>
      </c>
      <c r="CI512" s="26" t="e">
        <f t="shared" si="309"/>
        <v>#VALUE!</v>
      </c>
      <c r="CJ512" s="20" t="e">
        <f>CI512/MAX($CI$13:CI512)-1</f>
        <v>#VALUE!</v>
      </c>
      <c r="CK512" s="20" t="e">
        <f t="shared" si="333"/>
        <v>#VALUE!</v>
      </c>
    </row>
    <row r="513" spans="1:89" x14ac:dyDescent="0.3">
      <c r="A513" s="12">
        <f t="shared" si="334"/>
        <v>41045</v>
      </c>
      <c r="B513" s="13">
        <v>1131673.8478709115</v>
      </c>
      <c r="C513" s="14">
        <f t="shared" si="294"/>
        <v>1.5417499829497139E-2</v>
      </c>
      <c r="D513" s="14">
        <f>B513/MAX($B$13:B513)-1</f>
        <v>-1.0000339325382357E-2</v>
      </c>
      <c r="F513" s="18">
        <v>43256</v>
      </c>
      <c r="G513" s="13">
        <f t="shared" si="295"/>
        <v>2870697.4089301978</v>
      </c>
      <c r="H513" s="14">
        <f t="shared" si="296"/>
        <v>2.7459728121119742E-3</v>
      </c>
      <c r="I513" s="14">
        <f>G513/MAX($G$13:G513)-1</f>
        <v>-1.61526782269098E-2</v>
      </c>
      <c r="L513" s="12">
        <f t="shared" si="335"/>
        <v>41045</v>
      </c>
      <c r="M513" s="13">
        <v>15041686.242032062</v>
      </c>
      <c r="N513" s="14">
        <f t="shared" si="310"/>
        <v>-2.4920662998203502E-3</v>
      </c>
      <c r="O513" s="14">
        <f>M513/MAX(M$13:$M513)-1</f>
        <v>-4.6051186695546531E-2</v>
      </c>
      <c r="Q513" s="18">
        <v>43256</v>
      </c>
      <c r="R513" s="13">
        <f t="shared" si="297"/>
        <v>43376198.873942643</v>
      </c>
      <c r="S513" s="14">
        <f t="shared" si="298"/>
        <v>6.9708531458667622E-3</v>
      </c>
      <c r="T513" s="14">
        <f>R513/MAX($R$13:R513)-1</f>
        <v>0</v>
      </c>
      <c r="W513" s="18">
        <v>43256</v>
      </c>
      <c r="X513" s="21">
        <v>3877998006.3923774</v>
      </c>
      <c r="Y513" s="14">
        <f t="shared" si="299"/>
        <v>3.7937600713777719E-3</v>
      </c>
      <c r="Z513" s="20">
        <f>X513/MAX(X$13:$X513)-1</f>
        <v>-4.5021455894700968E-2</v>
      </c>
      <c r="AC513" s="18">
        <v>43256</v>
      </c>
      <c r="AD513" s="14">
        <f t="shared" si="300"/>
        <v>2.7459728121119742E-3</v>
      </c>
      <c r="AE513" s="13">
        <f t="shared" si="311"/>
        <v>27033516.883451115</v>
      </c>
      <c r="AF513" s="14">
        <f t="shared" si="301"/>
        <v>6.9708531458667622E-3</v>
      </c>
      <c r="AG513" s="13">
        <f t="shared" si="312"/>
        <v>18397967.395921193</v>
      </c>
      <c r="AH513" s="14">
        <f t="shared" si="302"/>
        <v>3.7937600713777719E-3</v>
      </c>
      <c r="AI513" s="13">
        <f t="shared" si="313"/>
        <v>19812636.757971413</v>
      </c>
      <c r="AJ513" s="26">
        <f t="shared" si="303"/>
        <v>65244121.037343726</v>
      </c>
      <c r="AK513" s="20">
        <f>AJ513/MAX(AJ$13:$AJ513)-1</f>
        <v>-1.4622040430008587E-2</v>
      </c>
      <c r="AL513" s="20">
        <f t="shared" si="314"/>
        <v>4.2524424565861807E-3</v>
      </c>
      <c r="AN513" s="18">
        <v>43256</v>
      </c>
      <c r="AO513" s="14">
        <f t="shared" si="304"/>
        <v>2.7459728121119742E-3</v>
      </c>
      <c r="AP513" s="13">
        <f t="shared" si="315"/>
        <v>27033516.883451115</v>
      </c>
      <c r="AQ513" s="14">
        <f t="shared" si="305"/>
        <v>6.9708531458667622E-3</v>
      </c>
      <c r="AR513" s="13">
        <f t="shared" si="316"/>
        <v>18397967.395921193</v>
      </c>
      <c r="AS513" s="14">
        <v>5.4665593822727945E-4</v>
      </c>
      <c r="AT513" s="13">
        <f t="shared" si="317"/>
        <v>19510693.495587587</v>
      </c>
      <c r="AU513" s="26">
        <f t="shared" si="306"/>
        <v>64942177.774959892</v>
      </c>
      <c r="AV513" s="20">
        <f>AU513/MAX($AU$13:AU513)-1</f>
        <v>-7.568562725433492E-3</v>
      </c>
      <c r="AW513" s="20">
        <f t="shared" si="318"/>
        <v>3.2759326857829674E-3</v>
      </c>
      <c r="AY513" s="18">
        <v>43256</v>
      </c>
      <c r="AZ513" s="14">
        <f t="shared" si="319"/>
        <v>2.7459728121119742E-3</v>
      </c>
      <c r="BA513" s="13">
        <f t="shared" si="320"/>
        <v>27033516.883451115</v>
      </c>
      <c r="BB513" s="20">
        <v>4.4617632259560391E-3</v>
      </c>
      <c r="BC513" s="13">
        <f t="shared" si="321"/>
        <v>45940070.995107688</v>
      </c>
      <c r="BD513" s="14">
        <f t="shared" si="322"/>
        <v>3.7937600713777719E-3</v>
      </c>
      <c r="BE513" s="13">
        <f t="shared" si="323"/>
        <v>19812636.757971413</v>
      </c>
      <c r="BF513" s="26">
        <f t="shared" si="307"/>
        <v>92786224.636530221</v>
      </c>
      <c r="BG513" s="20">
        <f>BF513/MAX($BF$13:BF513)-1</f>
        <v>-2.9287785659608101E-2</v>
      </c>
      <c r="BH513" s="20">
        <f t="shared" si="324"/>
        <v>3.8186860647757559E-3</v>
      </c>
      <c r="BJ513" s="18">
        <v>43256</v>
      </c>
      <c r="BK513" s="14" t="e">
        <f>VLOOKUP(AP513:AP1786,$F$13:$H$1892,3,FALSE)</f>
        <v>#N/A</v>
      </c>
      <c r="BL513" s="13" t="e">
        <f t="shared" si="325"/>
        <v>#N/A</v>
      </c>
      <c r="BM513" s="14" t="e">
        <f>VLOOKUP(AP513:AP1786,$Q$13:$S$1892,3,FALSE)</f>
        <v>#N/A</v>
      </c>
      <c r="BN513" s="13" t="e">
        <f t="shared" si="326"/>
        <v>#N/A</v>
      </c>
      <c r="BO513" s="14">
        <v>-6.5513287735530223E-4</v>
      </c>
      <c r="BP513" s="13">
        <f t="shared" si="327"/>
        <v>15355477.616307404</v>
      </c>
      <c r="BQ513" s="26" t="e">
        <f t="shared" si="308"/>
        <v>#N/A</v>
      </c>
      <c r="BR513" s="20" t="e">
        <f>BQ513/MAX($AJ$13:BQ512)-1</f>
        <v>#N/A</v>
      </c>
      <c r="BS513" s="20" t="e">
        <f t="shared" si="328"/>
        <v>#N/A</v>
      </c>
      <c r="BT513" s="20"/>
      <c r="BU513" s="20"/>
      <c r="BV513" s="18">
        <v>43256</v>
      </c>
      <c r="BW513" s="21">
        <v>3512188393.4844017</v>
      </c>
      <c r="BX513" s="14">
        <f t="shared" si="329"/>
        <v>-4.7472903504955921E-3</v>
      </c>
      <c r="BY513" s="20">
        <f>BW512/MAX(BW$13:$BW513)-1</f>
        <v>-8.3960373692025803E-2</v>
      </c>
      <c r="BZ513" s="18"/>
      <c r="CA513" s="18"/>
      <c r="CB513" s="18">
        <v>43256</v>
      </c>
      <c r="CC513" s="14" t="e">
        <f>VLOOKUP(AV514:AV1787,$F$13:$H$1892,3,FALSE)</f>
        <v>#VALUE!</v>
      </c>
      <c r="CD513" s="13" t="e">
        <f t="shared" si="330"/>
        <v>#VALUE!</v>
      </c>
      <c r="CE513" s="14" t="e">
        <f>VLOOKUP(AV514:AV1787,$Q$13:$S$1892,3,FALSE)</f>
        <v>#VALUE!</v>
      </c>
      <c r="CF513" s="13" t="e">
        <f t="shared" si="331"/>
        <v>#VALUE!</v>
      </c>
      <c r="CG513" s="14" t="e">
        <f>VLOOKUP(AV514:AV1787,$AP$14:$AS$1893,3,FALSE)</f>
        <v>#VALUE!</v>
      </c>
      <c r="CH513" s="13" t="e">
        <f t="shared" si="332"/>
        <v>#VALUE!</v>
      </c>
      <c r="CI513" s="26" t="e">
        <f t="shared" si="309"/>
        <v>#VALUE!</v>
      </c>
      <c r="CJ513" s="20" t="e">
        <f>CI513/MAX($CI$13:CI513)-1</f>
        <v>#VALUE!</v>
      </c>
      <c r="CK513" s="20" t="e">
        <f t="shared" si="333"/>
        <v>#VALUE!</v>
      </c>
    </row>
    <row r="514" spans="1:89" x14ac:dyDescent="0.3">
      <c r="A514" s="12">
        <f t="shared" si="334"/>
        <v>41046</v>
      </c>
      <c r="B514" s="13">
        <v>1126234.3284342973</v>
      </c>
      <c r="C514" s="14">
        <f t="shared" si="294"/>
        <v>-4.8066140671606528E-3</v>
      </c>
      <c r="D514" s="14">
        <f>B514/MAX($B$13:B514)-1</f>
        <v>-1.4758885620865247E-2</v>
      </c>
      <c r="F514" s="18">
        <v>43257</v>
      </c>
      <c r="G514" s="13">
        <f t="shared" si="295"/>
        <v>2877082.4994118158</v>
      </c>
      <c r="H514" s="14">
        <f t="shared" si="296"/>
        <v>2.2242297156624957E-3</v>
      </c>
      <c r="I514" s="14">
        <f>G514/MAX($G$13:G514)-1</f>
        <v>-1.3964375778147131E-2</v>
      </c>
      <c r="L514" s="12">
        <f t="shared" si="335"/>
        <v>41046</v>
      </c>
      <c r="M514" s="13">
        <v>14832089.448047904</v>
      </c>
      <c r="N514" s="14">
        <f t="shared" si="310"/>
        <v>-1.3934394762102342E-2</v>
      </c>
      <c r="O514" s="14">
        <f>M514/MAX(M$13:$M514)-1</f>
        <v>-5.9343886042969918E-2</v>
      </c>
      <c r="Q514" s="18">
        <v>43257</v>
      </c>
      <c r="R514" s="13">
        <f t="shared" si="297"/>
        <v>43716375.228305645</v>
      </c>
      <c r="S514" s="14">
        <f t="shared" si="298"/>
        <v>7.8424657575828505E-3</v>
      </c>
      <c r="T514" s="14">
        <f>R514/MAX($R$13:R514)-1</f>
        <v>0</v>
      </c>
      <c r="W514" s="18">
        <v>43257</v>
      </c>
      <c r="X514" s="21">
        <v>3922068874.5715809</v>
      </c>
      <c r="Y514" s="14">
        <f t="shared" si="299"/>
        <v>1.1364334923988695E-2</v>
      </c>
      <c r="Z514" s="20">
        <f>X514/MAX(X$13:$X514)-1</f>
        <v>-3.4168759874265153E-2</v>
      </c>
      <c r="AC514" s="18">
        <v>43257</v>
      </c>
      <c r="AD514" s="14">
        <f t="shared" si="300"/>
        <v>2.2242297156624957E-3</v>
      </c>
      <c r="AE514" s="13">
        <f t="shared" si="311"/>
        <v>27093645.635022152</v>
      </c>
      <c r="AF514" s="14">
        <f t="shared" si="301"/>
        <v>7.8424657575828505E-3</v>
      </c>
      <c r="AG514" s="13">
        <f t="shared" si="312"/>
        <v>18542252.82523283</v>
      </c>
      <c r="AH514" s="14">
        <f t="shared" si="302"/>
        <v>1.1364334923988695E-2</v>
      </c>
      <c r="AI514" s="13">
        <f t="shared" si="313"/>
        <v>20037794.197816331</v>
      </c>
      <c r="AJ514" s="26">
        <f t="shared" si="303"/>
        <v>65673692.658071309</v>
      </c>
      <c r="AK514" s="20">
        <f>AJ514/MAX(AJ$13:$AJ514)-1</f>
        <v>-8.1342465814342457E-3</v>
      </c>
      <c r="AL514" s="20">
        <f t="shared" si="314"/>
        <v>6.5840663326848237E-3</v>
      </c>
      <c r="AN514" s="18">
        <v>43257</v>
      </c>
      <c r="AO514" s="14">
        <f t="shared" si="304"/>
        <v>2.2242297156624957E-3</v>
      </c>
      <c r="AP514" s="13">
        <f t="shared" si="315"/>
        <v>27093645.635022152</v>
      </c>
      <c r="AQ514" s="14">
        <f t="shared" si="305"/>
        <v>7.8424657575828505E-3</v>
      </c>
      <c r="AR514" s="13">
        <f t="shared" si="316"/>
        <v>18542252.82523283</v>
      </c>
      <c r="AS514" s="14">
        <v>7.734821647920739E-3</v>
      </c>
      <c r="AT514" s="13">
        <f t="shared" si="317"/>
        <v>19661605.230003204</v>
      </c>
      <c r="AU514" s="26">
        <f t="shared" si="306"/>
        <v>65297503.69025819</v>
      </c>
      <c r="AV514" s="20">
        <f>AU514/MAX($AU$13:AU514)-1</f>
        <v>-2.1385537404813304E-3</v>
      </c>
      <c r="AW514" s="20">
        <f t="shared" si="318"/>
        <v>5.4714197686684951E-3</v>
      </c>
      <c r="AY514" s="18">
        <v>43257</v>
      </c>
      <c r="AZ514" s="14">
        <f t="shared" si="319"/>
        <v>2.2242297156624957E-3</v>
      </c>
      <c r="BA514" s="13">
        <f t="shared" si="320"/>
        <v>27093645.635022152</v>
      </c>
      <c r="BB514" s="20">
        <v>1.2572160045379421E-2</v>
      </c>
      <c r="BC514" s="13">
        <f t="shared" si="321"/>
        <v>46517636.920154274</v>
      </c>
      <c r="BD514" s="14">
        <f t="shared" si="322"/>
        <v>1.1364334923988695E-2</v>
      </c>
      <c r="BE514" s="13">
        <f t="shared" si="323"/>
        <v>20037794.197816331</v>
      </c>
      <c r="BF514" s="26">
        <f t="shared" si="307"/>
        <v>93649076.752992749</v>
      </c>
      <c r="BG514" s="20">
        <f>BF514/MAX($BF$13:BF514)-1</f>
        <v>-2.0260787396658264E-2</v>
      </c>
      <c r="BH514" s="20">
        <f t="shared" si="324"/>
        <v>9.2993558024649925E-3</v>
      </c>
      <c r="BJ514" s="18">
        <v>43257</v>
      </c>
      <c r="BK514" s="14" t="e">
        <f>VLOOKUP(AP514:AP1787,$F$13:$H$1892,3,FALSE)</f>
        <v>#N/A</v>
      </c>
      <c r="BL514" s="13" t="e">
        <f t="shared" si="325"/>
        <v>#N/A</v>
      </c>
      <c r="BM514" s="14" t="e">
        <f>VLOOKUP(AP514:AP1787,$Q$13:$S$1892,3,FALSE)</f>
        <v>#N/A</v>
      </c>
      <c r="BN514" s="13" t="e">
        <f t="shared" si="326"/>
        <v>#N/A</v>
      </c>
      <c r="BO514" s="14">
        <v>5.8801022890009325E-3</v>
      </c>
      <c r="BP514" s="13">
        <f t="shared" si="327"/>
        <v>15445769.395387756</v>
      </c>
      <c r="BQ514" s="26" t="e">
        <f t="shared" si="308"/>
        <v>#N/A</v>
      </c>
      <c r="BR514" s="20" t="e">
        <f>BQ514/MAX($AJ$13:BQ513)-1</f>
        <v>#N/A</v>
      </c>
      <c r="BS514" s="20" t="e">
        <f t="shared" si="328"/>
        <v>#N/A</v>
      </c>
      <c r="BT514" s="20"/>
      <c r="BU514" s="20"/>
      <c r="BV514" s="18">
        <v>43257</v>
      </c>
      <c r="BW514" s="21">
        <v>3557153760.5659223</v>
      </c>
      <c r="BX514" s="14">
        <f t="shared" si="329"/>
        <v>-1.2640827500908114E-2</v>
      </c>
      <c r="BY514" s="20">
        <f>BW513/MAX(BW$13:$BW514)-1</f>
        <v>-7.9590924569727051E-2</v>
      </c>
      <c r="BZ514" s="18"/>
      <c r="CA514" s="18"/>
      <c r="CB514" s="18">
        <v>43257</v>
      </c>
      <c r="CC514" s="14" t="e">
        <f>VLOOKUP(AV515:AV1788,$F$13:$H$1892,3,FALSE)</f>
        <v>#VALUE!</v>
      </c>
      <c r="CD514" s="13" t="e">
        <f t="shared" si="330"/>
        <v>#VALUE!</v>
      </c>
      <c r="CE514" s="14" t="e">
        <f>VLOOKUP(AV515:AV1788,$Q$13:$S$1892,3,FALSE)</f>
        <v>#VALUE!</v>
      </c>
      <c r="CF514" s="13" t="e">
        <f t="shared" si="331"/>
        <v>#VALUE!</v>
      </c>
      <c r="CG514" s="14" t="e">
        <f>VLOOKUP(AV515:AV1788,$AP$14:$AS$1893,3,FALSE)</f>
        <v>#VALUE!</v>
      </c>
      <c r="CH514" s="13" t="e">
        <f t="shared" si="332"/>
        <v>#VALUE!</v>
      </c>
      <c r="CI514" s="26" t="e">
        <f t="shared" si="309"/>
        <v>#VALUE!</v>
      </c>
      <c r="CJ514" s="20" t="e">
        <f>CI514/MAX($CI$13:CI514)-1</f>
        <v>#VALUE!</v>
      </c>
      <c r="CK514" s="20" t="e">
        <f t="shared" si="333"/>
        <v>#VALUE!</v>
      </c>
    </row>
    <row r="515" spans="1:89" x14ac:dyDescent="0.3">
      <c r="A515" s="12">
        <f t="shared" si="334"/>
        <v>41047</v>
      </c>
      <c r="B515" s="13">
        <v>1131406.2318855063</v>
      </c>
      <c r="C515" s="14">
        <f t="shared" si="294"/>
        <v>4.5922090284700179E-3</v>
      </c>
      <c r="D515" s="14">
        <f>B515/MAX($B$13:B515)-1</f>
        <v>-1.0234452480193501E-2</v>
      </c>
      <c r="F515" s="18">
        <v>43258</v>
      </c>
      <c r="G515" s="13">
        <f t="shared" si="295"/>
        <v>2871533.8064231798</v>
      </c>
      <c r="H515" s="14">
        <f t="shared" si="296"/>
        <v>-1.9285832053027585E-3</v>
      </c>
      <c r="I515" s="14">
        <f>G515/MAX($G$13:G515)-1</f>
        <v>-1.5866027522851489E-2</v>
      </c>
      <c r="L515" s="12">
        <f t="shared" si="335"/>
        <v>41047</v>
      </c>
      <c r="M515" s="13">
        <v>14951846.411881041</v>
      </c>
      <c r="N515" s="14">
        <f t="shared" si="310"/>
        <v>8.0741802598081058E-3</v>
      </c>
      <c r="O515" s="14">
        <f>M515/MAX(M$13:$M515)-1</f>
        <v>-5.1748859016390258E-2</v>
      </c>
      <c r="Q515" s="18">
        <v>43258</v>
      </c>
      <c r="R515" s="13">
        <f t="shared" si="297"/>
        <v>43876130.217202485</v>
      </c>
      <c r="S515" s="14">
        <f t="shared" si="298"/>
        <v>3.6543512142195311E-3</v>
      </c>
      <c r="T515" s="14">
        <f>R515/MAX($R$13:R515)-1</f>
        <v>0</v>
      </c>
      <c r="W515" s="18">
        <v>43258</v>
      </c>
      <c r="X515" s="21">
        <v>3934476570.7992473</v>
      </c>
      <c r="Y515" s="14">
        <f t="shared" si="299"/>
        <v>3.1635589849303702E-3</v>
      </c>
      <c r="Z515" s="20">
        <f>X515/MAX(X$13:$X515)-1</f>
        <v>-3.1113295776639016E-2</v>
      </c>
      <c r="AC515" s="18">
        <v>43258</v>
      </c>
      <c r="AD515" s="14">
        <f t="shared" si="300"/>
        <v>-1.9285832053027585E-3</v>
      </c>
      <c r="AE515" s="13">
        <f t="shared" si="311"/>
        <v>27041393.285080023</v>
      </c>
      <c r="AF515" s="14">
        <f t="shared" si="301"/>
        <v>3.6543512142195311E-3</v>
      </c>
      <c r="AG515" s="13">
        <f t="shared" si="312"/>
        <v>18610012.729359087</v>
      </c>
      <c r="AH515" s="14">
        <f t="shared" si="302"/>
        <v>3.1635589849303702E-3</v>
      </c>
      <c r="AI515" s="13">
        <f t="shared" si="313"/>
        <v>20101184.941689018</v>
      </c>
      <c r="AJ515" s="26">
        <f t="shared" si="303"/>
        <v>65752590.956128128</v>
      </c>
      <c r="AK515" s="20">
        <f>AJ515/MAX(AJ$13:$AJ515)-1</f>
        <v>-6.9426504235478026E-3</v>
      </c>
      <c r="AL515" s="20">
        <f t="shared" si="314"/>
        <v>1.2013683845615297E-3</v>
      </c>
      <c r="AN515" s="18">
        <v>43258</v>
      </c>
      <c r="AO515" s="14">
        <f t="shared" si="304"/>
        <v>-1.9285832053027585E-3</v>
      </c>
      <c r="AP515" s="13">
        <f t="shared" si="315"/>
        <v>27041393.285080023</v>
      </c>
      <c r="AQ515" s="14">
        <f t="shared" si="305"/>
        <v>3.6543512142195311E-3</v>
      </c>
      <c r="AR515" s="13">
        <f t="shared" si="316"/>
        <v>18610012.729359087</v>
      </c>
      <c r="AS515" s="14">
        <v>2.3644982697833385E-3</v>
      </c>
      <c r="AT515" s="13">
        <f t="shared" si="317"/>
        <v>19708095.061550707</v>
      </c>
      <c r="AU515" s="26">
        <f t="shared" si="306"/>
        <v>65359501.07598982</v>
      </c>
      <c r="AV515" s="20">
        <f>AU515/MAX($AU$13:AU515)-1</f>
        <v>-1.1911239385101746E-3</v>
      </c>
      <c r="AW515" s="20">
        <f t="shared" si="318"/>
        <v>9.4946027379116948E-4</v>
      </c>
      <c r="AY515" s="18">
        <v>43258</v>
      </c>
      <c r="AZ515" s="14">
        <f t="shared" si="319"/>
        <v>-1.9285832053027585E-3</v>
      </c>
      <c r="BA515" s="13">
        <f t="shared" si="320"/>
        <v>27041393.285080023</v>
      </c>
      <c r="BB515" s="20">
        <v>6.420610417473771E-3</v>
      </c>
      <c r="BC515" s="13">
        <f t="shared" si="321"/>
        <v>46816308.544360079</v>
      </c>
      <c r="BD515" s="14">
        <f t="shared" si="322"/>
        <v>3.1635589849303702E-3</v>
      </c>
      <c r="BE515" s="13">
        <f t="shared" si="323"/>
        <v>20101184.941689018</v>
      </c>
      <c r="BF515" s="26">
        <f t="shared" si="307"/>
        <v>93958886.771129131</v>
      </c>
      <c r="BG515" s="20">
        <f>BF515/MAX($BF$13:BF515)-1</f>
        <v>-1.7019612643530024E-2</v>
      </c>
      <c r="BH515" s="20">
        <f t="shared" si="324"/>
        <v>3.3082015208065751E-3</v>
      </c>
      <c r="BJ515" s="18">
        <v>43258</v>
      </c>
      <c r="BK515" s="14" t="e">
        <f>VLOOKUP(AP515:AP1788,$F$13:$H$1892,3,FALSE)</f>
        <v>#N/A</v>
      </c>
      <c r="BL515" s="13" t="e">
        <f t="shared" si="325"/>
        <v>#N/A</v>
      </c>
      <c r="BM515" s="14" t="e">
        <f>VLOOKUP(AP515:AP1788,$Q$13:$S$1892,3,FALSE)</f>
        <v>#N/A</v>
      </c>
      <c r="BN515" s="13" t="e">
        <f t="shared" si="326"/>
        <v>#N/A</v>
      </c>
      <c r="BO515" s="14">
        <v>-9.6993950403445606E-4</v>
      </c>
      <c r="BP515" s="13">
        <f t="shared" si="327"/>
        <v>15430787.933480963</v>
      </c>
      <c r="BQ515" s="26" t="e">
        <f t="shared" si="308"/>
        <v>#N/A</v>
      </c>
      <c r="BR515" s="20" t="e">
        <f>BQ515/MAX($AJ$13:BQ514)-1</f>
        <v>#N/A</v>
      </c>
      <c r="BS515" s="20" t="e">
        <f t="shared" si="328"/>
        <v>#N/A</v>
      </c>
      <c r="BT515" s="20"/>
      <c r="BU515" s="20"/>
      <c r="BV515" s="18">
        <v>43258</v>
      </c>
      <c r="BW515" s="21">
        <v>3575496868.9189315</v>
      </c>
      <c r="BX515" s="14">
        <f t="shared" si="329"/>
        <v>-5.1302263784545055E-3</v>
      </c>
      <c r="BY515" s="20">
        <f>BW514/MAX(BW$13:$BW515)-1</f>
        <v>-6.7807236650632818E-2</v>
      </c>
      <c r="BZ515" s="18"/>
      <c r="CA515" s="18"/>
      <c r="CB515" s="18">
        <v>43258</v>
      </c>
      <c r="CC515" s="14" t="e">
        <f>VLOOKUP(AV516:AV1789,$F$13:$H$1892,3,FALSE)</f>
        <v>#VALUE!</v>
      </c>
      <c r="CD515" s="13" t="e">
        <f t="shared" si="330"/>
        <v>#VALUE!</v>
      </c>
      <c r="CE515" s="14" t="e">
        <f>VLOOKUP(AV516:AV1789,$Q$13:$S$1892,3,FALSE)</f>
        <v>#VALUE!</v>
      </c>
      <c r="CF515" s="13" t="e">
        <f t="shared" si="331"/>
        <v>#VALUE!</v>
      </c>
      <c r="CG515" s="14" t="e">
        <f>VLOOKUP(AV516:AV1789,$AP$14:$AS$1893,3,FALSE)</f>
        <v>#VALUE!</v>
      </c>
      <c r="CH515" s="13" t="e">
        <f t="shared" si="332"/>
        <v>#VALUE!</v>
      </c>
      <c r="CI515" s="26" t="e">
        <f t="shared" si="309"/>
        <v>#VALUE!</v>
      </c>
      <c r="CJ515" s="20" t="e">
        <f>CI515/MAX($CI$13:CI515)-1</f>
        <v>#VALUE!</v>
      </c>
      <c r="CK515" s="20" t="e">
        <f t="shared" si="333"/>
        <v>#VALUE!</v>
      </c>
    </row>
    <row r="516" spans="1:89" x14ac:dyDescent="0.3">
      <c r="A516" s="12">
        <f t="shared" si="334"/>
        <v>41048</v>
      </c>
      <c r="B516" s="13">
        <v>1131406.2318855063</v>
      </c>
      <c r="C516" s="14">
        <f t="shared" si="294"/>
        <v>0</v>
      </c>
      <c r="D516" s="14">
        <f>B516/MAX($B$13:B516)-1</f>
        <v>-1.0234452480193501E-2</v>
      </c>
      <c r="F516" s="18">
        <v>43259</v>
      </c>
      <c r="G516" s="13">
        <f t="shared" si="295"/>
        <v>2863700.3361560451</v>
      </c>
      <c r="H516" s="14">
        <f t="shared" si="296"/>
        <v>-2.7279742448487188E-3</v>
      </c>
      <c r="I516" s="14">
        <f>G516/MAX($G$13:G516)-1</f>
        <v>-1.8550719653249836E-2</v>
      </c>
      <c r="L516" s="12">
        <f t="shared" si="335"/>
        <v>41048</v>
      </c>
      <c r="M516" s="13">
        <v>14951846.411881041</v>
      </c>
      <c r="N516" s="14">
        <f t="shared" si="310"/>
        <v>0</v>
      </c>
      <c r="O516" s="14">
        <f>M516/MAX(M$13:$M516)-1</f>
        <v>-5.1748859016390258E-2</v>
      </c>
      <c r="Q516" s="18">
        <v>43259</v>
      </c>
      <c r="R516" s="13">
        <f t="shared" si="297"/>
        <v>43715114.565566421</v>
      </c>
      <c r="S516" s="14">
        <f t="shared" si="298"/>
        <v>-3.6697778687176941E-3</v>
      </c>
      <c r="T516" s="14">
        <f>R516/MAX($R$13:R516)-1</f>
        <v>-3.6697778687176941E-3</v>
      </c>
      <c r="W516" s="18">
        <v>43259</v>
      </c>
      <c r="X516" s="21">
        <v>3936315649.2507405</v>
      </c>
      <c r="Y516" s="14">
        <f t="shared" si="299"/>
        <v>4.6742645899655599E-4</v>
      </c>
      <c r="Z516" s="20">
        <f>X516/MAX(X$13:$X516)-1</f>
        <v>-3.0660412495315148E-2</v>
      </c>
      <c r="AC516" s="18">
        <v>43259</v>
      </c>
      <c r="AD516" s="14">
        <f t="shared" si="300"/>
        <v>-2.7279742448487188E-3</v>
      </c>
      <c r="AE516" s="13">
        <f t="shared" si="311"/>
        <v>26967625.0606535</v>
      </c>
      <c r="AF516" s="14">
        <f t="shared" si="301"/>
        <v>-3.6697778687176941E-3</v>
      </c>
      <c r="AG516" s="13">
        <f t="shared" si="312"/>
        <v>18541718.116508331</v>
      </c>
      <c r="AH516" s="14">
        <f t="shared" si="302"/>
        <v>4.6742645899655599E-4</v>
      </c>
      <c r="AI516" s="13">
        <f t="shared" si="313"/>
        <v>20110580.767387945</v>
      </c>
      <c r="AJ516" s="26">
        <f t="shared" si="303"/>
        <v>65619923.944549777</v>
      </c>
      <c r="AK516" s="20">
        <f>AJ516/MAX(AJ$13:$AJ516)-1</f>
        <v>-8.9463121649099309E-3</v>
      </c>
      <c r="AL516" s="20">
        <f t="shared" si="314"/>
        <v>-2.0176697168765578E-3</v>
      </c>
      <c r="AN516" s="18">
        <v>43259</v>
      </c>
      <c r="AO516" s="14">
        <f t="shared" si="304"/>
        <v>-2.7279742448487188E-3</v>
      </c>
      <c r="AP516" s="13">
        <f t="shared" si="315"/>
        <v>26967625.0606535</v>
      </c>
      <c r="AQ516" s="14">
        <f t="shared" si="305"/>
        <v>-3.6697778687176941E-3</v>
      </c>
      <c r="AR516" s="13">
        <f t="shared" si="316"/>
        <v>18541718.116508331</v>
      </c>
      <c r="AS516" s="14">
        <v>-1.9414134180361852E-3</v>
      </c>
      <c r="AT516" s="13">
        <f t="shared" si="317"/>
        <v>19669833.501354277</v>
      </c>
      <c r="AU516" s="26">
        <f t="shared" si="306"/>
        <v>65179176.678516112</v>
      </c>
      <c r="AV516" s="20">
        <f>AU516/MAX($AU$13:AU516)-1</f>
        <v>-3.9467999427957867E-3</v>
      </c>
      <c r="AW516" s="20">
        <f t="shared" si="318"/>
        <v>-2.7589622702911543E-3</v>
      </c>
      <c r="AY516" s="18">
        <v>43259</v>
      </c>
      <c r="AZ516" s="14">
        <f t="shared" si="319"/>
        <v>-2.7279742448487188E-3</v>
      </c>
      <c r="BA516" s="13">
        <f t="shared" si="320"/>
        <v>26967625.0606535</v>
      </c>
      <c r="BB516" s="20">
        <v>-5.208255678794238E-3</v>
      </c>
      <c r="BC516" s="13">
        <f t="shared" si="321"/>
        <v>46572477.239523731</v>
      </c>
      <c r="BD516" s="14">
        <f t="shared" si="322"/>
        <v>4.6742645899655599E-4</v>
      </c>
      <c r="BE516" s="13">
        <f t="shared" si="323"/>
        <v>20110580.767387945</v>
      </c>
      <c r="BF516" s="26">
        <f t="shared" si="307"/>
        <v>93650683.067565173</v>
      </c>
      <c r="BG516" s="20">
        <f>BF516/MAX($BF$13:BF516)-1</f>
        <v>-2.0243982432541774E-2</v>
      </c>
      <c r="BH516" s="20">
        <f t="shared" si="324"/>
        <v>-3.2801974795071409E-3</v>
      </c>
      <c r="BJ516" s="18">
        <v>43259</v>
      </c>
      <c r="BK516" s="14" t="e">
        <f>VLOOKUP(AP516:AP1789,$F$13:$H$1892,3,FALSE)</f>
        <v>#N/A</v>
      </c>
      <c r="BL516" s="13" t="e">
        <f t="shared" si="325"/>
        <v>#N/A</v>
      </c>
      <c r="BM516" s="14" t="e">
        <f>VLOOKUP(AP516:AP1789,$Q$13:$S$1892,3,FALSE)</f>
        <v>#N/A</v>
      </c>
      <c r="BN516" s="13" t="e">
        <f t="shared" si="326"/>
        <v>#N/A</v>
      </c>
      <c r="BO516" s="14">
        <v>6.148470407374429E-4</v>
      </c>
      <c r="BP516" s="13">
        <f t="shared" si="327"/>
        <v>15440275.507778112</v>
      </c>
      <c r="BQ516" s="26" t="e">
        <f t="shared" si="308"/>
        <v>#N/A</v>
      </c>
      <c r="BR516" s="20" t="e">
        <f>BQ516/MAX($AJ$13:BQ515)-1</f>
        <v>#N/A</v>
      </c>
      <c r="BS516" s="20" t="e">
        <f t="shared" si="328"/>
        <v>#N/A</v>
      </c>
      <c r="BT516" s="20"/>
      <c r="BU516" s="20"/>
      <c r="BV516" s="18">
        <v>43259</v>
      </c>
      <c r="BW516" s="21">
        <v>3572509233.5912652</v>
      </c>
      <c r="BX516" s="14">
        <f t="shared" si="329"/>
        <v>8.3628484415787518E-4</v>
      </c>
      <c r="BY516" s="20">
        <f>BW515/MAX(BW$13:$BW516)-1</f>
        <v>-6.3000215640304558E-2</v>
      </c>
      <c r="BZ516" s="18"/>
      <c r="CA516" s="18"/>
      <c r="CB516" s="18">
        <v>43259</v>
      </c>
      <c r="CC516" s="14" t="e">
        <f>VLOOKUP(AV517:AV1790,$F$13:$H$1892,3,FALSE)</f>
        <v>#VALUE!</v>
      </c>
      <c r="CD516" s="13" t="e">
        <f t="shared" si="330"/>
        <v>#VALUE!</v>
      </c>
      <c r="CE516" s="14" t="e">
        <f>VLOOKUP(AV517:AV1790,$Q$13:$S$1892,3,FALSE)</f>
        <v>#VALUE!</v>
      </c>
      <c r="CF516" s="13" t="e">
        <f t="shared" si="331"/>
        <v>#VALUE!</v>
      </c>
      <c r="CG516" s="14" t="e">
        <f>VLOOKUP(AV517:AV1790,$AP$14:$AS$1893,3,FALSE)</f>
        <v>#VALUE!</v>
      </c>
      <c r="CH516" s="13" t="e">
        <f t="shared" si="332"/>
        <v>#VALUE!</v>
      </c>
      <c r="CI516" s="26" t="e">
        <f t="shared" si="309"/>
        <v>#VALUE!</v>
      </c>
      <c r="CJ516" s="20" t="e">
        <f>CI516/MAX($CI$13:CI516)-1</f>
        <v>#VALUE!</v>
      </c>
      <c r="CK516" s="20" t="e">
        <f t="shared" si="333"/>
        <v>#VALUE!</v>
      </c>
    </row>
    <row r="517" spans="1:89" x14ac:dyDescent="0.3">
      <c r="A517" s="12">
        <f t="shared" si="334"/>
        <v>41049</v>
      </c>
      <c r="B517" s="13">
        <v>1131406.2318855063</v>
      </c>
      <c r="C517" s="14">
        <f t="shared" si="294"/>
        <v>0</v>
      </c>
      <c r="D517" s="14">
        <f>B517/MAX($B$13:B517)-1</f>
        <v>-1.0234452480193501E-2</v>
      </c>
      <c r="F517" s="18">
        <v>43262</v>
      </c>
      <c r="G517" s="13">
        <f t="shared" si="295"/>
        <v>2872113.3217813387</v>
      </c>
      <c r="H517" s="14">
        <f t="shared" si="296"/>
        <v>2.9378023667749886E-3</v>
      </c>
      <c r="I517" s="14">
        <f>G517/MAX($G$13:G517)-1</f>
        <v>-1.566741563457752E-2</v>
      </c>
      <c r="L517" s="12">
        <f t="shared" si="335"/>
        <v>41049</v>
      </c>
      <c r="M517" s="13">
        <v>14951846.411881041</v>
      </c>
      <c r="N517" s="14">
        <f t="shared" si="310"/>
        <v>0</v>
      </c>
      <c r="O517" s="14">
        <f>M517/MAX(M$13:$M517)-1</f>
        <v>-5.1748859016390258E-2</v>
      </c>
      <c r="Q517" s="18">
        <v>43262</v>
      </c>
      <c r="R517" s="13">
        <f t="shared" si="297"/>
        <v>43801953.078658275</v>
      </c>
      <c r="S517" s="14">
        <f t="shared" si="298"/>
        <v>1.9864642688196543E-3</v>
      </c>
      <c r="T517" s="14">
        <f>R517/MAX($R$13:R517)-1</f>
        <v>-1.6906034825087124E-3</v>
      </c>
      <c r="W517" s="18">
        <v>43262</v>
      </c>
      <c r="X517" s="21">
        <v>3939323911.3619571</v>
      </c>
      <c r="Y517" s="14">
        <f t="shared" si="299"/>
        <v>7.6423294757610449E-4</v>
      </c>
      <c r="Z517" s="20">
        <f>X517/MAX(X$13:$X517)-1</f>
        <v>-2.9919611245154298E-2</v>
      </c>
      <c r="AC517" s="18">
        <v>43262</v>
      </c>
      <c r="AD517" s="14">
        <f t="shared" si="300"/>
        <v>2.9378023667749886E-3</v>
      </c>
      <c r="AE517" s="13">
        <f t="shared" si="311"/>
        <v>27046850.613382988</v>
      </c>
      <c r="AF517" s="14">
        <f t="shared" si="301"/>
        <v>1.9864642688196543E-3</v>
      </c>
      <c r="AG517" s="13">
        <f t="shared" si="312"/>
        <v>18578550.577029303</v>
      </c>
      <c r="AH517" s="14">
        <f t="shared" si="302"/>
        <v>7.6423294757610449E-4</v>
      </c>
      <c r="AI517" s="13">
        <f t="shared" si="313"/>
        <v>20125949.935805272</v>
      </c>
      <c r="AJ517" s="26">
        <f t="shared" si="303"/>
        <v>65751351.126217566</v>
      </c>
      <c r="AK517" s="20">
        <f>AJ517/MAX(AJ$13:$AJ517)-1</f>
        <v>-6.9613754986665999E-3</v>
      </c>
      <c r="AL517" s="20">
        <f t="shared" si="314"/>
        <v>2.0028548307804428E-3</v>
      </c>
      <c r="AN517" s="18">
        <v>43262</v>
      </c>
      <c r="AO517" s="14">
        <f t="shared" si="304"/>
        <v>2.9378023667749886E-3</v>
      </c>
      <c r="AP517" s="13">
        <f t="shared" si="315"/>
        <v>27046850.613382988</v>
      </c>
      <c r="AQ517" s="14">
        <f t="shared" si="305"/>
        <v>1.9864642688196543E-3</v>
      </c>
      <c r="AR517" s="13">
        <f t="shared" si="316"/>
        <v>18578550.577029303</v>
      </c>
      <c r="AS517" s="14">
        <v>-1.2521945150344906E-3</v>
      </c>
      <c r="AT517" s="13">
        <f t="shared" si="317"/>
        <v>19645203.043732241</v>
      </c>
      <c r="AU517" s="26">
        <f t="shared" si="306"/>
        <v>65270604.234144531</v>
      </c>
      <c r="AV517" s="20">
        <f>AU517/MAX($AU$13:AU517)-1</f>
        <v>-2.5496250474106308E-3</v>
      </c>
      <c r="AW517" s="20">
        <f t="shared" si="318"/>
        <v>1.4027111155356931E-3</v>
      </c>
      <c r="AY517" s="18">
        <v>43262</v>
      </c>
      <c r="AZ517" s="14">
        <f t="shared" si="319"/>
        <v>2.9378023667749886E-3</v>
      </c>
      <c r="BA517" s="13">
        <f t="shared" si="320"/>
        <v>27046850.613382988</v>
      </c>
      <c r="BB517" s="20">
        <v>-1.8253190676865705E-3</v>
      </c>
      <c r="BC517" s="13">
        <f t="shared" si="321"/>
        <v>46487467.608789027</v>
      </c>
      <c r="BD517" s="14">
        <f t="shared" si="322"/>
        <v>7.6423294757610449E-4</v>
      </c>
      <c r="BE517" s="13">
        <f t="shared" si="323"/>
        <v>20125949.935805272</v>
      </c>
      <c r="BF517" s="26">
        <f t="shared" si="307"/>
        <v>93660268.157977283</v>
      </c>
      <c r="BG517" s="20">
        <f>BF517/MAX($BF$13:BF517)-1</f>
        <v>-2.0143705000465584E-2</v>
      </c>
      <c r="BH517" s="20">
        <f t="shared" si="324"/>
        <v>1.0234939135678189E-4</v>
      </c>
      <c r="BJ517" s="18">
        <v>43262</v>
      </c>
      <c r="BK517" s="14" t="e">
        <f>VLOOKUP(AP517:AP1790,$F$13:$H$1892,3,FALSE)</f>
        <v>#N/A</v>
      </c>
      <c r="BL517" s="13" t="e">
        <f t="shared" si="325"/>
        <v>#N/A</v>
      </c>
      <c r="BM517" s="14" t="e">
        <f>VLOOKUP(AP517:AP1790,$Q$13:$S$1892,3,FALSE)</f>
        <v>#N/A</v>
      </c>
      <c r="BN517" s="13" t="e">
        <f t="shared" si="326"/>
        <v>#N/A</v>
      </c>
      <c r="BO517" s="14">
        <v>-2.3501527852887172E-3</v>
      </c>
      <c r="BP517" s="13">
        <f t="shared" si="327"/>
        <v>15403988.501287881</v>
      </c>
      <c r="BQ517" s="26" t="e">
        <f t="shared" si="308"/>
        <v>#N/A</v>
      </c>
      <c r="BR517" s="20" t="e">
        <f>BQ517/MAX($AJ$13:BQ516)-1</f>
        <v>#N/A</v>
      </c>
      <c r="BS517" s="20" t="e">
        <f t="shared" si="328"/>
        <v>#N/A</v>
      </c>
      <c r="BT517" s="20"/>
      <c r="BU517" s="20"/>
      <c r="BV517" s="18">
        <v>43262</v>
      </c>
      <c r="BW517" s="21">
        <v>3576673138.1216893</v>
      </c>
      <c r="BX517" s="14">
        <f t="shared" si="329"/>
        <v>-1.1641836895979196E-3</v>
      </c>
      <c r="BY517" s="20">
        <f>BW516/MAX(BW$13:$BW517)-1</f>
        <v>-6.3783159594780869E-2</v>
      </c>
      <c r="BZ517" s="18"/>
      <c r="CA517" s="18"/>
      <c r="CB517" s="18">
        <v>43262</v>
      </c>
      <c r="CC517" s="14" t="e">
        <f>VLOOKUP(AV518:AV1791,$F$13:$H$1892,3,FALSE)</f>
        <v>#VALUE!</v>
      </c>
      <c r="CD517" s="13" t="e">
        <f t="shared" si="330"/>
        <v>#VALUE!</v>
      </c>
      <c r="CE517" s="14" t="e">
        <f>VLOOKUP(AV518:AV1791,$Q$13:$S$1892,3,FALSE)</f>
        <v>#VALUE!</v>
      </c>
      <c r="CF517" s="13" t="e">
        <f t="shared" si="331"/>
        <v>#VALUE!</v>
      </c>
      <c r="CG517" s="14" t="e">
        <f>VLOOKUP(AV518:AV1791,$AP$14:$AS$1893,3,FALSE)</f>
        <v>#VALUE!</v>
      </c>
      <c r="CH517" s="13" t="e">
        <f t="shared" si="332"/>
        <v>#VALUE!</v>
      </c>
      <c r="CI517" s="26" t="e">
        <f t="shared" si="309"/>
        <v>#VALUE!</v>
      </c>
      <c r="CJ517" s="20" t="e">
        <f>CI517/MAX($CI$13:CI517)-1</f>
        <v>#VALUE!</v>
      </c>
      <c r="CK517" s="20" t="e">
        <f t="shared" si="333"/>
        <v>#VALUE!</v>
      </c>
    </row>
    <row r="518" spans="1:89" x14ac:dyDescent="0.3">
      <c r="A518" s="12">
        <f t="shared" si="334"/>
        <v>41050</v>
      </c>
      <c r="B518" s="13">
        <v>1139817.9431124255</v>
      </c>
      <c r="C518" s="14">
        <f t="shared" si="294"/>
        <v>7.4347400516796558E-3</v>
      </c>
      <c r="D518" s="14">
        <f>B518/MAX($B$13:B518)-1</f>
        <v>-2.8758029222752945E-3</v>
      </c>
      <c r="F518" s="18">
        <v>43263</v>
      </c>
      <c r="G518" s="13">
        <f t="shared" si="295"/>
        <v>2860634.5356283206</v>
      </c>
      <c r="H518" s="14">
        <f t="shared" si="296"/>
        <v>-3.9966341390382798E-3</v>
      </c>
      <c r="I518" s="14">
        <f>G518/MAX($G$13:G518)-1</f>
        <v>-1.9601432845420153E-2</v>
      </c>
      <c r="L518" s="12">
        <f t="shared" si="335"/>
        <v>41050</v>
      </c>
      <c r="M518" s="13">
        <v>15069305.613294689</v>
      </c>
      <c r="N518" s="14">
        <f t="shared" si="310"/>
        <v>7.8558325291726572E-3</v>
      </c>
      <c r="O518" s="14">
        <f>M518/MAX(M$13:$M518)-1</f>
        <v>-4.4299556857226086E-2</v>
      </c>
      <c r="Q518" s="18">
        <v>43263</v>
      </c>
      <c r="R518" s="13">
        <f t="shared" si="297"/>
        <v>43740850.763998881</v>
      </c>
      <c r="S518" s="14">
        <f t="shared" si="298"/>
        <v>-1.3949678122724407E-3</v>
      </c>
      <c r="T518" s="14">
        <f>R518/MAX($R$13:R518)-1</f>
        <v>-3.0832129573397093E-3</v>
      </c>
      <c r="W518" s="18">
        <v>43263</v>
      </c>
      <c r="X518" s="21">
        <v>3940346149.3488407</v>
      </c>
      <c r="Y518" s="14">
        <f t="shared" si="299"/>
        <v>2.5949579417305912E-4</v>
      </c>
      <c r="Z518" s="20">
        <f>X518/MAX(X$13:$X518)-1</f>
        <v>-2.9667879464262747E-2</v>
      </c>
      <c r="AC518" s="18">
        <v>43263</v>
      </c>
      <c r="AD518" s="14">
        <f t="shared" si="300"/>
        <v>-3.9966341390382798E-3</v>
      </c>
      <c r="AE518" s="13">
        <f t="shared" si="311"/>
        <v>26938754.246868074</v>
      </c>
      <c r="AF518" s="14">
        <f t="shared" si="301"/>
        <v>-1.3949678122724407E-3</v>
      </c>
      <c r="AG518" s="13">
        <f t="shared" si="312"/>
        <v>18552634.096975673</v>
      </c>
      <c r="AH518" s="14">
        <f t="shared" si="302"/>
        <v>2.5949579417305912E-4</v>
      </c>
      <c r="AI518" s="13">
        <f t="shared" si="313"/>
        <v>20131172.535167351</v>
      </c>
      <c r="AJ518" s="26">
        <f t="shared" si="303"/>
        <v>65622560.879011095</v>
      </c>
      <c r="AK518" s="20">
        <f>AJ518/MAX(AJ$13:$AJ518)-1</f>
        <v>-8.9064867054248209E-3</v>
      </c>
      <c r="AL518" s="20">
        <f t="shared" si="314"/>
        <v>-1.9587467785907586E-3</v>
      </c>
      <c r="AN518" s="18">
        <v>43263</v>
      </c>
      <c r="AO518" s="14">
        <f t="shared" si="304"/>
        <v>-3.9966341390382798E-3</v>
      </c>
      <c r="AP518" s="13">
        <f t="shared" si="315"/>
        <v>26938754.246868074</v>
      </c>
      <c r="AQ518" s="14">
        <f t="shared" si="305"/>
        <v>-1.3949678122724407E-3</v>
      </c>
      <c r="AR518" s="13">
        <f t="shared" si="316"/>
        <v>18552634.096975673</v>
      </c>
      <c r="AS518" s="14">
        <v>2.0932197467481658E-3</v>
      </c>
      <c r="AT518" s="13">
        <f t="shared" si="317"/>
        <v>19686324.770672262</v>
      </c>
      <c r="AU518" s="26">
        <f t="shared" si="306"/>
        <v>65177713.114516005</v>
      </c>
      <c r="AV518" s="20">
        <f>AU518/MAX($AU$13:AU518)-1</f>
        <v>-3.9691657915235101E-3</v>
      </c>
      <c r="AW518" s="20">
        <f t="shared" si="318"/>
        <v>-1.4231692921869987E-3</v>
      </c>
      <c r="AY518" s="18">
        <v>43263</v>
      </c>
      <c r="AZ518" s="14">
        <f t="shared" si="319"/>
        <v>-3.9966341390382798E-3</v>
      </c>
      <c r="BA518" s="13">
        <f t="shared" si="320"/>
        <v>26938754.246868074</v>
      </c>
      <c r="BB518" s="20">
        <v>2.0311524848521945E-3</v>
      </c>
      <c r="BC518" s="13">
        <f t="shared" si="321"/>
        <v>46581890.744137101</v>
      </c>
      <c r="BD518" s="14">
        <f t="shared" si="322"/>
        <v>2.5949579417305912E-4</v>
      </c>
      <c r="BE518" s="13">
        <f t="shared" si="323"/>
        <v>20131172.535167351</v>
      </c>
      <c r="BF518" s="26">
        <f t="shared" si="307"/>
        <v>93651817.526172519</v>
      </c>
      <c r="BG518" s="20">
        <f>BF518/MAX($BF$13:BF518)-1</f>
        <v>-2.0232113937717955E-2</v>
      </c>
      <c r="BH518" s="20">
        <f t="shared" si="324"/>
        <v>-9.0226431879392166E-5</v>
      </c>
      <c r="BJ518" s="18">
        <v>43263</v>
      </c>
      <c r="BK518" s="14" t="e">
        <f>VLOOKUP(AP518:AP1791,$F$13:$H$1892,3,FALSE)</f>
        <v>#N/A</v>
      </c>
      <c r="BL518" s="13" t="e">
        <f t="shared" si="325"/>
        <v>#N/A</v>
      </c>
      <c r="BM518" s="14" t="e">
        <f>VLOOKUP(AP518:AP1791,$Q$13:$S$1892,3,FALSE)</f>
        <v>#N/A</v>
      </c>
      <c r="BN518" s="13" t="e">
        <f t="shared" si="326"/>
        <v>#N/A</v>
      </c>
      <c r="BO518" s="14">
        <v>-9.2651053014847218E-4</v>
      </c>
      <c r="BP518" s="13">
        <f t="shared" si="327"/>
        <v>15389716.543735152</v>
      </c>
      <c r="BQ518" s="26" t="e">
        <f t="shared" si="308"/>
        <v>#N/A</v>
      </c>
      <c r="BR518" s="20" t="e">
        <f>BQ518/MAX($AJ$13:BQ517)-1</f>
        <v>#N/A</v>
      </c>
      <c r="BS518" s="20" t="e">
        <f t="shared" si="328"/>
        <v>#N/A</v>
      </c>
      <c r="BT518" s="20"/>
      <c r="BU518" s="20"/>
      <c r="BV518" s="18">
        <v>43263</v>
      </c>
      <c r="BW518" s="21">
        <v>3585226778.0594168</v>
      </c>
      <c r="BX518" s="14">
        <f t="shared" si="329"/>
        <v>-2.3858016430294837E-3</v>
      </c>
      <c r="BY518" s="20">
        <f>BW517/MAX(BW$13:$BW518)-1</f>
        <v>-6.269196086348916E-2</v>
      </c>
      <c r="BZ518" s="18"/>
      <c r="CA518" s="18"/>
      <c r="CB518" s="18">
        <v>43263</v>
      </c>
      <c r="CC518" s="14" t="e">
        <f>VLOOKUP(AV519:AV1792,$F$13:$H$1892,3,FALSE)</f>
        <v>#VALUE!</v>
      </c>
      <c r="CD518" s="13" t="e">
        <f t="shared" si="330"/>
        <v>#VALUE!</v>
      </c>
      <c r="CE518" s="14" t="e">
        <f>VLOOKUP(AV519:AV1792,$Q$13:$S$1892,3,FALSE)</f>
        <v>#VALUE!</v>
      </c>
      <c r="CF518" s="13" t="e">
        <f t="shared" si="331"/>
        <v>#VALUE!</v>
      </c>
      <c r="CG518" s="14" t="e">
        <f>VLOOKUP(AV519:AV1792,$AP$14:$AS$1893,3,FALSE)</f>
        <v>#VALUE!</v>
      </c>
      <c r="CH518" s="13" t="e">
        <f t="shared" si="332"/>
        <v>#VALUE!</v>
      </c>
      <c r="CI518" s="26" t="e">
        <f t="shared" si="309"/>
        <v>#VALUE!</v>
      </c>
      <c r="CJ518" s="20" t="e">
        <f>CI518/MAX($CI$13:CI518)-1</f>
        <v>#VALUE!</v>
      </c>
      <c r="CK518" s="20" t="e">
        <f t="shared" si="333"/>
        <v>#VALUE!</v>
      </c>
    </row>
    <row r="519" spans="1:89" x14ac:dyDescent="0.3">
      <c r="A519" s="12">
        <f t="shared" si="334"/>
        <v>41051</v>
      </c>
      <c r="B519" s="13">
        <v>1128988.3842890523</v>
      </c>
      <c r="C519" s="14">
        <f t="shared" si="294"/>
        <v>-9.501130324200413E-3</v>
      </c>
      <c r="D519" s="14">
        <f>B519/MAX($B$13:B519)-1</f>
        <v>-1.2349609868124389E-2</v>
      </c>
      <c r="F519" s="18">
        <v>43264</v>
      </c>
      <c r="G519" s="13">
        <f t="shared" si="295"/>
        <v>2841602.3879524712</v>
      </c>
      <c r="H519" s="14">
        <f t="shared" si="296"/>
        <v>-6.6531209907487732E-3</v>
      </c>
      <c r="I519" s="14">
        <f>G519/MAX($G$13:G519)-1</f>
        <v>-2.6124143131856292E-2</v>
      </c>
      <c r="L519" s="12">
        <f t="shared" si="335"/>
        <v>41051</v>
      </c>
      <c r="M519" s="13">
        <v>15082214.511009568</v>
      </c>
      <c r="N519" s="14">
        <f t="shared" si="310"/>
        <v>8.5663520577150543E-4</v>
      </c>
      <c r="O519" s="14">
        <f>M519/MAX(M$13:$M519)-1</f>
        <v>-4.3480870211458522E-2</v>
      </c>
      <c r="Q519" s="18">
        <v>43264</v>
      </c>
      <c r="R519" s="13">
        <f t="shared" si="297"/>
        <v>43838044.995876938</v>
      </c>
      <c r="S519" s="14">
        <f t="shared" si="298"/>
        <v>2.2220471294092103E-3</v>
      </c>
      <c r="T519" s="14">
        <f>R519/MAX($R$13:R519)-1</f>
        <v>-8.6801687243176495E-4</v>
      </c>
      <c r="W519" s="18">
        <v>43264</v>
      </c>
      <c r="X519" s="21">
        <v>3965701141.2371016</v>
      </c>
      <c r="Y519" s="14">
        <f t="shared" si="299"/>
        <v>6.4347118063348141E-3</v>
      </c>
      <c r="Z519" s="20">
        <f>X519/MAX(X$13:$X519)-1</f>
        <v>-2.342407191218554E-2</v>
      </c>
      <c r="AC519" s="18">
        <v>43264</v>
      </c>
      <c r="AD519" s="14">
        <f t="shared" si="300"/>
        <v>-6.6531209907487732E-3</v>
      </c>
      <c r="AE519" s="13">
        <f t="shared" si="311"/>
        <v>26759527.455523614</v>
      </c>
      <c r="AF519" s="14">
        <f t="shared" si="301"/>
        <v>2.2220471294092103E-3</v>
      </c>
      <c r="AG519" s="13">
        <f t="shared" si="312"/>
        <v>18593858.924313836</v>
      </c>
      <c r="AH519" s="14">
        <f t="shared" si="302"/>
        <v>6.4347118063348141E-3</v>
      </c>
      <c r="AI519" s="13">
        <f t="shared" si="313"/>
        <v>20260710.828754757</v>
      </c>
      <c r="AJ519" s="26">
        <f t="shared" si="303"/>
        <v>65614097.208592206</v>
      </c>
      <c r="AK519" s="20">
        <f>AJ519/MAX(AJ$13:$AJ519)-1</f>
        <v>-9.0343130008095907E-3</v>
      </c>
      <c r="AL519" s="20">
        <f t="shared" si="314"/>
        <v>-1.289750095929687E-4</v>
      </c>
      <c r="AN519" s="18">
        <v>43264</v>
      </c>
      <c r="AO519" s="14">
        <f t="shared" si="304"/>
        <v>-6.6531209907487732E-3</v>
      </c>
      <c r="AP519" s="13">
        <f t="shared" si="315"/>
        <v>26759527.455523614</v>
      </c>
      <c r="AQ519" s="14">
        <f t="shared" si="305"/>
        <v>2.2220471294092103E-3</v>
      </c>
      <c r="AR519" s="13">
        <f t="shared" si="316"/>
        <v>18593858.924313836</v>
      </c>
      <c r="AS519" s="14">
        <v>5.9583968509130053E-3</v>
      </c>
      <c r="AT519" s="13">
        <f t="shared" si="317"/>
        <v>19803623.706191886</v>
      </c>
      <c r="AU519" s="26">
        <f t="shared" si="306"/>
        <v>65157010.086029336</v>
      </c>
      <c r="AV519" s="20">
        <f>AU519/MAX($AU$13:AU519)-1</f>
        <v>-4.2855447153742343E-3</v>
      </c>
      <c r="AW519" s="20">
        <f t="shared" si="318"/>
        <v>-3.1763968843601109E-4</v>
      </c>
      <c r="AY519" s="18">
        <v>43264</v>
      </c>
      <c r="AZ519" s="14">
        <f t="shared" si="319"/>
        <v>-6.6531209907487732E-3</v>
      </c>
      <c r="BA519" s="13">
        <f t="shared" si="320"/>
        <v>26759527.455523614</v>
      </c>
      <c r="BB519" s="20">
        <v>1.2030963059877386E-2</v>
      </c>
      <c r="BC519" s="13">
        <f t="shared" si="321"/>
        <v>47142315.750939056</v>
      </c>
      <c r="BD519" s="14">
        <f t="shared" si="322"/>
        <v>6.4347118063348141E-3</v>
      </c>
      <c r="BE519" s="13">
        <f t="shared" si="323"/>
        <v>20260710.828754757</v>
      </c>
      <c r="BF519" s="26">
        <f t="shared" si="307"/>
        <v>94162554.035217419</v>
      </c>
      <c r="BG519" s="20">
        <f>BF519/MAX($BF$13:BF519)-1</f>
        <v>-1.4888883629754046E-2</v>
      </c>
      <c r="BH519" s="20">
        <f t="shared" si="324"/>
        <v>5.4535675071352152E-3</v>
      </c>
      <c r="BJ519" s="18">
        <v>43264</v>
      </c>
      <c r="BK519" s="14" t="e">
        <f>VLOOKUP(AP519:AP1792,$F$13:$H$1892,3,FALSE)</f>
        <v>#N/A</v>
      </c>
      <c r="BL519" s="13" t="e">
        <f t="shared" si="325"/>
        <v>#N/A</v>
      </c>
      <c r="BM519" s="14" t="e">
        <f>VLOOKUP(AP519:AP1792,$Q$13:$S$1892,3,FALSE)</f>
        <v>#N/A</v>
      </c>
      <c r="BN519" s="13" t="e">
        <f t="shared" si="326"/>
        <v>#N/A</v>
      </c>
      <c r="BO519" s="14">
        <v>5.5578427582749779E-3</v>
      </c>
      <c r="BP519" s="13">
        <f t="shared" si="327"/>
        <v>15475250.168379655</v>
      </c>
      <c r="BQ519" s="26" t="e">
        <f t="shared" si="308"/>
        <v>#N/A</v>
      </c>
      <c r="BR519" s="20" t="e">
        <f>BQ519/MAX($AJ$13:BQ518)-1</f>
        <v>#N/A</v>
      </c>
      <c r="BS519" s="20" t="e">
        <f t="shared" si="328"/>
        <v>#N/A</v>
      </c>
      <c r="BT519" s="20"/>
      <c r="BU519" s="20"/>
      <c r="BV519" s="18">
        <v>43264</v>
      </c>
      <c r="BW519" s="21">
        <v>3609207684.4635501</v>
      </c>
      <c r="BX519" s="14">
        <f t="shared" si="329"/>
        <v>-6.6443686539190416E-3</v>
      </c>
      <c r="BY519" s="20">
        <f>BW518/MAX(BW$13:$BW519)-1</f>
        <v>-6.0450381840777112E-2</v>
      </c>
      <c r="BZ519" s="18"/>
      <c r="CA519" s="18"/>
      <c r="CB519" s="18">
        <v>43264</v>
      </c>
      <c r="CC519" s="14" t="e">
        <f>VLOOKUP(AV520:AV1793,$F$13:$H$1892,3,FALSE)</f>
        <v>#VALUE!</v>
      </c>
      <c r="CD519" s="13" t="e">
        <f t="shared" si="330"/>
        <v>#VALUE!</v>
      </c>
      <c r="CE519" s="14" t="e">
        <f>VLOOKUP(AV520:AV1793,$Q$13:$S$1892,3,FALSE)</f>
        <v>#VALUE!</v>
      </c>
      <c r="CF519" s="13" t="e">
        <f t="shared" si="331"/>
        <v>#VALUE!</v>
      </c>
      <c r="CG519" s="14" t="e">
        <f>VLOOKUP(AV520:AV1793,$AP$14:$AS$1893,3,FALSE)</f>
        <v>#VALUE!</v>
      </c>
      <c r="CH519" s="13" t="e">
        <f t="shared" si="332"/>
        <v>#VALUE!</v>
      </c>
      <c r="CI519" s="26" t="e">
        <f t="shared" si="309"/>
        <v>#VALUE!</v>
      </c>
      <c r="CJ519" s="20" t="e">
        <f>CI519/MAX($CI$13:CI519)-1</f>
        <v>#VALUE!</v>
      </c>
      <c r="CK519" s="20" t="e">
        <f t="shared" si="333"/>
        <v>#VALUE!</v>
      </c>
    </row>
    <row r="520" spans="1:89" x14ac:dyDescent="0.3">
      <c r="A520" s="12">
        <f t="shared" si="334"/>
        <v>41052</v>
      </c>
      <c r="B520" s="13">
        <v>1139006.8667343063</v>
      </c>
      <c r="C520" s="14">
        <f t="shared" si="294"/>
        <v>8.8738578577696181E-3</v>
      </c>
      <c r="D520" s="14">
        <f>B520/MAX($B$13:B520)-1</f>
        <v>-3.5853406929234888E-3</v>
      </c>
      <c r="F520" s="18">
        <v>43265</v>
      </c>
      <c r="G520" s="13">
        <f t="shared" si="295"/>
        <v>2848281.8704803465</v>
      </c>
      <c r="H520" s="14">
        <f t="shared" si="296"/>
        <v>2.3506042070469135E-3</v>
      </c>
      <c r="I520" s="14">
        <f>G520/MAX($G$13:G520)-1</f>
        <v>-2.3834946445560723E-2</v>
      </c>
      <c r="L520" s="12">
        <f t="shared" si="335"/>
        <v>41052</v>
      </c>
      <c r="M520" s="13">
        <v>15067493.194280408</v>
      </c>
      <c r="N520" s="14">
        <f t="shared" si="310"/>
        <v>-9.7607130029964129E-4</v>
      </c>
      <c r="O520" s="14">
        <f>M520/MAX(M$13:$M520)-1</f>
        <v>-4.4414501082232771E-2</v>
      </c>
      <c r="Q520" s="18">
        <v>43265</v>
      </c>
      <c r="R520" s="13">
        <f t="shared" si="297"/>
        <v>43982784.429505818</v>
      </c>
      <c r="S520" s="14">
        <f t="shared" si="298"/>
        <v>3.3016854114387151E-3</v>
      </c>
      <c r="T520" s="14">
        <f>R520/MAX($R$13:R520)-1</f>
        <v>0</v>
      </c>
      <c r="W520" s="18">
        <v>43265</v>
      </c>
      <c r="X520" s="21">
        <v>4028249764.4631329</v>
      </c>
      <c r="Y520" s="14">
        <f t="shared" si="299"/>
        <v>1.5772399633351863E-2</v>
      </c>
      <c r="Z520" s="20">
        <f>X520/MAX(X$13:$X520)-1</f>
        <v>-8.0211261020729507E-3</v>
      </c>
      <c r="AC520" s="18">
        <v>43265</v>
      </c>
      <c r="AD520" s="14">
        <f t="shared" si="300"/>
        <v>2.3506042070469135E-3</v>
      </c>
      <c r="AE520" s="13">
        <f t="shared" si="311"/>
        <v>26822428.513339154</v>
      </c>
      <c r="AF520" s="14">
        <f t="shared" si="301"/>
        <v>3.3016854114387151E-3</v>
      </c>
      <c r="AG520" s="13">
        <f t="shared" si="312"/>
        <v>18655249.997066591</v>
      </c>
      <c r="AH520" s="14">
        <f t="shared" si="302"/>
        <v>1.5772399633351863E-2</v>
      </c>
      <c r="AI520" s="13">
        <f t="shared" si="313"/>
        <v>20580270.856801655</v>
      </c>
      <c r="AJ520" s="26">
        <f t="shared" si="303"/>
        <v>66057949.367207401</v>
      </c>
      <c r="AK520" s="20">
        <f>AJ520/MAX(AJ$13:$AJ520)-1</f>
        <v>-2.3308410641328381E-3</v>
      </c>
      <c r="AL520" s="20">
        <f t="shared" si="314"/>
        <v>6.7645853177580317E-3</v>
      </c>
      <c r="AN520" s="18">
        <v>43265</v>
      </c>
      <c r="AO520" s="14">
        <f t="shared" si="304"/>
        <v>2.3506042070469135E-3</v>
      </c>
      <c r="AP520" s="13">
        <f t="shared" si="315"/>
        <v>26822428.513339154</v>
      </c>
      <c r="AQ520" s="14">
        <f t="shared" si="305"/>
        <v>3.3016854114387151E-3</v>
      </c>
      <c r="AR520" s="13">
        <f t="shared" si="316"/>
        <v>18655249.997066591</v>
      </c>
      <c r="AS520" s="14">
        <v>1.1731796779706436E-2</v>
      </c>
      <c r="AT520" s="13">
        <f t="shared" si="317"/>
        <v>20035955.795014706</v>
      </c>
      <c r="AU520" s="26">
        <f t="shared" si="306"/>
        <v>65513634.305420451</v>
      </c>
      <c r="AV520" s="20">
        <f>AU520/MAX($AU$13:AU520)-1</f>
        <v>0</v>
      </c>
      <c r="AW520" s="20">
        <f t="shared" si="318"/>
        <v>5.4733054650644153E-3</v>
      </c>
      <c r="AY520" s="18">
        <v>43265</v>
      </c>
      <c r="AZ520" s="14">
        <f t="shared" si="319"/>
        <v>2.3506042070469135E-3</v>
      </c>
      <c r="BA520" s="13">
        <f t="shared" si="320"/>
        <v>26822428.513339154</v>
      </c>
      <c r="BB520" s="20">
        <v>1.530087658218382E-2</v>
      </c>
      <c r="BC520" s="13">
        <f t="shared" si="321"/>
        <v>47863634.506042518</v>
      </c>
      <c r="BD520" s="14">
        <f t="shared" si="322"/>
        <v>1.5772399633351863E-2</v>
      </c>
      <c r="BE520" s="13">
        <f t="shared" si="323"/>
        <v>20580270.856801655</v>
      </c>
      <c r="BF520" s="26">
        <f t="shared" si="307"/>
        <v>95266333.876183331</v>
      </c>
      <c r="BG520" s="20">
        <f>BF520/MAX($BF$13:BF520)-1</f>
        <v>-3.3413443504538565E-3</v>
      </c>
      <c r="BH520" s="20">
        <f t="shared" si="324"/>
        <v>1.1722067782412582E-2</v>
      </c>
      <c r="BJ520" s="18">
        <v>43265</v>
      </c>
      <c r="BK520" s="14" t="e">
        <f>VLOOKUP(AP520:AP1793,$F$13:$H$1892,3,FALSE)</f>
        <v>#N/A</v>
      </c>
      <c r="BL520" s="13" t="e">
        <f t="shared" si="325"/>
        <v>#N/A</v>
      </c>
      <c r="BM520" s="14" t="e">
        <f>VLOOKUP(AP520:AP1793,$Q$13:$S$1892,3,FALSE)</f>
        <v>#N/A</v>
      </c>
      <c r="BN520" s="13" t="e">
        <f t="shared" si="326"/>
        <v>#N/A</v>
      </c>
      <c r="BO520" s="14">
        <v>1.3600911806289417E-2</v>
      </c>
      <c r="BP520" s="13">
        <f t="shared" si="327"/>
        <v>15685727.681100052</v>
      </c>
      <c r="BQ520" s="26" t="e">
        <f t="shared" si="308"/>
        <v>#N/A</v>
      </c>
      <c r="BR520" s="20" t="e">
        <f>BQ520/MAX($AJ$13:BQ519)-1</f>
        <v>#N/A</v>
      </c>
      <c r="BS520" s="20" t="e">
        <f t="shared" si="328"/>
        <v>#N/A</v>
      </c>
      <c r="BT520" s="20"/>
      <c r="BU520" s="20"/>
      <c r="BV520" s="18">
        <v>43265</v>
      </c>
      <c r="BW520" s="21">
        <v>3661633023.2168093</v>
      </c>
      <c r="BX520" s="14">
        <f t="shared" si="329"/>
        <v>-1.4317474859127932E-2</v>
      </c>
      <c r="BY520" s="20">
        <f>BW519/MAX(BW$13:$BW520)-1</f>
        <v>-5.4165911471147909E-2</v>
      </c>
      <c r="BZ520" s="18"/>
      <c r="CA520" s="18"/>
      <c r="CB520" s="18">
        <v>43265</v>
      </c>
      <c r="CC520" s="14" t="e">
        <f>VLOOKUP(AV521:AV1794,$F$13:$H$1892,3,FALSE)</f>
        <v>#VALUE!</v>
      </c>
      <c r="CD520" s="13" t="e">
        <f t="shared" si="330"/>
        <v>#VALUE!</v>
      </c>
      <c r="CE520" s="14" t="e">
        <f>VLOOKUP(AV521:AV1794,$Q$13:$S$1892,3,FALSE)</f>
        <v>#VALUE!</v>
      </c>
      <c r="CF520" s="13" t="e">
        <f t="shared" si="331"/>
        <v>#VALUE!</v>
      </c>
      <c r="CG520" s="14" t="e">
        <f>VLOOKUP(AV521:AV1794,$AP$14:$AS$1893,3,FALSE)</f>
        <v>#VALUE!</v>
      </c>
      <c r="CH520" s="13" t="e">
        <f t="shared" si="332"/>
        <v>#VALUE!</v>
      </c>
      <c r="CI520" s="26" t="e">
        <f t="shared" si="309"/>
        <v>#VALUE!</v>
      </c>
      <c r="CJ520" s="20" t="e">
        <f>CI520/MAX($CI$13:CI520)-1</f>
        <v>#VALUE!</v>
      </c>
      <c r="CK520" s="20" t="e">
        <f t="shared" si="333"/>
        <v>#VALUE!</v>
      </c>
    </row>
    <row r="521" spans="1:89" x14ac:dyDescent="0.3">
      <c r="A521" s="12">
        <f t="shared" si="334"/>
        <v>41053</v>
      </c>
      <c r="B521" s="13">
        <v>1130540.2849573314</v>
      </c>
      <c r="C521" s="14">
        <f t="shared" si="294"/>
        <v>-7.4333017861866191E-3</v>
      </c>
      <c r="D521" s="14">
        <f>B521/MAX($B$13:B521)-1</f>
        <v>-1.0991991559733294E-2</v>
      </c>
      <c r="F521" s="18">
        <v>43266</v>
      </c>
      <c r="G521" s="13">
        <f t="shared" si="295"/>
        <v>2865961.0324011855</v>
      </c>
      <c r="H521" s="14">
        <f t="shared" si="296"/>
        <v>6.2069565881335276E-3</v>
      </c>
      <c r="I521" s="14">
        <f>G521/MAX($G$13:G521)-1</f>
        <v>-1.7775932335295397E-2</v>
      </c>
      <c r="L521" s="12">
        <f t="shared" si="335"/>
        <v>41053</v>
      </c>
      <c r="M521" s="13">
        <v>15177015.230417486</v>
      </c>
      <c r="N521" s="14">
        <f t="shared" si="310"/>
        <v>7.2687629405170373E-3</v>
      </c>
      <c r="O521" s="14">
        <f>M521/MAX(M$13:$M521)-1</f>
        <v>-3.7468576621203842E-2</v>
      </c>
      <c r="Q521" s="18">
        <v>43266</v>
      </c>
      <c r="R521" s="13">
        <f t="shared" si="297"/>
        <v>44197460.591159001</v>
      </c>
      <c r="S521" s="14">
        <f t="shared" si="298"/>
        <v>4.8809133945864058E-3</v>
      </c>
      <c r="T521" s="14">
        <f>R521/MAX($R$13:R521)-1</f>
        <v>0</v>
      </c>
      <c r="W521" s="18">
        <v>43266</v>
      </c>
      <c r="X521" s="21">
        <v>4030628059.5403571</v>
      </c>
      <c r="Y521" s="14">
        <f t="shared" si="299"/>
        <v>5.9040407528976324E-4</v>
      </c>
      <c r="Z521" s="20">
        <f>X521/MAX(X$13:$X521)-1</f>
        <v>-7.4354577323222371E-3</v>
      </c>
      <c r="AC521" s="18">
        <v>43266</v>
      </c>
      <c r="AD521" s="14">
        <f t="shared" si="300"/>
        <v>6.2069565881335276E-3</v>
      </c>
      <c r="AE521" s="13">
        <f t="shared" si="311"/>
        <v>26988914.162709765</v>
      </c>
      <c r="AF521" s="14">
        <f t="shared" si="301"/>
        <v>4.8809133945864058E-3</v>
      </c>
      <c r="AG521" s="13">
        <f t="shared" si="312"/>
        <v>18746304.65665663</v>
      </c>
      <c r="AH521" s="14">
        <f t="shared" si="302"/>
        <v>5.9040407528976324E-4</v>
      </c>
      <c r="AI521" s="13">
        <f t="shared" si="313"/>
        <v>20592421.532586079</v>
      </c>
      <c r="AJ521" s="26">
        <f t="shared" si="303"/>
        <v>66327640.351952471</v>
      </c>
      <c r="AK521" s="20">
        <f>AJ521/MAX(AJ$13:$AJ521)-1</f>
        <v>0</v>
      </c>
      <c r="AL521" s="20">
        <f t="shared" si="314"/>
        <v>4.082642396994407E-3</v>
      </c>
      <c r="AN521" s="18">
        <v>43266</v>
      </c>
      <c r="AO521" s="14">
        <f t="shared" si="304"/>
        <v>6.2069565881335276E-3</v>
      </c>
      <c r="AP521" s="13">
        <f t="shared" si="315"/>
        <v>26988914.162709765</v>
      </c>
      <c r="AQ521" s="14">
        <f t="shared" si="305"/>
        <v>4.8809133945864058E-3</v>
      </c>
      <c r="AR521" s="13">
        <f t="shared" si="316"/>
        <v>18746304.65665663</v>
      </c>
      <c r="AS521" s="14">
        <v>-3.3957914276235941E-3</v>
      </c>
      <c r="AT521" s="13">
        <f t="shared" si="317"/>
        <v>19967917.868081748</v>
      </c>
      <c r="AU521" s="26">
        <f t="shared" si="306"/>
        <v>65703136.687448144</v>
      </c>
      <c r="AV521" s="20">
        <f>AU521/MAX($AU$13:AU521)-1</f>
        <v>0</v>
      </c>
      <c r="AW521" s="20">
        <f t="shared" si="318"/>
        <v>2.8925640294086286E-3</v>
      </c>
      <c r="AY521" s="18">
        <v>43266</v>
      </c>
      <c r="AZ521" s="14">
        <f t="shared" si="319"/>
        <v>6.2069565881335276E-3</v>
      </c>
      <c r="BA521" s="13">
        <f t="shared" si="320"/>
        <v>26988914.162709765</v>
      </c>
      <c r="BB521" s="20">
        <v>1.6408422409581513E-2</v>
      </c>
      <c r="BC521" s="13">
        <f t="shared" si="321"/>
        <v>48649001.239075482</v>
      </c>
      <c r="BD521" s="14">
        <f t="shared" si="322"/>
        <v>5.9040407528976324E-4</v>
      </c>
      <c r="BE521" s="13">
        <f t="shared" si="323"/>
        <v>20592421.532586079</v>
      </c>
      <c r="BF521" s="26">
        <f t="shared" si="307"/>
        <v>96230336.934371322</v>
      </c>
      <c r="BG521" s="20">
        <f>BF521/MAX($BF$13:BF521)-1</f>
        <v>0</v>
      </c>
      <c r="BH521" s="20">
        <f t="shared" si="324"/>
        <v>1.0119031760379205E-2</v>
      </c>
      <c r="BJ521" s="18">
        <v>43266</v>
      </c>
      <c r="BK521" s="14" t="e">
        <f>VLOOKUP(AP521:AP1794,$F$13:$H$1892,3,FALSE)</f>
        <v>#N/A</v>
      </c>
      <c r="BL521" s="13" t="e">
        <f t="shared" si="325"/>
        <v>#N/A</v>
      </c>
      <c r="BM521" s="14" t="e">
        <f>VLOOKUP(AP521:AP1794,$Q$13:$S$1892,3,FALSE)</f>
        <v>#N/A</v>
      </c>
      <c r="BN521" s="13" t="e">
        <f t="shared" si="326"/>
        <v>#N/A</v>
      </c>
      <c r="BO521" s="14">
        <v>7.8219673721324767E-4</v>
      </c>
      <c r="BP521" s="13">
        <f t="shared" si="327"/>
        <v>15697997.006113024</v>
      </c>
      <c r="BQ521" s="26" t="e">
        <f t="shared" si="308"/>
        <v>#N/A</v>
      </c>
      <c r="BR521" s="20" t="e">
        <f>BQ521/MAX($AJ$13:BQ520)-1</f>
        <v>#N/A</v>
      </c>
      <c r="BS521" s="20" t="e">
        <f t="shared" si="328"/>
        <v>#N/A</v>
      </c>
      <c r="BT521" s="20"/>
      <c r="BU521" s="20"/>
      <c r="BV521" s="18">
        <v>43266</v>
      </c>
      <c r="BW521" s="21">
        <v>3653505568.0706701</v>
      </c>
      <c r="BX521" s="14">
        <f t="shared" si="329"/>
        <v>2.2245635033837363E-3</v>
      </c>
      <c r="BY521" s="20">
        <f>BW520/MAX(BW$13:$BW521)-1</f>
        <v>-4.0427252787427648E-2</v>
      </c>
      <c r="BZ521" s="18"/>
      <c r="CA521" s="18"/>
      <c r="CB521" s="18">
        <v>43266</v>
      </c>
      <c r="CC521" s="14" t="e">
        <f>VLOOKUP(AV522:AV1795,$F$13:$H$1892,3,FALSE)</f>
        <v>#VALUE!</v>
      </c>
      <c r="CD521" s="13" t="e">
        <f t="shared" si="330"/>
        <v>#VALUE!</v>
      </c>
      <c r="CE521" s="14" t="e">
        <f>VLOOKUP(AV522:AV1795,$Q$13:$S$1892,3,FALSE)</f>
        <v>#VALUE!</v>
      </c>
      <c r="CF521" s="13" t="e">
        <f t="shared" si="331"/>
        <v>#VALUE!</v>
      </c>
      <c r="CG521" s="14" t="e">
        <f>VLOOKUP(AV522:AV1795,$AP$14:$AS$1893,3,FALSE)</f>
        <v>#VALUE!</v>
      </c>
      <c r="CH521" s="13" t="e">
        <f t="shared" si="332"/>
        <v>#VALUE!</v>
      </c>
      <c r="CI521" s="26" t="e">
        <f t="shared" si="309"/>
        <v>#VALUE!</v>
      </c>
      <c r="CJ521" s="20" t="e">
        <f>CI521/MAX($CI$13:CI521)-1</f>
        <v>#VALUE!</v>
      </c>
      <c r="CK521" s="20" t="e">
        <f t="shared" si="333"/>
        <v>#VALUE!</v>
      </c>
    </row>
    <row r="522" spans="1:89" x14ac:dyDescent="0.3">
      <c r="A522" s="12">
        <f t="shared" si="334"/>
        <v>41054</v>
      </c>
      <c r="B522" s="13">
        <v>1146438.0415383393</v>
      </c>
      <c r="C522" s="14">
        <f t="shared" si="294"/>
        <v>1.4062087651841582E-2</v>
      </c>
      <c r="D522" s="14">
        <f>B522/MAX($B$13:B522)-1</f>
        <v>0</v>
      </c>
      <c r="F522" s="18">
        <v>43269</v>
      </c>
      <c r="G522" s="13">
        <f t="shared" si="295"/>
        <v>2863212.1727300882</v>
      </c>
      <c r="H522" s="14">
        <f t="shared" si="296"/>
        <v>-9.5914063032254138E-4</v>
      </c>
      <c r="I522" s="14">
        <f>G522/MAX($G$13:G522)-1</f>
        <v>-1.8718023346673274E-2</v>
      </c>
      <c r="L522" s="12">
        <f t="shared" si="335"/>
        <v>41054</v>
      </c>
      <c r="M522" s="13">
        <v>15324555.517878827</v>
      </c>
      <c r="N522" s="14">
        <f t="shared" si="310"/>
        <v>9.721297977328458E-3</v>
      </c>
      <c r="O522" s="14">
        <f>M522/MAX(M$13:$M522)-1</f>
        <v>-2.8111521841996501E-2</v>
      </c>
      <c r="Q522" s="18">
        <v>43269</v>
      </c>
      <c r="R522" s="13">
        <f t="shared" si="297"/>
        <v>44461075.444083162</v>
      </c>
      <c r="S522" s="14">
        <f t="shared" si="298"/>
        <v>5.9644796193765171E-3</v>
      </c>
      <c r="T522" s="14">
        <f>R522/MAX($R$13:R522)-1</f>
        <v>0</v>
      </c>
      <c r="W522" s="18">
        <v>43269</v>
      </c>
      <c r="X522" s="21">
        <v>4034679267.9705215</v>
      </c>
      <c r="Y522" s="14">
        <f t="shared" si="299"/>
        <v>1.0051059959688136E-3</v>
      </c>
      <c r="Z522" s="20">
        <f>X522/MAX(X$13:$X522)-1</f>
        <v>-6.4378251595028635E-3</v>
      </c>
      <c r="AC522" s="18">
        <v>43269</v>
      </c>
      <c r="AD522" s="14">
        <f t="shared" si="300"/>
        <v>-9.5914063032254138E-4</v>
      </c>
      <c r="AE522" s="13">
        <f t="shared" si="311"/>
        <v>26963027.998568024</v>
      </c>
      <c r="AF522" s="14">
        <f t="shared" si="301"/>
        <v>5.9644796193765171E-3</v>
      </c>
      <c r="AG522" s="13">
        <f t="shared" si="312"/>
        <v>18858116.608719882</v>
      </c>
      <c r="AH522" s="14">
        <f t="shared" si="302"/>
        <v>1.0051059959688136E-3</v>
      </c>
      <c r="AI522" s="13">
        <f t="shared" si="313"/>
        <v>20613119.09894</v>
      </c>
      <c r="AJ522" s="26">
        <f t="shared" si="303"/>
        <v>66434263.706227913</v>
      </c>
      <c r="AK522" s="20">
        <f>AJ522/MAX(AJ$13:$AJ522)-1</f>
        <v>0</v>
      </c>
      <c r="AL522" s="20">
        <f t="shared" si="314"/>
        <v>1.6075252143701313E-3</v>
      </c>
      <c r="AN522" s="18">
        <v>43269</v>
      </c>
      <c r="AO522" s="14">
        <f t="shared" si="304"/>
        <v>-9.5914063032254138E-4</v>
      </c>
      <c r="AP522" s="13">
        <f t="shared" si="315"/>
        <v>26963027.998568024</v>
      </c>
      <c r="AQ522" s="14">
        <f t="shared" si="305"/>
        <v>5.9644796193765171E-3</v>
      </c>
      <c r="AR522" s="13">
        <f t="shared" si="316"/>
        <v>18858116.608719882</v>
      </c>
      <c r="AS522" s="14">
        <v>-1.7764049703557164E-3</v>
      </c>
      <c r="AT522" s="13">
        <f t="shared" si="317"/>
        <v>19932446.759533234</v>
      </c>
      <c r="AU522" s="26">
        <f t="shared" si="306"/>
        <v>65753591.36682114</v>
      </c>
      <c r="AV522" s="20">
        <f>AU522/MAX($AU$13:AU522)-1</f>
        <v>0</v>
      </c>
      <c r="AW522" s="20">
        <f t="shared" si="318"/>
        <v>7.6791888358407334E-4</v>
      </c>
      <c r="AY522" s="18">
        <v>43269</v>
      </c>
      <c r="AZ522" s="14">
        <f t="shared" si="319"/>
        <v>-9.5914063032254138E-4</v>
      </c>
      <c r="BA522" s="13">
        <f t="shared" si="320"/>
        <v>26963027.998568024</v>
      </c>
      <c r="BB522" s="20">
        <v>-3.1682225226870031E-3</v>
      </c>
      <c r="BC522" s="13">
        <f t="shared" si="321"/>
        <v>48494870.377643615</v>
      </c>
      <c r="BD522" s="14">
        <f t="shared" si="322"/>
        <v>1.0051059959688136E-3</v>
      </c>
      <c r="BE522" s="13">
        <f t="shared" si="323"/>
        <v>20613119.09894</v>
      </c>
      <c r="BF522" s="26">
        <f t="shared" si="307"/>
        <v>96071017.475151643</v>
      </c>
      <c r="BG522" s="20">
        <f>BF522/MAX($BF$13:BF522)-1</f>
        <v>-1.6556053350237354E-3</v>
      </c>
      <c r="BH522" s="20">
        <f t="shared" si="324"/>
        <v>-1.6556053350237354E-3</v>
      </c>
      <c r="BJ522" s="18">
        <v>43269</v>
      </c>
      <c r="BK522" s="14" t="e">
        <f>VLOOKUP(AP522:AP1795,$F$13:$H$1892,3,FALSE)</f>
        <v>#N/A</v>
      </c>
      <c r="BL522" s="13" t="e">
        <f t="shared" si="325"/>
        <v>#N/A</v>
      </c>
      <c r="BM522" s="14" t="e">
        <f>VLOOKUP(AP522:AP1795,$Q$13:$S$1892,3,FALSE)</f>
        <v>#N/A</v>
      </c>
      <c r="BN522" s="13" t="e">
        <f t="shared" si="326"/>
        <v>#N/A</v>
      </c>
      <c r="BO522" s="14">
        <v>-1.2598082113103315E-3</v>
      </c>
      <c r="BP522" s="13">
        <f t="shared" si="327"/>
        <v>15678220.540583597</v>
      </c>
      <c r="BQ522" s="26" t="e">
        <f t="shared" si="308"/>
        <v>#N/A</v>
      </c>
      <c r="BR522" s="20" t="e">
        <f>BQ522/MAX($AJ$13:BQ521)-1</f>
        <v>#N/A</v>
      </c>
      <c r="BS522" s="20" t="e">
        <f t="shared" si="328"/>
        <v>#N/A</v>
      </c>
      <c r="BT522" s="20"/>
      <c r="BU522" s="20"/>
      <c r="BV522" s="18">
        <v>43269</v>
      </c>
      <c r="BW522" s="21">
        <v>3655276474.0234985</v>
      </c>
      <c r="BX522" s="14">
        <f t="shared" si="329"/>
        <v>-4.844793452460916E-4</v>
      </c>
      <c r="BY522" s="20">
        <f>BW521/MAX(BW$13:$BW522)-1</f>
        <v>-4.2557145218749537E-2</v>
      </c>
      <c r="BZ522" s="18"/>
      <c r="CA522" s="18"/>
      <c r="CB522" s="18">
        <v>43269</v>
      </c>
      <c r="CC522" s="14" t="e">
        <f>VLOOKUP(AV523:AV1796,$F$13:$H$1892,3,FALSE)</f>
        <v>#VALUE!</v>
      </c>
      <c r="CD522" s="13" t="e">
        <f t="shared" si="330"/>
        <v>#VALUE!</v>
      </c>
      <c r="CE522" s="14" t="e">
        <f>VLOOKUP(AV523:AV1796,$Q$13:$S$1892,3,FALSE)</f>
        <v>#VALUE!</v>
      </c>
      <c r="CF522" s="13" t="e">
        <f t="shared" si="331"/>
        <v>#VALUE!</v>
      </c>
      <c r="CG522" s="14" t="e">
        <f>VLOOKUP(AV523:AV1796,$AP$14:$AS$1893,3,FALSE)</f>
        <v>#VALUE!</v>
      </c>
      <c r="CH522" s="13" t="e">
        <f t="shared" si="332"/>
        <v>#VALUE!</v>
      </c>
      <c r="CI522" s="26" t="e">
        <f t="shared" si="309"/>
        <v>#VALUE!</v>
      </c>
      <c r="CJ522" s="20" t="e">
        <f>CI522/MAX($CI$13:CI522)-1</f>
        <v>#VALUE!</v>
      </c>
      <c r="CK522" s="20" t="e">
        <f t="shared" si="333"/>
        <v>#VALUE!</v>
      </c>
    </row>
    <row r="523" spans="1:89" x14ac:dyDescent="0.3">
      <c r="A523" s="12">
        <f t="shared" si="334"/>
        <v>41055</v>
      </c>
      <c r="B523" s="13">
        <v>1146438.0415383393</v>
      </c>
      <c r="C523" s="14">
        <f t="shared" si="294"/>
        <v>0</v>
      </c>
      <c r="D523" s="14">
        <f>B523/MAX($B$13:B523)-1</f>
        <v>0</v>
      </c>
      <c r="F523" s="18">
        <v>43270</v>
      </c>
      <c r="G523" s="13">
        <f t="shared" si="295"/>
        <v>2886502.8959450223</v>
      </c>
      <c r="H523" s="14">
        <f t="shared" si="296"/>
        <v>8.1344733850883255E-3</v>
      </c>
      <c r="I523" s="14">
        <f>G523/MAX($G$13:G523)-1</f>
        <v>-1.073581122431988E-2</v>
      </c>
      <c r="L523" s="12">
        <f t="shared" si="335"/>
        <v>41055</v>
      </c>
      <c r="M523" s="13">
        <v>15324555.517878827</v>
      </c>
      <c r="N523" s="14">
        <f t="shared" si="310"/>
        <v>0</v>
      </c>
      <c r="O523" s="14">
        <f>M523/MAX(M$13:$M523)-1</f>
        <v>-2.8111521841996501E-2</v>
      </c>
      <c r="Q523" s="18">
        <v>43270</v>
      </c>
      <c r="R523" s="13">
        <f t="shared" si="297"/>
        <v>44737384.940187044</v>
      </c>
      <c r="S523" s="14">
        <f t="shared" si="298"/>
        <v>6.2146381603249701E-3</v>
      </c>
      <c r="T523" s="14">
        <f>R523/MAX($R$13:R523)-1</f>
        <v>0</v>
      </c>
      <c r="W523" s="18">
        <v>43270</v>
      </c>
      <c r="X523" s="21">
        <v>4040996882.2414322</v>
      </c>
      <c r="Y523" s="14">
        <f t="shared" si="299"/>
        <v>1.5658281244468331E-3</v>
      </c>
      <c r="Z523" s="20">
        <f>X523/MAX(X$13:$X523)-1</f>
        <v>-4.8820775627511637E-3</v>
      </c>
      <c r="AC523" s="18">
        <v>43270</v>
      </c>
      <c r="AD523" s="14">
        <f t="shared" si="300"/>
        <v>8.1344733850883255E-3</v>
      </c>
      <c r="AE523" s="13">
        <f t="shared" si="311"/>
        <v>27182358.032203767</v>
      </c>
      <c r="AF523" s="14">
        <f t="shared" si="301"/>
        <v>6.2146381603249701E-3</v>
      </c>
      <c r="AG523" s="13">
        <f t="shared" si="312"/>
        <v>18975312.979828291</v>
      </c>
      <c r="AH523" s="14">
        <f t="shared" si="302"/>
        <v>1.5658281244468331E-3</v>
      </c>
      <c r="AI523" s="13">
        <f t="shared" si="313"/>
        <v>20645395.700557694</v>
      </c>
      <c r="AJ523" s="26">
        <f t="shared" si="303"/>
        <v>66803066.712589756</v>
      </c>
      <c r="AK523" s="20">
        <f>AJ523/MAX(AJ$13:$AJ523)-1</f>
        <v>0</v>
      </c>
      <c r="AL523" s="20">
        <f t="shared" si="314"/>
        <v>5.5513975136789462E-3</v>
      </c>
      <c r="AN523" s="18">
        <v>43270</v>
      </c>
      <c r="AO523" s="14">
        <f t="shared" si="304"/>
        <v>8.1344733850883255E-3</v>
      </c>
      <c r="AP523" s="13">
        <f t="shared" si="315"/>
        <v>27182358.032203767</v>
      </c>
      <c r="AQ523" s="14">
        <f t="shared" si="305"/>
        <v>6.2146381603249701E-3</v>
      </c>
      <c r="AR523" s="13">
        <f t="shared" si="316"/>
        <v>18975312.979828291</v>
      </c>
      <c r="AS523" s="14">
        <v>-1.3961849934118189E-3</v>
      </c>
      <c r="AT523" s="13">
        <f t="shared" si="317"/>
        <v>19904617.376485594</v>
      </c>
      <c r="AU523" s="26">
        <f t="shared" si="306"/>
        <v>66062288.388517648</v>
      </c>
      <c r="AV523" s="20">
        <f>AU523/MAX($AU$13:AU523)-1</f>
        <v>0</v>
      </c>
      <c r="AW523" s="20">
        <f t="shared" si="318"/>
        <v>4.6947553020240118E-3</v>
      </c>
      <c r="AY523" s="18">
        <v>43270</v>
      </c>
      <c r="AZ523" s="14">
        <f t="shared" si="319"/>
        <v>8.1344733850883255E-3</v>
      </c>
      <c r="BA523" s="13">
        <f t="shared" si="320"/>
        <v>27182358.032203767</v>
      </c>
      <c r="BB523" s="20">
        <v>-2.106208619805372E-4</v>
      </c>
      <c r="BC523" s="13">
        <f t="shared" si="321"/>
        <v>48484656.346243039</v>
      </c>
      <c r="BD523" s="14">
        <f t="shared" si="322"/>
        <v>1.5658281244468331E-3</v>
      </c>
      <c r="BE523" s="13">
        <f t="shared" si="323"/>
        <v>20645395.700557694</v>
      </c>
      <c r="BF523" s="26">
        <f t="shared" si="307"/>
        <v>96312410.079004496</v>
      </c>
      <c r="BG523" s="20">
        <f>BF523/MAX($BF$13:BF523)-1</f>
        <v>0</v>
      </c>
      <c r="BH523" s="20">
        <f t="shared" si="324"/>
        <v>2.5126475205208276E-3</v>
      </c>
      <c r="BJ523" s="18">
        <v>43270</v>
      </c>
      <c r="BK523" s="14" t="e">
        <f>VLOOKUP(AP523:AP1796,$F$13:$H$1892,3,FALSE)</f>
        <v>#N/A</v>
      </c>
      <c r="BL523" s="13" t="e">
        <f t="shared" si="325"/>
        <v>#N/A</v>
      </c>
      <c r="BM523" s="14" t="e">
        <f>VLOOKUP(AP523:AP1796,$Q$13:$S$1892,3,FALSE)</f>
        <v>#N/A</v>
      </c>
      <c r="BN523" s="13" t="e">
        <f t="shared" si="326"/>
        <v>#N/A</v>
      </c>
      <c r="BO523" s="14">
        <v>2.0584178995413094E-3</v>
      </c>
      <c r="BP523" s="13">
        <f t="shared" si="327"/>
        <v>15710492.870377291</v>
      </c>
      <c r="BQ523" s="26" t="e">
        <f t="shared" si="308"/>
        <v>#N/A</v>
      </c>
      <c r="BR523" s="20" t="e">
        <f>BQ523/MAX($AJ$13:BQ522)-1</f>
        <v>#N/A</v>
      </c>
      <c r="BS523" s="20" t="e">
        <f t="shared" si="328"/>
        <v>#N/A</v>
      </c>
      <c r="BT523" s="20"/>
      <c r="BU523" s="20"/>
      <c r="BV523" s="18">
        <v>43270</v>
      </c>
      <c r="BW523" s="21">
        <v>3652566642.0791512</v>
      </c>
      <c r="BX523" s="14">
        <f t="shared" si="329"/>
        <v>7.4189801580315518E-4</v>
      </c>
      <c r="BY523" s="20">
        <f>BW522/MAX(BW$13:$BW523)-1</f>
        <v>-4.2093059091211305E-2</v>
      </c>
      <c r="BZ523" s="18"/>
      <c r="CA523" s="18"/>
      <c r="CB523" s="18">
        <v>43270</v>
      </c>
      <c r="CC523" s="14" t="e">
        <f>VLOOKUP(AV524:AV1797,$F$13:$H$1892,3,FALSE)</f>
        <v>#VALUE!</v>
      </c>
      <c r="CD523" s="13" t="e">
        <f t="shared" si="330"/>
        <v>#VALUE!</v>
      </c>
      <c r="CE523" s="14" t="e">
        <f>VLOOKUP(AV524:AV1797,$Q$13:$S$1892,3,FALSE)</f>
        <v>#VALUE!</v>
      </c>
      <c r="CF523" s="13" t="e">
        <f t="shared" si="331"/>
        <v>#VALUE!</v>
      </c>
      <c r="CG523" s="14" t="e">
        <f>VLOOKUP(AV524:AV1797,$AP$14:$AS$1893,3,FALSE)</f>
        <v>#VALUE!</v>
      </c>
      <c r="CH523" s="13" t="e">
        <f t="shared" si="332"/>
        <v>#VALUE!</v>
      </c>
      <c r="CI523" s="26" t="e">
        <f t="shared" si="309"/>
        <v>#VALUE!</v>
      </c>
      <c r="CJ523" s="20" t="e">
        <f>CI523/MAX($CI$13:CI523)-1</f>
        <v>#VALUE!</v>
      </c>
      <c r="CK523" s="20" t="e">
        <f t="shared" si="333"/>
        <v>#VALUE!</v>
      </c>
    </row>
    <row r="524" spans="1:89" x14ac:dyDescent="0.3">
      <c r="A524" s="12">
        <f t="shared" si="334"/>
        <v>41056</v>
      </c>
      <c r="B524" s="13">
        <v>1146438.0415383393</v>
      </c>
      <c r="C524" s="14">
        <f t="shared" si="294"/>
        <v>0</v>
      </c>
      <c r="D524" s="14">
        <f>B524/MAX($B$13:B524)-1</f>
        <v>0</v>
      </c>
      <c r="F524" s="18">
        <v>43271</v>
      </c>
      <c r="G524" s="13">
        <f t="shared" si="295"/>
        <v>2888374.6575533869</v>
      </c>
      <c r="H524" s="14">
        <f t="shared" si="296"/>
        <v>6.4845305057348313E-4</v>
      </c>
      <c r="I524" s="14">
        <f>G524/MAX($G$13:G524)-1</f>
        <v>-1.0094319843285238E-2</v>
      </c>
      <c r="L524" s="12">
        <f t="shared" si="335"/>
        <v>41056</v>
      </c>
      <c r="M524" s="13">
        <v>15324555.517878827</v>
      </c>
      <c r="N524" s="14">
        <f t="shared" si="310"/>
        <v>0</v>
      </c>
      <c r="O524" s="14">
        <f>M524/MAX(M$13:$M524)-1</f>
        <v>-2.8111521841996501E-2</v>
      </c>
      <c r="Q524" s="18">
        <v>43271</v>
      </c>
      <c r="R524" s="13">
        <f t="shared" si="297"/>
        <v>44919022.148523375</v>
      </c>
      <c r="S524" s="14">
        <f t="shared" si="298"/>
        <v>4.0600765686054086E-3</v>
      </c>
      <c r="T524" s="14">
        <f>R524/MAX($R$13:R524)-1</f>
        <v>0</v>
      </c>
      <c r="W524" s="18">
        <v>43271</v>
      </c>
      <c r="X524" s="21">
        <v>4028301374.1991639</v>
      </c>
      <c r="Y524" s="14">
        <f t="shared" si="299"/>
        <v>-3.1416772673248383E-3</v>
      </c>
      <c r="Z524" s="20">
        <f>X524/MAX(X$13:$X524)-1</f>
        <v>-8.0084169179797104E-3</v>
      </c>
      <c r="AC524" s="18">
        <v>43271</v>
      </c>
      <c r="AD524" s="14">
        <f t="shared" si="300"/>
        <v>6.4845305057348313E-4</v>
      </c>
      <c r="AE524" s="13">
        <f t="shared" si="311"/>
        <v>27199984.515191529</v>
      </c>
      <c r="AF524" s="14">
        <f t="shared" si="301"/>
        <v>4.0600765686054086E-3</v>
      </c>
      <c r="AG524" s="13">
        <f t="shared" si="312"/>
        <v>19052354.203439645</v>
      </c>
      <c r="AH524" s="14">
        <f t="shared" si="302"/>
        <v>-3.1416772673248383E-3</v>
      </c>
      <c r="AI524" s="13">
        <f t="shared" si="313"/>
        <v>20580534.530210327</v>
      </c>
      <c r="AJ524" s="26">
        <f t="shared" si="303"/>
        <v>66832873.248841494</v>
      </c>
      <c r="AK524" s="20">
        <f>AJ524/MAX(AJ$13:$AJ524)-1</f>
        <v>0</v>
      </c>
      <c r="AL524" s="20">
        <f t="shared" si="314"/>
        <v>4.4618514865457648E-4</v>
      </c>
      <c r="AN524" s="18">
        <v>43271</v>
      </c>
      <c r="AO524" s="14">
        <f t="shared" si="304"/>
        <v>6.4845305057348313E-4</v>
      </c>
      <c r="AP524" s="13">
        <f t="shared" si="315"/>
        <v>27199984.515191529</v>
      </c>
      <c r="AQ524" s="14">
        <f t="shared" si="305"/>
        <v>4.0600765686054086E-3</v>
      </c>
      <c r="AR524" s="13">
        <f t="shared" si="316"/>
        <v>19052354.203439645</v>
      </c>
      <c r="AS524" s="14">
        <v>4.2433765399486293E-4</v>
      </c>
      <c r="AT524" s="13">
        <f t="shared" si="317"/>
        <v>19913063.655126799</v>
      </c>
      <c r="AU524" s="26">
        <f t="shared" si="306"/>
        <v>66165402.373757973</v>
      </c>
      <c r="AV524" s="20">
        <f>AU524/MAX($AU$13:AU524)-1</f>
        <v>0</v>
      </c>
      <c r="AW524" s="20">
        <f t="shared" si="318"/>
        <v>1.5608600270384798E-3</v>
      </c>
      <c r="AY524" s="18">
        <v>43271</v>
      </c>
      <c r="AZ524" s="14">
        <f t="shared" si="319"/>
        <v>6.4845305057348313E-4</v>
      </c>
      <c r="BA524" s="13">
        <f t="shared" si="320"/>
        <v>27199984.515191529</v>
      </c>
      <c r="BB524" s="20">
        <v>1.6283637664489481E-2</v>
      </c>
      <c r="BC524" s="13">
        <f t="shared" si="321"/>
        <v>49274162.922472551</v>
      </c>
      <c r="BD524" s="14">
        <f t="shared" si="322"/>
        <v>-3.1416772673248383E-3</v>
      </c>
      <c r="BE524" s="13">
        <f t="shared" si="323"/>
        <v>20580534.530210327</v>
      </c>
      <c r="BF524" s="26">
        <f t="shared" si="307"/>
        <v>97054681.967874408</v>
      </c>
      <c r="BG524" s="20">
        <f>BF524/MAX($BF$13:BF524)-1</f>
        <v>0</v>
      </c>
      <c r="BH524" s="20">
        <f t="shared" si="324"/>
        <v>7.7069184361706622E-3</v>
      </c>
      <c r="BJ524" s="18">
        <v>43271</v>
      </c>
      <c r="BK524" s="14" t="e">
        <f>VLOOKUP(AP524:AP1797,$F$13:$H$1892,3,FALSE)</f>
        <v>#N/A</v>
      </c>
      <c r="BL524" s="13" t="e">
        <f t="shared" si="325"/>
        <v>#N/A</v>
      </c>
      <c r="BM524" s="14" t="e">
        <f>VLOOKUP(AP524:AP1797,$Q$13:$S$1892,3,FALSE)</f>
        <v>#N/A</v>
      </c>
      <c r="BN524" s="13" t="e">
        <f t="shared" si="326"/>
        <v>#N/A</v>
      </c>
      <c r="BO524" s="14">
        <v>-8.2828380583974681E-3</v>
      </c>
      <c r="BP524" s="13">
        <f t="shared" si="327"/>
        <v>15580365.402114348</v>
      </c>
      <c r="BQ524" s="26" t="e">
        <f t="shared" si="308"/>
        <v>#N/A</v>
      </c>
      <c r="BR524" s="20" t="e">
        <f>BQ524/MAX($AJ$13:BQ523)-1</f>
        <v>#N/A</v>
      </c>
      <c r="BS524" s="20" t="e">
        <f t="shared" si="328"/>
        <v>#N/A</v>
      </c>
      <c r="BT524" s="20"/>
      <c r="BU524" s="20"/>
      <c r="BV524" s="18">
        <v>43271</v>
      </c>
      <c r="BW524" s="21">
        <v>3662983099.5888472</v>
      </c>
      <c r="BX524" s="14">
        <f t="shared" si="329"/>
        <v>-2.8437088641946051E-3</v>
      </c>
      <c r="BY524" s="20">
        <f>BW523/MAX(BW$13:$BW524)-1</f>
        <v>-4.2803201496753984E-2</v>
      </c>
      <c r="BZ524" s="18"/>
      <c r="CA524" s="18"/>
      <c r="CB524" s="18">
        <v>43271</v>
      </c>
      <c r="CC524" s="14" t="e">
        <f>VLOOKUP(AV525:AV1798,$F$13:$H$1892,3,FALSE)</f>
        <v>#VALUE!</v>
      </c>
      <c r="CD524" s="13" t="e">
        <f t="shared" si="330"/>
        <v>#VALUE!</v>
      </c>
      <c r="CE524" s="14" t="e">
        <f>VLOOKUP(AV525:AV1798,$Q$13:$S$1892,3,FALSE)</f>
        <v>#VALUE!</v>
      </c>
      <c r="CF524" s="13" t="e">
        <f t="shared" si="331"/>
        <v>#VALUE!</v>
      </c>
      <c r="CG524" s="14" t="e">
        <f>VLOOKUP(AV525:AV1798,$AP$14:$AS$1893,3,FALSE)</f>
        <v>#VALUE!</v>
      </c>
      <c r="CH524" s="13" t="e">
        <f t="shared" si="332"/>
        <v>#VALUE!</v>
      </c>
      <c r="CI524" s="26" t="e">
        <f t="shared" si="309"/>
        <v>#VALUE!</v>
      </c>
      <c r="CJ524" s="20" t="e">
        <f>CI524/MAX($CI$13:CI524)-1</f>
        <v>#VALUE!</v>
      </c>
      <c r="CK524" s="20" t="e">
        <f t="shared" si="333"/>
        <v>#VALUE!</v>
      </c>
    </row>
    <row r="525" spans="1:89" x14ac:dyDescent="0.3">
      <c r="A525" s="12">
        <f t="shared" si="334"/>
        <v>41057</v>
      </c>
      <c r="B525" s="13">
        <v>1124132.3184309723</v>
      </c>
      <c r="C525" s="14">
        <f t="shared" si="294"/>
        <v>-1.9456544792805675E-2</v>
      </c>
      <c r="D525" s="14">
        <f>B525/MAX($B$13:B525)-1</f>
        <v>-1.9456544792805675E-2</v>
      </c>
      <c r="F525" s="18">
        <v>43272</v>
      </c>
      <c r="G525" s="13">
        <f t="shared" si="295"/>
        <v>2889135.8854601257</v>
      </c>
      <c r="H525" s="14">
        <f t="shared" si="296"/>
        <v>2.6354888024937573E-4</v>
      </c>
      <c r="I525" s="14">
        <f>G525/MAX($G$13:G525)-1</f>
        <v>-9.8334313097274695E-3</v>
      </c>
      <c r="L525" s="12">
        <f t="shared" si="335"/>
        <v>41057</v>
      </c>
      <c r="M525" s="13">
        <v>15555612.526383489</v>
      </c>
      <c r="N525" s="14">
        <f t="shared" si="310"/>
        <v>1.5077566734976067E-2</v>
      </c>
      <c r="O525" s="14">
        <f>M525/MAX(M$13:$M525)-1</f>
        <v>-1.3457808453614883E-2</v>
      </c>
      <c r="Q525" s="18">
        <v>43272</v>
      </c>
      <c r="R525" s="13">
        <f t="shared" si="297"/>
        <v>45113343.747946069</v>
      </c>
      <c r="S525" s="14">
        <f t="shared" si="298"/>
        <v>4.3260425122384483E-3</v>
      </c>
      <c r="T525" s="14">
        <f>R525/MAX($R$13:R525)-1</f>
        <v>0</v>
      </c>
      <c r="W525" s="18">
        <v>43272</v>
      </c>
      <c r="X525" s="21">
        <v>4083086074.702589</v>
      </c>
      <c r="Y525" s="14">
        <f t="shared" si="299"/>
        <v>1.3599950801674199E-2</v>
      </c>
      <c r="Z525" s="20">
        <f>X525/MAX(X$13:$X525)-1</f>
        <v>0</v>
      </c>
      <c r="AC525" s="18">
        <v>43272</v>
      </c>
      <c r="AD525" s="14">
        <f t="shared" si="300"/>
        <v>2.6354888024937573E-4</v>
      </c>
      <c r="AE525" s="13">
        <f t="shared" si="311"/>
        <v>27207153.040653307</v>
      </c>
      <c r="AF525" s="14">
        <f t="shared" si="301"/>
        <v>4.3260425122384483E-3</v>
      </c>
      <c r="AG525" s="13">
        <f t="shared" si="312"/>
        <v>19134775.497681949</v>
      </c>
      <c r="AH525" s="14">
        <f t="shared" si="302"/>
        <v>1.3599950801674199E-2</v>
      </c>
      <c r="AI525" s="13">
        <f t="shared" si="313"/>
        <v>20860428.787293345</v>
      </c>
      <c r="AJ525" s="26">
        <f t="shared" si="303"/>
        <v>67202357.325628594</v>
      </c>
      <c r="AK525" s="20">
        <f>AJ525/MAX(AJ$13:$AJ525)-1</f>
        <v>0</v>
      </c>
      <c r="AL525" s="20">
        <f t="shared" si="314"/>
        <v>5.5284781100370939E-3</v>
      </c>
      <c r="AN525" s="18">
        <v>43272</v>
      </c>
      <c r="AO525" s="14">
        <f t="shared" si="304"/>
        <v>2.6354888024937573E-4</v>
      </c>
      <c r="AP525" s="13">
        <f t="shared" si="315"/>
        <v>27207153.040653307</v>
      </c>
      <c r="AQ525" s="14">
        <f t="shared" si="305"/>
        <v>4.3260425122384483E-3</v>
      </c>
      <c r="AR525" s="13">
        <f t="shared" si="316"/>
        <v>19134775.497681949</v>
      </c>
      <c r="AS525" s="14">
        <v>8.6139144101143629E-3</v>
      </c>
      <c r="AT525" s="13">
        <f t="shared" si="317"/>
        <v>20084593.081095219</v>
      </c>
      <c r="AU525" s="26">
        <f t="shared" si="306"/>
        <v>66426521.619430467</v>
      </c>
      <c r="AV525" s="20">
        <f>AU525/MAX($AU$13:AU525)-1</f>
        <v>0</v>
      </c>
      <c r="AW525" s="20">
        <f t="shared" si="318"/>
        <v>3.9464619922882083E-3</v>
      </c>
      <c r="AY525" s="18">
        <v>43272</v>
      </c>
      <c r="AZ525" s="14">
        <f t="shared" si="319"/>
        <v>2.6354888024937573E-4</v>
      </c>
      <c r="BA525" s="13">
        <f t="shared" si="320"/>
        <v>27207153.040653307</v>
      </c>
      <c r="BB525" s="20">
        <v>-6.1514841495841077E-3</v>
      </c>
      <c r="BC525" s="13">
        <f t="shared" si="321"/>
        <v>48971053.690270938</v>
      </c>
      <c r="BD525" s="14">
        <f t="shared" si="322"/>
        <v>1.3599950801674199E-2</v>
      </c>
      <c r="BE525" s="13">
        <f t="shared" si="323"/>
        <v>20860428.787293345</v>
      </c>
      <c r="BF525" s="26">
        <f t="shared" si="307"/>
        <v>97038635.518217579</v>
      </c>
      <c r="BG525" s="20">
        <f>BF525/MAX($BF$13:BF525)-1</f>
        <v>-1.6533411198171866E-4</v>
      </c>
      <c r="BH525" s="20">
        <f t="shared" si="324"/>
        <v>-1.6533411198171866E-4</v>
      </c>
      <c r="BJ525" s="18">
        <v>43272</v>
      </c>
      <c r="BK525" s="14" t="e">
        <f>VLOOKUP(AP525:AP1798,$F$13:$H$1892,3,FALSE)</f>
        <v>#N/A</v>
      </c>
      <c r="BL525" s="13" t="e">
        <f t="shared" si="325"/>
        <v>#N/A</v>
      </c>
      <c r="BM525" s="14" t="e">
        <f>VLOOKUP(AP525:AP1798,$Q$13:$S$1892,3,FALSE)</f>
        <v>#N/A</v>
      </c>
      <c r="BN525" s="13" t="e">
        <f t="shared" si="326"/>
        <v>#N/A</v>
      </c>
      <c r="BO525" s="14">
        <v>1.2340831425941889E-2</v>
      </c>
      <c r="BP525" s="13">
        <f t="shared" si="327"/>
        <v>15772640.065096419</v>
      </c>
      <c r="BQ525" s="26" t="e">
        <f t="shared" si="308"/>
        <v>#N/A</v>
      </c>
      <c r="BR525" s="20" t="e">
        <f>BQ525/MAX($AJ$13:BQ524)-1</f>
        <v>#N/A</v>
      </c>
      <c r="BS525" s="20" t="e">
        <f t="shared" si="328"/>
        <v>#N/A</v>
      </c>
      <c r="BT525" s="20"/>
      <c r="BU525" s="20"/>
      <c r="BV525" s="18">
        <v>43272</v>
      </c>
      <c r="BW525" s="21">
        <v>3702053493.1727672</v>
      </c>
      <c r="BX525" s="14">
        <f t="shared" si="329"/>
        <v>-1.0553708544723261E-2</v>
      </c>
      <c r="BY525" s="20">
        <f>BW524/MAX(BW$13:$BW525)-1</f>
        <v>-4.0073449857137011E-2</v>
      </c>
      <c r="BZ525" s="18"/>
      <c r="CA525" s="18"/>
      <c r="CB525" s="18">
        <v>43272</v>
      </c>
      <c r="CC525" s="14" t="e">
        <f>VLOOKUP(AV526:AV1799,$F$13:$H$1892,3,FALSE)</f>
        <v>#VALUE!</v>
      </c>
      <c r="CD525" s="13" t="e">
        <f t="shared" si="330"/>
        <v>#VALUE!</v>
      </c>
      <c r="CE525" s="14" t="e">
        <f>VLOOKUP(AV526:AV1799,$Q$13:$S$1892,3,FALSE)</f>
        <v>#VALUE!</v>
      </c>
      <c r="CF525" s="13" t="e">
        <f t="shared" si="331"/>
        <v>#VALUE!</v>
      </c>
      <c r="CG525" s="14" t="e">
        <f>VLOOKUP(AV526:AV1799,$AP$14:$AS$1893,3,FALSE)</f>
        <v>#VALUE!</v>
      </c>
      <c r="CH525" s="13" t="e">
        <f t="shared" si="332"/>
        <v>#VALUE!</v>
      </c>
      <c r="CI525" s="26" t="e">
        <f t="shared" si="309"/>
        <v>#VALUE!</v>
      </c>
      <c r="CJ525" s="20" t="e">
        <f>CI525/MAX($CI$13:CI525)-1</f>
        <v>#VALUE!</v>
      </c>
      <c r="CK525" s="20" t="e">
        <f t="shared" si="333"/>
        <v>#VALUE!</v>
      </c>
    </row>
    <row r="526" spans="1:89" x14ac:dyDescent="0.3">
      <c r="A526" s="12">
        <f t="shared" si="334"/>
        <v>41058</v>
      </c>
      <c r="B526" s="13">
        <v>1133209.9884122005</v>
      </c>
      <c r="C526" s="14">
        <f t="shared" ref="C526:C589" si="336">B526/B525-1</f>
        <v>8.0752682156657318E-3</v>
      </c>
      <c r="D526" s="14">
        <f>B526/MAX($B$13:B526)-1</f>
        <v>-1.1538393394891933E-2</v>
      </c>
      <c r="F526" s="18">
        <v>43273</v>
      </c>
      <c r="G526" s="13">
        <f t="shared" ref="G526:G589" si="337">VLOOKUP($F$13:$F$1286,$A$13:$D$4210,2,FALSE)</f>
        <v>2901206.6074007801</v>
      </c>
      <c r="H526" s="14">
        <f t="shared" ref="H526:H589" si="338">VLOOKUP($F$13:$F$1286,$A$13:$D$4210,3,FALSE)</f>
        <v>4.1779696141679423E-3</v>
      </c>
      <c r="I526" s="14">
        <f>G526/MAX($G$13:G526)-1</f>
        <v>-5.6965454727746501E-3</v>
      </c>
      <c r="L526" s="12">
        <f t="shared" si="335"/>
        <v>41058</v>
      </c>
      <c r="M526" s="13">
        <v>15618055.434136558</v>
      </c>
      <c r="N526" s="14">
        <f t="shared" si="310"/>
        <v>4.0141722254369849E-3</v>
      </c>
      <c r="O526" s="14">
        <f>M526/MAX(M$13:$M526)-1</f>
        <v>-9.4976581890876544E-3</v>
      </c>
      <c r="Q526" s="18">
        <v>43273</v>
      </c>
      <c r="R526" s="13">
        <f t="shared" ref="R526:R589" si="339">VLOOKUP($Q$13:$Q$1286,$L$13:$O$4210,2,FALSE)</f>
        <v>45072038.611589678</v>
      </c>
      <c r="S526" s="14">
        <f t="shared" ref="S526:S589" si="340">VLOOKUP($Q$13:$Q$1286,$L$13:$O$4210,3,FALSE)</f>
        <v>-9.1558578737072072E-4</v>
      </c>
      <c r="T526" s="14">
        <f>R526/MAX($R$13:R526)-1</f>
        <v>-9.1558578737072072E-4</v>
      </c>
      <c r="W526" s="18">
        <v>43273</v>
      </c>
      <c r="X526" s="21">
        <v>4074745241.5805531</v>
      </c>
      <c r="Y526" s="14">
        <f t="shared" ref="Y526:Y589" si="341">X526/X525-1</f>
        <v>-2.0427767060099411E-3</v>
      </c>
      <c r="Z526" s="20">
        <f>X526/MAX(X$13:$X526)-1</f>
        <v>-2.0427767060099411E-3</v>
      </c>
      <c r="AC526" s="18">
        <v>43273</v>
      </c>
      <c r="AD526" s="14">
        <f t="shared" ref="AD526:AD589" si="342">VLOOKUP(AC526:AC1799,$F$13:$H$1892,3,FALSE)</f>
        <v>4.1779696141679423E-3</v>
      </c>
      <c r="AE526" s="13">
        <f t="shared" si="311"/>
        <v>27320823.699345175</v>
      </c>
      <c r="AF526" s="14">
        <f t="shared" ref="AF526:AF589" si="343">VLOOKUP(AC526:AC1799,$Q$13:$S$1892,3,FALSE)</f>
        <v>-9.1558578737072072E-4</v>
      </c>
      <c r="AG526" s="13">
        <f t="shared" si="312"/>
        <v>19117255.969191741</v>
      </c>
      <c r="AH526" s="14">
        <f t="shared" ref="AH526:AH589" si="344">VLOOKUP(AC526:AC1799,$W$13:$Y$1892,3,FALSE)</f>
        <v>-2.0427767060099411E-3</v>
      </c>
      <c r="AI526" s="13">
        <f t="shared" si="313"/>
        <v>20817815.589289282</v>
      </c>
      <c r="AJ526" s="26">
        <f t="shared" ref="AJ526:AJ589" si="345">AI526+AG526+AE526</f>
        <v>67255895.257826194</v>
      </c>
      <c r="AK526" s="20">
        <f>AJ526/MAX(AJ$13:$AJ526)-1</f>
        <v>0</v>
      </c>
      <c r="AL526" s="20">
        <f t="shared" si="314"/>
        <v>7.9666747310924713E-4</v>
      </c>
      <c r="AN526" s="18">
        <v>43273</v>
      </c>
      <c r="AO526" s="14">
        <f t="shared" ref="AO526:AO589" si="346">VLOOKUP(AN526:AN1799,$F$13:$H$1892,3,FALSE)</f>
        <v>4.1779696141679423E-3</v>
      </c>
      <c r="AP526" s="13">
        <f t="shared" si="315"/>
        <v>27320823.699345175</v>
      </c>
      <c r="AQ526" s="14">
        <f t="shared" ref="AQ526:AQ589" si="347">VLOOKUP(AN526:AN1799,$Q$13:$S$1892,3,FALSE)</f>
        <v>-9.1558578737072072E-4</v>
      </c>
      <c r="AR526" s="13">
        <f t="shared" si="316"/>
        <v>19117255.969191741</v>
      </c>
      <c r="AS526" s="14">
        <v>5.7667297486221252E-3</v>
      </c>
      <c r="AT526" s="13">
        <f t="shared" si="317"/>
        <v>20200415.501504939</v>
      </c>
      <c r="AU526" s="26">
        <f t="shared" ref="AU526:AU589" si="348">AT526+AR526+AP526</f>
        <v>66638495.170041859</v>
      </c>
      <c r="AV526" s="20">
        <f>AU526/MAX($AU$13:AU526)-1</f>
        <v>0</v>
      </c>
      <c r="AW526" s="20">
        <f t="shared" si="318"/>
        <v>3.19109815542995E-3</v>
      </c>
      <c r="AY526" s="18">
        <v>43273</v>
      </c>
      <c r="AZ526" s="14">
        <f t="shared" si="319"/>
        <v>4.1779696141679423E-3</v>
      </c>
      <c r="BA526" s="13">
        <f t="shared" si="320"/>
        <v>27320823.699345175</v>
      </c>
      <c r="BB526" s="20">
        <v>-7.4687465525280494E-3</v>
      </c>
      <c r="BC526" s="13">
        <f t="shared" si="321"/>
        <v>48605301.301848061</v>
      </c>
      <c r="BD526" s="14">
        <f t="shared" si="322"/>
        <v>-2.0427767060099411E-3</v>
      </c>
      <c r="BE526" s="13">
        <f t="shared" si="323"/>
        <v>20817815.589289282</v>
      </c>
      <c r="BF526" s="26">
        <f t="shared" ref="BF526:BF589" si="349">BE526+BC526+BA526</f>
        <v>96743940.590482518</v>
      </c>
      <c r="BG526" s="20">
        <f>BF526/MAX($BF$13:BF526)-1</f>
        <v>-3.2017144468594605E-3</v>
      </c>
      <c r="BH526" s="20">
        <f t="shared" si="324"/>
        <v>-3.0368824351383328E-3</v>
      </c>
      <c r="BJ526" s="18">
        <v>43273</v>
      </c>
      <c r="BK526" s="14" t="e">
        <f>VLOOKUP(AP526:AP1799,$F$13:$H$1892,3,FALSE)</f>
        <v>#N/A</v>
      </c>
      <c r="BL526" s="13" t="e">
        <f t="shared" si="325"/>
        <v>#N/A</v>
      </c>
      <c r="BM526" s="14" t="e">
        <f>VLOOKUP(AP526:AP1799,$Q$13:$S$1892,3,FALSE)</f>
        <v>#N/A</v>
      </c>
      <c r="BN526" s="13" t="e">
        <f t="shared" si="326"/>
        <v>#N/A</v>
      </c>
      <c r="BO526" s="14">
        <v>-2.728098039915472E-3</v>
      </c>
      <c r="BP526" s="13">
        <f t="shared" si="327"/>
        <v>15729610.756650537</v>
      </c>
      <c r="BQ526" s="26" t="e">
        <f t="shared" ref="BQ526:BQ589" si="350">BP526+BN526+BL526</f>
        <v>#N/A</v>
      </c>
      <c r="BR526" s="20" t="e">
        <f>BQ526/MAX($AJ$13:BQ525)-1</f>
        <v>#N/A</v>
      </c>
      <c r="BS526" s="20" t="e">
        <f t="shared" si="328"/>
        <v>#N/A</v>
      </c>
      <c r="BT526" s="20"/>
      <c r="BU526" s="20"/>
      <c r="BV526" s="18">
        <v>43273</v>
      </c>
      <c r="BW526" s="21">
        <v>3702053493.1727672</v>
      </c>
      <c r="BX526" s="14">
        <f t="shared" si="329"/>
        <v>0</v>
      </c>
      <c r="BY526" s="20">
        <f>BW525/MAX(BW$13:$BW526)-1</f>
        <v>-2.9834607059869955E-2</v>
      </c>
      <c r="BZ526" s="18"/>
      <c r="CA526" s="18"/>
      <c r="CB526" s="18">
        <v>43273</v>
      </c>
      <c r="CC526" s="14" t="e">
        <f>VLOOKUP(AV527:AV1800,$F$13:$H$1892,3,FALSE)</f>
        <v>#VALUE!</v>
      </c>
      <c r="CD526" s="13" t="e">
        <f t="shared" si="330"/>
        <v>#VALUE!</v>
      </c>
      <c r="CE526" s="14" t="e">
        <f>VLOOKUP(AV527:AV1800,$Q$13:$S$1892,3,FALSE)</f>
        <v>#VALUE!</v>
      </c>
      <c r="CF526" s="13" t="e">
        <f t="shared" si="331"/>
        <v>#VALUE!</v>
      </c>
      <c r="CG526" s="14" t="e">
        <f>VLOOKUP(AV527:AV1800,$AP$14:$AS$1893,3,FALSE)</f>
        <v>#VALUE!</v>
      </c>
      <c r="CH526" s="13" t="e">
        <f t="shared" si="332"/>
        <v>#VALUE!</v>
      </c>
      <c r="CI526" s="26" t="e">
        <f t="shared" ref="CI526:CI589" si="351">CH526+CF526+CD526</f>
        <v>#VALUE!</v>
      </c>
      <c r="CJ526" s="20" t="e">
        <f>CI526/MAX($CI$13:CI526)-1</f>
        <v>#VALUE!</v>
      </c>
      <c r="CK526" s="20" t="e">
        <f t="shared" si="333"/>
        <v>#VALUE!</v>
      </c>
    </row>
    <row r="527" spans="1:89" x14ac:dyDescent="0.3">
      <c r="A527" s="12">
        <f t="shared" si="334"/>
        <v>41059</v>
      </c>
      <c r="B527" s="13">
        <v>1151826.9527183035</v>
      </c>
      <c r="C527" s="14">
        <f t="shared" si="336"/>
        <v>1.6428521188900147E-2</v>
      </c>
      <c r="D527" s="14">
        <f>B527/MAX($B$13:B527)-1</f>
        <v>0</v>
      </c>
      <c r="F527" s="18">
        <v>43276</v>
      </c>
      <c r="G527" s="13">
        <f t="shared" si="337"/>
        <v>2903055.7089070426</v>
      </c>
      <c r="H527" s="14">
        <f t="shared" si="338"/>
        <v>6.3735602336811858E-4</v>
      </c>
      <c r="I527" s="14">
        <f>G527/MAX($G$13:G527)-1</f>
        <v>-5.0628201769759018E-3</v>
      </c>
      <c r="L527" s="12">
        <f t="shared" si="335"/>
        <v>41059</v>
      </c>
      <c r="M527" s="13">
        <v>15759968.560991762</v>
      </c>
      <c r="N527" s="14">
        <f t="shared" ref="N527:N590" si="352">M527/M526-1</f>
        <v>9.0864786242865758E-3</v>
      </c>
      <c r="O527" s="14">
        <f>M527/MAX(M$13:$M527)-1</f>
        <v>-4.9747983291703601E-4</v>
      </c>
      <c r="Q527" s="18">
        <v>43276</v>
      </c>
      <c r="R527" s="13">
        <f t="shared" si="339"/>
        <v>45137315.195003748</v>
      </c>
      <c r="S527" s="14">
        <f t="shared" si="340"/>
        <v>1.4482722642432666E-3</v>
      </c>
      <c r="T527" s="14">
        <f>R527/MAX($R$13:R527)-1</f>
        <v>0</v>
      </c>
      <c r="W527" s="18">
        <v>43276</v>
      </c>
      <c r="X527" s="21">
        <v>4071515146.6069503</v>
      </c>
      <c r="Y527" s="14">
        <f t="shared" si="341"/>
        <v>-7.9271090144272804E-4</v>
      </c>
      <c r="Z527" s="20">
        <f>X527/MAX(X$13:$X527)-1</f>
        <v>-2.8338682760885581E-3</v>
      </c>
      <c r="AC527" s="18">
        <v>43276</v>
      </c>
      <c r="AD527" s="14">
        <f t="shared" si="342"/>
        <v>6.3735602336811858E-4</v>
      </c>
      <c r="AE527" s="13">
        <f t="shared" ref="AE527:AE590" si="353">AE526*(1+AD527)</f>
        <v>27338236.790893331</v>
      </c>
      <c r="AF527" s="14">
        <f t="shared" si="343"/>
        <v>1.4482722642432666E-3</v>
      </c>
      <c r="AG527" s="13">
        <f t="shared" ref="AG527:AG590" si="354">AG526*(AF527+1)</f>
        <v>19144942.96078036</v>
      </c>
      <c r="AH527" s="14">
        <f t="shared" si="344"/>
        <v>-7.9271090144272804E-4</v>
      </c>
      <c r="AI527" s="13">
        <f t="shared" ref="AI527:AI590" si="355">AI526*(1+AH527)</f>
        <v>20801313.079927426</v>
      </c>
      <c r="AJ527" s="26">
        <f t="shared" si="345"/>
        <v>67284492.831601113</v>
      </c>
      <c r="AK527" s="20">
        <f>AJ527/MAX(AJ$13:$AJ527)-1</f>
        <v>0</v>
      </c>
      <c r="AL527" s="20">
        <f t="shared" ref="AL527:AL590" si="356">AJ527/AJ526-1</f>
        <v>4.2520545842550383E-4</v>
      </c>
      <c r="AN527" s="18">
        <v>43276</v>
      </c>
      <c r="AO527" s="14">
        <f t="shared" si="346"/>
        <v>6.3735602336811858E-4</v>
      </c>
      <c r="AP527" s="13">
        <f t="shared" ref="AP527:AP590" si="357">AP526*(1+AO527)</f>
        <v>27338236.790893331</v>
      </c>
      <c r="AQ527" s="14">
        <f t="shared" si="347"/>
        <v>1.4482722642432666E-3</v>
      </c>
      <c r="AR527" s="13">
        <f t="shared" ref="AR527:AR590" si="358">AR526*(AQ527+1)</f>
        <v>19144942.96078036</v>
      </c>
      <c r="AS527" s="14">
        <v>-6.1231767750686561E-3</v>
      </c>
      <c r="AT527" s="13">
        <f t="shared" ref="AT527:AT590" si="359">AT526*(1+AS527)</f>
        <v>20076724.786459386</v>
      </c>
      <c r="AU527" s="26">
        <f t="shared" si="348"/>
        <v>66559904.538133077</v>
      </c>
      <c r="AV527" s="20">
        <f>AU527/MAX($AU$13:AU527)-1</f>
        <v>-1.1793578427640172E-3</v>
      </c>
      <c r="AW527" s="20">
        <f t="shared" ref="AW527:AW590" si="360">AU527/AU526-1</f>
        <v>-1.1793578427640172E-3</v>
      </c>
      <c r="AY527" s="18">
        <v>43276</v>
      </c>
      <c r="AZ527" s="14">
        <f t="shared" ref="AZ527:AZ590" si="361">VLOOKUP(AY527:AY1800,$F$13:$H$1892,3,FALSE)</f>
        <v>6.3735602336811858E-4</v>
      </c>
      <c r="BA527" s="13">
        <f t="shared" ref="BA527:BA590" si="362">BA526*(1+AZ527)</f>
        <v>27338236.790893331</v>
      </c>
      <c r="BB527" s="20">
        <v>-6.3654954778022965E-3</v>
      </c>
      <c r="BC527" s="13">
        <f t="shared" ref="BC527:BC590" si="363">BC526*(BB527+1)</f>
        <v>48295904.476213932</v>
      </c>
      <c r="BD527" s="14">
        <f t="shared" ref="BD527:BD590" si="364">VLOOKUP(AY527:AY1800,$W$13:$Y$1892,3,FALSE)</f>
        <v>-7.9271090144272804E-4</v>
      </c>
      <c r="BE527" s="13">
        <f t="shared" ref="BE527:BE590" si="365">BE526*(1+BD527)</f>
        <v>20801313.079927426</v>
      </c>
      <c r="BF527" s="26">
        <f t="shared" si="349"/>
        <v>96435454.347034693</v>
      </c>
      <c r="BG527" s="20">
        <f>BF527/MAX($BF$13:BF527)-1</f>
        <v>-6.3801931888735064E-3</v>
      </c>
      <c r="BH527" s="20">
        <f t="shared" ref="BH527:BH590" si="366">BF527/BF526-1</f>
        <v>-3.1886880104837756E-3</v>
      </c>
      <c r="BJ527" s="18">
        <v>43276</v>
      </c>
      <c r="BK527" s="14" t="e">
        <f>VLOOKUP(AP527:AP1800,$F$13:$H$1892,3,FALSE)</f>
        <v>#N/A</v>
      </c>
      <c r="BL527" s="13" t="e">
        <f t="shared" ref="BL527:BL590" si="367">BL526*(1+BK527)</f>
        <v>#N/A</v>
      </c>
      <c r="BM527" s="14" t="e">
        <f>VLOOKUP(AP527:AP1800,$Q$13:$S$1892,3,FALSE)</f>
        <v>#N/A</v>
      </c>
      <c r="BN527" s="13" t="e">
        <f t="shared" ref="BN527:BN590" si="368">BN526*(BM527+1)</f>
        <v>#N/A</v>
      </c>
      <c r="BO527" s="14">
        <v>-1.1361086981448443E-3</v>
      </c>
      <c r="BP527" s="13">
        <f t="shared" ref="BP527:BP590" si="369">BP526*(1+BO527)</f>
        <v>15711740.209051473</v>
      </c>
      <c r="BQ527" s="26" t="e">
        <f t="shared" si="350"/>
        <v>#N/A</v>
      </c>
      <c r="BR527" s="20" t="e">
        <f>BQ527/MAX($AJ$13:BQ526)-1</f>
        <v>#N/A</v>
      </c>
      <c r="BS527" s="20" t="e">
        <f t="shared" ref="BS527:BS590" si="370">BQ527/BQ526-1</f>
        <v>#N/A</v>
      </c>
      <c r="BT527" s="20"/>
      <c r="BU527" s="20"/>
      <c r="BV527" s="18">
        <v>43276</v>
      </c>
      <c r="BW527" s="21">
        <v>3699611427.07973</v>
      </c>
      <c r="BX527" s="14">
        <f t="shared" ref="BX527:BX590" si="371">BW526/BW527-1</f>
        <v>6.6008718514654063E-4</v>
      </c>
      <c r="BY527" s="20">
        <f>BW526/MAX(BW$13:$BW527)-1</f>
        <v>-2.9834607059869955E-2</v>
      </c>
      <c r="BZ527" s="18"/>
      <c r="CA527" s="18"/>
      <c r="CB527" s="18">
        <v>43276</v>
      </c>
      <c r="CC527" s="14" t="e">
        <f>VLOOKUP(AV528:AV1801,$F$13:$H$1892,3,FALSE)</f>
        <v>#VALUE!</v>
      </c>
      <c r="CD527" s="13" t="e">
        <f t="shared" ref="CD527:CD590" si="372">CD526*(1+CC527)</f>
        <v>#VALUE!</v>
      </c>
      <c r="CE527" s="14" t="e">
        <f>VLOOKUP(AV528:AV1801,$Q$13:$S$1892,3,FALSE)</f>
        <v>#VALUE!</v>
      </c>
      <c r="CF527" s="13" t="e">
        <f t="shared" ref="CF527:CF590" si="373">CF526*(CE527+1)</f>
        <v>#VALUE!</v>
      </c>
      <c r="CG527" s="14" t="e">
        <f>VLOOKUP(AV528:AV1801,$AP$14:$AS$1893,3,FALSE)</f>
        <v>#VALUE!</v>
      </c>
      <c r="CH527" s="13" t="e">
        <f t="shared" ref="CH527:CH590" si="374">CH526*(1+CG527)</f>
        <v>#VALUE!</v>
      </c>
      <c r="CI527" s="26" t="e">
        <f t="shared" si="351"/>
        <v>#VALUE!</v>
      </c>
      <c r="CJ527" s="20" t="e">
        <f>CI527/MAX($CI$13:CI527)-1</f>
        <v>#VALUE!</v>
      </c>
      <c r="CK527" s="20" t="e">
        <f t="shared" ref="CK527:CK590" si="375">CI527/CI526-1</f>
        <v>#VALUE!</v>
      </c>
    </row>
    <row r="528" spans="1:89" x14ac:dyDescent="0.3">
      <c r="A528" s="12">
        <f t="shared" ref="A528:A591" si="376">A527+1</f>
        <v>41060</v>
      </c>
      <c r="B528" s="13">
        <v>1150760.3050385201</v>
      </c>
      <c r="C528" s="14">
        <f t="shared" si="336"/>
        <v>-9.2604855031919175E-4</v>
      </c>
      <c r="D528" s="14">
        <f>B528/MAX($B$13:B528)-1</f>
        <v>-9.2604855031919175E-4</v>
      </c>
      <c r="F528" s="18">
        <v>43277</v>
      </c>
      <c r="G528" s="13">
        <f t="shared" si="337"/>
        <v>2906979.1022610818</v>
      </c>
      <c r="H528" s="14">
        <f t="shared" si="338"/>
        <v>1.3514702256665068E-3</v>
      </c>
      <c r="I528" s="14">
        <f>G528/MAX($G$13:G528)-1</f>
        <v>-3.7181922020363967E-3</v>
      </c>
      <c r="L528" s="12">
        <f t="shared" ref="L528:L591" si="377">L527+1</f>
        <v>41060</v>
      </c>
      <c r="M528" s="13">
        <v>15786556.061277777</v>
      </c>
      <c r="N528" s="14">
        <f t="shared" si="352"/>
        <v>1.6870274952085484E-3</v>
      </c>
      <c r="O528" s="14">
        <f>M528/MAX(M$13:$M528)-1</f>
        <v>0</v>
      </c>
      <c r="Q528" s="18">
        <v>43277</v>
      </c>
      <c r="R528" s="13">
        <f t="shared" si="339"/>
        <v>45146246.346031018</v>
      </c>
      <c r="S528" s="14">
        <f t="shared" si="340"/>
        <v>1.9786624411932685E-4</v>
      </c>
      <c r="T528" s="14">
        <f>R528/MAX($R$13:R528)-1</f>
        <v>0</v>
      </c>
      <c r="W528" s="18">
        <v>43277</v>
      </c>
      <c r="X528" s="21">
        <v>4083225846.3783832</v>
      </c>
      <c r="Y528" s="14">
        <f t="shared" si="341"/>
        <v>2.8762510637330152E-3</v>
      </c>
      <c r="Z528" s="20">
        <f>X528/MAX(X$13:$X528)-1</f>
        <v>0</v>
      </c>
      <c r="AC528" s="18">
        <v>43277</v>
      </c>
      <c r="AD528" s="14">
        <f t="shared" si="342"/>
        <v>1.3514702256665068E-3</v>
      </c>
      <c r="AE528" s="13">
        <f t="shared" si="353"/>
        <v>27375183.603938445</v>
      </c>
      <c r="AF528" s="14">
        <f t="shared" si="343"/>
        <v>1.9786624411932685E-4</v>
      </c>
      <c r="AG528" s="13">
        <f t="shared" si="354"/>
        <v>19148731.098737888</v>
      </c>
      <c r="AH528" s="14">
        <f t="shared" si="344"/>
        <v>2.8762510637330152E-3</v>
      </c>
      <c r="AI528" s="13">
        <f t="shared" si="355"/>
        <v>20861142.878800612</v>
      </c>
      <c r="AJ528" s="26">
        <f t="shared" si="345"/>
        <v>67385057.581476942</v>
      </c>
      <c r="AK528" s="20">
        <f>AJ528/MAX(AJ$13:$AJ528)-1</f>
        <v>0</v>
      </c>
      <c r="AL528" s="20">
        <f t="shared" si="356"/>
        <v>1.4946200178327373E-3</v>
      </c>
      <c r="AN528" s="18">
        <v>43277</v>
      </c>
      <c r="AO528" s="14">
        <f t="shared" si="346"/>
        <v>1.3514702256665068E-3</v>
      </c>
      <c r="AP528" s="13">
        <f t="shared" si="357"/>
        <v>27375183.603938445</v>
      </c>
      <c r="AQ528" s="14">
        <f t="shared" si="347"/>
        <v>1.9786624411932685E-4</v>
      </c>
      <c r="AR528" s="13">
        <f t="shared" si="358"/>
        <v>19148731.098737888</v>
      </c>
      <c r="AS528" s="14">
        <v>1.1567959160382582E-3</v>
      </c>
      <c r="AT528" s="13">
        <f t="shared" si="359"/>
        <v>20099949.459699787</v>
      </c>
      <c r="AU528" s="26">
        <f t="shared" si="348"/>
        <v>66623864.162376121</v>
      </c>
      <c r="AV528" s="20">
        <f>AU528/MAX($AU$13:AU528)-1</f>
        <v>-2.1955789410321724E-4</v>
      </c>
      <c r="AW528" s="20">
        <f t="shared" si="360"/>
        <v>9.6093323280532772E-4</v>
      </c>
      <c r="AY528" s="18">
        <v>43277</v>
      </c>
      <c r="AZ528" s="14">
        <f t="shared" si="361"/>
        <v>1.3514702256665068E-3</v>
      </c>
      <c r="BA528" s="13">
        <f t="shared" si="362"/>
        <v>27375183.603938445</v>
      </c>
      <c r="BB528" s="20">
        <v>-1.6280524199143609E-2</v>
      </c>
      <c r="BC528" s="13">
        <f t="shared" si="363"/>
        <v>47509621.834669404</v>
      </c>
      <c r="BD528" s="14">
        <f t="shared" si="364"/>
        <v>2.8762510637330152E-3</v>
      </c>
      <c r="BE528" s="13">
        <f t="shared" si="365"/>
        <v>20861142.878800612</v>
      </c>
      <c r="BF528" s="26">
        <f t="shared" si="349"/>
        <v>95745948.317408457</v>
      </c>
      <c r="BG528" s="20">
        <f>BF528/MAX($BF$13:BF528)-1</f>
        <v>-1.348449785141892E-2</v>
      </c>
      <c r="BH528" s="20">
        <f t="shared" si="366"/>
        <v>-7.1499225496980401E-3</v>
      </c>
      <c r="BJ528" s="18">
        <v>43277</v>
      </c>
      <c r="BK528" s="14" t="e">
        <f>VLOOKUP(AP528:AP1801,$F$13:$H$1892,3,FALSE)</f>
        <v>#N/A</v>
      </c>
      <c r="BL528" s="13" t="e">
        <f t="shared" si="367"/>
        <v>#N/A</v>
      </c>
      <c r="BM528" s="14" t="e">
        <f>VLOOKUP(AP528:AP1801,$Q$13:$S$1892,3,FALSE)</f>
        <v>#N/A</v>
      </c>
      <c r="BN528" s="13" t="e">
        <f t="shared" si="368"/>
        <v>#N/A</v>
      </c>
      <c r="BO528" s="14">
        <v>1.2503761639812705E-3</v>
      </c>
      <c r="BP528" s="13">
        <f t="shared" si="369"/>
        <v>15731385.794503538</v>
      </c>
      <c r="BQ528" s="26" t="e">
        <f t="shared" si="350"/>
        <v>#N/A</v>
      </c>
      <c r="BR528" s="20" t="e">
        <f>BQ528/MAX($AJ$13:BQ527)-1</f>
        <v>#N/A</v>
      </c>
      <c r="BS528" s="20" t="e">
        <f t="shared" si="370"/>
        <v>#N/A</v>
      </c>
      <c r="BT528" s="20"/>
      <c r="BU528" s="20"/>
      <c r="BV528" s="18">
        <v>43277</v>
      </c>
      <c r="BW528" s="21">
        <v>3718550670.5594668</v>
      </c>
      <c r="BX528" s="14">
        <f t="shared" si="371"/>
        <v>-5.0931788101430397E-3</v>
      </c>
      <c r="BY528" s="20">
        <f>BW527/MAX(BW$13:$BW528)-1</f>
        <v>-3.0474578366364136E-2</v>
      </c>
      <c r="BZ528" s="18"/>
      <c r="CA528" s="18"/>
      <c r="CB528" s="18">
        <v>43277</v>
      </c>
      <c r="CC528" s="14" t="e">
        <f>VLOOKUP(AV529:AV1802,$F$13:$H$1892,3,FALSE)</f>
        <v>#VALUE!</v>
      </c>
      <c r="CD528" s="13" t="e">
        <f t="shared" si="372"/>
        <v>#VALUE!</v>
      </c>
      <c r="CE528" s="14" t="e">
        <f>VLOOKUP(AV529:AV1802,$Q$13:$S$1892,3,FALSE)</f>
        <v>#VALUE!</v>
      </c>
      <c r="CF528" s="13" t="e">
        <f t="shared" si="373"/>
        <v>#VALUE!</v>
      </c>
      <c r="CG528" s="14" t="e">
        <f>VLOOKUP(AV529:AV1802,$AP$14:$AS$1893,3,FALSE)</f>
        <v>#VALUE!</v>
      </c>
      <c r="CH528" s="13" t="e">
        <f t="shared" si="374"/>
        <v>#VALUE!</v>
      </c>
      <c r="CI528" s="26" t="e">
        <f t="shared" si="351"/>
        <v>#VALUE!</v>
      </c>
      <c r="CJ528" s="20" t="e">
        <f>CI528/MAX($CI$13:CI528)-1</f>
        <v>#VALUE!</v>
      </c>
      <c r="CK528" s="20" t="e">
        <f t="shared" si="375"/>
        <v>#VALUE!</v>
      </c>
    </row>
    <row r="529" spans="1:89" x14ac:dyDescent="0.3">
      <c r="A529" s="12">
        <f t="shared" si="376"/>
        <v>41061</v>
      </c>
      <c r="B529" s="13">
        <v>1150760.3050385201</v>
      </c>
      <c r="C529" s="14">
        <f t="shared" si="336"/>
        <v>0</v>
      </c>
      <c r="D529" s="14">
        <f>B529/MAX($B$13:B529)-1</f>
        <v>-9.2604855031919175E-4</v>
      </c>
      <c r="F529" s="18">
        <v>43278</v>
      </c>
      <c r="G529" s="13">
        <f t="shared" si="337"/>
        <v>2904945.8273567031</v>
      </c>
      <c r="H529" s="14">
        <f t="shared" si="338"/>
        <v>-6.9944599973115196E-4</v>
      </c>
      <c r="I529" s="14">
        <f>G529/MAX($G$13:G529)-1</f>
        <v>-4.415037527105703E-3</v>
      </c>
      <c r="L529" s="12">
        <f t="shared" si="377"/>
        <v>41061</v>
      </c>
      <c r="M529" s="13">
        <v>15865866.453014858</v>
      </c>
      <c r="N529" s="14">
        <f t="shared" si="352"/>
        <v>5.0239198105797023E-3</v>
      </c>
      <c r="O529" s="14">
        <f>M529/MAX(M$13:$M529)-1</f>
        <v>0</v>
      </c>
      <c r="Q529" s="18">
        <v>43278</v>
      </c>
      <c r="R529" s="13">
        <f t="shared" si="339"/>
        <v>45171419.05597005</v>
      </c>
      <c r="S529" s="14">
        <f t="shared" si="340"/>
        <v>5.5758145973183737E-4</v>
      </c>
      <c r="T529" s="14">
        <f>R529/MAX($R$13:R529)-1</f>
        <v>0</v>
      </c>
      <c r="W529" s="18">
        <v>43278</v>
      </c>
      <c r="X529" s="21">
        <v>4077981563.231236</v>
      </c>
      <c r="Y529" s="14">
        <f t="shared" si="341"/>
        <v>-1.284348048442796E-3</v>
      </c>
      <c r="Z529" s="20">
        <f>X529/MAX(X$13:$X529)-1</f>
        <v>-1.284348048442796E-3</v>
      </c>
      <c r="AC529" s="18">
        <v>43278</v>
      </c>
      <c r="AD529" s="14">
        <f t="shared" si="342"/>
        <v>-6.9944599973115196E-4</v>
      </c>
      <c r="AE529" s="13">
        <f t="shared" si="353"/>
        <v>27356036.141274765</v>
      </c>
      <c r="AF529" s="14">
        <f t="shared" si="343"/>
        <v>5.5758145973183737E-4</v>
      </c>
      <c r="AG529" s="13">
        <f t="shared" si="354"/>
        <v>19159408.076175936</v>
      </c>
      <c r="AH529" s="14">
        <f t="shared" si="344"/>
        <v>-1.284348048442796E-3</v>
      </c>
      <c r="AI529" s="13">
        <f t="shared" si="355"/>
        <v>20834349.910655938</v>
      </c>
      <c r="AJ529" s="26">
        <f t="shared" si="345"/>
        <v>67349794.128106639</v>
      </c>
      <c r="AK529" s="20">
        <f>AJ529/MAX(AJ$13:$AJ529)-1</f>
        <v>-5.233126547034006E-4</v>
      </c>
      <c r="AL529" s="20">
        <f t="shared" si="356"/>
        <v>-5.233126547034006E-4</v>
      </c>
      <c r="AN529" s="18">
        <v>43278</v>
      </c>
      <c r="AO529" s="14">
        <f t="shared" si="346"/>
        <v>-6.9944599973115196E-4</v>
      </c>
      <c r="AP529" s="13">
        <f t="shared" si="357"/>
        <v>27356036.141274765</v>
      </c>
      <c r="AQ529" s="14">
        <f t="shared" si="347"/>
        <v>5.5758145973183737E-4</v>
      </c>
      <c r="AR529" s="13">
        <f t="shared" si="358"/>
        <v>19159408.076175936</v>
      </c>
      <c r="AS529" s="14">
        <v>-2.7456062842718485E-3</v>
      </c>
      <c r="AT529" s="13">
        <f t="shared" si="359"/>
        <v>20044762.912149686</v>
      </c>
      <c r="AU529" s="26">
        <f t="shared" si="348"/>
        <v>66560207.129600391</v>
      </c>
      <c r="AV529" s="20">
        <f>AU529/MAX($AU$13:AU529)-1</f>
        <v>-1.1748170519412238E-3</v>
      </c>
      <c r="AW529" s="20">
        <f t="shared" si="360"/>
        <v>-9.5546893858611259E-4</v>
      </c>
      <c r="AY529" s="18">
        <v>43278</v>
      </c>
      <c r="AZ529" s="14">
        <f t="shared" si="361"/>
        <v>-6.9944599973115196E-4</v>
      </c>
      <c r="BA529" s="13">
        <f t="shared" si="362"/>
        <v>27356036.141274765</v>
      </c>
      <c r="BB529" s="20">
        <v>1.5402504082010715E-2</v>
      </c>
      <c r="BC529" s="13">
        <f t="shared" si="363"/>
        <v>48241388.978912681</v>
      </c>
      <c r="BD529" s="14">
        <f t="shared" si="364"/>
        <v>-1.284348048442796E-3</v>
      </c>
      <c r="BE529" s="13">
        <f t="shared" si="365"/>
        <v>20834349.910655938</v>
      </c>
      <c r="BF529" s="26">
        <f t="shared" si="349"/>
        <v>96431775.030843392</v>
      </c>
      <c r="BG529" s="20">
        <f>BF529/MAX($BF$13:BF529)-1</f>
        <v>-6.418102912718826E-3</v>
      </c>
      <c r="BH529" s="20">
        <f t="shared" si="366"/>
        <v>7.1629841835327834E-3</v>
      </c>
      <c r="BJ529" s="18">
        <v>43278</v>
      </c>
      <c r="BK529" s="14" t="e">
        <f>VLOOKUP(AP529:AP1802,$F$13:$H$1892,3,FALSE)</f>
        <v>#N/A</v>
      </c>
      <c r="BL529" s="13" t="e">
        <f t="shared" si="367"/>
        <v>#N/A</v>
      </c>
      <c r="BM529" s="14" t="e">
        <f>VLOOKUP(AP529:AP1802,$Q$13:$S$1892,3,FALSE)</f>
        <v>#N/A</v>
      </c>
      <c r="BN529" s="13" t="e">
        <f t="shared" si="368"/>
        <v>#N/A</v>
      </c>
      <c r="BO529" s="14">
        <v>2.175946339055157E-3</v>
      </c>
      <c r="BP529" s="13">
        <f t="shared" si="369"/>
        <v>15765616.445831353</v>
      </c>
      <c r="BQ529" s="26" t="e">
        <f t="shared" si="350"/>
        <v>#N/A</v>
      </c>
      <c r="BR529" s="20" t="e">
        <f>BQ529/MAX($AJ$13:BQ528)-1</f>
        <v>#N/A</v>
      </c>
      <c r="BS529" s="20" t="e">
        <f t="shared" si="370"/>
        <v>#N/A</v>
      </c>
      <c r="BT529" s="20"/>
      <c r="BU529" s="20"/>
      <c r="BV529" s="18">
        <v>43278</v>
      </c>
      <c r="BW529" s="21">
        <v>3716567805.8761249</v>
      </c>
      <c r="BX529" s="14">
        <f t="shared" si="371"/>
        <v>5.3352038410459102E-4</v>
      </c>
      <c r="BY529" s="20">
        <f>BW528/MAX(BW$13:$BW529)-1</f>
        <v>-2.5511333338599673E-2</v>
      </c>
      <c r="BZ529" s="18"/>
      <c r="CA529" s="18"/>
      <c r="CB529" s="18">
        <v>43278</v>
      </c>
      <c r="CC529" s="14" t="e">
        <f>VLOOKUP(AV530:AV1803,$F$13:$H$1892,3,FALSE)</f>
        <v>#VALUE!</v>
      </c>
      <c r="CD529" s="13" t="e">
        <f t="shared" si="372"/>
        <v>#VALUE!</v>
      </c>
      <c r="CE529" s="14" t="e">
        <f>VLOOKUP(AV530:AV1803,$Q$13:$S$1892,3,FALSE)</f>
        <v>#VALUE!</v>
      </c>
      <c r="CF529" s="13" t="e">
        <f t="shared" si="373"/>
        <v>#VALUE!</v>
      </c>
      <c r="CG529" s="14" t="e">
        <f>VLOOKUP(AV530:AV1803,$AP$14:$AS$1893,3,FALSE)</f>
        <v>#VALUE!</v>
      </c>
      <c r="CH529" s="13" t="e">
        <f t="shared" si="374"/>
        <v>#VALUE!</v>
      </c>
      <c r="CI529" s="26" t="e">
        <f t="shared" si="351"/>
        <v>#VALUE!</v>
      </c>
      <c r="CJ529" s="20" t="e">
        <f>CI529/MAX($CI$13:CI529)-1</f>
        <v>#VALUE!</v>
      </c>
      <c r="CK529" s="20" t="e">
        <f t="shared" si="375"/>
        <v>#VALUE!</v>
      </c>
    </row>
    <row r="530" spans="1:89" x14ac:dyDescent="0.3">
      <c r="A530" s="12">
        <f t="shared" si="376"/>
        <v>41062</v>
      </c>
      <c r="B530" s="13">
        <v>1150760.3050385201</v>
      </c>
      <c r="C530" s="14">
        <f t="shared" si="336"/>
        <v>0</v>
      </c>
      <c r="D530" s="14">
        <f>B530/MAX($B$13:B530)-1</f>
        <v>-9.2604855031919175E-4</v>
      </c>
      <c r="F530" s="18">
        <v>43279</v>
      </c>
      <c r="G530" s="13">
        <f t="shared" si="337"/>
        <v>2886300.9632167513</v>
      </c>
      <c r="H530" s="14">
        <f t="shared" si="338"/>
        <v>-6.4183173277683192E-3</v>
      </c>
      <c r="I530" s="14">
        <f>G530/MAX($G$13:G530)-1</f>
        <v>-1.0805017743011014E-2</v>
      </c>
      <c r="L530" s="12">
        <f t="shared" si="377"/>
        <v>41062</v>
      </c>
      <c r="M530" s="13">
        <v>15865866.453014858</v>
      </c>
      <c r="N530" s="14">
        <f t="shared" si="352"/>
        <v>0</v>
      </c>
      <c r="O530" s="14">
        <f>M530/MAX(M$13:$M530)-1</f>
        <v>0</v>
      </c>
      <c r="Q530" s="18">
        <v>43279</v>
      </c>
      <c r="R530" s="13">
        <f t="shared" si="339"/>
        <v>45136258.446245104</v>
      </c>
      <c r="S530" s="14">
        <f t="shared" si="340"/>
        <v>-7.7838178343214715E-4</v>
      </c>
      <c r="T530" s="14">
        <f>R530/MAX($R$13:R530)-1</f>
        <v>-7.7838178343214715E-4</v>
      </c>
      <c r="W530" s="18">
        <v>43279</v>
      </c>
      <c r="X530" s="21">
        <v>4081545353.2994547</v>
      </c>
      <c r="Y530" s="14">
        <f t="shared" si="341"/>
        <v>8.739102943355892E-4</v>
      </c>
      <c r="Z530" s="20">
        <f>X530/MAX(X$13:$X530)-1</f>
        <v>-4.1156015908816457E-4</v>
      </c>
      <c r="AC530" s="18">
        <v>43279</v>
      </c>
      <c r="AD530" s="14">
        <f t="shared" si="342"/>
        <v>-6.4183173277683192E-3</v>
      </c>
      <c r="AE530" s="13">
        <f t="shared" si="353"/>
        <v>27180456.420490164</v>
      </c>
      <c r="AF530" s="14">
        <f t="shared" si="343"/>
        <v>-7.7838178343214715E-4</v>
      </c>
      <c r="AG530" s="13">
        <f t="shared" si="354"/>
        <v>19144494.741948098</v>
      </c>
      <c r="AH530" s="14">
        <f t="shared" si="344"/>
        <v>8.739102943355892E-4</v>
      </c>
      <c r="AI530" s="13">
        <f t="shared" si="355"/>
        <v>20852557.26351865</v>
      </c>
      <c r="AJ530" s="26">
        <f t="shared" si="345"/>
        <v>67177508.425956905</v>
      </c>
      <c r="AK530" s="20">
        <f>AJ530/MAX(AJ$13:$AJ530)-1</f>
        <v>-3.0800471643002147E-3</v>
      </c>
      <c r="AL530" s="20">
        <f t="shared" si="356"/>
        <v>-2.5580731816644553E-3</v>
      </c>
      <c r="AN530" s="18">
        <v>43279</v>
      </c>
      <c r="AO530" s="14">
        <f t="shared" si="346"/>
        <v>-6.4183173277683192E-3</v>
      </c>
      <c r="AP530" s="13">
        <f t="shared" si="357"/>
        <v>27180456.420490164</v>
      </c>
      <c r="AQ530" s="14">
        <f t="shared" si="347"/>
        <v>-7.7838178343214715E-4</v>
      </c>
      <c r="AR530" s="13">
        <f t="shared" si="358"/>
        <v>19144494.741948098</v>
      </c>
      <c r="AS530" s="14">
        <v>-2.6988484078293122E-3</v>
      </c>
      <c r="AT530" s="13">
        <f t="shared" si="359"/>
        <v>19990665.135678917</v>
      </c>
      <c r="AU530" s="26">
        <f t="shared" si="348"/>
        <v>66315616.298117176</v>
      </c>
      <c r="AV530" s="20">
        <f>AU530/MAX($AU$13:AU530)-1</f>
        <v>-4.8452305398072326E-3</v>
      </c>
      <c r="AW530" s="20">
        <f t="shared" si="360"/>
        <v>-3.6747306240644262E-3</v>
      </c>
      <c r="AY530" s="18">
        <v>43279</v>
      </c>
      <c r="AZ530" s="14">
        <f t="shared" si="361"/>
        <v>-6.4183173277683192E-3</v>
      </c>
      <c r="BA530" s="13">
        <f t="shared" si="362"/>
        <v>27180456.420490164</v>
      </c>
      <c r="BB530" s="20">
        <v>8.9183089974635976E-3</v>
      </c>
      <c r="BC530" s="13">
        <f t="shared" si="363"/>
        <v>48671620.592293456</v>
      </c>
      <c r="BD530" s="14">
        <f t="shared" si="364"/>
        <v>8.739102943355892E-4</v>
      </c>
      <c r="BE530" s="13">
        <f t="shared" si="365"/>
        <v>20852557.26351865</v>
      </c>
      <c r="BF530" s="26">
        <f t="shared" si="349"/>
        <v>96704634.276302263</v>
      </c>
      <c r="BG530" s="20">
        <f>BF530/MAX($BF$13:BF530)-1</f>
        <v>-3.606705874199978E-3</v>
      </c>
      <c r="BH530" s="20">
        <f t="shared" si="366"/>
        <v>2.82955742929758E-3</v>
      </c>
      <c r="BJ530" s="18">
        <v>43279</v>
      </c>
      <c r="BK530" s="14" t="e">
        <f>VLOOKUP(AP530:AP1803,$F$13:$H$1892,3,FALSE)</f>
        <v>#N/A</v>
      </c>
      <c r="BL530" s="13" t="e">
        <f t="shared" si="367"/>
        <v>#N/A</v>
      </c>
      <c r="BM530" s="14" t="e">
        <f>VLOOKUP(AP530:AP1803,$Q$13:$S$1892,3,FALSE)</f>
        <v>#N/A</v>
      </c>
      <c r="BN530" s="13" t="e">
        <f t="shared" si="368"/>
        <v>#N/A</v>
      </c>
      <c r="BO530" s="14">
        <v>1.1293154116405191E-3</v>
      </c>
      <c r="BP530" s="13">
        <f t="shared" si="369"/>
        <v>15783420.799457643</v>
      </c>
      <c r="BQ530" s="26" t="e">
        <f t="shared" si="350"/>
        <v>#N/A</v>
      </c>
      <c r="BR530" s="20" t="e">
        <f>BQ530/MAX($AJ$13:BQ529)-1</f>
        <v>#N/A</v>
      </c>
      <c r="BS530" s="20" t="e">
        <f t="shared" si="370"/>
        <v>#N/A</v>
      </c>
      <c r="BT530" s="20"/>
      <c r="BU530" s="20"/>
      <c r="BV530" s="18">
        <v>43279</v>
      </c>
      <c r="BW530" s="21">
        <v>3724599013.3364763</v>
      </c>
      <c r="BX530" s="14">
        <f t="shared" si="371"/>
        <v>-2.1562609643600572E-3</v>
      </c>
      <c r="BY530" s="20">
        <f>BW529/MAX(BW$13:$BW530)-1</f>
        <v>-2.6030965671900441E-2</v>
      </c>
      <c r="BZ530" s="18"/>
      <c r="CA530" s="18"/>
      <c r="CB530" s="18">
        <v>43279</v>
      </c>
      <c r="CC530" s="14" t="e">
        <f>VLOOKUP(AV531:AV1804,$F$13:$H$1892,3,FALSE)</f>
        <v>#VALUE!</v>
      </c>
      <c r="CD530" s="13" t="e">
        <f t="shared" si="372"/>
        <v>#VALUE!</v>
      </c>
      <c r="CE530" s="14" t="e">
        <f>VLOOKUP(AV531:AV1804,$Q$13:$S$1892,3,FALSE)</f>
        <v>#VALUE!</v>
      </c>
      <c r="CF530" s="13" t="e">
        <f t="shared" si="373"/>
        <v>#VALUE!</v>
      </c>
      <c r="CG530" s="14" t="e">
        <f>VLOOKUP(AV531:AV1804,$AP$14:$AS$1893,3,FALSE)</f>
        <v>#VALUE!</v>
      </c>
      <c r="CH530" s="13" t="e">
        <f t="shared" si="374"/>
        <v>#VALUE!</v>
      </c>
      <c r="CI530" s="26" t="e">
        <f t="shared" si="351"/>
        <v>#VALUE!</v>
      </c>
      <c r="CJ530" s="20" t="e">
        <f>CI530/MAX($CI$13:CI530)-1</f>
        <v>#VALUE!</v>
      </c>
      <c r="CK530" s="20" t="e">
        <f t="shared" si="375"/>
        <v>#VALUE!</v>
      </c>
    </row>
    <row r="531" spans="1:89" x14ac:dyDescent="0.3">
      <c r="A531" s="12">
        <f t="shared" si="376"/>
        <v>41063</v>
      </c>
      <c r="B531" s="13">
        <v>1150760.3050385201</v>
      </c>
      <c r="C531" s="14">
        <f t="shared" si="336"/>
        <v>0</v>
      </c>
      <c r="D531" s="14">
        <f>B531/MAX($B$13:B531)-1</f>
        <v>-9.2604855031919175E-4</v>
      </c>
      <c r="F531" s="18">
        <v>43280</v>
      </c>
      <c r="G531" s="13">
        <f t="shared" si="337"/>
        <v>2886300.9632167513</v>
      </c>
      <c r="H531" s="14">
        <f t="shared" si="338"/>
        <v>0</v>
      </c>
      <c r="I531" s="14">
        <f>G531/MAX($G$13:G531)-1</f>
        <v>-1.0805017743011014E-2</v>
      </c>
      <c r="L531" s="12">
        <f t="shared" si="377"/>
        <v>41063</v>
      </c>
      <c r="M531" s="13">
        <v>15865866.453014858</v>
      </c>
      <c r="N531" s="14">
        <f t="shared" si="352"/>
        <v>0</v>
      </c>
      <c r="O531" s="14">
        <f>M531/MAX(M$13:$M531)-1</f>
        <v>0</v>
      </c>
      <c r="Q531" s="18">
        <v>43280</v>
      </c>
      <c r="R531" s="13">
        <f t="shared" si="339"/>
        <v>44870604.285798639</v>
      </c>
      <c r="S531" s="14">
        <f t="shared" si="340"/>
        <v>-5.8856043808515057E-3</v>
      </c>
      <c r="T531" s="14">
        <f>R531/MAX($R$13:R531)-1</f>
        <v>-6.6594049170490832E-3</v>
      </c>
      <c r="W531" s="18">
        <v>43280</v>
      </c>
      <c r="X531" s="21">
        <v>4081545353.299448</v>
      </c>
      <c r="Y531" s="14">
        <f t="shared" si="341"/>
        <v>-1.6653345369377348E-15</v>
      </c>
      <c r="Z531" s="20">
        <f>X531/MAX(X$13:$X531)-1</f>
        <v>-4.115601590898299E-4</v>
      </c>
      <c r="AC531" s="18">
        <v>43280</v>
      </c>
      <c r="AD531" s="14">
        <f t="shared" si="342"/>
        <v>0</v>
      </c>
      <c r="AE531" s="13">
        <f t="shared" si="353"/>
        <v>27180456.420490164</v>
      </c>
      <c r="AF531" s="14">
        <f t="shared" si="343"/>
        <v>-5.8856043808515057E-3</v>
      </c>
      <c r="AG531" s="13">
        <f t="shared" si="354"/>
        <v>19031817.819825701</v>
      </c>
      <c r="AH531" s="14">
        <f t="shared" si="344"/>
        <v>-1.6653345369377348E-15</v>
      </c>
      <c r="AI531" s="13">
        <f t="shared" si="355"/>
        <v>20852557.263518617</v>
      </c>
      <c r="AJ531" s="26">
        <f t="shared" si="345"/>
        <v>67064831.503834486</v>
      </c>
      <c r="AK531" s="20">
        <f>AJ531/MAX(AJ$13:$AJ531)-1</f>
        <v>-4.7521822958340731E-3</v>
      </c>
      <c r="AL531" s="20">
        <f t="shared" si="356"/>
        <v>-1.6773012986424085E-3</v>
      </c>
      <c r="AN531" s="18">
        <v>43280</v>
      </c>
      <c r="AO531" s="14">
        <f t="shared" si="346"/>
        <v>0</v>
      </c>
      <c r="AP531" s="13">
        <f t="shared" si="357"/>
        <v>27180456.420490164</v>
      </c>
      <c r="AQ531" s="14">
        <f t="shared" si="347"/>
        <v>-5.8856043808515057E-3</v>
      </c>
      <c r="AR531" s="13">
        <f t="shared" si="358"/>
        <v>19031817.819825701</v>
      </c>
      <c r="AS531" s="14">
        <v>2.4082346815910753E-15</v>
      </c>
      <c r="AT531" s="13">
        <f t="shared" si="359"/>
        <v>19990665.135678966</v>
      </c>
      <c r="AU531" s="26">
        <f t="shared" si="348"/>
        <v>66202939.375994831</v>
      </c>
      <c r="AV531" s="20">
        <f>AU531/MAX($AU$13:AU531)-1</f>
        <v>-6.5360988860210245E-3</v>
      </c>
      <c r="AW531" s="20">
        <f t="shared" si="360"/>
        <v>-1.6991008816960029E-3</v>
      </c>
      <c r="AY531" s="18">
        <v>43280</v>
      </c>
      <c r="AZ531" s="14">
        <f t="shared" si="361"/>
        <v>0</v>
      </c>
      <c r="BA531" s="13">
        <f t="shared" si="362"/>
        <v>27180456.420490164</v>
      </c>
      <c r="BB531" s="20">
        <v>-1.7951400622538971E-3</v>
      </c>
      <c r="BC531" s="13">
        <f t="shared" si="363"/>
        <v>48584248.216273412</v>
      </c>
      <c r="BD531" s="14">
        <f t="shared" si="364"/>
        <v>-1.6653345369377348E-15</v>
      </c>
      <c r="BE531" s="13">
        <f t="shared" si="365"/>
        <v>20852557.263518617</v>
      </c>
      <c r="BF531" s="26">
        <f t="shared" si="349"/>
        <v>96617261.900282189</v>
      </c>
      <c r="BG531" s="20">
        <f>BF531/MAX($BF$13:BF531)-1</f>
        <v>-4.5069445257366336E-3</v>
      </c>
      <c r="BH531" s="20">
        <f t="shared" si="366"/>
        <v>-9.0349730055783173E-4</v>
      </c>
      <c r="BJ531" s="18">
        <v>43280</v>
      </c>
      <c r="BK531" s="14" t="e">
        <f>VLOOKUP(AP531:AP1804,$F$13:$H$1892,3,FALSE)</f>
        <v>#N/A</v>
      </c>
      <c r="BL531" s="13" t="e">
        <f t="shared" si="367"/>
        <v>#N/A</v>
      </c>
      <c r="BM531" s="14" t="e">
        <f>VLOOKUP(AP531:AP1804,$Q$13:$S$1892,3,FALSE)</f>
        <v>#N/A</v>
      </c>
      <c r="BN531" s="13" t="e">
        <f t="shared" si="368"/>
        <v>#N/A</v>
      </c>
      <c r="BO531" s="14">
        <v>-2.3314683517128287E-15</v>
      </c>
      <c r="BP531" s="13">
        <f t="shared" si="369"/>
        <v>15783420.799457606</v>
      </c>
      <c r="BQ531" s="26" t="e">
        <f t="shared" si="350"/>
        <v>#N/A</v>
      </c>
      <c r="BR531" s="20" t="e">
        <f>BQ531/MAX($AJ$13:BQ530)-1</f>
        <v>#N/A</v>
      </c>
      <c r="BS531" s="20" t="e">
        <f t="shared" si="370"/>
        <v>#N/A</v>
      </c>
      <c r="BT531" s="20"/>
      <c r="BU531" s="20"/>
      <c r="BV531" s="18">
        <v>43280</v>
      </c>
      <c r="BW531" s="21">
        <v>3713917679.8494449</v>
      </c>
      <c r="BX531" s="14">
        <f t="shared" si="371"/>
        <v>2.8760286058533424E-3</v>
      </c>
      <c r="BY531" s="20">
        <f>BW530/MAX(BW$13:$BW531)-1</f>
        <v>-2.3926296045725493E-2</v>
      </c>
      <c r="BZ531" s="18"/>
      <c r="CA531" s="18"/>
      <c r="CB531" s="18">
        <v>43280</v>
      </c>
      <c r="CC531" s="14" t="e">
        <f>VLOOKUP(AV532:AV1805,$F$13:$H$1892,3,FALSE)</f>
        <v>#VALUE!</v>
      </c>
      <c r="CD531" s="13" t="e">
        <f t="shared" si="372"/>
        <v>#VALUE!</v>
      </c>
      <c r="CE531" s="14" t="e">
        <f>VLOOKUP(AV532:AV1805,$Q$13:$S$1892,3,FALSE)</f>
        <v>#VALUE!</v>
      </c>
      <c r="CF531" s="13" t="e">
        <f t="shared" si="373"/>
        <v>#VALUE!</v>
      </c>
      <c r="CG531" s="14" t="e">
        <f>VLOOKUP(AV532:AV1805,$AP$14:$AS$1893,3,FALSE)</f>
        <v>#VALUE!</v>
      </c>
      <c r="CH531" s="13" t="e">
        <f t="shared" si="374"/>
        <v>#VALUE!</v>
      </c>
      <c r="CI531" s="26" t="e">
        <f t="shared" si="351"/>
        <v>#VALUE!</v>
      </c>
      <c r="CJ531" s="20" t="e">
        <f>CI531/MAX($CI$13:CI531)-1</f>
        <v>#VALUE!</v>
      </c>
      <c r="CK531" s="20" t="e">
        <f t="shared" si="375"/>
        <v>#VALUE!</v>
      </c>
    </row>
    <row r="532" spans="1:89" x14ac:dyDescent="0.3">
      <c r="A532" s="12">
        <f t="shared" si="376"/>
        <v>41064</v>
      </c>
      <c r="B532" s="13">
        <v>1142403.7806702554</v>
      </c>
      <c r="C532" s="14">
        <f t="shared" si="336"/>
        <v>-7.2617419385047066E-3</v>
      </c>
      <c r="D532" s="14">
        <f>B532/MAX($B$13:B532)-1</f>
        <v>-8.1810657632289674E-3</v>
      </c>
      <c r="F532" s="18">
        <v>43283</v>
      </c>
      <c r="G532" s="13">
        <f t="shared" si="337"/>
        <v>2883220.5285256212</v>
      </c>
      <c r="H532" s="14">
        <f t="shared" si="338"/>
        <v>-1.0672603898164157E-3</v>
      </c>
      <c r="I532" s="14">
        <f>G532/MAX($G$13:G532)-1</f>
        <v>-1.1860746365379038E-2</v>
      </c>
      <c r="L532" s="12">
        <f t="shared" si="377"/>
        <v>41064</v>
      </c>
      <c r="M532" s="13">
        <v>15778237.716591407</v>
      </c>
      <c r="N532" s="14">
        <f t="shared" si="352"/>
        <v>-5.5230980723904866E-3</v>
      </c>
      <c r="O532" s="14">
        <f>M532/MAX(M$13:$M532)-1</f>
        <v>-5.5230980723904866E-3</v>
      </c>
      <c r="Q532" s="18">
        <v>43283</v>
      </c>
      <c r="R532" s="13">
        <f t="shared" si="339"/>
        <v>44720813.901718222</v>
      </c>
      <c r="S532" s="14">
        <f t="shared" si="340"/>
        <v>-3.3382742769930696E-3</v>
      </c>
      <c r="T532" s="14">
        <f>R532/MAX($R$13:R532)-1</f>
        <v>-9.9754482739075057E-3</v>
      </c>
      <c r="W532" s="18">
        <v>43283</v>
      </c>
      <c r="X532" s="21">
        <v>4081431726.9947491</v>
      </c>
      <c r="Y532" s="14">
        <f t="shared" si="341"/>
        <v>-2.783904008496485E-5</v>
      </c>
      <c r="Z532" s="20">
        <f>X532/MAX(X$13:$X532)-1</f>
        <v>-4.3938774173502004E-4</v>
      </c>
      <c r="AC532" s="18">
        <v>43283</v>
      </c>
      <c r="AD532" s="14">
        <f t="shared" si="342"/>
        <v>-1.0672603898164157E-3</v>
      </c>
      <c r="AE532" s="13">
        <f t="shared" si="353"/>
        <v>27151447.795975443</v>
      </c>
      <c r="AF532" s="14">
        <f t="shared" si="343"/>
        <v>-3.3382742769930696E-3</v>
      </c>
      <c r="AG532" s="13">
        <f t="shared" si="354"/>
        <v>18968284.39195336</v>
      </c>
      <c r="AH532" s="14">
        <f t="shared" si="344"/>
        <v>-2.783904008496485E-5</v>
      </c>
      <c r="AI532" s="13">
        <f t="shared" si="355"/>
        <v>20851976.748341084</v>
      </c>
      <c r="AJ532" s="26">
        <f t="shared" si="345"/>
        <v>66971708.936269894</v>
      </c>
      <c r="AK532" s="20">
        <f>AJ532/MAX(AJ$13:$AJ532)-1</f>
        <v>-6.1341291384555685E-3</v>
      </c>
      <c r="AL532" s="20">
        <f t="shared" si="356"/>
        <v>-1.388545463791524E-3</v>
      </c>
      <c r="AN532" s="18">
        <v>43283</v>
      </c>
      <c r="AO532" s="14">
        <f t="shared" si="346"/>
        <v>-1.0672603898164157E-3</v>
      </c>
      <c r="AP532" s="13">
        <f t="shared" si="357"/>
        <v>27151447.795975443</v>
      </c>
      <c r="AQ532" s="14">
        <f t="shared" si="347"/>
        <v>-3.3382742769930696E-3</v>
      </c>
      <c r="AR532" s="13">
        <f t="shared" si="358"/>
        <v>18968284.39195336</v>
      </c>
      <c r="AS532" s="14">
        <v>0</v>
      </c>
      <c r="AT532" s="13">
        <f t="shared" si="359"/>
        <v>19990665.135678966</v>
      </c>
      <c r="AU532" s="26">
        <f t="shared" si="348"/>
        <v>66110397.323607773</v>
      </c>
      <c r="AV532" s="20">
        <f>AU532/MAX($AU$13:AU532)-1</f>
        <v>-7.9248165056329256E-3</v>
      </c>
      <c r="AW532" s="20">
        <f t="shared" si="360"/>
        <v>-1.3978541324498606E-3</v>
      </c>
      <c r="AY532" s="18">
        <v>43283</v>
      </c>
      <c r="AZ532" s="14">
        <f t="shared" si="361"/>
        <v>-1.0672603898164157E-3</v>
      </c>
      <c r="BA532" s="13">
        <f t="shared" si="362"/>
        <v>27151447.795975443</v>
      </c>
      <c r="BB532" s="20">
        <v>9.8545559837504015E-3</v>
      </c>
      <c r="BC532" s="13">
        <f t="shared" si="363"/>
        <v>49063024.410249107</v>
      </c>
      <c r="BD532" s="14">
        <f t="shared" si="364"/>
        <v>-2.783904008496485E-5</v>
      </c>
      <c r="BE532" s="13">
        <f t="shared" si="365"/>
        <v>20851976.748341084</v>
      </c>
      <c r="BF532" s="26">
        <f t="shared" si="349"/>
        <v>97066448.954565644</v>
      </c>
      <c r="BG532" s="20">
        <f>BF532/MAX($BF$13:BF532)-1</f>
        <v>0</v>
      </c>
      <c r="BH532" s="20">
        <f t="shared" si="366"/>
        <v>4.6491387299616438E-3</v>
      </c>
      <c r="BJ532" s="18">
        <v>43283</v>
      </c>
      <c r="BK532" s="14" t="e">
        <f>VLOOKUP(AP532:AP1805,$F$13:$H$1892,3,FALSE)</f>
        <v>#N/A</v>
      </c>
      <c r="BL532" s="13" t="e">
        <f t="shared" si="367"/>
        <v>#N/A</v>
      </c>
      <c r="BM532" s="14" t="e">
        <f>VLOOKUP(AP532:AP1805,$Q$13:$S$1892,3,FALSE)</f>
        <v>#N/A</v>
      </c>
      <c r="BN532" s="13" t="e">
        <f t="shared" si="368"/>
        <v>#N/A</v>
      </c>
      <c r="BO532" s="14">
        <v>-1.6160044819878427E-3</v>
      </c>
      <c r="BP532" s="13">
        <f t="shared" si="369"/>
        <v>15757914.720704582</v>
      </c>
      <c r="BQ532" s="26" t="e">
        <f t="shared" si="350"/>
        <v>#N/A</v>
      </c>
      <c r="BR532" s="20" t="e">
        <f>BQ532/MAX($AJ$13:BQ531)-1</f>
        <v>#N/A</v>
      </c>
      <c r="BS532" s="20" t="e">
        <f t="shared" si="370"/>
        <v>#N/A</v>
      </c>
      <c r="BT532" s="20"/>
      <c r="BU532" s="20"/>
      <c r="BV532" s="18">
        <v>43283</v>
      </c>
      <c r="BW532" s="21">
        <v>3720760834.1868362</v>
      </c>
      <c r="BX532" s="14">
        <f t="shared" si="371"/>
        <v>-1.8391814584037824E-3</v>
      </c>
      <c r="BY532" s="20">
        <f>BW531/MAX(BW$13:$BW532)-1</f>
        <v>-2.67254614599155E-2</v>
      </c>
      <c r="BZ532" s="18"/>
      <c r="CA532" s="18"/>
      <c r="CB532" s="18">
        <v>43283</v>
      </c>
      <c r="CC532" s="14" t="e">
        <f>VLOOKUP(AV533:AV1806,$F$13:$H$1892,3,FALSE)</f>
        <v>#VALUE!</v>
      </c>
      <c r="CD532" s="13" t="e">
        <f t="shared" si="372"/>
        <v>#VALUE!</v>
      </c>
      <c r="CE532" s="14" t="e">
        <f>VLOOKUP(AV533:AV1806,$Q$13:$S$1892,3,FALSE)</f>
        <v>#VALUE!</v>
      </c>
      <c r="CF532" s="13" t="e">
        <f t="shared" si="373"/>
        <v>#VALUE!</v>
      </c>
      <c r="CG532" s="14" t="e">
        <f>VLOOKUP(AV533:AV1806,$AP$14:$AS$1893,3,FALSE)</f>
        <v>#VALUE!</v>
      </c>
      <c r="CH532" s="13" t="e">
        <f t="shared" si="374"/>
        <v>#VALUE!</v>
      </c>
      <c r="CI532" s="26" t="e">
        <f t="shared" si="351"/>
        <v>#VALUE!</v>
      </c>
      <c r="CJ532" s="20" t="e">
        <f>CI532/MAX($CI$13:CI532)-1</f>
        <v>#VALUE!</v>
      </c>
      <c r="CK532" s="20" t="e">
        <f t="shared" si="375"/>
        <v>#VALUE!</v>
      </c>
    </row>
    <row r="533" spans="1:89" x14ac:dyDescent="0.3">
      <c r="A533" s="12">
        <f t="shared" si="376"/>
        <v>41065</v>
      </c>
      <c r="B533" s="13">
        <v>1143174.0618080152</v>
      </c>
      <c r="C533" s="14">
        <f t="shared" si="336"/>
        <v>6.7426347040622225E-4</v>
      </c>
      <c r="D533" s="14">
        <f>B533/MAX($B$13:B533)-1</f>
        <v>-7.5123184866160431E-3</v>
      </c>
      <c r="F533" s="18">
        <v>43284</v>
      </c>
      <c r="G533" s="13">
        <f t="shared" si="337"/>
        <v>2893687.0116965305</v>
      </c>
      <c r="H533" s="14">
        <f t="shared" si="338"/>
        <v>3.6301361853376957E-3</v>
      </c>
      <c r="I533" s="14">
        <f>G533/MAX($G$13:G533)-1</f>
        <v>-8.2736663046073522E-3</v>
      </c>
      <c r="L533" s="12">
        <f t="shared" si="377"/>
        <v>41065</v>
      </c>
      <c r="M533" s="13">
        <v>15786161.243354136</v>
      </c>
      <c r="N533" s="14">
        <f t="shared" si="352"/>
        <v>5.0218071910501649E-4</v>
      </c>
      <c r="O533" s="14">
        <f>M533/MAX(M$13:$M533)-1</f>
        <v>-5.0236909466470081E-3</v>
      </c>
      <c r="Q533" s="18">
        <v>43284</v>
      </c>
      <c r="R533" s="13">
        <f t="shared" si="339"/>
        <v>44519768.227425359</v>
      </c>
      <c r="S533" s="14">
        <f t="shared" si="340"/>
        <v>-4.4955727937934231E-3</v>
      </c>
      <c r="T533" s="14">
        <f>R533/MAX($R$13:R533)-1</f>
        <v>-1.4426175713834866E-2</v>
      </c>
      <c r="W533" s="18">
        <v>43284</v>
      </c>
      <c r="X533" s="21">
        <v>4094718323.0991726</v>
      </c>
      <c r="Y533" s="14">
        <f t="shared" si="341"/>
        <v>3.2553762976226253E-3</v>
      </c>
      <c r="Z533" s="20">
        <f>X533/MAX(X$13:$X533)-1</f>
        <v>0</v>
      </c>
      <c r="AC533" s="18">
        <v>43284</v>
      </c>
      <c r="AD533" s="14">
        <f t="shared" si="342"/>
        <v>3.6301361853376957E-3</v>
      </c>
      <c r="AE533" s="13">
        <f t="shared" si="353"/>
        <v>27250011.249103922</v>
      </c>
      <c r="AF533" s="14">
        <f t="shared" si="343"/>
        <v>-4.4955727937934231E-3</v>
      </c>
      <c r="AG533" s="13">
        <f t="shared" si="354"/>
        <v>18883011.088695958</v>
      </c>
      <c r="AH533" s="14">
        <f t="shared" si="344"/>
        <v>3.2553762976226253E-3</v>
      </c>
      <c r="AI533" s="13">
        <f t="shared" si="355"/>
        <v>20919857.779206213</v>
      </c>
      <c r="AJ533" s="26">
        <f t="shared" si="345"/>
        <v>67052880.117006093</v>
      </c>
      <c r="AK533" s="20">
        <f>AJ533/MAX(AJ$13:$AJ533)-1</f>
        <v>-4.9295418953854142E-3</v>
      </c>
      <c r="AL533" s="20">
        <f t="shared" si="356"/>
        <v>1.2120219421822842E-3</v>
      </c>
      <c r="AN533" s="18">
        <v>43284</v>
      </c>
      <c r="AO533" s="14">
        <f t="shared" si="346"/>
        <v>3.6301361853376957E-3</v>
      </c>
      <c r="AP533" s="13">
        <f t="shared" si="357"/>
        <v>27250011.249103922</v>
      </c>
      <c r="AQ533" s="14">
        <f t="shared" si="347"/>
        <v>-4.4955727937934231E-3</v>
      </c>
      <c r="AR533" s="13">
        <f t="shared" si="358"/>
        <v>18883011.088695958</v>
      </c>
      <c r="AS533" s="14">
        <v>1.1658749327236771E-3</v>
      </c>
      <c r="AT533" s="13">
        <f t="shared" si="359"/>
        <v>20013971.751049127</v>
      </c>
      <c r="AU533" s="26">
        <f t="shared" si="348"/>
        <v>66146994.088849008</v>
      </c>
      <c r="AV533" s="20">
        <f>AU533/MAX($AU$13:AU533)-1</f>
        <v>-7.3756329571771362E-3</v>
      </c>
      <c r="AW533" s="20">
        <f t="shared" si="360"/>
        <v>5.5357049303594863E-4</v>
      </c>
      <c r="AY533" s="18">
        <v>43284</v>
      </c>
      <c r="AZ533" s="14">
        <f t="shared" si="361"/>
        <v>3.6301361853376957E-3</v>
      </c>
      <c r="BA533" s="13">
        <f t="shared" si="362"/>
        <v>27250011.249103922</v>
      </c>
      <c r="BB533" s="20">
        <v>-1.9706570904186593E-3</v>
      </c>
      <c r="BC533" s="13">
        <f t="shared" si="363"/>
        <v>48966338.013317667</v>
      </c>
      <c r="BD533" s="14">
        <f t="shared" si="364"/>
        <v>3.2553762976226253E-3</v>
      </c>
      <c r="BE533" s="13">
        <f t="shared" si="365"/>
        <v>20919857.779206213</v>
      </c>
      <c r="BF533" s="26">
        <f t="shared" si="349"/>
        <v>97136207.041627795</v>
      </c>
      <c r="BG533" s="20">
        <f>BF533/MAX($BF$13:BF533)-1</f>
        <v>0</v>
      </c>
      <c r="BH533" s="20">
        <f t="shared" si="366"/>
        <v>7.186632231164225E-4</v>
      </c>
      <c r="BJ533" s="18">
        <v>43284</v>
      </c>
      <c r="BK533" s="14" t="e">
        <f>VLOOKUP(AP533:AP1806,$F$13:$H$1892,3,FALSE)</f>
        <v>#N/A</v>
      </c>
      <c r="BL533" s="13" t="e">
        <f t="shared" si="367"/>
        <v>#N/A</v>
      </c>
      <c r="BM533" s="14" t="e">
        <f>VLOOKUP(AP533:AP1806,$Q$13:$S$1892,3,FALSE)</f>
        <v>#N/A</v>
      </c>
      <c r="BN533" s="13" t="e">
        <f t="shared" si="368"/>
        <v>#N/A</v>
      </c>
      <c r="BO533" s="14">
        <v>1.8611703245028366E-3</v>
      </c>
      <c r="BP533" s="13">
        <f t="shared" si="369"/>
        <v>15787242.883958803</v>
      </c>
      <c r="BQ533" s="26" t="e">
        <f t="shared" si="350"/>
        <v>#N/A</v>
      </c>
      <c r="BR533" s="20" t="e">
        <f>BQ533/MAX($AJ$13:BQ532)-1</f>
        <v>#N/A</v>
      </c>
      <c r="BS533" s="20" t="e">
        <f t="shared" si="370"/>
        <v>#N/A</v>
      </c>
      <c r="BT533" s="20"/>
      <c r="BU533" s="20"/>
      <c r="BV533" s="18">
        <v>43284</v>
      </c>
      <c r="BW533" s="21">
        <v>3730801311.1589122</v>
      </c>
      <c r="BX533" s="14">
        <f t="shared" si="371"/>
        <v>-2.6912387271991189E-3</v>
      </c>
      <c r="BY533" s="20">
        <f>BW532/MAX(BW$13:$BW533)-1</f>
        <v>-2.493213472140976E-2</v>
      </c>
      <c r="BZ533" s="18"/>
      <c r="CA533" s="18"/>
      <c r="CB533" s="18">
        <v>43284</v>
      </c>
      <c r="CC533" s="14" t="e">
        <f>VLOOKUP(AV534:AV1807,$F$13:$H$1892,3,FALSE)</f>
        <v>#VALUE!</v>
      </c>
      <c r="CD533" s="13" t="e">
        <f t="shared" si="372"/>
        <v>#VALUE!</v>
      </c>
      <c r="CE533" s="14" t="e">
        <f>VLOOKUP(AV534:AV1807,$Q$13:$S$1892,3,FALSE)</f>
        <v>#VALUE!</v>
      </c>
      <c r="CF533" s="13" t="e">
        <f t="shared" si="373"/>
        <v>#VALUE!</v>
      </c>
      <c r="CG533" s="14" t="e">
        <f>VLOOKUP(AV534:AV1807,$AP$14:$AS$1893,3,FALSE)</f>
        <v>#VALUE!</v>
      </c>
      <c r="CH533" s="13" t="e">
        <f t="shared" si="374"/>
        <v>#VALUE!</v>
      </c>
      <c r="CI533" s="26" t="e">
        <f t="shared" si="351"/>
        <v>#VALUE!</v>
      </c>
      <c r="CJ533" s="20" t="e">
        <f>CI533/MAX($CI$13:CI533)-1</f>
        <v>#VALUE!</v>
      </c>
      <c r="CK533" s="20" t="e">
        <f t="shared" si="375"/>
        <v>#VALUE!</v>
      </c>
    </row>
    <row r="534" spans="1:89" x14ac:dyDescent="0.3">
      <c r="A534" s="12">
        <f t="shared" si="376"/>
        <v>41066</v>
      </c>
      <c r="B534" s="13">
        <v>1148712.1649913511</v>
      </c>
      <c r="C534" s="14">
        <f t="shared" si="336"/>
        <v>4.8444968866570015E-3</v>
      </c>
      <c r="D534" s="14">
        <f>B534/MAX($B$13:B534)-1</f>
        <v>-2.7042150034790602E-3</v>
      </c>
      <c r="F534" s="18">
        <v>43285</v>
      </c>
      <c r="G534" s="13">
        <f t="shared" si="337"/>
        <v>2897341.7428551316</v>
      </c>
      <c r="H534" s="14">
        <f t="shared" si="338"/>
        <v>1.2630015422636642E-3</v>
      </c>
      <c r="I534" s="14">
        <f>G534/MAX($G$13:G534)-1</f>
        <v>-7.0211144156465677E-3</v>
      </c>
      <c r="L534" s="12">
        <f t="shared" si="377"/>
        <v>41066</v>
      </c>
      <c r="M534" s="13">
        <v>16157735.636363938</v>
      </c>
      <c r="N534" s="14">
        <f t="shared" si="352"/>
        <v>2.3537982875110552E-2</v>
      </c>
      <c r="O534" s="14">
        <f>M534/MAX(M$13:$M534)-1</f>
        <v>0</v>
      </c>
      <c r="Q534" s="18">
        <v>43285</v>
      </c>
      <c r="R534" s="13">
        <f t="shared" si="339"/>
        <v>44679726.973665588</v>
      </c>
      <c r="S534" s="14">
        <f t="shared" si="340"/>
        <v>3.5929824572107361E-3</v>
      </c>
      <c r="T534" s="14">
        <f>R534/MAX($R$13:R534)-1</f>
        <v>-1.0885026252888563E-2</v>
      </c>
      <c r="W534" s="18">
        <v>43285</v>
      </c>
      <c r="X534" s="21">
        <v>4107078070.3964877</v>
      </c>
      <c r="Y534" s="14">
        <f t="shared" si="341"/>
        <v>3.0184609348073987E-3</v>
      </c>
      <c r="Z534" s="20">
        <f>X534/MAX(X$13:$X534)-1</f>
        <v>0</v>
      </c>
      <c r="AC534" s="18">
        <v>43285</v>
      </c>
      <c r="AD534" s="14">
        <f t="shared" si="342"/>
        <v>1.2630015422636642E-3</v>
      </c>
      <c r="AE534" s="13">
        <f t="shared" si="353"/>
        <v>27284428.055338241</v>
      </c>
      <c r="AF534" s="14">
        <f t="shared" si="343"/>
        <v>3.5929824572107361E-3</v>
      </c>
      <c r="AG534" s="13">
        <f t="shared" si="354"/>
        <v>18950857.416276958</v>
      </c>
      <c r="AH534" s="14">
        <f t="shared" si="344"/>
        <v>3.0184609348073987E-3</v>
      </c>
      <c r="AI534" s="13">
        <f t="shared" si="355"/>
        <v>20983003.552674472</v>
      </c>
      <c r="AJ534" s="26">
        <f t="shared" si="345"/>
        <v>67218289.024289668</v>
      </c>
      <c r="AK534" s="20">
        <f>AJ534/MAX(AJ$13:$AJ534)-1</f>
        <v>-2.4748596079424701E-3</v>
      </c>
      <c r="AL534" s="20">
        <f t="shared" si="356"/>
        <v>2.4668426918417197E-3</v>
      </c>
      <c r="AN534" s="18">
        <v>43285</v>
      </c>
      <c r="AO534" s="14">
        <f t="shared" si="346"/>
        <v>1.2630015422636642E-3</v>
      </c>
      <c r="AP534" s="13">
        <f t="shared" si="357"/>
        <v>27284428.055338241</v>
      </c>
      <c r="AQ534" s="14">
        <f t="shared" si="347"/>
        <v>3.5929824572107361E-3</v>
      </c>
      <c r="AR534" s="13">
        <f t="shared" si="358"/>
        <v>18950857.416276958</v>
      </c>
      <c r="AS534" s="14">
        <v>1.3840758330785664E-4</v>
      </c>
      <c r="AT534" s="13">
        <f t="shared" si="359"/>
        <v>20016741.836511586</v>
      </c>
      <c r="AU534" s="26">
        <f t="shared" si="348"/>
        <v>66252027.308126785</v>
      </c>
      <c r="AV534" s="20">
        <f>AU534/MAX($AU$13:AU534)-1</f>
        <v>-5.799468624387738E-3</v>
      </c>
      <c r="AW534" s="20">
        <f t="shared" si="360"/>
        <v>1.5878759227774264E-3</v>
      </c>
      <c r="AY534" s="18">
        <v>43285</v>
      </c>
      <c r="AZ534" s="14">
        <f t="shared" si="361"/>
        <v>1.2630015422636642E-3</v>
      </c>
      <c r="BA534" s="13">
        <f t="shared" si="362"/>
        <v>27284428.055338241</v>
      </c>
      <c r="BB534" s="20">
        <v>1.0233362687534386E-2</v>
      </c>
      <c r="BC534" s="13">
        <f t="shared" si="363"/>
        <v>49467428.309688352</v>
      </c>
      <c r="BD534" s="14">
        <f t="shared" si="364"/>
        <v>3.0184609348073987E-3</v>
      </c>
      <c r="BE534" s="13">
        <f t="shared" si="365"/>
        <v>20983003.552674472</v>
      </c>
      <c r="BF534" s="26">
        <f t="shared" si="349"/>
        <v>97734859.917701066</v>
      </c>
      <c r="BG534" s="20">
        <f>BF534/MAX($BF$13:BF534)-1</f>
        <v>0</v>
      </c>
      <c r="BH534" s="20">
        <f t="shared" si="366"/>
        <v>6.1630250377875395E-3</v>
      </c>
      <c r="BJ534" s="18">
        <v>43285</v>
      </c>
      <c r="BK534" s="14" t="e">
        <f>VLOOKUP(AP534:AP1807,$F$13:$H$1892,3,FALSE)</f>
        <v>#N/A</v>
      </c>
      <c r="BL534" s="13" t="e">
        <f t="shared" si="367"/>
        <v>#N/A</v>
      </c>
      <c r="BM534" s="14" t="e">
        <f>VLOOKUP(AP534:AP1807,$Q$13:$S$1892,3,FALSE)</f>
        <v>#N/A</v>
      </c>
      <c r="BN534" s="13" t="e">
        <f t="shared" si="368"/>
        <v>#N/A</v>
      </c>
      <c r="BO534" s="14">
        <v>-9.5044972219260337E-4</v>
      </c>
      <c r="BP534" s="13">
        <f t="shared" si="369"/>
        <v>15772237.903345557</v>
      </c>
      <c r="BQ534" s="26" t="e">
        <f t="shared" si="350"/>
        <v>#N/A</v>
      </c>
      <c r="BR534" s="20" t="e">
        <f>BQ534/MAX($AJ$13:BQ533)-1</f>
        <v>#N/A</v>
      </c>
      <c r="BS534" s="20" t="e">
        <f t="shared" si="370"/>
        <v>#N/A</v>
      </c>
      <c r="BT534" s="20"/>
      <c r="BU534" s="20"/>
      <c r="BV534" s="18">
        <v>43285</v>
      </c>
      <c r="BW534" s="21">
        <v>3732397144.1649327</v>
      </c>
      <c r="BX534" s="14">
        <f t="shared" si="371"/>
        <v>-4.2756248715802858E-4</v>
      </c>
      <c r="BY534" s="20">
        <f>BW533/MAX(BW$13:$BW534)-1</f>
        <v>-2.230091307513038E-2</v>
      </c>
      <c r="BZ534" s="18"/>
      <c r="CA534" s="18"/>
      <c r="CB534" s="18">
        <v>43285</v>
      </c>
      <c r="CC534" s="14" t="e">
        <f>VLOOKUP(AV535:AV1808,$F$13:$H$1892,3,FALSE)</f>
        <v>#VALUE!</v>
      </c>
      <c r="CD534" s="13" t="e">
        <f t="shared" si="372"/>
        <v>#VALUE!</v>
      </c>
      <c r="CE534" s="14" t="e">
        <f>VLOOKUP(AV535:AV1808,$Q$13:$S$1892,3,FALSE)</f>
        <v>#VALUE!</v>
      </c>
      <c r="CF534" s="13" t="e">
        <f t="shared" si="373"/>
        <v>#VALUE!</v>
      </c>
      <c r="CG534" s="14" t="e">
        <f>VLOOKUP(AV535:AV1808,$AP$14:$AS$1893,3,FALSE)</f>
        <v>#VALUE!</v>
      </c>
      <c r="CH534" s="13" t="e">
        <f t="shared" si="374"/>
        <v>#VALUE!</v>
      </c>
      <c r="CI534" s="26" t="e">
        <f t="shared" si="351"/>
        <v>#VALUE!</v>
      </c>
      <c r="CJ534" s="20" t="e">
        <f>CI534/MAX($CI$13:CI534)-1</f>
        <v>#VALUE!</v>
      </c>
      <c r="CK534" s="20" t="e">
        <f t="shared" si="375"/>
        <v>#VALUE!</v>
      </c>
    </row>
    <row r="535" spans="1:89" x14ac:dyDescent="0.3">
      <c r="A535" s="12">
        <f t="shared" si="376"/>
        <v>41067</v>
      </c>
      <c r="B535" s="13">
        <v>1156347.6323389092</v>
      </c>
      <c r="C535" s="14">
        <f t="shared" si="336"/>
        <v>6.6469804884634609E-3</v>
      </c>
      <c r="D535" s="14">
        <f>B535/MAX($B$13:B535)-1</f>
        <v>0</v>
      </c>
      <c r="F535" s="18">
        <v>43286</v>
      </c>
      <c r="G535" s="13">
        <f t="shared" si="337"/>
        <v>2892259.0110468869</v>
      </c>
      <c r="H535" s="14">
        <f t="shared" si="338"/>
        <v>-1.754274179350368E-3</v>
      </c>
      <c r="I535" s="14">
        <f>G535/MAX($G$13:G535)-1</f>
        <v>-8.7630716352673499E-3</v>
      </c>
      <c r="L535" s="12">
        <f t="shared" si="377"/>
        <v>41067</v>
      </c>
      <c r="M535" s="13">
        <v>16330992.436525902</v>
      </c>
      <c r="N535" s="14">
        <f t="shared" si="352"/>
        <v>1.0722839144120977E-2</v>
      </c>
      <c r="O535" s="14">
        <f>M535/MAX(M$13:$M535)-1</f>
        <v>0</v>
      </c>
      <c r="Q535" s="18">
        <v>43286</v>
      </c>
      <c r="R535" s="13">
        <f t="shared" si="339"/>
        <v>44364123.470546506</v>
      </c>
      <c r="S535" s="14">
        <f t="shared" si="340"/>
        <v>-7.0636846842215828E-3</v>
      </c>
      <c r="T535" s="14">
        <f>R535/MAX($R$13:R535)-1</f>
        <v>-1.78718225438802E-2</v>
      </c>
      <c r="W535" s="18">
        <v>43286</v>
      </c>
      <c r="X535" s="21">
        <v>4116116827.5990834</v>
      </c>
      <c r="Y535" s="14">
        <f t="shared" si="341"/>
        <v>2.2007755995061551E-3</v>
      </c>
      <c r="Z535" s="20">
        <f>X535/MAX(X$13:$X535)-1</f>
        <v>0</v>
      </c>
      <c r="AC535" s="18">
        <v>43286</v>
      </c>
      <c r="AD535" s="14">
        <f t="shared" si="342"/>
        <v>-1.754274179350368E-3</v>
      </c>
      <c r="AE535" s="13">
        <f t="shared" si="353"/>
        <v>27236563.687702417</v>
      </c>
      <c r="AF535" s="14">
        <f t="shared" si="343"/>
        <v>-7.0636846842215828E-3</v>
      </c>
      <c r="AG535" s="13">
        <f t="shared" si="354"/>
        <v>18816994.534992736</v>
      </c>
      <c r="AH535" s="14">
        <f t="shared" si="344"/>
        <v>2.2007755995061551E-3</v>
      </c>
      <c r="AI535" s="13">
        <f t="shared" si="355"/>
        <v>21029182.434897549</v>
      </c>
      <c r="AJ535" s="26">
        <f t="shared" si="345"/>
        <v>67082740.657592699</v>
      </c>
      <c r="AK535" s="20">
        <f>AJ535/MAX(AJ$13:$AJ535)-1</f>
        <v>-4.4864089270637564E-3</v>
      </c>
      <c r="AL535" s="20">
        <f t="shared" si="356"/>
        <v>-2.0165399724468847E-3</v>
      </c>
      <c r="AN535" s="18">
        <v>43286</v>
      </c>
      <c r="AO535" s="14">
        <f t="shared" si="346"/>
        <v>-1.754274179350368E-3</v>
      </c>
      <c r="AP535" s="13">
        <f t="shared" si="357"/>
        <v>27236563.687702417</v>
      </c>
      <c r="AQ535" s="14">
        <f t="shared" si="347"/>
        <v>-7.0636846842215828E-3</v>
      </c>
      <c r="AR535" s="13">
        <f t="shared" si="358"/>
        <v>18816994.534992736</v>
      </c>
      <c r="AS535" s="14">
        <v>1.4258044636379415E-3</v>
      </c>
      <c r="AT535" s="13">
        <f t="shared" si="359"/>
        <v>20045281.796369571</v>
      </c>
      <c r="AU535" s="26">
        <f t="shared" si="348"/>
        <v>66098840.019064724</v>
      </c>
      <c r="AV535" s="20">
        <f>AU535/MAX($AU$13:AU535)-1</f>
        <v>-8.0982493617254292E-3</v>
      </c>
      <c r="AW535" s="20">
        <f t="shared" si="360"/>
        <v>-2.3121902119253024E-3</v>
      </c>
      <c r="AY535" s="18">
        <v>43286</v>
      </c>
      <c r="AZ535" s="14">
        <f t="shared" si="361"/>
        <v>-1.754274179350368E-3</v>
      </c>
      <c r="BA535" s="13">
        <f t="shared" si="362"/>
        <v>27236563.687702417</v>
      </c>
      <c r="BB535" s="20">
        <v>4.3948615517095391E-3</v>
      </c>
      <c r="BC535" s="13">
        <f t="shared" si="363"/>
        <v>49684830.808428548</v>
      </c>
      <c r="BD535" s="14">
        <f t="shared" si="364"/>
        <v>2.2007755995061551E-3</v>
      </c>
      <c r="BE535" s="13">
        <f t="shared" si="365"/>
        <v>21029182.434897549</v>
      </c>
      <c r="BF535" s="26">
        <f t="shared" si="349"/>
        <v>97950576.931028515</v>
      </c>
      <c r="BG535" s="20">
        <f>BF535/MAX($BF$13:BF535)-1</f>
        <v>0</v>
      </c>
      <c r="BH535" s="20">
        <f t="shared" si="366"/>
        <v>2.2071655242468236E-3</v>
      </c>
      <c r="BJ535" s="18">
        <v>43286</v>
      </c>
      <c r="BK535" s="14" t="e">
        <f>VLOOKUP(AP535:AP1808,$F$13:$H$1892,3,FALSE)</f>
        <v>#N/A</v>
      </c>
      <c r="BL535" s="13" t="e">
        <f t="shared" si="367"/>
        <v>#N/A</v>
      </c>
      <c r="BM535" s="14" t="e">
        <f>VLOOKUP(AP535:AP1808,$Q$13:$S$1892,3,FALSE)</f>
        <v>#N/A</v>
      </c>
      <c r="BN535" s="13" t="e">
        <f t="shared" si="368"/>
        <v>#N/A</v>
      </c>
      <c r="BO535" s="14">
        <v>5.1245691104573332E-4</v>
      </c>
      <c r="BP535" s="13">
        <f t="shared" si="369"/>
        <v>15780320.495661784</v>
      </c>
      <c r="BQ535" s="26" t="e">
        <f t="shared" si="350"/>
        <v>#N/A</v>
      </c>
      <c r="BR535" s="20" t="e">
        <f>BQ535/MAX($AJ$13:BQ534)-1</f>
        <v>#N/A</v>
      </c>
      <c r="BS535" s="20" t="e">
        <f t="shared" si="370"/>
        <v>#N/A</v>
      </c>
      <c r="BT535" s="20"/>
      <c r="BU535" s="20"/>
      <c r="BV535" s="18">
        <v>43286</v>
      </c>
      <c r="BW535" s="21">
        <v>3739727210.1064248</v>
      </c>
      <c r="BX535" s="14">
        <f t="shared" si="371"/>
        <v>-1.9600536428654447E-3</v>
      </c>
      <c r="BY535" s="20">
        <f>BW534/MAX(BW$13:$BW535)-1</f>
        <v>-2.1882706812522912E-2</v>
      </c>
      <c r="BZ535" s="18"/>
      <c r="CA535" s="18"/>
      <c r="CB535" s="18">
        <v>43286</v>
      </c>
      <c r="CC535" s="14" t="e">
        <f>VLOOKUP(AV536:AV1809,$F$13:$H$1892,3,FALSE)</f>
        <v>#VALUE!</v>
      </c>
      <c r="CD535" s="13" t="e">
        <f t="shared" si="372"/>
        <v>#VALUE!</v>
      </c>
      <c r="CE535" s="14" t="e">
        <f>VLOOKUP(AV536:AV1809,$Q$13:$S$1892,3,FALSE)</f>
        <v>#VALUE!</v>
      </c>
      <c r="CF535" s="13" t="e">
        <f t="shared" si="373"/>
        <v>#VALUE!</v>
      </c>
      <c r="CG535" s="14" t="e">
        <f>VLOOKUP(AV536:AV1809,$AP$14:$AS$1893,3,FALSE)</f>
        <v>#VALUE!</v>
      </c>
      <c r="CH535" s="13" t="e">
        <f t="shared" si="374"/>
        <v>#VALUE!</v>
      </c>
      <c r="CI535" s="26" t="e">
        <f t="shared" si="351"/>
        <v>#VALUE!</v>
      </c>
      <c r="CJ535" s="20" t="e">
        <f>CI535/MAX($CI$13:CI535)-1</f>
        <v>#VALUE!</v>
      </c>
      <c r="CK535" s="20" t="e">
        <f t="shared" si="375"/>
        <v>#VALUE!</v>
      </c>
    </row>
    <row r="536" spans="1:89" x14ac:dyDescent="0.3">
      <c r="A536" s="12">
        <f t="shared" si="376"/>
        <v>41068</v>
      </c>
      <c r="B536" s="13">
        <v>1163105.6191098073</v>
      </c>
      <c r="C536" s="14">
        <f t="shared" si="336"/>
        <v>5.8442518338788219E-3</v>
      </c>
      <c r="D536" s="14">
        <f>B536/MAX($B$13:B536)-1</f>
        <v>0</v>
      </c>
      <c r="F536" s="18">
        <v>43287</v>
      </c>
      <c r="G536" s="13">
        <f t="shared" si="337"/>
        <v>2893937.9126532753</v>
      </c>
      <c r="H536" s="14">
        <f t="shared" si="338"/>
        <v>5.8048107032449003E-4</v>
      </c>
      <c r="I536" s="14">
        <f>G536/MAX($G$13:G536)-1</f>
        <v>-8.187677362144874E-3</v>
      </c>
      <c r="L536" s="12">
        <f t="shared" si="377"/>
        <v>41068</v>
      </c>
      <c r="M536" s="13">
        <v>16147557.898383256</v>
      </c>
      <c r="N536" s="14">
        <f t="shared" si="352"/>
        <v>-1.1232295823759952E-2</v>
      </c>
      <c r="O536" s="14">
        <f>M536/MAX(M$13:$M536)-1</f>
        <v>-1.1232295823759952E-2</v>
      </c>
      <c r="Q536" s="18">
        <v>43287</v>
      </c>
      <c r="R536" s="13">
        <f t="shared" si="339"/>
        <v>44431374.580059908</v>
      </c>
      <c r="S536" s="14">
        <f t="shared" si="340"/>
        <v>1.5158895127962424E-3</v>
      </c>
      <c r="T536" s="14">
        <f>R536/MAX($R$13:R536)-1</f>
        <v>-1.6383024739452745E-2</v>
      </c>
      <c r="W536" s="18">
        <v>43287</v>
      </c>
      <c r="X536" s="21">
        <v>4113024814.6507058</v>
      </c>
      <c r="Y536" s="14">
        <f t="shared" si="341"/>
        <v>-7.5119659569555797E-4</v>
      </c>
      <c r="Z536" s="20">
        <f>X536/MAX(X$13:$X536)-1</f>
        <v>-7.5119659569555797E-4</v>
      </c>
      <c r="AC536" s="18">
        <v>43287</v>
      </c>
      <c r="AD536" s="14">
        <f t="shared" si="342"/>
        <v>5.8048107032449003E-4</v>
      </c>
      <c r="AE536" s="13">
        <f t="shared" si="353"/>
        <v>27252373.997343816</v>
      </c>
      <c r="AF536" s="14">
        <f t="shared" si="343"/>
        <v>1.5158895127962424E-3</v>
      </c>
      <c r="AG536" s="13">
        <f t="shared" si="354"/>
        <v>18845519.019670676</v>
      </c>
      <c r="AH536" s="14">
        <f t="shared" si="344"/>
        <v>-7.5119659569555797E-4</v>
      </c>
      <c r="AI536" s="13">
        <f t="shared" si="355"/>
        <v>21013385.384642195</v>
      </c>
      <c r="AJ536" s="26">
        <f t="shared" si="345"/>
        <v>67111278.401656687</v>
      </c>
      <c r="AK536" s="20">
        <f>AJ536/MAX(AJ$13:$AJ536)-1</f>
        <v>-4.0629063719240799E-3</v>
      </c>
      <c r="AL536" s="20">
        <f t="shared" si="356"/>
        <v>4.2541112340144238E-4</v>
      </c>
      <c r="AN536" s="18">
        <v>43287</v>
      </c>
      <c r="AO536" s="14">
        <f t="shared" si="346"/>
        <v>5.8048107032449003E-4</v>
      </c>
      <c r="AP536" s="13">
        <f t="shared" si="357"/>
        <v>27252373.997343816</v>
      </c>
      <c r="AQ536" s="14">
        <f t="shared" si="347"/>
        <v>1.5158895127962424E-3</v>
      </c>
      <c r="AR536" s="13">
        <f t="shared" si="358"/>
        <v>18845519.019670676</v>
      </c>
      <c r="AS536" s="14">
        <v>-1.4827444290389678E-3</v>
      </c>
      <c r="AT536" s="13">
        <f t="shared" si="359"/>
        <v>20015559.766457487</v>
      </c>
      <c r="AU536" s="26">
        <f t="shared" si="348"/>
        <v>66113452.783471979</v>
      </c>
      <c r="AV536" s="20">
        <f>AU536/MAX($AU$13:AU536)-1</f>
        <v>-7.878965232184898E-3</v>
      </c>
      <c r="AW536" s="20">
        <f t="shared" si="360"/>
        <v>2.2107444552799116E-4</v>
      </c>
      <c r="AY536" s="18">
        <v>43287</v>
      </c>
      <c r="AZ536" s="14">
        <f t="shared" si="361"/>
        <v>5.8048107032449003E-4</v>
      </c>
      <c r="BA536" s="13">
        <f t="shared" si="362"/>
        <v>27252373.997343816</v>
      </c>
      <c r="BB536" s="20">
        <v>-1.87681050812738E-3</v>
      </c>
      <c r="BC536" s="13">
        <f t="shared" si="363"/>
        <v>49591581.795872755</v>
      </c>
      <c r="BD536" s="14">
        <f t="shared" si="364"/>
        <v>-7.5119659569555797E-4</v>
      </c>
      <c r="BE536" s="13">
        <f t="shared" si="365"/>
        <v>21013385.384642195</v>
      </c>
      <c r="BF536" s="26">
        <f t="shared" si="349"/>
        <v>97857341.17785877</v>
      </c>
      <c r="BG536" s="20">
        <f>BF536/MAX($BF$13:BF536)-1</f>
        <v>-9.5186527829638212E-4</v>
      </c>
      <c r="BH536" s="20">
        <f t="shared" si="366"/>
        <v>-9.5186527829638212E-4</v>
      </c>
      <c r="BJ536" s="18">
        <v>43287</v>
      </c>
      <c r="BK536" s="14" t="e">
        <f>VLOOKUP(AP536:AP1809,$F$13:$H$1892,3,FALSE)</f>
        <v>#N/A</v>
      </c>
      <c r="BL536" s="13" t="e">
        <f t="shared" si="367"/>
        <v>#N/A</v>
      </c>
      <c r="BM536" s="14" t="e">
        <f>VLOOKUP(AP536:AP1809,$Q$13:$S$1892,3,FALSE)</f>
        <v>#N/A</v>
      </c>
      <c r="BN536" s="13" t="e">
        <f t="shared" si="368"/>
        <v>#N/A</v>
      </c>
      <c r="BO536" s="14">
        <v>-9.9084919818970274E-4</v>
      </c>
      <c r="BP536" s="13">
        <f t="shared" si="369"/>
        <v>15764684.57775148</v>
      </c>
      <c r="BQ536" s="26" t="e">
        <f t="shared" si="350"/>
        <v>#N/A</v>
      </c>
      <c r="BR536" s="20" t="e">
        <f>BQ536/MAX($AJ$13:BQ535)-1</f>
        <v>#N/A</v>
      </c>
      <c r="BS536" s="20" t="e">
        <f t="shared" si="370"/>
        <v>#N/A</v>
      </c>
      <c r="BT536" s="20"/>
      <c r="BU536" s="20"/>
      <c r="BV536" s="18">
        <v>43287</v>
      </c>
      <c r="BW536" s="21">
        <v>3736925134.8928719</v>
      </c>
      <c r="BX536" s="14">
        <f t="shared" si="371"/>
        <v>7.498344527667733E-4</v>
      </c>
      <c r="BY536" s="20">
        <f>BW535/MAX(BW$13:$BW536)-1</f>
        <v>-1.9961779327947293E-2</v>
      </c>
      <c r="BZ536" s="18"/>
      <c r="CA536" s="18"/>
      <c r="CB536" s="18">
        <v>43287</v>
      </c>
      <c r="CC536" s="14" t="e">
        <f>VLOOKUP(AV537:AV1810,$F$13:$H$1892,3,FALSE)</f>
        <v>#VALUE!</v>
      </c>
      <c r="CD536" s="13" t="e">
        <f t="shared" si="372"/>
        <v>#VALUE!</v>
      </c>
      <c r="CE536" s="14" t="e">
        <f>VLOOKUP(AV537:AV1810,$Q$13:$S$1892,3,FALSE)</f>
        <v>#VALUE!</v>
      </c>
      <c r="CF536" s="13" t="e">
        <f t="shared" si="373"/>
        <v>#VALUE!</v>
      </c>
      <c r="CG536" s="14" t="e">
        <f>VLOOKUP(AV537:AV1810,$AP$14:$AS$1893,3,FALSE)</f>
        <v>#VALUE!</v>
      </c>
      <c r="CH536" s="13" t="e">
        <f t="shared" si="374"/>
        <v>#VALUE!</v>
      </c>
      <c r="CI536" s="26" t="e">
        <f t="shared" si="351"/>
        <v>#VALUE!</v>
      </c>
      <c r="CJ536" s="20" t="e">
        <f>CI536/MAX($CI$13:CI536)-1</f>
        <v>#VALUE!</v>
      </c>
      <c r="CK536" s="20" t="e">
        <f t="shared" si="375"/>
        <v>#VALUE!</v>
      </c>
    </row>
    <row r="537" spans="1:89" x14ac:dyDescent="0.3">
      <c r="A537" s="12">
        <f t="shared" si="376"/>
        <v>41069</v>
      </c>
      <c r="B537" s="13">
        <v>1163105.6191098073</v>
      </c>
      <c r="C537" s="14">
        <f t="shared" si="336"/>
        <v>0</v>
      </c>
      <c r="D537" s="14">
        <f>B537/MAX($B$13:B537)-1</f>
        <v>0</v>
      </c>
      <c r="F537" s="18">
        <v>43290</v>
      </c>
      <c r="G537" s="13">
        <f t="shared" si="337"/>
        <v>2891954.6652700203</v>
      </c>
      <c r="H537" s="14">
        <f t="shared" si="338"/>
        <v>-6.8531096489099497E-4</v>
      </c>
      <c r="I537" s="14">
        <f>G537/MAX($G$13:G537)-1</f>
        <v>-8.8673772219626246E-3</v>
      </c>
      <c r="L537" s="12">
        <f t="shared" si="377"/>
        <v>41069</v>
      </c>
      <c r="M537" s="13">
        <v>16147557.898383256</v>
      </c>
      <c r="N537" s="14">
        <f t="shared" si="352"/>
        <v>0</v>
      </c>
      <c r="O537" s="14">
        <f>M537/MAX(M$13:$M537)-1</f>
        <v>-1.1232295823759952E-2</v>
      </c>
      <c r="Q537" s="18">
        <v>43290</v>
      </c>
      <c r="R537" s="13">
        <f t="shared" si="339"/>
        <v>44595664.112834133</v>
      </c>
      <c r="S537" s="14">
        <f t="shared" si="340"/>
        <v>3.6976018484009554E-3</v>
      </c>
      <c r="T537" s="14">
        <f>R537/MAX($R$13:R537)-1</f>
        <v>-1.2746000793610768E-2</v>
      </c>
      <c r="W537" s="18">
        <v>43290</v>
      </c>
      <c r="X537" s="21">
        <v>4114552022.2492685</v>
      </c>
      <c r="Y537" s="14">
        <f t="shared" si="341"/>
        <v>3.7131008622237616E-4</v>
      </c>
      <c r="Z537" s="20">
        <f>X537/MAX(X$13:$X537)-1</f>
        <v>-3.8016543634589173E-4</v>
      </c>
      <c r="AC537" s="18">
        <v>43290</v>
      </c>
      <c r="AD537" s="14">
        <f t="shared" si="342"/>
        <v>-6.8531096489099497E-4</v>
      </c>
      <c r="AE537" s="13">
        <f t="shared" si="353"/>
        <v>27233697.646624126</v>
      </c>
      <c r="AF537" s="14">
        <f t="shared" si="343"/>
        <v>3.6976018484009554E-3</v>
      </c>
      <c r="AG537" s="13">
        <f t="shared" si="354"/>
        <v>18915202.245631885</v>
      </c>
      <c r="AH537" s="14">
        <f t="shared" si="344"/>
        <v>3.7131008622237616E-4</v>
      </c>
      <c r="AI537" s="13">
        <f t="shared" si="355"/>
        <v>21021187.86658119</v>
      </c>
      <c r="AJ537" s="26">
        <f t="shared" si="345"/>
        <v>67170087.758837193</v>
      </c>
      <c r="AK537" s="20">
        <f>AJ537/MAX(AJ$13:$AJ537)-1</f>
        <v>-3.1901704970693778E-3</v>
      </c>
      <c r="AL537" s="20">
        <f t="shared" si="356"/>
        <v>8.7629618420526079E-4</v>
      </c>
      <c r="AN537" s="18">
        <v>43290</v>
      </c>
      <c r="AO537" s="14">
        <f t="shared" si="346"/>
        <v>-6.8531096489099497E-4</v>
      </c>
      <c r="AP537" s="13">
        <f t="shared" si="357"/>
        <v>27233697.646624126</v>
      </c>
      <c r="AQ537" s="14">
        <f t="shared" si="347"/>
        <v>3.6976018484009554E-3</v>
      </c>
      <c r="AR537" s="13">
        <f t="shared" si="358"/>
        <v>18915202.245631885</v>
      </c>
      <c r="AS537" s="14">
        <v>1.4282296870211562E-3</v>
      </c>
      <c r="AT537" s="13">
        <f t="shared" si="359"/>
        <v>20044146.58311829</v>
      </c>
      <c r="AU537" s="26">
        <f t="shared" si="348"/>
        <v>66193046.475374304</v>
      </c>
      <c r="AV537" s="20">
        <f>AU537/MAX($AU$13:AU537)-1</f>
        <v>-6.6845551288471361E-3</v>
      </c>
      <c r="AW537" s="20">
        <f t="shared" si="360"/>
        <v>1.2038955545552454E-3</v>
      </c>
      <c r="AY537" s="18">
        <v>43290</v>
      </c>
      <c r="AZ537" s="14">
        <f t="shared" si="361"/>
        <v>-6.8531096489099497E-4</v>
      </c>
      <c r="BA537" s="13">
        <f t="shared" si="362"/>
        <v>27233697.646624126</v>
      </c>
      <c r="BB537" s="20">
        <v>9.9282565243019594E-3</v>
      </c>
      <c r="BC537" s="13">
        <f t="shared" si="363"/>
        <v>50083939.741388083</v>
      </c>
      <c r="BD537" s="14">
        <f t="shared" si="364"/>
        <v>3.7131008622237616E-4</v>
      </c>
      <c r="BE537" s="13">
        <f t="shared" si="365"/>
        <v>21021187.86658119</v>
      </c>
      <c r="BF537" s="26">
        <f t="shared" si="349"/>
        <v>98338825.254593402</v>
      </c>
      <c r="BG537" s="20">
        <f>BF537/MAX($BF$13:BF537)-1</f>
        <v>0</v>
      </c>
      <c r="BH537" s="20">
        <f t="shared" si="366"/>
        <v>4.9202652651221257E-3</v>
      </c>
      <c r="BJ537" s="18">
        <v>43290</v>
      </c>
      <c r="BK537" s="14" t="e">
        <f>VLOOKUP(AP537:AP1810,$F$13:$H$1892,3,FALSE)</f>
        <v>#N/A</v>
      </c>
      <c r="BL537" s="13" t="e">
        <f t="shared" si="367"/>
        <v>#N/A</v>
      </c>
      <c r="BM537" s="14" t="e">
        <f>VLOOKUP(AP537:AP1810,$Q$13:$S$1892,3,FALSE)</f>
        <v>#N/A</v>
      </c>
      <c r="BN537" s="13" t="e">
        <f t="shared" si="368"/>
        <v>#N/A</v>
      </c>
      <c r="BO537" s="14">
        <v>-1.1833871985467148E-4</v>
      </c>
      <c r="BP537" s="13">
        <f t="shared" si="369"/>
        <v>15762819.005159637</v>
      </c>
      <c r="BQ537" s="26" t="e">
        <f t="shared" si="350"/>
        <v>#N/A</v>
      </c>
      <c r="BR537" s="20" t="e">
        <f>BQ537/MAX($AJ$13:BQ536)-1</f>
        <v>#N/A</v>
      </c>
      <c r="BS537" s="20" t="e">
        <f t="shared" si="370"/>
        <v>#N/A</v>
      </c>
      <c r="BT537" s="20"/>
      <c r="BU537" s="20"/>
      <c r="BV537" s="18">
        <v>43290</v>
      </c>
      <c r="BW537" s="21">
        <v>3724590919.045846</v>
      </c>
      <c r="BX537" s="14">
        <f t="shared" si="371"/>
        <v>3.3115625622008871E-3</v>
      </c>
      <c r="BY537" s="20">
        <f>BW536/MAX(BW$13:$BW537)-1</f>
        <v>-2.0696095135543713E-2</v>
      </c>
      <c r="BZ537" s="18"/>
      <c r="CA537" s="18"/>
      <c r="CB537" s="18">
        <v>43290</v>
      </c>
      <c r="CC537" s="14" t="e">
        <f>VLOOKUP(AV538:AV1811,$F$13:$H$1892,3,FALSE)</f>
        <v>#VALUE!</v>
      </c>
      <c r="CD537" s="13" t="e">
        <f t="shared" si="372"/>
        <v>#VALUE!</v>
      </c>
      <c r="CE537" s="14" t="e">
        <f>VLOOKUP(AV538:AV1811,$Q$13:$S$1892,3,FALSE)</f>
        <v>#VALUE!</v>
      </c>
      <c r="CF537" s="13" t="e">
        <f t="shared" si="373"/>
        <v>#VALUE!</v>
      </c>
      <c r="CG537" s="14" t="e">
        <f>VLOOKUP(AV538:AV1811,$AP$14:$AS$1893,3,FALSE)</f>
        <v>#VALUE!</v>
      </c>
      <c r="CH537" s="13" t="e">
        <f t="shared" si="374"/>
        <v>#VALUE!</v>
      </c>
      <c r="CI537" s="26" t="e">
        <f t="shared" si="351"/>
        <v>#VALUE!</v>
      </c>
      <c r="CJ537" s="20" t="e">
        <f>CI537/MAX($CI$13:CI537)-1</f>
        <v>#VALUE!</v>
      </c>
      <c r="CK537" s="20" t="e">
        <f t="shared" si="375"/>
        <v>#VALUE!</v>
      </c>
    </row>
    <row r="538" spans="1:89" x14ac:dyDescent="0.3">
      <c r="A538" s="12">
        <f t="shared" si="376"/>
        <v>41070</v>
      </c>
      <c r="B538" s="13">
        <v>1163105.6191098073</v>
      </c>
      <c r="C538" s="14">
        <f t="shared" si="336"/>
        <v>0</v>
      </c>
      <c r="D538" s="14">
        <f>B538/MAX($B$13:B538)-1</f>
        <v>0</v>
      </c>
      <c r="F538" s="18">
        <v>43291</v>
      </c>
      <c r="G538" s="13">
        <f t="shared" si="337"/>
        <v>2903365.2255151654</v>
      </c>
      <c r="H538" s="14">
        <f t="shared" si="338"/>
        <v>3.9456221019562587E-3</v>
      </c>
      <c r="I538" s="14">
        <f>G538/MAX($G$13:G538)-1</f>
        <v>-4.9567424395596804E-3</v>
      </c>
      <c r="L538" s="12">
        <f t="shared" si="377"/>
        <v>41070</v>
      </c>
      <c r="M538" s="13">
        <v>16147557.898383256</v>
      </c>
      <c r="N538" s="14">
        <f t="shared" si="352"/>
        <v>0</v>
      </c>
      <c r="O538" s="14">
        <f>M538/MAX(M$13:$M538)-1</f>
        <v>-1.1232295823759952E-2</v>
      </c>
      <c r="Q538" s="18">
        <v>43291</v>
      </c>
      <c r="R538" s="13">
        <f t="shared" si="339"/>
        <v>44952183.90882051</v>
      </c>
      <c r="S538" s="14">
        <f t="shared" si="340"/>
        <v>7.9944946011865081E-3</v>
      </c>
      <c r="T538" s="14">
        <f>R538/MAX($R$13:R538)-1</f>
        <v>-4.8534040269555545E-3</v>
      </c>
      <c r="W538" s="18">
        <v>43291</v>
      </c>
      <c r="X538" s="21">
        <v>4114211126.9654131</v>
      </c>
      <c r="Y538" s="14">
        <f t="shared" si="341"/>
        <v>-8.2851129846517324E-5</v>
      </c>
      <c r="Z538" s="20">
        <f>X538/MAX(X$13:$X538)-1</f>
        <v>-4.6298506905639858E-4</v>
      </c>
      <c r="AC538" s="18">
        <v>43291</v>
      </c>
      <c r="AD538" s="14">
        <f t="shared" si="342"/>
        <v>3.9456221019562587E-3</v>
      </c>
      <c r="AE538" s="13">
        <f t="shared" si="353"/>
        <v>27341151.525976639</v>
      </c>
      <c r="AF538" s="14">
        <f t="shared" si="343"/>
        <v>7.9944946011865081E-3</v>
      </c>
      <c r="AG538" s="13">
        <f t="shared" si="354"/>
        <v>19066419.72786494</v>
      </c>
      <c r="AH538" s="14">
        <f t="shared" si="344"/>
        <v>-8.2851129846517324E-5</v>
      </c>
      <c r="AI538" s="13">
        <f t="shared" si="355"/>
        <v>21019446.237415727</v>
      </c>
      <c r="AJ538" s="26">
        <f t="shared" si="345"/>
        <v>67427017.49125731</v>
      </c>
      <c r="AK538" s="20">
        <f>AJ538/MAX(AJ$13:$AJ538)-1</f>
        <v>0</v>
      </c>
      <c r="AL538" s="20">
        <f t="shared" si="356"/>
        <v>3.8250617349582239E-3</v>
      </c>
      <c r="AN538" s="18">
        <v>43291</v>
      </c>
      <c r="AO538" s="14">
        <f t="shared" si="346"/>
        <v>3.9456221019562587E-3</v>
      </c>
      <c r="AP538" s="13">
        <f t="shared" si="357"/>
        <v>27341151.525976639</v>
      </c>
      <c r="AQ538" s="14">
        <f t="shared" si="347"/>
        <v>7.9944946011865081E-3</v>
      </c>
      <c r="AR538" s="13">
        <f t="shared" si="358"/>
        <v>19066419.72786494</v>
      </c>
      <c r="AS538" s="14">
        <v>4.2128887299670934E-3</v>
      </c>
      <c r="AT538" s="13">
        <f t="shared" si="359"/>
        <v>20128590.342360117</v>
      </c>
      <c r="AU538" s="26">
        <f t="shared" si="348"/>
        <v>66536161.596201703</v>
      </c>
      <c r="AV538" s="20">
        <f>AU538/MAX($AU$13:AU538)-1</f>
        <v>-1.5356525320542325E-3</v>
      </c>
      <c r="AW538" s="20">
        <f t="shared" si="360"/>
        <v>5.1835523381607018E-3</v>
      </c>
      <c r="AY538" s="18">
        <v>43291</v>
      </c>
      <c r="AZ538" s="14">
        <f t="shared" si="361"/>
        <v>3.9456221019562587E-3</v>
      </c>
      <c r="BA538" s="13">
        <f t="shared" si="362"/>
        <v>27341151.525976639</v>
      </c>
      <c r="BB538" s="20">
        <v>9.3512389762868686E-3</v>
      </c>
      <c r="BC538" s="13">
        <f t="shared" si="363"/>
        <v>50552286.630783752</v>
      </c>
      <c r="BD538" s="14">
        <f t="shared" si="364"/>
        <v>-8.2851129846517324E-5</v>
      </c>
      <c r="BE538" s="13">
        <f t="shared" si="365"/>
        <v>21019446.237415727</v>
      </c>
      <c r="BF538" s="26">
        <f t="shared" si="349"/>
        <v>98912884.394176126</v>
      </c>
      <c r="BG538" s="20">
        <f>BF538/MAX($BF$13:BF538)-1</f>
        <v>0</v>
      </c>
      <c r="BH538" s="20">
        <f t="shared" si="366"/>
        <v>5.8375635268828052E-3</v>
      </c>
      <c r="BJ538" s="18">
        <v>43291</v>
      </c>
      <c r="BK538" s="14" t="e">
        <f>VLOOKUP(AP538:AP1811,$F$13:$H$1892,3,FALSE)</f>
        <v>#N/A</v>
      </c>
      <c r="BL538" s="13" t="e">
        <f t="shared" si="367"/>
        <v>#N/A</v>
      </c>
      <c r="BM538" s="14" t="e">
        <f>VLOOKUP(AP538:AP1811,$Q$13:$S$1892,3,FALSE)</f>
        <v>#N/A</v>
      </c>
      <c r="BN538" s="13" t="e">
        <f t="shared" si="368"/>
        <v>#N/A</v>
      </c>
      <c r="BO538" s="14">
        <v>3.6503013985802468E-3</v>
      </c>
      <c r="BP538" s="13">
        <f t="shared" si="369"/>
        <v>15820358.045419738</v>
      </c>
      <c r="BQ538" s="26" t="e">
        <f t="shared" si="350"/>
        <v>#N/A</v>
      </c>
      <c r="BR538" s="20" t="e">
        <f>BQ538/MAX($AJ$13:BQ537)-1</f>
        <v>#N/A</v>
      </c>
      <c r="BS538" s="20" t="e">
        <f t="shared" si="370"/>
        <v>#N/A</v>
      </c>
      <c r="BT538" s="20"/>
      <c r="BU538" s="20"/>
      <c r="BV538" s="18">
        <v>43291</v>
      </c>
      <c r="BW538" s="21">
        <v>3713749452.532341</v>
      </c>
      <c r="BX538" s="14">
        <f t="shared" si="371"/>
        <v>2.9192778489977034E-3</v>
      </c>
      <c r="BY538" s="20">
        <f>BW537/MAX(BW$13:$BW538)-1</f>
        <v>-2.3928417247016776E-2</v>
      </c>
      <c r="BZ538" s="18"/>
      <c r="CA538" s="18"/>
      <c r="CB538" s="18">
        <v>43291</v>
      </c>
      <c r="CC538" s="14" t="e">
        <f>VLOOKUP(AV539:AV1812,$F$13:$H$1892,3,FALSE)</f>
        <v>#VALUE!</v>
      </c>
      <c r="CD538" s="13" t="e">
        <f t="shared" si="372"/>
        <v>#VALUE!</v>
      </c>
      <c r="CE538" s="14" t="e">
        <f>VLOOKUP(AV539:AV1812,$Q$13:$S$1892,3,FALSE)</f>
        <v>#VALUE!</v>
      </c>
      <c r="CF538" s="13" t="e">
        <f t="shared" si="373"/>
        <v>#VALUE!</v>
      </c>
      <c r="CG538" s="14" t="e">
        <f>VLOOKUP(AV539:AV1812,$AP$14:$AS$1893,3,FALSE)</f>
        <v>#VALUE!</v>
      </c>
      <c r="CH538" s="13" t="e">
        <f t="shared" si="374"/>
        <v>#VALUE!</v>
      </c>
      <c r="CI538" s="26" t="e">
        <f t="shared" si="351"/>
        <v>#VALUE!</v>
      </c>
      <c r="CJ538" s="20" t="e">
        <f>CI538/MAX($CI$13:CI538)-1</f>
        <v>#VALUE!</v>
      </c>
      <c r="CK538" s="20" t="e">
        <f t="shared" si="375"/>
        <v>#VALUE!</v>
      </c>
    </row>
    <row r="539" spans="1:89" x14ac:dyDescent="0.3">
      <c r="A539" s="12">
        <f t="shared" si="376"/>
        <v>41071</v>
      </c>
      <c r="B539" s="13">
        <v>1157386.5925704474</v>
      </c>
      <c r="C539" s="14">
        <f t="shared" si="336"/>
        <v>-4.917031132337768E-3</v>
      </c>
      <c r="D539" s="14">
        <f>B539/MAX($B$13:B539)-1</f>
        <v>-4.917031132337768E-3</v>
      </c>
      <c r="F539" s="18">
        <v>43292</v>
      </c>
      <c r="G539" s="13">
        <f t="shared" si="337"/>
        <v>2886495.0254887175</v>
      </c>
      <c r="H539" s="14">
        <f t="shared" si="338"/>
        <v>-5.8105676399889949E-3</v>
      </c>
      <c r="I539" s="14">
        <f>G539/MAX($G$13:G539)-1</f>
        <v>-1.073850859232961E-2</v>
      </c>
      <c r="L539" s="12">
        <f t="shared" si="377"/>
        <v>41071</v>
      </c>
      <c r="M539" s="13">
        <v>16140806.479261933</v>
      </c>
      <c r="N539" s="14">
        <f t="shared" si="352"/>
        <v>-4.1810775126549515E-4</v>
      </c>
      <c r="O539" s="14">
        <f>M539/MAX(M$13:$M539)-1</f>
        <v>-1.1645707265077077E-2</v>
      </c>
      <c r="Q539" s="18">
        <v>43292</v>
      </c>
      <c r="R539" s="13">
        <f t="shared" si="339"/>
        <v>45442334.020671539</v>
      </c>
      <c r="S539" s="14">
        <f t="shared" si="340"/>
        <v>1.0903810877025188E-2</v>
      </c>
      <c r="T539" s="14">
        <f>R539/MAX($R$13:R539)-1</f>
        <v>0</v>
      </c>
      <c r="W539" s="18">
        <v>43292</v>
      </c>
      <c r="X539" s="21">
        <v>4131751378.4481788</v>
      </c>
      <c r="Y539" s="14">
        <f t="shared" si="341"/>
        <v>4.2633328581032082E-3</v>
      </c>
      <c r="Z539" s="20">
        <f>X539/MAX(X$13:$X539)-1</f>
        <v>0</v>
      </c>
      <c r="AC539" s="18">
        <v>43292</v>
      </c>
      <c r="AD539" s="14">
        <f t="shared" si="342"/>
        <v>-5.8105676399889949E-3</v>
      </c>
      <c r="AE539" s="13">
        <f t="shared" si="353"/>
        <v>27182283.915679764</v>
      </c>
      <c r="AF539" s="14">
        <f t="shared" si="343"/>
        <v>1.0903810877025188E-2</v>
      </c>
      <c r="AG539" s="13">
        <f t="shared" si="354"/>
        <v>19274316.36267956</v>
      </c>
      <c r="AH539" s="14">
        <f t="shared" si="344"/>
        <v>4.2633328581032082E-3</v>
      </c>
      <c r="AI539" s="13">
        <f t="shared" si="355"/>
        <v>21109059.133218836</v>
      </c>
      <c r="AJ539" s="26">
        <f t="shared" si="345"/>
        <v>67565659.411578164</v>
      </c>
      <c r="AK539" s="20">
        <f>AJ539/MAX(AJ$13:$AJ539)-1</f>
        <v>0</v>
      </c>
      <c r="AL539" s="20">
        <f t="shared" si="356"/>
        <v>2.0561775602609966E-3</v>
      </c>
      <c r="AN539" s="18">
        <v>43292</v>
      </c>
      <c r="AO539" s="14">
        <f t="shared" si="346"/>
        <v>-5.8105676399889949E-3</v>
      </c>
      <c r="AP539" s="13">
        <f t="shared" si="357"/>
        <v>27182283.915679764</v>
      </c>
      <c r="AQ539" s="14">
        <f t="shared" si="347"/>
        <v>1.0903810877025188E-2</v>
      </c>
      <c r="AR539" s="13">
        <f t="shared" si="358"/>
        <v>19274316.36267956</v>
      </c>
      <c r="AS539" s="14">
        <v>8.2662287052731695E-4</v>
      </c>
      <c r="AT539" s="13">
        <f t="shared" si="359"/>
        <v>20145229.095488589</v>
      </c>
      <c r="AU539" s="26">
        <f t="shared" si="348"/>
        <v>66601829.373847917</v>
      </c>
      <c r="AV539" s="20">
        <f>AU539/MAX($AU$13:AU539)-1</f>
        <v>-5.5021945049005261E-4</v>
      </c>
      <c r="AW539" s="20">
        <f t="shared" si="360"/>
        <v>9.8694869182169853E-4</v>
      </c>
      <c r="AY539" s="18">
        <v>43292</v>
      </c>
      <c r="AZ539" s="14">
        <f t="shared" si="361"/>
        <v>-5.8105676399889949E-3</v>
      </c>
      <c r="BA539" s="13">
        <f t="shared" si="362"/>
        <v>27182283.915679764</v>
      </c>
      <c r="BB539" s="20">
        <v>-3.8579021445516171E-3</v>
      </c>
      <c r="BC539" s="13">
        <f t="shared" si="363"/>
        <v>50357260.855778866</v>
      </c>
      <c r="BD539" s="14">
        <f t="shared" si="364"/>
        <v>4.2633328581032082E-3</v>
      </c>
      <c r="BE539" s="13">
        <f t="shared" si="365"/>
        <v>21109059.133218836</v>
      </c>
      <c r="BF539" s="26">
        <f t="shared" si="349"/>
        <v>98648603.904677466</v>
      </c>
      <c r="BG539" s="20">
        <f>BF539/MAX($BF$13:BF539)-1</f>
        <v>-2.6718510042178512E-3</v>
      </c>
      <c r="BH539" s="20">
        <f t="shared" si="366"/>
        <v>-2.6718510042178512E-3</v>
      </c>
      <c r="BJ539" s="18">
        <v>43292</v>
      </c>
      <c r="BK539" s="14" t="e">
        <f>VLOOKUP(AP539:AP1812,$F$13:$H$1892,3,FALSE)</f>
        <v>#N/A</v>
      </c>
      <c r="BL539" s="13" t="e">
        <f t="shared" si="367"/>
        <v>#N/A</v>
      </c>
      <c r="BM539" s="14" t="e">
        <f>VLOOKUP(AP539:AP1812,$Q$13:$S$1892,3,FALSE)</f>
        <v>#N/A</v>
      </c>
      <c r="BN539" s="13" t="e">
        <f t="shared" si="368"/>
        <v>#N/A</v>
      </c>
      <c r="BO539" s="14">
        <v>1.3362384267900929E-3</v>
      </c>
      <c r="BP539" s="13">
        <f t="shared" si="369"/>
        <v>15841497.815765606</v>
      </c>
      <c r="BQ539" s="26" t="e">
        <f t="shared" si="350"/>
        <v>#N/A</v>
      </c>
      <c r="BR539" s="20" t="e">
        <f>BQ539/MAX($AJ$13:BQ538)-1</f>
        <v>#N/A</v>
      </c>
      <c r="BS539" s="20" t="e">
        <f t="shared" si="370"/>
        <v>#N/A</v>
      </c>
      <c r="BT539" s="20"/>
      <c r="BU539" s="20"/>
      <c r="BV539" s="18">
        <v>43292</v>
      </c>
      <c r="BW539" s="21">
        <v>3736078487.3167558</v>
      </c>
      <c r="BX539" s="14">
        <f t="shared" si="371"/>
        <v>-5.9765968140704784E-3</v>
      </c>
      <c r="BY539" s="20">
        <f>BW538/MAX(BW$13:$BW539)-1</f>
        <v>-2.6769547349409617E-2</v>
      </c>
      <c r="BZ539" s="18"/>
      <c r="CA539" s="18"/>
      <c r="CB539" s="18">
        <v>43292</v>
      </c>
      <c r="CC539" s="14" t="e">
        <f>VLOOKUP(AV540:AV1813,$F$13:$H$1892,3,FALSE)</f>
        <v>#VALUE!</v>
      </c>
      <c r="CD539" s="13" t="e">
        <f t="shared" si="372"/>
        <v>#VALUE!</v>
      </c>
      <c r="CE539" s="14" t="e">
        <f>VLOOKUP(AV540:AV1813,$Q$13:$S$1892,3,FALSE)</f>
        <v>#VALUE!</v>
      </c>
      <c r="CF539" s="13" t="e">
        <f t="shared" si="373"/>
        <v>#VALUE!</v>
      </c>
      <c r="CG539" s="14" t="e">
        <f>VLOOKUP(AV540:AV1813,$AP$14:$AS$1893,3,FALSE)</f>
        <v>#VALUE!</v>
      </c>
      <c r="CH539" s="13" t="e">
        <f t="shared" si="374"/>
        <v>#VALUE!</v>
      </c>
      <c r="CI539" s="26" t="e">
        <f t="shared" si="351"/>
        <v>#VALUE!</v>
      </c>
      <c r="CJ539" s="20" t="e">
        <f>CI539/MAX($CI$13:CI539)-1</f>
        <v>#VALUE!</v>
      </c>
      <c r="CK539" s="20" t="e">
        <f t="shared" si="375"/>
        <v>#VALUE!</v>
      </c>
    </row>
    <row r="540" spans="1:89" x14ac:dyDescent="0.3">
      <c r="A540" s="12">
        <f t="shared" si="376"/>
        <v>41072</v>
      </c>
      <c r="B540" s="13">
        <v>1172476.2811139363</v>
      </c>
      <c r="C540" s="14">
        <f t="shared" si="336"/>
        <v>1.3037725372277098E-2</v>
      </c>
      <c r="D540" s="14">
        <f>B540/MAX($B$13:B540)-1</f>
        <v>0</v>
      </c>
      <c r="F540" s="18">
        <v>43293</v>
      </c>
      <c r="G540" s="13">
        <f t="shared" si="337"/>
        <v>2904473.7062674155</v>
      </c>
      <c r="H540" s="14">
        <f t="shared" si="338"/>
        <v>6.2285507579054045E-3</v>
      </c>
      <c r="I540" s="14">
        <f>G540/MAX($G$13:G540)-1</f>
        <v>-4.5768431802557519E-3</v>
      </c>
      <c r="L540" s="12">
        <f t="shared" si="377"/>
        <v>41072</v>
      </c>
      <c r="M540" s="13">
        <v>16013099.589042138</v>
      </c>
      <c r="N540" s="14">
        <f t="shared" si="352"/>
        <v>-7.9120513825547967E-3</v>
      </c>
      <c r="O540" s="14">
        <f>M540/MAX(M$13:$M540)-1</f>
        <v>-1.9465617213364483E-2</v>
      </c>
      <c r="Q540" s="18">
        <v>43293</v>
      </c>
      <c r="R540" s="13">
        <f t="shared" si="339"/>
        <v>44766019.635214381</v>
      </c>
      <c r="S540" s="14">
        <f t="shared" si="340"/>
        <v>-1.4882914798115432E-2</v>
      </c>
      <c r="T540" s="14">
        <f>R540/MAX($R$13:R540)-1</f>
        <v>-1.4882914798115432E-2</v>
      </c>
      <c r="W540" s="18">
        <v>43293</v>
      </c>
      <c r="X540" s="21">
        <v>4125715174.9550557</v>
      </c>
      <c r="Y540" s="14">
        <f t="shared" si="341"/>
        <v>-1.4609309564483919E-3</v>
      </c>
      <c r="Z540" s="20">
        <f>X540/MAX(X$13:$X540)-1</f>
        <v>-1.4609309564483919E-3</v>
      </c>
      <c r="AC540" s="18">
        <v>43293</v>
      </c>
      <c r="AD540" s="14">
        <f t="shared" si="342"/>
        <v>6.2285507579054045E-3</v>
      </c>
      <c r="AE540" s="13">
        <f t="shared" si="353"/>
        <v>27351590.150764372</v>
      </c>
      <c r="AF540" s="14">
        <f t="shared" si="343"/>
        <v>-1.4882914798115432E-2</v>
      </c>
      <c r="AG540" s="13">
        <f t="shared" si="354"/>
        <v>18987458.354461879</v>
      </c>
      <c r="AH540" s="14">
        <f t="shared" si="344"/>
        <v>-1.4609309564483919E-3</v>
      </c>
      <c r="AI540" s="13">
        <f t="shared" si="355"/>
        <v>21078220.255269617</v>
      </c>
      <c r="AJ540" s="26">
        <f t="shared" si="345"/>
        <v>67417268.760495871</v>
      </c>
      <c r="AK540" s="20">
        <f>AJ540/MAX(AJ$13:$AJ540)-1</f>
        <v>-2.1962436594952228E-3</v>
      </c>
      <c r="AL540" s="20">
        <f t="shared" si="356"/>
        <v>-2.1962436594952228E-3</v>
      </c>
      <c r="AN540" s="18">
        <v>43293</v>
      </c>
      <c r="AO540" s="14">
        <f t="shared" si="346"/>
        <v>6.2285507579054045E-3</v>
      </c>
      <c r="AP540" s="13">
        <f t="shared" si="357"/>
        <v>27351590.150764372</v>
      </c>
      <c r="AQ540" s="14">
        <f t="shared" si="347"/>
        <v>-1.4882914798115432E-2</v>
      </c>
      <c r="AR540" s="13">
        <f t="shared" si="358"/>
        <v>18987458.354461879</v>
      </c>
      <c r="AS540" s="14">
        <v>6.1469494328856089E-3</v>
      </c>
      <c r="AT540" s="13">
        <f t="shared" si="359"/>
        <v>20269060.800052453</v>
      </c>
      <c r="AU540" s="26">
        <f t="shared" si="348"/>
        <v>66608109.305278704</v>
      </c>
      <c r="AV540" s="20">
        <f>AU540/MAX($AU$13:AU540)-1</f>
        <v>-4.5598065631013984E-4</v>
      </c>
      <c r="AW540" s="20">
        <f t="shared" si="360"/>
        <v>9.4290674743202629E-5</v>
      </c>
      <c r="AY540" s="18">
        <v>43293</v>
      </c>
      <c r="AZ540" s="14">
        <f t="shared" si="361"/>
        <v>6.2285507579054045E-3</v>
      </c>
      <c r="BA540" s="13">
        <f t="shared" si="362"/>
        <v>27351590.150764372</v>
      </c>
      <c r="BB540" s="20">
        <v>-2.1910067115495813E-2</v>
      </c>
      <c r="BC540" s="13">
        <f t="shared" si="363"/>
        <v>49253929.890676223</v>
      </c>
      <c r="BD540" s="14">
        <f t="shared" si="364"/>
        <v>-1.4609309564483919E-3</v>
      </c>
      <c r="BE540" s="13">
        <f t="shared" si="365"/>
        <v>21078220.255269617</v>
      </c>
      <c r="BF540" s="26">
        <f t="shared" si="349"/>
        <v>97683740.296710223</v>
      </c>
      <c r="BG540" s="20">
        <f>BF540/MAX($BF$13:BF540)-1</f>
        <v>-1.2426531740472369E-2</v>
      </c>
      <c r="BH540" s="20">
        <f t="shared" si="366"/>
        <v>-9.780813612928263E-3</v>
      </c>
      <c r="BJ540" s="18">
        <v>43293</v>
      </c>
      <c r="BK540" s="14" t="e">
        <f>VLOOKUP(AP540:AP1813,$F$13:$H$1892,3,FALSE)</f>
        <v>#N/A</v>
      </c>
      <c r="BL540" s="13" t="e">
        <f t="shared" si="367"/>
        <v>#N/A</v>
      </c>
      <c r="BM540" s="14" t="e">
        <f>VLOOKUP(AP540:AP1813,$Q$13:$S$1892,3,FALSE)</f>
        <v>#N/A</v>
      </c>
      <c r="BN540" s="13" t="e">
        <f t="shared" si="368"/>
        <v>#N/A</v>
      </c>
      <c r="BO540" s="14">
        <v>4.7854821098451961E-3</v>
      </c>
      <c r="BP540" s="13">
        <f t="shared" si="369"/>
        <v>15917307.020156104</v>
      </c>
      <c r="BQ540" s="26" t="e">
        <f t="shared" si="350"/>
        <v>#N/A</v>
      </c>
      <c r="BR540" s="20" t="e">
        <f>BQ540/MAX($AJ$13:BQ539)-1</f>
        <v>#N/A</v>
      </c>
      <c r="BS540" s="20" t="e">
        <f t="shared" si="370"/>
        <v>#N/A</v>
      </c>
      <c r="BT540" s="20"/>
      <c r="BU540" s="20"/>
      <c r="BV540" s="18">
        <v>43293</v>
      </c>
      <c r="BW540" s="21">
        <v>3714841730.9486561</v>
      </c>
      <c r="BX540" s="14">
        <f t="shared" si="371"/>
        <v>5.716732476426678E-3</v>
      </c>
      <c r="BY540" s="20">
        <f>BW539/MAX(BW$13:$BW540)-1</f>
        <v>-2.0917968801032139E-2</v>
      </c>
      <c r="BZ540" s="18"/>
      <c r="CA540" s="18"/>
      <c r="CB540" s="18">
        <v>43293</v>
      </c>
      <c r="CC540" s="14" t="e">
        <f>VLOOKUP(AV541:AV1814,$F$13:$H$1892,3,FALSE)</f>
        <v>#VALUE!</v>
      </c>
      <c r="CD540" s="13" t="e">
        <f t="shared" si="372"/>
        <v>#VALUE!</v>
      </c>
      <c r="CE540" s="14" t="e">
        <f>VLOOKUP(AV541:AV1814,$Q$13:$S$1892,3,FALSE)</f>
        <v>#VALUE!</v>
      </c>
      <c r="CF540" s="13" t="e">
        <f t="shared" si="373"/>
        <v>#VALUE!</v>
      </c>
      <c r="CG540" s="14" t="e">
        <f>VLOOKUP(AV541:AV1814,$AP$14:$AS$1893,3,FALSE)</f>
        <v>#VALUE!</v>
      </c>
      <c r="CH540" s="13" t="e">
        <f t="shared" si="374"/>
        <v>#VALUE!</v>
      </c>
      <c r="CI540" s="26" t="e">
        <f t="shared" si="351"/>
        <v>#VALUE!</v>
      </c>
      <c r="CJ540" s="20" t="e">
        <f>CI540/MAX($CI$13:CI540)-1</f>
        <v>#VALUE!</v>
      </c>
      <c r="CK540" s="20" t="e">
        <f t="shared" si="375"/>
        <v>#VALUE!</v>
      </c>
    </row>
    <row r="541" spans="1:89" x14ac:dyDescent="0.3">
      <c r="A541" s="12">
        <f t="shared" si="376"/>
        <v>41073</v>
      </c>
      <c r="B541" s="13">
        <v>1158440.5777708332</v>
      </c>
      <c r="C541" s="14">
        <f t="shared" si="336"/>
        <v>-1.1970991285016219E-2</v>
      </c>
      <c r="D541" s="14">
        <f>B541/MAX($B$13:B541)-1</f>
        <v>-1.1970991285016219E-2</v>
      </c>
      <c r="F541" s="18">
        <v>43294</v>
      </c>
      <c r="G541" s="13">
        <f t="shared" si="337"/>
        <v>2880724.5407977728</v>
      </c>
      <c r="H541" s="14">
        <f t="shared" si="338"/>
        <v>-8.1767534746125525E-3</v>
      </c>
      <c r="I541" s="14">
        <f>G541/MAX($G$13:G541)-1</f>
        <v>-1.2716172936491299E-2</v>
      </c>
      <c r="L541" s="12">
        <f t="shared" si="377"/>
        <v>41073</v>
      </c>
      <c r="M541" s="13">
        <v>16000853.586897764</v>
      </c>
      <c r="N541" s="14">
        <f t="shared" si="352"/>
        <v>-7.647490154094605E-4</v>
      </c>
      <c r="O541" s="14">
        <f>M541/MAX(M$13:$M541)-1</f>
        <v>-2.0215479917175649E-2</v>
      </c>
      <c r="Q541" s="18">
        <v>43294</v>
      </c>
      <c r="R541" s="13">
        <f t="shared" si="339"/>
        <v>44797785.73574502</v>
      </c>
      <c r="S541" s="14">
        <f t="shared" si="340"/>
        <v>7.0960297094746494E-4</v>
      </c>
      <c r="T541" s="14">
        <f>R541/MAX($R$13:R541)-1</f>
        <v>-1.4183872787725149E-2</v>
      </c>
      <c r="W541" s="18">
        <v>43294</v>
      </c>
      <c r="X541" s="21">
        <v>4116660986.0142083</v>
      </c>
      <c r="Y541" s="14">
        <f t="shared" si="341"/>
        <v>-2.1945744087741303E-3</v>
      </c>
      <c r="Z541" s="20">
        <f>X541/MAX(X$13:$X541)-1</f>
        <v>-3.6522992435324975E-3</v>
      </c>
      <c r="AC541" s="18">
        <v>43294</v>
      </c>
      <c r="AD541" s="14">
        <f t="shared" si="342"/>
        <v>-8.1767534746125525E-3</v>
      </c>
      <c r="AE541" s="13">
        <f t="shared" si="353"/>
        <v>27127942.940962933</v>
      </c>
      <c r="AF541" s="14">
        <f t="shared" si="343"/>
        <v>7.0960297094746494E-4</v>
      </c>
      <c r="AG541" s="13">
        <f t="shared" si="354"/>
        <v>19000931.911320947</v>
      </c>
      <c r="AH541" s="14">
        <f t="shared" si="344"/>
        <v>-2.1945744087741303E-3</v>
      </c>
      <c r="AI541" s="13">
        <f t="shared" si="355"/>
        <v>21031962.532514896</v>
      </c>
      <c r="AJ541" s="26">
        <f t="shared" si="345"/>
        <v>67160837.384798765</v>
      </c>
      <c r="AK541" s="20">
        <f>AJ541/MAX(AJ$13:$AJ541)-1</f>
        <v>-5.9915352015350587E-3</v>
      </c>
      <c r="AL541" s="20">
        <f t="shared" si="356"/>
        <v>-3.8036452738554605E-3</v>
      </c>
      <c r="AN541" s="18">
        <v>43294</v>
      </c>
      <c r="AO541" s="14">
        <f t="shared" si="346"/>
        <v>-8.1767534746125525E-3</v>
      </c>
      <c r="AP541" s="13">
        <f t="shared" si="357"/>
        <v>27127942.940962933</v>
      </c>
      <c r="AQ541" s="14">
        <f t="shared" si="347"/>
        <v>7.0960297094746494E-4</v>
      </c>
      <c r="AR541" s="13">
        <f t="shared" si="358"/>
        <v>19000931.911320947</v>
      </c>
      <c r="AS541" s="14">
        <v>-2.6584081064835066E-3</v>
      </c>
      <c r="AT541" s="13">
        <f t="shared" si="359"/>
        <v>20215177.364510786</v>
      </c>
      <c r="AU541" s="26">
        <f t="shared" si="348"/>
        <v>66344052.216794662</v>
      </c>
      <c r="AV541" s="20">
        <f>AU541/MAX($AU$13:AU541)-1</f>
        <v>-4.4185114399096781E-3</v>
      </c>
      <c r="AW541" s="20">
        <f t="shared" si="360"/>
        <v>-3.9643384452456853E-3</v>
      </c>
      <c r="AY541" s="18">
        <v>43294</v>
      </c>
      <c r="AZ541" s="14">
        <f t="shared" si="361"/>
        <v>-8.1767534746125525E-3</v>
      </c>
      <c r="BA541" s="13">
        <f t="shared" si="362"/>
        <v>27127942.940962933</v>
      </c>
      <c r="BB541" s="20">
        <v>-1.3313071831986267E-3</v>
      </c>
      <c r="BC541" s="13">
        <f t="shared" si="363"/>
        <v>49188357.780012004</v>
      </c>
      <c r="BD541" s="14">
        <f t="shared" si="364"/>
        <v>-2.1945744087741303E-3</v>
      </c>
      <c r="BE541" s="13">
        <f t="shared" si="365"/>
        <v>21031962.532514896</v>
      </c>
      <c r="BF541" s="26">
        <f t="shared" si="349"/>
        <v>97348263.253489822</v>
      </c>
      <c r="BG541" s="20">
        <f>BF541/MAX($BF$13:BF541)-1</f>
        <v>-1.5818173236675226E-2</v>
      </c>
      <c r="BH541" s="20">
        <f t="shared" si="366"/>
        <v>-3.4343181598227579E-3</v>
      </c>
      <c r="BJ541" s="18">
        <v>43294</v>
      </c>
      <c r="BK541" s="14" t="e">
        <f>VLOOKUP(AP541:AP1814,$F$13:$H$1892,3,FALSE)</f>
        <v>#N/A</v>
      </c>
      <c r="BL541" s="13" t="e">
        <f t="shared" si="367"/>
        <v>#N/A</v>
      </c>
      <c r="BM541" s="14" t="e">
        <f>VLOOKUP(AP541:AP1814,$Q$13:$S$1892,3,FALSE)</f>
        <v>#N/A</v>
      </c>
      <c r="BN541" s="13" t="e">
        <f t="shared" si="368"/>
        <v>#N/A</v>
      </c>
      <c r="BO541" s="14">
        <v>-2.8764844958890645E-3</v>
      </c>
      <c r="BP541" s="13">
        <f t="shared" si="369"/>
        <v>15871521.133296318</v>
      </c>
      <c r="BQ541" s="26" t="e">
        <f t="shared" si="350"/>
        <v>#N/A</v>
      </c>
      <c r="BR541" s="20" t="e">
        <f>BQ541/MAX($AJ$13:BQ540)-1</f>
        <v>#N/A</v>
      </c>
      <c r="BS541" s="20" t="e">
        <f t="shared" si="370"/>
        <v>#N/A</v>
      </c>
      <c r="BT541" s="20"/>
      <c r="BU541" s="20"/>
      <c r="BV541" s="18">
        <v>43294</v>
      </c>
      <c r="BW541" s="21">
        <v>3709822663.2870703</v>
      </c>
      <c r="BX541" s="14">
        <f t="shared" si="371"/>
        <v>1.3529130950800106E-3</v>
      </c>
      <c r="BY541" s="20">
        <f>BW540/MAX(BW$13:$BW541)-1</f>
        <v>-2.6483303317301865E-2</v>
      </c>
      <c r="BZ541" s="18"/>
      <c r="CA541" s="18"/>
      <c r="CB541" s="18">
        <v>43294</v>
      </c>
      <c r="CC541" s="14" t="e">
        <f>VLOOKUP(AV542:AV1815,$F$13:$H$1892,3,FALSE)</f>
        <v>#VALUE!</v>
      </c>
      <c r="CD541" s="13" t="e">
        <f t="shared" si="372"/>
        <v>#VALUE!</v>
      </c>
      <c r="CE541" s="14" t="e">
        <f>VLOOKUP(AV542:AV1815,$Q$13:$S$1892,3,FALSE)</f>
        <v>#VALUE!</v>
      </c>
      <c r="CF541" s="13" t="e">
        <f t="shared" si="373"/>
        <v>#VALUE!</v>
      </c>
      <c r="CG541" s="14" t="e">
        <f>VLOOKUP(AV542:AV1815,$AP$14:$AS$1893,3,FALSE)</f>
        <v>#VALUE!</v>
      </c>
      <c r="CH541" s="13" t="e">
        <f t="shared" si="374"/>
        <v>#VALUE!</v>
      </c>
      <c r="CI541" s="26" t="e">
        <f t="shared" si="351"/>
        <v>#VALUE!</v>
      </c>
      <c r="CJ541" s="20" t="e">
        <f>CI541/MAX($CI$13:CI541)-1</f>
        <v>#VALUE!</v>
      </c>
      <c r="CK541" s="20" t="e">
        <f t="shared" si="375"/>
        <v>#VALUE!</v>
      </c>
    </row>
    <row r="542" spans="1:89" x14ac:dyDescent="0.3">
      <c r="A542" s="12">
        <f t="shared" si="376"/>
        <v>41074</v>
      </c>
      <c r="B542" s="13">
        <v>1152324.4921375564</v>
      </c>
      <c r="C542" s="14">
        <f t="shared" si="336"/>
        <v>-5.2795851169559205E-3</v>
      </c>
      <c r="D542" s="14">
        <f>B542/MAX($B$13:B542)-1</f>
        <v>-1.718737453454855E-2</v>
      </c>
      <c r="F542" s="18">
        <v>43297</v>
      </c>
      <c r="G542" s="13">
        <f t="shared" si="337"/>
        <v>2835223.9113891604</v>
      </c>
      <c r="H542" s="14">
        <f t="shared" si="338"/>
        <v>-1.57948560385478E-2</v>
      </c>
      <c r="I542" s="14">
        <f>G542/MAX($G$13:G542)-1</f>
        <v>-2.8310178854145884E-2</v>
      </c>
      <c r="L542" s="12">
        <f t="shared" si="377"/>
        <v>41074</v>
      </c>
      <c r="M542" s="13">
        <v>16186652.909304334</v>
      </c>
      <c r="N542" s="14">
        <f t="shared" si="352"/>
        <v>1.1611838168353206E-2</v>
      </c>
      <c r="O542" s="14">
        <f>M542/MAX(M$13:$M542)-1</f>
        <v>-8.838380630116438E-3</v>
      </c>
      <c r="Q542" s="18">
        <v>43297</v>
      </c>
      <c r="R542" s="13">
        <f t="shared" si="339"/>
        <v>45193870.98623044</v>
      </c>
      <c r="S542" s="14">
        <f t="shared" si="340"/>
        <v>8.8416256290402284E-3</v>
      </c>
      <c r="T542" s="14">
        <f>R542/MAX($R$13:R542)-1</f>
        <v>-5.4676556518438169E-3</v>
      </c>
      <c r="W542" s="18">
        <v>43297</v>
      </c>
      <c r="X542" s="21">
        <v>4092066744.8633256</v>
      </c>
      <c r="Y542" s="14">
        <f t="shared" si="341"/>
        <v>-5.974317835361731E-3</v>
      </c>
      <c r="Z542" s="20">
        <f>X542/MAX(X$13:$X542)-1</f>
        <v>-9.6047970823834872E-3</v>
      </c>
      <c r="AC542" s="18">
        <v>43297</v>
      </c>
      <c r="AD542" s="14">
        <f t="shared" si="342"/>
        <v>-1.57948560385478E-2</v>
      </c>
      <c r="AE542" s="13">
        <f t="shared" si="353"/>
        <v>26699460.987588484</v>
      </c>
      <c r="AF542" s="14">
        <f t="shared" si="343"/>
        <v>8.8416256290402284E-3</v>
      </c>
      <c r="AG542" s="13">
        <f t="shared" si="354"/>
        <v>19168931.037883732</v>
      </c>
      <c r="AH542" s="14">
        <f t="shared" si="344"/>
        <v>-5.974317835361731E-3</v>
      </c>
      <c r="AI542" s="13">
        <f t="shared" si="355"/>
        <v>20906310.903644234</v>
      </c>
      <c r="AJ542" s="26">
        <f t="shared" si="345"/>
        <v>66774702.929116443</v>
      </c>
      <c r="AK542" s="20">
        <f>AJ542/MAX(AJ$13:$AJ542)-1</f>
        <v>-1.1706486539909022E-2</v>
      </c>
      <c r="AL542" s="20">
        <f t="shared" si="356"/>
        <v>-5.7493990652611737E-3</v>
      </c>
      <c r="AN542" s="18">
        <v>43297</v>
      </c>
      <c r="AO542" s="14">
        <f t="shared" si="346"/>
        <v>-1.57948560385478E-2</v>
      </c>
      <c r="AP542" s="13">
        <f t="shared" si="357"/>
        <v>26699460.987588484</v>
      </c>
      <c r="AQ542" s="14">
        <f t="shared" si="347"/>
        <v>8.8416256290402284E-3</v>
      </c>
      <c r="AR542" s="13">
        <f t="shared" si="358"/>
        <v>19168931.037883732</v>
      </c>
      <c r="AS542" s="14">
        <v>-8.5361009579610972E-3</v>
      </c>
      <c r="AT542" s="13">
        <f t="shared" si="359"/>
        <v>20042618.569644231</v>
      </c>
      <c r="AU542" s="26">
        <f t="shared" si="348"/>
        <v>65911010.595116451</v>
      </c>
      <c r="AV542" s="20">
        <f>AU542/MAX($AU$13:AU542)-1</f>
        <v>-1.0916881797361722E-2</v>
      </c>
      <c r="AW542" s="20">
        <f t="shared" si="360"/>
        <v>-6.5272109135442458E-3</v>
      </c>
      <c r="AY542" s="18">
        <v>43297</v>
      </c>
      <c r="AZ542" s="14">
        <f t="shared" si="361"/>
        <v>-1.57948560385478E-2</v>
      </c>
      <c r="BA542" s="13">
        <f t="shared" si="362"/>
        <v>26699460.987588484</v>
      </c>
      <c r="BB542" s="20">
        <v>2.3138953301080178E-2</v>
      </c>
      <c r="BC542" s="13">
        <f t="shared" si="363"/>
        <v>50326524.893640526</v>
      </c>
      <c r="BD542" s="14">
        <f t="shared" si="364"/>
        <v>-5.974317835361731E-3</v>
      </c>
      <c r="BE542" s="13">
        <f t="shared" si="365"/>
        <v>20906310.903644234</v>
      </c>
      <c r="BF542" s="26">
        <f t="shared" si="349"/>
        <v>97932296.784873232</v>
      </c>
      <c r="BG542" s="20">
        <f>BF542/MAX($BF$13:BF542)-1</f>
        <v>-9.9136489175178921E-3</v>
      </c>
      <c r="BH542" s="20">
        <f t="shared" si="366"/>
        <v>5.9994242512844131E-3</v>
      </c>
      <c r="BJ542" s="18">
        <v>43297</v>
      </c>
      <c r="BK542" s="14" t="e">
        <f>VLOOKUP(AP542:AP1815,$F$13:$H$1892,3,FALSE)</f>
        <v>#N/A</v>
      </c>
      <c r="BL542" s="13" t="e">
        <f t="shared" si="367"/>
        <v>#N/A</v>
      </c>
      <c r="BM542" s="14" t="e">
        <f>VLOOKUP(AP542:AP1815,$Q$13:$S$1892,3,FALSE)</f>
        <v>#N/A</v>
      </c>
      <c r="BN542" s="13" t="e">
        <f t="shared" si="368"/>
        <v>#N/A</v>
      </c>
      <c r="BO542" s="14">
        <v>-8.283388462223984E-3</v>
      </c>
      <c r="BP542" s="13">
        <f t="shared" si="369"/>
        <v>15740051.158262828</v>
      </c>
      <c r="BQ542" s="26" t="e">
        <f t="shared" si="350"/>
        <v>#N/A</v>
      </c>
      <c r="BR542" s="20" t="e">
        <f>BQ542/MAX($AJ$13:BQ541)-1</f>
        <v>#N/A</v>
      </c>
      <c r="BS542" s="20" t="e">
        <f t="shared" si="370"/>
        <v>#N/A</v>
      </c>
      <c r="BT542" s="20"/>
      <c r="BU542" s="20"/>
      <c r="BV542" s="18">
        <v>43297</v>
      </c>
      <c r="BW542" s="21">
        <v>3707610565.5557981</v>
      </c>
      <c r="BX542" s="14">
        <f t="shared" si="371"/>
        <v>5.9663702326862023E-4</v>
      </c>
      <c r="BY542" s="20">
        <f>BW541/MAX(BW$13:$BW542)-1</f>
        <v>-2.7798607312523815E-2</v>
      </c>
      <c r="BZ542" s="18"/>
      <c r="CA542" s="18"/>
      <c r="CB542" s="18">
        <v>43297</v>
      </c>
      <c r="CC542" s="14" t="e">
        <f>VLOOKUP(AV543:AV1816,$F$13:$H$1892,3,FALSE)</f>
        <v>#VALUE!</v>
      </c>
      <c r="CD542" s="13" t="e">
        <f t="shared" si="372"/>
        <v>#VALUE!</v>
      </c>
      <c r="CE542" s="14" t="e">
        <f>VLOOKUP(AV543:AV1816,$Q$13:$S$1892,3,FALSE)</f>
        <v>#VALUE!</v>
      </c>
      <c r="CF542" s="13" t="e">
        <f t="shared" si="373"/>
        <v>#VALUE!</v>
      </c>
      <c r="CG542" s="14" t="e">
        <f>VLOOKUP(AV543:AV1816,$AP$14:$AS$1893,3,FALSE)</f>
        <v>#VALUE!</v>
      </c>
      <c r="CH542" s="13" t="e">
        <f t="shared" si="374"/>
        <v>#VALUE!</v>
      </c>
      <c r="CI542" s="26" t="e">
        <f t="shared" si="351"/>
        <v>#VALUE!</v>
      </c>
      <c r="CJ542" s="20" t="e">
        <f>CI542/MAX($CI$13:CI542)-1</f>
        <v>#VALUE!</v>
      </c>
      <c r="CK542" s="20" t="e">
        <f t="shared" si="375"/>
        <v>#VALUE!</v>
      </c>
    </row>
    <row r="543" spans="1:89" x14ac:dyDescent="0.3">
      <c r="A543" s="12">
        <f t="shared" si="376"/>
        <v>41075</v>
      </c>
      <c r="B543" s="13">
        <v>1163529.1655229162</v>
      </c>
      <c r="C543" s="14">
        <f t="shared" si="336"/>
        <v>9.7235400807764716E-3</v>
      </c>
      <c r="D543" s="14">
        <f>B543/MAX($B$13:B543)-1</f>
        <v>-7.630956578942194E-3</v>
      </c>
      <c r="F543" s="18">
        <v>43298</v>
      </c>
      <c r="G543" s="13">
        <f t="shared" si="337"/>
        <v>2888015.5630905838</v>
      </c>
      <c r="H543" s="14">
        <f t="shared" si="338"/>
        <v>1.8619923276379735E-2</v>
      </c>
      <c r="I543" s="14">
        <f>G543/MAX($G$13:G543)-1</f>
        <v>-1.0217388935971017E-2</v>
      </c>
      <c r="L543" s="12">
        <f t="shared" si="377"/>
        <v>41075</v>
      </c>
      <c r="M543" s="13">
        <v>15968115.502705228</v>
      </c>
      <c r="N543" s="14">
        <f t="shared" si="352"/>
        <v>-1.3501086841337551E-2</v>
      </c>
      <c r="O543" s="14">
        <f>M543/MAX(M$13:$M543)-1</f>
        <v>-2.2220139727029964E-2</v>
      </c>
      <c r="Q543" s="18">
        <v>43298</v>
      </c>
      <c r="R543" s="13">
        <f t="shared" si="339"/>
        <v>45117835.412442558</v>
      </c>
      <c r="S543" s="14">
        <f t="shared" si="340"/>
        <v>-1.6824310936111031E-3</v>
      </c>
      <c r="T543" s="14">
        <f>R543/MAX($R$13:R543)-1</f>
        <v>-7.1408877915770663E-3</v>
      </c>
      <c r="W543" s="18">
        <v>43298</v>
      </c>
      <c r="X543" s="21">
        <v>4101320417.9058266</v>
      </c>
      <c r="Y543" s="14">
        <f t="shared" si="341"/>
        <v>2.2613690390356211E-3</v>
      </c>
      <c r="Z543" s="20">
        <f>X543/MAX(X$13:$X543)-1</f>
        <v>-7.3651480340962694E-3</v>
      </c>
      <c r="AC543" s="18">
        <v>43298</v>
      </c>
      <c r="AD543" s="14">
        <f t="shared" si="342"/>
        <v>1.8619923276379735E-2</v>
      </c>
      <c r="AE543" s="13">
        <f t="shared" si="353"/>
        <v>27196602.902698074</v>
      </c>
      <c r="AF543" s="14">
        <f t="shared" si="343"/>
        <v>-1.6824310936111031E-3</v>
      </c>
      <c r="AG543" s="13">
        <f t="shared" si="354"/>
        <v>19136680.632274311</v>
      </c>
      <c r="AH543" s="14">
        <f t="shared" si="344"/>
        <v>2.2613690390356211E-3</v>
      </c>
      <c r="AI543" s="13">
        <f t="shared" si="355"/>
        <v>20953587.787842188</v>
      </c>
      <c r="AJ543" s="26">
        <f t="shared" si="345"/>
        <v>67286871.322814569</v>
      </c>
      <c r="AK543" s="20">
        <f>AJ543/MAX(AJ$13:$AJ543)-1</f>
        <v>-4.1261802399551462E-3</v>
      </c>
      <c r="AL543" s="20">
        <f t="shared" si="356"/>
        <v>7.6700961776170473E-3</v>
      </c>
      <c r="AN543" s="18">
        <v>43298</v>
      </c>
      <c r="AO543" s="14">
        <f t="shared" si="346"/>
        <v>1.8619923276379735E-2</v>
      </c>
      <c r="AP543" s="13">
        <f t="shared" si="357"/>
        <v>27196602.902698074</v>
      </c>
      <c r="AQ543" s="14">
        <f t="shared" si="347"/>
        <v>-1.6824310936111031E-3</v>
      </c>
      <c r="AR543" s="13">
        <f t="shared" si="358"/>
        <v>19136680.632274311</v>
      </c>
      <c r="AS543" s="14">
        <v>2.1748679338229591E-3</v>
      </c>
      <c r="AT543" s="13">
        <f t="shared" si="359"/>
        <v>20086208.618081193</v>
      </c>
      <c r="AU543" s="26">
        <f t="shared" si="348"/>
        <v>66419492.153053582</v>
      </c>
      <c r="AV543" s="20">
        <f>AU543/MAX($AU$13:AU543)-1</f>
        <v>-3.286434011294026E-3</v>
      </c>
      <c r="AW543" s="20">
        <f t="shared" si="360"/>
        <v>7.7146679036781407E-3</v>
      </c>
      <c r="AY543" s="18">
        <v>43298</v>
      </c>
      <c r="AZ543" s="14">
        <f t="shared" si="361"/>
        <v>1.8619923276379735E-2</v>
      </c>
      <c r="BA543" s="13">
        <f t="shared" si="362"/>
        <v>27196602.902698074</v>
      </c>
      <c r="BB543" s="20">
        <v>-4.4218536854153667E-3</v>
      </c>
      <c r="BC543" s="13">
        <f t="shared" si="363"/>
        <v>50103988.364065431</v>
      </c>
      <c r="BD543" s="14">
        <f t="shared" si="364"/>
        <v>2.2613690390356211E-3</v>
      </c>
      <c r="BE543" s="13">
        <f t="shared" si="365"/>
        <v>20953587.787842188</v>
      </c>
      <c r="BF543" s="26">
        <f t="shared" si="349"/>
        <v>98254179.054605693</v>
      </c>
      <c r="BG543" s="20">
        <f>BF543/MAX($BF$13:BF543)-1</f>
        <v>-6.6594493083979023E-3</v>
      </c>
      <c r="BH543" s="20">
        <f t="shared" si="366"/>
        <v>3.2867836280765506E-3</v>
      </c>
      <c r="BJ543" s="18">
        <v>43298</v>
      </c>
      <c r="BK543" s="14" t="e">
        <f>VLOOKUP(AP543:AP1816,$F$13:$H$1892,3,FALSE)</f>
        <v>#N/A</v>
      </c>
      <c r="BL543" s="13" t="e">
        <f t="shared" si="367"/>
        <v>#N/A</v>
      </c>
      <c r="BM543" s="14" t="e">
        <f>VLOOKUP(AP543:AP1816,$Q$13:$S$1892,3,FALSE)</f>
        <v>#N/A</v>
      </c>
      <c r="BN543" s="13" t="e">
        <f t="shared" si="368"/>
        <v>#N/A</v>
      </c>
      <c r="BO543" s="14">
        <v>2.3530841265229085E-3</v>
      </c>
      <c r="BP543" s="13">
        <f t="shared" si="369"/>
        <v>15777088.822793996</v>
      </c>
      <c r="BQ543" s="26" t="e">
        <f t="shared" si="350"/>
        <v>#N/A</v>
      </c>
      <c r="BR543" s="20" t="e">
        <f>BQ543/MAX($AJ$13:BQ542)-1</f>
        <v>#N/A</v>
      </c>
      <c r="BS543" s="20" t="e">
        <f t="shared" si="370"/>
        <v>#N/A</v>
      </c>
      <c r="BT543" s="20"/>
      <c r="BU543" s="20"/>
      <c r="BV543" s="18">
        <v>43298</v>
      </c>
      <c r="BW543" s="21">
        <v>3686515306.5275598</v>
      </c>
      <c r="BX543" s="14">
        <f t="shared" si="371"/>
        <v>5.7222762620532386E-3</v>
      </c>
      <c r="BY543" s="20">
        <f>BW542/MAX(BW$13:$BW543)-1</f>
        <v>-2.837831278372771E-2</v>
      </c>
      <c r="BZ543" s="18"/>
      <c r="CA543" s="18"/>
      <c r="CB543" s="18">
        <v>43298</v>
      </c>
      <c r="CC543" s="14" t="e">
        <f>VLOOKUP(AV544:AV1817,$F$13:$H$1892,3,FALSE)</f>
        <v>#VALUE!</v>
      </c>
      <c r="CD543" s="13" t="e">
        <f t="shared" si="372"/>
        <v>#VALUE!</v>
      </c>
      <c r="CE543" s="14" t="e">
        <f>VLOOKUP(AV544:AV1817,$Q$13:$S$1892,3,FALSE)</f>
        <v>#VALUE!</v>
      </c>
      <c r="CF543" s="13" t="e">
        <f t="shared" si="373"/>
        <v>#VALUE!</v>
      </c>
      <c r="CG543" s="14" t="e">
        <f>VLOOKUP(AV544:AV1817,$AP$14:$AS$1893,3,FALSE)</f>
        <v>#VALUE!</v>
      </c>
      <c r="CH543" s="13" t="e">
        <f t="shared" si="374"/>
        <v>#VALUE!</v>
      </c>
      <c r="CI543" s="26" t="e">
        <f t="shared" si="351"/>
        <v>#VALUE!</v>
      </c>
      <c r="CJ543" s="20" t="e">
        <f>CI543/MAX($CI$13:CI543)-1</f>
        <v>#VALUE!</v>
      </c>
      <c r="CK543" s="20" t="e">
        <f t="shared" si="375"/>
        <v>#VALUE!</v>
      </c>
    </row>
    <row r="544" spans="1:89" x14ac:dyDescent="0.3">
      <c r="A544" s="12">
        <f t="shared" si="376"/>
        <v>41076</v>
      </c>
      <c r="B544" s="13">
        <v>1163529.1655229162</v>
      </c>
      <c r="C544" s="14">
        <f t="shared" si="336"/>
        <v>0</v>
      </c>
      <c r="D544" s="14">
        <f>B544/MAX($B$13:B544)-1</f>
        <v>-7.630956578942194E-3</v>
      </c>
      <c r="F544" s="18">
        <v>43299</v>
      </c>
      <c r="G544" s="13">
        <f t="shared" si="337"/>
        <v>2870632.1320101898</v>
      </c>
      <c r="H544" s="14">
        <f t="shared" si="338"/>
        <v>-6.0191611508462195E-3</v>
      </c>
      <c r="I544" s="14">
        <f>G544/MAX($G$13:G544)-1</f>
        <v>-1.6175049976270617E-2</v>
      </c>
      <c r="L544" s="12">
        <f t="shared" si="377"/>
        <v>41076</v>
      </c>
      <c r="M544" s="13">
        <v>15968115.502705228</v>
      </c>
      <c r="N544" s="14">
        <f t="shared" si="352"/>
        <v>0</v>
      </c>
      <c r="O544" s="14">
        <f>M544/MAX(M$13:$M544)-1</f>
        <v>-2.2220139727029964E-2</v>
      </c>
      <c r="Q544" s="18">
        <v>43299</v>
      </c>
      <c r="R544" s="13">
        <f t="shared" si="339"/>
        <v>44388717.290242039</v>
      </c>
      <c r="S544" s="14">
        <f t="shared" si="340"/>
        <v>-1.6160308125053424E-2</v>
      </c>
      <c r="T544" s="14">
        <f>R544/MAX($R$13:R544)-1</f>
        <v>-2.3185796969632189E-2</v>
      </c>
      <c r="W544" s="18">
        <v>43299</v>
      </c>
      <c r="X544" s="21">
        <v>4118543960.4280133</v>
      </c>
      <c r="Y544" s="14">
        <f t="shared" si="341"/>
        <v>4.1995115638835401E-3</v>
      </c>
      <c r="Z544" s="20">
        <f>X544/MAX(X$13:$X544)-1</f>
        <v>-3.1965664945518002E-3</v>
      </c>
      <c r="AC544" s="18">
        <v>43299</v>
      </c>
      <c r="AD544" s="14">
        <f t="shared" si="342"/>
        <v>-6.0191611508462195E-3</v>
      </c>
      <c r="AE544" s="13">
        <f t="shared" si="353"/>
        <v>27032902.16707116</v>
      </c>
      <c r="AF544" s="14">
        <f t="shared" si="343"/>
        <v>-1.6160308125053424E-2</v>
      </c>
      <c r="AG544" s="13">
        <f t="shared" si="354"/>
        <v>18827425.976766016</v>
      </c>
      <c r="AH544" s="14">
        <f t="shared" si="344"/>
        <v>4.1995115638835401E-3</v>
      </c>
      <c r="AI544" s="13">
        <f t="shared" si="355"/>
        <v>21041582.62206208</v>
      </c>
      <c r="AJ544" s="26">
        <f t="shared" si="345"/>
        <v>66901910.765899256</v>
      </c>
      <c r="AK544" s="20">
        <f>AJ544/MAX(AJ$13:$AJ544)-1</f>
        <v>-9.8237573859178973E-3</v>
      </c>
      <c r="AL544" s="20">
        <f t="shared" si="356"/>
        <v>-5.7211837814308275E-3</v>
      </c>
      <c r="AN544" s="18">
        <v>43299</v>
      </c>
      <c r="AO544" s="14">
        <f t="shared" si="346"/>
        <v>-6.0191611508462195E-3</v>
      </c>
      <c r="AP544" s="13">
        <f t="shared" si="357"/>
        <v>27032902.16707116</v>
      </c>
      <c r="AQ544" s="14">
        <f t="shared" si="347"/>
        <v>-1.6160308125053424E-2</v>
      </c>
      <c r="AR544" s="13">
        <f t="shared" si="358"/>
        <v>18827425.976766016</v>
      </c>
      <c r="AS544" s="14">
        <v>3.5561762699193021E-3</v>
      </c>
      <c r="AT544" s="13">
        <f t="shared" si="359"/>
        <v>20157638.716521461</v>
      </c>
      <c r="AU544" s="26">
        <f t="shared" si="348"/>
        <v>66017966.860358641</v>
      </c>
      <c r="AV544" s="20">
        <f>AU544/MAX($AU$13:AU544)-1</f>
        <v>-9.3118595805594673E-3</v>
      </c>
      <c r="AW544" s="20">
        <f t="shared" si="360"/>
        <v>-6.0452930258738657E-3</v>
      </c>
      <c r="AY544" s="18">
        <v>43299</v>
      </c>
      <c r="AZ544" s="14">
        <f t="shared" si="361"/>
        <v>-6.0191611508462195E-3</v>
      </c>
      <c r="BA544" s="13">
        <f t="shared" si="362"/>
        <v>27032902.16707116</v>
      </c>
      <c r="BB544" s="20">
        <v>-1.3108052911380286E-3</v>
      </c>
      <c r="BC544" s="13">
        <f t="shared" si="363"/>
        <v>50038311.791010693</v>
      </c>
      <c r="BD544" s="14">
        <f t="shared" si="364"/>
        <v>4.1995115638835401E-3</v>
      </c>
      <c r="BE544" s="13">
        <f t="shared" si="365"/>
        <v>21041582.62206208</v>
      </c>
      <c r="BF544" s="26">
        <f t="shared" si="349"/>
        <v>98112796.580143929</v>
      </c>
      <c r="BG544" s="20">
        <f>BF544/MAX($BF$13:BF544)-1</f>
        <v>-8.0888128875483689E-3</v>
      </c>
      <c r="BH544" s="20">
        <f t="shared" si="366"/>
        <v>-1.4389461682152715E-3</v>
      </c>
      <c r="BJ544" s="18">
        <v>43299</v>
      </c>
      <c r="BK544" s="14" t="e">
        <f>VLOOKUP(AP544:AP1817,$F$13:$H$1892,3,FALSE)</f>
        <v>#N/A</v>
      </c>
      <c r="BL544" s="13" t="e">
        <f t="shared" si="367"/>
        <v>#N/A</v>
      </c>
      <c r="BM544" s="14" t="e">
        <f>VLOOKUP(AP544:AP1817,$Q$13:$S$1892,3,FALSE)</f>
        <v>#N/A</v>
      </c>
      <c r="BN544" s="13" t="e">
        <f t="shared" si="368"/>
        <v>#N/A</v>
      </c>
      <c r="BO544" s="14">
        <v>2.2603126438118792E-3</v>
      </c>
      <c r="BP544" s="13">
        <f t="shared" si="369"/>
        <v>15812749.976142701</v>
      </c>
      <c r="BQ544" s="26" t="e">
        <f t="shared" si="350"/>
        <v>#N/A</v>
      </c>
      <c r="BR544" s="20" t="e">
        <f>BQ544/MAX($AJ$13:BQ543)-1</f>
        <v>#N/A</v>
      </c>
      <c r="BS544" s="20" t="e">
        <f t="shared" si="370"/>
        <v>#N/A</v>
      </c>
      <c r="BT544" s="20"/>
      <c r="BU544" s="20"/>
      <c r="BV544" s="18">
        <v>43299</v>
      </c>
      <c r="BW544" s="21">
        <v>3715660466.6903381</v>
      </c>
      <c r="BX544" s="14">
        <f t="shared" si="371"/>
        <v>-7.8438706722681051E-3</v>
      </c>
      <c r="BY544" s="20">
        <f>BW543/MAX(BW$13:$BW544)-1</f>
        <v>-3.390656630627864E-2</v>
      </c>
      <c r="BZ544" s="18"/>
      <c r="CA544" s="18"/>
      <c r="CB544" s="18">
        <v>43299</v>
      </c>
      <c r="CC544" s="14" t="e">
        <f>VLOOKUP(AV545:AV1818,$F$13:$H$1892,3,FALSE)</f>
        <v>#VALUE!</v>
      </c>
      <c r="CD544" s="13" t="e">
        <f t="shared" si="372"/>
        <v>#VALUE!</v>
      </c>
      <c r="CE544" s="14" t="e">
        <f>VLOOKUP(AV545:AV1818,$Q$13:$S$1892,3,FALSE)</f>
        <v>#VALUE!</v>
      </c>
      <c r="CF544" s="13" t="e">
        <f t="shared" si="373"/>
        <v>#VALUE!</v>
      </c>
      <c r="CG544" s="14" t="e">
        <f>VLOOKUP(AV545:AV1818,$AP$14:$AS$1893,3,FALSE)</f>
        <v>#VALUE!</v>
      </c>
      <c r="CH544" s="13" t="e">
        <f t="shared" si="374"/>
        <v>#VALUE!</v>
      </c>
      <c r="CI544" s="26" t="e">
        <f t="shared" si="351"/>
        <v>#VALUE!</v>
      </c>
      <c r="CJ544" s="20" t="e">
        <f>CI544/MAX($CI$13:CI544)-1</f>
        <v>#VALUE!</v>
      </c>
      <c r="CK544" s="20" t="e">
        <f t="shared" si="375"/>
        <v>#VALUE!</v>
      </c>
    </row>
    <row r="545" spans="1:89" x14ac:dyDescent="0.3">
      <c r="A545" s="12">
        <f t="shared" si="376"/>
        <v>41077</v>
      </c>
      <c r="B545" s="13">
        <v>1163529.1655229162</v>
      </c>
      <c r="C545" s="14">
        <f t="shared" si="336"/>
        <v>0</v>
      </c>
      <c r="D545" s="14">
        <f>B545/MAX($B$13:B545)-1</f>
        <v>-7.630956578942194E-3</v>
      </c>
      <c r="F545" s="18">
        <v>43300</v>
      </c>
      <c r="G545" s="13">
        <f t="shared" si="337"/>
        <v>2867311.1644486049</v>
      </c>
      <c r="H545" s="14">
        <f t="shared" si="338"/>
        <v>-1.1568767466068053E-3</v>
      </c>
      <c r="I545" s="14">
        <f>G545/MAX($G$13:G545)-1</f>
        <v>-1.73132141836847E-2</v>
      </c>
      <c r="L545" s="12">
        <f t="shared" si="377"/>
        <v>41077</v>
      </c>
      <c r="M545" s="13">
        <v>15968115.502705228</v>
      </c>
      <c r="N545" s="14">
        <f t="shared" si="352"/>
        <v>0</v>
      </c>
      <c r="O545" s="14">
        <f>M545/MAX(M$13:$M545)-1</f>
        <v>-2.2220139727029964E-2</v>
      </c>
      <c r="Q545" s="18">
        <v>43300</v>
      </c>
      <c r="R545" s="13">
        <f t="shared" si="339"/>
        <v>44142766.736750223</v>
      </c>
      <c r="S545" s="14">
        <f t="shared" si="340"/>
        <v>-5.5408348901734295E-3</v>
      </c>
      <c r="T545" s="14">
        <f>R545/MAX($R$13:R545)-1</f>
        <v>-2.8598163186999814E-2</v>
      </c>
      <c r="W545" s="18">
        <v>43300</v>
      </c>
      <c r="X545" s="21">
        <v>4128921803.5743442</v>
      </c>
      <c r="Y545" s="14">
        <f t="shared" si="341"/>
        <v>2.51978447870016E-3</v>
      </c>
      <c r="Z545" s="20">
        <f>X545/MAX(X$13:$X545)-1</f>
        <v>-6.8483667448970831E-4</v>
      </c>
      <c r="AC545" s="18">
        <v>43300</v>
      </c>
      <c r="AD545" s="14">
        <f t="shared" si="342"/>
        <v>-1.1568767466068053E-3</v>
      </c>
      <c r="AE545" s="13">
        <f t="shared" si="353"/>
        <v>27001628.431160778</v>
      </c>
      <c r="AF545" s="14">
        <f t="shared" si="343"/>
        <v>-5.5408348901734295E-3</v>
      </c>
      <c r="AG545" s="13">
        <f t="shared" si="354"/>
        <v>18723106.318021793</v>
      </c>
      <c r="AH545" s="14">
        <f t="shared" si="344"/>
        <v>2.51978447870016E-3</v>
      </c>
      <c r="AI545" s="13">
        <f t="shared" si="355"/>
        <v>21094602.87536044</v>
      </c>
      <c r="AJ545" s="26">
        <f t="shared" si="345"/>
        <v>66819337.624543011</v>
      </c>
      <c r="AK545" s="20">
        <f>AJ545/MAX(AJ$13:$AJ545)-1</f>
        <v>-1.1045874391440669E-2</v>
      </c>
      <c r="AL545" s="20">
        <f t="shared" si="356"/>
        <v>-1.2342418984889747E-3</v>
      </c>
      <c r="AN545" s="18">
        <v>43300</v>
      </c>
      <c r="AO545" s="14">
        <f t="shared" si="346"/>
        <v>-1.1568767466068053E-3</v>
      </c>
      <c r="AP545" s="13">
        <f t="shared" si="357"/>
        <v>27001628.431160778</v>
      </c>
      <c r="AQ545" s="14">
        <f t="shared" si="347"/>
        <v>-5.5408348901734295E-3</v>
      </c>
      <c r="AR545" s="13">
        <f t="shared" si="358"/>
        <v>18723106.318021793</v>
      </c>
      <c r="AS545" s="14">
        <v>2.7928538976048977E-4</v>
      </c>
      <c r="AT545" s="13">
        <f t="shared" si="359"/>
        <v>20163268.450507052</v>
      </c>
      <c r="AU545" s="26">
        <f t="shared" si="348"/>
        <v>65888003.199689627</v>
      </c>
      <c r="AV545" s="20">
        <f>AU545/MAX($AU$13:AU545)-1</f>
        <v>-1.126213862478731E-2</v>
      </c>
      <c r="AW545" s="20">
        <f t="shared" si="360"/>
        <v>-1.9686104684791816E-3</v>
      </c>
      <c r="AY545" s="18">
        <v>43300</v>
      </c>
      <c r="AZ545" s="14">
        <f t="shared" si="361"/>
        <v>-1.1568767466068053E-3</v>
      </c>
      <c r="BA545" s="13">
        <f t="shared" si="362"/>
        <v>27001628.431160778</v>
      </c>
      <c r="BB545" s="20">
        <v>8.8084835513977389E-3</v>
      </c>
      <c r="BC545" s="13">
        <f t="shared" si="363"/>
        <v>50479073.437361524</v>
      </c>
      <c r="BD545" s="14">
        <f t="shared" si="364"/>
        <v>2.51978447870016E-3</v>
      </c>
      <c r="BE545" s="13">
        <f t="shared" si="365"/>
        <v>21094602.87536044</v>
      </c>
      <c r="BF545" s="26">
        <f t="shared" si="349"/>
        <v>98575304.743882746</v>
      </c>
      <c r="BG545" s="20">
        <f>BF545/MAX($BF$13:BF545)-1</f>
        <v>-3.412898656843244E-3</v>
      </c>
      <c r="BH545" s="20">
        <f t="shared" si="366"/>
        <v>4.7140452607628003E-3</v>
      </c>
      <c r="BJ545" s="18">
        <v>43300</v>
      </c>
      <c r="BK545" s="14" t="e">
        <f>VLOOKUP(AP545:AP1818,$F$13:$H$1892,3,FALSE)</f>
        <v>#N/A</v>
      </c>
      <c r="BL545" s="13" t="e">
        <f t="shared" si="367"/>
        <v>#N/A</v>
      </c>
      <c r="BM545" s="14" t="e">
        <f>VLOOKUP(AP545:AP1818,$Q$13:$S$1892,3,FALSE)</f>
        <v>#N/A</v>
      </c>
      <c r="BN545" s="13" t="e">
        <f t="shared" si="368"/>
        <v>#N/A</v>
      </c>
      <c r="BO545" s="14">
        <v>1.0140161524341273E-3</v>
      </c>
      <c r="BP545" s="13">
        <f t="shared" si="369"/>
        <v>15828784.360032912</v>
      </c>
      <c r="BQ545" s="26" t="e">
        <f t="shared" si="350"/>
        <v>#N/A</v>
      </c>
      <c r="BR545" s="20" t="e">
        <f>BQ545/MAX($AJ$13:BQ544)-1</f>
        <v>#N/A</v>
      </c>
      <c r="BS545" s="20" t="e">
        <f t="shared" si="370"/>
        <v>#N/A</v>
      </c>
      <c r="BT545" s="20"/>
      <c r="BU545" s="20"/>
      <c r="BV545" s="18">
        <v>43300</v>
      </c>
      <c r="BW545" s="21">
        <v>3730418872.5981841</v>
      </c>
      <c r="BX545" s="14">
        <f t="shared" si="371"/>
        <v>-3.9562329089245507E-3</v>
      </c>
      <c r="BY545" s="20">
        <f>BW544/MAX(BW$13:$BW545)-1</f>
        <v>-2.6268744266761956E-2</v>
      </c>
      <c r="BZ545" s="18"/>
      <c r="CA545" s="18"/>
      <c r="CB545" s="18">
        <v>43300</v>
      </c>
      <c r="CC545" s="14" t="e">
        <f>VLOOKUP(AV546:AV1819,$F$13:$H$1892,3,FALSE)</f>
        <v>#VALUE!</v>
      </c>
      <c r="CD545" s="13" t="e">
        <f t="shared" si="372"/>
        <v>#VALUE!</v>
      </c>
      <c r="CE545" s="14" t="e">
        <f>VLOOKUP(AV546:AV1819,$Q$13:$S$1892,3,FALSE)</f>
        <v>#VALUE!</v>
      </c>
      <c r="CF545" s="13" t="e">
        <f t="shared" si="373"/>
        <v>#VALUE!</v>
      </c>
      <c r="CG545" s="14" t="e">
        <f>VLOOKUP(AV546:AV1819,$AP$14:$AS$1893,3,FALSE)</f>
        <v>#VALUE!</v>
      </c>
      <c r="CH545" s="13" t="e">
        <f t="shared" si="374"/>
        <v>#VALUE!</v>
      </c>
      <c r="CI545" s="26" t="e">
        <f t="shared" si="351"/>
        <v>#VALUE!</v>
      </c>
      <c r="CJ545" s="20" t="e">
        <f>CI545/MAX($CI$13:CI545)-1</f>
        <v>#VALUE!</v>
      </c>
      <c r="CK545" s="20" t="e">
        <f t="shared" si="375"/>
        <v>#VALUE!</v>
      </c>
    </row>
    <row r="546" spans="1:89" x14ac:dyDescent="0.3">
      <c r="A546" s="12">
        <f t="shared" si="376"/>
        <v>41078</v>
      </c>
      <c r="B546" s="13">
        <v>1153042.6053498052</v>
      </c>
      <c r="C546" s="14">
        <f t="shared" si="336"/>
        <v>-9.0127179307947225E-3</v>
      </c>
      <c r="D546" s="14">
        <f>B546/MAX($B$13:B546)-1</f>
        <v>-1.6574898850548858E-2</v>
      </c>
      <c r="F546" s="18">
        <v>43301</v>
      </c>
      <c r="G546" s="13">
        <f t="shared" si="337"/>
        <v>2890448.4262987245</v>
      </c>
      <c r="H546" s="14">
        <f t="shared" si="338"/>
        <v>8.0693236705506877E-3</v>
      </c>
      <c r="I546" s="14">
        <f>G546/MAX($G$13:G546)-1</f>
        <v>-9.3835964421596918E-3</v>
      </c>
      <c r="L546" s="12">
        <f t="shared" si="377"/>
        <v>41078</v>
      </c>
      <c r="M546" s="13">
        <v>15693480.179679813</v>
      </c>
      <c r="N546" s="14">
        <f t="shared" si="352"/>
        <v>-1.7198981494020882E-2</v>
      </c>
      <c r="O546" s="14">
        <f>M546/MAX(M$13:$M546)-1</f>
        <v>-3.903695744909097E-2</v>
      </c>
      <c r="Q546" s="18">
        <v>43301</v>
      </c>
      <c r="R546" s="13">
        <f t="shared" si="339"/>
        <v>44119868.623571299</v>
      </c>
      <c r="S546" s="14">
        <f t="shared" si="340"/>
        <v>-5.1872854539181112E-4</v>
      </c>
      <c r="T546" s="14">
        <f>R546/MAX($R$13:R546)-1</f>
        <v>-2.9102057048800645E-2</v>
      </c>
      <c r="W546" s="18">
        <v>43301</v>
      </c>
      <c r="X546" s="21">
        <v>4136305986.7193713</v>
      </c>
      <c r="Y546" s="14">
        <f t="shared" si="341"/>
        <v>1.7884046965082057E-3</v>
      </c>
      <c r="Z546" s="20">
        <f>X546/MAX(X$13:$X546)-1</f>
        <v>0</v>
      </c>
      <c r="AC546" s="18">
        <v>43301</v>
      </c>
      <c r="AD546" s="14">
        <f t="shared" si="342"/>
        <v>8.0693236705506877E-3</v>
      </c>
      <c r="AE546" s="13">
        <f t="shared" si="353"/>
        <v>27219513.310603756</v>
      </c>
      <c r="AF546" s="14">
        <f t="shared" si="343"/>
        <v>-5.1872854539181112E-4</v>
      </c>
      <c r="AG546" s="13">
        <f t="shared" si="354"/>
        <v>18713394.108316228</v>
      </c>
      <c r="AH546" s="14">
        <f t="shared" si="344"/>
        <v>1.7884046965082057E-3</v>
      </c>
      <c r="AI546" s="13">
        <f t="shared" si="355"/>
        <v>21132328.562213711</v>
      </c>
      <c r="AJ546" s="26">
        <f t="shared" si="345"/>
        <v>67065235.981133699</v>
      </c>
      <c r="AK546" s="20">
        <f>AJ546/MAX(AJ$13:$AJ546)-1</f>
        <v>-7.4064759347070019E-3</v>
      </c>
      <c r="AL546" s="20">
        <f t="shared" si="356"/>
        <v>3.680047802514741E-3</v>
      </c>
      <c r="AN546" s="18">
        <v>43301</v>
      </c>
      <c r="AO546" s="14">
        <f t="shared" si="346"/>
        <v>8.0693236705506877E-3</v>
      </c>
      <c r="AP546" s="13">
        <f t="shared" si="357"/>
        <v>27219513.310603756</v>
      </c>
      <c r="AQ546" s="14">
        <f t="shared" si="347"/>
        <v>-5.1872854539181112E-4</v>
      </c>
      <c r="AR546" s="13">
        <f t="shared" si="358"/>
        <v>18713394.108316228</v>
      </c>
      <c r="AS546" s="14">
        <v>2.0309846963830346E-3</v>
      </c>
      <c r="AT546" s="13">
        <f t="shared" si="359"/>
        <v>20204219.740159094</v>
      </c>
      <c r="AU546" s="26">
        <f t="shared" si="348"/>
        <v>66137127.159079075</v>
      </c>
      <c r="AV546" s="20">
        <f>AU546/MAX($AU$13:AU546)-1</f>
        <v>-7.5236994725562667E-3</v>
      </c>
      <c r="AW546" s="20">
        <f t="shared" si="360"/>
        <v>3.7810215409688208E-3</v>
      </c>
      <c r="AY546" s="18">
        <v>43301</v>
      </c>
      <c r="AZ546" s="14">
        <f t="shared" si="361"/>
        <v>8.0693236705506877E-3</v>
      </c>
      <c r="BA546" s="13">
        <f t="shared" si="362"/>
        <v>27219513.310603756</v>
      </c>
      <c r="BB546" s="20">
        <v>-8.6077350385181939E-3</v>
      </c>
      <c r="BC546" s="13">
        <f t="shared" si="363"/>
        <v>50044562.948222816</v>
      </c>
      <c r="BD546" s="14">
        <f t="shared" si="364"/>
        <v>1.7884046965082057E-3</v>
      </c>
      <c r="BE546" s="13">
        <f t="shared" si="365"/>
        <v>21132328.562213711</v>
      </c>
      <c r="BF546" s="26">
        <f t="shared" si="349"/>
        <v>98396404.821040288</v>
      </c>
      <c r="BG546" s="20">
        <f>BF546/MAX($BF$13:BF546)-1</f>
        <v>-5.2215601263595479E-3</v>
      </c>
      <c r="BH546" s="20">
        <f t="shared" si="366"/>
        <v>-1.8148553870289685E-3</v>
      </c>
      <c r="BJ546" s="18">
        <v>43301</v>
      </c>
      <c r="BK546" s="14" t="e">
        <f>VLOOKUP(AP546:AP1819,$F$13:$H$1892,3,FALSE)</f>
        <v>#N/A</v>
      </c>
      <c r="BL546" s="13" t="e">
        <f t="shared" si="367"/>
        <v>#N/A</v>
      </c>
      <c r="BM546" s="14" t="e">
        <f>VLOOKUP(AP546:AP1819,$Q$13:$S$1892,3,FALSE)</f>
        <v>#N/A</v>
      </c>
      <c r="BN546" s="13" t="e">
        <f t="shared" si="368"/>
        <v>#N/A</v>
      </c>
      <c r="BO546" s="14">
        <v>2.3590490709182177E-3</v>
      </c>
      <c r="BP546" s="13">
        <f t="shared" si="369"/>
        <v>15866125.239071213</v>
      </c>
      <c r="BQ546" s="26" t="e">
        <f t="shared" si="350"/>
        <v>#N/A</v>
      </c>
      <c r="BR546" s="20" t="e">
        <f>BQ546/MAX($AJ$13:BQ545)-1</f>
        <v>#N/A</v>
      </c>
      <c r="BS546" s="20" t="e">
        <f t="shared" si="370"/>
        <v>#N/A</v>
      </c>
      <c r="BT546" s="20"/>
      <c r="BU546" s="20"/>
      <c r="BV546" s="18">
        <v>43301</v>
      </c>
      <c r="BW546" s="21">
        <v>3730418872.5981841</v>
      </c>
      <c r="BX546" s="14">
        <f t="shared" si="371"/>
        <v>0</v>
      </c>
      <c r="BY546" s="20">
        <f>BW545/MAX(BW$13:$BW546)-1</f>
        <v>-2.240113546716993E-2</v>
      </c>
      <c r="BZ546" s="18"/>
      <c r="CA546" s="18"/>
      <c r="CB546" s="18">
        <v>43301</v>
      </c>
      <c r="CC546" s="14" t="e">
        <f>VLOOKUP(AV547:AV1820,$F$13:$H$1892,3,FALSE)</f>
        <v>#VALUE!</v>
      </c>
      <c r="CD546" s="13" t="e">
        <f t="shared" si="372"/>
        <v>#VALUE!</v>
      </c>
      <c r="CE546" s="14" t="e">
        <f>VLOOKUP(AV547:AV1820,$Q$13:$S$1892,3,FALSE)</f>
        <v>#VALUE!</v>
      </c>
      <c r="CF546" s="13" t="e">
        <f t="shared" si="373"/>
        <v>#VALUE!</v>
      </c>
      <c r="CG546" s="14" t="e">
        <f>VLOOKUP(AV547:AV1820,$AP$14:$AS$1893,3,FALSE)</f>
        <v>#VALUE!</v>
      </c>
      <c r="CH546" s="13" t="e">
        <f t="shared" si="374"/>
        <v>#VALUE!</v>
      </c>
      <c r="CI546" s="26" t="e">
        <f t="shared" si="351"/>
        <v>#VALUE!</v>
      </c>
      <c r="CJ546" s="20" t="e">
        <f>CI546/MAX($CI$13:CI546)-1</f>
        <v>#VALUE!</v>
      </c>
      <c r="CK546" s="20" t="e">
        <f t="shared" si="375"/>
        <v>#VALUE!</v>
      </c>
    </row>
    <row r="547" spans="1:89" x14ac:dyDescent="0.3">
      <c r="A547" s="12">
        <f t="shared" si="376"/>
        <v>41079</v>
      </c>
      <c r="B547" s="13">
        <v>1162791.5386499092</v>
      </c>
      <c r="C547" s="14">
        <f t="shared" si="336"/>
        <v>8.4549636369650738E-3</v>
      </c>
      <c r="D547" s="14">
        <f>B547/MAX($B$13:B547)-1</f>
        <v>-8.2600753806515437E-3</v>
      </c>
      <c r="F547" s="18">
        <v>43304</v>
      </c>
      <c r="G547" s="13">
        <f t="shared" si="337"/>
        <v>2950772.8739712927</v>
      </c>
      <c r="H547" s="14">
        <f t="shared" si="338"/>
        <v>2.0870272973462001E-2</v>
      </c>
      <c r="I547" s="14">
        <f>G547/MAX($G$13:G547)-1</f>
        <v>0</v>
      </c>
      <c r="L547" s="12">
        <f t="shared" si="377"/>
        <v>41079</v>
      </c>
      <c r="M547" s="13">
        <v>15742445.673995085</v>
      </c>
      <c r="N547" s="14">
        <f t="shared" si="352"/>
        <v>3.1201170011145862E-3</v>
      </c>
      <c r="O547" s="14">
        <f>M547/MAX(M$13:$M547)-1</f>
        <v>-3.6038640322585191E-2</v>
      </c>
      <c r="Q547" s="18">
        <v>43304</v>
      </c>
      <c r="R547" s="13">
        <f t="shared" si="339"/>
        <v>44323931.33126118</v>
      </c>
      <c r="S547" s="14">
        <f t="shared" si="340"/>
        <v>4.625188470775754E-3</v>
      </c>
      <c r="T547" s="14">
        <f>R547/MAX($R$13:R547)-1</f>
        <v>-2.4611471076762981E-2</v>
      </c>
      <c r="W547" s="18">
        <v>43304</v>
      </c>
      <c r="X547" s="21">
        <v>4151387152.341084</v>
      </c>
      <c r="Y547" s="14">
        <f t="shared" si="341"/>
        <v>3.646046900334321E-3</v>
      </c>
      <c r="Z547" s="20">
        <f>X547/MAX(X$13:$X547)-1</f>
        <v>0</v>
      </c>
      <c r="AC547" s="18">
        <v>43304</v>
      </c>
      <c r="AD547" s="14">
        <f t="shared" si="342"/>
        <v>2.0870272973462001E-2</v>
      </c>
      <c r="AE547" s="13">
        <f t="shared" si="353"/>
        <v>27787591.98360084</v>
      </c>
      <c r="AF547" s="14">
        <f t="shared" si="343"/>
        <v>4.625188470775754E-3</v>
      </c>
      <c r="AG547" s="13">
        <f t="shared" si="354"/>
        <v>18799947.082995094</v>
      </c>
      <c r="AH547" s="14">
        <f t="shared" si="344"/>
        <v>3.646046900334321E-3</v>
      </c>
      <c r="AI547" s="13">
        <f t="shared" si="355"/>
        <v>21209378.023264818</v>
      </c>
      <c r="AJ547" s="26">
        <f t="shared" si="345"/>
        <v>67796917.089860752</v>
      </c>
      <c r="AK547" s="20">
        <f>AJ547/MAX(AJ$13:$AJ547)-1</f>
        <v>0</v>
      </c>
      <c r="AL547" s="20">
        <f t="shared" si="356"/>
        <v>1.0909990817491222E-2</v>
      </c>
      <c r="AN547" s="18">
        <v>43304</v>
      </c>
      <c r="AO547" s="14">
        <f t="shared" si="346"/>
        <v>2.0870272973462001E-2</v>
      </c>
      <c r="AP547" s="13">
        <f t="shared" si="357"/>
        <v>27787591.98360084</v>
      </c>
      <c r="AQ547" s="14">
        <f t="shared" si="347"/>
        <v>4.625188470775754E-3</v>
      </c>
      <c r="AR547" s="13">
        <f t="shared" si="358"/>
        <v>18799947.082995094</v>
      </c>
      <c r="AS547" s="14">
        <v>1.412662716827735E-3</v>
      </c>
      <c r="AT547" s="13">
        <f t="shared" si="359"/>
        <v>20232761.488108613</v>
      </c>
      <c r="AU547" s="26">
        <f t="shared" si="348"/>
        <v>66820300.554704547</v>
      </c>
      <c r="AV547" s="20">
        <f>AU547/MAX($AU$13:AU547)-1</f>
        <v>0</v>
      </c>
      <c r="AW547" s="20">
        <f t="shared" si="360"/>
        <v>1.0329650303410487E-2</v>
      </c>
      <c r="AY547" s="18">
        <v>43304</v>
      </c>
      <c r="AZ547" s="14">
        <f t="shared" si="361"/>
        <v>2.0870272973462001E-2</v>
      </c>
      <c r="BA547" s="13">
        <f t="shared" si="362"/>
        <v>27787591.98360084</v>
      </c>
      <c r="BB547" s="20">
        <v>9.3456740480295508E-3</v>
      </c>
      <c r="BC547" s="13">
        <f t="shared" si="363"/>
        <v>50512263.121413</v>
      </c>
      <c r="BD547" s="14">
        <f t="shared" si="364"/>
        <v>3.646046900334321E-3</v>
      </c>
      <c r="BE547" s="13">
        <f t="shared" si="365"/>
        <v>21209378.023264818</v>
      </c>
      <c r="BF547" s="26">
        <f t="shared" si="349"/>
        <v>99509233.128278658</v>
      </c>
      <c r="BG547" s="20">
        <f>BF547/MAX($BF$13:BF547)-1</f>
        <v>0</v>
      </c>
      <c r="BH547" s="20">
        <f t="shared" si="366"/>
        <v>1.1309643977972073E-2</v>
      </c>
      <c r="BJ547" s="18">
        <v>43304</v>
      </c>
      <c r="BK547" s="14" t="e">
        <f>VLOOKUP(AP547:AP1820,$F$13:$H$1892,3,FALSE)</f>
        <v>#N/A</v>
      </c>
      <c r="BL547" s="13" t="e">
        <f t="shared" si="367"/>
        <v>#N/A</v>
      </c>
      <c r="BM547" s="14" t="e">
        <f>VLOOKUP(AP547:AP1820,$Q$13:$S$1892,3,FALSE)</f>
        <v>#N/A</v>
      </c>
      <c r="BN547" s="13" t="e">
        <f t="shared" si="368"/>
        <v>#N/A</v>
      </c>
      <c r="BO547" s="14">
        <v>1.9998533185894285E-3</v>
      </c>
      <c r="BP547" s="13">
        <f t="shared" si="369"/>
        <v>15897855.162283724</v>
      </c>
      <c r="BQ547" s="26" t="e">
        <f t="shared" si="350"/>
        <v>#N/A</v>
      </c>
      <c r="BR547" s="20" t="e">
        <f>BQ547/MAX($AJ$13:BQ546)-1</f>
        <v>#N/A</v>
      </c>
      <c r="BS547" s="20" t="e">
        <f t="shared" si="370"/>
        <v>#N/A</v>
      </c>
      <c r="BT547" s="20"/>
      <c r="BU547" s="20"/>
      <c r="BV547" s="18">
        <v>43304</v>
      </c>
      <c r="BW547" s="21">
        <v>3731812016.522759</v>
      </c>
      <c r="BX547" s="14">
        <f t="shared" si="371"/>
        <v>-3.7331567571108337E-4</v>
      </c>
      <c r="BY547" s="20">
        <f>BW546/MAX(BW$13:$BW547)-1</f>
        <v>-2.240113546716993E-2</v>
      </c>
      <c r="BZ547" s="18"/>
      <c r="CA547" s="18"/>
      <c r="CB547" s="18">
        <v>43304</v>
      </c>
      <c r="CC547" s="14" t="e">
        <f>VLOOKUP(AV548:AV1821,$F$13:$H$1892,3,FALSE)</f>
        <v>#VALUE!</v>
      </c>
      <c r="CD547" s="13" t="e">
        <f t="shared" si="372"/>
        <v>#VALUE!</v>
      </c>
      <c r="CE547" s="14" t="e">
        <f>VLOOKUP(AV548:AV1821,$Q$13:$S$1892,3,FALSE)</f>
        <v>#VALUE!</v>
      </c>
      <c r="CF547" s="13" t="e">
        <f t="shared" si="373"/>
        <v>#VALUE!</v>
      </c>
      <c r="CG547" s="14" t="e">
        <f>VLOOKUP(AV548:AV1821,$AP$14:$AS$1893,3,FALSE)</f>
        <v>#VALUE!</v>
      </c>
      <c r="CH547" s="13" t="e">
        <f t="shared" si="374"/>
        <v>#VALUE!</v>
      </c>
      <c r="CI547" s="26" t="e">
        <f t="shared" si="351"/>
        <v>#VALUE!</v>
      </c>
      <c r="CJ547" s="20" t="e">
        <f>CI547/MAX($CI$13:CI547)-1</f>
        <v>#VALUE!</v>
      </c>
      <c r="CK547" s="20" t="e">
        <f t="shared" si="375"/>
        <v>#VALUE!</v>
      </c>
    </row>
    <row r="548" spans="1:89" x14ac:dyDescent="0.3">
      <c r="A548" s="12">
        <f t="shared" si="376"/>
        <v>41080</v>
      </c>
      <c r="B548" s="13">
        <v>1169896.6327112613</v>
      </c>
      <c r="C548" s="14">
        <f t="shared" si="336"/>
        <v>6.110376473500656E-3</v>
      </c>
      <c r="D548" s="14">
        <f>B548/MAX($B$13:B548)-1</f>
        <v>-2.2001710774262051E-3</v>
      </c>
      <c r="F548" s="18">
        <v>43305</v>
      </c>
      <c r="G548" s="13">
        <f t="shared" si="337"/>
        <v>2939260.1398173603</v>
      </c>
      <c r="H548" s="14">
        <f t="shared" si="338"/>
        <v>-3.9015995624352984E-3</v>
      </c>
      <c r="I548" s="14">
        <f>G548/MAX($G$13:G548)-1</f>
        <v>-3.9015995624352984E-3</v>
      </c>
      <c r="L548" s="12">
        <f t="shared" si="377"/>
        <v>41080</v>
      </c>
      <c r="M548" s="13">
        <v>15680036.313899219</v>
      </c>
      <c r="N548" s="14">
        <f t="shared" si="352"/>
        <v>-3.9644005377741376E-3</v>
      </c>
      <c r="O548" s="14">
        <f>M548/MAX(M$13:$M548)-1</f>
        <v>-3.9860169255283795E-2</v>
      </c>
      <c r="Q548" s="18">
        <v>43305</v>
      </c>
      <c r="R548" s="13">
        <f t="shared" si="339"/>
        <v>44430516.212208532</v>
      </c>
      <c r="S548" s="14">
        <f t="shared" si="340"/>
        <v>2.4046802200548001E-3</v>
      </c>
      <c r="T548" s="14">
        <f>R548/MAX($R$13:R548)-1</f>
        <v>-2.2265973574392861E-2</v>
      </c>
      <c r="W548" s="18">
        <v>43305</v>
      </c>
      <c r="X548" s="21">
        <v>4159660950.6012444</v>
      </c>
      <c r="Y548" s="14">
        <f t="shared" si="341"/>
        <v>1.9930201536357828E-3</v>
      </c>
      <c r="Z548" s="20">
        <f>X548/MAX(X$13:$X548)-1</f>
        <v>0</v>
      </c>
      <c r="AC548" s="18">
        <v>43305</v>
      </c>
      <c r="AD548" s="14">
        <f t="shared" si="342"/>
        <v>-3.9015995624352984E-3</v>
      </c>
      <c r="AE548" s="13">
        <f t="shared" si="353"/>
        <v>27679175.926876493</v>
      </c>
      <c r="AF548" s="14">
        <f t="shared" si="343"/>
        <v>2.4046802200548001E-3</v>
      </c>
      <c r="AG548" s="13">
        <f t="shared" si="354"/>
        <v>18845154.94388365</v>
      </c>
      <c r="AH548" s="14">
        <f t="shared" si="344"/>
        <v>1.9930201536357828E-3</v>
      </c>
      <c r="AI548" s="13">
        <f t="shared" si="355"/>
        <v>21251648.741111264</v>
      </c>
      <c r="AJ548" s="26">
        <f t="shared" si="345"/>
        <v>67775979.611871406</v>
      </c>
      <c r="AK548" s="20">
        <f>AJ548/MAX(AJ$13:$AJ548)-1</f>
        <v>-3.0882640226237434E-4</v>
      </c>
      <c r="AL548" s="20">
        <f t="shared" si="356"/>
        <v>-3.0882640226237434E-4</v>
      </c>
      <c r="AN548" s="18">
        <v>43305</v>
      </c>
      <c r="AO548" s="14">
        <f t="shared" si="346"/>
        <v>-3.9015995624352984E-3</v>
      </c>
      <c r="AP548" s="13">
        <f t="shared" si="357"/>
        <v>27679175.926876493</v>
      </c>
      <c r="AQ548" s="14">
        <f t="shared" si="347"/>
        <v>2.4046802200548001E-3</v>
      </c>
      <c r="AR548" s="13">
        <f t="shared" si="358"/>
        <v>18845154.94388365</v>
      </c>
      <c r="AS548" s="14">
        <v>-3.1693804849189589E-4</v>
      </c>
      <c r="AT548" s="13">
        <f t="shared" si="359"/>
        <v>20226348.956166971</v>
      </c>
      <c r="AU548" s="26">
        <f t="shared" si="348"/>
        <v>66750679.826927118</v>
      </c>
      <c r="AV548" s="20">
        <f>AU548/MAX($AU$13:AU548)-1</f>
        <v>-1.0419098267963056E-3</v>
      </c>
      <c r="AW548" s="20">
        <f t="shared" si="360"/>
        <v>-1.0419098267963056E-3</v>
      </c>
      <c r="AY548" s="18">
        <v>43305</v>
      </c>
      <c r="AZ548" s="14">
        <f t="shared" si="361"/>
        <v>-3.9015995624352984E-3</v>
      </c>
      <c r="BA548" s="13">
        <f t="shared" si="362"/>
        <v>27679175.926876493</v>
      </c>
      <c r="BB548" s="20">
        <v>2.6020631299690233E-3</v>
      </c>
      <c r="BC548" s="13">
        <f t="shared" si="363"/>
        <v>50643699.218892522</v>
      </c>
      <c r="BD548" s="14">
        <f t="shared" si="364"/>
        <v>1.9930201536357828E-3</v>
      </c>
      <c r="BE548" s="13">
        <f t="shared" si="365"/>
        <v>21251648.741111264</v>
      </c>
      <c r="BF548" s="26">
        <f t="shared" si="349"/>
        <v>99574523.886880279</v>
      </c>
      <c r="BG548" s="20">
        <f>BF548/MAX($BF$13:BF548)-1</f>
        <v>0</v>
      </c>
      <c r="BH548" s="20">
        <f t="shared" si="366"/>
        <v>6.5612764312494853E-4</v>
      </c>
      <c r="BJ548" s="18">
        <v>43305</v>
      </c>
      <c r="BK548" s="14" t="e">
        <f>VLOOKUP(AP548:AP1821,$F$13:$H$1892,3,FALSE)</f>
        <v>#N/A</v>
      </c>
      <c r="BL548" s="13" t="e">
        <f t="shared" si="367"/>
        <v>#N/A</v>
      </c>
      <c r="BM548" s="14" t="e">
        <f>VLOOKUP(AP548:AP1821,$Q$13:$S$1892,3,FALSE)</f>
        <v>#N/A</v>
      </c>
      <c r="BN548" s="13" t="e">
        <f t="shared" si="368"/>
        <v>#N/A</v>
      </c>
      <c r="BO548" s="14">
        <v>-6.0530630106059302E-4</v>
      </c>
      <c r="BP548" s="13">
        <f t="shared" si="369"/>
        <v>15888232.090380644</v>
      </c>
      <c r="BQ548" s="26" t="e">
        <f t="shared" si="350"/>
        <v>#N/A</v>
      </c>
      <c r="BR548" s="20" t="e">
        <f>BQ548/MAX($AJ$13:BQ547)-1</f>
        <v>#N/A</v>
      </c>
      <c r="BS548" s="20" t="e">
        <f t="shared" si="370"/>
        <v>#N/A</v>
      </c>
      <c r="BT548" s="20"/>
      <c r="BU548" s="20"/>
      <c r="BV548" s="18">
        <v>43305</v>
      </c>
      <c r="BW548" s="21">
        <v>3745263787.8276472</v>
      </c>
      <c r="BX548" s="14">
        <f t="shared" si="371"/>
        <v>-3.5916752642650707E-3</v>
      </c>
      <c r="BY548" s="20">
        <f>BW547/MAX(BW$13:$BW548)-1</f>
        <v>-2.2036046192933423E-2</v>
      </c>
      <c r="BZ548" s="18"/>
      <c r="CA548" s="18"/>
      <c r="CB548" s="18">
        <v>43305</v>
      </c>
      <c r="CC548" s="14" t="e">
        <f>VLOOKUP(AV549:AV1822,$F$13:$H$1892,3,FALSE)</f>
        <v>#VALUE!</v>
      </c>
      <c r="CD548" s="13" t="e">
        <f t="shared" si="372"/>
        <v>#VALUE!</v>
      </c>
      <c r="CE548" s="14" t="e">
        <f>VLOOKUP(AV549:AV1822,$Q$13:$S$1892,3,FALSE)</f>
        <v>#VALUE!</v>
      </c>
      <c r="CF548" s="13" t="e">
        <f t="shared" si="373"/>
        <v>#VALUE!</v>
      </c>
      <c r="CG548" s="14" t="e">
        <f>VLOOKUP(AV549:AV1822,$AP$14:$AS$1893,3,FALSE)</f>
        <v>#VALUE!</v>
      </c>
      <c r="CH548" s="13" t="e">
        <f t="shared" si="374"/>
        <v>#VALUE!</v>
      </c>
      <c r="CI548" s="26" t="e">
        <f t="shared" si="351"/>
        <v>#VALUE!</v>
      </c>
      <c r="CJ548" s="20" t="e">
        <f>CI548/MAX($CI$13:CI548)-1</f>
        <v>#VALUE!</v>
      </c>
      <c r="CK548" s="20" t="e">
        <f t="shared" si="375"/>
        <v>#VALUE!</v>
      </c>
    </row>
    <row r="549" spans="1:89" x14ac:dyDescent="0.3">
      <c r="A549" s="12">
        <f t="shared" si="376"/>
        <v>41081</v>
      </c>
      <c r="B549" s="13">
        <v>1181137.7804783122</v>
      </c>
      <c r="C549" s="14">
        <f t="shared" si="336"/>
        <v>9.6086675119315679E-3</v>
      </c>
      <c r="D549" s="14">
        <f>B549/MAX($B$13:B549)-1</f>
        <v>0</v>
      </c>
      <c r="F549" s="18">
        <v>43306</v>
      </c>
      <c r="G549" s="13">
        <f t="shared" si="337"/>
        <v>2947895.6023770911</v>
      </c>
      <c r="H549" s="14">
        <f t="shared" si="338"/>
        <v>2.9379715128812212E-3</v>
      </c>
      <c r="I549" s="14">
        <f>G549/MAX($G$13:G549)-1</f>
        <v>-9.7509083792324258E-4</v>
      </c>
      <c r="L549" s="12">
        <f t="shared" si="377"/>
        <v>41081</v>
      </c>
      <c r="M549" s="13">
        <v>15945564.565769499</v>
      </c>
      <c r="N549" s="14">
        <f t="shared" si="352"/>
        <v>1.693416051816854E-2</v>
      </c>
      <c r="O549" s="14">
        <f>M549/MAX(M$13:$M549)-1</f>
        <v>-2.3601007241565664E-2</v>
      </c>
      <c r="Q549" s="18">
        <v>43306</v>
      </c>
      <c r="R549" s="13">
        <f t="shared" si="339"/>
        <v>44621067.993169129</v>
      </c>
      <c r="S549" s="14">
        <f t="shared" si="340"/>
        <v>4.2887591053519802E-3</v>
      </c>
      <c r="T549" s="14">
        <f>R549/MAX($R$13:R549)-1</f>
        <v>-1.8072707865947613E-2</v>
      </c>
      <c r="W549" s="18">
        <v>43306</v>
      </c>
      <c r="X549" s="21">
        <v>4183096026.1021194</v>
      </c>
      <c r="Y549" s="14">
        <f t="shared" si="341"/>
        <v>5.6338907856150477E-3</v>
      </c>
      <c r="Z549" s="20">
        <f>X549/MAX(X$13:$X549)-1</f>
        <v>0</v>
      </c>
      <c r="AC549" s="18">
        <v>43306</v>
      </c>
      <c r="AD549" s="14">
        <f t="shared" si="342"/>
        <v>2.9379715128812212E-3</v>
      </c>
      <c r="AE549" s="13">
        <f t="shared" si="353"/>
        <v>27760496.557249684</v>
      </c>
      <c r="AF549" s="14">
        <f t="shared" si="343"/>
        <v>4.2887591053519802E-3</v>
      </c>
      <c r="AG549" s="13">
        <f t="shared" si="354"/>
        <v>18925977.273740999</v>
      </c>
      <c r="AH549" s="14">
        <f t="shared" si="344"/>
        <v>5.6338907856150477E-3</v>
      </c>
      <c r="AI549" s="13">
        <f t="shared" si="355"/>
        <v>21371378.20913294</v>
      </c>
      <c r="AJ549" s="26">
        <f t="shared" si="345"/>
        <v>68057852.040123627</v>
      </c>
      <c r="AK549" s="20">
        <f>AJ549/MAX(AJ$13:$AJ549)-1</f>
        <v>0</v>
      </c>
      <c r="AL549" s="20">
        <f t="shared" si="356"/>
        <v>4.1588838680961526E-3</v>
      </c>
      <c r="AN549" s="18">
        <v>43306</v>
      </c>
      <c r="AO549" s="14">
        <f t="shared" si="346"/>
        <v>2.9379715128812212E-3</v>
      </c>
      <c r="AP549" s="13">
        <f t="shared" si="357"/>
        <v>27760496.557249684</v>
      </c>
      <c r="AQ549" s="14">
        <f t="shared" si="347"/>
        <v>4.2887591053519802E-3</v>
      </c>
      <c r="AR549" s="13">
        <f t="shared" si="358"/>
        <v>18925977.273740999</v>
      </c>
      <c r="AS549" s="14">
        <v>4.4379132329578248E-3</v>
      </c>
      <c r="AT549" s="13">
        <f t="shared" si="359"/>
        <v>20316111.737853967</v>
      </c>
      <c r="AU549" s="26">
        <f t="shared" si="348"/>
        <v>67002585.568844646</v>
      </c>
      <c r="AV549" s="20">
        <f>AU549/MAX($AU$13:AU549)-1</f>
        <v>0</v>
      </c>
      <c r="AW549" s="20">
        <f t="shared" si="360"/>
        <v>3.7738303575436394E-3</v>
      </c>
      <c r="AY549" s="18">
        <v>43306</v>
      </c>
      <c r="AZ549" s="14">
        <f t="shared" si="361"/>
        <v>2.9379715128812212E-3</v>
      </c>
      <c r="BA549" s="13">
        <f t="shared" si="362"/>
        <v>27760496.557249684</v>
      </c>
      <c r="BB549" s="20">
        <v>6.8019393885281332E-3</v>
      </c>
      <c r="BC549" s="13">
        <f t="shared" si="363"/>
        <v>50988174.591390282</v>
      </c>
      <c r="BD549" s="14">
        <f t="shared" si="364"/>
        <v>5.6338907856150477E-3</v>
      </c>
      <c r="BE549" s="13">
        <f t="shared" si="365"/>
        <v>21371378.20913294</v>
      </c>
      <c r="BF549" s="26">
        <f t="shared" si="349"/>
        <v>100120049.3577729</v>
      </c>
      <c r="BG549" s="20">
        <f>BF549/MAX($BF$13:BF549)-1</f>
        <v>0</v>
      </c>
      <c r="BH549" s="20">
        <f t="shared" si="366"/>
        <v>5.4785646930368692E-3</v>
      </c>
      <c r="BJ549" s="18">
        <v>43306</v>
      </c>
      <c r="BK549" s="14" t="e">
        <f>VLOOKUP(AP549:AP1822,$F$13:$H$1892,3,FALSE)</f>
        <v>#N/A</v>
      </c>
      <c r="BL549" s="13" t="e">
        <f t="shared" si="367"/>
        <v>#N/A</v>
      </c>
      <c r="BM549" s="14" t="e">
        <f>VLOOKUP(AP549:AP1822,$Q$13:$S$1892,3,FALSE)</f>
        <v>#N/A</v>
      </c>
      <c r="BN549" s="13" t="e">
        <f t="shared" si="368"/>
        <v>#N/A</v>
      </c>
      <c r="BO549" s="14">
        <v>5.1549280412932497E-3</v>
      </c>
      <c r="BP549" s="13">
        <f t="shared" si="369"/>
        <v>15970134.783509923</v>
      </c>
      <c r="BQ549" s="26" t="e">
        <f t="shared" si="350"/>
        <v>#N/A</v>
      </c>
      <c r="BR549" s="20" t="e">
        <f>BQ549/MAX($AJ$13:BQ548)-1</f>
        <v>#N/A</v>
      </c>
      <c r="BS549" s="20" t="e">
        <f t="shared" si="370"/>
        <v>#N/A</v>
      </c>
      <c r="BT549" s="20"/>
      <c r="BU549" s="20"/>
      <c r="BV549" s="18">
        <v>43306</v>
      </c>
      <c r="BW549" s="21">
        <v>3766236798.5079389</v>
      </c>
      <c r="BX549" s="14">
        <f t="shared" si="371"/>
        <v>-5.5686914557789846E-3</v>
      </c>
      <c r="BY549" s="20">
        <f>BW548/MAX(BW$13:$BW549)-1</f>
        <v>-1.8510855911967772E-2</v>
      </c>
      <c r="BZ549" s="18"/>
      <c r="CA549" s="18"/>
      <c r="CB549" s="18">
        <v>43306</v>
      </c>
      <c r="CC549" s="14" t="e">
        <f>VLOOKUP(AV550:AV1823,$F$13:$H$1892,3,FALSE)</f>
        <v>#VALUE!</v>
      </c>
      <c r="CD549" s="13" t="e">
        <f t="shared" si="372"/>
        <v>#VALUE!</v>
      </c>
      <c r="CE549" s="14" t="e">
        <f>VLOOKUP(AV550:AV1823,$Q$13:$S$1892,3,FALSE)</f>
        <v>#VALUE!</v>
      </c>
      <c r="CF549" s="13" t="e">
        <f t="shared" si="373"/>
        <v>#VALUE!</v>
      </c>
      <c r="CG549" s="14" t="e">
        <f>VLOOKUP(AV550:AV1823,$AP$14:$AS$1893,3,FALSE)</f>
        <v>#VALUE!</v>
      </c>
      <c r="CH549" s="13" t="e">
        <f t="shared" si="374"/>
        <v>#VALUE!</v>
      </c>
      <c r="CI549" s="26" t="e">
        <f t="shared" si="351"/>
        <v>#VALUE!</v>
      </c>
      <c r="CJ549" s="20" t="e">
        <f>CI549/MAX($CI$13:CI549)-1</f>
        <v>#VALUE!</v>
      </c>
      <c r="CK549" s="20" t="e">
        <f t="shared" si="375"/>
        <v>#VALUE!</v>
      </c>
    </row>
    <row r="550" spans="1:89" x14ac:dyDescent="0.3">
      <c r="A550" s="12">
        <f t="shared" si="376"/>
        <v>41082</v>
      </c>
      <c r="B550" s="13">
        <v>1182709.6392325833</v>
      </c>
      <c r="C550" s="14">
        <f t="shared" si="336"/>
        <v>1.3308005046070992E-3</v>
      </c>
      <c r="D550" s="14">
        <f>B550/MAX($B$13:B550)-1</f>
        <v>0</v>
      </c>
      <c r="F550" s="18">
        <v>43307</v>
      </c>
      <c r="G550" s="13">
        <f t="shared" si="337"/>
        <v>2972036.6793775475</v>
      </c>
      <c r="H550" s="14">
        <f t="shared" si="338"/>
        <v>8.1892577813780232E-3</v>
      </c>
      <c r="I550" s="14">
        <f>G550/MAX($G$13:G550)-1</f>
        <v>0</v>
      </c>
      <c r="L550" s="12">
        <f t="shared" si="377"/>
        <v>41082</v>
      </c>
      <c r="M550" s="13">
        <v>15897455.227909938</v>
      </c>
      <c r="N550" s="14">
        <f t="shared" si="352"/>
        <v>-3.017098432678833E-3</v>
      </c>
      <c r="O550" s="14">
        <f>M550/MAX(M$13:$M550)-1</f>
        <v>-2.654689911228636E-2</v>
      </c>
      <c r="Q550" s="18">
        <v>43307</v>
      </c>
      <c r="R550" s="13">
        <f t="shared" si="339"/>
        <v>44679066.331292659</v>
      </c>
      <c r="S550" s="14">
        <f t="shared" si="340"/>
        <v>1.2997971750117188E-3</v>
      </c>
      <c r="T550" s="14">
        <f>R550/MAX($R$13:R550)-1</f>
        <v>-1.6796401545564832E-2</v>
      </c>
      <c r="W550" s="18">
        <v>43307</v>
      </c>
      <c r="X550" s="21">
        <v>4141599259.4340558</v>
      </c>
      <c r="Y550" s="14">
        <f t="shared" si="341"/>
        <v>-9.9201085533604516E-3</v>
      </c>
      <c r="Z550" s="20">
        <f>X550/MAX(X$13:$X550)-1</f>
        <v>-9.9201085533604516E-3</v>
      </c>
      <c r="AC550" s="18">
        <v>43307</v>
      </c>
      <c r="AD550" s="14">
        <f t="shared" si="342"/>
        <v>8.1892577813780232E-3</v>
      </c>
      <c r="AE550" s="13">
        <f t="shared" si="353"/>
        <v>27987834.419696059</v>
      </c>
      <c r="AF550" s="14">
        <f t="shared" si="343"/>
        <v>1.2997971750117188E-3</v>
      </c>
      <c r="AG550" s="13">
        <f t="shared" si="354"/>
        <v>18950577.205535743</v>
      </c>
      <c r="AH550" s="14">
        <f t="shared" si="344"/>
        <v>-9.9201085533604516E-3</v>
      </c>
      <c r="AI550" s="13">
        <f t="shared" si="355"/>
        <v>21159371.817363419</v>
      </c>
      <c r="AJ550" s="26">
        <f t="shared" si="345"/>
        <v>68097783.442595229</v>
      </c>
      <c r="AK550" s="20">
        <f>AJ550/MAX(AJ$13:$AJ550)-1</f>
        <v>0</v>
      </c>
      <c r="AL550" s="20">
        <f t="shared" si="356"/>
        <v>5.8672733967646273E-4</v>
      </c>
      <c r="AN550" s="18">
        <v>43307</v>
      </c>
      <c r="AO550" s="14">
        <f t="shared" si="346"/>
        <v>8.1892577813780232E-3</v>
      </c>
      <c r="AP550" s="13">
        <f t="shared" si="357"/>
        <v>27987834.419696059</v>
      </c>
      <c r="AQ550" s="14">
        <f t="shared" si="347"/>
        <v>1.2997971750117188E-3</v>
      </c>
      <c r="AR550" s="13">
        <f t="shared" si="358"/>
        <v>18950577.205535743</v>
      </c>
      <c r="AS550" s="14">
        <v>3.1394037380513568E-4</v>
      </c>
      <c r="AT550" s="13">
        <f t="shared" si="359"/>
        <v>20322489.785567213</v>
      </c>
      <c r="AU550" s="26">
        <f t="shared" si="348"/>
        <v>67260901.410799012</v>
      </c>
      <c r="AV550" s="20">
        <f>AU550/MAX($AU$13:AU550)-1</f>
        <v>0</v>
      </c>
      <c r="AW550" s="20">
        <f t="shared" si="360"/>
        <v>3.8553115489692313E-3</v>
      </c>
      <c r="AY550" s="18">
        <v>43307</v>
      </c>
      <c r="AZ550" s="14">
        <f t="shared" si="361"/>
        <v>8.1892577813780232E-3</v>
      </c>
      <c r="BA550" s="13">
        <f t="shared" si="362"/>
        <v>27987834.419696059</v>
      </c>
      <c r="BB550" s="20">
        <v>1.2601058768086482E-2</v>
      </c>
      <c r="BC550" s="13">
        <f t="shared" si="363"/>
        <v>51630679.575893842</v>
      </c>
      <c r="BD550" s="14">
        <f t="shared" si="364"/>
        <v>-9.9201085533604516E-3</v>
      </c>
      <c r="BE550" s="13">
        <f t="shared" si="365"/>
        <v>21159371.817363419</v>
      </c>
      <c r="BF550" s="26">
        <f t="shared" si="349"/>
        <v>100777885.81295332</v>
      </c>
      <c r="BG550" s="20">
        <f>BF550/MAX($BF$13:BF550)-1</f>
        <v>0</v>
      </c>
      <c r="BH550" s="20">
        <f t="shared" si="366"/>
        <v>6.5704767366792094E-3</v>
      </c>
      <c r="BJ550" s="18">
        <v>43307</v>
      </c>
      <c r="BK550" s="14" t="e">
        <f>VLOOKUP(AP550:AP1823,$F$13:$H$1892,3,FALSE)</f>
        <v>#N/A</v>
      </c>
      <c r="BL550" s="13" t="e">
        <f t="shared" si="367"/>
        <v>#N/A</v>
      </c>
      <c r="BM550" s="14" t="e">
        <f>VLOOKUP(AP550:AP1823,$Q$13:$S$1892,3,FALSE)</f>
        <v>#N/A</v>
      </c>
      <c r="BN550" s="13" t="e">
        <f t="shared" si="368"/>
        <v>#N/A</v>
      </c>
      <c r="BO550" s="14">
        <v>-1.8580662117129165E-4</v>
      </c>
      <c r="BP550" s="13">
        <f t="shared" si="369"/>
        <v>15967167.426726149</v>
      </c>
      <c r="BQ550" s="26" t="e">
        <f t="shared" si="350"/>
        <v>#N/A</v>
      </c>
      <c r="BR550" s="20" t="e">
        <f>BQ550/MAX($AJ$13:BQ549)-1</f>
        <v>#N/A</v>
      </c>
      <c r="BS550" s="20" t="e">
        <f t="shared" si="370"/>
        <v>#N/A</v>
      </c>
      <c r="BT550" s="20"/>
      <c r="BU550" s="20"/>
      <c r="BV550" s="18">
        <v>43307</v>
      </c>
      <c r="BW550" s="21">
        <v>3678008078.9324684</v>
      </c>
      <c r="BX550" s="14">
        <f t="shared" si="371"/>
        <v>2.398817992838076E-2</v>
      </c>
      <c r="BY550" s="20">
        <f>BW549/MAX(BW$13:$BW550)-1</f>
        <v>-1.3014638964993108E-2</v>
      </c>
      <c r="BZ550" s="18"/>
      <c r="CA550" s="18"/>
      <c r="CB550" s="18">
        <v>43307</v>
      </c>
      <c r="CC550" s="14" t="e">
        <f>VLOOKUP(AV551:AV1824,$F$13:$H$1892,3,FALSE)</f>
        <v>#VALUE!</v>
      </c>
      <c r="CD550" s="13" t="e">
        <f t="shared" si="372"/>
        <v>#VALUE!</v>
      </c>
      <c r="CE550" s="14" t="e">
        <f>VLOOKUP(AV551:AV1824,$Q$13:$S$1892,3,FALSE)</f>
        <v>#VALUE!</v>
      </c>
      <c r="CF550" s="13" t="e">
        <f t="shared" si="373"/>
        <v>#VALUE!</v>
      </c>
      <c r="CG550" s="14" t="e">
        <f>VLOOKUP(AV551:AV1824,$AP$14:$AS$1893,3,FALSE)</f>
        <v>#VALUE!</v>
      </c>
      <c r="CH550" s="13" t="e">
        <f t="shared" si="374"/>
        <v>#VALUE!</v>
      </c>
      <c r="CI550" s="26" t="e">
        <f t="shared" si="351"/>
        <v>#VALUE!</v>
      </c>
      <c r="CJ550" s="20" t="e">
        <f>CI550/MAX($CI$13:CI550)-1</f>
        <v>#VALUE!</v>
      </c>
      <c r="CK550" s="20" t="e">
        <f t="shared" si="375"/>
        <v>#VALUE!</v>
      </c>
    </row>
    <row r="551" spans="1:89" x14ac:dyDescent="0.3">
      <c r="A551" s="12">
        <f t="shared" si="376"/>
        <v>41083</v>
      </c>
      <c r="B551" s="13">
        <v>1182709.6392325833</v>
      </c>
      <c r="C551" s="14">
        <f t="shared" si="336"/>
        <v>0</v>
      </c>
      <c r="D551" s="14">
        <f>B551/MAX($B$13:B551)-1</f>
        <v>0</v>
      </c>
      <c r="F551" s="18">
        <v>43308</v>
      </c>
      <c r="G551" s="13">
        <f t="shared" si="337"/>
        <v>2972036.6793775475</v>
      </c>
      <c r="H551" s="14">
        <f t="shared" si="338"/>
        <v>0</v>
      </c>
      <c r="I551" s="14">
        <f>G551/MAX($G$13:G551)-1</f>
        <v>0</v>
      </c>
      <c r="L551" s="12">
        <f t="shared" si="377"/>
        <v>41083</v>
      </c>
      <c r="M551" s="13">
        <v>15897455.227909938</v>
      </c>
      <c r="N551" s="14">
        <f t="shared" si="352"/>
        <v>0</v>
      </c>
      <c r="O551" s="14">
        <f>M551/MAX(M$13:$M551)-1</f>
        <v>-2.654689911228636E-2</v>
      </c>
      <c r="Q551" s="18">
        <v>43308</v>
      </c>
      <c r="R551" s="13">
        <f t="shared" si="339"/>
        <v>45144144.981447048</v>
      </c>
      <c r="S551" s="14">
        <f t="shared" si="340"/>
        <v>1.0409318912482535E-2</v>
      </c>
      <c r="T551" s="14">
        <f>R551/MAX($R$13:R551)-1</f>
        <v>-6.5619217333521274E-3</v>
      </c>
      <c r="W551" s="18">
        <v>43308</v>
      </c>
      <c r="X551" s="21">
        <v>4141599259.4340463</v>
      </c>
      <c r="Y551" s="14">
        <f t="shared" si="341"/>
        <v>-2.3314683517128287E-15</v>
      </c>
      <c r="Z551" s="20">
        <f>X551/MAX(X$13:$X551)-1</f>
        <v>-9.9201085533626721E-3</v>
      </c>
      <c r="AC551" s="18">
        <v>43308</v>
      </c>
      <c r="AD551" s="14">
        <f t="shared" si="342"/>
        <v>0</v>
      </c>
      <c r="AE551" s="13">
        <f t="shared" si="353"/>
        <v>27987834.419696059</v>
      </c>
      <c r="AF551" s="14">
        <f t="shared" si="343"/>
        <v>1.0409318912482535E-2</v>
      </c>
      <c r="AG551" s="13">
        <f t="shared" si="354"/>
        <v>19147839.807243787</v>
      </c>
      <c r="AH551" s="14">
        <f t="shared" si="344"/>
        <v>-2.3314683517128287E-15</v>
      </c>
      <c r="AI551" s="13">
        <f t="shared" si="355"/>
        <v>21159371.81736337</v>
      </c>
      <c r="AJ551" s="26">
        <f t="shared" si="345"/>
        <v>68295046.044303223</v>
      </c>
      <c r="AK551" s="20">
        <f>AJ551/MAX(AJ$13:$AJ551)-1</f>
        <v>0</v>
      </c>
      <c r="AL551" s="20">
        <f t="shared" si="356"/>
        <v>2.8967551032594852E-3</v>
      </c>
      <c r="AN551" s="18">
        <v>43308</v>
      </c>
      <c r="AO551" s="14">
        <f t="shared" si="346"/>
        <v>0</v>
      </c>
      <c r="AP551" s="13">
        <f t="shared" si="357"/>
        <v>27987834.419696059</v>
      </c>
      <c r="AQ551" s="14">
        <f t="shared" si="347"/>
        <v>1.0409318912482535E-2</v>
      </c>
      <c r="AR551" s="13">
        <f t="shared" si="358"/>
        <v>19147839.807243787</v>
      </c>
      <c r="AS551" s="14">
        <v>2.3689131398656447E-15</v>
      </c>
      <c r="AT551" s="13">
        <f t="shared" si="359"/>
        <v>20322489.785567261</v>
      </c>
      <c r="AU551" s="26">
        <f t="shared" si="348"/>
        <v>67458164.012507111</v>
      </c>
      <c r="AV551" s="20">
        <f>AU551/MAX($AU$13:AU551)-1</f>
        <v>0</v>
      </c>
      <c r="AW551" s="20">
        <f t="shared" si="360"/>
        <v>2.9327974732795692E-3</v>
      </c>
      <c r="AY551" s="18">
        <v>43308</v>
      </c>
      <c r="AZ551" s="14">
        <f t="shared" si="361"/>
        <v>0</v>
      </c>
      <c r="BA551" s="13">
        <f t="shared" si="362"/>
        <v>27987834.419696059</v>
      </c>
      <c r="BB551" s="20">
        <v>1.0831724897447881E-2</v>
      </c>
      <c r="BC551" s="13">
        <f t="shared" si="363"/>
        <v>52189928.893328205</v>
      </c>
      <c r="BD551" s="14">
        <f t="shared" si="364"/>
        <v>-2.3314683517128287E-15</v>
      </c>
      <c r="BE551" s="13">
        <f t="shared" si="365"/>
        <v>21159371.81736337</v>
      </c>
      <c r="BF551" s="26">
        <f t="shared" si="349"/>
        <v>101337135.13038763</v>
      </c>
      <c r="BG551" s="20">
        <f>BF551/MAX($BF$13:BF551)-1</f>
        <v>0</v>
      </c>
      <c r="BH551" s="20">
        <f t="shared" si="366"/>
        <v>5.5493257565681908E-3</v>
      </c>
      <c r="BJ551" s="18">
        <v>43308</v>
      </c>
      <c r="BK551" s="14" t="e">
        <f>VLOOKUP(AP551:AP1824,$F$13:$H$1892,3,FALSE)</f>
        <v>#N/A</v>
      </c>
      <c r="BL551" s="13" t="e">
        <f t="shared" si="367"/>
        <v>#N/A</v>
      </c>
      <c r="BM551" s="14" t="e">
        <f>VLOOKUP(AP551:AP1824,$Q$13:$S$1892,3,FALSE)</f>
        <v>#N/A</v>
      </c>
      <c r="BN551" s="13" t="e">
        <f t="shared" si="368"/>
        <v>#N/A</v>
      </c>
      <c r="BO551" s="14">
        <v>3.5527136788005009E-15</v>
      </c>
      <c r="BP551" s="13">
        <f t="shared" si="369"/>
        <v>15967167.426726205</v>
      </c>
      <c r="BQ551" s="26" t="e">
        <f t="shared" si="350"/>
        <v>#N/A</v>
      </c>
      <c r="BR551" s="20" t="e">
        <f>BQ551/MAX($AJ$13:BQ550)-1</f>
        <v>#N/A</v>
      </c>
      <c r="BS551" s="20" t="e">
        <f t="shared" si="370"/>
        <v>#N/A</v>
      </c>
      <c r="BT551" s="20"/>
      <c r="BU551" s="20"/>
      <c r="BV551" s="18">
        <v>43308</v>
      </c>
      <c r="BW551" s="21">
        <v>3688069615.475667</v>
      </c>
      <c r="BX551" s="14">
        <f t="shared" si="371"/>
        <v>-2.7281308630886514E-3</v>
      </c>
      <c r="BY551" s="20">
        <f>BW550/MAX(BW$13:$BW551)-1</f>
        <v>-3.6135982444604031E-2</v>
      </c>
      <c r="BZ551" s="18"/>
      <c r="CA551" s="18"/>
      <c r="CB551" s="18">
        <v>43308</v>
      </c>
      <c r="CC551" s="14" t="e">
        <f>VLOOKUP(AV552:AV1825,$F$13:$H$1892,3,FALSE)</f>
        <v>#VALUE!</v>
      </c>
      <c r="CD551" s="13" t="e">
        <f t="shared" si="372"/>
        <v>#VALUE!</v>
      </c>
      <c r="CE551" s="14" t="e">
        <f>VLOOKUP(AV552:AV1825,$Q$13:$S$1892,3,FALSE)</f>
        <v>#VALUE!</v>
      </c>
      <c r="CF551" s="13" t="e">
        <f t="shared" si="373"/>
        <v>#VALUE!</v>
      </c>
      <c r="CG551" s="14" t="e">
        <f>VLOOKUP(AV552:AV1825,$AP$14:$AS$1893,3,FALSE)</f>
        <v>#VALUE!</v>
      </c>
      <c r="CH551" s="13" t="e">
        <f t="shared" si="374"/>
        <v>#VALUE!</v>
      </c>
      <c r="CI551" s="26" t="e">
        <f t="shared" si="351"/>
        <v>#VALUE!</v>
      </c>
      <c r="CJ551" s="20" t="e">
        <f>CI551/MAX($CI$13:CI551)-1</f>
        <v>#VALUE!</v>
      </c>
      <c r="CK551" s="20" t="e">
        <f t="shared" si="375"/>
        <v>#VALUE!</v>
      </c>
    </row>
    <row r="552" spans="1:89" x14ac:dyDescent="0.3">
      <c r="A552" s="12">
        <f t="shared" si="376"/>
        <v>41084</v>
      </c>
      <c r="B552" s="13">
        <v>1182709.6392325833</v>
      </c>
      <c r="C552" s="14">
        <f t="shared" si="336"/>
        <v>0</v>
      </c>
      <c r="D552" s="14">
        <f>B552/MAX($B$13:B552)-1</f>
        <v>0</v>
      </c>
      <c r="F552" s="18">
        <v>43311</v>
      </c>
      <c r="G552" s="13">
        <f t="shared" si="337"/>
        <v>2976398.9878817201</v>
      </c>
      <c r="H552" s="14">
        <f t="shared" si="338"/>
        <v>1.4677842081969317E-3</v>
      </c>
      <c r="I552" s="14">
        <f>G552/MAX($G$13:G552)-1</f>
        <v>0</v>
      </c>
      <c r="L552" s="12">
        <f t="shared" si="377"/>
        <v>41084</v>
      </c>
      <c r="M552" s="13">
        <v>15897455.227909938</v>
      </c>
      <c r="N552" s="14">
        <f t="shared" si="352"/>
        <v>0</v>
      </c>
      <c r="O552" s="14">
        <f>M552/MAX(M$13:$M552)-1</f>
        <v>-2.654689911228636E-2</v>
      </c>
      <c r="Q552" s="18">
        <v>43311</v>
      </c>
      <c r="R552" s="13">
        <f t="shared" si="339"/>
        <v>46121219.739061035</v>
      </c>
      <c r="S552" s="14">
        <f t="shared" si="340"/>
        <v>2.1643443640710025E-2</v>
      </c>
      <c r="T552" s="14">
        <f>R552/MAX($R$13:R552)-1</f>
        <v>0</v>
      </c>
      <c r="W552" s="18">
        <v>43311</v>
      </c>
      <c r="X552" s="21">
        <v>4146425341.6556187</v>
      </c>
      <c r="Y552" s="14">
        <f t="shared" si="341"/>
        <v>1.1652702058460029E-3</v>
      </c>
      <c r="Z552" s="20">
        <f>X552/MAX(X$13:$X552)-1</f>
        <v>-8.7663979544526649E-3</v>
      </c>
      <c r="AC552" s="18">
        <v>43311</v>
      </c>
      <c r="AD552" s="14">
        <f t="shared" si="342"/>
        <v>1.4677842081969317E-3</v>
      </c>
      <c r="AE552" s="13">
        <f t="shared" si="353"/>
        <v>28028914.521078918</v>
      </c>
      <c r="AF552" s="14">
        <f t="shared" si="343"/>
        <v>2.1643443640710025E-2</v>
      </c>
      <c r="AG552" s="13">
        <f t="shared" si="354"/>
        <v>19562264.998953212</v>
      </c>
      <c r="AH552" s="14">
        <f t="shared" si="344"/>
        <v>1.1652702058460029E-3</v>
      </c>
      <c r="AI552" s="13">
        <f t="shared" si="355"/>
        <v>21184028.202916563</v>
      </c>
      <c r="AJ552" s="26">
        <f t="shared" si="345"/>
        <v>68775207.722948685</v>
      </c>
      <c r="AK552" s="20">
        <f>AJ552/MAX(AJ$13:$AJ552)-1</f>
        <v>0</v>
      </c>
      <c r="AL552" s="20">
        <f t="shared" si="356"/>
        <v>7.0306955841858976E-3</v>
      </c>
      <c r="AN552" s="18">
        <v>43311</v>
      </c>
      <c r="AO552" s="14">
        <f t="shared" si="346"/>
        <v>1.4677842081969317E-3</v>
      </c>
      <c r="AP552" s="13">
        <f t="shared" si="357"/>
        <v>28028914.521078918</v>
      </c>
      <c r="AQ552" s="14">
        <f t="shared" si="347"/>
        <v>2.1643443640710025E-2</v>
      </c>
      <c r="AR552" s="13">
        <f t="shared" si="358"/>
        <v>19562264.998953212</v>
      </c>
      <c r="AS552" s="14">
        <v>0</v>
      </c>
      <c r="AT552" s="13">
        <f t="shared" si="359"/>
        <v>20322489.785567261</v>
      </c>
      <c r="AU552" s="26">
        <f t="shared" si="348"/>
        <v>67913669.305599391</v>
      </c>
      <c r="AV552" s="20">
        <f>AU552/MAX($AU$13:AU552)-1</f>
        <v>0</v>
      </c>
      <c r="AW552" s="20">
        <f t="shared" si="360"/>
        <v>6.7524116578066007E-3</v>
      </c>
      <c r="AY552" s="18">
        <v>43311</v>
      </c>
      <c r="AZ552" s="14">
        <f t="shared" si="361"/>
        <v>1.4677842081969317E-3</v>
      </c>
      <c r="BA552" s="13">
        <f t="shared" si="362"/>
        <v>28028914.521078918</v>
      </c>
      <c r="BB552" s="20">
        <v>1.9719661681144585E-2</v>
      </c>
      <c r="BC552" s="13">
        <f t="shared" si="363"/>
        <v>53219096.634267628</v>
      </c>
      <c r="BD552" s="14">
        <f t="shared" si="364"/>
        <v>1.1652702058460029E-3</v>
      </c>
      <c r="BE552" s="13">
        <f t="shared" si="365"/>
        <v>21184028.202916563</v>
      </c>
      <c r="BF552" s="26">
        <f t="shared" si="349"/>
        <v>102432039.35826311</v>
      </c>
      <c r="BG552" s="20">
        <f>BF552/MAX($BF$13:BF552)-1</f>
        <v>0</v>
      </c>
      <c r="BH552" s="20">
        <f t="shared" si="366"/>
        <v>1.0804570569975969E-2</v>
      </c>
      <c r="BJ552" s="18">
        <v>43311</v>
      </c>
      <c r="BK552" s="14" t="e">
        <f>VLOOKUP(AP552:AP1825,$F$13:$H$1892,3,FALSE)</f>
        <v>#N/A</v>
      </c>
      <c r="BL552" s="13" t="e">
        <f t="shared" si="367"/>
        <v>#N/A</v>
      </c>
      <c r="BM552" s="14" t="e">
        <f>VLOOKUP(AP552:AP1825,$Q$13:$S$1892,3,FALSE)</f>
        <v>#N/A</v>
      </c>
      <c r="BN552" s="13" t="e">
        <f t="shared" si="368"/>
        <v>#N/A</v>
      </c>
      <c r="BO552" s="14">
        <v>9.7702914101160943E-5</v>
      </c>
      <c r="BP552" s="13">
        <f t="shared" si="369"/>
        <v>15968727.465513738</v>
      </c>
      <c r="BQ552" s="26" t="e">
        <f t="shared" si="350"/>
        <v>#N/A</v>
      </c>
      <c r="BR552" s="20" t="e">
        <f>BQ552/MAX($AJ$13:BQ551)-1</f>
        <v>#N/A</v>
      </c>
      <c r="BS552" s="20" t="e">
        <f t="shared" si="370"/>
        <v>#N/A</v>
      </c>
      <c r="BT552" s="20"/>
      <c r="BU552" s="20"/>
      <c r="BV552" s="18">
        <v>43311</v>
      </c>
      <c r="BW552" s="21">
        <v>3711392097.0341163</v>
      </c>
      <c r="BX552" s="14">
        <f t="shared" si="371"/>
        <v>-6.2840252252213125E-3</v>
      </c>
      <c r="BY552" s="20">
        <f>BW551/MAX(BW$13:$BW552)-1</f>
        <v>-3.3499241897225307E-2</v>
      </c>
      <c r="BZ552" s="18"/>
      <c r="CA552" s="18"/>
      <c r="CB552" s="18">
        <v>43311</v>
      </c>
      <c r="CC552" s="14" t="e">
        <f>VLOOKUP(AV553:AV1826,$F$13:$H$1892,3,FALSE)</f>
        <v>#VALUE!</v>
      </c>
      <c r="CD552" s="13" t="e">
        <f t="shared" si="372"/>
        <v>#VALUE!</v>
      </c>
      <c r="CE552" s="14" t="e">
        <f>VLOOKUP(AV553:AV1826,$Q$13:$S$1892,3,FALSE)</f>
        <v>#VALUE!</v>
      </c>
      <c r="CF552" s="13" t="e">
        <f t="shared" si="373"/>
        <v>#VALUE!</v>
      </c>
      <c r="CG552" s="14" t="e">
        <f>VLOOKUP(AV553:AV1826,$AP$14:$AS$1893,3,FALSE)</f>
        <v>#VALUE!</v>
      </c>
      <c r="CH552" s="13" t="e">
        <f t="shared" si="374"/>
        <v>#VALUE!</v>
      </c>
      <c r="CI552" s="26" t="e">
        <f t="shared" si="351"/>
        <v>#VALUE!</v>
      </c>
      <c r="CJ552" s="20" t="e">
        <f>CI552/MAX($CI$13:CI552)-1</f>
        <v>#VALUE!</v>
      </c>
      <c r="CK552" s="20" t="e">
        <f t="shared" si="375"/>
        <v>#VALUE!</v>
      </c>
    </row>
    <row r="553" spans="1:89" x14ac:dyDescent="0.3">
      <c r="A553" s="12">
        <f t="shared" si="376"/>
        <v>41085</v>
      </c>
      <c r="B553" s="13">
        <v>1165239.729399632</v>
      </c>
      <c r="C553" s="14">
        <f t="shared" si="336"/>
        <v>-1.4771089414885474E-2</v>
      </c>
      <c r="D553" s="14">
        <f>B553/MAX($B$13:B553)-1</f>
        <v>-1.4771089414885474E-2</v>
      </c>
      <c r="F553" s="18">
        <v>43312</v>
      </c>
      <c r="G553" s="13">
        <f t="shared" si="337"/>
        <v>2988204.9294076264</v>
      </c>
      <c r="H553" s="14">
        <f t="shared" si="338"/>
        <v>3.966518458705881E-3</v>
      </c>
      <c r="I553" s="14">
        <f>G553/MAX($G$13:G553)-1</f>
        <v>0</v>
      </c>
      <c r="L553" s="12">
        <f t="shared" si="377"/>
        <v>41085</v>
      </c>
      <c r="M553" s="13">
        <v>15899533.602856539</v>
      </c>
      <c r="N553" s="14">
        <f t="shared" si="352"/>
        <v>1.307363296079167E-4</v>
      </c>
      <c r="O553" s="14">
        <f>M553/MAX(M$13:$M553)-1</f>
        <v>-2.6419633426830957E-2</v>
      </c>
      <c r="Q553" s="18">
        <v>43312</v>
      </c>
      <c r="R553" s="13">
        <f t="shared" si="339"/>
        <v>46033762.766206831</v>
      </c>
      <c r="S553" s="14">
        <f t="shared" si="340"/>
        <v>-1.8962415423747769E-3</v>
      </c>
      <c r="T553" s="14">
        <f>R553/MAX($R$13:R553)-1</f>
        <v>-1.8962415423747769E-3</v>
      </c>
      <c r="W553" s="18">
        <v>43312</v>
      </c>
      <c r="X553" s="21">
        <v>4153768997.8418007</v>
      </c>
      <c r="Y553" s="14">
        <f t="shared" si="341"/>
        <v>1.7710812521827268E-3</v>
      </c>
      <c r="Z553" s="20">
        <f>X553/MAX(X$13:$X553)-1</f>
        <v>-7.01084270533614E-3</v>
      </c>
      <c r="AC553" s="18">
        <v>43312</v>
      </c>
      <c r="AD553" s="14">
        <f t="shared" si="342"/>
        <v>3.966518458705881E-3</v>
      </c>
      <c r="AE553" s="13">
        <f t="shared" si="353"/>
        <v>28140091.727904268</v>
      </c>
      <c r="AF553" s="14">
        <f t="shared" si="343"/>
        <v>-1.8962415423747769E-3</v>
      </c>
      <c r="AG553" s="13">
        <f t="shared" si="354"/>
        <v>19525170.219399251</v>
      </c>
      <c r="AH553" s="14">
        <f t="shared" si="344"/>
        <v>1.7710812521827268E-3</v>
      </c>
      <c r="AI553" s="13">
        <f t="shared" si="355"/>
        <v>21221546.838112459</v>
      </c>
      <c r="AJ553" s="26">
        <f t="shared" si="345"/>
        <v>68886808.785415977</v>
      </c>
      <c r="AK553" s="20">
        <f>AJ553/MAX(AJ$13:$AJ553)-1</f>
        <v>0</v>
      </c>
      <c r="AL553" s="20">
        <f t="shared" si="356"/>
        <v>1.6226932082394896E-3</v>
      </c>
      <c r="AN553" s="18">
        <v>43312</v>
      </c>
      <c r="AO553" s="14">
        <f t="shared" si="346"/>
        <v>3.966518458705881E-3</v>
      </c>
      <c r="AP553" s="13">
        <f t="shared" si="357"/>
        <v>28140091.727904268</v>
      </c>
      <c r="AQ553" s="14">
        <f t="shared" si="347"/>
        <v>-1.8962415423747769E-3</v>
      </c>
      <c r="AR553" s="13">
        <f t="shared" si="358"/>
        <v>19525170.219399251</v>
      </c>
      <c r="AS553" s="14">
        <v>2.9097292106252152E-4</v>
      </c>
      <c r="AT553" s="13">
        <f t="shared" si="359"/>
        <v>20328403.079783432</v>
      </c>
      <c r="AU553" s="26">
        <f t="shared" si="348"/>
        <v>67993665.027086943</v>
      </c>
      <c r="AV553" s="20">
        <f>AU553/MAX($AU$13:AU553)-1</f>
        <v>0</v>
      </c>
      <c r="AW553" s="20">
        <f t="shared" si="360"/>
        <v>1.1779030982346228E-3</v>
      </c>
      <c r="AY553" s="18">
        <v>43312</v>
      </c>
      <c r="AZ553" s="14">
        <f t="shared" si="361"/>
        <v>3.966518458705881E-3</v>
      </c>
      <c r="BA553" s="13">
        <f t="shared" si="362"/>
        <v>28140091.727904268</v>
      </c>
      <c r="BB553" s="20">
        <v>1.883731293130797E-4</v>
      </c>
      <c r="BC553" s="13">
        <f t="shared" si="363"/>
        <v>53229121.682039842</v>
      </c>
      <c r="BD553" s="14">
        <f t="shared" si="364"/>
        <v>1.7710812521827268E-3</v>
      </c>
      <c r="BE553" s="13">
        <f t="shared" si="365"/>
        <v>21221546.838112459</v>
      </c>
      <c r="BF553" s="26">
        <f t="shared" si="349"/>
        <v>102590760.24805656</v>
      </c>
      <c r="BG553" s="20">
        <f>BF553/MAX($BF$13:BF553)-1</f>
        <v>0</v>
      </c>
      <c r="BH553" s="20">
        <f t="shared" si="366"/>
        <v>1.5495238676086487E-3</v>
      </c>
      <c r="BJ553" s="18">
        <v>43312</v>
      </c>
      <c r="BK553" s="14" t="e">
        <f>VLOOKUP(AP553:AP1826,$F$13:$H$1892,3,FALSE)</f>
        <v>#N/A</v>
      </c>
      <c r="BL553" s="13" t="e">
        <f t="shared" si="367"/>
        <v>#N/A</v>
      </c>
      <c r="BM553" s="14" t="e">
        <f>VLOOKUP(AP553:AP1826,$Q$13:$S$1892,3,FALSE)</f>
        <v>#N/A</v>
      </c>
      <c r="BN553" s="13" t="e">
        <f t="shared" si="368"/>
        <v>#N/A</v>
      </c>
      <c r="BO553" s="14">
        <v>7.4835636224790392E-5</v>
      </c>
      <c r="BP553" s="13">
        <f t="shared" si="369"/>
        <v>15969922.495393319</v>
      </c>
      <c r="BQ553" s="26" t="e">
        <f t="shared" si="350"/>
        <v>#N/A</v>
      </c>
      <c r="BR553" s="20" t="e">
        <f>BQ553/MAX($AJ$13:BQ552)-1</f>
        <v>#N/A</v>
      </c>
      <c r="BS553" s="20" t="e">
        <f t="shared" si="370"/>
        <v>#N/A</v>
      </c>
      <c r="BT553" s="20"/>
      <c r="BU553" s="20"/>
      <c r="BV553" s="18">
        <v>43312</v>
      </c>
      <c r="BW553" s="21">
        <v>3716710405.4921012</v>
      </c>
      <c r="BX553" s="14">
        <f t="shared" si="371"/>
        <v>-1.4309181716515296E-3</v>
      </c>
      <c r="BY553" s="20">
        <f>BW552/MAX(BW$13:$BW553)-1</f>
        <v>-2.7387319277193067E-2</v>
      </c>
      <c r="BZ553" s="18"/>
      <c r="CA553" s="18"/>
      <c r="CB553" s="18">
        <v>43312</v>
      </c>
      <c r="CC553" s="14" t="e">
        <f>VLOOKUP(AV554:AV1827,$F$13:$H$1892,3,FALSE)</f>
        <v>#VALUE!</v>
      </c>
      <c r="CD553" s="13" t="e">
        <f t="shared" si="372"/>
        <v>#VALUE!</v>
      </c>
      <c r="CE553" s="14" t="e">
        <f>VLOOKUP(AV554:AV1827,$Q$13:$S$1892,3,FALSE)</f>
        <v>#VALUE!</v>
      </c>
      <c r="CF553" s="13" t="e">
        <f t="shared" si="373"/>
        <v>#VALUE!</v>
      </c>
      <c r="CG553" s="14" t="e">
        <f>VLOOKUP(AV554:AV1827,$AP$14:$AS$1893,3,FALSE)</f>
        <v>#VALUE!</v>
      </c>
      <c r="CH553" s="13" t="e">
        <f t="shared" si="374"/>
        <v>#VALUE!</v>
      </c>
      <c r="CI553" s="26" t="e">
        <f t="shared" si="351"/>
        <v>#VALUE!</v>
      </c>
      <c r="CJ553" s="20" t="e">
        <f>CI553/MAX($CI$13:CI553)-1</f>
        <v>#VALUE!</v>
      </c>
      <c r="CK553" s="20" t="e">
        <f t="shared" si="375"/>
        <v>#VALUE!</v>
      </c>
    </row>
    <row r="554" spans="1:89" x14ac:dyDescent="0.3">
      <c r="A554" s="12">
        <f t="shared" si="376"/>
        <v>41086</v>
      </c>
      <c r="B554" s="13">
        <v>1182656.1502820912</v>
      </c>
      <c r="C554" s="14">
        <f t="shared" si="336"/>
        <v>1.4946641830889895E-2</v>
      </c>
      <c r="D554" s="14">
        <f>B554/MAX($B$13:B554)-1</f>
        <v>-4.5225766931999978E-5</v>
      </c>
      <c r="F554" s="18">
        <v>43313</v>
      </c>
      <c r="G554" s="13">
        <f t="shared" si="337"/>
        <v>2981741.3794337627</v>
      </c>
      <c r="H554" s="14">
        <f t="shared" si="338"/>
        <v>-2.1630209863635619E-3</v>
      </c>
      <c r="I554" s="14">
        <f>G554/MAX($G$13:G554)-1</f>
        <v>-2.1630209863635619E-3</v>
      </c>
      <c r="L554" s="12">
        <f t="shared" si="377"/>
        <v>41086</v>
      </c>
      <c r="M554" s="13">
        <v>15874772.287428616</v>
      </c>
      <c r="N554" s="14">
        <f t="shared" si="352"/>
        <v>-1.5573611180315083E-3</v>
      </c>
      <c r="O554" s="14">
        <f>M554/MAX(M$13:$M554)-1</f>
        <v>-2.7935849635010834E-2</v>
      </c>
      <c r="Q554" s="18">
        <v>43313</v>
      </c>
      <c r="R554" s="13">
        <f t="shared" si="339"/>
        <v>46235696.018508069</v>
      </c>
      <c r="S554" s="14">
        <f t="shared" si="340"/>
        <v>4.3866336394615679E-3</v>
      </c>
      <c r="T554" s="14">
        <f>R554/MAX($R$13:R554)-1</f>
        <v>0</v>
      </c>
      <c r="W554" s="18">
        <v>43313</v>
      </c>
      <c r="X554" s="21">
        <v>4170777083.6837964</v>
      </c>
      <c r="Y554" s="14">
        <f t="shared" si="341"/>
        <v>4.0946152399983227E-3</v>
      </c>
      <c r="Z554" s="20">
        <f>X554/MAX(X$13:$X554)-1</f>
        <v>-2.9449341687243225E-3</v>
      </c>
      <c r="AC554" s="18">
        <v>43313</v>
      </c>
      <c r="AD554" s="14">
        <f t="shared" si="342"/>
        <v>-2.1630209863635619E-3</v>
      </c>
      <c r="AE554" s="13">
        <f t="shared" si="353"/>
        <v>28079224.118938614</v>
      </c>
      <c r="AF554" s="14">
        <f t="shared" si="343"/>
        <v>4.3866336394615679E-3</v>
      </c>
      <c r="AG554" s="13">
        <f t="shared" si="354"/>
        <v>19610819.987899881</v>
      </c>
      <c r="AH554" s="14">
        <f t="shared" si="344"/>
        <v>4.0946152399983227E-3</v>
      </c>
      <c r="AI554" s="13">
        <f t="shared" si="355"/>
        <v>21308440.907212131</v>
      </c>
      <c r="AJ554" s="26">
        <f t="shared" si="345"/>
        <v>68998485.014050618</v>
      </c>
      <c r="AK554" s="20">
        <f>AJ554/MAX(AJ$13:$AJ554)-1</f>
        <v>0</v>
      </c>
      <c r="AL554" s="20">
        <f t="shared" si="356"/>
        <v>1.6211554955682939E-3</v>
      </c>
      <c r="AN554" s="18">
        <v>43313</v>
      </c>
      <c r="AO554" s="14">
        <f t="shared" si="346"/>
        <v>-2.1630209863635619E-3</v>
      </c>
      <c r="AP554" s="13">
        <f t="shared" si="357"/>
        <v>28079224.118938614</v>
      </c>
      <c r="AQ554" s="14">
        <f t="shared" si="347"/>
        <v>4.3866336394615679E-3</v>
      </c>
      <c r="AR554" s="13">
        <f t="shared" si="358"/>
        <v>19610819.987899881</v>
      </c>
      <c r="AS554" s="14">
        <v>3.4828138113138308E-3</v>
      </c>
      <c r="AT554" s="13">
        <f t="shared" si="359"/>
        <v>20399203.122791659</v>
      </c>
      <c r="AU554" s="26">
        <f t="shared" si="348"/>
        <v>68089247.229630157</v>
      </c>
      <c r="AV554" s="20">
        <f>AU554/MAX($AU$13:AU554)-1</f>
        <v>0</v>
      </c>
      <c r="AW554" s="20">
        <f t="shared" si="360"/>
        <v>1.4057515873742155E-3</v>
      </c>
      <c r="AY554" s="18">
        <v>43313</v>
      </c>
      <c r="AZ554" s="14">
        <f t="shared" si="361"/>
        <v>-2.1630209863635619E-3</v>
      </c>
      <c r="BA554" s="13">
        <f t="shared" si="362"/>
        <v>28079224.118938614</v>
      </c>
      <c r="BB554" s="20">
        <v>-1.2453007109071157E-3</v>
      </c>
      <c r="BC554" s="13">
        <f t="shared" si="363"/>
        <v>53162835.418968238</v>
      </c>
      <c r="BD554" s="14">
        <f t="shared" si="364"/>
        <v>4.0946152399983227E-3</v>
      </c>
      <c r="BE554" s="13">
        <f t="shared" si="365"/>
        <v>21308440.907212131</v>
      </c>
      <c r="BF554" s="26">
        <f t="shared" si="349"/>
        <v>102550500.44511898</v>
      </c>
      <c r="BG554" s="20">
        <f>BF554/MAX($BF$13:BF554)-1</f>
        <v>-3.9243108093001133E-4</v>
      </c>
      <c r="BH554" s="20">
        <f t="shared" si="366"/>
        <v>-3.9243108093001133E-4</v>
      </c>
      <c r="BJ554" s="18">
        <v>43313</v>
      </c>
      <c r="BK554" s="14" t="e">
        <f>VLOOKUP(AP554:AP1827,$F$13:$H$1892,3,FALSE)</f>
        <v>#N/A</v>
      </c>
      <c r="BL554" s="13" t="e">
        <f t="shared" si="367"/>
        <v>#N/A</v>
      </c>
      <c r="BM554" s="14" t="e">
        <f>VLOOKUP(AP554:AP1827,$Q$13:$S$1892,3,FALSE)</f>
        <v>#N/A</v>
      </c>
      <c r="BN554" s="13" t="e">
        <f t="shared" si="368"/>
        <v>#N/A</v>
      </c>
      <c r="BO554" s="14">
        <v>1.2760136946443623E-3</v>
      </c>
      <c r="BP554" s="13">
        <f t="shared" si="369"/>
        <v>15990300.33519985</v>
      </c>
      <c r="BQ554" s="26" t="e">
        <f t="shared" si="350"/>
        <v>#N/A</v>
      </c>
      <c r="BR554" s="20" t="e">
        <f>BQ554/MAX($AJ$13:BQ553)-1</f>
        <v>#N/A</v>
      </c>
      <c r="BS554" s="20" t="e">
        <f t="shared" si="370"/>
        <v>#N/A</v>
      </c>
      <c r="BT554" s="20"/>
      <c r="BU554" s="20"/>
      <c r="BV554" s="18">
        <v>43313</v>
      </c>
      <c r="BW554" s="21">
        <v>3716916701.0391202</v>
      </c>
      <c r="BX554" s="14">
        <f t="shared" si="371"/>
        <v>-5.5501794528067805E-5</v>
      </c>
      <c r="BY554" s="20">
        <f>BW553/MAX(BW$13:$BW554)-1</f>
        <v>-2.5993595814138515E-2</v>
      </c>
      <c r="BZ554" s="18"/>
      <c r="CA554" s="18"/>
      <c r="CB554" s="18">
        <v>43313</v>
      </c>
      <c r="CC554" s="14" t="e">
        <f>VLOOKUP(AV555:AV1828,$F$13:$H$1892,3,FALSE)</f>
        <v>#VALUE!</v>
      </c>
      <c r="CD554" s="13" t="e">
        <f t="shared" si="372"/>
        <v>#VALUE!</v>
      </c>
      <c r="CE554" s="14" t="e">
        <f>VLOOKUP(AV555:AV1828,$Q$13:$S$1892,3,FALSE)</f>
        <v>#VALUE!</v>
      </c>
      <c r="CF554" s="13" t="e">
        <f t="shared" si="373"/>
        <v>#VALUE!</v>
      </c>
      <c r="CG554" s="14" t="e">
        <f>VLOOKUP(AV555:AV1828,$AP$14:$AS$1893,3,FALSE)</f>
        <v>#VALUE!</v>
      </c>
      <c r="CH554" s="13" t="e">
        <f t="shared" si="374"/>
        <v>#VALUE!</v>
      </c>
      <c r="CI554" s="26" t="e">
        <f t="shared" si="351"/>
        <v>#VALUE!</v>
      </c>
      <c r="CJ554" s="20" t="e">
        <f>CI554/MAX($CI$13:CI554)-1</f>
        <v>#VALUE!</v>
      </c>
      <c r="CK554" s="20" t="e">
        <f t="shared" si="375"/>
        <v>#VALUE!</v>
      </c>
    </row>
    <row r="555" spans="1:89" x14ac:dyDescent="0.3">
      <c r="A555" s="12">
        <f t="shared" si="376"/>
        <v>41087</v>
      </c>
      <c r="B555" s="13">
        <v>1179583.7024831262</v>
      </c>
      <c r="C555" s="14">
        <f t="shared" si="336"/>
        <v>-2.597921465366082E-3</v>
      </c>
      <c r="D555" s="14">
        <f>B555/MAX($B$13:B555)-1</f>
        <v>-2.643029739307301E-3</v>
      </c>
      <c r="F555" s="18">
        <v>43314</v>
      </c>
      <c r="G555" s="13">
        <f t="shared" si="337"/>
        <v>2963247.056528219</v>
      </c>
      <c r="H555" s="14">
        <f t="shared" si="338"/>
        <v>-6.2025241468312009E-3</v>
      </c>
      <c r="I555" s="14">
        <f>G555/MAX($G$13:G555)-1</f>
        <v>-8.3521289432967327E-3</v>
      </c>
      <c r="L555" s="12">
        <f t="shared" si="377"/>
        <v>41087</v>
      </c>
      <c r="M555" s="13">
        <v>15866554.716694824</v>
      </c>
      <c r="N555" s="14">
        <f t="shared" si="352"/>
        <v>-5.176496761656324E-4</v>
      </c>
      <c r="O555" s="14">
        <f>M555/MAX(M$13:$M555)-1</f>
        <v>-2.8439038327659483E-2</v>
      </c>
      <c r="Q555" s="18">
        <v>43314</v>
      </c>
      <c r="R555" s="13">
        <f t="shared" si="339"/>
        <v>46329291.122482464</v>
      </c>
      <c r="S555" s="14">
        <f t="shared" si="340"/>
        <v>2.0243039909451088E-3</v>
      </c>
      <c r="T555" s="14">
        <f>R555/MAX($R$13:R555)-1</f>
        <v>0</v>
      </c>
      <c r="W555" s="18">
        <v>43314</v>
      </c>
      <c r="X555" s="21">
        <v>4092522670.8102188</v>
      </c>
      <c r="Y555" s="14">
        <f t="shared" si="341"/>
        <v>-1.8762549832670561E-2</v>
      </c>
      <c r="Z555" s="20">
        <f>X555/MAX(X$13:$X555)-1</f>
        <v>-2.1652229527300282E-2</v>
      </c>
      <c r="AC555" s="18">
        <v>43314</v>
      </c>
      <c r="AD555" s="14">
        <f t="shared" si="342"/>
        <v>-6.2025241468312009E-3</v>
      </c>
      <c r="AE555" s="13">
        <f t="shared" si="353"/>
        <v>27905062.053316612</v>
      </c>
      <c r="AF555" s="14">
        <f t="shared" si="343"/>
        <v>2.0243039909451088E-3</v>
      </c>
      <c r="AG555" s="13">
        <f t="shared" si="354"/>
        <v>19650518.249067094</v>
      </c>
      <c r="AH555" s="14">
        <f t="shared" si="344"/>
        <v>-1.8762549832670561E-2</v>
      </c>
      <c r="AI555" s="13">
        <f t="shared" si="355"/>
        <v>20908640.222834047</v>
      </c>
      <c r="AJ555" s="26">
        <f t="shared" si="345"/>
        <v>68464220.525217757</v>
      </c>
      <c r="AK555" s="20">
        <f>AJ555/MAX(AJ$13:$AJ555)-1</f>
        <v>-7.7431336169782039E-3</v>
      </c>
      <c r="AL555" s="20">
        <f t="shared" si="356"/>
        <v>-7.7431336169782039E-3</v>
      </c>
      <c r="AN555" s="18">
        <v>43314</v>
      </c>
      <c r="AO555" s="14">
        <f t="shared" si="346"/>
        <v>-6.2025241468312009E-3</v>
      </c>
      <c r="AP555" s="13">
        <f t="shared" si="357"/>
        <v>27905062.053316612</v>
      </c>
      <c r="AQ555" s="14">
        <f t="shared" si="347"/>
        <v>2.0243039909451088E-3</v>
      </c>
      <c r="AR555" s="13">
        <f t="shared" si="358"/>
        <v>19650518.249067094</v>
      </c>
      <c r="AS555" s="14">
        <v>-2.1164585330888372E-2</v>
      </c>
      <c r="AT555" s="13">
        <f t="shared" si="359"/>
        <v>19967462.44761721</v>
      </c>
      <c r="AU555" s="26">
        <f t="shared" si="348"/>
        <v>67523042.750000909</v>
      </c>
      <c r="AV555" s="20">
        <f>AU555/MAX($AU$13:AU555)-1</f>
        <v>-8.3156225493246083E-3</v>
      </c>
      <c r="AW555" s="20">
        <f t="shared" si="360"/>
        <v>-8.3156225493246083E-3</v>
      </c>
      <c r="AY555" s="18">
        <v>43314</v>
      </c>
      <c r="AZ555" s="14">
        <f t="shared" si="361"/>
        <v>-6.2025241468312009E-3</v>
      </c>
      <c r="BA555" s="13">
        <f t="shared" si="362"/>
        <v>27905062.053316612</v>
      </c>
      <c r="BB555" s="20">
        <v>1.5591891034688166E-2</v>
      </c>
      <c r="BC555" s="13">
        <f t="shared" si="363"/>
        <v>53991744.555915855</v>
      </c>
      <c r="BD555" s="14">
        <f t="shared" si="364"/>
        <v>-1.8762549832670561E-2</v>
      </c>
      <c r="BE555" s="13">
        <f t="shared" si="365"/>
        <v>20908640.222834047</v>
      </c>
      <c r="BF555" s="26">
        <f t="shared" si="349"/>
        <v>102805446.83206651</v>
      </c>
      <c r="BG555" s="20">
        <f>BF555/MAX($BF$13:BF555)-1</f>
        <v>0</v>
      </c>
      <c r="BH555" s="20">
        <f t="shared" si="366"/>
        <v>2.4860569752553907E-3</v>
      </c>
      <c r="BJ555" s="18">
        <v>43314</v>
      </c>
      <c r="BK555" s="14" t="e">
        <f>VLOOKUP(AP555:AP1828,$F$13:$H$1892,3,FALSE)</f>
        <v>#N/A</v>
      </c>
      <c r="BL555" s="13" t="e">
        <f t="shared" si="367"/>
        <v>#N/A</v>
      </c>
      <c r="BM555" s="14" t="e">
        <f>VLOOKUP(AP555:AP1828,$Q$13:$S$1892,3,FALSE)</f>
        <v>#N/A</v>
      </c>
      <c r="BN555" s="13" t="e">
        <f t="shared" si="368"/>
        <v>#N/A</v>
      </c>
      <c r="BO555" s="14">
        <v>-2.2675313714281553E-2</v>
      </c>
      <c r="BP555" s="13">
        <f t="shared" si="369"/>
        <v>15627715.258713612</v>
      </c>
      <c r="BQ555" s="26" t="e">
        <f t="shared" si="350"/>
        <v>#N/A</v>
      </c>
      <c r="BR555" s="20" t="e">
        <f>BQ555/MAX($AJ$13:BQ554)-1</f>
        <v>#N/A</v>
      </c>
      <c r="BS555" s="20" t="e">
        <f t="shared" si="370"/>
        <v>#N/A</v>
      </c>
      <c r="BT555" s="20"/>
      <c r="BU555" s="20"/>
      <c r="BV555" s="18">
        <v>43314</v>
      </c>
      <c r="BW555" s="21">
        <v>3636128956.1051025</v>
      </c>
      <c r="BX555" s="14">
        <f t="shared" si="371"/>
        <v>2.2218063745614414E-2</v>
      </c>
      <c r="BY555" s="20">
        <f>BW554/MAX(BW$13:$BW555)-1</f>
        <v>-2.5939533710280571E-2</v>
      </c>
      <c r="BZ555" s="18"/>
      <c r="CA555" s="18"/>
      <c r="CB555" s="18">
        <v>43314</v>
      </c>
      <c r="CC555" s="14" t="e">
        <f>VLOOKUP(AV556:AV1829,$F$13:$H$1892,3,FALSE)</f>
        <v>#VALUE!</v>
      </c>
      <c r="CD555" s="13" t="e">
        <f t="shared" si="372"/>
        <v>#VALUE!</v>
      </c>
      <c r="CE555" s="14" t="e">
        <f>VLOOKUP(AV556:AV1829,$Q$13:$S$1892,3,FALSE)</f>
        <v>#VALUE!</v>
      </c>
      <c r="CF555" s="13" t="e">
        <f t="shared" si="373"/>
        <v>#VALUE!</v>
      </c>
      <c r="CG555" s="14" t="e">
        <f>VLOOKUP(AV556:AV1829,$AP$14:$AS$1893,3,FALSE)</f>
        <v>#VALUE!</v>
      </c>
      <c r="CH555" s="13" t="e">
        <f t="shared" si="374"/>
        <v>#VALUE!</v>
      </c>
      <c r="CI555" s="26" t="e">
        <f t="shared" si="351"/>
        <v>#VALUE!</v>
      </c>
      <c r="CJ555" s="20" t="e">
        <f>CI555/MAX($CI$13:CI555)-1</f>
        <v>#VALUE!</v>
      </c>
      <c r="CK555" s="20" t="e">
        <f t="shared" si="375"/>
        <v>#VALUE!</v>
      </c>
    </row>
    <row r="556" spans="1:89" x14ac:dyDescent="0.3">
      <c r="A556" s="12">
        <f t="shared" si="376"/>
        <v>41088</v>
      </c>
      <c r="B556" s="13">
        <v>1174367.1187915702</v>
      </c>
      <c r="C556" s="14">
        <f t="shared" si="336"/>
        <v>-4.4223938331587886E-3</v>
      </c>
      <c r="D556" s="14">
        <f>B556/MAX($B$13:B556)-1</f>
        <v>-7.0537350540461619E-3</v>
      </c>
      <c r="F556" s="18">
        <v>43315</v>
      </c>
      <c r="G556" s="13">
        <f t="shared" si="337"/>
        <v>2946025.9532947978</v>
      </c>
      <c r="H556" s="14">
        <f t="shared" si="338"/>
        <v>-5.8115651192437445E-3</v>
      </c>
      <c r="I556" s="14">
        <f>G556/MAX($G$13:G556)-1</f>
        <v>-1.4115155121302236E-2</v>
      </c>
      <c r="L556" s="12">
        <f t="shared" si="377"/>
        <v>41088</v>
      </c>
      <c r="M556" s="13">
        <v>15935452.076085197</v>
      </c>
      <c r="N556" s="14">
        <f t="shared" si="352"/>
        <v>4.3423011876597695E-3</v>
      </c>
      <c r="O556" s="14">
        <f>M556/MAX(M$13:$M556)-1</f>
        <v>-2.4220228009905864E-2</v>
      </c>
      <c r="Q556" s="18">
        <v>43315</v>
      </c>
      <c r="R556" s="13">
        <f t="shared" si="339"/>
        <v>46116472.208020262</v>
      </c>
      <c r="S556" s="14">
        <f t="shared" si="340"/>
        <v>-4.5936147371554714E-3</v>
      </c>
      <c r="T556" s="14">
        <f>R556/MAX($R$13:R556)-1</f>
        <v>-4.5936147371554714E-3</v>
      </c>
      <c r="W556" s="18">
        <v>43315</v>
      </c>
      <c r="X556" s="21">
        <v>4085571390.0620832</v>
      </c>
      <c r="Y556" s="14">
        <f t="shared" si="341"/>
        <v>-1.6985320075842969E-3</v>
      </c>
      <c r="Z556" s="20">
        <f>X556/MAX(X$13:$X556)-1</f>
        <v>-2.331398452999689E-2</v>
      </c>
      <c r="AC556" s="18">
        <v>43315</v>
      </c>
      <c r="AD556" s="14">
        <f t="shared" si="342"/>
        <v>-5.8115651192437445E-3</v>
      </c>
      <c r="AE556" s="13">
        <f t="shared" si="353"/>
        <v>27742889.968037225</v>
      </c>
      <c r="AF556" s="14">
        <f t="shared" si="343"/>
        <v>-4.5936147371554714E-3</v>
      </c>
      <c r="AG556" s="13">
        <f t="shared" si="354"/>
        <v>19560251.338845436</v>
      </c>
      <c r="AH556" s="14">
        <f t="shared" si="344"/>
        <v>-1.6985320075842969E-3</v>
      </c>
      <c r="AI556" s="13">
        <f t="shared" si="355"/>
        <v>20873126.228180498</v>
      </c>
      <c r="AJ556" s="26">
        <f t="shared" si="345"/>
        <v>68176267.535063148</v>
      </c>
      <c r="AK556" s="20">
        <f>AJ556/MAX(AJ$13:$AJ556)-1</f>
        <v>-1.1916456989164881E-2</v>
      </c>
      <c r="AL556" s="20">
        <f t="shared" si="356"/>
        <v>-4.2058901415308325E-3</v>
      </c>
      <c r="AN556" s="18">
        <v>43315</v>
      </c>
      <c r="AO556" s="14">
        <f t="shared" si="346"/>
        <v>-5.8115651192437445E-3</v>
      </c>
      <c r="AP556" s="13">
        <f t="shared" si="357"/>
        <v>27742889.968037225</v>
      </c>
      <c r="AQ556" s="14">
        <f t="shared" si="347"/>
        <v>-4.5936147371554714E-3</v>
      </c>
      <c r="AR556" s="13">
        <f t="shared" si="358"/>
        <v>19560251.338845436</v>
      </c>
      <c r="AS556" s="14">
        <v>-4.5428584806850442E-3</v>
      </c>
      <c r="AT556" s="13">
        <f t="shared" si="359"/>
        <v>19876753.091499291</v>
      </c>
      <c r="AU556" s="26">
        <f t="shared" si="348"/>
        <v>67179894.398381948</v>
      </c>
      <c r="AV556" s="20">
        <f>AU556/MAX($AU$13:AU556)-1</f>
        <v>-1.3355307456718202E-2</v>
      </c>
      <c r="AW556" s="20">
        <f t="shared" si="360"/>
        <v>-5.0819444391663193E-3</v>
      </c>
      <c r="AY556" s="18">
        <v>43315</v>
      </c>
      <c r="AZ556" s="14">
        <f t="shared" si="361"/>
        <v>-5.8115651192437445E-3</v>
      </c>
      <c r="BA556" s="13">
        <f t="shared" si="362"/>
        <v>27742889.968037225</v>
      </c>
      <c r="BB556" s="20">
        <v>3.990560319901526E-3</v>
      </c>
      <c r="BC556" s="13">
        <f t="shared" si="363"/>
        <v>54207201.869342953</v>
      </c>
      <c r="BD556" s="14">
        <f t="shared" si="364"/>
        <v>-1.6985320075842969E-3</v>
      </c>
      <c r="BE556" s="13">
        <f t="shared" si="365"/>
        <v>20873126.228180498</v>
      </c>
      <c r="BF556" s="26">
        <f t="shared" si="349"/>
        <v>102823218.06556067</v>
      </c>
      <c r="BG556" s="20">
        <f>BF556/MAX($BF$13:BF556)-1</f>
        <v>0</v>
      </c>
      <c r="BH556" s="20">
        <f t="shared" si="366"/>
        <v>1.7286276205963347E-4</v>
      </c>
      <c r="BJ556" s="18">
        <v>43315</v>
      </c>
      <c r="BK556" s="14" t="e">
        <f>VLOOKUP(AP556:AP1829,$F$13:$H$1892,3,FALSE)</f>
        <v>#N/A</v>
      </c>
      <c r="BL556" s="13" t="e">
        <f t="shared" si="367"/>
        <v>#N/A</v>
      </c>
      <c r="BM556" s="14" t="e">
        <f>VLOOKUP(AP556:AP1829,$Q$13:$S$1892,3,FALSE)</f>
        <v>#N/A</v>
      </c>
      <c r="BN556" s="13" t="e">
        <f t="shared" si="368"/>
        <v>#N/A</v>
      </c>
      <c r="BO556" s="14">
        <v>-2.2425116784624555E-3</v>
      </c>
      <c r="BP556" s="13">
        <f t="shared" si="369"/>
        <v>15592669.924738262</v>
      </c>
      <c r="BQ556" s="26" t="e">
        <f t="shared" si="350"/>
        <v>#N/A</v>
      </c>
      <c r="BR556" s="20" t="e">
        <f>BQ556/MAX($AJ$13:BQ555)-1</f>
        <v>#N/A</v>
      </c>
      <c r="BS556" s="20" t="e">
        <f t="shared" si="370"/>
        <v>#N/A</v>
      </c>
      <c r="BT556" s="20"/>
      <c r="BU556" s="20"/>
      <c r="BV556" s="18">
        <v>43315</v>
      </c>
      <c r="BW556" s="21">
        <v>3652737371.6008415</v>
      </c>
      <c r="BX556" s="14">
        <f t="shared" si="371"/>
        <v>-4.5468408500609625E-3</v>
      </c>
      <c r="BY556" s="20">
        <f>BW555/MAX(BW$13:$BW556)-1</f>
        <v>-4.7110884813985621E-2</v>
      </c>
      <c r="BZ556" s="18"/>
      <c r="CA556" s="18"/>
      <c r="CB556" s="18">
        <v>43315</v>
      </c>
      <c r="CC556" s="14" t="e">
        <f>VLOOKUP(AV557:AV1830,$F$13:$H$1892,3,FALSE)</f>
        <v>#VALUE!</v>
      </c>
      <c r="CD556" s="13" t="e">
        <f t="shared" si="372"/>
        <v>#VALUE!</v>
      </c>
      <c r="CE556" s="14" t="e">
        <f>VLOOKUP(AV557:AV1830,$Q$13:$S$1892,3,FALSE)</f>
        <v>#VALUE!</v>
      </c>
      <c r="CF556" s="13" t="e">
        <f t="shared" si="373"/>
        <v>#VALUE!</v>
      </c>
      <c r="CG556" s="14" t="e">
        <f>VLOOKUP(AV557:AV1830,$AP$14:$AS$1893,3,FALSE)</f>
        <v>#VALUE!</v>
      </c>
      <c r="CH556" s="13" t="e">
        <f t="shared" si="374"/>
        <v>#VALUE!</v>
      </c>
      <c r="CI556" s="26" t="e">
        <f t="shared" si="351"/>
        <v>#VALUE!</v>
      </c>
      <c r="CJ556" s="20" t="e">
        <f>CI556/MAX($CI$13:CI556)-1</f>
        <v>#VALUE!</v>
      </c>
      <c r="CK556" s="20" t="e">
        <f t="shared" si="375"/>
        <v>#VALUE!</v>
      </c>
    </row>
    <row r="557" spans="1:89" x14ac:dyDescent="0.3">
      <c r="A557" s="12">
        <f t="shared" si="376"/>
        <v>41089</v>
      </c>
      <c r="B557" s="13">
        <v>1174367.1187915702</v>
      </c>
      <c r="C557" s="14">
        <f t="shared" si="336"/>
        <v>0</v>
      </c>
      <c r="D557" s="14">
        <f>B557/MAX($B$13:B557)-1</f>
        <v>-7.0537350540461619E-3</v>
      </c>
      <c r="F557" s="18">
        <v>43318</v>
      </c>
      <c r="G557" s="13">
        <f t="shared" si="337"/>
        <v>2911397.3101517889</v>
      </c>
      <c r="H557" s="14">
        <f t="shared" si="338"/>
        <v>-1.1754357799964588E-2</v>
      </c>
      <c r="I557" s="14">
        <f>G557/MAX($G$13:G557)-1</f>
        <v>-2.5703598337569078E-2</v>
      </c>
      <c r="L557" s="12">
        <f t="shared" si="377"/>
        <v>41089</v>
      </c>
      <c r="M557" s="13">
        <v>16058313.580417406</v>
      </c>
      <c r="N557" s="14">
        <f t="shared" si="352"/>
        <v>7.7099478411779554E-3</v>
      </c>
      <c r="O557" s="14">
        <f>M557/MAX(M$13:$M557)-1</f>
        <v>-1.669701686338565E-2</v>
      </c>
      <c r="Q557" s="18">
        <v>43318</v>
      </c>
      <c r="R557" s="13">
        <f t="shared" si="339"/>
        <v>46519616.258100577</v>
      </c>
      <c r="S557" s="14">
        <f t="shared" si="340"/>
        <v>8.7418666428304981E-3</v>
      </c>
      <c r="T557" s="14">
        <f>R557/MAX($R$13:R557)-1</f>
        <v>0</v>
      </c>
      <c r="W557" s="18">
        <v>43318</v>
      </c>
      <c r="X557" s="21">
        <v>4080026244.3438396</v>
      </c>
      <c r="Y557" s="14">
        <f t="shared" si="341"/>
        <v>-1.3572509665923382E-3</v>
      </c>
      <c r="Z557" s="20">
        <f>X557/MAX(X$13:$X557)-1</f>
        <v>-2.463959256855075E-2</v>
      </c>
      <c r="AC557" s="18">
        <v>43318</v>
      </c>
      <c r="AD557" s="14">
        <f t="shared" si="342"/>
        <v>-1.1754357799964588E-2</v>
      </c>
      <c r="AE557" s="13">
        <f t="shared" si="353"/>
        <v>27416790.112947866</v>
      </c>
      <c r="AF557" s="14">
        <f t="shared" si="343"/>
        <v>8.7418666428304981E-3</v>
      </c>
      <c r="AG557" s="13">
        <f t="shared" si="354"/>
        <v>19731244.447549868</v>
      </c>
      <c r="AH557" s="14">
        <f t="shared" si="344"/>
        <v>-1.3572509665923382E-3</v>
      </c>
      <c r="AI557" s="13">
        <f t="shared" si="355"/>
        <v>20844796.157431494</v>
      </c>
      <c r="AJ557" s="26">
        <f t="shared" si="345"/>
        <v>67992830.717929229</v>
      </c>
      <c r="AK557" s="20">
        <f>AJ557/MAX(AJ$13:$AJ557)-1</f>
        <v>-1.4575019957562829E-2</v>
      </c>
      <c r="AL557" s="20">
        <f t="shared" si="356"/>
        <v>-2.6906256937515582E-3</v>
      </c>
      <c r="AN557" s="18">
        <v>43318</v>
      </c>
      <c r="AO557" s="14">
        <f t="shared" si="346"/>
        <v>-1.1754357799964588E-2</v>
      </c>
      <c r="AP557" s="13">
        <f t="shared" si="357"/>
        <v>27416790.112947866</v>
      </c>
      <c r="AQ557" s="14">
        <f t="shared" si="347"/>
        <v>8.7418666428304981E-3</v>
      </c>
      <c r="AR557" s="13">
        <f t="shared" si="358"/>
        <v>19731244.447549868</v>
      </c>
      <c r="AS557" s="14">
        <v>-1.5031940009318056E-3</v>
      </c>
      <c r="AT557" s="13">
        <f t="shared" si="359"/>
        <v>19846874.475494146</v>
      </c>
      <c r="AU557" s="26">
        <f t="shared" si="348"/>
        <v>66994909.035991877</v>
      </c>
      <c r="AV557" s="20">
        <f>AU557/MAX($AU$13:AU557)-1</f>
        <v>-1.6072114734175802E-2</v>
      </c>
      <c r="AW557" s="20">
        <f t="shared" si="360"/>
        <v>-2.7535822145401401E-3</v>
      </c>
      <c r="AY557" s="18">
        <v>43318</v>
      </c>
      <c r="AZ557" s="14">
        <f t="shared" si="361"/>
        <v>-1.1754357799964588E-2</v>
      </c>
      <c r="BA557" s="13">
        <f t="shared" si="362"/>
        <v>27416790.112947866</v>
      </c>
      <c r="BB557" s="20">
        <v>8.1512401204804075E-3</v>
      </c>
      <c r="BC557" s="13">
        <f t="shared" si="363"/>
        <v>54649057.788039319</v>
      </c>
      <c r="BD557" s="14">
        <f t="shared" si="364"/>
        <v>-1.3572509665923382E-3</v>
      </c>
      <c r="BE557" s="13">
        <f t="shared" si="365"/>
        <v>20844796.157431494</v>
      </c>
      <c r="BF557" s="26">
        <f t="shared" si="349"/>
        <v>102910644.05841868</v>
      </c>
      <c r="BG557" s="20">
        <f>BF557/MAX($BF$13:BF557)-1</f>
        <v>0</v>
      </c>
      <c r="BH557" s="20">
        <f t="shared" si="366"/>
        <v>8.5025536549787617E-4</v>
      </c>
      <c r="BJ557" s="18">
        <v>43318</v>
      </c>
      <c r="BK557" s="14" t="e">
        <f>VLOOKUP(AP557:AP1830,$F$13:$H$1892,3,FALSE)</f>
        <v>#N/A</v>
      </c>
      <c r="BL557" s="13" t="e">
        <f t="shared" si="367"/>
        <v>#N/A</v>
      </c>
      <c r="BM557" s="14" t="e">
        <f>VLOOKUP(AP557:AP1830,$Q$13:$S$1892,3,FALSE)</f>
        <v>#N/A</v>
      </c>
      <c r="BN557" s="13" t="e">
        <f t="shared" si="368"/>
        <v>#N/A</v>
      </c>
      <c r="BO557" s="14">
        <v>3.2010526146963869E-4</v>
      </c>
      <c r="BP557" s="13">
        <f t="shared" si="369"/>
        <v>15597661.22042153</v>
      </c>
      <c r="BQ557" s="26" t="e">
        <f t="shared" si="350"/>
        <v>#N/A</v>
      </c>
      <c r="BR557" s="20" t="e">
        <f>BQ557/MAX($AJ$13:BQ556)-1</f>
        <v>#N/A</v>
      </c>
      <c r="BS557" s="20" t="e">
        <f t="shared" si="370"/>
        <v>#N/A</v>
      </c>
      <c r="BT557" s="20"/>
      <c r="BU557" s="20"/>
      <c r="BV557" s="18">
        <v>43318</v>
      </c>
      <c r="BW557" s="21">
        <v>3656379818.9842086</v>
      </c>
      <c r="BX557" s="14">
        <f t="shared" si="371"/>
        <v>-9.9618955461222569E-4</v>
      </c>
      <c r="BY557" s="20">
        <f>BW556/MAX(BW$13:$BW557)-1</f>
        <v>-4.2758459875974486E-2</v>
      </c>
      <c r="BZ557" s="18"/>
      <c r="CA557" s="18"/>
      <c r="CB557" s="18">
        <v>43318</v>
      </c>
      <c r="CC557" s="14" t="e">
        <f>VLOOKUP(AV558:AV1831,$F$13:$H$1892,3,FALSE)</f>
        <v>#VALUE!</v>
      </c>
      <c r="CD557" s="13" t="e">
        <f t="shared" si="372"/>
        <v>#VALUE!</v>
      </c>
      <c r="CE557" s="14" t="e">
        <f>VLOOKUP(AV558:AV1831,$Q$13:$S$1892,3,FALSE)</f>
        <v>#VALUE!</v>
      </c>
      <c r="CF557" s="13" t="e">
        <f t="shared" si="373"/>
        <v>#VALUE!</v>
      </c>
      <c r="CG557" s="14" t="e">
        <f>VLOOKUP(AV558:AV1831,$AP$14:$AS$1893,3,FALSE)</f>
        <v>#VALUE!</v>
      </c>
      <c r="CH557" s="13" t="e">
        <f t="shared" si="374"/>
        <v>#VALUE!</v>
      </c>
      <c r="CI557" s="26" t="e">
        <f t="shared" si="351"/>
        <v>#VALUE!</v>
      </c>
      <c r="CJ557" s="20" t="e">
        <f>CI557/MAX($CI$13:CI557)-1</f>
        <v>#VALUE!</v>
      </c>
      <c r="CK557" s="20" t="e">
        <f t="shared" si="375"/>
        <v>#VALUE!</v>
      </c>
    </row>
    <row r="558" spans="1:89" x14ac:dyDescent="0.3">
      <c r="A558" s="12">
        <f t="shared" si="376"/>
        <v>41090</v>
      </c>
      <c r="B558" s="13">
        <v>1174367.1187915702</v>
      </c>
      <c r="C558" s="14">
        <f t="shared" si="336"/>
        <v>0</v>
      </c>
      <c r="D558" s="14">
        <f>B558/MAX($B$13:B558)-1</f>
        <v>-7.0537350540461619E-3</v>
      </c>
      <c r="F558" s="18">
        <v>43319</v>
      </c>
      <c r="G558" s="13">
        <f t="shared" si="337"/>
        <v>2937127.6052048616</v>
      </c>
      <c r="H558" s="14">
        <f t="shared" si="338"/>
        <v>8.8377821066720763E-3</v>
      </c>
      <c r="I558" s="14">
        <f>G558/MAX($G$13:G558)-1</f>
        <v>-1.7092979032361844E-2</v>
      </c>
      <c r="L558" s="12">
        <f t="shared" si="377"/>
        <v>41090</v>
      </c>
      <c r="M558" s="13">
        <v>16058313.580417406</v>
      </c>
      <c r="N558" s="14">
        <f t="shared" si="352"/>
        <v>0</v>
      </c>
      <c r="O558" s="14">
        <f>M558/MAX(M$13:$M558)-1</f>
        <v>-1.669701686338565E-2</v>
      </c>
      <c r="Q558" s="18">
        <v>43319</v>
      </c>
      <c r="R558" s="13">
        <f t="shared" si="339"/>
        <v>46668184.800007723</v>
      </c>
      <c r="S558" s="14">
        <f t="shared" si="340"/>
        <v>3.1936751387384721E-3</v>
      </c>
      <c r="T558" s="14">
        <f>R558/MAX($R$13:R558)-1</f>
        <v>0</v>
      </c>
      <c r="W558" s="18">
        <v>43319</v>
      </c>
      <c r="X558" s="21">
        <v>4089585088.4677901</v>
      </c>
      <c r="Y558" s="14">
        <f t="shared" si="341"/>
        <v>2.342838881784548E-3</v>
      </c>
      <c r="Z558" s="20">
        <f>X558/MAX(X$13:$X558)-1</f>
        <v>-2.2354480282267053E-2</v>
      </c>
      <c r="AC558" s="18">
        <v>43319</v>
      </c>
      <c r="AD558" s="14">
        <f t="shared" si="342"/>
        <v>8.8377821066720763E-3</v>
      </c>
      <c r="AE558" s="13">
        <f t="shared" si="353"/>
        <v>27659093.730030462</v>
      </c>
      <c r="AF558" s="14">
        <f t="shared" si="343"/>
        <v>3.1936751387384721E-3</v>
      </c>
      <c r="AG558" s="13">
        <f t="shared" si="354"/>
        <v>19794259.632398378</v>
      </c>
      <c r="AH558" s="14">
        <f t="shared" si="344"/>
        <v>2.342838881784548E-3</v>
      </c>
      <c r="AI558" s="13">
        <f t="shared" si="355"/>
        <v>20893632.156351998</v>
      </c>
      <c r="AJ558" s="26">
        <f t="shared" si="345"/>
        <v>68346985.518780842</v>
      </c>
      <c r="AK558" s="20">
        <f>AJ558/MAX(AJ$13:$AJ558)-1</f>
        <v>-9.4422289871597398E-3</v>
      </c>
      <c r="AL558" s="20">
        <f t="shared" si="356"/>
        <v>5.2087079933593738E-3</v>
      </c>
      <c r="AN558" s="18">
        <v>43319</v>
      </c>
      <c r="AO558" s="14">
        <f t="shared" si="346"/>
        <v>8.8377821066720763E-3</v>
      </c>
      <c r="AP558" s="13">
        <f t="shared" si="357"/>
        <v>27659093.730030462</v>
      </c>
      <c r="AQ558" s="14">
        <f t="shared" si="347"/>
        <v>3.1936751387384721E-3</v>
      </c>
      <c r="AR558" s="13">
        <f t="shared" si="358"/>
        <v>19794259.632398378</v>
      </c>
      <c r="AS558" s="14">
        <v>9.5263737299511428E-4</v>
      </c>
      <c r="AT558" s="13">
        <f t="shared" si="359"/>
        <v>19865781.349856645</v>
      </c>
      <c r="AU558" s="26">
        <f t="shared" si="348"/>
        <v>67319134.712285489</v>
      </c>
      <c r="AV558" s="20">
        <f>AU558/MAX($AU$13:AU558)-1</f>
        <v>-1.1310339718509033E-2</v>
      </c>
      <c r="AW558" s="20">
        <f t="shared" si="360"/>
        <v>4.8395569299068963E-3</v>
      </c>
      <c r="AY558" s="18">
        <v>43319</v>
      </c>
      <c r="AZ558" s="14">
        <f t="shared" si="361"/>
        <v>8.8377821066720763E-3</v>
      </c>
      <c r="BA558" s="13">
        <f t="shared" si="362"/>
        <v>27659093.730030462</v>
      </c>
      <c r="BB558" s="20">
        <v>-3.1184952456679849E-3</v>
      </c>
      <c r="BC558" s="13">
        <f t="shared" si="363"/>
        <v>54478634.961147085</v>
      </c>
      <c r="BD558" s="14">
        <f t="shared" si="364"/>
        <v>2.342838881784548E-3</v>
      </c>
      <c r="BE558" s="13">
        <f t="shared" si="365"/>
        <v>20893632.156351998</v>
      </c>
      <c r="BF558" s="26">
        <f t="shared" si="349"/>
        <v>103031360.84752955</v>
      </c>
      <c r="BG558" s="20">
        <f>BF558/MAX($BF$13:BF558)-1</f>
        <v>0</v>
      </c>
      <c r="BH558" s="20">
        <f t="shared" si="366"/>
        <v>1.173025299912922E-3</v>
      </c>
      <c r="BJ558" s="18">
        <v>43319</v>
      </c>
      <c r="BK558" s="14" t="e">
        <f>VLOOKUP(AP558:AP1831,$F$13:$H$1892,3,FALSE)</f>
        <v>#N/A</v>
      </c>
      <c r="BL558" s="13" t="e">
        <f t="shared" si="367"/>
        <v>#N/A</v>
      </c>
      <c r="BM558" s="14" t="e">
        <f>VLOOKUP(AP558:AP1831,$Q$13:$S$1892,3,FALSE)</f>
        <v>#N/A</v>
      </c>
      <c r="BN558" s="13" t="e">
        <f t="shared" si="368"/>
        <v>#N/A</v>
      </c>
      <c r="BO558" s="14">
        <v>7.3534429198485185E-4</v>
      </c>
      <c r="BP558" s="13">
        <f t="shared" si="369"/>
        <v>15609130.871568281</v>
      </c>
      <c r="BQ558" s="26" t="e">
        <f t="shared" si="350"/>
        <v>#N/A</v>
      </c>
      <c r="BR558" s="20" t="e">
        <f>BQ558/MAX($AJ$13:BQ557)-1</f>
        <v>#N/A</v>
      </c>
      <c r="BS558" s="20" t="e">
        <f t="shared" si="370"/>
        <v>#N/A</v>
      </c>
      <c r="BT558" s="20"/>
      <c r="BU558" s="20"/>
      <c r="BV558" s="18">
        <v>43319</v>
      </c>
      <c r="BW558" s="21">
        <v>3666600657.7274661</v>
      </c>
      <c r="BX558" s="14">
        <f t="shared" si="371"/>
        <v>-2.7875516581596926E-3</v>
      </c>
      <c r="BY558" s="20">
        <f>BW557/MAX(BW$13:$BW558)-1</f>
        <v>-4.1803914944772091E-2</v>
      </c>
      <c r="BZ558" s="18"/>
      <c r="CA558" s="18"/>
      <c r="CB558" s="18">
        <v>43319</v>
      </c>
      <c r="CC558" s="14" t="e">
        <f>VLOOKUP(AV559:AV1832,$F$13:$H$1892,3,FALSE)</f>
        <v>#VALUE!</v>
      </c>
      <c r="CD558" s="13" t="e">
        <f t="shared" si="372"/>
        <v>#VALUE!</v>
      </c>
      <c r="CE558" s="14" t="e">
        <f>VLOOKUP(AV559:AV1832,$Q$13:$S$1892,3,FALSE)</f>
        <v>#VALUE!</v>
      </c>
      <c r="CF558" s="13" t="e">
        <f t="shared" si="373"/>
        <v>#VALUE!</v>
      </c>
      <c r="CG558" s="14" t="e">
        <f>VLOOKUP(AV559:AV1832,$AP$14:$AS$1893,3,FALSE)</f>
        <v>#VALUE!</v>
      </c>
      <c r="CH558" s="13" t="e">
        <f t="shared" si="374"/>
        <v>#VALUE!</v>
      </c>
      <c r="CI558" s="26" t="e">
        <f t="shared" si="351"/>
        <v>#VALUE!</v>
      </c>
      <c r="CJ558" s="20" t="e">
        <f>CI558/MAX($CI$13:CI558)-1</f>
        <v>#VALUE!</v>
      </c>
      <c r="CK558" s="20" t="e">
        <f t="shared" si="375"/>
        <v>#VALUE!</v>
      </c>
    </row>
    <row r="559" spans="1:89" x14ac:dyDescent="0.3">
      <c r="A559" s="12">
        <f t="shared" si="376"/>
        <v>41091</v>
      </c>
      <c r="B559" s="13">
        <v>1174367.1187915702</v>
      </c>
      <c r="C559" s="14">
        <f t="shared" si="336"/>
        <v>0</v>
      </c>
      <c r="D559" s="14">
        <f>B559/MAX($B$13:B559)-1</f>
        <v>-7.0537350540461619E-3</v>
      </c>
      <c r="F559" s="18">
        <v>43320</v>
      </c>
      <c r="G559" s="13">
        <f t="shared" si="337"/>
        <v>2940422.8140851962</v>
      </c>
      <c r="H559" s="14">
        <f t="shared" si="338"/>
        <v>1.1219154641068929E-3</v>
      </c>
      <c r="I559" s="14">
        <f>G559/MAX($G$13:G559)-1</f>
        <v>-1.5990240445758919E-2</v>
      </c>
      <c r="L559" s="12">
        <f t="shared" si="377"/>
        <v>41091</v>
      </c>
      <c r="M559" s="13">
        <v>16058313.580417406</v>
      </c>
      <c r="N559" s="14">
        <f t="shared" si="352"/>
        <v>0</v>
      </c>
      <c r="O559" s="14">
        <f>M559/MAX(M$13:$M559)-1</f>
        <v>-1.669701686338565E-2</v>
      </c>
      <c r="Q559" s="18">
        <v>43320</v>
      </c>
      <c r="R559" s="13">
        <f t="shared" si="339"/>
        <v>46571671.287584417</v>
      </c>
      <c r="S559" s="14">
        <f t="shared" si="340"/>
        <v>-2.0680794172069916E-3</v>
      </c>
      <c r="T559" s="14">
        <f>R559/MAX($R$13:R559)-1</f>
        <v>-2.0680794172069916E-3</v>
      </c>
      <c r="W559" s="18">
        <v>43320</v>
      </c>
      <c r="X559" s="21">
        <v>4093921534.5976925</v>
      </c>
      <c r="Y559" s="14">
        <f t="shared" si="341"/>
        <v>1.0603633464261186E-3</v>
      </c>
      <c r="Z559" s="20">
        <f>X559/MAX(X$13:$X559)-1</f>
        <v>-2.1317820807360555E-2</v>
      </c>
      <c r="AC559" s="18">
        <v>43320</v>
      </c>
      <c r="AD559" s="14">
        <f t="shared" si="342"/>
        <v>1.1219154641068929E-3</v>
      </c>
      <c r="AE559" s="13">
        <f t="shared" si="353"/>
        <v>27690124.895009365</v>
      </c>
      <c r="AF559" s="14">
        <f t="shared" si="343"/>
        <v>-2.0680794172069916E-3</v>
      </c>
      <c r="AG559" s="13">
        <f t="shared" si="354"/>
        <v>19753323.531473763</v>
      </c>
      <c r="AH559" s="14">
        <f t="shared" si="344"/>
        <v>1.0603633464261186E-3</v>
      </c>
      <c r="AI559" s="13">
        <f t="shared" si="355"/>
        <v>20915786.998064306</v>
      </c>
      <c r="AJ559" s="26">
        <f t="shared" si="345"/>
        <v>68359235.424547434</v>
      </c>
      <c r="AK559" s="20">
        <f>AJ559/MAX(AJ$13:$AJ559)-1</f>
        <v>-9.264690222879679E-3</v>
      </c>
      <c r="AL559" s="20">
        <f t="shared" si="356"/>
        <v>1.7923110541895326E-4</v>
      </c>
      <c r="AN559" s="18">
        <v>43320</v>
      </c>
      <c r="AO559" s="14">
        <f t="shared" si="346"/>
        <v>1.1219154641068929E-3</v>
      </c>
      <c r="AP559" s="13">
        <f t="shared" si="357"/>
        <v>27690124.895009365</v>
      </c>
      <c r="AQ559" s="14">
        <f t="shared" si="347"/>
        <v>-2.0680794172069916E-3</v>
      </c>
      <c r="AR559" s="13">
        <f t="shared" si="358"/>
        <v>19753323.531473763</v>
      </c>
      <c r="AS559" s="14">
        <v>3.0538903948198605E-3</v>
      </c>
      <c r="AT559" s="13">
        <f t="shared" si="359"/>
        <v>19926449.268706564</v>
      </c>
      <c r="AU559" s="26">
        <f t="shared" si="348"/>
        <v>67369897.6951897</v>
      </c>
      <c r="AV559" s="20">
        <f>AU559/MAX($AU$13:AU559)-1</f>
        <v>-1.0564803749620877E-2</v>
      </c>
      <c r="AW559" s="20">
        <f t="shared" si="360"/>
        <v>7.540646967785225E-4</v>
      </c>
      <c r="AY559" s="18">
        <v>43320</v>
      </c>
      <c r="AZ559" s="14">
        <f t="shared" si="361"/>
        <v>1.1219154641068929E-3</v>
      </c>
      <c r="BA559" s="13">
        <f t="shared" si="362"/>
        <v>27690124.895009365</v>
      </c>
      <c r="BB559" s="20">
        <v>5.2317605404652578E-3</v>
      </c>
      <c r="BC559" s="13">
        <f t="shared" si="363"/>
        <v>54763654.133835226</v>
      </c>
      <c r="BD559" s="14">
        <f t="shared" si="364"/>
        <v>1.0603633464261186E-3</v>
      </c>
      <c r="BE559" s="13">
        <f t="shared" si="365"/>
        <v>20915786.998064306</v>
      </c>
      <c r="BF559" s="26">
        <f t="shared" si="349"/>
        <v>103369566.0269089</v>
      </c>
      <c r="BG559" s="20">
        <f>BF559/MAX($BF$13:BF559)-1</f>
        <v>0</v>
      </c>
      <c r="BH559" s="20">
        <f t="shared" si="366"/>
        <v>3.2825459801490986E-3</v>
      </c>
      <c r="BJ559" s="18">
        <v>43320</v>
      </c>
      <c r="BK559" s="14" t="e">
        <f>VLOOKUP(AP559:AP1832,$F$13:$H$1892,3,FALSE)</f>
        <v>#N/A</v>
      </c>
      <c r="BL559" s="13" t="e">
        <f t="shared" si="367"/>
        <v>#N/A</v>
      </c>
      <c r="BM559" s="14" t="e">
        <f>VLOOKUP(AP559:AP1832,$Q$13:$S$1892,3,FALSE)</f>
        <v>#N/A</v>
      </c>
      <c r="BN559" s="13" t="e">
        <f t="shared" si="368"/>
        <v>#N/A</v>
      </c>
      <c r="BO559" s="14">
        <v>4.5095140126334421E-3</v>
      </c>
      <c r="BP559" s="13">
        <f t="shared" si="369"/>
        <v>15679520.465958647</v>
      </c>
      <c r="BQ559" s="26" t="e">
        <f t="shared" si="350"/>
        <v>#N/A</v>
      </c>
      <c r="BR559" s="20" t="e">
        <f>BQ559/MAX($AJ$13:BQ558)-1</f>
        <v>#N/A</v>
      </c>
      <c r="BS559" s="20" t="e">
        <f t="shared" si="370"/>
        <v>#N/A</v>
      </c>
      <c r="BT559" s="20"/>
      <c r="BU559" s="20"/>
      <c r="BV559" s="18">
        <v>43320</v>
      </c>
      <c r="BW559" s="21">
        <v>3678177534.4154439</v>
      </c>
      <c r="BX559" s="14">
        <f t="shared" si="371"/>
        <v>-3.1474491319837261E-3</v>
      </c>
      <c r="BY559" s="20">
        <f>BW558/MAX(BW$13:$BW559)-1</f>
        <v>-3.9125427436739968E-2</v>
      </c>
      <c r="BZ559" s="18"/>
      <c r="CA559" s="18"/>
      <c r="CB559" s="18">
        <v>43320</v>
      </c>
      <c r="CC559" s="14" t="e">
        <f>VLOOKUP(AV560:AV1833,$F$13:$H$1892,3,FALSE)</f>
        <v>#VALUE!</v>
      </c>
      <c r="CD559" s="13" t="e">
        <f t="shared" si="372"/>
        <v>#VALUE!</v>
      </c>
      <c r="CE559" s="14" t="e">
        <f>VLOOKUP(AV560:AV1833,$Q$13:$S$1892,3,FALSE)</f>
        <v>#VALUE!</v>
      </c>
      <c r="CF559" s="13" t="e">
        <f t="shared" si="373"/>
        <v>#VALUE!</v>
      </c>
      <c r="CG559" s="14" t="e">
        <f>VLOOKUP(AV560:AV1833,$AP$14:$AS$1893,3,FALSE)</f>
        <v>#VALUE!</v>
      </c>
      <c r="CH559" s="13" t="e">
        <f t="shared" si="374"/>
        <v>#VALUE!</v>
      </c>
      <c r="CI559" s="26" t="e">
        <f t="shared" si="351"/>
        <v>#VALUE!</v>
      </c>
      <c r="CJ559" s="20" t="e">
        <f>CI559/MAX($CI$13:CI559)-1</f>
        <v>#VALUE!</v>
      </c>
      <c r="CK559" s="20" t="e">
        <f t="shared" si="375"/>
        <v>#VALUE!</v>
      </c>
    </row>
    <row r="560" spans="1:89" x14ac:dyDescent="0.3">
      <c r="A560" s="12">
        <f t="shared" si="376"/>
        <v>41092</v>
      </c>
      <c r="B560" s="13">
        <v>1175919.342097006</v>
      </c>
      <c r="C560" s="14">
        <f t="shared" si="336"/>
        <v>1.3217530366764763E-3</v>
      </c>
      <c r="D560" s="14">
        <f>B560/MAX($B$13:B560)-1</f>
        <v>-5.7413053130972447E-3</v>
      </c>
      <c r="F560" s="18">
        <v>43321</v>
      </c>
      <c r="G560" s="13">
        <f t="shared" si="337"/>
        <v>2879478.5137034031</v>
      </c>
      <c r="H560" s="14">
        <f t="shared" si="338"/>
        <v>-2.0726373122211594E-2</v>
      </c>
      <c r="I560" s="14">
        <f>G560/MAX($G$13:G560)-1</f>
        <v>-3.6385193878177846E-2</v>
      </c>
      <c r="L560" s="12">
        <f t="shared" si="377"/>
        <v>41092</v>
      </c>
      <c r="M560" s="13">
        <v>16206547.490651593</v>
      </c>
      <c r="N560" s="14">
        <f t="shared" si="352"/>
        <v>9.2309761851303573E-3</v>
      </c>
      <c r="O560" s="14">
        <f>M560/MAX(M$13:$M560)-1</f>
        <v>-7.6201704432840023E-3</v>
      </c>
      <c r="Q560" s="18">
        <v>43321</v>
      </c>
      <c r="R560" s="13">
        <f t="shared" si="339"/>
        <v>46900965.216199741</v>
      </c>
      <c r="S560" s="14">
        <f t="shared" si="340"/>
        <v>7.0706916782501406E-3</v>
      </c>
      <c r="T560" s="14">
        <f>R560/MAX($R$13:R560)-1</f>
        <v>0</v>
      </c>
      <c r="W560" s="18">
        <v>43321</v>
      </c>
      <c r="X560" s="21">
        <v>4012811821.5520597</v>
      </c>
      <c r="Y560" s="14">
        <f t="shared" si="341"/>
        <v>-1.9812229511527168E-2</v>
      </c>
      <c r="Z560" s="20">
        <f>X560/MAX(X$13:$X560)-1</f>
        <v>-4.0707696760366674E-2</v>
      </c>
      <c r="AC560" s="18">
        <v>43321</v>
      </c>
      <c r="AD560" s="14">
        <f t="shared" si="342"/>
        <v>-2.0726373122211594E-2</v>
      </c>
      <c r="AE560" s="13">
        <f t="shared" si="353"/>
        <v>27116209.034634762</v>
      </c>
      <c r="AF560" s="14">
        <f t="shared" si="343"/>
        <v>7.0706916782501406E-3</v>
      </c>
      <c r="AG560" s="13">
        <f t="shared" si="354"/>
        <v>19892993.191785537</v>
      </c>
      <c r="AH560" s="14">
        <f t="shared" si="344"/>
        <v>-1.9812229511527168E-2</v>
      </c>
      <c r="AI560" s="13">
        <f t="shared" si="355"/>
        <v>20501398.625644438</v>
      </c>
      <c r="AJ560" s="26">
        <f t="shared" si="345"/>
        <v>67510600.852064729</v>
      </c>
      <c r="AK560" s="20">
        <f>AJ560/MAX(AJ$13:$AJ560)-1</f>
        <v>-2.1564012045813818E-2</v>
      </c>
      <c r="AL560" s="20">
        <f t="shared" si="356"/>
        <v>-1.2414336807780701E-2</v>
      </c>
      <c r="AN560" s="18">
        <v>43321</v>
      </c>
      <c r="AO560" s="14">
        <f t="shared" si="346"/>
        <v>-2.0726373122211594E-2</v>
      </c>
      <c r="AP560" s="13">
        <f t="shared" si="357"/>
        <v>27116209.034634762</v>
      </c>
      <c r="AQ560" s="14">
        <f t="shared" si="347"/>
        <v>7.0706916782501406E-3</v>
      </c>
      <c r="AR560" s="13">
        <f t="shared" si="358"/>
        <v>19892993.191785537</v>
      </c>
      <c r="AS560" s="14">
        <v>-1.7165840398400828E-2</v>
      </c>
      <c r="AT560" s="13">
        <f t="shared" si="359"/>
        <v>19584395.020853117</v>
      </c>
      <c r="AU560" s="26">
        <f t="shared" si="348"/>
        <v>66593597.247273415</v>
      </c>
      <c r="AV560" s="20">
        <f>AU560/MAX($AU$13:AU560)-1</f>
        <v>-2.1966023171216431E-2</v>
      </c>
      <c r="AW560" s="20">
        <f t="shared" si="360"/>
        <v>-1.1522957203061179E-2</v>
      </c>
      <c r="AY560" s="18">
        <v>43321</v>
      </c>
      <c r="AZ560" s="14">
        <f t="shared" si="361"/>
        <v>-2.0726373122211594E-2</v>
      </c>
      <c r="BA560" s="13">
        <f t="shared" si="362"/>
        <v>27116209.034634762</v>
      </c>
      <c r="BB560" s="20">
        <v>1.5660754133173249E-3</v>
      </c>
      <c r="BC560" s="13">
        <f t="shared" si="363"/>
        <v>54849418.146117643</v>
      </c>
      <c r="BD560" s="14">
        <f t="shared" si="364"/>
        <v>-1.9812229511527168E-2</v>
      </c>
      <c r="BE560" s="13">
        <f t="shared" si="365"/>
        <v>20501398.625644438</v>
      </c>
      <c r="BF560" s="26">
        <f t="shared" si="349"/>
        <v>102467025.80639684</v>
      </c>
      <c r="BG560" s="20">
        <f>BF560/MAX($BF$13:BF560)-1</f>
        <v>-8.7311986999840663E-3</v>
      </c>
      <c r="BH560" s="20">
        <f t="shared" si="366"/>
        <v>-8.7311986999840663E-3</v>
      </c>
      <c r="BJ560" s="18">
        <v>43321</v>
      </c>
      <c r="BK560" s="14" t="e">
        <f>VLOOKUP(AP560:AP1833,$F$13:$H$1892,3,FALSE)</f>
        <v>#N/A</v>
      </c>
      <c r="BL560" s="13" t="e">
        <f t="shared" si="367"/>
        <v>#N/A</v>
      </c>
      <c r="BM560" s="14" t="e">
        <f>VLOOKUP(AP560:AP1833,$Q$13:$S$1892,3,FALSE)</f>
        <v>#N/A</v>
      </c>
      <c r="BN560" s="13" t="e">
        <f t="shared" si="368"/>
        <v>#N/A</v>
      </c>
      <c r="BO560" s="14">
        <v>-1.4898294867280004E-2</v>
      </c>
      <c r="BP560" s="13">
        <f t="shared" si="369"/>
        <v>15445922.346679244</v>
      </c>
      <c r="BQ560" s="26" t="e">
        <f t="shared" si="350"/>
        <v>#N/A</v>
      </c>
      <c r="BR560" s="20" t="e">
        <f>BQ560/MAX($AJ$13:BQ559)-1</f>
        <v>#N/A</v>
      </c>
      <c r="BS560" s="20" t="e">
        <f t="shared" si="370"/>
        <v>#N/A</v>
      </c>
      <c r="BT560" s="20"/>
      <c r="BU560" s="20"/>
      <c r="BV560" s="18">
        <v>43321</v>
      </c>
      <c r="BW560" s="21">
        <v>3621123039.3941336</v>
      </c>
      <c r="BX560" s="14">
        <f t="shared" si="371"/>
        <v>1.575602220654071E-2</v>
      </c>
      <c r="BY560" s="20">
        <f>BW559/MAX(BW$13:$BW560)-1</f>
        <v>-3.6091574700218398E-2</v>
      </c>
      <c r="BZ560" s="18"/>
      <c r="CA560" s="18"/>
      <c r="CB560" s="18">
        <v>43321</v>
      </c>
      <c r="CC560" s="14" t="e">
        <f>VLOOKUP(AV561:AV1834,$F$13:$H$1892,3,FALSE)</f>
        <v>#VALUE!</v>
      </c>
      <c r="CD560" s="13" t="e">
        <f t="shared" si="372"/>
        <v>#VALUE!</v>
      </c>
      <c r="CE560" s="14" t="e">
        <f>VLOOKUP(AV561:AV1834,$Q$13:$S$1892,3,FALSE)</f>
        <v>#VALUE!</v>
      </c>
      <c r="CF560" s="13" t="e">
        <f t="shared" si="373"/>
        <v>#VALUE!</v>
      </c>
      <c r="CG560" s="14" t="e">
        <f>VLOOKUP(AV561:AV1834,$AP$14:$AS$1893,3,FALSE)</f>
        <v>#VALUE!</v>
      </c>
      <c r="CH560" s="13" t="e">
        <f t="shared" si="374"/>
        <v>#VALUE!</v>
      </c>
      <c r="CI560" s="26" t="e">
        <f t="shared" si="351"/>
        <v>#VALUE!</v>
      </c>
      <c r="CJ560" s="20" t="e">
        <f>CI560/MAX($CI$13:CI560)-1</f>
        <v>#VALUE!</v>
      </c>
      <c r="CK560" s="20" t="e">
        <f t="shared" si="375"/>
        <v>#VALUE!</v>
      </c>
    </row>
    <row r="561" spans="1:89" x14ac:dyDescent="0.3">
      <c r="A561" s="12">
        <f t="shared" si="376"/>
        <v>41093</v>
      </c>
      <c r="B561" s="13">
        <v>1177094.8908117651</v>
      </c>
      <c r="C561" s="14">
        <f t="shared" si="336"/>
        <v>9.9968481908185858E-4</v>
      </c>
      <c r="D561" s="14">
        <f>B561/MAX($B$13:B561)-1</f>
        <v>-4.747359989778599E-3</v>
      </c>
      <c r="F561" s="18">
        <v>43322</v>
      </c>
      <c r="G561" s="13">
        <f t="shared" si="337"/>
        <v>2909405.079798792</v>
      </c>
      <c r="H561" s="14">
        <f t="shared" si="338"/>
        <v>1.0393050669754489E-2</v>
      </c>
      <c r="I561" s="14">
        <f>G561/MAX($G$13:G561)-1</f>
        <v>-2.6370296372028035E-2</v>
      </c>
      <c r="L561" s="12">
        <f t="shared" si="377"/>
        <v>41093</v>
      </c>
      <c r="M561" s="13">
        <v>16324785.320054416</v>
      </c>
      <c r="N561" s="14">
        <f t="shared" si="352"/>
        <v>7.2956827770396249E-3</v>
      </c>
      <c r="O561" s="14">
        <f>M561/MAX(M$13:$M561)-1</f>
        <v>-3.8008201250550044E-4</v>
      </c>
      <c r="Q561" s="18">
        <v>43322</v>
      </c>
      <c r="R561" s="13">
        <f t="shared" si="339"/>
        <v>45284639.662881672</v>
      </c>
      <c r="S561" s="14">
        <f t="shared" si="340"/>
        <v>-3.4462522164891096E-2</v>
      </c>
      <c r="T561" s="14">
        <f>R561/MAX($R$13:R561)-1</f>
        <v>-3.4462522164891096E-2</v>
      </c>
      <c r="W561" s="18">
        <v>43322</v>
      </c>
      <c r="X561" s="21">
        <v>3994093678.0382695</v>
      </c>
      <c r="Y561" s="14">
        <f t="shared" si="341"/>
        <v>-4.6645953875181778E-3</v>
      </c>
      <c r="Z561" s="20">
        <f>X561/MAX(X$13:$X561)-1</f>
        <v>-4.5182407213339881E-2</v>
      </c>
      <c r="AC561" s="18">
        <v>43322</v>
      </c>
      <c r="AD561" s="14">
        <f t="shared" si="342"/>
        <v>1.0393050669754489E-2</v>
      </c>
      <c r="AE561" s="13">
        <f t="shared" si="353"/>
        <v>27398029.169103377</v>
      </c>
      <c r="AF561" s="14">
        <f t="shared" si="343"/>
        <v>-3.4462522164891096E-2</v>
      </c>
      <c r="AG561" s="13">
        <f t="shared" si="354"/>
        <v>19207430.4729876</v>
      </c>
      <c r="AH561" s="14">
        <f t="shared" si="344"/>
        <v>-4.6645953875181778E-3</v>
      </c>
      <c r="AI561" s="13">
        <f t="shared" si="355"/>
        <v>20405767.896177586</v>
      </c>
      <c r="AJ561" s="26">
        <f t="shared" si="345"/>
        <v>67011227.538268559</v>
      </c>
      <c r="AK561" s="20">
        <f>AJ561/MAX(AJ$13:$AJ561)-1</f>
        <v>-2.880146535648398E-2</v>
      </c>
      <c r="AL561" s="20">
        <f t="shared" si="356"/>
        <v>-7.3969614770640346E-3</v>
      </c>
      <c r="AN561" s="18">
        <v>43322</v>
      </c>
      <c r="AO561" s="14">
        <f t="shared" si="346"/>
        <v>1.0393050669754489E-2</v>
      </c>
      <c r="AP561" s="13">
        <f t="shared" si="357"/>
        <v>27398029.169103377</v>
      </c>
      <c r="AQ561" s="14">
        <f t="shared" si="347"/>
        <v>-3.4462522164891096E-2</v>
      </c>
      <c r="AR561" s="13">
        <f t="shared" si="358"/>
        <v>19207430.4729876</v>
      </c>
      <c r="AS561" s="14">
        <v>-5.1311789919917666E-3</v>
      </c>
      <c r="AT561" s="13">
        <f t="shared" si="359"/>
        <v>19483903.984551247</v>
      </c>
      <c r="AU561" s="26">
        <f t="shared" si="348"/>
        <v>66089363.62664222</v>
      </c>
      <c r="AV561" s="20">
        <f>AU561/MAX($AU$13:AU561)-1</f>
        <v>-2.93715040826249E-2</v>
      </c>
      <c r="AW561" s="20">
        <f t="shared" si="360"/>
        <v>-7.5718033185516731E-3</v>
      </c>
      <c r="AY561" s="18">
        <v>43322</v>
      </c>
      <c r="AZ561" s="14">
        <f t="shared" si="361"/>
        <v>1.0393050669754489E-2</v>
      </c>
      <c r="BA561" s="13">
        <f t="shared" si="362"/>
        <v>27398029.169103377</v>
      </c>
      <c r="BB561" s="20">
        <v>-3.7350668533689846E-2</v>
      </c>
      <c r="BC561" s="13">
        <f t="shared" si="363"/>
        <v>52800755.709676251</v>
      </c>
      <c r="BD561" s="14">
        <f t="shared" si="364"/>
        <v>-4.6645953875181778E-3</v>
      </c>
      <c r="BE561" s="13">
        <f t="shared" si="365"/>
        <v>20405767.896177586</v>
      </c>
      <c r="BF561" s="26">
        <f t="shared" si="349"/>
        <v>100604552.77495721</v>
      </c>
      <c r="BG561" s="20">
        <f>BF561/MAX($BF$13:BF561)-1</f>
        <v>-2.6748813584376641E-2</v>
      </c>
      <c r="BH561" s="20">
        <f t="shared" si="366"/>
        <v>-1.8176315910238494E-2</v>
      </c>
      <c r="BJ561" s="18">
        <v>43322</v>
      </c>
      <c r="BK561" s="14" t="e">
        <f>VLOOKUP(AP561:AP1834,$F$13:$H$1892,3,FALSE)</f>
        <v>#N/A</v>
      </c>
      <c r="BL561" s="13" t="e">
        <f t="shared" si="367"/>
        <v>#N/A</v>
      </c>
      <c r="BM561" s="14" t="e">
        <f>VLOOKUP(AP561:AP1834,$Q$13:$S$1892,3,FALSE)</f>
        <v>#N/A</v>
      </c>
      <c r="BN561" s="13" t="e">
        <f t="shared" si="368"/>
        <v>#N/A</v>
      </c>
      <c r="BO561" s="14">
        <v>-6.1096214107666524E-3</v>
      </c>
      <c r="BP561" s="13">
        <f t="shared" si="369"/>
        <v>15351553.608800933</v>
      </c>
      <c r="BQ561" s="26" t="e">
        <f t="shared" si="350"/>
        <v>#N/A</v>
      </c>
      <c r="BR561" s="20" t="e">
        <f>BQ561/MAX($AJ$13:BQ560)-1</f>
        <v>#N/A</v>
      </c>
      <c r="BS561" s="20" t="e">
        <f t="shared" si="370"/>
        <v>#N/A</v>
      </c>
      <c r="BT561" s="20"/>
      <c r="BU561" s="20"/>
      <c r="BV561" s="18">
        <v>43322</v>
      </c>
      <c r="BW561" s="21">
        <v>3605795164.1705246</v>
      </c>
      <c r="BX561" s="14">
        <f t="shared" si="371"/>
        <v>4.2509001553712178E-3</v>
      </c>
      <c r="BY561" s="20">
        <f>BW560/MAX(BW$13:$BW561)-1</f>
        <v>-5.1043356645949167E-2</v>
      </c>
      <c r="BZ561" s="18"/>
      <c r="CA561" s="18"/>
      <c r="CB561" s="18">
        <v>43322</v>
      </c>
      <c r="CC561" s="14" t="e">
        <f>VLOOKUP(AV562:AV1835,$F$13:$H$1892,3,FALSE)</f>
        <v>#VALUE!</v>
      </c>
      <c r="CD561" s="13" t="e">
        <f t="shared" si="372"/>
        <v>#VALUE!</v>
      </c>
      <c r="CE561" s="14" t="e">
        <f>VLOOKUP(AV562:AV1835,$Q$13:$S$1892,3,FALSE)</f>
        <v>#VALUE!</v>
      </c>
      <c r="CF561" s="13" t="e">
        <f t="shared" si="373"/>
        <v>#VALUE!</v>
      </c>
      <c r="CG561" s="14" t="e">
        <f>VLOOKUP(AV562:AV1835,$AP$14:$AS$1893,3,FALSE)</f>
        <v>#VALUE!</v>
      </c>
      <c r="CH561" s="13" t="e">
        <f t="shared" si="374"/>
        <v>#VALUE!</v>
      </c>
      <c r="CI561" s="26" t="e">
        <f t="shared" si="351"/>
        <v>#VALUE!</v>
      </c>
      <c r="CJ561" s="20" t="e">
        <f>CI561/MAX($CI$13:CI561)-1</f>
        <v>#VALUE!</v>
      </c>
      <c r="CK561" s="20" t="e">
        <f t="shared" si="375"/>
        <v>#VALUE!</v>
      </c>
    </row>
    <row r="562" spans="1:89" x14ac:dyDescent="0.3">
      <c r="A562" s="12">
        <f t="shared" si="376"/>
        <v>41094</v>
      </c>
      <c r="B562" s="13">
        <v>1175598.6789669353</v>
      </c>
      <c r="C562" s="14">
        <f t="shared" si="336"/>
        <v>-1.2711055468076493E-3</v>
      </c>
      <c r="D562" s="14">
        <f>B562/MAX($B$13:B562)-1</f>
        <v>-6.0124311409706088E-3</v>
      </c>
      <c r="F562" s="18">
        <v>43325</v>
      </c>
      <c r="G562" s="13">
        <f t="shared" si="337"/>
        <v>2911204.105019358</v>
      </c>
      <c r="H562" s="14">
        <f t="shared" si="338"/>
        <v>6.1834814033190355E-4</v>
      </c>
      <c r="I562" s="14">
        <f>G562/MAX($G$13:G562)-1</f>
        <v>-2.5768254255417733E-2</v>
      </c>
      <c r="L562" s="12">
        <f t="shared" si="377"/>
        <v>41094</v>
      </c>
      <c r="M562" s="13">
        <v>16343028.505824098</v>
      </c>
      <c r="N562" s="14">
        <f t="shared" si="352"/>
        <v>1.117514589749069E-3</v>
      </c>
      <c r="O562" s="14">
        <f>M562/MAX(M$13:$M562)-1</f>
        <v>0</v>
      </c>
      <c r="Q562" s="18">
        <v>43325</v>
      </c>
      <c r="R562" s="13">
        <f t="shared" si="339"/>
        <v>45691314.599027328</v>
      </c>
      <c r="S562" s="14">
        <f t="shared" si="340"/>
        <v>8.9804167411537961E-3</v>
      </c>
      <c r="T562" s="14">
        <f>R562/MAX($R$13:R562)-1</f>
        <v>-2.5791593234729349E-2</v>
      </c>
      <c r="W562" s="18">
        <v>43325</v>
      </c>
      <c r="X562" s="21">
        <v>3971338416.3490887</v>
      </c>
      <c r="Y562" s="14">
        <f t="shared" si="341"/>
        <v>-5.6972278377700469E-3</v>
      </c>
      <c r="Z562" s="20">
        <f>X562/MAX(X$13:$X562)-1</f>
        <v>-5.0622220582956623E-2</v>
      </c>
      <c r="AC562" s="18">
        <v>43325</v>
      </c>
      <c r="AD562" s="14">
        <f t="shared" si="342"/>
        <v>6.1834814033190355E-4</v>
      </c>
      <c r="AE562" s="13">
        <f t="shared" si="353"/>
        <v>27414970.689488851</v>
      </c>
      <c r="AF562" s="14">
        <f t="shared" si="343"/>
        <v>8.9804167411537961E-3</v>
      </c>
      <c r="AG562" s="13">
        <f t="shared" si="354"/>
        <v>19379921.203161765</v>
      </c>
      <c r="AH562" s="14">
        <f t="shared" si="344"/>
        <v>-5.6972278377700469E-3</v>
      </c>
      <c r="AI562" s="13">
        <f t="shared" si="355"/>
        <v>20289511.587268408</v>
      </c>
      <c r="AJ562" s="26">
        <f t="shared" si="345"/>
        <v>67084403.479919024</v>
      </c>
      <c r="AK562" s="20">
        <f>AJ562/MAX(AJ$13:$AJ562)-1</f>
        <v>-2.7740921177353606E-2</v>
      </c>
      <c r="AL562" s="20">
        <f t="shared" si="356"/>
        <v>1.0919952422701051E-3</v>
      </c>
      <c r="AN562" s="18">
        <v>43325</v>
      </c>
      <c r="AO562" s="14">
        <f t="shared" si="346"/>
        <v>6.1834814033190355E-4</v>
      </c>
      <c r="AP562" s="13">
        <f t="shared" si="357"/>
        <v>27414970.689488851</v>
      </c>
      <c r="AQ562" s="14">
        <f t="shared" si="347"/>
        <v>8.9804167411537961E-3</v>
      </c>
      <c r="AR562" s="13">
        <f t="shared" si="358"/>
        <v>19379921.203161765</v>
      </c>
      <c r="AS562" s="14">
        <v>-1.0468771162365422E-3</v>
      </c>
      <c r="AT562" s="13">
        <f t="shared" si="359"/>
        <v>19463506.731334873</v>
      </c>
      <c r="AU562" s="26">
        <f t="shared" si="348"/>
        <v>66258398.623985492</v>
      </c>
      <c r="AV562" s="20">
        <f>AU562/MAX($AU$13:AU562)-1</f>
        <v>-2.6888953544605187E-2</v>
      </c>
      <c r="AW562" s="20">
        <f t="shared" si="360"/>
        <v>2.5576732482732734E-3</v>
      </c>
      <c r="AY562" s="18">
        <v>43325</v>
      </c>
      <c r="AZ562" s="14">
        <f t="shared" si="361"/>
        <v>6.1834814033190355E-4</v>
      </c>
      <c r="BA562" s="13">
        <f t="shared" si="362"/>
        <v>27414970.689488851</v>
      </c>
      <c r="BB562" s="20">
        <v>1.2926489737498104E-2</v>
      </c>
      <c r="BC562" s="13">
        <f t="shared" si="363"/>
        <v>53483284.136489525</v>
      </c>
      <c r="BD562" s="14">
        <f t="shared" si="364"/>
        <v>-5.6972278377700469E-3</v>
      </c>
      <c r="BE562" s="13">
        <f t="shared" si="365"/>
        <v>20289511.587268408</v>
      </c>
      <c r="BF562" s="26">
        <f t="shared" si="349"/>
        <v>101187766.41324678</v>
      </c>
      <c r="BG562" s="20">
        <f>BF562/MAX($BF$13:BF562)-1</f>
        <v>-2.1106788946895327E-2</v>
      </c>
      <c r="BH562" s="20">
        <f t="shared" si="366"/>
        <v>5.7970899149482058E-3</v>
      </c>
      <c r="BJ562" s="18">
        <v>43325</v>
      </c>
      <c r="BK562" s="14" t="e">
        <f>VLOOKUP(AP562:AP1835,$F$13:$H$1892,3,FALSE)</f>
        <v>#N/A</v>
      </c>
      <c r="BL562" s="13" t="e">
        <f t="shared" si="367"/>
        <v>#N/A</v>
      </c>
      <c r="BM562" s="14" t="e">
        <f>VLOOKUP(AP562:AP1835,$Q$13:$S$1892,3,FALSE)</f>
        <v>#N/A</v>
      </c>
      <c r="BN562" s="13" t="e">
        <f t="shared" si="368"/>
        <v>#N/A</v>
      </c>
      <c r="BO562" s="14">
        <v>-4.1334916873944083E-3</v>
      </c>
      <c r="BP562" s="13">
        <f t="shared" si="369"/>
        <v>15288098.089570364</v>
      </c>
      <c r="BQ562" s="26" t="e">
        <f t="shared" si="350"/>
        <v>#N/A</v>
      </c>
      <c r="BR562" s="20" t="e">
        <f>BQ562/MAX($AJ$13:BQ561)-1</f>
        <v>#N/A</v>
      </c>
      <c r="BS562" s="20" t="e">
        <f t="shared" si="370"/>
        <v>#N/A</v>
      </c>
      <c r="BT562" s="20"/>
      <c r="BU562" s="20"/>
      <c r="BV562" s="18">
        <v>43325</v>
      </c>
      <c r="BW562" s="21">
        <v>3583969313.6148376</v>
      </c>
      <c r="BX562" s="14">
        <f t="shared" si="371"/>
        <v>6.0898541940006545E-3</v>
      </c>
      <c r="BY562" s="20">
        <f>BW561/MAX(BW$13:$BW562)-1</f>
        <v>-5.506020138270773E-2</v>
      </c>
      <c r="BZ562" s="18"/>
      <c r="CA562" s="18"/>
      <c r="CB562" s="18">
        <v>43325</v>
      </c>
      <c r="CC562" s="14" t="e">
        <f>VLOOKUP(AV563:AV1836,$F$13:$H$1892,3,FALSE)</f>
        <v>#VALUE!</v>
      </c>
      <c r="CD562" s="13" t="e">
        <f t="shared" si="372"/>
        <v>#VALUE!</v>
      </c>
      <c r="CE562" s="14" t="e">
        <f>VLOOKUP(AV563:AV1836,$Q$13:$S$1892,3,FALSE)</f>
        <v>#VALUE!</v>
      </c>
      <c r="CF562" s="13" t="e">
        <f t="shared" si="373"/>
        <v>#VALUE!</v>
      </c>
      <c r="CG562" s="14" t="e">
        <f>VLOOKUP(AV563:AV1836,$AP$14:$AS$1893,3,FALSE)</f>
        <v>#VALUE!</v>
      </c>
      <c r="CH562" s="13" t="e">
        <f t="shared" si="374"/>
        <v>#VALUE!</v>
      </c>
      <c r="CI562" s="26" t="e">
        <f t="shared" si="351"/>
        <v>#VALUE!</v>
      </c>
      <c r="CJ562" s="20" t="e">
        <f>CI562/MAX($CI$13:CI562)-1</f>
        <v>#VALUE!</v>
      </c>
      <c r="CK562" s="20" t="e">
        <f t="shared" si="375"/>
        <v>#VALUE!</v>
      </c>
    </row>
    <row r="563" spans="1:89" x14ac:dyDescent="0.3">
      <c r="A563" s="12">
        <f t="shared" si="376"/>
        <v>41095</v>
      </c>
      <c r="B563" s="13">
        <v>1180271.4087090392</v>
      </c>
      <c r="C563" s="14">
        <f t="shared" si="336"/>
        <v>3.9747660708586707E-3</v>
      </c>
      <c r="D563" s="14">
        <f>B563/MAX($B$13:B563)-1</f>
        <v>-2.0615630774145632E-3</v>
      </c>
      <c r="F563" s="18">
        <v>43326</v>
      </c>
      <c r="G563" s="13">
        <f t="shared" si="337"/>
        <v>2899864.8968836656</v>
      </c>
      <c r="H563" s="14">
        <f t="shared" si="338"/>
        <v>-3.8950234084040858E-3</v>
      </c>
      <c r="I563" s="14">
        <f>G563/MAX($G$13:G563)-1</f>
        <v>-2.9562909710303287E-2</v>
      </c>
      <c r="L563" s="12">
        <f t="shared" si="377"/>
        <v>41095</v>
      </c>
      <c r="M563" s="13">
        <v>16198863.962687397</v>
      </c>
      <c r="N563" s="14">
        <f t="shared" si="352"/>
        <v>-8.8211645158255969E-3</v>
      </c>
      <c r="O563" s="14">
        <f>M563/MAX(M$13:$M563)-1</f>
        <v>-8.8211645158255969E-3</v>
      </c>
      <c r="Q563" s="18">
        <v>43326</v>
      </c>
      <c r="R563" s="13">
        <f t="shared" si="339"/>
        <v>45623634.653257832</v>
      </c>
      <c r="S563" s="14">
        <f t="shared" si="340"/>
        <v>-1.4812431282276162E-3</v>
      </c>
      <c r="T563" s="14">
        <f>R563/MAX($R$13:R563)-1</f>
        <v>-2.7234632742711984E-2</v>
      </c>
      <c r="W563" s="18">
        <v>43326</v>
      </c>
      <c r="X563" s="21">
        <v>3989417960.6438432</v>
      </c>
      <c r="Y563" s="14">
        <f t="shared" si="341"/>
        <v>4.552506585770999E-3</v>
      </c>
      <c r="Z563" s="20">
        <f>X563/MAX(X$13:$X563)-1</f>
        <v>-4.6300171989775873E-2</v>
      </c>
      <c r="AC563" s="18">
        <v>43326</v>
      </c>
      <c r="AD563" s="14">
        <f t="shared" si="342"/>
        <v>-3.8950234084040858E-3</v>
      </c>
      <c r="AE563" s="13">
        <f t="shared" si="353"/>
        <v>27308188.736912578</v>
      </c>
      <c r="AF563" s="14">
        <f t="shared" si="343"/>
        <v>-1.4812431282276162E-3</v>
      </c>
      <c r="AG563" s="13">
        <f t="shared" si="354"/>
        <v>19351214.828053989</v>
      </c>
      <c r="AH563" s="14">
        <f t="shared" si="344"/>
        <v>4.552506585770999E-3</v>
      </c>
      <c r="AI563" s="13">
        <f t="shared" si="355"/>
        <v>20381879.722391523</v>
      </c>
      <c r="AJ563" s="26">
        <f t="shared" si="345"/>
        <v>67041283.28735809</v>
      </c>
      <c r="AK563" s="20">
        <f>AJ563/MAX(AJ$13:$AJ563)-1</f>
        <v>-2.8365865225793985E-2</v>
      </c>
      <c r="AL563" s="20">
        <f t="shared" si="356"/>
        <v>-6.4277522530020725E-4</v>
      </c>
      <c r="AN563" s="18">
        <v>43326</v>
      </c>
      <c r="AO563" s="14">
        <f t="shared" si="346"/>
        <v>-3.8950234084040858E-3</v>
      </c>
      <c r="AP563" s="13">
        <f t="shared" si="357"/>
        <v>27308188.736912578</v>
      </c>
      <c r="AQ563" s="14">
        <f t="shared" si="347"/>
        <v>-1.4812431282276162E-3</v>
      </c>
      <c r="AR563" s="13">
        <f t="shared" si="358"/>
        <v>19351214.828053989</v>
      </c>
      <c r="AS563" s="14">
        <v>-1.7501880121069651E-3</v>
      </c>
      <c r="AT563" s="13">
        <f t="shared" si="359"/>
        <v>19429441.935180128</v>
      </c>
      <c r="AU563" s="26">
        <f t="shared" si="348"/>
        <v>66088845.500146694</v>
      </c>
      <c r="AV563" s="20">
        <f>AU563/MAX($AU$13:AU563)-1</f>
        <v>-2.9379113602726936E-2</v>
      </c>
      <c r="AW563" s="20">
        <f t="shared" si="360"/>
        <v>-2.5589680306191687E-3</v>
      </c>
      <c r="AY563" s="18">
        <v>43326</v>
      </c>
      <c r="AZ563" s="14">
        <f t="shared" si="361"/>
        <v>-3.8950234084040858E-3</v>
      </c>
      <c r="BA563" s="13">
        <f t="shared" si="362"/>
        <v>27308188.736912578</v>
      </c>
      <c r="BB563" s="20">
        <v>-2.1636721789530799E-3</v>
      </c>
      <c r="BC563" s="13">
        <f t="shared" si="363"/>
        <v>53367563.842564359</v>
      </c>
      <c r="BD563" s="14">
        <f t="shared" si="364"/>
        <v>4.552506585770999E-3</v>
      </c>
      <c r="BE563" s="13">
        <f t="shared" si="365"/>
        <v>20381879.722391523</v>
      </c>
      <c r="BF563" s="26">
        <f t="shared" si="349"/>
        <v>101057632.30186847</v>
      </c>
      <c r="BG563" s="20">
        <f>BF563/MAX($BF$13:BF563)-1</f>
        <v>-2.2365709888330199E-2</v>
      </c>
      <c r="BH563" s="20">
        <f t="shared" si="366"/>
        <v>-1.2860656578469465E-3</v>
      </c>
      <c r="BJ563" s="18">
        <v>43326</v>
      </c>
      <c r="BK563" s="14" t="e">
        <f>VLOOKUP(AP563:AP1836,$F$13:$H$1892,3,FALSE)</f>
        <v>#N/A</v>
      </c>
      <c r="BL563" s="13" t="e">
        <f t="shared" si="367"/>
        <v>#N/A</v>
      </c>
      <c r="BM563" s="14" t="e">
        <f>VLOOKUP(AP563:AP1836,$Q$13:$S$1892,3,FALSE)</f>
        <v>#N/A</v>
      </c>
      <c r="BN563" s="13" t="e">
        <f t="shared" si="368"/>
        <v>#N/A</v>
      </c>
      <c r="BO563" s="14">
        <v>5.9990095587347803E-4</v>
      </c>
      <c r="BP563" s="13">
        <f t="shared" si="369"/>
        <v>15297269.434227785</v>
      </c>
      <c r="BQ563" s="26" t="e">
        <f t="shared" si="350"/>
        <v>#N/A</v>
      </c>
      <c r="BR563" s="20" t="e">
        <f>BQ563/MAX($AJ$13:BQ562)-1</f>
        <v>#N/A</v>
      </c>
      <c r="BS563" s="20" t="e">
        <f t="shared" si="370"/>
        <v>#N/A</v>
      </c>
      <c r="BT563" s="20"/>
      <c r="BU563" s="20"/>
      <c r="BV563" s="18">
        <v>43326</v>
      </c>
      <c r="BW563" s="21">
        <v>3600133336.246438</v>
      </c>
      <c r="BX563" s="14">
        <f t="shared" si="371"/>
        <v>-4.4898399925523691E-3</v>
      </c>
      <c r="BY563" s="20">
        <f>BW562/MAX(BW$13:$BW563)-1</f>
        <v>-6.0779914757909004E-2</v>
      </c>
      <c r="BZ563" s="18"/>
      <c r="CA563" s="18"/>
      <c r="CB563" s="18">
        <v>43326</v>
      </c>
      <c r="CC563" s="14" t="e">
        <f>VLOOKUP(AV564:AV1837,$F$13:$H$1892,3,FALSE)</f>
        <v>#VALUE!</v>
      </c>
      <c r="CD563" s="13" t="e">
        <f t="shared" si="372"/>
        <v>#VALUE!</v>
      </c>
      <c r="CE563" s="14" t="e">
        <f>VLOOKUP(AV564:AV1837,$Q$13:$S$1892,3,FALSE)</f>
        <v>#VALUE!</v>
      </c>
      <c r="CF563" s="13" t="e">
        <f t="shared" si="373"/>
        <v>#VALUE!</v>
      </c>
      <c r="CG563" s="14" t="e">
        <f>VLOOKUP(AV564:AV1837,$AP$14:$AS$1893,3,FALSE)</f>
        <v>#VALUE!</v>
      </c>
      <c r="CH563" s="13" t="e">
        <f t="shared" si="374"/>
        <v>#VALUE!</v>
      </c>
      <c r="CI563" s="26" t="e">
        <f t="shared" si="351"/>
        <v>#VALUE!</v>
      </c>
      <c r="CJ563" s="20" t="e">
        <f>CI563/MAX($CI$13:CI563)-1</f>
        <v>#VALUE!</v>
      </c>
      <c r="CK563" s="20" t="e">
        <f t="shared" si="375"/>
        <v>#VALUE!</v>
      </c>
    </row>
    <row r="564" spans="1:89" x14ac:dyDescent="0.3">
      <c r="A564" s="12">
        <f t="shared" si="376"/>
        <v>41096</v>
      </c>
      <c r="B564" s="13">
        <v>1182820.419234046</v>
      </c>
      <c r="C564" s="14">
        <f t="shared" si="336"/>
        <v>2.1596816682993847E-3</v>
      </c>
      <c r="D564" s="14">
        <f>B564/MAX($B$13:B564)-1</f>
        <v>0</v>
      </c>
      <c r="F564" s="18">
        <v>43328</v>
      </c>
      <c r="G564" s="13">
        <f t="shared" si="337"/>
        <v>2851886.5419380236</v>
      </c>
      <c r="H564" s="14">
        <f t="shared" si="338"/>
        <v>-1.6545031114105324E-2</v>
      </c>
      <c r="I564" s="14">
        <f>G564/MAX($G$13:G564)-1</f>
        <v>-4.5618821563428114E-2</v>
      </c>
      <c r="L564" s="12">
        <f t="shared" si="377"/>
        <v>41096</v>
      </c>
      <c r="M564" s="13">
        <v>16165038.995753163</v>
      </c>
      <c r="N564" s="14">
        <f t="shared" si="352"/>
        <v>-2.0881073519813942E-3</v>
      </c>
      <c r="O564" s="14">
        <f>M564/MAX(M$13:$M564)-1</f>
        <v>-1.0890852329328404E-2</v>
      </c>
      <c r="Q564" s="18">
        <v>43328</v>
      </c>
      <c r="R564" s="13">
        <f t="shared" si="339"/>
        <v>45624900.729489915</v>
      </c>
      <c r="S564" s="14">
        <f t="shared" si="340"/>
        <v>2.775044648917202E-5</v>
      </c>
      <c r="T564" s="14">
        <f>R564/MAX($R$13:R564)-1</f>
        <v>-2.7207638069441487E-2</v>
      </c>
      <c r="W564" s="18">
        <v>43328</v>
      </c>
      <c r="X564" s="21">
        <v>4003504130.4517579</v>
      </c>
      <c r="Y564" s="14">
        <f t="shared" si="341"/>
        <v>3.5308834388567689E-3</v>
      </c>
      <c r="Z564" s="20">
        <f>X564/MAX(X$13:$X564)-1</f>
        <v>-4.2932769061414189E-2</v>
      </c>
      <c r="AC564" s="18">
        <v>43328</v>
      </c>
      <c r="AD564" s="14">
        <f t="shared" si="342"/>
        <v>-1.6545031114105324E-2</v>
      </c>
      <c r="AE564" s="13">
        <f t="shared" si="353"/>
        <v>26856373.904590499</v>
      </c>
      <c r="AF564" s="14">
        <f t="shared" si="343"/>
        <v>2.775044648917202E-5</v>
      </c>
      <c r="AG564" s="13">
        <f t="shared" si="354"/>
        <v>19351751.832905576</v>
      </c>
      <c r="AH564" s="14">
        <f t="shared" si="344"/>
        <v>3.5308834388567689E-3</v>
      </c>
      <c r="AI564" s="13">
        <f t="shared" si="355"/>
        <v>20453845.763956085</v>
      </c>
      <c r="AJ564" s="26">
        <f t="shared" si="345"/>
        <v>66661971.501452163</v>
      </c>
      <c r="AK564" s="20">
        <f>AJ564/MAX(AJ$13:$AJ564)-1</f>
        <v>-3.3863258187808887E-2</v>
      </c>
      <c r="AL564" s="20">
        <f t="shared" si="356"/>
        <v>-5.6578837293446149E-3</v>
      </c>
      <c r="AN564" s="18">
        <v>43328</v>
      </c>
      <c r="AO564" s="14">
        <f t="shared" si="346"/>
        <v>-1.6545031114105324E-2</v>
      </c>
      <c r="AP564" s="13">
        <f t="shared" si="357"/>
        <v>26856373.904590499</v>
      </c>
      <c r="AQ564" s="14">
        <f t="shared" si="347"/>
        <v>2.775044648917202E-5</v>
      </c>
      <c r="AR564" s="13">
        <f t="shared" si="358"/>
        <v>19351751.832905576</v>
      </c>
      <c r="AS564" s="14">
        <v>5.649621604378762E-3</v>
      </c>
      <c r="AT564" s="13">
        <f t="shared" si="359"/>
        <v>19539210.930098142</v>
      </c>
      <c r="AU564" s="26">
        <f t="shared" si="348"/>
        <v>65747336.667594224</v>
      </c>
      <c r="AV564" s="20">
        <f>AU564/MAX($AU$13:AU564)-1</f>
        <v>-3.4394719538282881E-2</v>
      </c>
      <c r="AW564" s="20">
        <f t="shared" si="360"/>
        <v>-5.1674201594535951E-3</v>
      </c>
      <c r="AY564" s="18">
        <v>43328</v>
      </c>
      <c r="AZ564" s="14">
        <f t="shared" si="361"/>
        <v>-1.6545031114105324E-2</v>
      </c>
      <c r="BA564" s="13">
        <f t="shared" si="362"/>
        <v>26856373.904590499</v>
      </c>
      <c r="BB564" s="20">
        <v>-2.060420507377092E-3</v>
      </c>
      <c r="BC564" s="13">
        <f t="shared" si="363"/>
        <v>53257604.219594382</v>
      </c>
      <c r="BD564" s="14">
        <f t="shared" si="364"/>
        <v>3.5308834388567689E-3</v>
      </c>
      <c r="BE564" s="13">
        <f t="shared" si="365"/>
        <v>20453845.763956085</v>
      </c>
      <c r="BF564" s="26">
        <f t="shared" si="349"/>
        <v>100567823.88814096</v>
      </c>
      <c r="BG564" s="20">
        <f>BF564/MAX($BF$13:BF564)-1</f>
        <v>-2.7104129836808988E-2</v>
      </c>
      <c r="BH564" s="20">
        <f t="shared" si="366"/>
        <v>-4.8468225760960326E-3</v>
      </c>
      <c r="BJ564" s="18">
        <v>43328</v>
      </c>
      <c r="BK564" s="14" t="e">
        <f>VLOOKUP(AP564:AP1837,$F$13:$H$1892,3,FALSE)</f>
        <v>#N/A</v>
      </c>
      <c r="BL564" s="13" t="e">
        <f t="shared" si="367"/>
        <v>#N/A</v>
      </c>
      <c r="BM564" s="14" t="e">
        <f>VLOOKUP(AP564:AP1837,$Q$13:$S$1892,3,FALSE)</f>
        <v>#N/A</v>
      </c>
      <c r="BN564" s="13" t="e">
        <f t="shared" si="368"/>
        <v>#N/A</v>
      </c>
      <c r="BO564" s="14">
        <v>4.1988436662163675E-3</v>
      </c>
      <c r="BP564" s="13">
        <f t="shared" si="369"/>
        <v>15361500.277102098</v>
      </c>
      <c r="BQ564" s="26" t="e">
        <f t="shared" si="350"/>
        <v>#N/A</v>
      </c>
      <c r="BR564" s="20" t="e">
        <f>BQ564/MAX($AJ$13:BQ563)-1</f>
        <v>#N/A</v>
      </c>
      <c r="BS564" s="20" t="e">
        <f t="shared" si="370"/>
        <v>#N/A</v>
      </c>
      <c r="BT564" s="20"/>
      <c r="BU564" s="20"/>
      <c r="BV564" s="18">
        <v>43328</v>
      </c>
      <c r="BW564" s="21">
        <v>3612855650.360518</v>
      </c>
      <c r="BX564" s="14">
        <f t="shared" si="371"/>
        <v>-3.5214011699610248E-3</v>
      </c>
      <c r="BY564" s="20">
        <f>BW563/MAX(BW$13:$BW564)-1</f>
        <v>-5.6543948044624148E-2</v>
      </c>
      <c r="BZ564" s="18"/>
      <c r="CA564" s="18"/>
      <c r="CB564" s="18">
        <v>43328</v>
      </c>
      <c r="CC564" s="14" t="e">
        <f>VLOOKUP(AV565:AV1838,$F$13:$H$1892,3,FALSE)</f>
        <v>#VALUE!</v>
      </c>
      <c r="CD564" s="13" t="e">
        <f t="shared" si="372"/>
        <v>#VALUE!</v>
      </c>
      <c r="CE564" s="14" t="e">
        <f>VLOOKUP(AV565:AV1838,$Q$13:$S$1892,3,FALSE)</f>
        <v>#VALUE!</v>
      </c>
      <c r="CF564" s="13" t="e">
        <f t="shared" si="373"/>
        <v>#VALUE!</v>
      </c>
      <c r="CG564" s="14" t="e">
        <f>VLOOKUP(AV565:AV1838,$AP$14:$AS$1893,3,FALSE)</f>
        <v>#VALUE!</v>
      </c>
      <c r="CH564" s="13" t="e">
        <f t="shared" si="374"/>
        <v>#VALUE!</v>
      </c>
      <c r="CI564" s="26" t="e">
        <f t="shared" si="351"/>
        <v>#VALUE!</v>
      </c>
      <c r="CJ564" s="20" t="e">
        <f>CI564/MAX($CI$13:CI564)-1</f>
        <v>#VALUE!</v>
      </c>
      <c r="CK564" s="20" t="e">
        <f t="shared" si="375"/>
        <v>#VALUE!</v>
      </c>
    </row>
    <row r="565" spans="1:89" x14ac:dyDescent="0.3">
      <c r="A565" s="12">
        <f t="shared" si="376"/>
        <v>41097</v>
      </c>
      <c r="B565" s="13">
        <v>1182820.419234046</v>
      </c>
      <c r="C565" s="14">
        <f t="shared" si="336"/>
        <v>0</v>
      </c>
      <c r="D565" s="14">
        <f>B565/MAX($B$13:B565)-1</f>
        <v>0</v>
      </c>
      <c r="F565" s="18">
        <v>43329</v>
      </c>
      <c r="G565" s="13">
        <f t="shared" si="337"/>
        <v>2854393.6566202468</v>
      </c>
      <c r="H565" s="14">
        <f t="shared" si="338"/>
        <v>8.7910744181263212E-4</v>
      </c>
      <c r="I565" s="14">
        <f>G565/MAX($G$13:G565)-1</f>
        <v>-4.477981796713848E-2</v>
      </c>
      <c r="L565" s="12">
        <f t="shared" si="377"/>
        <v>41097</v>
      </c>
      <c r="M565" s="13">
        <v>16165038.995753163</v>
      </c>
      <c r="N565" s="14">
        <f t="shared" si="352"/>
        <v>0</v>
      </c>
      <c r="O565" s="14">
        <f>M565/MAX(M$13:$M565)-1</f>
        <v>-1.0890852329328404E-2</v>
      </c>
      <c r="Q565" s="18">
        <v>43329</v>
      </c>
      <c r="R565" s="13">
        <f t="shared" si="339"/>
        <v>45892533.78490141</v>
      </c>
      <c r="S565" s="14">
        <f t="shared" si="340"/>
        <v>5.8659427446932089E-3</v>
      </c>
      <c r="T565" s="14">
        <f>R565/MAX($R$13:R565)-1</f>
        <v>-2.1501293771882035E-2</v>
      </c>
      <c r="W565" s="18">
        <v>43329</v>
      </c>
      <c r="X565" s="21">
        <v>4013024840.1824689</v>
      </c>
      <c r="Y565" s="14">
        <f t="shared" si="341"/>
        <v>2.378094144650289E-3</v>
      </c>
      <c r="Z565" s="20">
        <f>X565/MAX(X$13:$X565)-1</f>
        <v>-4.0656773083482367E-2</v>
      </c>
      <c r="AC565" s="18">
        <v>43329</v>
      </c>
      <c r="AD565" s="14">
        <f t="shared" si="342"/>
        <v>8.7910744181263212E-4</v>
      </c>
      <c r="AE565" s="13">
        <f t="shared" si="353"/>
        <v>26879983.542750128</v>
      </c>
      <c r="AF565" s="14">
        <f t="shared" si="343"/>
        <v>5.8659427446932089E-3</v>
      </c>
      <c r="AG565" s="13">
        <f t="shared" si="354"/>
        <v>19465268.101166911</v>
      </c>
      <c r="AH565" s="14">
        <f t="shared" si="344"/>
        <v>2.378094144650289E-3</v>
      </c>
      <c r="AI565" s="13">
        <f t="shared" si="355"/>
        <v>20502486.934802927</v>
      </c>
      <c r="AJ565" s="26">
        <f t="shared" si="345"/>
        <v>66847738.578719966</v>
      </c>
      <c r="AK565" s="20">
        <f>AJ565/MAX(AJ$13:$AJ565)-1</f>
        <v>-3.1170922591889916E-2</v>
      </c>
      <c r="AL565" s="20">
        <f t="shared" si="356"/>
        <v>2.7867024194410117E-3</v>
      </c>
      <c r="AN565" s="18">
        <v>43329</v>
      </c>
      <c r="AO565" s="14">
        <f t="shared" si="346"/>
        <v>8.7910744181263212E-4</v>
      </c>
      <c r="AP565" s="13">
        <f t="shared" si="357"/>
        <v>26879983.542750128</v>
      </c>
      <c r="AQ565" s="14">
        <f t="shared" si="347"/>
        <v>5.8659427446932089E-3</v>
      </c>
      <c r="AR565" s="13">
        <f t="shared" si="358"/>
        <v>19465268.101166911</v>
      </c>
      <c r="AS565" s="14">
        <v>5.8807473454577724E-4</v>
      </c>
      <c r="AT565" s="13">
        <f t="shared" si="359"/>
        <v>19550701.446379092</v>
      </c>
      <c r="AU565" s="26">
        <f t="shared" si="348"/>
        <v>65895953.090296127</v>
      </c>
      <c r="AV565" s="20">
        <f>AU565/MAX($AU$13:AU565)-1</f>
        <v>-3.2212048577026753E-2</v>
      </c>
      <c r="AW565" s="20">
        <f t="shared" si="360"/>
        <v>2.2604173831903829E-3</v>
      </c>
      <c r="AY565" s="18">
        <v>43329</v>
      </c>
      <c r="AZ565" s="14">
        <f t="shared" si="361"/>
        <v>8.7910744181263212E-4</v>
      </c>
      <c r="BA565" s="13">
        <f t="shared" si="362"/>
        <v>26879983.542750128</v>
      </c>
      <c r="BB565" s="20">
        <v>9.0614953421781497E-3</v>
      </c>
      <c r="BC565" s="13">
        <f t="shared" si="363"/>
        <v>53740197.752165802</v>
      </c>
      <c r="BD565" s="14">
        <f t="shared" si="364"/>
        <v>2.378094144650289E-3</v>
      </c>
      <c r="BE565" s="13">
        <f t="shared" si="365"/>
        <v>20502486.934802927</v>
      </c>
      <c r="BF565" s="26">
        <f t="shared" si="349"/>
        <v>101122668.22971886</v>
      </c>
      <c r="BG565" s="20">
        <f>BF565/MAX($BF$13:BF565)-1</f>
        <v>-2.1736550549173561E-2</v>
      </c>
      <c r="BH565" s="20">
        <f t="shared" si="366"/>
        <v>5.5171159136846448E-3</v>
      </c>
      <c r="BJ565" s="18">
        <v>43329</v>
      </c>
      <c r="BK565" s="14" t="e">
        <f>VLOOKUP(AP565:AP1838,$F$13:$H$1892,3,FALSE)</f>
        <v>#N/A</v>
      </c>
      <c r="BL565" s="13" t="e">
        <f t="shared" si="367"/>
        <v>#N/A</v>
      </c>
      <c r="BM565" s="14" t="e">
        <f>VLOOKUP(AP565:AP1838,$Q$13:$S$1892,3,FALSE)</f>
        <v>#N/A</v>
      </c>
      <c r="BN565" s="13" t="e">
        <f t="shared" si="368"/>
        <v>#N/A</v>
      </c>
      <c r="BO565" s="14">
        <v>3.1246477512352211E-3</v>
      </c>
      <c r="BP565" s="13">
        <f t="shared" si="369"/>
        <v>15409499.554398544</v>
      </c>
      <c r="BQ565" s="26" t="e">
        <f t="shared" si="350"/>
        <v>#N/A</v>
      </c>
      <c r="BR565" s="20" t="e">
        <f>BQ565/MAX($AJ$13:BQ564)-1</f>
        <v>#N/A</v>
      </c>
      <c r="BS565" s="20" t="e">
        <f t="shared" si="370"/>
        <v>#N/A</v>
      </c>
      <c r="BT565" s="20"/>
      <c r="BU565" s="20"/>
      <c r="BV565" s="18">
        <v>43329</v>
      </c>
      <c r="BW565" s="21">
        <v>3621404819.5902596</v>
      </c>
      <c r="BX565" s="14">
        <f t="shared" si="371"/>
        <v>-2.3607328248679282E-3</v>
      </c>
      <c r="BY565" s="20">
        <f>BW564/MAX(BW$13:$BW565)-1</f>
        <v>-5.3209920350438589E-2</v>
      </c>
      <c r="BZ565" s="18"/>
      <c r="CA565" s="18"/>
      <c r="CB565" s="18">
        <v>43329</v>
      </c>
      <c r="CC565" s="14" t="e">
        <f>VLOOKUP(AV566:AV1839,$F$13:$H$1892,3,FALSE)</f>
        <v>#VALUE!</v>
      </c>
      <c r="CD565" s="13" t="e">
        <f t="shared" si="372"/>
        <v>#VALUE!</v>
      </c>
      <c r="CE565" s="14" t="e">
        <f>VLOOKUP(AV566:AV1839,$Q$13:$S$1892,3,FALSE)</f>
        <v>#VALUE!</v>
      </c>
      <c r="CF565" s="13" t="e">
        <f t="shared" si="373"/>
        <v>#VALUE!</v>
      </c>
      <c r="CG565" s="14" t="e">
        <f>VLOOKUP(AV566:AV1839,$AP$14:$AS$1893,3,FALSE)</f>
        <v>#VALUE!</v>
      </c>
      <c r="CH565" s="13" t="e">
        <f t="shared" si="374"/>
        <v>#VALUE!</v>
      </c>
      <c r="CI565" s="26" t="e">
        <f t="shared" si="351"/>
        <v>#VALUE!</v>
      </c>
      <c r="CJ565" s="20" t="e">
        <f>CI565/MAX($CI$13:CI565)-1</f>
        <v>#VALUE!</v>
      </c>
      <c r="CK565" s="20" t="e">
        <f t="shared" si="375"/>
        <v>#VALUE!</v>
      </c>
    </row>
    <row r="566" spans="1:89" x14ac:dyDescent="0.3">
      <c r="A566" s="12">
        <f t="shared" si="376"/>
        <v>41098</v>
      </c>
      <c r="B566" s="13">
        <v>1182820.419234046</v>
      </c>
      <c r="C566" s="14">
        <f t="shared" si="336"/>
        <v>0</v>
      </c>
      <c r="D566" s="14">
        <f>B566/MAX($B$13:B566)-1</f>
        <v>0</v>
      </c>
      <c r="F566" s="18">
        <v>43332</v>
      </c>
      <c r="G566" s="13">
        <f t="shared" si="337"/>
        <v>2883506.2848215746</v>
      </c>
      <c r="H566" s="14">
        <f t="shared" si="338"/>
        <v>1.0199233779057071E-2</v>
      </c>
      <c r="I566" s="14">
        <f>G566/MAX($G$13:G566)-1</f>
        <v>-3.5037304020111848E-2</v>
      </c>
      <c r="L566" s="12">
        <f t="shared" si="377"/>
        <v>41098</v>
      </c>
      <c r="M566" s="13">
        <v>16165038.995753163</v>
      </c>
      <c r="N566" s="14">
        <f t="shared" si="352"/>
        <v>0</v>
      </c>
      <c r="O566" s="14">
        <f>M566/MAX(M$13:$M566)-1</f>
        <v>-1.0890852329328404E-2</v>
      </c>
      <c r="Q566" s="18">
        <v>43332</v>
      </c>
      <c r="R566" s="13">
        <f t="shared" si="339"/>
        <v>46278692.97058852</v>
      </c>
      <c r="S566" s="14">
        <f t="shared" si="340"/>
        <v>8.4144228666265253E-3</v>
      </c>
      <c r="T566" s="14">
        <f>R566/MAX($R$13:R566)-1</f>
        <v>-1.3267791883231572E-2</v>
      </c>
      <c r="W566" s="18">
        <v>43332</v>
      </c>
      <c r="X566" s="21">
        <v>4025697189.2153211</v>
      </c>
      <c r="Y566" s="14">
        <f t="shared" si="341"/>
        <v>3.1578047825580047E-3</v>
      </c>
      <c r="Z566" s="20">
        <f>X566/MAX(X$13:$X566)-1</f>
        <v>-3.76273544534107E-2</v>
      </c>
      <c r="AC566" s="18">
        <v>43332</v>
      </c>
      <c r="AD566" s="14">
        <f t="shared" si="342"/>
        <v>1.0199233779057071E-2</v>
      </c>
      <c r="AE566" s="13">
        <f t="shared" si="353"/>
        <v>27154138.778879844</v>
      </c>
      <c r="AF566" s="14">
        <f t="shared" si="343"/>
        <v>8.4144228666265253E-3</v>
      </c>
      <c r="AG566" s="13">
        <f t="shared" si="354"/>
        <v>19629057.098182388</v>
      </c>
      <c r="AH566" s="14">
        <f t="shared" si="344"/>
        <v>3.1578047825580047E-3</v>
      </c>
      <c r="AI566" s="13">
        <f t="shared" si="355"/>
        <v>20567229.786099982</v>
      </c>
      <c r="AJ566" s="26">
        <f t="shared" si="345"/>
        <v>67350425.663162202</v>
      </c>
      <c r="AK566" s="20">
        <f>AJ566/MAX(AJ$13:$AJ566)-1</f>
        <v>-2.388544256519276E-2</v>
      </c>
      <c r="AL566" s="20">
        <f t="shared" si="356"/>
        <v>7.5198816763302201E-3</v>
      </c>
      <c r="AN566" s="18">
        <v>43332</v>
      </c>
      <c r="AO566" s="14">
        <f t="shared" si="346"/>
        <v>1.0199233779057071E-2</v>
      </c>
      <c r="AP566" s="13">
        <f t="shared" si="357"/>
        <v>27154138.778879844</v>
      </c>
      <c r="AQ566" s="14">
        <f t="shared" si="347"/>
        <v>8.4144228666265253E-3</v>
      </c>
      <c r="AR566" s="13">
        <f t="shared" si="358"/>
        <v>19629057.098182388</v>
      </c>
      <c r="AS566" s="14">
        <v>1.9230538398082788E-3</v>
      </c>
      <c r="AT566" s="13">
        <f t="shared" si="359"/>
        <v>19588298.497866496</v>
      </c>
      <c r="AU566" s="26">
        <f t="shared" si="348"/>
        <v>66371494.374928728</v>
      </c>
      <c r="AV566" s="20">
        <f>AU566/MAX($AU$13:AU566)-1</f>
        <v>-2.5227960722026044E-2</v>
      </c>
      <c r="AW566" s="20">
        <f t="shared" si="360"/>
        <v>7.2165476380767757E-3</v>
      </c>
      <c r="AY566" s="18">
        <v>43332</v>
      </c>
      <c r="AZ566" s="14">
        <f t="shared" si="361"/>
        <v>1.0199233779057071E-2</v>
      </c>
      <c r="BA566" s="13">
        <f t="shared" si="362"/>
        <v>27154138.778879844</v>
      </c>
      <c r="BB566" s="20">
        <v>1.1149510646695227E-2</v>
      </c>
      <c r="BC566" s="13">
        <f t="shared" si="363"/>
        <v>54339374.659159079</v>
      </c>
      <c r="BD566" s="14">
        <f t="shared" si="364"/>
        <v>3.1578047825580047E-3</v>
      </c>
      <c r="BE566" s="13">
        <f t="shared" si="365"/>
        <v>20567229.786099982</v>
      </c>
      <c r="BF566" s="26">
        <f t="shared" si="349"/>
        <v>102060743.22413892</v>
      </c>
      <c r="BG566" s="20">
        <f>BF566/MAX($BF$13:BF566)-1</f>
        <v>-1.2661587477587721E-2</v>
      </c>
      <c r="BH566" s="20">
        <f t="shared" si="366"/>
        <v>9.2766044532077707E-3</v>
      </c>
      <c r="BJ566" s="18">
        <v>43332</v>
      </c>
      <c r="BK566" s="14" t="e">
        <f>VLOOKUP(AP566:AP1839,$F$13:$H$1892,3,FALSE)</f>
        <v>#N/A</v>
      </c>
      <c r="BL566" s="13" t="e">
        <f t="shared" si="367"/>
        <v>#N/A</v>
      </c>
      <c r="BM566" s="14" t="e">
        <f>VLOOKUP(AP566:AP1839,$Q$13:$S$1892,3,FALSE)</f>
        <v>#N/A</v>
      </c>
      <c r="BN566" s="13" t="e">
        <f t="shared" si="368"/>
        <v>#N/A</v>
      </c>
      <c r="BO566" s="14">
        <v>3.5040332415459119E-3</v>
      </c>
      <c r="BP566" s="13">
        <f t="shared" si="369"/>
        <v>15463494.953072743</v>
      </c>
      <c r="BQ566" s="26" t="e">
        <f t="shared" si="350"/>
        <v>#N/A</v>
      </c>
      <c r="BR566" s="20" t="e">
        <f>BQ566/MAX($AJ$13:BQ565)-1</f>
        <v>#N/A</v>
      </c>
      <c r="BS566" s="20" t="e">
        <f t="shared" si="370"/>
        <v>#N/A</v>
      </c>
      <c r="BT566" s="20"/>
      <c r="BU566" s="20"/>
      <c r="BV566" s="18">
        <v>43332</v>
      </c>
      <c r="BW566" s="21">
        <v>3631551000.6554098</v>
      </c>
      <c r="BX566" s="14">
        <f t="shared" si="371"/>
        <v>-2.7938974458349142E-3</v>
      </c>
      <c r="BY566" s="20">
        <f>BW565/MAX(BW$13:$BW566)-1</f>
        <v>-5.0969512927806937E-2</v>
      </c>
      <c r="BZ566" s="18"/>
      <c r="CA566" s="18"/>
      <c r="CB566" s="18">
        <v>43332</v>
      </c>
      <c r="CC566" s="14" t="e">
        <f>VLOOKUP(AV567:AV1840,$F$13:$H$1892,3,FALSE)</f>
        <v>#VALUE!</v>
      </c>
      <c r="CD566" s="13" t="e">
        <f t="shared" si="372"/>
        <v>#VALUE!</v>
      </c>
      <c r="CE566" s="14" t="e">
        <f>VLOOKUP(AV567:AV1840,$Q$13:$S$1892,3,FALSE)</f>
        <v>#VALUE!</v>
      </c>
      <c r="CF566" s="13" t="e">
        <f t="shared" si="373"/>
        <v>#VALUE!</v>
      </c>
      <c r="CG566" s="14" t="e">
        <f>VLOOKUP(AV567:AV1840,$AP$14:$AS$1893,3,FALSE)</f>
        <v>#VALUE!</v>
      </c>
      <c r="CH566" s="13" t="e">
        <f t="shared" si="374"/>
        <v>#VALUE!</v>
      </c>
      <c r="CI566" s="26" t="e">
        <f t="shared" si="351"/>
        <v>#VALUE!</v>
      </c>
      <c r="CJ566" s="20" t="e">
        <f>CI566/MAX($CI$13:CI566)-1</f>
        <v>#VALUE!</v>
      </c>
      <c r="CK566" s="20" t="e">
        <f t="shared" si="375"/>
        <v>#VALUE!</v>
      </c>
    </row>
    <row r="567" spans="1:89" x14ac:dyDescent="0.3">
      <c r="A567" s="12">
        <f t="shared" si="376"/>
        <v>41099</v>
      </c>
      <c r="B567" s="13">
        <v>1182661.0836671912</v>
      </c>
      <c r="C567" s="14">
        <f t="shared" si="336"/>
        <v>-1.3470816386307316E-4</v>
      </c>
      <c r="D567" s="14">
        <f>B567/MAX($B$13:B567)-1</f>
        <v>-1.3470816386307316E-4</v>
      </c>
      <c r="F567" s="18">
        <v>43333</v>
      </c>
      <c r="G567" s="13">
        <f t="shared" si="337"/>
        <v>2862382.9855815005</v>
      </c>
      <c r="H567" s="14">
        <f t="shared" si="338"/>
        <v>-7.3255603260740099E-3</v>
      </c>
      <c r="I567" s="14">
        <f>G567/MAX($G$13:G567)-1</f>
        <v>-4.2106196461923595E-2</v>
      </c>
      <c r="L567" s="12">
        <f t="shared" si="377"/>
        <v>41099</v>
      </c>
      <c r="M567" s="13">
        <v>16180225.671339022</v>
      </c>
      <c r="N567" s="14">
        <f t="shared" si="352"/>
        <v>9.3947658213799912E-4</v>
      </c>
      <c r="O567" s="14">
        <f>M567/MAX(M$13:$M567)-1</f>
        <v>-9.961607447913301E-3</v>
      </c>
      <c r="Q567" s="18">
        <v>43333</v>
      </c>
      <c r="R567" s="13">
        <f t="shared" si="339"/>
        <v>46176556.999164</v>
      </c>
      <c r="S567" s="14">
        <f t="shared" si="340"/>
        <v>-2.2069761453598069E-3</v>
      </c>
      <c r="T567" s="14">
        <f>R567/MAX($R$13:R567)-1</f>
        <v>-1.5445486328403479E-2</v>
      </c>
      <c r="W567" s="18">
        <v>43333</v>
      </c>
      <c r="X567" s="21">
        <v>4038464199.4031181</v>
      </c>
      <c r="Y567" s="14">
        <f t="shared" si="341"/>
        <v>3.1713786675260369E-3</v>
      </c>
      <c r="Z567" s="20">
        <f>X567/MAX(X$13:$X567)-1</f>
        <v>-3.4575306375113635E-2</v>
      </c>
      <c r="AC567" s="18">
        <v>43333</v>
      </c>
      <c r="AD567" s="14">
        <f t="shared" si="342"/>
        <v>-7.3255603260740099E-3</v>
      </c>
      <c r="AE567" s="13">
        <f t="shared" si="353"/>
        <v>26955219.497152574</v>
      </c>
      <c r="AF567" s="14">
        <f t="shared" si="343"/>
        <v>-2.2069761453598069E-3</v>
      </c>
      <c r="AG567" s="13">
        <f t="shared" si="354"/>
        <v>19585736.237410795</v>
      </c>
      <c r="AH567" s="14">
        <f t="shared" si="344"/>
        <v>3.1713786675260369E-3</v>
      </c>
      <c r="AI567" s="13">
        <f t="shared" si="355"/>
        <v>20632456.259893727</v>
      </c>
      <c r="AJ567" s="26">
        <f t="shared" si="345"/>
        <v>67173411.994457096</v>
      </c>
      <c r="AK567" s="20">
        <f>AJ567/MAX(AJ$13:$AJ567)-1</f>
        <v>-2.6450914381987767E-2</v>
      </c>
      <c r="AL567" s="20">
        <f t="shared" si="356"/>
        <v>-2.6282487001700883E-3</v>
      </c>
      <c r="AN567" s="18">
        <v>43333</v>
      </c>
      <c r="AO567" s="14">
        <f t="shared" si="346"/>
        <v>-7.3255603260740099E-3</v>
      </c>
      <c r="AP567" s="13">
        <f t="shared" si="357"/>
        <v>26955219.497152574</v>
      </c>
      <c r="AQ567" s="14">
        <f t="shared" si="347"/>
        <v>-2.2069761453598069E-3</v>
      </c>
      <c r="AR567" s="13">
        <f t="shared" si="358"/>
        <v>19585736.237410795</v>
      </c>
      <c r="AS567" s="14">
        <v>3.0695335493586005E-4</v>
      </c>
      <c r="AT567" s="13">
        <f t="shared" si="359"/>
        <v>19594311.1918079</v>
      </c>
      <c r="AU567" s="26">
        <f t="shared" si="348"/>
        <v>66135266.926371269</v>
      </c>
      <c r="AV567" s="20">
        <f>AU567/MAX($AU$13:AU567)-1</f>
        <v>-2.869734036960514E-2</v>
      </c>
      <c r="AW567" s="20">
        <f t="shared" si="360"/>
        <v>-3.5591702549745419E-3</v>
      </c>
      <c r="AY567" s="18">
        <v>43333</v>
      </c>
      <c r="AZ567" s="14">
        <f t="shared" si="361"/>
        <v>-7.3255603260740099E-3</v>
      </c>
      <c r="BA567" s="13">
        <f t="shared" si="362"/>
        <v>26955219.497152574</v>
      </c>
      <c r="BB567" s="20">
        <v>5.6138003336621001E-3</v>
      </c>
      <c r="BC567" s="13">
        <f t="shared" si="363"/>
        <v>54644425.058751658</v>
      </c>
      <c r="BD567" s="14">
        <f t="shared" si="364"/>
        <v>3.1713786675260369E-3</v>
      </c>
      <c r="BE567" s="13">
        <f t="shared" si="365"/>
        <v>20632456.259893727</v>
      </c>
      <c r="BF567" s="26">
        <f t="shared" si="349"/>
        <v>102232100.81579795</v>
      </c>
      <c r="BG567" s="20">
        <f>BF567/MAX($BF$13:BF567)-1</f>
        <v>-1.1003869464005001E-2</v>
      </c>
      <c r="BH567" s="20">
        <f t="shared" si="366"/>
        <v>1.6789765216849162E-3</v>
      </c>
      <c r="BJ567" s="18">
        <v>43333</v>
      </c>
      <c r="BK567" s="14" t="e">
        <f>VLOOKUP(AP567:AP1840,$F$13:$H$1892,3,FALSE)</f>
        <v>#N/A</v>
      </c>
      <c r="BL567" s="13" t="e">
        <f t="shared" si="367"/>
        <v>#N/A</v>
      </c>
      <c r="BM567" s="14" t="e">
        <f>VLOOKUP(AP567:AP1840,$Q$13:$S$1892,3,FALSE)</f>
        <v>#N/A</v>
      </c>
      <c r="BN567" s="13" t="e">
        <f t="shared" si="368"/>
        <v>#N/A</v>
      </c>
      <c r="BO567" s="14">
        <v>-2.0139575884314809E-4</v>
      </c>
      <c r="BP567" s="13">
        <f t="shared" si="369"/>
        <v>15460380.670772303</v>
      </c>
      <c r="BQ567" s="26" t="e">
        <f t="shared" si="350"/>
        <v>#N/A</v>
      </c>
      <c r="BR567" s="20" t="e">
        <f>BQ567/MAX($AJ$13:BQ566)-1</f>
        <v>#N/A</v>
      </c>
      <c r="BS567" s="20" t="e">
        <f t="shared" si="370"/>
        <v>#N/A</v>
      </c>
      <c r="BT567" s="20"/>
      <c r="BU567" s="20"/>
      <c r="BV567" s="18">
        <v>43333</v>
      </c>
      <c r="BW567" s="21">
        <v>3642789642.6432433</v>
      </c>
      <c r="BX567" s="14">
        <f t="shared" si="371"/>
        <v>-3.0851745750760662E-3</v>
      </c>
      <c r="BY567" s="20">
        <f>BW566/MAX(BW$13:$BW567)-1</f>
        <v>-4.8310590316865132E-2</v>
      </c>
      <c r="BZ567" s="18"/>
      <c r="CA567" s="18"/>
      <c r="CB567" s="18">
        <v>43333</v>
      </c>
      <c r="CC567" s="14" t="e">
        <f>VLOOKUP(AV568:AV1841,$F$13:$H$1892,3,FALSE)</f>
        <v>#VALUE!</v>
      </c>
      <c r="CD567" s="13" t="e">
        <f t="shared" si="372"/>
        <v>#VALUE!</v>
      </c>
      <c r="CE567" s="14" t="e">
        <f>VLOOKUP(AV568:AV1841,$Q$13:$S$1892,3,FALSE)</f>
        <v>#VALUE!</v>
      </c>
      <c r="CF567" s="13" t="e">
        <f t="shared" si="373"/>
        <v>#VALUE!</v>
      </c>
      <c r="CG567" s="14" t="e">
        <f>VLOOKUP(AV568:AV1841,$AP$14:$AS$1893,3,FALSE)</f>
        <v>#VALUE!</v>
      </c>
      <c r="CH567" s="13" t="e">
        <f t="shared" si="374"/>
        <v>#VALUE!</v>
      </c>
      <c r="CI567" s="26" t="e">
        <f t="shared" si="351"/>
        <v>#VALUE!</v>
      </c>
      <c r="CJ567" s="20" t="e">
        <f>CI567/MAX($CI$13:CI567)-1</f>
        <v>#VALUE!</v>
      </c>
      <c r="CK567" s="20" t="e">
        <f t="shared" si="375"/>
        <v>#VALUE!</v>
      </c>
    </row>
    <row r="568" spans="1:89" x14ac:dyDescent="0.3">
      <c r="A568" s="12">
        <f t="shared" si="376"/>
        <v>41100</v>
      </c>
      <c r="B568" s="13">
        <v>1190935.7240899741</v>
      </c>
      <c r="C568" s="14">
        <f t="shared" si="336"/>
        <v>6.996628651316561E-3</v>
      </c>
      <c r="D568" s="14">
        <f>B568/MAX($B$13:B568)-1</f>
        <v>0</v>
      </c>
      <c r="F568" s="18">
        <v>43335</v>
      </c>
      <c r="G568" s="13">
        <f t="shared" si="337"/>
        <v>2846299.6735360841</v>
      </c>
      <c r="H568" s="14">
        <f t="shared" si="338"/>
        <v>-5.6188539850997588E-3</v>
      </c>
      <c r="I568" s="14">
        <f>G568/MAX($G$13:G568)-1</f>
        <v>-4.7488461877235877E-2</v>
      </c>
      <c r="L568" s="12">
        <f t="shared" si="377"/>
        <v>41100</v>
      </c>
      <c r="M568" s="13">
        <v>16373570.426335495</v>
      </c>
      <c r="N568" s="14">
        <f t="shared" si="352"/>
        <v>1.194944736394854E-2</v>
      </c>
      <c r="O568" s="14">
        <f>M568/MAX(M$13:$M568)-1</f>
        <v>0</v>
      </c>
      <c r="Q568" s="18">
        <v>43335</v>
      </c>
      <c r="R568" s="13">
        <f t="shared" si="339"/>
        <v>46307597.259013481</v>
      </c>
      <c r="S568" s="14">
        <f t="shared" si="340"/>
        <v>2.8378092340632932E-3</v>
      </c>
      <c r="T568" s="14">
        <f>R568/MAX($R$13:R568)-1</f>
        <v>-1.2651508438067505E-2</v>
      </c>
      <c r="W568" s="18">
        <v>43335</v>
      </c>
      <c r="X568" s="21">
        <v>4015662646.2613187</v>
      </c>
      <c r="Y568" s="14">
        <f t="shared" si="341"/>
        <v>-5.646095152996411E-3</v>
      </c>
      <c r="Z568" s="20">
        <f>X568/MAX(X$13:$X568)-1</f>
        <v>-4.002618605837216E-2</v>
      </c>
      <c r="AC568" s="18">
        <v>43335</v>
      </c>
      <c r="AD568" s="14">
        <f t="shared" si="342"/>
        <v>-5.6188539850997588E-3</v>
      </c>
      <c r="AE568" s="13">
        <f t="shared" si="353"/>
        <v>26803762.054661758</v>
      </c>
      <c r="AF568" s="14">
        <f t="shared" si="343"/>
        <v>2.8378092340632932E-3</v>
      </c>
      <c r="AG568" s="13">
        <f t="shared" si="354"/>
        <v>19641316.820561249</v>
      </c>
      <c r="AH568" s="14">
        <f t="shared" si="344"/>
        <v>-5.646095152996411E-3</v>
      </c>
      <c r="AI568" s="13">
        <f t="shared" si="355"/>
        <v>20515963.448610332</v>
      </c>
      <c r="AJ568" s="26">
        <f t="shared" si="345"/>
        <v>66961042.323833339</v>
      </c>
      <c r="AK568" s="20">
        <f>AJ568/MAX(AJ$13:$AJ568)-1</f>
        <v>-2.9528803274483262E-2</v>
      </c>
      <c r="AL568" s="20">
        <f t="shared" si="356"/>
        <v>-3.1615138239706742E-3</v>
      </c>
      <c r="AN568" s="18">
        <v>43335</v>
      </c>
      <c r="AO568" s="14">
        <f t="shared" si="346"/>
        <v>-5.6188539850997588E-3</v>
      </c>
      <c r="AP568" s="13">
        <f t="shared" si="357"/>
        <v>26803762.054661758</v>
      </c>
      <c r="AQ568" s="14">
        <f t="shared" si="347"/>
        <v>2.8378092340632932E-3</v>
      </c>
      <c r="AR568" s="13">
        <f t="shared" si="358"/>
        <v>19641316.820561249</v>
      </c>
      <c r="AS568" s="14">
        <v>-9.3806592557647058E-3</v>
      </c>
      <c r="AT568" s="13">
        <f t="shared" si="359"/>
        <v>19410503.635166135</v>
      </c>
      <c r="AU568" s="26">
        <f t="shared" si="348"/>
        <v>65855582.510389142</v>
      </c>
      <c r="AV568" s="20">
        <f>AU568/MAX($AU$13:AU568)-1</f>
        <v>-3.2804955409596603E-2</v>
      </c>
      <c r="AW568" s="20">
        <f t="shared" si="360"/>
        <v>-4.22897538605993E-3</v>
      </c>
      <c r="AY568" s="18">
        <v>43335</v>
      </c>
      <c r="AZ568" s="14">
        <f t="shared" si="361"/>
        <v>-5.6188539850997588E-3</v>
      </c>
      <c r="BA568" s="13">
        <f t="shared" si="362"/>
        <v>26803762.054661758</v>
      </c>
      <c r="BB568" s="20">
        <v>1.1870463965034439E-2</v>
      </c>
      <c r="BC568" s="13">
        <f t="shared" si="363"/>
        <v>55293079.737301596</v>
      </c>
      <c r="BD568" s="14">
        <f t="shared" si="364"/>
        <v>-5.646095152996411E-3</v>
      </c>
      <c r="BE568" s="13">
        <f t="shared" si="365"/>
        <v>20515963.448610332</v>
      </c>
      <c r="BF568" s="26">
        <f t="shared" si="349"/>
        <v>102612805.24057367</v>
      </c>
      <c r="BG568" s="20">
        <f>BF568/MAX($BF$13:BF568)-1</f>
        <v>-7.3209244792440398E-3</v>
      </c>
      <c r="BH568" s="20">
        <f t="shared" si="366"/>
        <v>3.723922542310687E-3</v>
      </c>
      <c r="BJ568" s="18">
        <v>43335</v>
      </c>
      <c r="BK568" s="14" t="e">
        <f>VLOOKUP(AP568:AP1841,$F$13:$H$1892,3,FALSE)</f>
        <v>#N/A</v>
      </c>
      <c r="BL568" s="13" t="e">
        <f t="shared" si="367"/>
        <v>#N/A</v>
      </c>
      <c r="BM568" s="14" t="e">
        <f>VLOOKUP(AP568:AP1841,$Q$13:$S$1892,3,FALSE)</f>
        <v>#N/A</v>
      </c>
      <c r="BN568" s="13" t="e">
        <f t="shared" si="368"/>
        <v>#N/A</v>
      </c>
      <c r="BO568" s="14">
        <v>-1.110309308288826E-2</v>
      </c>
      <c r="BP568" s="13">
        <f t="shared" si="369"/>
        <v>15288722.625087831</v>
      </c>
      <c r="BQ568" s="26" t="e">
        <f t="shared" si="350"/>
        <v>#N/A</v>
      </c>
      <c r="BR568" s="20" t="e">
        <f>BQ568/MAX($AJ$13:BQ567)-1</f>
        <v>#N/A</v>
      </c>
      <c r="BS568" s="20" t="e">
        <f t="shared" si="370"/>
        <v>#N/A</v>
      </c>
      <c r="BT568" s="20"/>
      <c r="BU568" s="20"/>
      <c r="BV568" s="18">
        <v>43335</v>
      </c>
      <c r="BW568" s="21">
        <v>3623476185.4575987</v>
      </c>
      <c r="BX568" s="14">
        <f t="shared" si="371"/>
        <v>5.3300908291207261E-3</v>
      </c>
      <c r="BY568" s="20">
        <f>BW567/MAX(BW$13:$BW568)-1</f>
        <v>-4.5365375845937694E-2</v>
      </c>
      <c r="BZ568" s="18"/>
      <c r="CA568" s="18"/>
      <c r="CB568" s="18">
        <v>43335</v>
      </c>
      <c r="CC568" s="14" t="e">
        <f>VLOOKUP(AV569:AV1842,$F$13:$H$1892,3,FALSE)</f>
        <v>#VALUE!</v>
      </c>
      <c r="CD568" s="13" t="e">
        <f t="shared" si="372"/>
        <v>#VALUE!</v>
      </c>
      <c r="CE568" s="14" t="e">
        <f>VLOOKUP(AV569:AV1842,$Q$13:$S$1892,3,FALSE)</f>
        <v>#VALUE!</v>
      </c>
      <c r="CF568" s="13" t="e">
        <f t="shared" si="373"/>
        <v>#VALUE!</v>
      </c>
      <c r="CG568" s="14" t="e">
        <f>VLOOKUP(AV569:AV1842,$AP$14:$AS$1893,3,FALSE)</f>
        <v>#VALUE!</v>
      </c>
      <c r="CH568" s="13" t="e">
        <f t="shared" si="374"/>
        <v>#VALUE!</v>
      </c>
      <c r="CI568" s="26" t="e">
        <f t="shared" si="351"/>
        <v>#VALUE!</v>
      </c>
      <c r="CJ568" s="20" t="e">
        <f>CI568/MAX($CI$13:CI568)-1</f>
        <v>#VALUE!</v>
      </c>
      <c r="CK568" s="20" t="e">
        <f t="shared" si="375"/>
        <v>#VALUE!</v>
      </c>
    </row>
    <row r="569" spans="1:89" x14ac:dyDescent="0.3">
      <c r="A569" s="12">
        <f t="shared" si="376"/>
        <v>41101</v>
      </c>
      <c r="B569" s="13">
        <v>1187765.5814369081</v>
      </c>
      <c r="C569" s="14">
        <f t="shared" si="336"/>
        <v>-2.661892316219161E-3</v>
      </c>
      <c r="D569" s="14">
        <f>B569/MAX($B$13:B569)-1</f>
        <v>-2.661892316219161E-3</v>
      </c>
      <c r="F569" s="18">
        <v>43336</v>
      </c>
      <c r="G569" s="13">
        <f t="shared" si="337"/>
        <v>2839098.4597360324</v>
      </c>
      <c r="H569" s="14">
        <f t="shared" si="338"/>
        <v>-2.5300265699378377E-3</v>
      </c>
      <c r="I569" s="14">
        <f>G569/MAX($G$13:G569)-1</f>
        <v>-4.9898341376858779E-2</v>
      </c>
      <c r="L569" s="12">
        <f t="shared" si="377"/>
        <v>41101</v>
      </c>
      <c r="M569" s="13">
        <v>16394722.983953113</v>
      </c>
      <c r="N569" s="14">
        <f t="shared" si="352"/>
        <v>1.2918720271051232E-3</v>
      </c>
      <c r="O569" s="14">
        <f>M569/MAX(M$13:$M569)-1</f>
        <v>0</v>
      </c>
      <c r="Q569" s="18">
        <v>43336</v>
      </c>
      <c r="R569" s="13">
        <f t="shared" si="339"/>
        <v>46702715.102898277</v>
      </c>
      <c r="S569" s="14">
        <f t="shared" si="340"/>
        <v>8.5324626469986953E-3</v>
      </c>
      <c r="T569" s="14">
        <f>R569/MAX($R$13:R569)-1</f>
        <v>-4.2269943142446698E-3</v>
      </c>
      <c r="W569" s="18">
        <v>43336</v>
      </c>
      <c r="X569" s="21">
        <v>4002622592.7608418</v>
      </c>
      <c r="Y569" s="14">
        <f t="shared" si="341"/>
        <v>-3.2472980549342889E-3</v>
      </c>
      <c r="Z569" s="20">
        <f>X569/MAX(X$13:$X569)-1</f>
        <v>-4.3143507157172745E-2</v>
      </c>
      <c r="AC569" s="18">
        <v>43336</v>
      </c>
      <c r="AD569" s="14">
        <f t="shared" si="342"/>
        <v>-2.5300265699378377E-3</v>
      </c>
      <c r="AE569" s="13">
        <f t="shared" si="353"/>
        <v>26735947.824489173</v>
      </c>
      <c r="AF569" s="14">
        <f t="shared" si="343"/>
        <v>8.5324626469986953E-3</v>
      </c>
      <c r="AG569" s="13">
        <f t="shared" si="354"/>
        <v>19808905.622670554</v>
      </c>
      <c r="AH569" s="14">
        <f t="shared" si="344"/>
        <v>-3.2472980549342889E-3</v>
      </c>
      <c r="AI569" s="13">
        <f t="shared" si="355"/>
        <v>20449342.000408556</v>
      </c>
      <c r="AJ569" s="26">
        <f t="shared" si="345"/>
        <v>66994195.447568282</v>
      </c>
      <c r="AK569" s="20">
        <f>AJ569/MAX(AJ$13:$AJ569)-1</f>
        <v>-2.9048312670549081E-2</v>
      </c>
      <c r="AL569" s="20">
        <f t="shared" si="356"/>
        <v>4.9511062827556351E-4</v>
      </c>
      <c r="AN569" s="18">
        <v>43336</v>
      </c>
      <c r="AO569" s="14">
        <f t="shared" si="346"/>
        <v>-2.5300265699378377E-3</v>
      </c>
      <c r="AP569" s="13">
        <f t="shared" si="357"/>
        <v>26735947.824489173</v>
      </c>
      <c r="AQ569" s="14">
        <f t="shared" si="347"/>
        <v>8.5324626469986953E-3</v>
      </c>
      <c r="AR569" s="13">
        <f t="shared" si="358"/>
        <v>19808905.622670554</v>
      </c>
      <c r="AS569" s="14">
        <v>-2.4649535774386817E-3</v>
      </c>
      <c r="AT569" s="13">
        <f t="shared" si="359"/>
        <v>19362657.644790746</v>
      </c>
      <c r="AU569" s="26">
        <f t="shared" si="348"/>
        <v>65907511.091950476</v>
      </c>
      <c r="AV569" s="20">
        <f>AU569/MAX($AU$13:AU569)-1</f>
        <v>-3.2042300751567998E-2</v>
      </c>
      <c r="AW569" s="20">
        <f t="shared" si="360"/>
        <v>7.8852209003144047E-4</v>
      </c>
      <c r="AY569" s="18">
        <v>43336</v>
      </c>
      <c r="AZ569" s="14">
        <f t="shared" si="361"/>
        <v>-2.5300265699378377E-3</v>
      </c>
      <c r="BA569" s="13">
        <f t="shared" si="362"/>
        <v>26735947.824489173</v>
      </c>
      <c r="BB569" s="20">
        <v>1.6665927408768599E-2</v>
      </c>
      <c r="BC569" s="13">
        <f t="shared" si="363"/>
        <v>56214590.190410718</v>
      </c>
      <c r="BD569" s="14">
        <f t="shared" si="364"/>
        <v>-3.2472980549342889E-3</v>
      </c>
      <c r="BE569" s="13">
        <f t="shared" si="365"/>
        <v>20449342.000408556</v>
      </c>
      <c r="BF569" s="26">
        <f t="shared" si="349"/>
        <v>103399880.01530845</v>
      </c>
      <c r="BG569" s="20">
        <f>BF569/MAX($BF$13:BF569)-1</f>
        <v>0</v>
      </c>
      <c r="BH569" s="20">
        <f t="shared" si="366"/>
        <v>7.670336785837728E-3</v>
      </c>
      <c r="BJ569" s="18">
        <v>43336</v>
      </c>
      <c r="BK569" s="14" t="e">
        <f>VLOOKUP(AP569:AP1842,$F$13:$H$1892,3,FALSE)</f>
        <v>#N/A</v>
      </c>
      <c r="BL569" s="13" t="e">
        <f t="shared" si="367"/>
        <v>#N/A</v>
      </c>
      <c r="BM569" s="14" t="e">
        <f>VLOOKUP(AP569:AP1842,$Q$13:$S$1892,3,FALSE)</f>
        <v>#N/A</v>
      </c>
      <c r="BN569" s="13" t="e">
        <f t="shared" si="368"/>
        <v>#N/A</v>
      </c>
      <c r="BO569" s="14">
        <v>-4.3000503971432069E-3</v>
      </c>
      <c r="BP569" s="13">
        <f t="shared" si="369"/>
        <v>15222980.34729201</v>
      </c>
      <c r="BQ569" s="26" t="e">
        <f t="shared" si="350"/>
        <v>#N/A</v>
      </c>
      <c r="BR569" s="20" t="e">
        <f>BQ569/MAX($AJ$13:BQ568)-1</f>
        <v>#N/A</v>
      </c>
      <c r="BS569" s="20" t="e">
        <f t="shared" si="370"/>
        <v>#N/A</v>
      </c>
      <c r="BT569" s="20"/>
      <c r="BU569" s="20"/>
      <c r="BV569" s="18">
        <v>43336</v>
      </c>
      <c r="BW569" s="21">
        <v>3623476185.4575987</v>
      </c>
      <c r="BX569" s="14">
        <f t="shared" si="371"/>
        <v>0</v>
      </c>
      <c r="BY569" s="20">
        <f>BW568/MAX(BW$13:$BW569)-1</f>
        <v>-5.0426687848613483E-2</v>
      </c>
      <c r="BZ569" s="18"/>
      <c r="CA569" s="18"/>
      <c r="CB569" s="18">
        <v>43336</v>
      </c>
      <c r="CC569" s="14" t="e">
        <f>VLOOKUP(AV570:AV1843,$F$13:$H$1892,3,FALSE)</f>
        <v>#VALUE!</v>
      </c>
      <c r="CD569" s="13" t="e">
        <f t="shared" si="372"/>
        <v>#VALUE!</v>
      </c>
      <c r="CE569" s="14" t="e">
        <f>VLOOKUP(AV570:AV1843,$Q$13:$S$1892,3,FALSE)</f>
        <v>#VALUE!</v>
      </c>
      <c r="CF569" s="13" t="e">
        <f t="shared" si="373"/>
        <v>#VALUE!</v>
      </c>
      <c r="CG569" s="14" t="e">
        <f>VLOOKUP(AV570:AV1843,$AP$14:$AS$1893,3,FALSE)</f>
        <v>#VALUE!</v>
      </c>
      <c r="CH569" s="13" t="e">
        <f t="shared" si="374"/>
        <v>#VALUE!</v>
      </c>
      <c r="CI569" s="26" t="e">
        <f t="shared" si="351"/>
        <v>#VALUE!</v>
      </c>
      <c r="CJ569" s="20" t="e">
        <f>CI569/MAX($CI$13:CI569)-1</f>
        <v>#VALUE!</v>
      </c>
      <c r="CK569" s="20" t="e">
        <f t="shared" si="375"/>
        <v>#VALUE!</v>
      </c>
    </row>
    <row r="570" spans="1:89" x14ac:dyDescent="0.3">
      <c r="A570" s="12">
        <f t="shared" si="376"/>
        <v>41102</v>
      </c>
      <c r="B570" s="13">
        <v>1183635.0045376313</v>
      </c>
      <c r="C570" s="14">
        <f t="shared" si="336"/>
        <v>-3.4776027894998229E-3</v>
      </c>
      <c r="D570" s="14">
        <f>B570/MAX($B$13:B570)-1</f>
        <v>-6.1302381015746477E-3</v>
      </c>
      <c r="F570" s="18">
        <v>43339</v>
      </c>
      <c r="G570" s="13">
        <f t="shared" si="337"/>
        <v>2839643.6765316343</v>
      </c>
      <c r="H570" s="14">
        <f t="shared" si="338"/>
        <v>1.9203870641826271E-4</v>
      </c>
      <c r="I570" s="14">
        <f>G570/MAX($G$13:G570)-1</f>
        <v>-4.9715885083370881E-2</v>
      </c>
      <c r="L570" s="12">
        <f t="shared" si="377"/>
        <v>41102</v>
      </c>
      <c r="M570" s="13">
        <v>16393663.343292242</v>
      </c>
      <c r="N570" s="14">
        <f t="shared" si="352"/>
        <v>-6.4633032342609198E-5</v>
      </c>
      <c r="O570" s="14">
        <f>M570/MAX(M$13:$M570)-1</f>
        <v>-6.4633032342609198E-5</v>
      </c>
      <c r="Q570" s="18">
        <v>43339</v>
      </c>
      <c r="R570" s="13">
        <f t="shared" si="339"/>
        <v>47071396.651366003</v>
      </c>
      <c r="S570" s="14">
        <f t="shared" si="340"/>
        <v>7.8942208746413112E-3</v>
      </c>
      <c r="T570" s="14">
        <f>R570/MAX($R$13:R570)-1</f>
        <v>0</v>
      </c>
      <c r="W570" s="18">
        <v>43339</v>
      </c>
      <c r="X570" s="21">
        <v>4005320397.2541823</v>
      </c>
      <c r="Y570" s="14">
        <f t="shared" si="341"/>
        <v>6.7400921041604889E-4</v>
      </c>
      <c r="Z570" s="20">
        <f>X570/MAX(X$13:$X570)-1</f>
        <v>-4.2498577067950238E-2</v>
      </c>
      <c r="AC570" s="18">
        <v>43339</v>
      </c>
      <c r="AD570" s="14">
        <f t="shared" si="342"/>
        <v>1.9203870641826271E-4</v>
      </c>
      <c r="AE570" s="13">
        <f t="shared" si="353"/>
        <v>26741082.161324255</v>
      </c>
      <c r="AF570" s="14">
        <f t="shared" si="343"/>
        <v>7.8942208746413112E-3</v>
      </c>
      <c r="AG570" s="13">
        <f t="shared" si="354"/>
        <v>19965281.49894084</v>
      </c>
      <c r="AH570" s="14">
        <f t="shared" si="344"/>
        <v>6.7400921041604889E-4</v>
      </c>
      <c r="AI570" s="13">
        <f t="shared" si="355"/>
        <v>20463125.045263778</v>
      </c>
      <c r="AJ570" s="26">
        <f t="shared" si="345"/>
        <v>67169488.705528885</v>
      </c>
      <c r="AK570" s="20">
        <f>AJ570/MAX(AJ$13:$AJ570)-1</f>
        <v>-2.6507774890264346E-2</v>
      </c>
      <c r="AL570" s="20">
        <f t="shared" si="356"/>
        <v>2.616543967570939E-3</v>
      </c>
      <c r="AN570" s="18">
        <v>43339</v>
      </c>
      <c r="AO570" s="14">
        <f t="shared" si="346"/>
        <v>1.9203870641826271E-4</v>
      </c>
      <c r="AP570" s="13">
        <f t="shared" si="357"/>
        <v>26741082.161324255</v>
      </c>
      <c r="AQ570" s="14">
        <f t="shared" si="347"/>
        <v>7.8942208746413112E-3</v>
      </c>
      <c r="AR570" s="13">
        <f t="shared" si="358"/>
        <v>19965281.49894084</v>
      </c>
      <c r="AS570" s="14">
        <v>2.5730700858145909E-3</v>
      </c>
      <c r="AT570" s="13">
        <f t="shared" si="359"/>
        <v>19412479.119958427</v>
      </c>
      <c r="AU570" s="26">
        <f t="shared" si="348"/>
        <v>66118842.780223526</v>
      </c>
      <c r="AV570" s="20">
        <f>AU570/MAX($AU$13:AU570)-1</f>
        <v>-2.8938555345772388E-2</v>
      </c>
      <c r="AW570" s="20">
        <f t="shared" si="360"/>
        <v>3.2064886804512582E-3</v>
      </c>
      <c r="AY570" s="18">
        <v>43339</v>
      </c>
      <c r="AZ570" s="14">
        <f t="shared" si="361"/>
        <v>1.9203870641826271E-4</v>
      </c>
      <c r="BA570" s="13">
        <f t="shared" si="362"/>
        <v>26741082.161324255</v>
      </c>
      <c r="BB570" s="20">
        <v>-2.0401068225962327E-2</v>
      </c>
      <c r="BC570" s="13">
        <f t="shared" si="363"/>
        <v>55067752.500641637</v>
      </c>
      <c r="BD570" s="14">
        <f t="shared" si="364"/>
        <v>6.7400921041604889E-4</v>
      </c>
      <c r="BE570" s="13">
        <f t="shared" si="365"/>
        <v>20463125.045263778</v>
      </c>
      <c r="BF570" s="26">
        <f t="shared" si="349"/>
        <v>102271959.70722967</v>
      </c>
      <c r="BG570" s="20">
        <f>BF570/MAX($BF$13:BF570)-1</f>
        <v>-1.0908332852144431E-2</v>
      </c>
      <c r="BH570" s="20">
        <f t="shared" si="366"/>
        <v>-1.0908332852144431E-2</v>
      </c>
      <c r="BJ570" s="18">
        <v>43339</v>
      </c>
      <c r="BK570" s="14" t="e">
        <f>VLOOKUP(AP570:AP1843,$F$13:$H$1892,3,FALSE)</f>
        <v>#N/A</v>
      </c>
      <c r="BL570" s="13" t="e">
        <f t="shared" si="367"/>
        <v>#N/A</v>
      </c>
      <c r="BM570" s="14" t="e">
        <f>VLOOKUP(AP570:AP1843,$Q$13:$S$1892,3,FALSE)</f>
        <v>#N/A</v>
      </c>
      <c r="BN570" s="13" t="e">
        <f t="shared" si="368"/>
        <v>#N/A</v>
      </c>
      <c r="BO570" s="14">
        <v>6.2860342145356629E-3</v>
      </c>
      <c r="BP570" s="13">
        <f t="shared" si="369"/>
        <v>15318672.522602292</v>
      </c>
      <c r="BQ570" s="26" t="e">
        <f t="shared" si="350"/>
        <v>#N/A</v>
      </c>
      <c r="BR570" s="20" t="e">
        <f>BQ570/MAX($AJ$13:BQ569)-1</f>
        <v>#N/A</v>
      </c>
      <c r="BS570" s="20" t="e">
        <f t="shared" si="370"/>
        <v>#N/A</v>
      </c>
      <c r="BT570" s="20"/>
      <c r="BU570" s="20"/>
      <c r="BV570" s="18">
        <v>43339</v>
      </c>
      <c r="BW570" s="21">
        <v>3617601180.7016973</v>
      </c>
      <c r="BX570" s="14">
        <f t="shared" si="371"/>
        <v>1.6240056497223154E-3</v>
      </c>
      <c r="BY570" s="20">
        <f>BW569/MAX(BW$13:$BW570)-1</f>
        <v>-5.0426687848613483E-2</v>
      </c>
      <c r="BZ570" s="18"/>
      <c r="CA570" s="18"/>
      <c r="CB570" s="18">
        <v>43339</v>
      </c>
      <c r="CC570" s="14" t="e">
        <f>VLOOKUP(AV571:AV1844,$F$13:$H$1892,3,FALSE)</f>
        <v>#VALUE!</v>
      </c>
      <c r="CD570" s="13" t="e">
        <f t="shared" si="372"/>
        <v>#VALUE!</v>
      </c>
      <c r="CE570" s="14" t="e">
        <f>VLOOKUP(AV571:AV1844,$Q$13:$S$1892,3,FALSE)</f>
        <v>#VALUE!</v>
      </c>
      <c r="CF570" s="13" t="e">
        <f t="shared" si="373"/>
        <v>#VALUE!</v>
      </c>
      <c r="CG570" s="14" t="e">
        <f>VLOOKUP(AV571:AV1844,$AP$14:$AS$1893,3,FALSE)</f>
        <v>#VALUE!</v>
      </c>
      <c r="CH570" s="13" t="e">
        <f t="shared" si="374"/>
        <v>#VALUE!</v>
      </c>
      <c r="CI570" s="26" t="e">
        <f t="shared" si="351"/>
        <v>#VALUE!</v>
      </c>
      <c r="CJ570" s="20" t="e">
        <f>CI570/MAX($CI$13:CI570)-1</f>
        <v>#VALUE!</v>
      </c>
      <c r="CK570" s="20" t="e">
        <f t="shared" si="375"/>
        <v>#VALUE!</v>
      </c>
    </row>
    <row r="571" spans="1:89" x14ac:dyDescent="0.3">
      <c r="A571" s="12">
        <f t="shared" si="376"/>
        <v>41103</v>
      </c>
      <c r="B571" s="13">
        <v>1185735.5538970323</v>
      </c>
      <c r="C571" s="14">
        <f t="shared" si="336"/>
        <v>1.7746597146486298E-3</v>
      </c>
      <c r="D571" s="14">
        <f>B571/MAX($B$13:B571)-1</f>
        <v>-4.366457473526042E-3</v>
      </c>
      <c r="F571" s="18">
        <v>43340</v>
      </c>
      <c r="G571" s="13">
        <f t="shared" si="337"/>
        <v>2867182.2496013339</v>
      </c>
      <c r="H571" s="14">
        <f t="shared" si="338"/>
        <v>9.6978974148387298E-3</v>
      </c>
      <c r="I571" s="14">
        <f>G571/MAX($G$13:G571)-1</f>
        <v>-4.0500127221958504E-2</v>
      </c>
      <c r="L571" s="12">
        <f t="shared" si="377"/>
        <v>41103</v>
      </c>
      <c r="M571" s="13">
        <v>16361550.615389615</v>
      </c>
      <c r="N571" s="14">
        <f t="shared" si="352"/>
        <v>-1.9588500282193833E-3</v>
      </c>
      <c r="O571" s="14">
        <f>M571/MAX(M$13:$M571)-1</f>
        <v>-2.0233564541447535E-3</v>
      </c>
      <c r="Q571" s="18">
        <v>43340</v>
      </c>
      <c r="R571" s="13">
        <f t="shared" si="339"/>
        <v>46822514.448768966</v>
      </c>
      <c r="S571" s="14">
        <f t="shared" si="340"/>
        <v>-5.2873341413763875E-3</v>
      </c>
      <c r="T571" s="14">
        <f>R571/MAX($R$13:R571)-1</f>
        <v>-5.2873341413763875E-3</v>
      </c>
      <c r="W571" s="18">
        <v>43340</v>
      </c>
      <c r="X571" s="21">
        <v>4008681540.1038117</v>
      </c>
      <c r="Y571" s="14">
        <f t="shared" si="341"/>
        <v>8.3916953358675883E-4</v>
      </c>
      <c r="Z571" s="20">
        <f>X571/MAX(X$13:$X571)-1</f>
        <v>-4.1695071045459664E-2</v>
      </c>
      <c r="AC571" s="18">
        <v>43340</v>
      </c>
      <c r="AD571" s="14">
        <f t="shared" si="342"/>
        <v>9.6978974148387298E-3</v>
      </c>
      <c r="AE571" s="13">
        <f t="shared" si="353"/>
        <v>27000414.432886552</v>
      </c>
      <c r="AF571" s="14">
        <f t="shared" si="343"/>
        <v>-5.2873341413763875E-3</v>
      </c>
      <c r="AG571" s="13">
        <f t="shared" si="354"/>
        <v>19859718.384429298</v>
      </c>
      <c r="AH571" s="14">
        <f t="shared" si="344"/>
        <v>8.3916953358675883E-4</v>
      </c>
      <c r="AI571" s="13">
        <f t="shared" si="355"/>
        <v>20480297.076363739</v>
      </c>
      <c r="AJ571" s="26">
        <f t="shared" si="345"/>
        <v>67340429.893679589</v>
      </c>
      <c r="AK571" s="20">
        <f>AJ571/MAX(AJ$13:$AJ571)-1</f>
        <v>-2.4030311970377194E-2</v>
      </c>
      <c r="AL571" s="20">
        <f t="shared" si="356"/>
        <v>2.5449231704013364E-3</v>
      </c>
      <c r="AN571" s="18">
        <v>43340</v>
      </c>
      <c r="AO571" s="14">
        <f t="shared" si="346"/>
        <v>9.6978974148387298E-3</v>
      </c>
      <c r="AP571" s="13">
        <f t="shared" si="357"/>
        <v>27000414.432886552</v>
      </c>
      <c r="AQ571" s="14">
        <f t="shared" si="347"/>
        <v>-5.2873341413763875E-3</v>
      </c>
      <c r="AR571" s="13">
        <f t="shared" si="358"/>
        <v>19859718.384429298</v>
      </c>
      <c r="AS571" s="14">
        <v>7.5350263028372329E-4</v>
      </c>
      <c r="AT571" s="13">
        <f t="shared" si="359"/>
        <v>19427106.474035643</v>
      </c>
      <c r="AU571" s="26">
        <f t="shared" si="348"/>
        <v>66287239.291351497</v>
      </c>
      <c r="AV571" s="20">
        <f>AU571/MAX($AU$13:AU571)-1</f>
        <v>-2.6465382003731275E-2</v>
      </c>
      <c r="AW571" s="20">
        <f t="shared" si="360"/>
        <v>2.5468762616991381E-3</v>
      </c>
      <c r="AY571" s="18">
        <v>43340</v>
      </c>
      <c r="AZ571" s="14">
        <f t="shared" si="361"/>
        <v>9.6978974148387298E-3</v>
      </c>
      <c r="BA571" s="13">
        <f t="shared" si="362"/>
        <v>27000414.432886552</v>
      </c>
      <c r="BB571" s="20">
        <v>-3.6236400420908144E-3</v>
      </c>
      <c r="BC571" s="13">
        <f t="shared" si="363"/>
        <v>54868206.787652366</v>
      </c>
      <c r="BD571" s="14">
        <f t="shared" si="364"/>
        <v>8.3916953358675883E-4</v>
      </c>
      <c r="BE571" s="13">
        <f t="shared" si="365"/>
        <v>20480297.076363739</v>
      </c>
      <c r="BF571" s="26">
        <f t="shared" si="349"/>
        <v>102348918.29690266</v>
      </c>
      <c r="BG571" s="20">
        <f>BF571/MAX($BF$13:BF571)-1</f>
        <v>-1.0164051624143133E-2</v>
      </c>
      <c r="BH571" s="20">
        <f t="shared" si="366"/>
        <v>7.5248963541207914E-4</v>
      </c>
      <c r="BJ571" s="18">
        <v>43340</v>
      </c>
      <c r="BK571" s="14" t="e">
        <f>VLOOKUP(AP571:AP1844,$F$13:$H$1892,3,FALSE)</f>
        <v>#N/A</v>
      </c>
      <c r="BL571" s="13" t="e">
        <f t="shared" si="367"/>
        <v>#N/A</v>
      </c>
      <c r="BM571" s="14" t="e">
        <f>VLOOKUP(AP571:AP1844,$Q$13:$S$1892,3,FALSE)</f>
        <v>#N/A</v>
      </c>
      <c r="BN571" s="13" t="e">
        <f t="shared" si="368"/>
        <v>#N/A</v>
      </c>
      <c r="BO571" s="14">
        <v>1.6621356212189742E-3</v>
      </c>
      <c r="BP571" s="13">
        <f t="shared" si="369"/>
        <v>15344134.233871898</v>
      </c>
      <c r="BQ571" s="26" t="e">
        <f t="shared" si="350"/>
        <v>#N/A</v>
      </c>
      <c r="BR571" s="20" t="e">
        <f>BQ571/MAX($AJ$13:BQ570)-1</f>
        <v>#N/A</v>
      </c>
      <c r="BS571" s="20" t="e">
        <f t="shared" si="370"/>
        <v>#N/A</v>
      </c>
      <c r="BT571" s="20"/>
      <c r="BU571" s="20"/>
      <c r="BV571" s="18">
        <v>43340</v>
      </c>
      <c r="BW571" s="21">
        <v>3621906869.6284709</v>
      </c>
      <c r="BX571" s="14">
        <f t="shared" si="371"/>
        <v>-1.1887906237675328E-3</v>
      </c>
      <c r="BY571" s="20">
        <f>BW570/MAX(BW$13:$BW571)-1</f>
        <v>-5.1966299933648319E-2</v>
      </c>
      <c r="BZ571" s="18"/>
      <c r="CA571" s="18"/>
      <c r="CB571" s="18">
        <v>43340</v>
      </c>
      <c r="CC571" s="14" t="e">
        <f>VLOOKUP(AV572:AV1845,$F$13:$H$1892,3,FALSE)</f>
        <v>#VALUE!</v>
      </c>
      <c r="CD571" s="13" t="e">
        <f t="shared" si="372"/>
        <v>#VALUE!</v>
      </c>
      <c r="CE571" s="14" t="e">
        <f>VLOOKUP(AV572:AV1845,$Q$13:$S$1892,3,FALSE)</f>
        <v>#VALUE!</v>
      </c>
      <c r="CF571" s="13" t="e">
        <f t="shared" si="373"/>
        <v>#VALUE!</v>
      </c>
      <c r="CG571" s="14" t="e">
        <f>VLOOKUP(AV572:AV1845,$AP$14:$AS$1893,3,FALSE)</f>
        <v>#VALUE!</v>
      </c>
      <c r="CH571" s="13" t="e">
        <f t="shared" si="374"/>
        <v>#VALUE!</v>
      </c>
      <c r="CI571" s="26" t="e">
        <f t="shared" si="351"/>
        <v>#VALUE!</v>
      </c>
      <c r="CJ571" s="20" t="e">
        <f>CI571/MAX($CI$13:CI571)-1</f>
        <v>#VALUE!</v>
      </c>
      <c r="CK571" s="20" t="e">
        <f t="shared" si="375"/>
        <v>#VALUE!</v>
      </c>
    </row>
    <row r="572" spans="1:89" x14ac:dyDescent="0.3">
      <c r="A572" s="12">
        <f t="shared" si="376"/>
        <v>41104</v>
      </c>
      <c r="B572" s="13">
        <v>1185735.5538970323</v>
      </c>
      <c r="C572" s="14">
        <f t="shared" si="336"/>
        <v>0</v>
      </c>
      <c r="D572" s="14">
        <f>B572/MAX($B$13:B572)-1</f>
        <v>-4.366457473526042E-3</v>
      </c>
      <c r="F572" s="18">
        <v>43341</v>
      </c>
      <c r="G572" s="13">
        <f t="shared" si="337"/>
        <v>2829417.1208394235</v>
      </c>
      <c r="H572" s="14">
        <f t="shared" si="338"/>
        <v>-1.3171513170173066E-2</v>
      </c>
      <c r="I572" s="14">
        <f>G572/MAX($G$13:G572)-1</f>
        <v>-5.313819243303386E-2</v>
      </c>
      <c r="L572" s="12">
        <f t="shared" si="377"/>
        <v>41104</v>
      </c>
      <c r="M572" s="13">
        <v>16361550.615389615</v>
      </c>
      <c r="N572" s="14">
        <f t="shared" si="352"/>
        <v>0</v>
      </c>
      <c r="O572" s="14">
        <f>M572/MAX(M$13:$M572)-1</f>
        <v>-2.0233564541447535E-3</v>
      </c>
      <c r="Q572" s="18">
        <v>43341</v>
      </c>
      <c r="R572" s="13">
        <f t="shared" si="339"/>
        <v>46138412.516165584</v>
      </c>
      <c r="S572" s="14">
        <f t="shared" si="340"/>
        <v>-1.4610533856567964E-2</v>
      </c>
      <c r="T572" s="14">
        <f>R572/MAX($R$13:R572)-1</f>
        <v>-1.9820617223460735E-2</v>
      </c>
      <c r="W572" s="18">
        <v>43341</v>
      </c>
      <c r="X572" s="21">
        <v>4022323017.5518403</v>
      </c>
      <c r="Y572" s="14">
        <f t="shared" si="341"/>
        <v>3.4029835774072037E-3</v>
      </c>
      <c r="Z572" s="20">
        <f>X572/MAX(X$13:$X572)-1</f>
        <v>-3.8433975110078955E-2</v>
      </c>
      <c r="AC572" s="18">
        <v>43341</v>
      </c>
      <c r="AD572" s="14">
        <f t="shared" si="342"/>
        <v>-1.3171513170173066E-2</v>
      </c>
      <c r="AE572" s="13">
        <f t="shared" si="353"/>
        <v>26644778.118583657</v>
      </c>
      <c r="AF572" s="14">
        <f t="shared" si="343"/>
        <v>-1.4610533856567964E-2</v>
      </c>
      <c r="AG572" s="13">
        <f t="shared" si="354"/>
        <v>19569557.296591688</v>
      </c>
      <c r="AH572" s="14">
        <f t="shared" si="344"/>
        <v>3.4029835774072037E-3</v>
      </c>
      <c r="AI572" s="13">
        <f t="shared" si="355"/>
        <v>20549991.190975025</v>
      </c>
      <c r="AJ572" s="26">
        <f t="shared" si="345"/>
        <v>66764326.606150366</v>
      </c>
      <c r="AK572" s="20">
        <f>AJ572/MAX(AJ$13:$AJ572)-1</f>
        <v>-3.2379818302464058E-2</v>
      </c>
      <c r="AL572" s="20">
        <f t="shared" si="356"/>
        <v>-8.5550877598911113E-3</v>
      </c>
      <c r="AN572" s="18">
        <v>43341</v>
      </c>
      <c r="AO572" s="14">
        <f t="shared" si="346"/>
        <v>-1.3171513170173066E-2</v>
      </c>
      <c r="AP572" s="13">
        <f t="shared" si="357"/>
        <v>26644778.118583657</v>
      </c>
      <c r="AQ572" s="14">
        <f t="shared" si="347"/>
        <v>-1.4610533856567964E-2</v>
      </c>
      <c r="AR572" s="13">
        <f t="shared" si="358"/>
        <v>19569557.296591688</v>
      </c>
      <c r="AS572" s="14">
        <v>5.023826209641809E-4</v>
      </c>
      <c r="AT572" s="13">
        <f t="shared" si="359"/>
        <v>19436866.314703822</v>
      </c>
      <c r="AU572" s="26">
        <f t="shared" si="348"/>
        <v>65651201.729879163</v>
      </c>
      <c r="AV572" s="20">
        <f>AU572/MAX($AU$13:AU572)-1</f>
        <v>-3.5806615566312816E-2</v>
      </c>
      <c r="AW572" s="20">
        <f t="shared" si="360"/>
        <v>-9.595173494505671E-3</v>
      </c>
      <c r="AY572" s="18">
        <v>43341</v>
      </c>
      <c r="AZ572" s="14">
        <f t="shared" si="361"/>
        <v>-1.3171513170173066E-2</v>
      </c>
      <c r="BA572" s="13">
        <f t="shared" si="362"/>
        <v>26644778.118583657</v>
      </c>
      <c r="BB572" s="20">
        <v>-5.7947454380178343E-3</v>
      </c>
      <c r="BC572" s="13">
        <f t="shared" si="363"/>
        <v>54550259.496677399</v>
      </c>
      <c r="BD572" s="14">
        <f t="shared" si="364"/>
        <v>3.4029835774072037E-3</v>
      </c>
      <c r="BE572" s="13">
        <f t="shared" si="365"/>
        <v>20549991.190975025</v>
      </c>
      <c r="BF572" s="26">
        <f t="shared" si="349"/>
        <v>101745028.80623609</v>
      </c>
      <c r="BG572" s="20">
        <f>BF572/MAX($BF$13:BF572)-1</f>
        <v>-1.6004382295485842E-2</v>
      </c>
      <c r="BH572" s="20">
        <f t="shared" si="366"/>
        <v>-5.9003016418283094E-3</v>
      </c>
      <c r="BJ572" s="18">
        <v>43341</v>
      </c>
      <c r="BK572" s="14" t="e">
        <f>VLOOKUP(AP572:AP1845,$F$13:$H$1892,3,FALSE)</f>
        <v>#N/A</v>
      </c>
      <c r="BL572" s="13" t="e">
        <f t="shared" si="367"/>
        <v>#N/A</v>
      </c>
      <c r="BM572" s="14" t="e">
        <f>VLOOKUP(AP572:AP1845,$Q$13:$S$1892,3,FALSE)</f>
        <v>#N/A</v>
      </c>
      <c r="BN572" s="13" t="e">
        <f t="shared" si="368"/>
        <v>#N/A</v>
      </c>
      <c r="BO572" s="14">
        <v>8.5059917576590927E-4</v>
      </c>
      <c r="BP572" s="13">
        <f t="shared" si="369"/>
        <v>15357185.94180407</v>
      </c>
      <c r="BQ572" s="26" t="e">
        <f t="shared" si="350"/>
        <v>#N/A</v>
      </c>
      <c r="BR572" s="20" t="e">
        <f>BQ572/MAX($AJ$13:BQ571)-1</f>
        <v>#N/A</v>
      </c>
      <c r="BS572" s="20" t="e">
        <f t="shared" si="370"/>
        <v>#N/A</v>
      </c>
      <c r="BT572" s="20"/>
      <c r="BU572" s="20"/>
      <c r="BV572" s="18">
        <v>43341</v>
      </c>
      <c r="BW572" s="21">
        <v>3637536518.607687</v>
      </c>
      <c r="BX572" s="14">
        <f t="shared" si="371"/>
        <v>-4.2967675786245163E-3</v>
      </c>
      <c r="BY572" s="20">
        <f>BW571/MAX(BW$13:$BW572)-1</f>
        <v>-5.0837944982207284E-2</v>
      </c>
      <c r="BZ572" s="18"/>
      <c r="CA572" s="18"/>
      <c r="CB572" s="18">
        <v>43341</v>
      </c>
      <c r="CC572" s="14" t="e">
        <f>VLOOKUP(AV573:AV1846,$F$13:$H$1892,3,FALSE)</f>
        <v>#VALUE!</v>
      </c>
      <c r="CD572" s="13" t="e">
        <f t="shared" si="372"/>
        <v>#VALUE!</v>
      </c>
      <c r="CE572" s="14" t="e">
        <f>VLOOKUP(AV573:AV1846,$Q$13:$S$1892,3,FALSE)</f>
        <v>#VALUE!</v>
      </c>
      <c r="CF572" s="13" t="e">
        <f t="shared" si="373"/>
        <v>#VALUE!</v>
      </c>
      <c r="CG572" s="14" t="e">
        <f>VLOOKUP(AV573:AV1846,$AP$14:$AS$1893,3,FALSE)</f>
        <v>#VALUE!</v>
      </c>
      <c r="CH572" s="13" t="e">
        <f t="shared" si="374"/>
        <v>#VALUE!</v>
      </c>
      <c r="CI572" s="26" t="e">
        <f t="shared" si="351"/>
        <v>#VALUE!</v>
      </c>
      <c r="CJ572" s="20" t="e">
        <f>CI572/MAX($CI$13:CI572)-1</f>
        <v>#VALUE!</v>
      </c>
      <c r="CK572" s="20" t="e">
        <f t="shared" si="375"/>
        <v>#VALUE!</v>
      </c>
    </row>
    <row r="573" spans="1:89" x14ac:dyDescent="0.3">
      <c r="A573" s="12">
        <f t="shared" si="376"/>
        <v>41105</v>
      </c>
      <c r="B573" s="13">
        <v>1185735.5538970323</v>
      </c>
      <c r="C573" s="14">
        <f t="shared" si="336"/>
        <v>0</v>
      </c>
      <c r="D573" s="14">
        <f>B573/MAX($B$13:B573)-1</f>
        <v>-4.366457473526042E-3</v>
      </c>
      <c r="F573" s="18">
        <v>43342</v>
      </c>
      <c r="G573" s="13">
        <f t="shared" si="337"/>
        <v>2775433.2324381028</v>
      </c>
      <c r="H573" s="14">
        <f t="shared" si="338"/>
        <v>-1.9079508639328835E-2</v>
      </c>
      <c r="I573" s="14">
        <f>G573/MAX($G$13:G573)-1</f>
        <v>-7.1203850470758279E-2</v>
      </c>
      <c r="L573" s="12">
        <f t="shared" si="377"/>
        <v>41105</v>
      </c>
      <c r="M573" s="13">
        <v>16361550.615389615</v>
      </c>
      <c r="N573" s="14">
        <f t="shared" si="352"/>
        <v>0</v>
      </c>
      <c r="O573" s="14">
        <f>M573/MAX(M$13:$M573)-1</f>
        <v>-2.0233564541447535E-3</v>
      </c>
      <c r="Q573" s="18">
        <v>43342</v>
      </c>
      <c r="R573" s="13">
        <f t="shared" si="339"/>
        <v>46248785.579465911</v>
      </c>
      <c r="S573" s="14">
        <f t="shared" si="340"/>
        <v>2.3922163178382583E-3</v>
      </c>
      <c r="T573" s="14">
        <f>R573/MAX($R$13:R573)-1</f>
        <v>-1.7475816109574049E-2</v>
      </c>
      <c r="W573" s="18">
        <v>43342</v>
      </c>
      <c r="X573" s="21">
        <v>4033599177.069263</v>
      </c>
      <c r="Y573" s="14">
        <f t="shared" si="341"/>
        <v>2.8033948214050142E-3</v>
      </c>
      <c r="Z573" s="20">
        <f>X573/MAX(X$13:$X573)-1</f>
        <v>-3.5738325895463663E-2</v>
      </c>
      <c r="AC573" s="18">
        <v>43342</v>
      </c>
      <c r="AD573" s="14">
        <f t="shared" si="342"/>
        <v>-1.9079508639328835E-2</v>
      </c>
      <c r="AE573" s="13">
        <f t="shared" si="353"/>
        <v>26136408.84427714</v>
      </c>
      <c r="AF573" s="14">
        <f t="shared" si="343"/>
        <v>2.3922163178382583E-3</v>
      </c>
      <c r="AG573" s="13">
        <f t="shared" si="354"/>
        <v>19616371.910889465</v>
      </c>
      <c r="AH573" s="14">
        <f t="shared" si="344"/>
        <v>2.8033948214050142E-3</v>
      </c>
      <c r="AI573" s="13">
        <f t="shared" si="355"/>
        <v>20607600.929859724</v>
      </c>
      <c r="AJ573" s="26">
        <f t="shared" si="345"/>
        <v>66360381.685026333</v>
      </c>
      <c r="AK573" s="20">
        <f>AJ573/MAX(AJ$13:$AJ573)-1</f>
        <v>-3.8234221062782292E-2</v>
      </c>
      <c r="AL573" s="20">
        <f t="shared" si="356"/>
        <v>-6.0503107221757668E-3</v>
      </c>
      <c r="AN573" s="18">
        <v>43342</v>
      </c>
      <c r="AO573" s="14">
        <f t="shared" si="346"/>
        <v>-1.9079508639328835E-2</v>
      </c>
      <c r="AP573" s="13">
        <f t="shared" si="357"/>
        <v>26136408.84427714</v>
      </c>
      <c r="AQ573" s="14">
        <f t="shared" si="347"/>
        <v>2.3922163178382583E-3</v>
      </c>
      <c r="AR573" s="13">
        <f t="shared" si="358"/>
        <v>19616371.910889465</v>
      </c>
      <c r="AS573" s="14">
        <v>7.552238224883866E-4</v>
      </c>
      <c r="AT573" s="13">
        <f t="shared" si="359"/>
        <v>19451545.499179207</v>
      </c>
      <c r="AU573" s="26">
        <f t="shared" si="348"/>
        <v>65204326.254345819</v>
      </c>
      <c r="AV573" s="20">
        <f>AU573/MAX($AU$13:AU573)-1</f>
        <v>-4.236969995504547E-2</v>
      </c>
      <c r="AW573" s="20">
        <f t="shared" si="360"/>
        <v>-6.8068133371268491E-3</v>
      </c>
      <c r="AY573" s="18">
        <v>43342</v>
      </c>
      <c r="AZ573" s="14">
        <f t="shared" si="361"/>
        <v>-1.9079508639328835E-2</v>
      </c>
      <c r="BA573" s="13">
        <f t="shared" si="362"/>
        <v>26136408.84427714</v>
      </c>
      <c r="BB573" s="20">
        <v>1.6519394742142479E-2</v>
      </c>
      <c r="BC573" s="13">
        <f t="shared" si="363"/>
        <v>55451396.766589321</v>
      </c>
      <c r="BD573" s="14">
        <f t="shared" si="364"/>
        <v>2.8033948214050142E-3</v>
      </c>
      <c r="BE573" s="13">
        <f t="shared" si="365"/>
        <v>20607600.929859724</v>
      </c>
      <c r="BF573" s="26">
        <f t="shared" si="349"/>
        <v>102195406.54072618</v>
      </c>
      <c r="BG573" s="20">
        <f>BF573/MAX($BF$13:BF573)-1</f>
        <v>-1.1648693155194678E-2</v>
      </c>
      <c r="BH573" s="20">
        <f t="shared" si="366"/>
        <v>4.4265330677510928E-3</v>
      </c>
      <c r="BJ573" s="18">
        <v>43342</v>
      </c>
      <c r="BK573" s="14" t="e">
        <f>VLOOKUP(AP573:AP1846,$F$13:$H$1892,3,FALSE)</f>
        <v>#N/A</v>
      </c>
      <c r="BL573" s="13" t="e">
        <f t="shared" si="367"/>
        <v>#N/A</v>
      </c>
      <c r="BM573" s="14" t="e">
        <f>VLOOKUP(AP573:AP1846,$Q$13:$S$1892,3,FALSE)</f>
        <v>#N/A</v>
      </c>
      <c r="BN573" s="13" t="e">
        <f t="shared" si="368"/>
        <v>#N/A</v>
      </c>
      <c r="BO573" s="14">
        <v>-2.0276000525453197E-3</v>
      </c>
      <c r="BP573" s="13">
        <f t="shared" si="369"/>
        <v>15326047.71078152</v>
      </c>
      <c r="BQ573" s="26" t="e">
        <f t="shared" si="350"/>
        <v>#N/A</v>
      </c>
      <c r="BR573" s="20" t="e">
        <f>BQ573/MAX($AJ$13:BQ572)-1</f>
        <v>#N/A</v>
      </c>
      <c r="BS573" s="20" t="e">
        <f t="shared" si="370"/>
        <v>#N/A</v>
      </c>
      <c r="BT573" s="20"/>
      <c r="BU573" s="20"/>
      <c r="BV573" s="18">
        <v>43342</v>
      </c>
      <c r="BW573" s="21">
        <v>3655016772.714942</v>
      </c>
      <c r="BX573" s="14">
        <f t="shared" si="371"/>
        <v>-4.7825373163118412E-3</v>
      </c>
      <c r="BY573" s="20">
        <f>BW572/MAX(BW$13:$BW573)-1</f>
        <v>-4.6742016986730861E-2</v>
      </c>
      <c r="BZ573" s="18"/>
      <c r="CA573" s="18"/>
      <c r="CB573" s="18">
        <v>43342</v>
      </c>
      <c r="CC573" s="14" t="e">
        <f>VLOOKUP(AV574:AV1847,$F$13:$H$1892,3,FALSE)</f>
        <v>#VALUE!</v>
      </c>
      <c r="CD573" s="13" t="e">
        <f t="shared" si="372"/>
        <v>#VALUE!</v>
      </c>
      <c r="CE573" s="14" t="e">
        <f>VLOOKUP(AV574:AV1847,$Q$13:$S$1892,3,FALSE)</f>
        <v>#VALUE!</v>
      </c>
      <c r="CF573" s="13" t="e">
        <f t="shared" si="373"/>
        <v>#VALUE!</v>
      </c>
      <c r="CG573" s="14" t="e">
        <f>VLOOKUP(AV574:AV1847,$AP$14:$AS$1893,3,FALSE)</f>
        <v>#VALUE!</v>
      </c>
      <c r="CH573" s="13" t="e">
        <f t="shared" si="374"/>
        <v>#VALUE!</v>
      </c>
      <c r="CI573" s="26" t="e">
        <f t="shared" si="351"/>
        <v>#VALUE!</v>
      </c>
      <c r="CJ573" s="20" t="e">
        <f>CI573/MAX($CI$13:CI573)-1</f>
        <v>#VALUE!</v>
      </c>
      <c r="CK573" s="20" t="e">
        <f t="shared" si="375"/>
        <v>#VALUE!</v>
      </c>
    </row>
    <row r="574" spans="1:89" x14ac:dyDescent="0.3">
      <c r="A574" s="12">
        <f t="shared" si="376"/>
        <v>41106</v>
      </c>
      <c r="B574" s="13">
        <v>1186923.6597633502</v>
      </c>
      <c r="C574" s="14">
        <f t="shared" si="336"/>
        <v>1.0019990228116171E-3</v>
      </c>
      <c r="D574" s="14">
        <f>B574/MAX($B$13:B574)-1</f>
        <v>-3.3688336368359328E-3</v>
      </c>
      <c r="F574" s="18">
        <v>43343</v>
      </c>
      <c r="G574" s="13">
        <f t="shared" si="337"/>
        <v>2775433.2324381028</v>
      </c>
      <c r="H574" s="14">
        <f t="shared" si="338"/>
        <v>0</v>
      </c>
      <c r="I574" s="14">
        <f>G574/MAX($G$13:G574)-1</f>
        <v>-7.1203850470758279E-2</v>
      </c>
      <c r="L574" s="12">
        <f t="shared" si="377"/>
        <v>41106</v>
      </c>
      <c r="M574" s="13">
        <v>16338411.644660426</v>
      </c>
      <c r="N574" s="14">
        <f t="shared" si="352"/>
        <v>-1.4142284721733178E-3</v>
      </c>
      <c r="O574" s="14">
        <f>M574/MAX(M$13:$M574)-1</f>
        <v>-3.4347234380113223E-3</v>
      </c>
      <c r="Q574" s="18">
        <v>43343</v>
      </c>
      <c r="R574" s="13">
        <f t="shared" si="339"/>
        <v>45817414.12449009</v>
      </c>
      <c r="S574" s="14">
        <f t="shared" si="340"/>
        <v>-9.3271952889363297E-3</v>
      </c>
      <c r="T574" s="14">
        <f>R574/MAX($R$13:R574)-1</f>
        <v>-2.6640011048822854E-2</v>
      </c>
      <c r="W574" s="18">
        <v>43343</v>
      </c>
      <c r="X574" s="21">
        <v>4033599177.0692778</v>
      </c>
      <c r="Y574" s="14">
        <f t="shared" si="341"/>
        <v>3.7747582837255322E-15</v>
      </c>
      <c r="Z574" s="20">
        <f>X574/MAX(X$13:$X574)-1</f>
        <v>-3.573832589546011E-2</v>
      </c>
      <c r="AC574" s="18">
        <v>43343</v>
      </c>
      <c r="AD574" s="14">
        <f t="shared" si="342"/>
        <v>0</v>
      </c>
      <c r="AE574" s="13">
        <f t="shared" si="353"/>
        <v>26136408.84427714</v>
      </c>
      <c r="AF574" s="14">
        <f t="shared" si="343"/>
        <v>-9.3271952889363297E-3</v>
      </c>
      <c r="AG574" s="13">
        <f t="shared" si="354"/>
        <v>19433406.179216195</v>
      </c>
      <c r="AH574" s="14">
        <f t="shared" si="344"/>
        <v>3.7747582837255322E-15</v>
      </c>
      <c r="AI574" s="13">
        <f t="shared" si="355"/>
        <v>20607600.929859802</v>
      </c>
      <c r="AJ574" s="26">
        <f t="shared" si="345"/>
        <v>66177415.953353137</v>
      </c>
      <c r="AK574" s="20">
        <f>AJ574/MAX(AJ$13:$AJ574)-1</f>
        <v>-4.0885956555756331E-2</v>
      </c>
      <c r="AL574" s="20">
        <f t="shared" si="356"/>
        <v>-2.7571530938689248E-3</v>
      </c>
      <c r="AN574" s="18">
        <v>43343</v>
      </c>
      <c r="AO574" s="14">
        <f t="shared" si="346"/>
        <v>0</v>
      </c>
      <c r="AP574" s="13">
        <f t="shared" si="357"/>
        <v>26136408.84427714</v>
      </c>
      <c r="AQ574" s="14">
        <f t="shared" si="347"/>
        <v>-9.3271952889363297E-3</v>
      </c>
      <c r="AR574" s="13">
        <f t="shared" si="358"/>
        <v>19433406.179216195</v>
      </c>
      <c r="AS574" s="14">
        <v>-1.9446282338127866E-15</v>
      </c>
      <c r="AT574" s="13">
        <f t="shared" si="359"/>
        <v>19451545.49917917</v>
      </c>
      <c r="AU574" s="26">
        <f t="shared" si="348"/>
        <v>65021360.522672504</v>
      </c>
      <c r="AV574" s="20">
        <f>AU574/MAX($AU$13:AU574)-1</f>
        <v>-4.5056845710325533E-2</v>
      </c>
      <c r="AW574" s="20">
        <f t="shared" si="360"/>
        <v>-2.8060366878052134E-3</v>
      </c>
      <c r="AY574" s="18">
        <v>43343</v>
      </c>
      <c r="AZ574" s="14">
        <f t="shared" si="361"/>
        <v>0</v>
      </c>
      <c r="BA574" s="13">
        <f t="shared" si="362"/>
        <v>26136408.84427714</v>
      </c>
      <c r="BB574" s="20">
        <v>-3.3583657174565129E-3</v>
      </c>
      <c r="BC574" s="13">
        <f t="shared" si="363"/>
        <v>55265170.69670333</v>
      </c>
      <c r="BD574" s="14">
        <f t="shared" si="364"/>
        <v>3.7747582837255322E-15</v>
      </c>
      <c r="BE574" s="13">
        <f t="shared" si="365"/>
        <v>20607600.929859802</v>
      </c>
      <c r="BF574" s="26">
        <f t="shared" si="349"/>
        <v>102009180.47084028</v>
      </c>
      <c r="BG574" s="20">
        <f>BF574/MAX($BF$13:BF574)-1</f>
        <v>-1.3449721066042697E-2</v>
      </c>
      <c r="BH574" s="20">
        <f t="shared" si="366"/>
        <v>-1.8222547978385961E-3</v>
      </c>
      <c r="BJ574" s="18">
        <v>43343</v>
      </c>
      <c r="BK574" s="14" t="e">
        <f>VLOOKUP(AP574:AP1847,$F$13:$H$1892,3,FALSE)</f>
        <v>#N/A</v>
      </c>
      <c r="BL574" s="13" t="e">
        <f t="shared" si="367"/>
        <v>#N/A</v>
      </c>
      <c r="BM574" s="14" t="e">
        <f>VLOOKUP(AP574:AP1847,$Q$13:$S$1892,3,FALSE)</f>
        <v>#N/A</v>
      </c>
      <c r="BN574" s="13" t="e">
        <f t="shared" si="368"/>
        <v>#N/A</v>
      </c>
      <c r="BO574" s="14">
        <v>-1.3322676295501878E-15</v>
      </c>
      <c r="BP574" s="13">
        <f t="shared" si="369"/>
        <v>15326047.7107815</v>
      </c>
      <c r="BQ574" s="26" t="e">
        <f t="shared" si="350"/>
        <v>#N/A</v>
      </c>
      <c r="BR574" s="20" t="e">
        <f>BQ574/MAX($AJ$13:BQ573)-1</f>
        <v>#N/A</v>
      </c>
      <c r="BS574" s="20" t="e">
        <f t="shared" si="370"/>
        <v>#N/A</v>
      </c>
      <c r="BT574" s="20"/>
      <c r="BU574" s="20"/>
      <c r="BV574" s="18">
        <v>43343</v>
      </c>
      <c r="BW574" s="21">
        <v>3654116989.559495</v>
      </c>
      <c r="BX574" s="14">
        <f t="shared" si="371"/>
        <v>2.4623819051705631E-4</v>
      </c>
      <c r="BY574" s="20">
        <f>BW573/MAX(BW$13:$BW574)-1</f>
        <v>-4.2161116784739328E-2</v>
      </c>
      <c r="BZ574" s="18"/>
      <c r="CA574" s="18"/>
      <c r="CB574" s="18">
        <v>43343</v>
      </c>
      <c r="CC574" s="14" t="e">
        <f>VLOOKUP(AV575:AV1848,$F$13:$H$1892,3,FALSE)</f>
        <v>#VALUE!</v>
      </c>
      <c r="CD574" s="13" t="e">
        <f t="shared" si="372"/>
        <v>#VALUE!</v>
      </c>
      <c r="CE574" s="14" t="e">
        <f>VLOOKUP(AV575:AV1848,$Q$13:$S$1892,3,FALSE)</f>
        <v>#VALUE!</v>
      </c>
      <c r="CF574" s="13" t="e">
        <f t="shared" si="373"/>
        <v>#VALUE!</v>
      </c>
      <c r="CG574" s="14" t="e">
        <f>VLOOKUP(AV575:AV1848,$AP$14:$AS$1893,3,FALSE)</f>
        <v>#VALUE!</v>
      </c>
      <c r="CH574" s="13" t="e">
        <f t="shared" si="374"/>
        <v>#VALUE!</v>
      </c>
      <c r="CI574" s="26" t="e">
        <f t="shared" si="351"/>
        <v>#VALUE!</v>
      </c>
      <c r="CJ574" s="20" t="e">
        <f>CI574/MAX($CI$13:CI574)-1</f>
        <v>#VALUE!</v>
      </c>
      <c r="CK574" s="20" t="e">
        <f t="shared" si="375"/>
        <v>#VALUE!</v>
      </c>
    </row>
    <row r="575" spans="1:89" x14ac:dyDescent="0.3">
      <c r="A575" s="12">
        <f t="shared" si="376"/>
        <v>41107</v>
      </c>
      <c r="B575" s="13">
        <v>1186505.0159227313</v>
      </c>
      <c r="C575" s="14">
        <f t="shared" si="336"/>
        <v>-3.527133671784588E-4</v>
      </c>
      <c r="D575" s="14">
        <f>B575/MAX($B$13:B575)-1</f>
        <v>-3.7203587713589004E-3</v>
      </c>
      <c r="F575" s="18">
        <v>43346</v>
      </c>
      <c r="G575" s="13">
        <f t="shared" si="337"/>
        <v>2785769.3045571749</v>
      </c>
      <c r="H575" s="14">
        <f t="shared" si="338"/>
        <v>3.7241292632330669E-3</v>
      </c>
      <c r="I575" s="14">
        <f>G575/MAX($G$13:G575)-1</f>
        <v>-6.7744893550718333E-2</v>
      </c>
      <c r="L575" s="12">
        <f t="shared" si="377"/>
        <v>41107</v>
      </c>
      <c r="M575" s="13">
        <v>16401454.581459757</v>
      </c>
      <c r="N575" s="14">
        <f t="shared" si="352"/>
        <v>3.8585719450845435E-3</v>
      </c>
      <c r="O575" s="14">
        <f>M575/MAX(M$13:$M575)-1</f>
        <v>0</v>
      </c>
      <c r="Q575" s="18">
        <v>43346</v>
      </c>
      <c r="R575" s="13">
        <f t="shared" si="339"/>
        <v>45918901.696934894</v>
      </c>
      <c r="S575" s="14">
        <f t="shared" si="340"/>
        <v>2.2150436549965846E-3</v>
      </c>
      <c r="T575" s="14">
        <f>R575/MAX($R$13:R575)-1</f>
        <v>-2.4483976181268963E-2</v>
      </c>
      <c r="W575" s="18">
        <v>43346</v>
      </c>
      <c r="X575" s="21">
        <v>4034486824.0502534</v>
      </c>
      <c r="Y575" s="14">
        <f t="shared" si="341"/>
        <v>2.200632591413676E-4</v>
      </c>
      <c r="Z575" s="20">
        <f>X575/MAX(X$13:$X575)-1</f>
        <v>-3.5526127328791568E-2</v>
      </c>
      <c r="AC575" s="18">
        <v>43346</v>
      </c>
      <c r="AD575" s="14">
        <f t="shared" si="342"/>
        <v>3.7241292632330669E-3</v>
      </c>
      <c r="AE575" s="13">
        <f t="shared" si="353"/>
        <v>26233744.209289934</v>
      </c>
      <c r="AF575" s="14">
        <f t="shared" si="343"/>
        <v>2.2150436549965846E-3</v>
      </c>
      <c r="AG575" s="13">
        <f t="shared" si="354"/>
        <v>19476452.022268441</v>
      </c>
      <c r="AH575" s="14">
        <f t="shared" si="344"/>
        <v>2.200632591413676E-4</v>
      </c>
      <c r="AI575" s="13">
        <f t="shared" si="355"/>
        <v>20612135.90568351</v>
      </c>
      <c r="AJ575" s="26">
        <f t="shared" si="345"/>
        <v>66322332.137241885</v>
      </c>
      <c r="AK575" s="20">
        <f>AJ575/MAX(AJ$13:$AJ575)-1</f>
        <v>-3.8785675892213711E-2</v>
      </c>
      <c r="AL575" s="20">
        <f t="shared" si="356"/>
        <v>2.1898132739255338E-3</v>
      </c>
      <c r="AN575" s="18">
        <v>43346</v>
      </c>
      <c r="AO575" s="14">
        <f t="shared" si="346"/>
        <v>3.7241292632330669E-3</v>
      </c>
      <c r="AP575" s="13">
        <f t="shared" si="357"/>
        <v>26233744.209289934</v>
      </c>
      <c r="AQ575" s="14">
        <f t="shared" si="347"/>
        <v>2.2150436549965846E-3</v>
      </c>
      <c r="AR575" s="13">
        <f t="shared" si="358"/>
        <v>19476452.022268441</v>
      </c>
      <c r="AS575" s="14">
        <v>0</v>
      </c>
      <c r="AT575" s="13">
        <f t="shared" si="359"/>
        <v>19451545.49917917</v>
      </c>
      <c r="AU575" s="26">
        <f t="shared" si="348"/>
        <v>65161741.730737552</v>
      </c>
      <c r="AV575" s="20">
        <f>AU575/MAX($AU$13:AU575)-1</f>
        <v>-4.2995122108188788E-2</v>
      </c>
      <c r="AW575" s="20">
        <f t="shared" si="360"/>
        <v>2.1590013948737941E-3</v>
      </c>
      <c r="AY575" s="18">
        <v>43346</v>
      </c>
      <c r="AZ575" s="14">
        <f t="shared" si="361"/>
        <v>3.7241292632330669E-3</v>
      </c>
      <c r="BA575" s="13">
        <f t="shared" si="362"/>
        <v>26233744.209289934</v>
      </c>
      <c r="BB575" s="20">
        <v>2.888088696768909E-2</v>
      </c>
      <c r="BC575" s="13">
        <f t="shared" si="363"/>
        <v>56861277.844844863</v>
      </c>
      <c r="BD575" s="14">
        <f t="shared" si="364"/>
        <v>2.200632591413676E-4</v>
      </c>
      <c r="BE575" s="13">
        <f t="shared" si="365"/>
        <v>20612135.90568351</v>
      </c>
      <c r="BF575" s="26">
        <f t="shared" si="349"/>
        <v>103707157.9598183</v>
      </c>
      <c r="BG575" s="20">
        <f>BF575/MAX($BF$13:BF575)-1</f>
        <v>0</v>
      </c>
      <c r="BH575" s="20">
        <f t="shared" si="366"/>
        <v>1.6645339969802109E-2</v>
      </c>
      <c r="BJ575" s="18">
        <v>43346</v>
      </c>
      <c r="BK575" s="14" t="e">
        <f>VLOOKUP(AP575:AP1848,$F$13:$H$1892,3,FALSE)</f>
        <v>#N/A</v>
      </c>
      <c r="BL575" s="13" t="e">
        <f t="shared" si="367"/>
        <v>#N/A</v>
      </c>
      <c r="BM575" s="14" t="e">
        <f>VLOOKUP(AP575:AP1848,$Q$13:$S$1892,3,FALSE)</f>
        <v>#N/A</v>
      </c>
      <c r="BN575" s="13" t="e">
        <f t="shared" si="368"/>
        <v>#N/A</v>
      </c>
      <c r="BO575" s="14">
        <v>-1.1447846720201715E-3</v>
      </c>
      <c r="BP575" s="13">
        <f t="shared" si="369"/>
        <v>15308502.686279546</v>
      </c>
      <c r="BQ575" s="26" t="e">
        <f t="shared" si="350"/>
        <v>#N/A</v>
      </c>
      <c r="BR575" s="20" t="e">
        <f>BQ575/MAX($AJ$13:BQ574)-1</f>
        <v>#N/A</v>
      </c>
      <c r="BS575" s="20" t="e">
        <f t="shared" si="370"/>
        <v>#N/A</v>
      </c>
      <c r="BT575" s="20"/>
      <c r="BU575" s="20"/>
      <c r="BV575" s="18">
        <v>43346</v>
      </c>
      <c r="BW575" s="21">
        <v>3650897582.3896294</v>
      </c>
      <c r="BX575" s="14">
        <f t="shared" si="371"/>
        <v>8.8181251246122194E-4</v>
      </c>
      <c r="BY575" s="20">
        <f>BW574/MAX(BW$13:$BW575)-1</f>
        <v>-4.2396915235565436E-2</v>
      </c>
      <c r="BZ575" s="18"/>
      <c r="CA575" s="18"/>
      <c r="CB575" s="18">
        <v>43346</v>
      </c>
      <c r="CC575" s="14" t="e">
        <f>VLOOKUP(AV576:AV1849,$F$13:$H$1892,3,FALSE)</f>
        <v>#VALUE!</v>
      </c>
      <c r="CD575" s="13" t="e">
        <f t="shared" si="372"/>
        <v>#VALUE!</v>
      </c>
      <c r="CE575" s="14" t="e">
        <f>VLOOKUP(AV576:AV1849,$Q$13:$S$1892,3,FALSE)</f>
        <v>#VALUE!</v>
      </c>
      <c r="CF575" s="13" t="e">
        <f t="shared" si="373"/>
        <v>#VALUE!</v>
      </c>
      <c r="CG575" s="14" t="e">
        <f>VLOOKUP(AV576:AV1849,$AP$14:$AS$1893,3,FALSE)</f>
        <v>#VALUE!</v>
      </c>
      <c r="CH575" s="13" t="e">
        <f t="shared" si="374"/>
        <v>#VALUE!</v>
      </c>
      <c r="CI575" s="26" t="e">
        <f t="shared" si="351"/>
        <v>#VALUE!</v>
      </c>
      <c r="CJ575" s="20" t="e">
        <f>CI575/MAX($CI$13:CI575)-1</f>
        <v>#VALUE!</v>
      </c>
      <c r="CK575" s="20" t="e">
        <f t="shared" si="375"/>
        <v>#VALUE!</v>
      </c>
    </row>
    <row r="576" spans="1:89" x14ac:dyDescent="0.3">
      <c r="A576" s="12">
        <f t="shared" si="376"/>
        <v>41108</v>
      </c>
      <c r="B576" s="13">
        <v>1189115.3389138191</v>
      </c>
      <c r="C576" s="14">
        <f t="shared" si="336"/>
        <v>2.2000100767023412E-3</v>
      </c>
      <c r="D576" s="14">
        <f>B576/MAX($B$13:B576)-1</f>
        <v>-1.5285335214425544E-3</v>
      </c>
      <c r="F576" s="18">
        <v>43347</v>
      </c>
      <c r="G576" s="13">
        <f t="shared" si="337"/>
        <v>2789963.4741812339</v>
      </c>
      <c r="H576" s="14">
        <f t="shared" si="338"/>
        <v>1.5055696166936805E-3</v>
      </c>
      <c r="I576" s="14">
        <f>G576/MAX($G$13:G576)-1</f>
        <v>-6.6341318587440856E-2</v>
      </c>
      <c r="L576" s="12">
        <f t="shared" si="377"/>
        <v>41108</v>
      </c>
      <c r="M576" s="13">
        <v>16419239.561249586</v>
      </c>
      <c r="N576" s="14">
        <f t="shared" si="352"/>
        <v>1.0843538115170581E-3</v>
      </c>
      <c r="O576" s="14">
        <f>M576/MAX(M$13:$M576)-1</f>
        <v>0</v>
      </c>
      <c r="Q576" s="18">
        <v>43347</v>
      </c>
      <c r="R576" s="13">
        <f t="shared" si="339"/>
        <v>47170975.796963081</v>
      </c>
      <c r="S576" s="14">
        <f t="shared" si="340"/>
        <v>2.7267074205996611E-2</v>
      </c>
      <c r="T576" s="14">
        <f>R576/MAX($R$13:R576)-1</f>
        <v>0</v>
      </c>
      <c r="W576" s="18">
        <v>43347</v>
      </c>
      <c r="X576" s="21">
        <v>3989881697.3945446</v>
      </c>
      <c r="Y576" s="14">
        <f t="shared" si="341"/>
        <v>-1.1055960423469458E-2</v>
      </c>
      <c r="Z576" s="20">
        <f>X576/MAX(X$13:$X576)-1</f>
        <v>-4.6189312294514839E-2</v>
      </c>
      <c r="AC576" s="18">
        <v>43347</v>
      </c>
      <c r="AD576" s="14">
        <f t="shared" si="342"/>
        <v>1.5055696166936805E-3</v>
      </c>
      <c r="AE576" s="13">
        <f t="shared" si="353"/>
        <v>26273240.937503554</v>
      </c>
      <c r="AF576" s="14">
        <f t="shared" si="343"/>
        <v>2.7267074205996611E-2</v>
      </c>
      <c r="AG576" s="13">
        <f t="shared" si="354"/>
        <v>20007517.884829167</v>
      </c>
      <c r="AH576" s="14">
        <f t="shared" si="344"/>
        <v>-1.1055960423469458E-2</v>
      </c>
      <c r="AI576" s="13">
        <f t="shared" si="355"/>
        <v>20384248.946867101</v>
      </c>
      <c r="AJ576" s="26">
        <f t="shared" si="345"/>
        <v>66665007.769199826</v>
      </c>
      <c r="AK576" s="20">
        <f>AJ576/MAX(AJ$13:$AJ576)-1</f>
        <v>-3.3819253341223487E-2</v>
      </c>
      <c r="AL576" s="20">
        <f t="shared" si="356"/>
        <v>5.1668212035855809E-3</v>
      </c>
      <c r="AN576" s="18">
        <v>43347</v>
      </c>
      <c r="AO576" s="14">
        <f t="shared" si="346"/>
        <v>1.5055696166936805E-3</v>
      </c>
      <c r="AP576" s="13">
        <f t="shared" si="357"/>
        <v>26273240.937503554</v>
      </c>
      <c r="AQ576" s="14">
        <f t="shared" si="347"/>
        <v>2.7267074205996611E-2</v>
      </c>
      <c r="AR576" s="13">
        <f t="shared" si="358"/>
        <v>20007517.884829167</v>
      </c>
      <c r="AS576" s="14">
        <v>-5.1493230650482167E-3</v>
      </c>
      <c r="AT576" s="13">
        <f t="shared" si="359"/>
        <v>19351383.207289413</v>
      </c>
      <c r="AU576" s="26">
        <f t="shared" si="348"/>
        <v>65632142.02962213</v>
      </c>
      <c r="AV576" s="20">
        <f>AU576/MAX($AU$13:AU576)-1</f>
        <v>-3.6086537889330361E-2</v>
      </c>
      <c r="AW576" s="20">
        <f t="shared" si="360"/>
        <v>7.2189644780886741E-3</v>
      </c>
      <c r="AY576" s="18">
        <v>43347</v>
      </c>
      <c r="AZ576" s="14">
        <f t="shared" si="361"/>
        <v>1.5055696166936805E-3</v>
      </c>
      <c r="BA576" s="13">
        <f t="shared" si="362"/>
        <v>26273240.937503554</v>
      </c>
      <c r="BB576" s="20">
        <v>1.5793644174858512E-2</v>
      </c>
      <c r="BC576" s="13">
        <f t="shared" si="363"/>
        <v>57759324.634454109</v>
      </c>
      <c r="BD576" s="14">
        <f t="shared" si="364"/>
        <v>-1.1055960423469458E-2</v>
      </c>
      <c r="BE576" s="13">
        <f t="shared" si="365"/>
        <v>20384248.946867101</v>
      </c>
      <c r="BF576" s="26">
        <f t="shared" si="349"/>
        <v>104416814.51882476</v>
      </c>
      <c r="BG576" s="20">
        <f>BF576/MAX($BF$13:BF576)-1</f>
        <v>0</v>
      </c>
      <c r="BH576" s="20">
        <f t="shared" si="366"/>
        <v>6.8428888899010332E-3</v>
      </c>
      <c r="BJ576" s="18">
        <v>43347</v>
      </c>
      <c r="BK576" s="14" t="e">
        <f>VLOOKUP(AP576:AP1849,$F$13:$H$1892,3,FALSE)</f>
        <v>#N/A</v>
      </c>
      <c r="BL576" s="13" t="e">
        <f t="shared" si="367"/>
        <v>#N/A</v>
      </c>
      <c r="BM576" s="14" t="e">
        <f>VLOOKUP(AP576:AP1849,$Q$13:$S$1892,3,FALSE)</f>
        <v>#N/A</v>
      </c>
      <c r="BN576" s="13" t="e">
        <f t="shared" si="368"/>
        <v>#N/A</v>
      </c>
      <c r="BO576" s="14">
        <v>-7.8281177955419334E-4</v>
      </c>
      <c r="BP576" s="13">
        <f t="shared" si="369"/>
        <v>15296519.01004939</v>
      </c>
      <c r="BQ576" s="26" t="e">
        <f t="shared" si="350"/>
        <v>#N/A</v>
      </c>
      <c r="BR576" s="20" t="e">
        <f>BQ576/MAX($AJ$13:BQ575)-1</f>
        <v>#N/A</v>
      </c>
      <c r="BS576" s="20" t="e">
        <f t="shared" si="370"/>
        <v>#N/A</v>
      </c>
      <c r="BT576" s="20"/>
      <c r="BU576" s="20"/>
      <c r="BV576" s="18">
        <v>43347</v>
      </c>
      <c r="BW576" s="21">
        <v>3601843479.9012523</v>
      </c>
      <c r="BX576" s="14">
        <f t="shared" si="371"/>
        <v>1.3619165508469644E-2</v>
      </c>
      <c r="BY576" s="20">
        <f>BW575/MAX(BW$13:$BW576)-1</f>
        <v>-4.3240597647974277E-2</v>
      </c>
      <c r="BZ576" s="18"/>
      <c r="CA576" s="18"/>
      <c r="CB576" s="18">
        <v>43347</v>
      </c>
      <c r="CC576" s="14" t="e">
        <f>VLOOKUP(AV577:AV1850,$F$13:$H$1892,3,FALSE)</f>
        <v>#VALUE!</v>
      </c>
      <c r="CD576" s="13" t="e">
        <f t="shared" si="372"/>
        <v>#VALUE!</v>
      </c>
      <c r="CE576" s="14" t="e">
        <f>VLOOKUP(AV577:AV1850,$Q$13:$S$1892,3,FALSE)</f>
        <v>#VALUE!</v>
      </c>
      <c r="CF576" s="13" t="e">
        <f t="shared" si="373"/>
        <v>#VALUE!</v>
      </c>
      <c r="CG576" s="14" t="e">
        <f>VLOOKUP(AV577:AV1850,$AP$14:$AS$1893,3,FALSE)</f>
        <v>#VALUE!</v>
      </c>
      <c r="CH576" s="13" t="e">
        <f t="shared" si="374"/>
        <v>#VALUE!</v>
      </c>
      <c r="CI576" s="26" t="e">
        <f t="shared" si="351"/>
        <v>#VALUE!</v>
      </c>
      <c r="CJ576" s="20" t="e">
        <f>CI576/MAX($CI$13:CI576)-1</f>
        <v>#VALUE!</v>
      </c>
      <c r="CK576" s="20" t="e">
        <f t="shared" si="375"/>
        <v>#VALUE!</v>
      </c>
    </row>
    <row r="577" spans="1:89" x14ac:dyDescent="0.3">
      <c r="A577" s="12">
        <f t="shared" si="376"/>
        <v>41109</v>
      </c>
      <c r="B577" s="13">
        <v>1179655.2323103382</v>
      </c>
      <c r="C577" s="14">
        <f t="shared" si="336"/>
        <v>-7.9555836964664284E-3</v>
      </c>
      <c r="D577" s="14">
        <f>B577/MAX($B$13:B577)-1</f>
        <v>-9.4719568415462252E-3</v>
      </c>
      <c r="F577" s="18">
        <v>43348</v>
      </c>
      <c r="G577" s="13">
        <f t="shared" si="337"/>
        <v>2797609.173129179</v>
      </c>
      <c r="H577" s="14">
        <f t="shared" si="338"/>
        <v>2.7404297650128751E-3</v>
      </c>
      <c r="I577" s="14">
        <f>G577/MAX($G$13:G577)-1</f>
        <v>-6.3782692546535125E-2</v>
      </c>
      <c r="L577" s="12">
        <f t="shared" si="377"/>
        <v>41109</v>
      </c>
      <c r="M577" s="13">
        <v>16479251.607350253</v>
      </c>
      <c r="N577" s="14">
        <f t="shared" si="352"/>
        <v>3.6549832820698125E-3</v>
      </c>
      <c r="O577" s="14">
        <f>M577/MAX(M$13:$M577)-1</f>
        <v>0</v>
      </c>
      <c r="Q577" s="18">
        <v>43348</v>
      </c>
      <c r="R577" s="13">
        <f t="shared" si="339"/>
        <v>47397005.246231057</v>
      </c>
      <c r="S577" s="14">
        <f t="shared" si="340"/>
        <v>4.791706032134524E-3</v>
      </c>
      <c r="T577" s="14">
        <f>R577/MAX($R$13:R577)-1</f>
        <v>0</v>
      </c>
      <c r="W577" s="18">
        <v>43348</v>
      </c>
      <c r="X577" s="21">
        <v>4026983777.5464029</v>
      </c>
      <c r="Y577" s="14">
        <f t="shared" si="341"/>
        <v>9.2990426698833506E-3</v>
      </c>
      <c r="Z577" s="20">
        <f>X577/MAX(X$13:$X577)-1</f>
        <v>-3.7319786010550748E-2</v>
      </c>
      <c r="AC577" s="18">
        <v>43348</v>
      </c>
      <c r="AD577" s="14">
        <f t="shared" si="342"/>
        <v>2.7404297650128751E-3</v>
      </c>
      <c r="AE577" s="13">
        <f t="shared" si="353"/>
        <v>26345240.908992045</v>
      </c>
      <c r="AF577" s="14">
        <f t="shared" si="343"/>
        <v>4.791706032134524E-3</v>
      </c>
      <c r="AG577" s="13">
        <f t="shared" si="354"/>
        <v>20103388.028965943</v>
      </c>
      <c r="AH577" s="14">
        <f t="shared" si="344"/>
        <v>9.2990426698833506E-3</v>
      </c>
      <c r="AI577" s="13">
        <f t="shared" si="355"/>
        <v>20573802.947617542</v>
      </c>
      <c r="AJ577" s="26">
        <f t="shared" si="345"/>
        <v>67022431.885575525</v>
      </c>
      <c r="AK577" s="20">
        <f>AJ577/MAX(AJ$13:$AJ577)-1</f>
        <v>-2.8639079946069734E-2</v>
      </c>
      <c r="AL577" s="20">
        <f t="shared" si="356"/>
        <v>5.3614951581966164E-3</v>
      </c>
      <c r="AN577" s="18">
        <v>43348</v>
      </c>
      <c r="AO577" s="14">
        <f t="shared" si="346"/>
        <v>2.7404297650128751E-3</v>
      </c>
      <c r="AP577" s="13">
        <f t="shared" si="357"/>
        <v>26345240.908992045</v>
      </c>
      <c r="AQ577" s="14">
        <f t="shared" si="347"/>
        <v>4.791706032134524E-3</v>
      </c>
      <c r="AR577" s="13">
        <f t="shared" si="358"/>
        <v>20103388.028965943</v>
      </c>
      <c r="AS577" s="14">
        <v>6.2840433218355309E-3</v>
      </c>
      <c r="AT577" s="13">
        <f t="shared" si="359"/>
        <v>19472988.137701463</v>
      </c>
      <c r="AU577" s="26">
        <f t="shared" si="348"/>
        <v>65921617.075659446</v>
      </c>
      <c r="AV577" s="20">
        <f>AU577/MAX($AU$13:AU577)-1</f>
        <v>-3.1835131715590936E-2</v>
      </c>
      <c r="AW577" s="20">
        <f t="shared" si="360"/>
        <v>4.4105683143278451E-3</v>
      </c>
      <c r="AY577" s="18">
        <v>43348</v>
      </c>
      <c r="AZ577" s="14">
        <f t="shared" si="361"/>
        <v>2.7404297650128751E-3</v>
      </c>
      <c r="BA577" s="13">
        <f t="shared" si="362"/>
        <v>26345240.908992045</v>
      </c>
      <c r="BB577" s="20">
        <v>8.8278243701500614E-4</v>
      </c>
      <c r="BC577" s="13">
        <f t="shared" si="363"/>
        <v>57810313.551815256</v>
      </c>
      <c r="BD577" s="14">
        <f t="shared" si="364"/>
        <v>9.2990426698833506E-3</v>
      </c>
      <c r="BE577" s="13">
        <f t="shared" si="365"/>
        <v>20573802.947617542</v>
      </c>
      <c r="BF577" s="26">
        <f t="shared" si="349"/>
        <v>104729357.40842485</v>
      </c>
      <c r="BG577" s="20">
        <f>BF577/MAX($BF$13:BF577)-1</f>
        <v>0</v>
      </c>
      <c r="BH577" s="20">
        <f t="shared" si="366"/>
        <v>2.9932237546257401E-3</v>
      </c>
      <c r="BJ577" s="18">
        <v>43348</v>
      </c>
      <c r="BK577" s="14" t="e">
        <f>VLOOKUP(AP577:AP1850,$F$13:$H$1892,3,FALSE)</f>
        <v>#N/A</v>
      </c>
      <c r="BL577" s="13" t="e">
        <f t="shared" si="367"/>
        <v>#N/A</v>
      </c>
      <c r="BM577" s="14" t="e">
        <f>VLOOKUP(AP577:AP1850,$Q$13:$S$1892,3,FALSE)</f>
        <v>#N/A</v>
      </c>
      <c r="BN577" s="13" t="e">
        <f t="shared" si="368"/>
        <v>#N/A</v>
      </c>
      <c r="BO577" s="14">
        <v>6.363962584033489E-3</v>
      </c>
      <c r="BP577" s="13">
        <f t="shared" si="369"/>
        <v>15393865.4846953</v>
      </c>
      <c r="BQ577" s="26" t="e">
        <f t="shared" si="350"/>
        <v>#N/A</v>
      </c>
      <c r="BR577" s="20" t="e">
        <f>BQ577/MAX($AJ$13:BQ576)-1</f>
        <v>#N/A</v>
      </c>
      <c r="BS577" s="20" t="e">
        <f t="shared" si="370"/>
        <v>#N/A</v>
      </c>
      <c r="BT577" s="20"/>
      <c r="BU577" s="20"/>
      <c r="BV577" s="18">
        <v>43348</v>
      </c>
      <c r="BW577" s="21">
        <v>3636616072.3287926</v>
      </c>
      <c r="BX577" s="14">
        <f t="shared" si="371"/>
        <v>-9.5617991385251733E-3</v>
      </c>
      <c r="BY577" s="20">
        <f>BW576/MAX(BW$13:$BW577)-1</f>
        <v>-5.6095785371146678E-2</v>
      </c>
      <c r="BZ577" s="18"/>
      <c r="CA577" s="18"/>
      <c r="CB577" s="18">
        <v>43348</v>
      </c>
      <c r="CC577" s="14" t="e">
        <f>VLOOKUP(AV578:AV1851,$F$13:$H$1892,3,FALSE)</f>
        <v>#VALUE!</v>
      </c>
      <c r="CD577" s="13" t="e">
        <f t="shared" si="372"/>
        <v>#VALUE!</v>
      </c>
      <c r="CE577" s="14" t="e">
        <f>VLOOKUP(AV578:AV1851,$Q$13:$S$1892,3,FALSE)</f>
        <v>#VALUE!</v>
      </c>
      <c r="CF577" s="13" t="e">
        <f t="shared" si="373"/>
        <v>#VALUE!</v>
      </c>
      <c r="CG577" s="14" t="e">
        <f>VLOOKUP(AV578:AV1851,$AP$14:$AS$1893,3,FALSE)</f>
        <v>#VALUE!</v>
      </c>
      <c r="CH577" s="13" t="e">
        <f t="shared" si="374"/>
        <v>#VALUE!</v>
      </c>
      <c r="CI577" s="26" t="e">
        <f t="shared" si="351"/>
        <v>#VALUE!</v>
      </c>
      <c r="CJ577" s="20" t="e">
        <f>CI577/MAX($CI$13:CI577)-1</f>
        <v>#VALUE!</v>
      </c>
      <c r="CK577" s="20" t="e">
        <f t="shared" si="375"/>
        <v>#VALUE!</v>
      </c>
    </row>
    <row r="578" spans="1:89" x14ac:dyDescent="0.3">
      <c r="A578" s="12">
        <f t="shared" si="376"/>
        <v>41110</v>
      </c>
      <c r="B578" s="13">
        <v>1176272.0194331771</v>
      </c>
      <c r="C578" s="14">
        <f t="shared" si="336"/>
        <v>-2.8679675082143863E-3</v>
      </c>
      <c r="D578" s="14">
        <f>B578/MAX($B$13:B578)-1</f>
        <v>-1.2312759085299829E-2</v>
      </c>
      <c r="F578" s="18">
        <v>43349</v>
      </c>
      <c r="G578" s="13">
        <f t="shared" si="337"/>
        <v>2800447.3155949963</v>
      </c>
      <c r="H578" s="14">
        <f t="shared" si="338"/>
        <v>1.0144885472487264E-3</v>
      </c>
      <c r="I578" s="14">
        <f>G578/MAX($G$13:G578)-1</f>
        <v>-6.2832910810387665E-2</v>
      </c>
      <c r="L578" s="12">
        <f t="shared" si="377"/>
        <v>41110</v>
      </c>
      <c r="M578" s="13">
        <v>16528148.882275213</v>
      </c>
      <c r="N578" s="14">
        <f t="shared" si="352"/>
        <v>2.9672024003293274E-3</v>
      </c>
      <c r="O578" s="14">
        <f>M578/MAX(M$13:$M578)-1</f>
        <v>0</v>
      </c>
      <c r="Q578" s="18">
        <v>43349</v>
      </c>
      <c r="R578" s="13">
        <f t="shared" si="339"/>
        <v>47049349.388467863</v>
      </c>
      <c r="S578" s="14">
        <f t="shared" si="340"/>
        <v>-7.3349751942574093E-3</v>
      </c>
      <c r="T578" s="14">
        <f>R578/MAX($R$13:R578)-1</f>
        <v>-7.3349751942574093E-3</v>
      </c>
      <c r="W578" s="18">
        <v>43349</v>
      </c>
      <c r="X578" s="21">
        <v>4082859894.490098</v>
      </c>
      <c r="Y578" s="14">
        <f t="shared" si="341"/>
        <v>1.387542638121575E-2</v>
      </c>
      <c r="Z578" s="20">
        <f>X578/MAX(X$13:$X578)-1</f>
        <v>-2.3962187572687199E-2</v>
      </c>
      <c r="AC578" s="18">
        <v>43349</v>
      </c>
      <c r="AD578" s="14">
        <f t="shared" si="342"/>
        <v>1.0144885472487264E-3</v>
      </c>
      <c r="AE578" s="13">
        <f t="shared" si="353"/>
        <v>26371967.854168724</v>
      </c>
      <c r="AF578" s="14">
        <f t="shared" si="343"/>
        <v>-7.3349751942574093E-3</v>
      </c>
      <c r="AG578" s="13">
        <f t="shared" si="354"/>
        <v>19955930.176452946</v>
      </c>
      <c r="AH578" s="14">
        <f t="shared" si="344"/>
        <v>1.387542638121575E-2</v>
      </c>
      <c r="AI578" s="13">
        <f t="shared" si="355"/>
        <v>20859273.235798851</v>
      </c>
      <c r="AJ578" s="26">
        <f t="shared" si="345"/>
        <v>67187171.266420528</v>
      </c>
      <c r="AK578" s="20">
        <f>AJ578/MAX(AJ$13:$AJ578)-1</f>
        <v>-2.6251500264987571E-2</v>
      </c>
      <c r="AL578" s="20">
        <f t="shared" si="356"/>
        <v>2.4579737889287578E-3</v>
      </c>
      <c r="AN578" s="18">
        <v>43349</v>
      </c>
      <c r="AO578" s="14">
        <f t="shared" si="346"/>
        <v>1.0144885472487264E-3</v>
      </c>
      <c r="AP578" s="13">
        <f t="shared" si="357"/>
        <v>26371967.854168724</v>
      </c>
      <c r="AQ578" s="14">
        <f t="shared" si="347"/>
        <v>-7.3349751942574093E-3</v>
      </c>
      <c r="AR578" s="13">
        <f t="shared" si="358"/>
        <v>19955930.176452946</v>
      </c>
      <c r="AS578" s="14">
        <v>1.1507899870533286E-2</v>
      </c>
      <c r="AT578" s="13">
        <f t="shared" si="359"/>
        <v>19697081.335370217</v>
      </c>
      <c r="AU578" s="26">
        <f t="shared" si="348"/>
        <v>66024979.36599189</v>
      </c>
      <c r="AV578" s="20">
        <f>AU578/MAX($AU$13:AU578)-1</f>
        <v>-3.0317090401609903E-2</v>
      </c>
      <c r="AW578" s="20">
        <f t="shared" si="360"/>
        <v>1.5679574457923007E-3</v>
      </c>
      <c r="AY578" s="18">
        <v>43349</v>
      </c>
      <c r="AZ578" s="14">
        <f t="shared" si="361"/>
        <v>1.0144885472487264E-3</v>
      </c>
      <c r="BA578" s="13">
        <f t="shared" si="362"/>
        <v>26371967.854168724</v>
      </c>
      <c r="BB578" s="20">
        <v>-5.4463086714104936E-3</v>
      </c>
      <c r="BC578" s="13">
        <f t="shared" si="363"/>
        <v>57495460.739821047</v>
      </c>
      <c r="BD578" s="14">
        <f t="shared" si="364"/>
        <v>1.387542638121575E-2</v>
      </c>
      <c r="BE578" s="13">
        <f t="shared" si="365"/>
        <v>20859273.235798851</v>
      </c>
      <c r="BF578" s="26">
        <f t="shared" si="349"/>
        <v>104726701.82978863</v>
      </c>
      <c r="BG578" s="20">
        <f>BF578/MAX($BF$13:BF578)-1</f>
        <v>-2.535658292901477E-5</v>
      </c>
      <c r="BH578" s="20">
        <f t="shared" si="366"/>
        <v>-2.535658292901477E-5</v>
      </c>
      <c r="BJ578" s="18">
        <v>43349</v>
      </c>
      <c r="BK578" s="14" t="e">
        <f>VLOOKUP(AP578:AP1851,$F$13:$H$1892,3,FALSE)</f>
        <v>#N/A</v>
      </c>
      <c r="BL578" s="13" t="e">
        <f t="shared" si="367"/>
        <v>#N/A</v>
      </c>
      <c r="BM578" s="14" t="e">
        <f>VLOOKUP(AP578:AP1851,$Q$13:$S$1892,3,FALSE)</f>
        <v>#N/A</v>
      </c>
      <c r="BN578" s="13" t="e">
        <f t="shared" si="368"/>
        <v>#N/A</v>
      </c>
      <c r="BO578" s="14">
        <v>1.0651598595393441E-2</v>
      </c>
      <c r="BP578" s="13">
        <f t="shared" si="369"/>
        <v>15557834.760669757</v>
      </c>
      <c r="BQ578" s="26" t="e">
        <f t="shared" si="350"/>
        <v>#N/A</v>
      </c>
      <c r="BR578" s="20" t="e">
        <f>BQ578/MAX($AJ$13:BQ577)-1</f>
        <v>#N/A</v>
      </c>
      <c r="BS578" s="20" t="e">
        <f t="shared" si="370"/>
        <v>#N/A</v>
      </c>
      <c r="BT578" s="20"/>
      <c r="BU578" s="20"/>
      <c r="BV578" s="18">
        <v>43349</v>
      </c>
      <c r="BW578" s="21">
        <v>3689972880.737</v>
      </c>
      <c r="BX578" s="14">
        <f t="shared" si="371"/>
        <v>-1.4459945948857578E-2</v>
      </c>
      <c r="BY578" s="20">
        <f>BW577/MAX(BW$13:$BW578)-1</f>
        <v>-4.6983230445015733E-2</v>
      </c>
      <c r="BZ578" s="18"/>
      <c r="CA578" s="18"/>
      <c r="CB578" s="18">
        <v>43349</v>
      </c>
      <c r="CC578" s="14" t="e">
        <f>VLOOKUP(AV579:AV1852,$F$13:$H$1892,3,FALSE)</f>
        <v>#VALUE!</v>
      </c>
      <c r="CD578" s="13" t="e">
        <f t="shared" si="372"/>
        <v>#VALUE!</v>
      </c>
      <c r="CE578" s="14" t="e">
        <f>VLOOKUP(AV579:AV1852,$Q$13:$S$1892,3,FALSE)</f>
        <v>#VALUE!</v>
      </c>
      <c r="CF578" s="13" t="e">
        <f t="shared" si="373"/>
        <v>#VALUE!</v>
      </c>
      <c r="CG578" s="14" t="e">
        <f>VLOOKUP(AV579:AV1852,$AP$14:$AS$1893,3,FALSE)</f>
        <v>#VALUE!</v>
      </c>
      <c r="CH578" s="13" t="e">
        <f t="shared" si="374"/>
        <v>#VALUE!</v>
      </c>
      <c r="CI578" s="26" t="e">
        <f t="shared" si="351"/>
        <v>#VALUE!</v>
      </c>
      <c r="CJ578" s="20" t="e">
        <f>CI578/MAX($CI$13:CI578)-1</f>
        <v>#VALUE!</v>
      </c>
      <c r="CK578" s="20" t="e">
        <f t="shared" si="375"/>
        <v>#VALUE!</v>
      </c>
    </row>
    <row r="579" spans="1:89" x14ac:dyDescent="0.3">
      <c r="A579" s="12">
        <f t="shared" si="376"/>
        <v>41111</v>
      </c>
      <c r="B579" s="13">
        <v>1176272.0194331771</v>
      </c>
      <c r="C579" s="14">
        <f t="shared" si="336"/>
        <v>0</v>
      </c>
      <c r="D579" s="14">
        <f>B579/MAX($B$13:B579)-1</f>
        <v>-1.2312759085299829E-2</v>
      </c>
      <c r="F579" s="18">
        <v>43350</v>
      </c>
      <c r="G579" s="13">
        <f t="shared" si="337"/>
        <v>2798281.5831847782</v>
      </c>
      <c r="H579" s="14">
        <f t="shared" si="338"/>
        <v>-7.7335231345276867E-4</v>
      </c>
      <c r="I579" s="14">
        <f>G579/MAX($G$13:G579)-1</f>
        <v>-6.3557671146904249E-2</v>
      </c>
      <c r="L579" s="12">
        <f t="shared" si="377"/>
        <v>41111</v>
      </c>
      <c r="M579" s="13">
        <v>16528148.882275213</v>
      </c>
      <c r="N579" s="14">
        <f t="shared" si="352"/>
        <v>0</v>
      </c>
      <c r="O579" s="14">
        <f>M579/MAX(M$13:$M579)-1</f>
        <v>0</v>
      </c>
      <c r="Q579" s="18">
        <v>43350</v>
      </c>
      <c r="R579" s="13">
        <f t="shared" si="339"/>
        <v>47359654.616838254</v>
      </c>
      <c r="S579" s="14">
        <f t="shared" si="340"/>
        <v>6.5953139077084E-3</v>
      </c>
      <c r="T579" s="14">
        <f>R579/MAX($R$13:R579)-1</f>
        <v>-7.8803775046043523E-4</v>
      </c>
      <c r="W579" s="18">
        <v>43350</v>
      </c>
      <c r="X579" s="21">
        <v>4079654898.1838069</v>
      </c>
      <c r="Y579" s="14">
        <f t="shared" si="341"/>
        <v>-7.849880694207334E-4</v>
      </c>
      <c r="Z579" s="20">
        <f>X579/MAX(X$13:$X579)-1</f>
        <v>-2.4728365610746206E-2</v>
      </c>
      <c r="AC579" s="18">
        <v>43350</v>
      </c>
      <c r="AD579" s="14">
        <f t="shared" si="342"/>
        <v>-7.7335231345276867E-4</v>
      </c>
      <c r="AE579" s="13">
        <f t="shared" si="353"/>
        <v>26351573.031818401</v>
      </c>
      <c r="AF579" s="14">
        <f t="shared" si="343"/>
        <v>6.5953139077084E-3</v>
      </c>
      <c r="AG579" s="13">
        <f t="shared" si="354"/>
        <v>20087545.800286964</v>
      </c>
      <c r="AH579" s="14">
        <f t="shared" si="344"/>
        <v>-7.849880694207334E-4</v>
      </c>
      <c r="AI579" s="13">
        <f t="shared" si="355"/>
        <v>20842898.955171961</v>
      </c>
      <c r="AJ579" s="26">
        <f t="shared" si="345"/>
        <v>67282017.787277326</v>
      </c>
      <c r="AK579" s="20">
        <f>AJ579/MAX(AJ$13:$AJ579)-1</f>
        <v>-2.4876882824655611E-2</v>
      </c>
      <c r="AL579" s="20">
        <f t="shared" si="356"/>
        <v>1.4116760546547535E-3</v>
      </c>
      <c r="AN579" s="18">
        <v>43350</v>
      </c>
      <c r="AO579" s="14">
        <f t="shared" si="346"/>
        <v>-7.7335231345276867E-4</v>
      </c>
      <c r="AP579" s="13">
        <f t="shared" si="357"/>
        <v>26351573.031818401</v>
      </c>
      <c r="AQ579" s="14">
        <f t="shared" si="347"/>
        <v>6.5953139077084E-3</v>
      </c>
      <c r="AR579" s="13">
        <f t="shared" si="358"/>
        <v>20087545.800286964</v>
      </c>
      <c r="AS579" s="14">
        <v>-2.3914973180852975E-3</v>
      </c>
      <c r="AT579" s="13">
        <f t="shared" si="359"/>
        <v>19649975.818182569</v>
      </c>
      <c r="AU579" s="26">
        <f t="shared" si="348"/>
        <v>66089094.650287941</v>
      </c>
      <c r="AV579" s="20">
        <f>AU579/MAX($AU$13:AU579)-1</f>
        <v>-2.9375454432573278E-2</v>
      </c>
      <c r="AW579" s="20">
        <f t="shared" si="360"/>
        <v>9.7107617316538608E-4</v>
      </c>
      <c r="AY579" s="18">
        <v>43350</v>
      </c>
      <c r="AZ579" s="14">
        <f t="shared" si="361"/>
        <v>-7.7335231345276867E-4</v>
      </c>
      <c r="BA579" s="13">
        <f t="shared" si="362"/>
        <v>26351573.031818401</v>
      </c>
      <c r="BB579" s="20">
        <v>2.0592429619372687E-3</v>
      </c>
      <c r="BC579" s="13">
        <f t="shared" si="363"/>
        <v>57613857.862692863</v>
      </c>
      <c r="BD579" s="14">
        <f t="shared" si="364"/>
        <v>-7.849880694207334E-4</v>
      </c>
      <c r="BE579" s="13">
        <f t="shared" si="365"/>
        <v>20842898.955171961</v>
      </c>
      <c r="BF579" s="26">
        <f t="shared" si="349"/>
        <v>104808329.84968323</v>
      </c>
      <c r="BG579" s="20">
        <f>BF579/MAX($BF$13:BF579)-1</f>
        <v>0</v>
      </c>
      <c r="BH579" s="20">
        <f t="shared" si="366"/>
        <v>7.7943846667949401E-4</v>
      </c>
      <c r="BJ579" s="18">
        <v>43350</v>
      </c>
      <c r="BK579" s="14" t="e">
        <f>VLOOKUP(AP579:AP1852,$F$13:$H$1892,3,FALSE)</f>
        <v>#N/A</v>
      </c>
      <c r="BL579" s="13" t="e">
        <f t="shared" si="367"/>
        <v>#N/A</v>
      </c>
      <c r="BM579" s="14" t="e">
        <f>VLOOKUP(AP579:AP1852,$Q$13:$S$1892,3,FALSE)</f>
        <v>#N/A</v>
      </c>
      <c r="BN579" s="13" t="e">
        <f t="shared" si="368"/>
        <v>#N/A</v>
      </c>
      <c r="BO579" s="14">
        <v>-1.023579033286981E-3</v>
      </c>
      <c r="BP579" s="13">
        <f t="shared" si="369"/>
        <v>15541910.087205391</v>
      </c>
      <c r="BQ579" s="26" t="e">
        <f t="shared" si="350"/>
        <v>#N/A</v>
      </c>
      <c r="BR579" s="20" t="e">
        <f>BQ579/MAX($AJ$13:BQ578)-1</f>
        <v>#N/A</v>
      </c>
      <c r="BS579" s="20" t="e">
        <f t="shared" si="370"/>
        <v>#N/A</v>
      </c>
      <c r="BT579" s="20"/>
      <c r="BU579" s="20"/>
      <c r="BV579" s="18">
        <v>43350</v>
      </c>
      <c r="BW579" s="21">
        <v>3684990501.9248099</v>
      </c>
      <c r="BX579" s="14">
        <f t="shared" si="371"/>
        <v>1.352073718938307E-3</v>
      </c>
      <c r="BY579" s="20">
        <f>BW578/MAX(BW$13:$BW579)-1</f>
        <v>-3.300046950143587E-2</v>
      </c>
      <c r="BZ579" s="18"/>
      <c r="CA579" s="18"/>
      <c r="CB579" s="18">
        <v>43350</v>
      </c>
      <c r="CC579" s="14" t="e">
        <f>VLOOKUP(AV580:AV1853,$F$13:$H$1892,3,FALSE)</f>
        <v>#VALUE!</v>
      </c>
      <c r="CD579" s="13" t="e">
        <f t="shared" si="372"/>
        <v>#VALUE!</v>
      </c>
      <c r="CE579" s="14" t="e">
        <f>VLOOKUP(AV580:AV1853,$Q$13:$S$1892,3,FALSE)</f>
        <v>#VALUE!</v>
      </c>
      <c r="CF579" s="13" t="e">
        <f t="shared" si="373"/>
        <v>#VALUE!</v>
      </c>
      <c r="CG579" s="14" t="e">
        <f>VLOOKUP(AV580:AV1853,$AP$14:$AS$1893,3,FALSE)</f>
        <v>#VALUE!</v>
      </c>
      <c r="CH579" s="13" t="e">
        <f t="shared" si="374"/>
        <v>#VALUE!</v>
      </c>
      <c r="CI579" s="26" t="e">
        <f t="shared" si="351"/>
        <v>#VALUE!</v>
      </c>
      <c r="CJ579" s="20" t="e">
        <f>CI579/MAX($CI$13:CI579)-1</f>
        <v>#VALUE!</v>
      </c>
      <c r="CK579" s="20" t="e">
        <f t="shared" si="375"/>
        <v>#VALUE!</v>
      </c>
    </row>
    <row r="580" spans="1:89" x14ac:dyDescent="0.3">
      <c r="A580" s="12">
        <f t="shared" si="376"/>
        <v>41112</v>
      </c>
      <c r="B580" s="13">
        <v>1176272.0194331771</v>
      </c>
      <c r="C580" s="14">
        <f t="shared" si="336"/>
        <v>0</v>
      </c>
      <c r="D580" s="14">
        <f>B580/MAX($B$13:B580)-1</f>
        <v>-1.2312759085299829E-2</v>
      </c>
      <c r="F580" s="18">
        <v>43353</v>
      </c>
      <c r="G580" s="13">
        <f t="shared" si="337"/>
        <v>2798305.1006933153</v>
      </c>
      <c r="H580" s="14">
        <f t="shared" si="338"/>
        <v>8.4042680617013588E-6</v>
      </c>
      <c r="I580" s="14">
        <f>G580/MAX($G$13:G580)-1</f>
        <v>-6.3549801034548326E-2</v>
      </c>
      <c r="L580" s="12">
        <f t="shared" si="377"/>
        <v>41112</v>
      </c>
      <c r="M580" s="13">
        <v>16528148.882275213</v>
      </c>
      <c r="N580" s="14">
        <f t="shared" si="352"/>
        <v>0</v>
      </c>
      <c r="O580" s="14">
        <f>M580/MAX(M$13:$M580)-1</f>
        <v>0</v>
      </c>
      <c r="Q580" s="18">
        <v>43353</v>
      </c>
      <c r="R580" s="13">
        <f t="shared" si="339"/>
        <v>46959772.384889953</v>
      </c>
      <c r="S580" s="14">
        <f t="shared" si="340"/>
        <v>-8.4435208656721272E-3</v>
      </c>
      <c r="T580" s="14">
        <f>R580/MAX($R$13:R580)-1</f>
        <v>-9.2249048029436898E-3</v>
      </c>
      <c r="W580" s="18">
        <v>43353</v>
      </c>
      <c r="X580" s="21">
        <v>4094558857.4508729</v>
      </c>
      <c r="Y580" s="14">
        <f t="shared" si="341"/>
        <v>3.6532401977680262E-3</v>
      </c>
      <c r="Z580" s="20">
        <f>X580/MAX(X$13:$X580)-1</f>
        <v>-2.1165464072252504E-2</v>
      </c>
      <c r="AC580" s="18">
        <v>43353</v>
      </c>
      <c r="AD580" s="14">
        <f t="shared" si="342"/>
        <v>8.4042680617013588E-6</v>
      </c>
      <c r="AE580" s="13">
        <f t="shared" si="353"/>
        <v>26351794.497502007</v>
      </c>
      <c r="AF580" s="14">
        <f t="shared" si="343"/>
        <v>-8.4435208656721272E-3</v>
      </c>
      <c r="AG580" s="13">
        <f t="shared" si="354"/>
        <v>19917936.188182097</v>
      </c>
      <c r="AH580" s="14">
        <f t="shared" si="344"/>
        <v>3.6532401977680262E-3</v>
      </c>
      <c r="AI580" s="13">
        <f t="shared" si="355"/>
        <v>20919043.071473014</v>
      </c>
      <c r="AJ580" s="26">
        <f t="shared" si="345"/>
        <v>67188773.757157117</v>
      </c>
      <c r="AK580" s="20">
        <f>AJ580/MAX(AJ$13:$AJ580)-1</f>
        <v>-2.6228275251622968E-2</v>
      </c>
      <c r="AL580" s="20">
        <f t="shared" si="356"/>
        <v>-1.3858685156413753E-3</v>
      </c>
      <c r="AN580" s="18">
        <v>43353</v>
      </c>
      <c r="AO580" s="14">
        <f t="shared" si="346"/>
        <v>8.4042680617013588E-6</v>
      </c>
      <c r="AP580" s="13">
        <f t="shared" si="357"/>
        <v>26351794.497502007</v>
      </c>
      <c r="AQ580" s="14">
        <f t="shared" si="347"/>
        <v>-8.4435208656721272E-3</v>
      </c>
      <c r="AR580" s="13">
        <f t="shared" si="358"/>
        <v>19917936.188182097</v>
      </c>
      <c r="AS580" s="14">
        <v>5.935823831365275E-3</v>
      </c>
      <c r="AT580" s="13">
        <f t="shared" si="359"/>
        <v>19766614.612929892</v>
      </c>
      <c r="AU580" s="26">
        <f t="shared" si="348"/>
        <v>66036345.298613995</v>
      </c>
      <c r="AV580" s="20">
        <f>AU580/MAX($AU$13:AU580)-1</f>
        <v>-3.0150163418502407E-2</v>
      </c>
      <c r="AW580" s="20">
        <f t="shared" si="360"/>
        <v>-7.9815515635472956E-4</v>
      </c>
      <c r="AY580" s="18">
        <v>43353</v>
      </c>
      <c r="AZ580" s="14">
        <f t="shared" si="361"/>
        <v>8.4042680617013588E-6</v>
      </c>
      <c r="BA580" s="13">
        <f t="shared" si="362"/>
        <v>26351794.497502007</v>
      </c>
      <c r="BB580" s="20">
        <v>1.0824436311936303E-2</v>
      </c>
      <c r="BC580" s="13">
        <f t="shared" si="363"/>
        <v>58237495.39781253</v>
      </c>
      <c r="BD580" s="14">
        <f t="shared" si="364"/>
        <v>3.6532401977680262E-3</v>
      </c>
      <c r="BE580" s="13">
        <f t="shared" si="365"/>
        <v>20919043.071473014</v>
      </c>
      <c r="BF580" s="26">
        <f t="shared" si="349"/>
        <v>105508332.96678755</v>
      </c>
      <c r="BG580" s="20">
        <f>BF580/MAX($BF$13:BF580)-1</f>
        <v>0</v>
      </c>
      <c r="BH580" s="20">
        <f t="shared" si="366"/>
        <v>6.6788881962747126E-3</v>
      </c>
      <c r="BJ580" s="18">
        <v>43353</v>
      </c>
      <c r="BK580" s="14" t="e">
        <f>VLOOKUP(AP580:AP1853,$F$13:$H$1892,3,FALSE)</f>
        <v>#N/A</v>
      </c>
      <c r="BL580" s="13" t="e">
        <f t="shared" si="367"/>
        <v>#N/A</v>
      </c>
      <c r="BM580" s="14" t="e">
        <f>VLOOKUP(AP580:AP1853,$Q$13:$S$1892,3,FALSE)</f>
        <v>#N/A</v>
      </c>
      <c r="BN580" s="13" t="e">
        <f t="shared" si="368"/>
        <v>#N/A</v>
      </c>
      <c r="BO580" s="14">
        <v>6.6308204046161556E-3</v>
      </c>
      <c r="BP580" s="13">
        <f t="shared" si="369"/>
        <v>15644965.701738343</v>
      </c>
      <c r="BQ580" s="26" t="e">
        <f t="shared" si="350"/>
        <v>#N/A</v>
      </c>
      <c r="BR580" s="20" t="e">
        <f>BQ580/MAX($AJ$13:BQ579)-1</f>
        <v>#N/A</v>
      </c>
      <c r="BS580" s="20" t="e">
        <f t="shared" si="370"/>
        <v>#N/A</v>
      </c>
      <c r="BT580" s="20"/>
      <c r="BU580" s="20"/>
      <c r="BV580" s="18">
        <v>43353</v>
      </c>
      <c r="BW580" s="21">
        <v>3695509255.3749661</v>
      </c>
      <c r="BX580" s="14">
        <f t="shared" si="371"/>
        <v>-2.8463610082580804E-3</v>
      </c>
      <c r="BY580" s="20">
        <f>BW579/MAX(BW$13:$BW580)-1</f>
        <v>-3.4306158764710659E-2</v>
      </c>
      <c r="BZ580" s="18"/>
      <c r="CA580" s="18"/>
      <c r="CB580" s="18">
        <v>43353</v>
      </c>
      <c r="CC580" s="14" t="e">
        <f>VLOOKUP(AV581:AV1854,$F$13:$H$1892,3,FALSE)</f>
        <v>#VALUE!</v>
      </c>
      <c r="CD580" s="13" t="e">
        <f t="shared" si="372"/>
        <v>#VALUE!</v>
      </c>
      <c r="CE580" s="14" t="e">
        <f>VLOOKUP(AV581:AV1854,$Q$13:$S$1892,3,FALSE)</f>
        <v>#VALUE!</v>
      </c>
      <c r="CF580" s="13" t="e">
        <f t="shared" si="373"/>
        <v>#VALUE!</v>
      </c>
      <c r="CG580" s="14" t="e">
        <f>VLOOKUP(AV581:AV1854,$AP$14:$AS$1893,3,FALSE)</f>
        <v>#VALUE!</v>
      </c>
      <c r="CH580" s="13" t="e">
        <f t="shared" si="374"/>
        <v>#VALUE!</v>
      </c>
      <c r="CI580" s="26" t="e">
        <f t="shared" si="351"/>
        <v>#VALUE!</v>
      </c>
      <c r="CJ580" s="20" t="e">
        <f>CI580/MAX($CI$13:CI580)-1</f>
        <v>#VALUE!</v>
      </c>
      <c r="CK580" s="20" t="e">
        <f t="shared" si="375"/>
        <v>#VALUE!</v>
      </c>
    </row>
    <row r="581" spans="1:89" x14ac:dyDescent="0.3">
      <c r="A581" s="12">
        <f t="shared" si="376"/>
        <v>41113</v>
      </c>
      <c r="B581" s="13">
        <v>1173670.107622213</v>
      </c>
      <c r="C581" s="14">
        <f t="shared" si="336"/>
        <v>-2.2119983881091487E-3</v>
      </c>
      <c r="D581" s="14">
        <f>B581/MAX($B$13:B581)-1</f>
        <v>-1.4497521670159164E-2</v>
      </c>
      <c r="F581" s="18">
        <v>43354</v>
      </c>
      <c r="G581" s="13">
        <f t="shared" si="337"/>
        <v>2827923.4601043006</v>
      </c>
      <c r="H581" s="14">
        <f t="shared" si="338"/>
        <v>1.0584392460867509E-2</v>
      </c>
      <c r="I581" s="14">
        <f>G581/MAX($G$13:G581)-1</f>
        <v>-5.3638044608640523E-2</v>
      </c>
      <c r="L581" s="12">
        <f t="shared" si="377"/>
        <v>41113</v>
      </c>
      <c r="M581" s="13">
        <v>16665760.709353898</v>
      </c>
      <c r="N581" s="14">
        <f t="shared" si="352"/>
        <v>8.3259067944541076E-3</v>
      </c>
      <c r="O581" s="14">
        <f>M581/MAX(M$13:$M581)-1</f>
        <v>0</v>
      </c>
      <c r="Q581" s="18">
        <v>43354</v>
      </c>
      <c r="R581" s="13">
        <f t="shared" si="339"/>
        <v>46862780.438606054</v>
      </c>
      <c r="S581" s="14">
        <f t="shared" si="340"/>
        <v>-2.0654262437419524E-3</v>
      </c>
      <c r="T581" s="14">
        <f>R581/MAX($R$13:R581)-1</f>
        <v>-1.1271277686209613E-2</v>
      </c>
      <c r="W581" s="18">
        <v>43354</v>
      </c>
      <c r="X581" s="21">
        <v>4070688331.6530943</v>
      </c>
      <c r="Y581" s="14">
        <f t="shared" si="341"/>
        <v>-5.8298162583110269E-3</v>
      </c>
      <c r="Z581" s="20">
        <f>X581/MAX(X$13:$X581)-1</f>
        <v>-2.687188956400044E-2</v>
      </c>
      <c r="AC581" s="18">
        <v>43354</v>
      </c>
      <c r="AD581" s="14">
        <f t="shared" si="342"/>
        <v>1.0584392460867509E-2</v>
      </c>
      <c r="AE581" s="13">
        <f t="shared" si="353"/>
        <v>26630712.232511695</v>
      </c>
      <c r="AF581" s="14">
        <f t="shared" si="343"/>
        <v>-2.0654262437419524E-3</v>
      </c>
      <c r="AG581" s="13">
        <f t="shared" si="354"/>
        <v>19876797.160057846</v>
      </c>
      <c r="AH581" s="14">
        <f t="shared" si="344"/>
        <v>-5.8298162583110269E-3</v>
      </c>
      <c r="AI581" s="13">
        <f t="shared" si="355"/>
        <v>20797088.894066632</v>
      </c>
      <c r="AJ581" s="26">
        <f t="shared" si="345"/>
        <v>67304598.286636174</v>
      </c>
      <c r="AK581" s="20">
        <f>AJ581/MAX(AJ$13:$AJ581)-1</f>
        <v>-2.4549622025317075E-2</v>
      </c>
      <c r="AL581" s="20">
        <f t="shared" si="356"/>
        <v>1.7238672921415787E-3</v>
      </c>
      <c r="AN581" s="18">
        <v>43354</v>
      </c>
      <c r="AO581" s="14">
        <f t="shared" si="346"/>
        <v>1.0584392460867509E-2</v>
      </c>
      <c r="AP581" s="13">
        <f t="shared" si="357"/>
        <v>26630712.232511695</v>
      </c>
      <c r="AQ581" s="14">
        <f t="shared" si="347"/>
        <v>-2.0654262437419524E-3</v>
      </c>
      <c r="AR581" s="13">
        <f t="shared" si="358"/>
        <v>19876797.160057846</v>
      </c>
      <c r="AS581" s="14">
        <v>6.6037903422694628E-3</v>
      </c>
      <c r="AT581" s="13">
        <f t="shared" si="359"/>
        <v>19897149.191610124</v>
      </c>
      <c r="AU581" s="26">
        <f t="shared" si="348"/>
        <v>66404658.58417967</v>
      </c>
      <c r="AV581" s="20">
        <f>AU581/MAX($AU$13:AU581)-1</f>
        <v>-2.4740891021591604E-2</v>
      </c>
      <c r="AW581" s="20">
        <f t="shared" si="360"/>
        <v>5.577432910621738E-3</v>
      </c>
      <c r="AY581" s="18">
        <v>43354</v>
      </c>
      <c r="AZ581" s="14">
        <f t="shared" si="361"/>
        <v>1.0584392460867509E-2</v>
      </c>
      <c r="BA581" s="13">
        <f t="shared" si="362"/>
        <v>26630712.232511695</v>
      </c>
      <c r="BB581" s="20">
        <v>2.3652093751468373E-2</v>
      </c>
      <c r="BC581" s="13">
        <f t="shared" si="363"/>
        <v>59614934.098812297</v>
      </c>
      <c r="BD581" s="14">
        <f t="shared" si="364"/>
        <v>-5.8298162583110269E-3</v>
      </c>
      <c r="BE581" s="13">
        <f t="shared" si="365"/>
        <v>20797088.894066632</v>
      </c>
      <c r="BF581" s="26">
        <f t="shared" si="349"/>
        <v>107042735.22539063</v>
      </c>
      <c r="BG581" s="20">
        <f>BF581/MAX($BF$13:BF581)-1</f>
        <v>0</v>
      </c>
      <c r="BH581" s="20">
        <f t="shared" si="366"/>
        <v>1.454294855635796E-2</v>
      </c>
      <c r="BJ581" s="18">
        <v>43354</v>
      </c>
      <c r="BK581" s="14" t="e">
        <f>VLOOKUP(AP581:AP1854,$F$13:$H$1892,3,FALSE)</f>
        <v>#N/A</v>
      </c>
      <c r="BL581" s="13" t="e">
        <f t="shared" si="367"/>
        <v>#N/A</v>
      </c>
      <c r="BM581" s="14" t="e">
        <f>VLOOKUP(AP581:AP1854,$Q$13:$S$1892,3,FALSE)</f>
        <v>#N/A</v>
      </c>
      <c r="BN581" s="13" t="e">
        <f t="shared" si="368"/>
        <v>#N/A</v>
      </c>
      <c r="BO581" s="14">
        <v>6.8495360031421981E-3</v>
      </c>
      <c r="BP581" s="13">
        <f t="shared" si="369"/>
        <v>15752126.457580324</v>
      </c>
      <c r="BQ581" s="26" t="e">
        <f t="shared" si="350"/>
        <v>#N/A</v>
      </c>
      <c r="BR581" s="20" t="e">
        <f>BQ581/MAX($AJ$13:BQ580)-1</f>
        <v>#N/A</v>
      </c>
      <c r="BS581" s="20" t="e">
        <f t="shared" si="370"/>
        <v>#N/A</v>
      </c>
      <c r="BT581" s="20"/>
      <c r="BU581" s="20"/>
      <c r="BV581" s="18">
        <v>43354</v>
      </c>
      <c r="BW581" s="21">
        <v>3674637812.3514843</v>
      </c>
      <c r="BX581" s="14">
        <f t="shared" si="371"/>
        <v>5.6798640000184086E-3</v>
      </c>
      <c r="BY581" s="20">
        <f>BW580/MAX(BW$13:$BW581)-1</f>
        <v>-3.1549599305742637E-2</v>
      </c>
      <c r="BZ581" s="18"/>
      <c r="CA581" s="18"/>
      <c r="CB581" s="18">
        <v>43354</v>
      </c>
      <c r="CC581" s="14" t="e">
        <f>VLOOKUP(AV582:AV1855,$F$13:$H$1892,3,FALSE)</f>
        <v>#VALUE!</v>
      </c>
      <c r="CD581" s="13" t="e">
        <f t="shared" si="372"/>
        <v>#VALUE!</v>
      </c>
      <c r="CE581" s="14" t="e">
        <f>VLOOKUP(AV582:AV1855,$Q$13:$S$1892,3,FALSE)</f>
        <v>#VALUE!</v>
      </c>
      <c r="CF581" s="13" t="e">
        <f t="shared" si="373"/>
        <v>#VALUE!</v>
      </c>
      <c r="CG581" s="14" t="e">
        <f>VLOOKUP(AV582:AV1855,$AP$14:$AS$1893,3,FALSE)</f>
        <v>#VALUE!</v>
      </c>
      <c r="CH581" s="13" t="e">
        <f t="shared" si="374"/>
        <v>#VALUE!</v>
      </c>
      <c r="CI581" s="26" t="e">
        <f t="shared" si="351"/>
        <v>#VALUE!</v>
      </c>
      <c r="CJ581" s="20" t="e">
        <f>CI581/MAX($CI$13:CI581)-1</f>
        <v>#VALUE!</v>
      </c>
      <c r="CK581" s="20" t="e">
        <f t="shared" si="375"/>
        <v>#VALUE!</v>
      </c>
    </row>
    <row r="582" spans="1:89" x14ac:dyDescent="0.3">
      <c r="A582" s="12">
        <f t="shared" si="376"/>
        <v>41114</v>
      </c>
      <c r="B582" s="13">
        <v>1171466.6228921402</v>
      </c>
      <c r="C582" s="14">
        <f t="shared" si="336"/>
        <v>-1.8774310734870348E-3</v>
      </c>
      <c r="D582" s="14">
        <f>B582/MAX($B$13:B582)-1</f>
        <v>-1.6347734645974055E-2</v>
      </c>
      <c r="F582" s="18">
        <v>43355</v>
      </c>
      <c r="G582" s="13">
        <f t="shared" si="337"/>
        <v>2838674.1894806442</v>
      </c>
      <c r="H582" s="14">
        <f t="shared" si="338"/>
        <v>3.8016337881885409E-3</v>
      </c>
      <c r="I582" s="14">
        <f>G582/MAX($G$13:G582)-1</f>
        <v>-5.004032302316852E-2</v>
      </c>
      <c r="L582" s="12">
        <f t="shared" si="377"/>
        <v>41114</v>
      </c>
      <c r="M582" s="13">
        <v>16662178.344957879</v>
      </c>
      <c r="N582" s="14">
        <f t="shared" si="352"/>
        <v>-2.149535480854281E-4</v>
      </c>
      <c r="O582" s="14">
        <f>M582/MAX(M$13:$M582)-1</f>
        <v>-2.149535480854281E-4</v>
      </c>
      <c r="Q582" s="18">
        <v>43355</v>
      </c>
      <c r="R582" s="13">
        <f t="shared" si="339"/>
        <v>46805260.127585046</v>
      </c>
      <c r="S582" s="14">
        <f t="shared" si="340"/>
        <v>-1.2274199371581362E-3</v>
      </c>
      <c r="T582" s="14">
        <f>R582/MAX($R$13:R582)-1</f>
        <v>-1.2484863032418358E-2</v>
      </c>
      <c r="W582" s="18">
        <v>43355</v>
      </c>
      <c r="X582" s="21">
        <v>4140046359.4376068</v>
      </c>
      <c r="Y582" s="14">
        <f t="shared" si="341"/>
        <v>1.7038402877762593E-2</v>
      </c>
      <c r="Z582" s="20">
        <f>X582/MAX(X$13:$X582)-1</f>
        <v>-1.0291340766716006E-2</v>
      </c>
      <c r="AC582" s="18">
        <v>43355</v>
      </c>
      <c r="AD582" s="14">
        <f t="shared" si="342"/>
        <v>3.8016337881885409E-3</v>
      </c>
      <c r="AE582" s="13">
        <f t="shared" si="353"/>
        <v>26731952.447938338</v>
      </c>
      <c r="AF582" s="14">
        <f t="shared" si="343"/>
        <v>-1.2274199371581362E-3</v>
      </c>
      <c r="AG582" s="13">
        <f t="shared" si="354"/>
        <v>19852399.982936744</v>
      </c>
      <c r="AH582" s="14">
        <f t="shared" si="344"/>
        <v>1.7038402877762593E-2</v>
      </c>
      <c r="AI582" s="13">
        <f t="shared" si="355"/>
        <v>21151438.07332838</v>
      </c>
      <c r="AJ582" s="26">
        <f t="shared" si="345"/>
        <v>67735790.504203469</v>
      </c>
      <c r="AK582" s="20">
        <f>AJ582/MAX(AJ$13:$AJ582)-1</f>
        <v>-1.83003222402639E-2</v>
      </c>
      <c r="AL582" s="20">
        <f t="shared" si="356"/>
        <v>6.4065788749074759E-3</v>
      </c>
      <c r="AN582" s="18">
        <v>43355</v>
      </c>
      <c r="AO582" s="14">
        <f t="shared" si="346"/>
        <v>3.8016337881885409E-3</v>
      </c>
      <c r="AP582" s="13">
        <f t="shared" si="357"/>
        <v>26731952.447938338</v>
      </c>
      <c r="AQ582" s="14">
        <f t="shared" si="347"/>
        <v>-1.2274199371581362E-3</v>
      </c>
      <c r="AR582" s="13">
        <f t="shared" si="358"/>
        <v>19852399.982936744</v>
      </c>
      <c r="AS582" s="14">
        <v>1.0166488048731366E-2</v>
      </c>
      <c r="AT582" s="13">
        <f t="shared" si="359"/>
        <v>20099433.321070451</v>
      </c>
      <c r="AU582" s="26">
        <f t="shared" si="348"/>
        <v>66683785.751945533</v>
      </c>
      <c r="AV582" s="20">
        <f>AU582/MAX($AU$13:AU582)-1</f>
        <v>-2.0641460067031159E-2</v>
      </c>
      <c r="AW582" s="20">
        <f t="shared" si="360"/>
        <v>4.2034274961599838E-3</v>
      </c>
      <c r="AY582" s="18">
        <v>43355</v>
      </c>
      <c r="AZ582" s="14">
        <f t="shared" si="361"/>
        <v>3.8016337881885409E-3</v>
      </c>
      <c r="BA582" s="13">
        <f t="shared" si="362"/>
        <v>26731952.447938338</v>
      </c>
      <c r="BB582" s="20">
        <v>3.1268638883659161E-3</v>
      </c>
      <c r="BC582" s="13">
        <f t="shared" si="363"/>
        <v>59801341.88345319</v>
      </c>
      <c r="BD582" s="14">
        <f t="shared" si="364"/>
        <v>1.7038402877762593E-2</v>
      </c>
      <c r="BE582" s="13">
        <f t="shared" si="365"/>
        <v>21151438.07332838</v>
      </c>
      <c r="BF582" s="26">
        <f t="shared" si="349"/>
        <v>107684732.4047199</v>
      </c>
      <c r="BG582" s="20">
        <f>BF582/MAX($BF$13:BF582)-1</f>
        <v>0</v>
      </c>
      <c r="BH582" s="20">
        <f t="shared" si="366"/>
        <v>5.9975782380512488E-3</v>
      </c>
      <c r="BJ582" s="18">
        <v>43355</v>
      </c>
      <c r="BK582" s="14" t="e">
        <f>VLOOKUP(AP582:AP1855,$F$13:$H$1892,3,FALSE)</f>
        <v>#N/A</v>
      </c>
      <c r="BL582" s="13" t="e">
        <f t="shared" si="367"/>
        <v>#N/A</v>
      </c>
      <c r="BM582" s="14" t="e">
        <f>VLOOKUP(AP582:AP1855,$Q$13:$S$1892,3,FALSE)</f>
        <v>#N/A</v>
      </c>
      <c r="BN582" s="13" t="e">
        <f t="shared" si="368"/>
        <v>#N/A</v>
      </c>
      <c r="BO582" s="14">
        <v>1.1077222051406599E-2</v>
      </c>
      <c r="BP582" s="13">
        <f t="shared" si="369"/>
        <v>15926616.260132778</v>
      </c>
      <c r="BQ582" s="26" t="e">
        <f t="shared" si="350"/>
        <v>#N/A</v>
      </c>
      <c r="BR582" s="20" t="e">
        <f>BQ582/MAX($AJ$13:BQ581)-1</f>
        <v>#N/A</v>
      </c>
      <c r="BS582" s="20" t="e">
        <f t="shared" si="370"/>
        <v>#N/A</v>
      </c>
      <c r="BT582" s="20"/>
      <c r="BU582" s="20"/>
      <c r="BV582" s="18">
        <v>43355</v>
      </c>
      <c r="BW582" s="21">
        <v>3735281493.7367725</v>
      </c>
      <c r="BX582" s="14">
        <f t="shared" si="371"/>
        <v>-1.6235371145916111E-2</v>
      </c>
      <c r="BY582" s="20">
        <f>BW581/MAX(BW$13:$BW582)-1</f>
        <v>-3.7019199288413351E-2</v>
      </c>
      <c r="BZ582" s="18"/>
      <c r="CA582" s="18"/>
      <c r="CB582" s="18">
        <v>43355</v>
      </c>
      <c r="CC582" s="14" t="e">
        <f>VLOOKUP(AV583:AV1856,$F$13:$H$1892,3,FALSE)</f>
        <v>#VALUE!</v>
      </c>
      <c r="CD582" s="13" t="e">
        <f t="shared" si="372"/>
        <v>#VALUE!</v>
      </c>
      <c r="CE582" s="14" t="e">
        <f>VLOOKUP(AV583:AV1856,$Q$13:$S$1892,3,FALSE)</f>
        <v>#VALUE!</v>
      </c>
      <c r="CF582" s="13" t="e">
        <f t="shared" si="373"/>
        <v>#VALUE!</v>
      </c>
      <c r="CG582" s="14" t="e">
        <f>VLOOKUP(AV583:AV1856,$AP$14:$AS$1893,3,FALSE)</f>
        <v>#VALUE!</v>
      </c>
      <c r="CH582" s="13" t="e">
        <f t="shared" si="374"/>
        <v>#VALUE!</v>
      </c>
      <c r="CI582" s="26" t="e">
        <f t="shared" si="351"/>
        <v>#VALUE!</v>
      </c>
      <c r="CJ582" s="20" t="e">
        <f>CI582/MAX($CI$13:CI582)-1</f>
        <v>#VALUE!</v>
      </c>
      <c r="CK582" s="20" t="e">
        <f t="shared" si="375"/>
        <v>#VALUE!</v>
      </c>
    </row>
    <row r="583" spans="1:89" x14ac:dyDescent="0.3">
      <c r="A583" s="12">
        <f t="shared" si="376"/>
        <v>41115</v>
      </c>
      <c r="B583" s="13">
        <v>1161525.6291840454</v>
      </c>
      <c r="C583" s="14">
        <f t="shared" si="336"/>
        <v>-8.4859384926838644E-3</v>
      </c>
      <c r="D583" s="14">
        <f>B583/MAX($B$13:B583)-1</f>
        <v>-2.4694947267957512E-2</v>
      </c>
      <c r="F583" s="18">
        <v>43357</v>
      </c>
      <c r="G583" s="13">
        <f t="shared" si="337"/>
        <v>2837981.0612316569</v>
      </c>
      <c r="H583" s="14">
        <f t="shared" si="338"/>
        <v>-2.4417323113579137E-4</v>
      </c>
      <c r="I583" s="14">
        <f>G583/MAX($G$13:G583)-1</f>
        <v>-5.0272277746944649E-2</v>
      </c>
      <c r="L583" s="12">
        <f t="shared" si="377"/>
        <v>41115</v>
      </c>
      <c r="M583" s="13">
        <v>16721036.594650019</v>
      </c>
      <c r="N583" s="14">
        <f t="shared" si="352"/>
        <v>3.5324462668442358E-3</v>
      </c>
      <c r="O583" s="14">
        <f>M583/MAX(M$13:$M583)-1</f>
        <v>0</v>
      </c>
      <c r="Q583" s="18">
        <v>43357</v>
      </c>
      <c r="R583" s="13">
        <f t="shared" si="339"/>
        <v>47249282.578032047</v>
      </c>
      <c r="S583" s="14">
        <f t="shared" si="340"/>
        <v>9.4865929435421492E-3</v>
      </c>
      <c r="T583" s="14">
        <f>R583/MAX($R$13:R583)-1</f>
        <v>-3.1167089024207728E-3</v>
      </c>
      <c r="W583" s="18">
        <v>43357</v>
      </c>
      <c r="X583" s="21">
        <v>4130655923.0559311</v>
      </c>
      <c r="Y583" s="14">
        <f t="shared" si="341"/>
        <v>-2.2681959491273052E-3</v>
      </c>
      <c r="Z583" s="20">
        <f>X583/MAX(X$13:$X583)-1</f>
        <v>-1.2536193938405216E-2</v>
      </c>
      <c r="AC583" s="18">
        <v>43357</v>
      </c>
      <c r="AD583" s="14">
        <f t="shared" si="342"/>
        <v>-2.4417323113579137E-4</v>
      </c>
      <c r="AE583" s="13">
        <f t="shared" si="353"/>
        <v>26725425.220734555</v>
      </c>
      <c r="AF583" s="14">
        <f t="shared" si="343"/>
        <v>9.4865929435421492E-3</v>
      </c>
      <c r="AG583" s="13">
        <f t="shared" si="354"/>
        <v>20040731.620527249</v>
      </c>
      <c r="AH583" s="14">
        <f t="shared" si="344"/>
        <v>-2.2681959491273052E-3</v>
      </c>
      <c r="AI583" s="13">
        <f t="shared" si="355"/>
        <v>21103462.467172239</v>
      </c>
      <c r="AJ583" s="26">
        <f t="shared" si="345"/>
        <v>67869619.308434039</v>
      </c>
      <c r="AK583" s="20">
        <f>AJ583/MAX(AJ$13:$AJ583)-1</f>
        <v>-1.6360731766598913E-2</v>
      </c>
      <c r="AL583" s="20">
        <f t="shared" si="356"/>
        <v>1.9757472856578584E-3</v>
      </c>
      <c r="AN583" s="18">
        <v>43357</v>
      </c>
      <c r="AO583" s="14">
        <f t="shared" si="346"/>
        <v>-2.4417323113579137E-4</v>
      </c>
      <c r="AP583" s="13">
        <f t="shared" si="357"/>
        <v>26725425.220734555</v>
      </c>
      <c r="AQ583" s="14">
        <f t="shared" si="347"/>
        <v>9.4865929435421492E-3</v>
      </c>
      <c r="AR583" s="13">
        <f t="shared" si="358"/>
        <v>20040731.620527249</v>
      </c>
      <c r="AS583" s="14">
        <v>-4.2537249494714801E-3</v>
      </c>
      <c r="AT583" s="13">
        <f t="shared" si="359"/>
        <v>20013935.860082373</v>
      </c>
      <c r="AU583" s="26">
        <f t="shared" si="348"/>
        <v>66780092.701344177</v>
      </c>
      <c r="AV583" s="20">
        <f>AU583/MAX($AU$13:AU583)-1</f>
        <v>-1.9227037771042954E-2</v>
      </c>
      <c r="AW583" s="20">
        <f t="shared" si="360"/>
        <v>1.444233381663329E-3</v>
      </c>
      <c r="AY583" s="18">
        <v>43357</v>
      </c>
      <c r="AZ583" s="14">
        <f t="shared" si="361"/>
        <v>-2.4417323113579137E-4</v>
      </c>
      <c r="BA583" s="13">
        <f t="shared" si="362"/>
        <v>26725425.220734555</v>
      </c>
      <c r="BB583" s="20">
        <v>4.9142836945104129E-3</v>
      </c>
      <c r="BC583" s="13">
        <f t="shared" si="363"/>
        <v>60095222.642780885</v>
      </c>
      <c r="BD583" s="14">
        <f t="shared" si="364"/>
        <v>-2.2681959491273052E-3</v>
      </c>
      <c r="BE583" s="13">
        <f t="shared" si="365"/>
        <v>21103462.467172239</v>
      </c>
      <c r="BF583" s="26">
        <f t="shared" si="349"/>
        <v>107924110.33068767</v>
      </c>
      <c r="BG583" s="20">
        <f>BF583/MAX($BF$13:BF583)-1</f>
        <v>0</v>
      </c>
      <c r="BH583" s="20">
        <f t="shared" si="366"/>
        <v>2.2229513935929646E-3</v>
      </c>
      <c r="BJ583" s="18">
        <v>43357</v>
      </c>
      <c r="BK583" s="14" t="e">
        <f>VLOOKUP(AP583:AP1856,$F$13:$H$1892,3,FALSE)</f>
        <v>#N/A</v>
      </c>
      <c r="BL583" s="13" t="e">
        <f t="shared" si="367"/>
        <v>#N/A</v>
      </c>
      <c r="BM583" s="14" t="e">
        <f>VLOOKUP(AP583:AP1856,$Q$13:$S$1892,3,FALSE)</f>
        <v>#N/A</v>
      </c>
      <c r="BN583" s="13" t="e">
        <f t="shared" si="368"/>
        <v>#N/A</v>
      </c>
      <c r="BO583" s="14">
        <v>-2.9295793190913244E-3</v>
      </c>
      <c r="BP583" s="13">
        <f t="shared" si="369"/>
        <v>15879957.974513989</v>
      </c>
      <c r="BQ583" s="26" t="e">
        <f t="shared" si="350"/>
        <v>#N/A</v>
      </c>
      <c r="BR583" s="20" t="e">
        <f>BQ583/MAX($AJ$13:BQ582)-1</f>
        <v>#N/A</v>
      </c>
      <c r="BS583" s="20" t="e">
        <f t="shared" si="370"/>
        <v>#N/A</v>
      </c>
      <c r="BT583" s="20"/>
      <c r="BU583" s="20"/>
      <c r="BV583" s="18">
        <v>43357</v>
      </c>
      <c r="BW583" s="21">
        <v>3720092731.4298477</v>
      </c>
      <c r="BX583" s="14">
        <f t="shared" si="371"/>
        <v>4.0828988424401746E-3</v>
      </c>
      <c r="BY583" s="20">
        <f>BW582/MAX(BW$13:$BW583)-1</f>
        <v>-2.1126830069817526E-2</v>
      </c>
      <c r="BZ583" s="18"/>
      <c r="CA583" s="18"/>
      <c r="CB583" s="18">
        <v>43357</v>
      </c>
      <c r="CC583" s="14" t="e">
        <f>VLOOKUP(AV584:AV1857,$F$13:$H$1892,3,FALSE)</f>
        <v>#VALUE!</v>
      </c>
      <c r="CD583" s="13" t="e">
        <f t="shared" si="372"/>
        <v>#VALUE!</v>
      </c>
      <c r="CE583" s="14" t="e">
        <f>VLOOKUP(AV584:AV1857,$Q$13:$S$1892,3,FALSE)</f>
        <v>#VALUE!</v>
      </c>
      <c r="CF583" s="13" t="e">
        <f t="shared" si="373"/>
        <v>#VALUE!</v>
      </c>
      <c r="CG583" s="14" t="e">
        <f>VLOOKUP(AV584:AV1857,$AP$14:$AS$1893,3,FALSE)</f>
        <v>#VALUE!</v>
      </c>
      <c r="CH583" s="13" t="e">
        <f t="shared" si="374"/>
        <v>#VALUE!</v>
      </c>
      <c r="CI583" s="26" t="e">
        <f t="shared" si="351"/>
        <v>#VALUE!</v>
      </c>
      <c r="CJ583" s="20" t="e">
        <f>CI583/MAX($CI$13:CI583)-1</f>
        <v>#VALUE!</v>
      </c>
      <c r="CK583" s="20" t="e">
        <f t="shared" si="375"/>
        <v>#VALUE!</v>
      </c>
    </row>
    <row r="584" spans="1:89" x14ac:dyDescent="0.3">
      <c r="A584" s="12">
        <f t="shared" si="376"/>
        <v>41116</v>
      </c>
      <c r="B584" s="13">
        <v>1160261.0540495571</v>
      </c>
      <c r="C584" s="14">
        <f t="shared" si="336"/>
        <v>-1.0887190972933558E-3</v>
      </c>
      <c r="D584" s="14">
        <f>B584/MAX($B$13:B584)-1</f>
        <v>-2.5756780504553545E-2</v>
      </c>
      <c r="F584" s="18">
        <v>43360</v>
      </c>
      <c r="G584" s="13">
        <f t="shared" si="337"/>
        <v>2867980.3741368651</v>
      </c>
      <c r="H584" s="14">
        <f t="shared" si="338"/>
        <v>1.0570652959956295E-2</v>
      </c>
      <c r="I584" s="14">
        <f>G584/MAX($G$13:G584)-1</f>
        <v>-4.0233035588557953E-2</v>
      </c>
      <c r="L584" s="12">
        <f t="shared" si="377"/>
        <v>41116</v>
      </c>
      <c r="M584" s="13">
        <v>16723845.445231978</v>
      </c>
      <c r="N584" s="14">
        <f t="shared" si="352"/>
        <v>1.6798304136589337E-4</v>
      </c>
      <c r="O584" s="14">
        <f>M584/MAX(M$13:$M584)-1</f>
        <v>0</v>
      </c>
      <c r="Q584" s="18">
        <v>43360</v>
      </c>
      <c r="R584" s="13">
        <f t="shared" si="339"/>
        <v>47095609.470657311</v>
      </c>
      <c r="S584" s="14">
        <f t="shared" si="340"/>
        <v>-3.2523902795972282E-3</v>
      </c>
      <c r="T584" s="14">
        <f>R584/MAX($R$13:R584)-1</f>
        <v>-6.35896242827938E-3</v>
      </c>
      <c r="W584" s="18">
        <v>43360</v>
      </c>
      <c r="X584" s="21">
        <v>4120726253.8540707</v>
      </c>
      <c r="Y584" s="14">
        <f t="shared" si="341"/>
        <v>-2.4038964723341882E-3</v>
      </c>
      <c r="Z584" s="20">
        <f>X584/MAX(X$13:$X584)-1</f>
        <v>-1.4909954698354322E-2</v>
      </c>
      <c r="AC584" s="18">
        <v>43360</v>
      </c>
      <c r="AD584" s="14">
        <f t="shared" si="342"/>
        <v>1.0570652959956295E-2</v>
      </c>
      <c r="AE584" s="13">
        <f t="shared" si="353"/>
        <v>27007930.415950205</v>
      </c>
      <c r="AF584" s="14">
        <f t="shared" si="343"/>
        <v>-3.2523902795972282E-3</v>
      </c>
      <c r="AG584" s="13">
        <f t="shared" si="354"/>
        <v>19975551.339808628</v>
      </c>
      <c r="AH584" s="14">
        <f t="shared" si="344"/>
        <v>-2.4038964723341882E-3</v>
      </c>
      <c r="AI584" s="13">
        <f t="shared" si="355"/>
        <v>21052731.928193368</v>
      </c>
      <c r="AJ584" s="26">
        <f t="shared" si="345"/>
        <v>68036213.683952197</v>
      </c>
      <c r="AK584" s="20">
        <f>AJ584/MAX(AJ$13:$AJ584)-1</f>
        <v>-1.3946267514460153E-2</v>
      </c>
      <c r="AL584" s="20">
        <f t="shared" si="356"/>
        <v>2.4546236919507081E-3</v>
      </c>
      <c r="AN584" s="18">
        <v>43360</v>
      </c>
      <c r="AO584" s="14">
        <f t="shared" si="346"/>
        <v>1.0570652959956295E-2</v>
      </c>
      <c r="AP584" s="13">
        <f t="shared" si="357"/>
        <v>27007930.415950205</v>
      </c>
      <c r="AQ584" s="14">
        <f t="shared" si="347"/>
        <v>-3.2523902795972282E-3</v>
      </c>
      <c r="AR584" s="13">
        <f t="shared" si="358"/>
        <v>19975551.339808628</v>
      </c>
      <c r="AS584" s="14">
        <v>3.6837042254950179E-3</v>
      </c>
      <c r="AT584" s="13">
        <f t="shared" si="359"/>
        <v>20087661.280178942</v>
      </c>
      <c r="AU584" s="26">
        <f t="shared" si="348"/>
        <v>67071143.035937771</v>
      </c>
      <c r="AV584" s="20">
        <f>AU584/MAX($AU$13:AU584)-1</f>
        <v>-1.4952495953712619E-2</v>
      </c>
      <c r="AW584" s="20">
        <f t="shared" si="360"/>
        <v>4.3583397809170421E-3</v>
      </c>
      <c r="AY584" s="18">
        <v>43360</v>
      </c>
      <c r="AZ584" s="14">
        <f t="shared" si="361"/>
        <v>1.0570652959956295E-2</v>
      </c>
      <c r="BA584" s="13">
        <f t="shared" si="362"/>
        <v>27007930.415950205</v>
      </c>
      <c r="BB584" s="20">
        <v>-3.4485482327251349E-2</v>
      </c>
      <c r="BC584" s="13">
        <f t="shared" si="363"/>
        <v>58022809.904381029</v>
      </c>
      <c r="BD584" s="14">
        <f t="shared" si="364"/>
        <v>-2.4038964723341882E-3</v>
      </c>
      <c r="BE584" s="13">
        <f t="shared" si="365"/>
        <v>21052731.928193368</v>
      </c>
      <c r="BF584" s="26">
        <f t="shared" si="349"/>
        <v>106083472.24852461</v>
      </c>
      <c r="BG584" s="20">
        <f>BF584/MAX($BF$13:BF584)-1</f>
        <v>-1.7054929399215935E-2</v>
      </c>
      <c r="BH584" s="20">
        <f t="shared" si="366"/>
        <v>-1.7054929399215935E-2</v>
      </c>
      <c r="BJ584" s="18">
        <v>43360</v>
      </c>
      <c r="BK584" s="14" t="e">
        <f>VLOOKUP(AP584:AP1857,$F$13:$H$1892,3,FALSE)</f>
        <v>#N/A</v>
      </c>
      <c r="BL584" s="13" t="e">
        <f t="shared" si="367"/>
        <v>#N/A</v>
      </c>
      <c r="BM584" s="14" t="e">
        <f>VLOOKUP(AP584:AP1857,$Q$13:$S$1892,3,FALSE)</f>
        <v>#N/A</v>
      </c>
      <c r="BN584" s="13" t="e">
        <f t="shared" si="368"/>
        <v>#N/A</v>
      </c>
      <c r="BO584" s="14">
        <v>4.1415015404422384E-4</v>
      </c>
      <c r="BP584" s="13">
        <f t="shared" si="369"/>
        <v>15886534.66155535</v>
      </c>
      <c r="BQ584" s="26" t="e">
        <f t="shared" si="350"/>
        <v>#N/A</v>
      </c>
      <c r="BR584" s="20" t="e">
        <f>BQ584/MAX($AJ$13:BQ583)-1</f>
        <v>#N/A</v>
      </c>
      <c r="BS584" s="20" t="e">
        <f t="shared" si="370"/>
        <v>#N/A</v>
      </c>
      <c r="BT584" s="20"/>
      <c r="BU584" s="20"/>
      <c r="BV584" s="18">
        <v>43360</v>
      </c>
      <c r="BW584" s="21">
        <v>3724586587.9583068</v>
      </c>
      <c r="BX584" s="14">
        <f t="shared" si="371"/>
        <v>-1.2065383425338139E-3</v>
      </c>
      <c r="BY584" s="20">
        <f>BW583/MAX(BW$13:$BW584)-1</f>
        <v>-2.5107218678179555E-2</v>
      </c>
      <c r="BZ584" s="18"/>
      <c r="CA584" s="18"/>
      <c r="CB584" s="18">
        <v>43360</v>
      </c>
      <c r="CC584" s="14" t="e">
        <f>VLOOKUP(AV585:AV1858,$F$13:$H$1892,3,FALSE)</f>
        <v>#VALUE!</v>
      </c>
      <c r="CD584" s="13" t="e">
        <f t="shared" si="372"/>
        <v>#VALUE!</v>
      </c>
      <c r="CE584" s="14" t="e">
        <f>VLOOKUP(AV585:AV1858,$Q$13:$S$1892,3,FALSE)</f>
        <v>#VALUE!</v>
      </c>
      <c r="CF584" s="13" t="e">
        <f t="shared" si="373"/>
        <v>#VALUE!</v>
      </c>
      <c r="CG584" s="14" t="e">
        <f>VLOOKUP(AV585:AV1858,$AP$14:$AS$1893,3,FALSE)</f>
        <v>#VALUE!</v>
      </c>
      <c r="CH584" s="13" t="e">
        <f t="shared" si="374"/>
        <v>#VALUE!</v>
      </c>
      <c r="CI584" s="26" t="e">
        <f t="shared" si="351"/>
        <v>#VALUE!</v>
      </c>
      <c r="CJ584" s="20" t="e">
        <f>CI584/MAX($CI$13:CI584)-1</f>
        <v>#VALUE!</v>
      </c>
      <c r="CK584" s="20" t="e">
        <f t="shared" si="375"/>
        <v>#VALUE!</v>
      </c>
    </row>
    <row r="585" spans="1:89" x14ac:dyDescent="0.3">
      <c r="A585" s="12">
        <f t="shared" si="376"/>
        <v>41117</v>
      </c>
      <c r="B585" s="13">
        <v>1160261.0540495571</v>
      </c>
      <c r="C585" s="14">
        <f t="shared" si="336"/>
        <v>0</v>
      </c>
      <c r="D585" s="14">
        <f>B585/MAX($B$13:B585)-1</f>
        <v>-2.5756780504553545E-2</v>
      </c>
      <c r="F585" s="18">
        <v>43361</v>
      </c>
      <c r="G585" s="13">
        <f t="shared" si="337"/>
        <v>2876777.1034728149</v>
      </c>
      <c r="H585" s="14">
        <f t="shared" si="338"/>
        <v>3.0672208970736747E-3</v>
      </c>
      <c r="I585" s="14">
        <f>G585/MAX($G$13:G585)-1</f>
        <v>-3.7289218298994231E-2</v>
      </c>
      <c r="L585" s="12">
        <f t="shared" si="377"/>
        <v>41117</v>
      </c>
      <c r="M585" s="13">
        <v>16966202.122330576</v>
      </c>
      <c r="N585" s="14">
        <f t="shared" si="352"/>
        <v>1.4491683619791917E-2</v>
      </c>
      <c r="O585" s="14">
        <f>M585/MAX(M$13:$M585)-1</f>
        <v>0</v>
      </c>
      <c r="Q585" s="18">
        <v>43361</v>
      </c>
      <c r="R585" s="13">
        <f t="shared" si="339"/>
        <v>46566678.256997705</v>
      </c>
      <c r="S585" s="14">
        <f t="shared" si="340"/>
        <v>-1.1231008996478886E-2</v>
      </c>
      <c r="T585" s="14">
        <f>R585/MAX($R$13:R585)-1</f>
        <v>-1.7518553860518038E-2</v>
      </c>
      <c r="W585" s="18">
        <v>43361</v>
      </c>
      <c r="X585" s="21">
        <v>4095211620.4641042</v>
      </c>
      <c r="Y585" s="14">
        <f t="shared" si="341"/>
        <v>-6.1917807245999157E-3</v>
      </c>
      <c r="Z585" s="20">
        <f>X585/MAX(X$13:$X585)-1</f>
        <v>-2.1009416252848356E-2</v>
      </c>
      <c r="AC585" s="18">
        <v>43361</v>
      </c>
      <c r="AD585" s="14">
        <f t="shared" si="342"/>
        <v>3.0672208970736747E-3</v>
      </c>
      <c r="AE585" s="13">
        <f t="shared" si="353"/>
        <v>27090769.704508718</v>
      </c>
      <c r="AF585" s="14">
        <f t="shared" si="343"/>
        <v>-1.1231008996478886E-2</v>
      </c>
      <c r="AG585" s="13">
        <f t="shared" si="354"/>
        <v>19751205.74300161</v>
      </c>
      <c r="AH585" s="14">
        <f t="shared" si="344"/>
        <v>-6.1917807245999157E-3</v>
      </c>
      <c r="AI585" s="13">
        <f t="shared" si="355"/>
        <v>20922378.028440211</v>
      </c>
      <c r="AJ585" s="26">
        <f t="shared" si="345"/>
        <v>67764353.475950539</v>
      </c>
      <c r="AK585" s="20">
        <f>AJ585/MAX(AJ$13:$AJ585)-1</f>
        <v>-1.7886357038835898E-2</v>
      </c>
      <c r="AL585" s="20">
        <f t="shared" si="356"/>
        <v>-3.9958162466907643E-3</v>
      </c>
      <c r="AN585" s="18">
        <v>43361</v>
      </c>
      <c r="AO585" s="14">
        <f t="shared" si="346"/>
        <v>3.0672208970736747E-3</v>
      </c>
      <c r="AP585" s="13">
        <f t="shared" si="357"/>
        <v>27090769.704508718</v>
      </c>
      <c r="AQ585" s="14">
        <f t="shared" si="347"/>
        <v>-1.1231008996478886E-2</v>
      </c>
      <c r="AR585" s="13">
        <f t="shared" si="358"/>
        <v>19751205.74300161</v>
      </c>
      <c r="AS585" s="14">
        <v>7.1151204196974469E-3</v>
      </c>
      <c r="AT585" s="13">
        <f t="shared" si="359"/>
        <v>20230587.40913751</v>
      </c>
      <c r="AU585" s="26">
        <f t="shared" si="348"/>
        <v>67072562.856647834</v>
      </c>
      <c r="AV585" s="20">
        <f>AU585/MAX($AU$13:AU585)-1</f>
        <v>-1.4931643605246014E-2</v>
      </c>
      <c r="AW585" s="20">
        <f t="shared" si="360"/>
        <v>2.1168875999455494E-5</v>
      </c>
      <c r="AY585" s="18">
        <v>43361</v>
      </c>
      <c r="AZ585" s="14">
        <f t="shared" si="361"/>
        <v>3.0672208970736747E-3</v>
      </c>
      <c r="BA585" s="13">
        <f t="shared" si="362"/>
        <v>27090769.704508718</v>
      </c>
      <c r="BB585" s="20">
        <v>3.0181422732095564E-2</v>
      </c>
      <c r="BC585" s="13">
        <f t="shared" si="363"/>
        <v>59774020.858209178</v>
      </c>
      <c r="BD585" s="14">
        <f t="shared" si="364"/>
        <v>-6.1917807245999157E-3</v>
      </c>
      <c r="BE585" s="13">
        <f t="shared" si="365"/>
        <v>20922378.028440211</v>
      </c>
      <c r="BF585" s="26">
        <f t="shared" si="349"/>
        <v>107787168.59115811</v>
      </c>
      <c r="BG585" s="20">
        <f>BF585/MAX($BF$13:BF585)-1</f>
        <v>-1.2688706824635076E-3</v>
      </c>
      <c r="BH585" s="20">
        <f t="shared" si="366"/>
        <v>1.6059960204189094E-2</v>
      </c>
      <c r="BJ585" s="18">
        <v>43361</v>
      </c>
      <c r="BK585" s="14" t="e">
        <f>VLOOKUP(AP585:AP1858,$F$13:$H$1892,3,FALSE)</f>
        <v>#N/A</v>
      </c>
      <c r="BL585" s="13" t="e">
        <f t="shared" si="367"/>
        <v>#N/A</v>
      </c>
      <c r="BM585" s="14" t="e">
        <f>VLOOKUP(AP585:AP1858,$Q$13:$S$1892,3,FALSE)</f>
        <v>#N/A</v>
      </c>
      <c r="BN585" s="13" t="e">
        <f t="shared" si="368"/>
        <v>#N/A</v>
      </c>
      <c r="BO585" s="14">
        <v>3.9541901508384214E-3</v>
      </c>
      <c r="BP585" s="13">
        <f t="shared" si="369"/>
        <v>15949353.040445026</v>
      </c>
      <c r="BQ585" s="26" t="e">
        <f t="shared" si="350"/>
        <v>#N/A</v>
      </c>
      <c r="BR585" s="20" t="e">
        <f>BQ585/MAX($AJ$13:BQ584)-1</f>
        <v>#N/A</v>
      </c>
      <c r="BS585" s="20" t="e">
        <f t="shared" si="370"/>
        <v>#N/A</v>
      </c>
      <c r="BT585" s="20"/>
      <c r="BU585" s="20"/>
      <c r="BV585" s="18">
        <v>43361</v>
      </c>
      <c r="BW585" s="21">
        <v>3713505397.7761874</v>
      </c>
      <c r="BX585" s="14">
        <f t="shared" si="371"/>
        <v>2.9840242560992269E-3</v>
      </c>
      <c r="BY585" s="20">
        <f>BW584/MAX(BW$13:$BW585)-1</f>
        <v>-2.3929552257964559E-2</v>
      </c>
      <c r="BZ585" s="18"/>
      <c r="CA585" s="18"/>
      <c r="CB585" s="18">
        <v>43361</v>
      </c>
      <c r="CC585" s="14" t="e">
        <f>VLOOKUP(AV586:AV1859,$F$13:$H$1892,3,FALSE)</f>
        <v>#VALUE!</v>
      </c>
      <c r="CD585" s="13" t="e">
        <f t="shared" si="372"/>
        <v>#VALUE!</v>
      </c>
      <c r="CE585" s="14" t="e">
        <f>VLOOKUP(AV586:AV1859,$Q$13:$S$1892,3,FALSE)</f>
        <v>#VALUE!</v>
      </c>
      <c r="CF585" s="13" t="e">
        <f t="shared" si="373"/>
        <v>#VALUE!</v>
      </c>
      <c r="CG585" s="14" t="e">
        <f>VLOOKUP(AV586:AV1859,$AP$14:$AS$1893,3,FALSE)</f>
        <v>#VALUE!</v>
      </c>
      <c r="CH585" s="13" t="e">
        <f t="shared" si="374"/>
        <v>#VALUE!</v>
      </c>
      <c r="CI585" s="26" t="e">
        <f t="shared" si="351"/>
        <v>#VALUE!</v>
      </c>
      <c r="CJ585" s="20" t="e">
        <f>CI585/MAX($CI$13:CI585)-1</f>
        <v>#VALUE!</v>
      </c>
      <c r="CK585" s="20" t="e">
        <f t="shared" si="375"/>
        <v>#VALUE!</v>
      </c>
    </row>
    <row r="586" spans="1:89" x14ac:dyDescent="0.3">
      <c r="A586" s="12">
        <f t="shared" si="376"/>
        <v>41118</v>
      </c>
      <c r="B586" s="13">
        <v>1160261.0540495571</v>
      </c>
      <c r="C586" s="14">
        <f t="shared" si="336"/>
        <v>0</v>
      </c>
      <c r="D586" s="14">
        <f>B586/MAX($B$13:B586)-1</f>
        <v>-2.5756780504553545E-2</v>
      </c>
      <c r="F586" s="18">
        <v>43362</v>
      </c>
      <c r="G586" s="13">
        <f t="shared" si="337"/>
        <v>2893402.9347185567</v>
      </c>
      <c r="H586" s="14">
        <f t="shared" si="338"/>
        <v>5.7793254909013214E-3</v>
      </c>
      <c r="I586" s="14">
        <f>G586/MAX($G$13:G586)-1</f>
        <v>-3.1725399337944049E-2</v>
      </c>
      <c r="L586" s="12">
        <f t="shared" si="377"/>
        <v>41118</v>
      </c>
      <c r="M586" s="13">
        <v>16966202.122330576</v>
      </c>
      <c r="N586" s="14">
        <f t="shared" si="352"/>
        <v>0</v>
      </c>
      <c r="O586" s="14">
        <f>M586/MAX(M$13:$M586)-1</f>
        <v>0</v>
      </c>
      <c r="Q586" s="18">
        <v>43362</v>
      </c>
      <c r="R586" s="13">
        <f t="shared" si="339"/>
        <v>46993707.781152688</v>
      </c>
      <c r="S586" s="14">
        <f t="shared" si="340"/>
        <v>9.1702809850047196E-3</v>
      </c>
      <c r="T586" s="14">
        <f>R586/MAX($R$13:R586)-1</f>
        <v>-8.5089229368650043E-3</v>
      </c>
      <c r="W586" s="18">
        <v>43362</v>
      </c>
      <c r="X586" s="21">
        <v>4115010893.0260963</v>
      </c>
      <c r="Y586" s="14">
        <f t="shared" si="341"/>
        <v>4.8347373461858911E-3</v>
      </c>
      <c r="Z586" s="20">
        <f>X586/MAX(X$13:$X586)-1</f>
        <v>-1.6276253916041705E-2</v>
      </c>
      <c r="AC586" s="18">
        <v>43362</v>
      </c>
      <c r="AD586" s="14">
        <f t="shared" si="342"/>
        <v>5.7793254909013214E-3</v>
      </c>
      <c r="AE586" s="13">
        <f t="shared" si="353"/>
        <v>27247336.080430124</v>
      </c>
      <c r="AF586" s="14">
        <f t="shared" si="343"/>
        <v>9.1702809850047196E-3</v>
      </c>
      <c r="AG586" s="13">
        <f t="shared" si="354"/>
        <v>19932329.849457573</v>
      </c>
      <c r="AH586" s="14">
        <f t="shared" si="344"/>
        <v>4.8347373461858911E-3</v>
      </c>
      <c r="AI586" s="13">
        <f t="shared" si="355"/>
        <v>21023532.23086533</v>
      </c>
      <c r="AJ586" s="26">
        <f t="shared" si="345"/>
        <v>68203198.160753027</v>
      </c>
      <c r="AK586" s="20">
        <f>AJ586/MAX(AJ$13:$AJ586)-1</f>
        <v>-1.1526149496407623E-2</v>
      </c>
      <c r="AL586" s="20">
        <f t="shared" si="356"/>
        <v>6.4760403116401744E-3</v>
      </c>
      <c r="AN586" s="18">
        <v>43362</v>
      </c>
      <c r="AO586" s="14">
        <f t="shared" si="346"/>
        <v>5.7793254909013214E-3</v>
      </c>
      <c r="AP586" s="13">
        <f t="shared" si="357"/>
        <v>27247336.080430124</v>
      </c>
      <c r="AQ586" s="14">
        <f t="shared" si="347"/>
        <v>9.1702809850047196E-3</v>
      </c>
      <c r="AR586" s="13">
        <f t="shared" si="358"/>
        <v>19932329.849457573</v>
      </c>
      <c r="AS586" s="14">
        <v>-6.3874845865400666E-4</v>
      </c>
      <c r="AT586" s="13">
        <f t="shared" si="359"/>
        <v>20217665.152612258</v>
      </c>
      <c r="AU586" s="26">
        <f t="shared" si="348"/>
        <v>67397331.082499951</v>
      </c>
      <c r="AV586" s="20">
        <f>AU586/MAX($AU$13:AU586)-1</f>
        <v>-1.0161900377554933E-2</v>
      </c>
      <c r="AW586" s="20">
        <f t="shared" si="360"/>
        <v>4.8420428863920062E-3</v>
      </c>
      <c r="AY586" s="18">
        <v>43362</v>
      </c>
      <c r="AZ586" s="14">
        <f t="shared" si="361"/>
        <v>5.7793254909013214E-3</v>
      </c>
      <c r="BA586" s="13">
        <f t="shared" si="362"/>
        <v>27247336.080430124</v>
      </c>
      <c r="BB586" s="20">
        <v>4.6778492000110194E-3</v>
      </c>
      <c r="BC586" s="13">
        <f t="shared" si="363"/>
        <v>60053634.713862196</v>
      </c>
      <c r="BD586" s="14">
        <f t="shared" si="364"/>
        <v>4.8347373461858911E-3</v>
      </c>
      <c r="BE586" s="13">
        <f t="shared" si="365"/>
        <v>21023532.23086533</v>
      </c>
      <c r="BF586" s="26">
        <f t="shared" si="349"/>
        <v>108324503.02515765</v>
      </c>
      <c r="BG586" s="20">
        <f>BF586/MAX($BF$13:BF586)-1</f>
        <v>0</v>
      </c>
      <c r="BH586" s="20">
        <f t="shared" si="366"/>
        <v>4.9851428609064552E-3</v>
      </c>
      <c r="BJ586" s="18">
        <v>43362</v>
      </c>
      <c r="BK586" s="14" t="e">
        <f>VLOOKUP(AP586:AP1859,$F$13:$H$1892,3,FALSE)</f>
        <v>#N/A</v>
      </c>
      <c r="BL586" s="13" t="e">
        <f t="shared" si="367"/>
        <v>#N/A</v>
      </c>
      <c r="BM586" s="14" t="e">
        <f>VLOOKUP(AP586:AP1859,$Q$13:$S$1892,3,FALSE)</f>
        <v>#N/A</v>
      </c>
      <c r="BN586" s="13" t="e">
        <f t="shared" si="368"/>
        <v>#N/A</v>
      </c>
      <c r="BO586" s="14">
        <v>7.5591431785548835E-4</v>
      </c>
      <c r="BP586" s="13">
        <f t="shared" si="369"/>
        <v>15961409.384768831</v>
      </c>
      <c r="BQ586" s="26" t="e">
        <f t="shared" si="350"/>
        <v>#N/A</v>
      </c>
      <c r="BR586" s="20" t="e">
        <f>BQ586/MAX($AJ$13:BQ585)-1</f>
        <v>#N/A</v>
      </c>
      <c r="BS586" s="20" t="e">
        <f t="shared" si="370"/>
        <v>#N/A</v>
      </c>
      <c r="BT586" s="20"/>
      <c r="BU586" s="20"/>
      <c r="BV586" s="18">
        <v>43362</v>
      </c>
      <c r="BW586" s="21">
        <v>3725939805.6056185</v>
      </c>
      <c r="BX586" s="14">
        <f t="shared" si="371"/>
        <v>-3.3372540830433062E-3</v>
      </c>
      <c r="BY586" s="20">
        <f>BW585/MAX(BW$13:$BW586)-1</f>
        <v>-2.6833504685206955E-2</v>
      </c>
      <c r="BZ586" s="18"/>
      <c r="CA586" s="18"/>
      <c r="CB586" s="18">
        <v>43362</v>
      </c>
      <c r="CC586" s="14" t="e">
        <f>VLOOKUP(AV587:AV1860,$F$13:$H$1892,3,FALSE)</f>
        <v>#VALUE!</v>
      </c>
      <c r="CD586" s="13" t="e">
        <f t="shared" si="372"/>
        <v>#VALUE!</v>
      </c>
      <c r="CE586" s="14" t="e">
        <f>VLOOKUP(AV587:AV1860,$Q$13:$S$1892,3,FALSE)</f>
        <v>#VALUE!</v>
      </c>
      <c r="CF586" s="13" t="e">
        <f t="shared" si="373"/>
        <v>#VALUE!</v>
      </c>
      <c r="CG586" s="14" t="e">
        <f>VLOOKUP(AV587:AV1860,$AP$14:$AS$1893,3,FALSE)</f>
        <v>#VALUE!</v>
      </c>
      <c r="CH586" s="13" t="e">
        <f t="shared" si="374"/>
        <v>#VALUE!</v>
      </c>
      <c r="CI586" s="26" t="e">
        <f t="shared" si="351"/>
        <v>#VALUE!</v>
      </c>
      <c r="CJ586" s="20" t="e">
        <f>CI586/MAX($CI$13:CI586)-1</f>
        <v>#VALUE!</v>
      </c>
      <c r="CK586" s="20" t="e">
        <f t="shared" si="375"/>
        <v>#VALUE!</v>
      </c>
    </row>
    <row r="587" spans="1:89" x14ac:dyDescent="0.3">
      <c r="A587" s="12">
        <f t="shared" si="376"/>
        <v>41119</v>
      </c>
      <c r="B587" s="13">
        <v>1160261.0540495571</v>
      </c>
      <c r="C587" s="14">
        <f t="shared" si="336"/>
        <v>0</v>
      </c>
      <c r="D587" s="14">
        <f>B587/MAX($B$13:B587)-1</f>
        <v>-2.5756780504553545E-2</v>
      </c>
      <c r="F587" s="18">
        <v>43364</v>
      </c>
      <c r="G587" s="13">
        <f t="shared" si="337"/>
        <v>2935686.8989528939</v>
      </c>
      <c r="H587" s="14">
        <f t="shared" si="338"/>
        <v>1.4613921803618535E-2</v>
      </c>
      <c r="I587" s="14">
        <f>G587/MAX($G$13:G587)-1</f>
        <v>-1.757511003943879E-2</v>
      </c>
      <c r="L587" s="12">
        <f t="shared" si="377"/>
        <v>41119</v>
      </c>
      <c r="M587" s="13">
        <v>16966202.122330576</v>
      </c>
      <c r="N587" s="14">
        <f t="shared" si="352"/>
        <v>0</v>
      </c>
      <c r="O587" s="14">
        <f>M587/MAX(M$13:$M587)-1</f>
        <v>0</v>
      </c>
      <c r="Q587" s="18">
        <v>43364</v>
      </c>
      <c r="R587" s="13">
        <f t="shared" si="339"/>
        <v>46624317.700382613</v>
      </c>
      <c r="S587" s="14">
        <f t="shared" si="340"/>
        <v>-7.8604157494936988E-3</v>
      </c>
      <c r="T587" s="14">
        <f>R587/MAX($R$13:R587)-1</f>
        <v>-1.6302455014494566E-2</v>
      </c>
      <c r="W587" s="18">
        <v>43364</v>
      </c>
      <c r="X587" s="21">
        <v>4233042996.6343436</v>
      </c>
      <c r="Y587" s="14">
        <f t="shared" si="341"/>
        <v>2.8683302833604207E-2</v>
      </c>
      <c r="Z587" s="20">
        <f>X587/MAX(X$13:$X587)-1</f>
        <v>0</v>
      </c>
      <c r="AC587" s="18">
        <v>43364</v>
      </c>
      <c r="AD587" s="14">
        <f t="shared" si="342"/>
        <v>1.4613921803618535E-2</v>
      </c>
      <c r="AE587" s="13">
        <f t="shared" si="353"/>
        <v>27645526.519266445</v>
      </c>
      <c r="AF587" s="14">
        <f t="shared" si="343"/>
        <v>-7.8604157494936988E-3</v>
      </c>
      <c r="AG587" s="13">
        <f t="shared" si="354"/>
        <v>19775653.449984793</v>
      </c>
      <c r="AH587" s="14">
        <f t="shared" si="344"/>
        <v>2.8683302833604207E-2</v>
      </c>
      <c r="AI587" s="13">
        <f t="shared" si="355"/>
        <v>21626556.572475277</v>
      </c>
      <c r="AJ587" s="26">
        <f t="shared" si="345"/>
        <v>69047736.541726515</v>
      </c>
      <c r="AK587" s="20">
        <f>AJ587/MAX(AJ$13:$AJ587)-1</f>
        <v>0</v>
      </c>
      <c r="AL587" s="20">
        <f t="shared" si="356"/>
        <v>1.2382680046512329E-2</v>
      </c>
      <c r="AN587" s="18">
        <v>43364</v>
      </c>
      <c r="AO587" s="14">
        <f t="shared" si="346"/>
        <v>1.4613921803618535E-2</v>
      </c>
      <c r="AP587" s="13">
        <f t="shared" si="357"/>
        <v>27645526.519266445</v>
      </c>
      <c r="AQ587" s="14">
        <f t="shared" si="347"/>
        <v>-7.8604157494936988E-3</v>
      </c>
      <c r="AR587" s="13">
        <f t="shared" si="358"/>
        <v>19775653.449984793</v>
      </c>
      <c r="AS587" s="14">
        <v>3.6982901518094136E-2</v>
      </c>
      <c r="AT587" s="13">
        <f t="shared" si="359"/>
        <v>20965373.071877118</v>
      </c>
      <c r="AU587" s="26">
        <f t="shared" si="348"/>
        <v>68386553.041128352</v>
      </c>
      <c r="AV587" s="20">
        <f>AU587/MAX($AU$13:AU587)-1</f>
        <v>0</v>
      </c>
      <c r="AW587" s="20">
        <f t="shared" si="360"/>
        <v>1.4677464860107126E-2</v>
      </c>
      <c r="AY587" s="18">
        <v>43364</v>
      </c>
      <c r="AZ587" s="14">
        <f t="shared" si="361"/>
        <v>1.4613921803618535E-2</v>
      </c>
      <c r="BA587" s="13">
        <f t="shared" si="362"/>
        <v>27645526.519266445</v>
      </c>
      <c r="BB587" s="20">
        <v>2.8649921931552802E-2</v>
      </c>
      <c r="BC587" s="13">
        <f t="shared" si="363"/>
        <v>61774166.660120338</v>
      </c>
      <c r="BD587" s="14">
        <f t="shared" si="364"/>
        <v>2.8683302833604207E-2</v>
      </c>
      <c r="BE587" s="13">
        <f t="shared" si="365"/>
        <v>21626556.572475277</v>
      </c>
      <c r="BF587" s="26">
        <f t="shared" si="349"/>
        <v>111046249.75186206</v>
      </c>
      <c r="BG587" s="20">
        <f>BF587/MAX($BF$13:BF587)-1</f>
        <v>0</v>
      </c>
      <c r="BH587" s="20">
        <f t="shared" si="366"/>
        <v>2.5125863961474204E-2</v>
      </c>
      <c r="BJ587" s="18">
        <v>43364</v>
      </c>
      <c r="BK587" s="14" t="e">
        <f>VLOOKUP(AP587:AP1860,$F$13:$H$1892,3,FALSE)</f>
        <v>#N/A</v>
      </c>
      <c r="BL587" s="13" t="e">
        <f t="shared" si="367"/>
        <v>#N/A</v>
      </c>
      <c r="BM587" s="14" t="e">
        <f>VLOOKUP(AP587:AP1860,$Q$13:$S$1892,3,FALSE)</f>
        <v>#N/A</v>
      </c>
      <c r="BN587" s="13" t="e">
        <f t="shared" si="368"/>
        <v>#N/A</v>
      </c>
      <c r="BO587" s="14">
        <v>3.6742771604088231E-2</v>
      </c>
      <c r="BP587" s="13">
        <f t="shared" si="369"/>
        <v>16547875.804272743</v>
      </c>
      <c r="BQ587" s="26" t="e">
        <f t="shared" si="350"/>
        <v>#N/A</v>
      </c>
      <c r="BR587" s="20" t="e">
        <f>BQ587/MAX($AJ$13:BQ586)-1</f>
        <v>#N/A</v>
      </c>
      <c r="BS587" s="20" t="e">
        <f t="shared" si="370"/>
        <v>#N/A</v>
      </c>
      <c r="BT587" s="20"/>
      <c r="BU587" s="20"/>
      <c r="BV587" s="18">
        <v>43364</v>
      </c>
      <c r="BW587" s="21">
        <v>3725939805.6056185</v>
      </c>
      <c r="BX587" s="14">
        <f t="shared" si="371"/>
        <v>0</v>
      </c>
      <c r="BY587" s="20">
        <f>BW586/MAX(BW$13:$BW587)-1</f>
        <v>-2.3574926120617068E-2</v>
      </c>
      <c r="BZ587" s="18"/>
      <c r="CA587" s="18"/>
      <c r="CB587" s="18">
        <v>43364</v>
      </c>
      <c r="CC587" s="14" t="e">
        <f>VLOOKUP(AV588:AV1861,$F$13:$H$1892,3,FALSE)</f>
        <v>#VALUE!</v>
      </c>
      <c r="CD587" s="13" t="e">
        <f t="shared" si="372"/>
        <v>#VALUE!</v>
      </c>
      <c r="CE587" s="14" t="e">
        <f>VLOOKUP(AV588:AV1861,$Q$13:$S$1892,3,FALSE)</f>
        <v>#VALUE!</v>
      </c>
      <c r="CF587" s="13" t="e">
        <f t="shared" si="373"/>
        <v>#VALUE!</v>
      </c>
      <c r="CG587" s="14" t="e">
        <f>VLOOKUP(AV588:AV1861,$AP$14:$AS$1893,3,FALSE)</f>
        <v>#VALUE!</v>
      </c>
      <c r="CH587" s="13" t="e">
        <f t="shared" si="374"/>
        <v>#VALUE!</v>
      </c>
      <c r="CI587" s="26" t="e">
        <f t="shared" si="351"/>
        <v>#VALUE!</v>
      </c>
      <c r="CJ587" s="20" t="e">
        <f>CI587/MAX($CI$13:CI587)-1</f>
        <v>#VALUE!</v>
      </c>
      <c r="CK587" s="20" t="e">
        <f t="shared" si="375"/>
        <v>#VALUE!</v>
      </c>
    </row>
    <row r="588" spans="1:89" x14ac:dyDescent="0.3">
      <c r="A588" s="12">
        <f t="shared" si="376"/>
        <v>41120</v>
      </c>
      <c r="B588" s="13">
        <v>1156429.3274129531</v>
      </c>
      <c r="C588" s="14">
        <f t="shared" si="336"/>
        <v>-3.3024694082683936E-3</v>
      </c>
      <c r="D588" s="14">
        <f>B588/MAX($B$13:B588)-1</f>
        <v>-2.897418893315018E-2</v>
      </c>
      <c r="F588" s="18">
        <v>43367</v>
      </c>
      <c r="G588" s="13">
        <f t="shared" si="337"/>
        <v>2953950.1687172269</v>
      </c>
      <c r="H588" s="14">
        <f t="shared" si="338"/>
        <v>6.2211231622988361E-3</v>
      </c>
      <c r="I588" s="14">
        <f>G588/MAX($G$13:G588)-1</f>
        <v>-1.1463323801286229E-2</v>
      </c>
      <c r="L588" s="12">
        <f t="shared" si="377"/>
        <v>41120</v>
      </c>
      <c r="M588" s="13">
        <v>16816566.321649197</v>
      </c>
      <c r="N588" s="14">
        <f t="shared" si="352"/>
        <v>-8.8196403415724545E-3</v>
      </c>
      <c r="O588" s="14">
        <f>M588/MAX(M$13:$M588)-1</f>
        <v>-8.8196403415724545E-3</v>
      </c>
      <c r="Q588" s="18">
        <v>43367</v>
      </c>
      <c r="R588" s="13">
        <f t="shared" si="339"/>
        <v>46983095.586467326</v>
      </c>
      <c r="S588" s="14">
        <f t="shared" si="340"/>
        <v>7.6950806742157596E-3</v>
      </c>
      <c r="T588" s="14">
        <f>R588/MAX($R$13:R588)-1</f>
        <v>-8.7328230468030066E-3</v>
      </c>
      <c r="W588" s="18">
        <v>43367</v>
      </c>
      <c r="X588" s="21">
        <v>4270838471.9558477</v>
      </c>
      <c r="Y588" s="14">
        <f t="shared" si="341"/>
        <v>8.9286773962737875E-3</v>
      </c>
      <c r="Z588" s="20">
        <f>X588/MAX(X$13:$X588)-1</f>
        <v>0</v>
      </c>
      <c r="AC588" s="18">
        <v>43367</v>
      </c>
      <c r="AD588" s="14">
        <f t="shared" si="342"/>
        <v>6.2211231622988361E-3</v>
      </c>
      <c r="AE588" s="13">
        <f t="shared" si="353"/>
        <v>27817512.744629402</v>
      </c>
      <c r="AF588" s="14">
        <f t="shared" si="343"/>
        <v>7.6950806742157596E-3</v>
      </c>
      <c r="AG588" s="13">
        <f t="shared" si="354"/>
        <v>19927828.698667757</v>
      </c>
      <c r="AH588" s="14">
        <f t="shared" si="344"/>
        <v>8.9286773962737875E-3</v>
      </c>
      <c r="AI588" s="13">
        <f t="shared" si="355"/>
        <v>21819653.119303174</v>
      </c>
      <c r="AJ588" s="26">
        <f t="shared" si="345"/>
        <v>69564994.56260033</v>
      </c>
      <c r="AK588" s="20">
        <f>AJ588/MAX(AJ$13:$AJ588)-1</f>
        <v>0</v>
      </c>
      <c r="AL588" s="20">
        <f t="shared" si="356"/>
        <v>7.4913103134268688E-3</v>
      </c>
      <c r="AN588" s="18">
        <v>43367</v>
      </c>
      <c r="AO588" s="14">
        <f t="shared" si="346"/>
        <v>6.2211231622988361E-3</v>
      </c>
      <c r="AP588" s="13">
        <f t="shared" si="357"/>
        <v>27817512.744629402</v>
      </c>
      <c r="AQ588" s="14">
        <f t="shared" si="347"/>
        <v>7.6950806742157596E-3</v>
      </c>
      <c r="AR588" s="13">
        <f t="shared" si="358"/>
        <v>19927828.698667757</v>
      </c>
      <c r="AS588" s="14">
        <v>2.2535876409646681E-2</v>
      </c>
      <c r="AT588" s="13">
        <f t="shared" si="359"/>
        <v>21437846.128307074</v>
      </c>
      <c r="AU588" s="26">
        <f t="shared" si="348"/>
        <v>69183187.571604237</v>
      </c>
      <c r="AV588" s="20">
        <f>AU588/MAX($AU$13:AU588)-1</f>
        <v>0</v>
      </c>
      <c r="AW588" s="20">
        <f t="shared" si="360"/>
        <v>1.1648993772164218E-2</v>
      </c>
      <c r="AY588" s="18">
        <v>43367</v>
      </c>
      <c r="AZ588" s="14">
        <f t="shared" si="361"/>
        <v>6.2211231622988361E-3</v>
      </c>
      <c r="BA588" s="13">
        <f t="shared" si="362"/>
        <v>27817512.744629402</v>
      </c>
      <c r="BB588" s="20">
        <v>1.0104920806543349E-2</v>
      </c>
      <c r="BC588" s="13">
        <f t="shared" si="363"/>
        <v>62398389.722111061</v>
      </c>
      <c r="BD588" s="14">
        <f t="shared" si="364"/>
        <v>8.9286773962737875E-3</v>
      </c>
      <c r="BE588" s="13">
        <f t="shared" si="365"/>
        <v>21819653.119303174</v>
      </c>
      <c r="BF588" s="26">
        <f t="shared" si="349"/>
        <v>112035555.58604364</v>
      </c>
      <c r="BG588" s="20">
        <f>BF588/MAX($BF$13:BF588)-1</f>
        <v>0</v>
      </c>
      <c r="BH588" s="20">
        <f t="shared" si="366"/>
        <v>8.9089531289190393E-3</v>
      </c>
      <c r="BJ588" s="18">
        <v>43367</v>
      </c>
      <c r="BK588" s="14" t="e">
        <f>VLOOKUP(AP588:AP1861,$F$13:$H$1892,3,FALSE)</f>
        <v>#N/A</v>
      </c>
      <c r="BL588" s="13" t="e">
        <f t="shared" si="367"/>
        <v>#N/A</v>
      </c>
      <c r="BM588" s="14" t="e">
        <f>VLOOKUP(AP588:AP1861,$Q$13:$S$1892,3,FALSE)</f>
        <v>#N/A</v>
      </c>
      <c r="BN588" s="13" t="e">
        <f t="shared" si="368"/>
        <v>#N/A</v>
      </c>
      <c r="BO588" s="14">
        <v>1.6992257615283446E-2</v>
      </c>
      <c r="BP588" s="13">
        <f t="shared" si="369"/>
        <v>16829061.572924662</v>
      </c>
      <c r="BQ588" s="26" t="e">
        <f t="shared" si="350"/>
        <v>#N/A</v>
      </c>
      <c r="BR588" s="20" t="e">
        <f>BQ588/MAX($AJ$13:BQ587)-1</f>
        <v>#N/A</v>
      </c>
      <c r="BS588" s="20" t="e">
        <f t="shared" si="370"/>
        <v>#N/A</v>
      </c>
      <c r="BT588" s="20"/>
      <c r="BU588" s="20"/>
      <c r="BV588" s="18">
        <v>43367</v>
      </c>
      <c r="BW588" s="21">
        <v>3732504364.4937644</v>
      </c>
      <c r="BX588" s="14">
        <f t="shared" si="371"/>
        <v>-1.7587545109370994E-3</v>
      </c>
      <c r="BY588" s="20">
        <f>BW587/MAX(BW$13:$BW588)-1</f>
        <v>-2.3574926120617068E-2</v>
      </c>
      <c r="BZ588" s="18"/>
      <c r="CA588" s="18"/>
      <c r="CB588" s="18">
        <v>43367</v>
      </c>
      <c r="CC588" s="14" t="e">
        <f>VLOOKUP(AV589:AV1862,$F$13:$H$1892,3,FALSE)</f>
        <v>#VALUE!</v>
      </c>
      <c r="CD588" s="13" t="e">
        <f t="shared" si="372"/>
        <v>#VALUE!</v>
      </c>
      <c r="CE588" s="14" t="e">
        <f>VLOOKUP(AV589:AV1862,$Q$13:$S$1892,3,FALSE)</f>
        <v>#VALUE!</v>
      </c>
      <c r="CF588" s="13" t="e">
        <f t="shared" si="373"/>
        <v>#VALUE!</v>
      </c>
      <c r="CG588" s="14" t="e">
        <f>VLOOKUP(AV589:AV1862,$AP$14:$AS$1893,3,FALSE)</f>
        <v>#VALUE!</v>
      </c>
      <c r="CH588" s="13" t="e">
        <f t="shared" si="374"/>
        <v>#VALUE!</v>
      </c>
      <c r="CI588" s="26" t="e">
        <f t="shared" si="351"/>
        <v>#VALUE!</v>
      </c>
      <c r="CJ588" s="20" t="e">
        <f>CI588/MAX($CI$13:CI588)-1</f>
        <v>#VALUE!</v>
      </c>
      <c r="CK588" s="20" t="e">
        <f t="shared" si="375"/>
        <v>#VALUE!</v>
      </c>
    </row>
    <row r="589" spans="1:89" x14ac:dyDescent="0.3">
      <c r="A589" s="12">
        <f t="shared" si="376"/>
        <v>41121</v>
      </c>
      <c r="B589" s="13">
        <v>1159230.8518392344</v>
      </c>
      <c r="C589" s="14">
        <f t="shared" si="336"/>
        <v>2.4225643192121726E-3</v>
      </c>
      <c r="D589" s="14">
        <f>B589/MAX($B$13:B589)-1</f>
        <v>-2.6621816450225544E-2</v>
      </c>
      <c r="F589" s="18">
        <v>43368</v>
      </c>
      <c r="G589" s="13">
        <f t="shared" si="337"/>
        <v>2920658.9192164782</v>
      </c>
      <c r="H589" s="14">
        <f t="shared" si="338"/>
        <v>-1.1270078233989178E-2</v>
      </c>
      <c r="I589" s="14">
        <f>G589/MAX($G$13:G589)-1</f>
        <v>-2.2604209479213377E-2</v>
      </c>
      <c r="L589" s="12">
        <f t="shared" si="377"/>
        <v>41121</v>
      </c>
      <c r="M589" s="13">
        <v>16648122.934137871</v>
      </c>
      <c r="N589" s="14">
        <f t="shared" si="352"/>
        <v>-1.0016514922816078E-2</v>
      </c>
      <c r="O589" s="14">
        <f>M589/MAX(M$13:$M589)-1</f>
        <v>-1.8747813205293284E-2</v>
      </c>
      <c r="Q589" s="18">
        <v>43368</v>
      </c>
      <c r="R589" s="13">
        <f t="shared" si="339"/>
        <v>47096097.047324598</v>
      </c>
      <c r="S589" s="14">
        <f t="shared" si="340"/>
        <v>2.4051514581304723E-3</v>
      </c>
      <c r="T589" s="14">
        <f>R589/MAX($R$13:R589)-1</f>
        <v>-6.3486753507572269E-3</v>
      </c>
      <c r="W589" s="18">
        <v>43368</v>
      </c>
      <c r="X589" s="21">
        <v>4262660682.510262</v>
      </c>
      <c r="Y589" s="14">
        <f t="shared" si="341"/>
        <v>-1.9147971760778981E-3</v>
      </c>
      <c r="Z589" s="20">
        <f>X589/MAX(X$13:$X589)-1</f>
        <v>-1.9147971760778981E-3</v>
      </c>
      <c r="AC589" s="18">
        <v>43368</v>
      </c>
      <c r="AD589" s="14">
        <f t="shared" si="342"/>
        <v>-1.1270078233989178E-2</v>
      </c>
      <c r="AE589" s="13">
        <f t="shared" si="353"/>
        <v>27504007.199722439</v>
      </c>
      <c r="AF589" s="14">
        <f t="shared" si="343"/>
        <v>2.4051514581304723E-3</v>
      </c>
      <c r="AG589" s="13">
        <f t="shared" si="354"/>
        <v>19975758.144919731</v>
      </c>
      <c r="AH589" s="14">
        <f t="shared" si="344"/>
        <v>-1.9147971760778981E-3</v>
      </c>
      <c r="AI589" s="13">
        <f t="shared" si="355"/>
        <v>21777872.909127332</v>
      </c>
      <c r="AJ589" s="26">
        <f t="shared" si="345"/>
        <v>69257638.253769502</v>
      </c>
      <c r="AK589" s="20">
        <f>AJ589/MAX(AJ$13:$AJ589)-1</f>
        <v>-4.4182610918519494E-3</v>
      </c>
      <c r="AL589" s="20">
        <f t="shared" si="356"/>
        <v>-4.4182610918519494E-3</v>
      </c>
      <c r="AN589" s="18">
        <v>43368</v>
      </c>
      <c r="AO589" s="14">
        <f t="shared" si="346"/>
        <v>-1.1270078233989178E-2</v>
      </c>
      <c r="AP589" s="13">
        <f t="shared" si="357"/>
        <v>27504007.199722439</v>
      </c>
      <c r="AQ589" s="14">
        <f t="shared" si="347"/>
        <v>2.4051514581304723E-3</v>
      </c>
      <c r="AR589" s="13">
        <f t="shared" si="358"/>
        <v>19975758.144919731</v>
      </c>
      <c r="AS589" s="14">
        <v>-9.5028379649790932E-3</v>
      </c>
      <c r="AT589" s="13">
        <f t="shared" si="359"/>
        <v>21234125.750231616</v>
      </c>
      <c r="AU589" s="26">
        <f t="shared" si="348"/>
        <v>68713891.094873786</v>
      </c>
      <c r="AV589" s="20">
        <f>AU589/MAX($AU$13:AU589)-1</f>
        <v>-6.7833890458535162E-3</v>
      </c>
      <c r="AW589" s="20">
        <f t="shared" si="360"/>
        <v>-6.7833890458535162E-3</v>
      </c>
      <c r="AY589" s="18">
        <v>43368</v>
      </c>
      <c r="AZ589" s="14">
        <f t="shared" si="361"/>
        <v>-1.1270078233989178E-2</v>
      </c>
      <c r="BA589" s="13">
        <f t="shared" si="362"/>
        <v>27504007.199722439</v>
      </c>
      <c r="BB589" s="20">
        <v>-2.6896915721891568E-2</v>
      </c>
      <c r="BC589" s="13">
        <f t="shared" si="363"/>
        <v>60720065.492573693</v>
      </c>
      <c r="BD589" s="14">
        <f t="shared" si="364"/>
        <v>-1.9147971760778981E-3</v>
      </c>
      <c r="BE589" s="13">
        <f t="shared" si="365"/>
        <v>21777872.909127332</v>
      </c>
      <c r="BF589" s="26">
        <f t="shared" si="349"/>
        <v>110001945.60142347</v>
      </c>
      <c r="BG589" s="20">
        <f>BF589/MAX($BF$13:BF589)-1</f>
        <v>-1.8151469629285266E-2</v>
      </c>
      <c r="BH589" s="20">
        <f t="shared" si="366"/>
        <v>-1.8151469629285266E-2</v>
      </c>
      <c r="BJ589" s="18">
        <v>43368</v>
      </c>
      <c r="BK589" s="14" t="e">
        <f>VLOOKUP(AP589:AP1862,$F$13:$H$1892,3,FALSE)</f>
        <v>#N/A</v>
      </c>
      <c r="BL589" s="13" t="e">
        <f t="shared" si="367"/>
        <v>#N/A</v>
      </c>
      <c r="BM589" s="14" t="e">
        <f>VLOOKUP(AP589:AP1862,$Q$13:$S$1892,3,FALSE)</f>
        <v>#N/A</v>
      </c>
      <c r="BN589" s="13" t="e">
        <f t="shared" si="368"/>
        <v>#N/A</v>
      </c>
      <c r="BO589" s="14">
        <v>-7.8735949137354044E-3</v>
      </c>
      <c r="BP589" s="13">
        <f t="shared" si="369"/>
        <v>16696556.359321143</v>
      </c>
      <c r="BQ589" s="26" t="e">
        <f t="shared" si="350"/>
        <v>#N/A</v>
      </c>
      <c r="BR589" s="20" t="e">
        <f>BQ589/MAX($AJ$13:BQ588)-1</f>
        <v>#N/A</v>
      </c>
      <c r="BS589" s="20" t="e">
        <f t="shared" si="370"/>
        <v>#N/A</v>
      </c>
      <c r="BT589" s="20"/>
      <c r="BU589" s="20"/>
      <c r="BV589" s="18">
        <v>43368</v>
      </c>
      <c r="BW589" s="21">
        <v>3742794564.4897571</v>
      </c>
      <c r="BX589" s="14">
        <f t="shared" si="371"/>
        <v>-2.7493360425449032E-3</v>
      </c>
      <c r="BY589" s="20">
        <f>BW588/MAX(BW$13:$BW589)-1</f>
        <v>-2.1854608500965766E-2</v>
      </c>
      <c r="BZ589" s="18"/>
      <c r="CA589" s="18"/>
      <c r="CB589" s="18">
        <v>43368</v>
      </c>
      <c r="CC589" s="14" t="e">
        <f>VLOOKUP(AV590:AV1863,$F$13:$H$1892,3,FALSE)</f>
        <v>#VALUE!</v>
      </c>
      <c r="CD589" s="13" t="e">
        <f t="shared" si="372"/>
        <v>#VALUE!</v>
      </c>
      <c r="CE589" s="14" t="e">
        <f>VLOOKUP(AV590:AV1863,$Q$13:$S$1892,3,FALSE)</f>
        <v>#VALUE!</v>
      </c>
      <c r="CF589" s="13" t="e">
        <f t="shared" si="373"/>
        <v>#VALUE!</v>
      </c>
      <c r="CG589" s="14" t="e">
        <f>VLOOKUP(AV590:AV1863,$AP$14:$AS$1893,3,FALSE)</f>
        <v>#VALUE!</v>
      </c>
      <c r="CH589" s="13" t="e">
        <f t="shared" si="374"/>
        <v>#VALUE!</v>
      </c>
      <c r="CI589" s="26" t="e">
        <f t="shared" si="351"/>
        <v>#VALUE!</v>
      </c>
      <c r="CJ589" s="20" t="e">
        <f>CI589/MAX($CI$13:CI589)-1</f>
        <v>#VALUE!</v>
      </c>
      <c r="CK589" s="20" t="e">
        <f t="shared" si="375"/>
        <v>#VALUE!</v>
      </c>
    </row>
    <row r="590" spans="1:89" x14ac:dyDescent="0.3">
      <c r="A590" s="12">
        <f t="shared" si="376"/>
        <v>41122</v>
      </c>
      <c r="B590" s="13">
        <v>1159672.646986136</v>
      </c>
      <c r="C590" s="14">
        <f t="shared" ref="C590:C653" si="378">B590/B589-1</f>
        <v>3.8111058397105602E-4</v>
      </c>
      <c r="D590" s="14">
        <f>B590/MAX($B$13:B590)-1</f>
        <v>-2.6250851722268265E-2</v>
      </c>
      <c r="F590" s="18">
        <v>43369</v>
      </c>
      <c r="G590" s="13">
        <f t="shared" ref="G590:G653" si="379">VLOOKUP($F$13:$F$1286,$A$13:$D$4210,2,FALSE)</f>
        <v>2925168.2077910919</v>
      </c>
      <c r="H590" s="14">
        <f t="shared" ref="H590:H653" si="380">VLOOKUP($F$13:$F$1286,$A$13:$D$4210,3,FALSE)</f>
        <v>1.5439285104277278E-3</v>
      </c>
      <c r="I590" s="14">
        <f>G590/MAX($G$13:G590)-1</f>
        <v>-2.1095180252256207E-2</v>
      </c>
      <c r="L590" s="12">
        <f t="shared" si="377"/>
        <v>41122</v>
      </c>
      <c r="M590" s="13">
        <v>16594372.376573754</v>
      </c>
      <c r="N590" s="14">
        <f t="shared" si="352"/>
        <v>-3.2286257001321594E-3</v>
      </c>
      <c r="O590" s="14">
        <f>M590/MAX(M$13:$M590)-1</f>
        <v>-2.191590923388953E-2</v>
      </c>
      <c r="Q590" s="18">
        <v>43369</v>
      </c>
      <c r="R590" s="13">
        <f t="shared" ref="R590:R653" si="381">VLOOKUP($Q$13:$Q$1286,$L$13:$O$4210,2,FALSE)</f>
        <v>47335981.55373276</v>
      </c>
      <c r="S590" s="14">
        <f t="shared" ref="S590:S653" si="382">VLOOKUP($Q$13:$Q$1286,$L$13:$O$4210,3,FALSE)</f>
        <v>5.0935113830581358E-3</v>
      </c>
      <c r="T590" s="14">
        <f>R590/MAX($R$13:R590)-1</f>
        <v>-1.2875010178654556E-3</v>
      </c>
      <c r="W590" s="18">
        <v>43369</v>
      </c>
      <c r="X590" s="21">
        <v>4304834201.3554964</v>
      </c>
      <c r="Y590" s="14">
        <f t="shared" ref="Y590:Y653" si="383">X590/X589-1</f>
        <v>9.893707706614574E-3</v>
      </c>
      <c r="Z590" s="20">
        <f>X590/MAX(X$13:$X590)-1</f>
        <v>0</v>
      </c>
      <c r="AC590" s="18">
        <v>43369</v>
      </c>
      <c r="AD590" s="14">
        <f t="shared" ref="AD590:AD653" si="384">VLOOKUP(AC590:AC1863,$F$13:$H$1892,3,FALSE)</f>
        <v>1.5439285104277278E-3</v>
      </c>
      <c r="AE590" s="13">
        <f t="shared" si="353"/>
        <v>27546471.420589101</v>
      </c>
      <c r="AF590" s="14">
        <f t="shared" ref="AF590:AF653" si="385">VLOOKUP(AC590:AC1863,$Q$13:$S$1892,3,FALSE)</f>
        <v>5.0935113830581358E-3</v>
      </c>
      <c r="AG590" s="13">
        <f t="shared" si="354"/>
        <v>20077504.896416094</v>
      </c>
      <c r="AH590" s="14">
        <f t="shared" ref="AH590:AH653" si="386">VLOOKUP(AC590:AC1863,$W$13:$Y$1892,3,FALSE)</f>
        <v>9.893707706614574E-3</v>
      </c>
      <c r="AI590" s="13">
        <f t="shared" si="355"/>
        <v>21993336.818162039</v>
      </c>
      <c r="AJ590" s="26">
        <f t="shared" ref="AJ590:AJ653" si="387">AI590+AG590+AE590</f>
        <v>69617313.135167241</v>
      </c>
      <c r="AK590" s="20">
        <f>AJ590/MAX(AJ$13:$AJ590)-1</f>
        <v>0</v>
      </c>
      <c r="AL590" s="20">
        <f t="shared" si="356"/>
        <v>5.1932882851106754E-3</v>
      </c>
      <c r="AN590" s="18">
        <v>43369</v>
      </c>
      <c r="AO590" s="14">
        <f t="shared" ref="AO590:AO653" si="388">VLOOKUP(AN590:AN1863,$F$13:$H$1892,3,FALSE)</f>
        <v>1.5439285104277278E-3</v>
      </c>
      <c r="AP590" s="13">
        <f t="shared" si="357"/>
        <v>27546471.420589101</v>
      </c>
      <c r="AQ590" s="14">
        <f t="shared" ref="AQ590:AQ653" si="389">VLOOKUP(AN590:AN1863,$Q$13:$S$1892,3,FALSE)</f>
        <v>5.0935113830581358E-3</v>
      </c>
      <c r="AR590" s="13">
        <f t="shared" si="358"/>
        <v>20077504.896416094</v>
      </c>
      <c r="AS590" s="14">
        <v>5.9290176271202394E-3</v>
      </c>
      <c r="AT590" s="13">
        <f t="shared" si="359"/>
        <v>21360023.256101228</v>
      </c>
      <c r="AU590" s="26">
        <f t="shared" ref="AU590:AU653" si="390">AT590+AR590+AP590</f>
        <v>68983999.573106423</v>
      </c>
      <c r="AV590" s="20">
        <f>AU590/MAX($AU$13:AU590)-1</f>
        <v>-2.8791387834169457E-3</v>
      </c>
      <c r="AW590" s="20">
        <f t="shared" si="360"/>
        <v>3.9309151894730832E-3</v>
      </c>
      <c r="AY590" s="18">
        <v>43369</v>
      </c>
      <c r="AZ590" s="14">
        <f t="shared" si="361"/>
        <v>1.5439285104277278E-3</v>
      </c>
      <c r="BA590" s="13">
        <f t="shared" si="362"/>
        <v>27546471.420589101</v>
      </c>
      <c r="BB590" s="20">
        <v>7.4082332613534252E-3</v>
      </c>
      <c r="BC590" s="13">
        <f t="shared" si="363"/>
        <v>61169893.901387334</v>
      </c>
      <c r="BD590" s="14">
        <f t="shared" si="364"/>
        <v>9.893707706614574E-3</v>
      </c>
      <c r="BE590" s="13">
        <f t="shared" si="365"/>
        <v>21993336.818162039</v>
      </c>
      <c r="BF590" s="26">
        <f t="shared" ref="BF590:BF653" si="391">BE590+BC590+BA590</f>
        <v>110709702.14013848</v>
      </c>
      <c r="BG590" s="20">
        <f>BF590/MAX($BF$13:BF590)-1</f>
        <v>-1.1834220297027964E-2</v>
      </c>
      <c r="BH590" s="20">
        <f t="shared" si="366"/>
        <v>6.4340365513120279E-3</v>
      </c>
      <c r="BJ590" s="18">
        <v>43369</v>
      </c>
      <c r="BK590" s="14" t="e">
        <f>VLOOKUP(AP590:AP1863,$F$13:$H$1892,3,FALSE)</f>
        <v>#N/A</v>
      </c>
      <c r="BL590" s="13" t="e">
        <f t="shared" si="367"/>
        <v>#N/A</v>
      </c>
      <c r="BM590" s="14" t="e">
        <f>VLOOKUP(AP590:AP1863,$Q$13:$S$1892,3,FALSE)</f>
        <v>#N/A</v>
      </c>
      <c r="BN590" s="13" t="e">
        <f t="shared" si="368"/>
        <v>#N/A</v>
      </c>
      <c r="BO590" s="14">
        <v>6.7104779632967126E-3</v>
      </c>
      <c r="BP590" s="13">
        <f t="shared" si="369"/>
        <v>16808598.232833311</v>
      </c>
      <c r="BQ590" s="26" t="e">
        <f t="shared" ref="BQ590:BQ653" si="392">BP590+BN590+BL590</f>
        <v>#N/A</v>
      </c>
      <c r="BR590" s="20" t="e">
        <f>BQ590/MAX($AJ$13:BQ589)-1</f>
        <v>#N/A</v>
      </c>
      <c r="BS590" s="20" t="e">
        <f t="shared" si="370"/>
        <v>#N/A</v>
      </c>
      <c r="BT590" s="20"/>
      <c r="BU590" s="20"/>
      <c r="BV590" s="18">
        <v>43369</v>
      </c>
      <c r="BW590" s="21">
        <v>3784686638.8157496</v>
      </c>
      <c r="BX590" s="14">
        <f t="shared" si="371"/>
        <v>-1.1068835632611518E-2</v>
      </c>
      <c r="BY590" s="20">
        <f>BW589/MAX(BW$13:$BW590)-1</f>
        <v>-1.9157944084593814E-2</v>
      </c>
      <c r="BZ590" s="18"/>
      <c r="CA590" s="18"/>
      <c r="CB590" s="18">
        <v>43369</v>
      </c>
      <c r="CC590" s="14" t="e">
        <f>VLOOKUP(AV591:AV1864,$F$13:$H$1892,3,FALSE)</f>
        <v>#VALUE!</v>
      </c>
      <c r="CD590" s="13" t="e">
        <f t="shared" si="372"/>
        <v>#VALUE!</v>
      </c>
      <c r="CE590" s="14" t="e">
        <f>VLOOKUP(AV591:AV1864,$Q$13:$S$1892,3,FALSE)</f>
        <v>#VALUE!</v>
      </c>
      <c r="CF590" s="13" t="e">
        <f t="shared" si="373"/>
        <v>#VALUE!</v>
      </c>
      <c r="CG590" s="14" t="e">
        <f>VLOOKUP(AV591:AV1864,$AP$14:$AS$1893,3,FALSE)</f>
        <v>#VALUE!</v>
      </c>
      <c r="CH590" s="13" t="e">
        <f t="shared" si="374"/>
        <v>#VALUE!</v>
      </c>
      <c r="CI590" s="26" t="e">
        <f t="shared" ref="CI590:CI653" si="393">CH590+CF590+CD590</f>
        <v>#VALUE!</v>
      </c>
      <c r="CJ590" s="20" t="e">
        <f>CI590/MAX($CI$13:CI590)-1</f>
        <v>#VALUE!</v>
      </c>
      <c r="CK590" s="20" t="e">
        <f t="shared" si="375"/>
        <v>#VALUE!</v>
      </c>
    </row>
    <row r="591" spans="1:89" x14ac:dyDescent="0.3">
      <c r="A591" s="12">
        <f t="shared" si="376"/>
        <v>41123</v>
      </c>
      <c r="B591" s="13">
        <v>1156742.016762872</v>
      </c>
      <c r="C591" s="14">
        <f t="shared" si="378"/>
        <v>-2.5271185199378099E-3</v>
      </c>
      <c r="D591" s="14">
        <f>B591/MAX($B$13:B591)-1</f>
        <v>-2.871163122865461E-2</v>
      </c>
      <c r="F591" s="18">
        <v>43370</v>
      </c>
      <c r="G591" s="13">
        <f t="shared" si="379"/>
        <v>2928539.6637233342</v>
      </c>
      <c r="H591" s="14">
        <f t="shared" si="380"/>
        <v>1.1525682260808967E-3</v>
      </c>
      <c r="I591" s="14">
        <f>G591/MAX($G$13:G591)-1</f>
        <v>-1.9966925660657386E-2</v>
      </c>
      <c r="L591" s="12">
        <f t="shared" si="377"/>
        <v>41123</v>
      </c>
      <c r="M591" s="13">
        <v>16500407.339756748</v>
      </c>
      <c r="N591" s="14">
        <f t="shared" ref="N591:N654" si="394">M591/M590-1</f>
        <v>-5.6624640380890101E-3</v>
      </c>
      <c r="O591" s="14">
        <f>M591/MAX(M$13:$M591)-1</f>
        <v>-2.7454275224079727E-2</v>
      </c>
      <c r="Q591" s="18">
        <v>43370</v>
      </c>
      <c r="R591" s="13">
        <f t="shared" si="381"/>
        <v>47529149.114491582</v>
      </c>
      <c r="S591" s="14">
        <f t="shared" si="382"/>
        <v>4.080776492181748E-3</v>
      </c>
      <c r="T591" s="14">
        <f>R591/MAX($R$13:R591)-1</f>
        <v>0</v>
      </c>
      <c r="W591" s="18">
        <v>43370</v>
      </c>
      <c r="X591" s="21">
        <v>4330755924.5449762</v>
      </c>
      <c r="Y591" s="14">
        <f t="shared" si="383"/>
        <v>6.0215381073951413E-3</v>
      </c>
      <c r="Z591" s="20">
        <f>X591/MAX(X$13:$X591)-1</f>
        <v>0</v>
      </c>
      <c r="AC591" s="18">
        <v>43370</v>
      </c>
      <c r="AD591" s="14">
        <f t="shared" si="384"/>
        <v>1.1525682260808967E-3</v>
      </c>
      <c r="AE591" s="13">
        <f t="shared" ref="AE591:AE654" si="395">AE590*(1+AD591)</f>
        <v>27578220.608289119</v>
      </c>
      <c r="AF591" s="14">
        <f t="shared" si="385"/>
        <v>4.080776492181748E-3</v>
      </c>
      <c r="AG591" s="13">
        <f t="shared" ref="AG591:AG654" si="396">AG590*(AF591+1)</f>
        <v>20159436.706419054</v>
      </c>
      <c r="AH591" s="14">
        <f t="shared" si="386"/>
        <v>6.0215381073951413E-3</v>
      </c>
      <c r="AI591" s="13">
        <f t="shared" ref="AI591:AI654" si="397">AI590*(1+AH591)</f>
        <v>22125770.53392138</v>
      </c>
      <c r="AJ591" s="26">
        <f t="shared" si="387"/>
        <v>69863427.848629549</v>
      </c>
      <c r="AK591" s="20">
        <f>AJ591/MAX(AJ$13:$AJ591)-1</f>
        <v>0</v>
      </c>
      <c r="AL591" s="20">
        <f t="shared" ref="AL591:AL654" si="398">AJ591/AJ590-1</f>
        <v>3.5352515398641149E-3</v>
      </c>
      <c r="AN591" s="18">
        <v>43370</v>
      </c>
      <c r="AO591" s="14">
        <f t="shared" si="388"/>
        <v>1.1525682260808967E-3</v>
      </c>
      <c r="AP591" s="13">
        <f t="shared" ref="AP591:AP654" si="399">AP590*(1+AO591)</f>
        <v>27578220.608289119</v>
      </c>
      <c r="AQ591" s="14">
        <f t="shared" si="389"/>
        <v>4.080776492181748E-3</v>
      </c>
      <c r="AR591" s="13">
        <f t="shared" ref="AR591:AR654" si="400">AR590*(AQ591+1)</f>
        <v>20159436.706419054</v>
      </c>
      <c r="AS591" s="14">
        <v>1.0784981010146752E-2</v>
      </c>
      <c r="AT591" s="13">
        <f t="shared" ref="AT591:AT654" si="401">AT590*(1+AS591)</f>
        <v>21590390.701294575</v>
      </c>
      <c r="AU591" s="26">
        <f t="shared" si="390"/>
        <v>69328048.016002744</v>
      </c>
      <c r="AV591" s="20">
        <f>AU591/MAX($AU$13:AU591)-1</f>
        <v>0</v>
      </c>
      <c r="AW591" s="20">
        <f t="shared" ref="AW591:AW654" si="402">AU591/AU590-1</f>
        <v>4.987365838823532E-3</v>
      </c>
      <c r="AY591" s="18">
        <v>43370</v>
      </c>
      <c r="AZ591" s="14">
        <f t="shared" ref="AZ591:AZ654" si="403">VLOOKUP(AY591:AY1864,$F$13:$H$1892,3,FALSE)</f>
        <v>1.1525682260808967E-3</v>
      </c>
      <c r="BA591" s="13">
        <f t="shared" ref="BA591:BA654" si="404">BA590*(1+AZ591)</f>
        <v>27578220.608289119</v>
      </c>
      <c r="BB591" s="20">
        <v>-1.1919004920328824E-3</v>
      </c>
      <c r="BC591" s="13">
        <f t="shared" ref="BC591:BC654" si="405">BC590*(BB591+1)</f>
        <v>61096985.474748671</v>
      </c>
      <c r="BD591" s="14">
        <f t="shared" ref="BD591:BD654" si="406">VLOOKUP(AY591:AY1864,$W$13:$Y$1892,3,FALSE)</f>
        <v>6.0215381073951413E-3</v>
      </c>
      <c r="BE591" s="13">
        <f t="shared" ref="BE591:BE654" si="407">BE590*(1+BD591)</f>
        <v>22125770.53392138</v>
      </c>
      <c r="BF591" s="26">
        <f t="shared" si="391"/>
        <v>110800976.61695917</v>
      </c>
      <c r="BG591" s="20">
        <f>BF591/MAX($BF$13:BF591)-1</f>
        <v>-1.1019528243748522E-2</v>
      </c>
      <c r="BH591" s="20">
        <f t="shared" ref="BH591:BH654" si="408">BF591/BF590-1</f>
        <v>8.2444876154719182E-4</v>
      </c>
      <c r="BJ591" s="18">
        <v>43370</v>
      </c>
      <c r="BK591" s="14" t="e">
        <f>VLOOKUP(AP591:AP1864,$F$13:$H$1892,3,FALSE)</f>
        <v>#N/A</v>
      </c>
      <c r="BL591" s="13" t="e">
        <f t="shared" ref="BL591:BL654" si="409">BL590*(1+BK591)</f>
        <v>#N/A</v>
      </c>
      <c r="BM591" s="14" t="e">
        <f>VLOOKUP(AP591:AP1864,$Q$13:$S$1892,3,FALSE)</f>
        <v>#N/A</v>
      </c>
      <c r="BN591" s="13" t="e">
        <f t="shared" ref="BN591:BN654" si="410">BN590*(BM591+1)</f>
        <v>#N/A</v>
      </c>
      <c r="BO591" s="14">
        <v>9.1974234983038805E-3</v>
      </c>
      <c r="BP591" s="13">
        <f t="shared" ref="BP591:BP654" si="411">BP590*(1+BO591)</f>
        <v>16963194.029193521</v>
      </c>
      <c r="BQ591" s="26" t="e">
        <f t="shared" si="392"/>
        <v>#N/A</v>
      </c>
      <c r="BR591" s="20" t="e">
        <f>BQ591/MAX($AJ$13:BQ590)-1</f>
        <v>#N/A</v>
      </c>
      <c r="BS591" s="20" t="e">
        <f t="shared" ref="BS591:BS654" si="412">BQ591/BQ590-1</f>
        <v>#N/A</v>
      </c>
      <c r="BT591" s="20"/>
      <c r="BU591" s="20"/>
      <c r="BV591" s="18">
        <v>43370</v>
      </c>
      <c r="BW591" s="21">
        <v>3815802998.5105124</v>
      </c>
      <c r="BX591" s="14">
        <f t="shared" ref="BX591:BX654" si="413">BW590/BW591-1</f>
        <v>-8.154603292389262E-3</v>
      </c>
      <c r="BY591" s="20">
        <f>BW590/MAX(BW$13:$BW591)-1</f>
        <v>-8.179647627099329E-3</v>
      </c>
      <c r="BZ591" s="18"/>
      <c r="CA591" s="18"/>
      <c r="CB591" s="18">
        <v>43370</v>
      </c>
      <c r="CC591" s="14" t="e">
        <f>VLOOKUP(AV592:AV1865,$F$13:$H$1892,3,FALSE)</f>
        <v>#VALUE!</v>
      </c>
      <c r="CD591" s="13" t="e">
        <f t="shared" ref="CD591:CD654" si="414">CD590*(1+CC591)</f>
        <v>#VALUE!</v>
      </c>
      <c r="CE591" s="14" t="e">
        <f>VLOOKUP(AV592:AV1865,$Q$13:$S$1892,3,FALSE)</f>
        <v>#VALUE!</v>
      </c>
      <c r="CF591" s="13" t="e">
        <f t="shared" ref="CF591:CF654" si="415">CF590*(CE591+1)</f>
        <v>#VALUE!</v>
      </c>
      <c r="CG591" s="14" t="e">
        <f>VLOOKUP(AV592:AV1865,$AP$14:$AS$1893,3,FALSE)</f>
        <v>#VALUE!</v>
      </c>
      <c r="CH591" s="13" t="e">
        <f t="shared" ref="CH591:CH654" si="416">CH590*(1+CG591)</f>
        <v>#VALUE!</v>
      </c>
      <c r="CI591" s="26" t="e">
        <f t="shared" si="393"/>
        <v>#VALUE!</v>
      </c>
      <c r="CJ591" s="20" t="e">
        <f>CI591/MAX($CI$13:CI591)-1</f>
        <v>#VALUE!</v>
      </c>
      <c r="CK591" s="20" t="e">
        <f t="shared" ref="CK591:CK654" si="417">CI591/CI590-1</f>
        <v>#VALUE!</v>
      </c>
    </row>
    <row r="592" spans="1:89" x14ac:dyDescent="0.3">
      <c r="A592" s="12">
        <f t="shared" ref="A592:A655" si="418">A591+1</f>
        <v>41124</v>
      </c>
      <c r="B592" s="13">
        <v>1162089.4832761432</v>
      </c>
      <c r="C592" s="14">
        <f t="shared" si="378"/>
        <v>4.6228687432277038E-3</v>
      </c>
      <c r="D592" s="14">
        <f>B592/MAX($B$13:B592)-1</f>
        <v>-2.4221492588000992E-2</v>
      </c>
      <c r="F592" s="18">
        <v>43371</v>
      </c>
      <c r="G592" s="13">
        <f t="shared" si="379"/>
        <v>2928539.6637233342</v>
      </c>
      <c r="H592" s="14">
        <f t="shared" si="380"/>
        <v>0</v>
      </c>
      <c r="I592" s="14">
        <f>G592/MAX($G$13:G592)-1</f>
        <v>-1.9966925660657386E-2</v>
      </c>
      <c r="L592" s="12">
        <f t="shared" ref="L592:L655" si="419">L591+1</f>
        <v>41124</v>
      </c>
      <c r="M592" s="13">
        <v>16461603.272054294</v>
      </c>
      <c r="N592" s="14">
        <f t="shared" si="394"/>
        <v>-2.3517036218225762E-3</v>
      </c>
      <c r="O592" s="14">
        <f>M592/MAX(M$13:$M592)-1</f>
        <v>-2.9741414527423293E-2</v>
      </c>
      <c r="Q592" s="18">
        <v>43371</v>
      </c>
      <c r="R592" s="13">
        <f t="shared" si="381"/>
        <v>47126644.063055724</v>
      </c>
      <c r="S592" s="14">
        <f t="shared" si="382"/>
        <v>-8.4685936721963229E-3</v>
      </c>
      <c r="T592" s="14">
        <f>R592/MAX($R$13:R592)-1</f>
        <v>-8.4685936721963229E-3</v>
      </c>
      <c r="W592" s="18">
        <v>43371</v>
      </c>
      <c r="X592" s="21">
        <v>4330755924.5449963</v>
      </c>
      <c r="Y592" s="14">
        <f t="shared" si="383"/>
        <v>4.6629367034256575E-15</v>
      </c>
      <c r="Z592" s="20">
        <f>X592/MAX(X$13:$X592)-1</f>
        <v>0</v>
      </c>
      <c r="AC592" s="18">
        <v>43371</v>
      </c>
      <c r="AD592" s="14">
        <f t="shared" si="384"/>
        <v>0</v>
      </c>
      <c r="AE592" s="13">
        <f t="shared" si="395"/>
        <v>27578220.608289119</v>
      </c>
      <c r="AF592" s="14">
        <f t="shared" si="385"/>
        <v>-8.4685936721963229E-3</v>
      </c>
      <c r="AG592" s="13">
        <f t="shared" si="396"/>
        <v>19988714.628292032</v>
      </c>
      <c r="AH592" s="14">
        <f t="shared" si="386"/>
        <v>4.6629367034256575E-15</v>
      </c>
      <c r="AI592" s="13">
        <f t="shared" si="397"/>
        <v>22125770.533921484</v>
      </c>
      <c r="AJ592" s="26">
        <f t="shared" si="387"/>
        <v>69692705.770502642</v>
      </c>
      <c r="AK592" s="20">
        <f>AJ592/MAX(AJ$13:$AJ592)-1</f>
        <v>-2.4436544753687617E-3</v>
      </c>
      <c r="AL592" s="20">
        <f t="shared" si="398"/>
        <v>-2.4436544753687617E-3</v>
      </c>
      <c r="AN592" s="18">
        <v>43371</v>
      </c>
      <c r="AO592" s="14">
        <f t="shared" si="388"/>
        <v>0</v>
      </c>
      <c r="AP592" s="13">
        <f t="shared" si="399"/>
        <v>27578220.608289119</v>
      </c>
      <c r="AQ592" s="14">
        <f t="shared" si="389"/>
        <v>-8.4685936721963229E-3</v>
      </c>
      <c r="AR592" s="13">
        <f t="shared" si="400"/>
        <v>19988714.628292032</v>
      </c>
      <c r="AS592" s="14">
        <v>3.9817823978358462E-15</v>
      </c>
      <c r="AT592" s="13">
        <f t="shared" si="401"/>
        <v>21590390.701294661</v>
      </c>
      <c r="AU592" s="26">
        <f t="shared" si="390"/>
        <v>69157325.937875807</v>
      </c>
      <c r="AV592" s="20">
        <f>AU592/MAX($AU$13:AU592)-1</f>
        <v>-2.4625253849283046E-3</v>
      </c>
      <c r="AW592" s="20">
        <f t="shared" si="402"/>
        <v>-2.4625253849283046E-3</v>
      </c>
      <c r="AY592" s="18">
        <v>43371</v>
      </c>
      <c r="AZ592" s="14">
        <f t="shared" si="403"/>
        <v>0</v>
      </c>
      <c r="BA592" s="13">
        <f t="shared" si="404"/>
        <v>27578220.608289119</v>
      </c>
      <c r="BB592" s="20">
        <v>-6.4583424518839694E-2</v>
      </c>
      <c r="BC592" s="13">
        <f t="shared" si="405"/>
        <v>57151132.925011598</v>
      </c>
      <c r="BD592" s="14">
        <f t="shared" si="406"/>
        <v>4.6629367034256575E-15</v>
      </c>
      <c r="BE592" s="13">
        <f t="shared" si="407"/>
        <v>22125770.533921484</v>
      </c>
      <c r="BF592" s="26">
        <f t="shared" si="391"/>
        <v>106855124.06722221</v>
      </c>
      <c r="BG592" s="20">
        <f>BF592/MAX($BF$13:BF592)-1</f>
        <v>-4.6239173731261074E-2</v>
      </c>
      <c r="BH592" s="20">
        <f t="shared" si="408"/>
        <v>-3.5612073739907935E-2</v>
      </c>
      <c r="BJ592" s="18">
        <v>43371</v>
      </c>
      <c r="BK592" s="14" t="e">
        <f>VLOOKUP(AP592:AP1865,$F$13:$H$1892,3,FALSE)</f>
        <v>#N/A</v>
      </c>
      <c r="BL592" s="13" t="e">
        <f t="shared" si="409"/>
        <v>#N/A</v>
      </c>
      <c r="BM592" s="14" t="e">
        <f>VLOOKUP(AP592:AP1865,$Q$13:$S$1892,3,FALSE)</f>
        <v>#N/A</v>
      </c>
      <c r="BN592" s="13" t="e">
        <f t="shared" si="410"/>
        <v>#N/A</v>
      </c>
      <c r="BO592" s="14">
        <v>3.3306690738754696E-15</v>
      </c>
      <c r="BP592" s="13">
        <f t="shared" si="411"/>
        <v>16963194.029193576</v>
      </c>
      <c r="BQ592" s="26" t="e">
        <f t="shared" si="392"/>
        <v>#N/A</v>
      </c>
      <c r="BR592" s="20" t="e">
        <f>BQ592/MAX($AJ$13:BQ591)-1</f>
        <v>#N/A</v>
      </c>
      <c r="BS592" s="20" t="e">
        <f t="shared" si="412"/>
        <v>#N/A</v>
      </c>
      <c r="BT592" s="20"/>
      <c r="BU592" s="20"/>
      <c r="BV592" s="18">
        <v>43371</v>
      </c>
      <c r="BW592" s="21">
        <v>3821051868.6233292</v>
      </c>
      <c r="BX592" s="14">
        <f t="shared" si="413"/>
        <v>-1.3736715159294866E-3</v>
      </c>
      <c r="BY592" s="20">
        <f>BW591/MAX(BW$13:$BW592)-1</f>
        <v>-1.3736715159294866E-3</v>
      </c>
      <c r="BZ592" s="18"/>
      <c r="CA592" s="18"/>
      <c r="CB592" s="18">
        <v>43371</v>
      </c>
      <c r="CC592" s="14" t="e">
        <f>VLOOKUP(AV593:AV1866,$F$13:$H$1892,3,FALSE)</f>
        <v>#VALUE!</v>
      </c>
      <c r="CD592" s="13" t="e">
        <f t="shared" si="414"/>
        <v>#VALUE!</v>
      </c>
      <c r="CE592" s="14" t="e">
        <f>VLOOKUP(AV593:AV1866,$Q$13:$S$1892,3,FALSE)</f>
        <v>#VALUE!</v>
      </c>
      <c r="CF592" s="13" t="e">
        <f t="shared" si="415"/>
        <v>#VALUE!</v>
      </c>
      <c r="CG592" s="14" t="e">
        <f>VLOOKUP(AV593:AV1866,$AP$14:$AS$1893,3,FALSE)</f>
        <v>#VALUE!</v>
      </c>
      <c r="CH592" s="13" t="e">
        <f t="shared" si="416"/>
        <v>#VALUE!</v>
      </c>
      <c r="CI592" s="26" t="e">
        <f t="shared" si="393"/>
        <v>#VALUE!</v>
      </c>
      <c r="CJ592" s="20" t="e">
        <f>CI592/MAX($CI$13:CI592)-1</f>
        <v>#VALUE!</v>
      </c>
      <c r="CK592" s="20" t="e">
        <f t="shared" si="417"/>
        <v>#VALUE!</v>
      </c>
    </row>
    <row r="593" spans="1:89" x14ac:dyDescent="0.3">
      <c r="A593" s="12">
        <f t="shared" si="418"/>
        <v>41125</v>
      </c>
      <c r="B593" s="13">
        <v>1162089.4832761432</v>
      </c>
      <c r="C593" s="14">
        <f t="shared" si="378"/>
        <v>0</v>
      </c>
      <c r="D593" s="14">
        <f>B593/MAX($B$13:B593)-1</f>
        <v>-2.4221492588000992E-2</v>
      </c>
      <c r="F593" s="18">
        <v>43374</v>
      </c>
      <c r="G593" s="13">
        <f t="shared" si="379"/>
        <v>2915911.742926558</v>
      </c>
      <c r="H593" s="14">
        <f t="shared" si="380"/>
        <v>-4.3120197254631343E-3</v>
      </c>
      <c r="I593" s="14">
        <f>G593/MAX($G$13:G593)-1</f>
        <v>-2.4192847608815016E-2</v>
      </c>
      <c r="L593" s="12">
        <f t="shared" si="419"/>
        <v>41125</v>
      </c>
      <c r="M593" s="13">
        <v>16461603.272054294</v>
      </c>
      <c r="N593" s="14">
        <f t="shared" si="394"/>
        <v>0</v>
      </c>
      <c r="O593" s="14">
        <f>M593/MAX(M$13:$M593)-1</f>
        <v>-2.9741414527423293E-2</v>
      </c>
      <c r="Q593" s="18">
        <v>43374</v>
      </c>
      <c r="R593" s="13">
        <f t="shared" si="381"/>
        <v>46705591.194694951</v>
      </c>
      <c r="S593" s="14">
        <f t="shared" si="382"/>
        <v>-8.9344971773801518E-3</v>
      </c>
      <c r="T593" s="14">
        <f>R593/MAX($R$13:R593)-1</f>
        <v>-1.7327428223315899E-2</v>
      </c>
      <c r="W593" s="18">
        <v>43374</v>
      </c>
      <c r="X593" s="21">
        <v>4361307533.3290806</v>
      </c>
      <c r="Y593" s="14">
        <f t="shared" si="383"/>
        <v>7.0545672202235732E-3</v>
      </c>
      <c r="Z593" s="20">
        <f>X593/MAX(X$13:$X593)-1</f>
        <v>0</v>
      </c>
      <c r="AC593" s="18">
        <v>43374</v>
      </c>
      <c r="AD593" s="14">
        <f t="shared" si="384"/>
        <v>-4.3120197254631343E-3</v>
      </c>
      <c r="AE593" s="13">
        <f t="shared" si="395"/>
        <v>27459302.777033001</v>
      </c>
      <c r="AF593" s="14">
        <f t="shared" si="385"/>
        <v>-8.9344971773801518E-3</v>
      </c>
      <c r="AG593" s="13">
        <f t="shared" si="396"/>
        <v>19810125.5138661</v>
      </c>
      <c r="AH593" s="14">
        <f t="shared" si="386"/>
        <v>7.0545672202235732E-3</v>
      </c>
      <c r="AI593" s="13">
        <f t="shared" si="397"/>
        <v>22281858.269452274</v>
      </c>
      <c r="AJ593" s="26">
        <f t="shared" si="387"/>
        <v>69551286.560351372</v>
      </c>
      <c r="AK593" s="20">
        <f>AJ593/MAX(AJ$13:$AJ593)-1</f>
        <v>-4.4678782288565255E-3</v>
      </c>
      <c r="AL593" s="20">
        <f t="shared" si="398"/>
        <v>-2.0291823740774539E-3</v>
      </c>
      <c r="AN593" s="18">
        <v>43374</v>
      </c>
      <c r="AO593" s="14">
        <f t="shared" si="388"/>
        <v>-4.3120197254631343E-3</v>
      </c>
      <c r="AP593" s="13">
        <f t="shared" si="399"/>
        <v>27459302.777033001</v>
      </c>
      <c r="AQ593" s="14">
        <f t="shared" si="389"/>
        <v>-8.9344971773801518E-3</v>
      </c>
      <c r="AR593" s="13">
        <f t="shared" si="400"/>
        <v>19810125.5138661</v>
      </c>
      <c r="AS593" s="14">
        <v>0</v>
      </c>
      <c r="AT593" s="13">
        <f t="shared" si="401"/>
        <v>21590390.701294661</v>
      </c>
      <c r="AU593" s="26">
        <f t="shared" si="390"/>
        <v>68859818.992193758</v>
      </c>
      <c r="AV593" s="20">
        <f>AU593/MAX($AU$13:AU593)-1</f>
        <v>-6.7538180752024779E-3</v>
      </c>
      <c r="AW593" s="20">
        <f t="shared" si="402"/>
        <v>-4.3018861942305531E-3</v>
      </c>
      <c r="AY593" s="18">
        <v>43374</v>
      </c>
      <c r="AZ593" s="14">
        <f t="shared" si="403"/>
        <v>-4.3120197254631343E-3</v>
      </c>
      <c r="BA593" s="13">
        <f t="shared" si="404"/>
        <v>27459302.777033001</v>
      </c>
      <c r="BB593" s="20">
        <v>3.3610522856140967E-2</v>
      </c>
      <c r="BC593" s="13">
        <f t="shared" si="405"/>
        <v>59072012.384442054</v>
      </c>
      <c r="BD593" s="14">
        <f t="shared" si="406"/>
        <v>7.0545672202235732E-3</v>
      </c>
      <c r="BE593" s="13">
        <f t="shared" si="407"/>
        <v>22281858.269452274</v>
      </c>
      <c r="BF593" s="26">
        <f t="shared" si="391"/>
        <v>108813173.43092734</v>
      </c>
      <c r="BG593" s="20">
        <f>BF593/MAX($BF$13:BF593)-1</f>
        <v>-2.876213839669417E-2</v>
      </c>
      <c r="BH593" s="20">
        <f t="shared" si="408"/>
        <v>1.8324337562636073E-2</v>
      </c>
      <c r="BJ593" s="18">
        <v>43374</v>
      </c>
      <c r="BK593" s="14" t="e">
        <f>VLOOKUP(AP593:AP1866,$F$13:$H$1892,3,FALSE)</f>
        <v>#N/A</v>
      </c>
      <c r="BL593" s="13" t="e">
        <f t="shared" si="409"/>
        <v>#N/A</v>
      </c>
      <c r="BM593" s="14" t="e">
        <f>VLOOKUP(AP593:AP1866,$Q$13:$S$1892,3,FALSE)</f>
        <v>#N/A</v>
      </c>
      <c r="BN593" s="13" t="e">
        <f t="shared" si="410"/>
        <v>#N/A</v>
      </c>
      <c r="BO593" s="14">
        <v>3.4695662782588954E-3</v>
      </c>
      <c r="BP593" s="13">
        <f t="shared" si="411"/>
        <v>17022048.955168828</v>
      </c>
      <c r="BQ593" s="26" t="e">
        <f t="shared" si="392"/>
        <v>#N/A</v>
      </c>
      <c r="BR593" s="20" t="e">
        <f>BQ593/MAX($AJ$13:BQ592)-1</f>
        <v>#N/A</v>
      </c>
      <c r="BS593" s="20" t="e">
        <f t="shared" si="412"/>
        <v>#N/A</v>
      </c>
      <c r="BT593" s="20"/>
      <c r="BU593" s="20"/>
      <c r="BV593" s="18">
        <v>43374</v>
      </c>
      <c r="BW593" s="21">
        <v>3826637556.9924932</v>
      </c>
      <c r="BX593" s="14">
        <f t="shared" si="413"/>
        <v>-1.459685764845231E-3</v>
      </c>
      <c r="BY593" s="20">
        <f>BW592/MAX(BW$13:$BW593)-1</f>
        <v>-1.459685764845231E-3</v>
      </c>
      <c r="BZ593" s="18"/>
      <c r="CA593" s="18"/>
      <c r="CB593" s="18">
        <v>43374</v>
      </c>
      <c r="CC593" s="14" t="e">
        <f>VLOOKUP(AV594:AV1867,$F$13:$H$1892,3,FALSE)</f>
        <v>#VALUE!</v>
      </c>
      <c r="CD593" s="13" t="e">
        <f t="shared" si="414"/>
        <v>#VALUE!</v>
      </c>
      <c r="CE593" s="14" t="e">
        <f>VLOOKUP(AV594:AV1867,$Q$13:$S$1892,3,FALSE)</f>
        <v>#VALUE!</v>
      </c>
      <c r="CF593" s="13" t="e">
        <f t="shared" si="415"/>
        <v>#VALUE!</v>
      </c>
      <c r="CG593" s="14" t="e">
        <f>VLOOKUP(AV594:AV1867,$AP$14:$AS$1893,3,FALSE)</f>
        <v>#VALUE!</v>
      </c>
      <c r="CH593" s="13" t="e">
        <f t="shared" si="416"/>
        <v>#VALUE!</v>
      </c>
      <c r="CI593" s="26" t="e">
        <f t="shared" si="393"/>
        <v>#VALUE!</v>
      </c>
      <c r="CJ593" s="20" t="e">
        <f>CI593/MAX($CI$13:CI593)-1</f>
        <v>#VALUE!</v>
      </c>
      <c r="CK593" s="20" t="e">
        <f t="shared" si="417"/>
        <v>#VALUE!</v>
      </c>
    </row>
    <row r="594" spans="1:89" x14ac:dyDescent="0.3">
      <c r="A594" s="12">
        <f t="shared" si="418"/>
        <v>41126</v>
      </c>
      <c r="B594" s="13">
        <v>1162089.4832761432</v>
      </c>
      <c r="C594" s="14">
        <f t="shared" si="378"/>
        <v>0</v>
      </c>
      <c r="D594" s="14">
        <f>B594/MAX($B$13:B594)-1</f>
        <v>-2.4221492588000992E-2</v>
      </c>
      <c r="F594" s="18">
        <v>43376</v>
      </c>
      <c r="G594" s="13">
        <f t="shared" si="379"/>
        <v>2916619.864768479</v>
      </c>
      <c r="H594" s="14">
        <f t="shared" si="380"/>
        <v>2.4284748797320788E-4</v>
      </c>
      <c r="I594" s="14">
        <f>G594/MAX($G$13:G594)-1</f>
        <v>-2.3955875293110607E-2</v>
      </c>
      <c r="L594" s="12">
        <f t="shared" si="419"/>
        <v>41126</v>
      </c>
      <c r="M594" s="13">
        <v>16461603.272054294</v>
      </c>
      <c r="N594" s="14">
        <f t="shared" si="394"/>
        <v>0</v>
      </c>
      <c r="O594" s="14">
        <f>M594/MAX(M$13:$M594)-1</f>
        <v>-2.9741414527423293E-2</v>
      </c>
      <c r="Q594" s="18">
        <v>43376</v>
      </c>
      <c r="R594" s="13">
        <f t="shared" si="381"/>
        <v>46835472.574149519</v>
      </c>
      <c r="S594" s="14">
        <f t="shared" si="382"/>
        <v>2.7808529157280493E-3</v>
      </c>
      <c r="T594" s="14">
        <f>R594/MAX($R$13:R594)-1</f>
        <v>-1.4594760336884782E-2</v>
      </c>
      <c r="W594" s="18">
        <v>43376</v>
      </c>
      <c r="X594" s="21">
        <v>4394527786.9182873</v>
      </c>
      <c r="Y594" s="14">
        <f t="shared" si="383"/>
        <v>7.6170399210184758E-3</v>
      </c>
      <c r="Z594" s="20">
        <f>X594/MAX(X$13:$X594)-1</f>
        <v>0</v>
      </c>
      <c r="AC594" s="18">
        <v>43376</v>
      </c>
      <c r="AD594" s="14">
        <f t="shared" si="384"/>
        <v>2.4284748797320788E-4</v>
      </c>
      <c r="AE594" s="13">
        <f t="shared" si="395"/>
        <v>27465971.199733898</v>
      </c>
      <c r="AF594" s="14">
        <f t="shared" si="385"/>
        <v>2.7808529157280493E-3</v>
      </c>
      <c r="AG594" s="13">
        <f t="shared" si="396"/>
        <v>19865214.559162274</v>
      </c>
      <c r="AH594" s="14">
        <f t="shared" si="386"/>
        <v>7.6170399210184758E-3</v>
      </c>
      <c r="AI594" s="13">
        <f t="shared" si="397"/>
        <v>22451580.073405169</v>
      </c>
      <c r="AJ594" s="26">
        <f t="shared" si="387"/>
        <v>69782765.832301348</v>
      </c>
      <c r="AK594" s="20">
        <f>AJ594/MAX(AJ$13:$AJ594)-1</f>
        <v>-1.1545671148998071E-3</v>
      </c>
      <c r="AL594" s="20">
        <f t="shared" si="398"/>
        <v>3.3281810214842444E-3</v>
      </c>
      <c r="AN594" s="18">
        <v>43376</v>
      </c>
      <c r="AO594" s="14">
        <f t="shared" si="388"/>
        <v>2.4284748797320788E-4</v>
      </c>
      <c r="AP594" s="13">
        <f t="shared" si="399"/>
        <v>27465971.199733898</v>
      </c>
      <c r="AQ594" s="14">
        <f t="shared" si="389"/>
        <v>2.7808529157280493E-3</v>
      </c>
      <c r="AR594" s="13">
        <f t="shared" si="400"/>
        <v>19865214.559162274</v>
      </c>
      <c r="AS594" s="14">
        <v>4.2396402442974471E-3</v>
      </c>
      <c r="AT594" s="13">
        <f t="shared" si="401"/>
        <v>21681926.190601975</v>
      </c>
      <c r="AU594" s="26">
        <f t="shared" si="390"/>
        <v>69013111.949498147</v>
      </c>
      <c r="AV594" s="20">
        <f>AU594/MAX($AU$13:AU594)-1</f>
        <v>-4.5426934050112333E-3</v>
      </c>
      <c r="AW594" s="20">
        <f t="shared" si="402"/>
        <v>2.226159748136558E-3</v>
      </c>
      <c r="AY594" s="18">
        <v>43376</v>
      </c>
      <c r="AZ594" s="14">
        <f t="shared" si="403"/>
        <v>2.4284748797320788E-4</v>
      </c>
      <c r="BA594" s="13">
        <f t="shared" si="404"/>
        <v>27465971.199733898</v>
      </c>
      <c r="BB594" s="20">
        <v>-6.5930216224423521E-3</v>
      </c>
      <c r="BC594" s="13">
        <f t="shared" si="405"/>
        <v>58682549.329510242</v>
      </c>
      <c r="BD594" s="14">
        <f t="shared" si="406"/>
        <v>7.6170399210184758E-3</v>
      </c>
      <c r="BE594" s="13">
        <f t="shared" si="407"/>
        <v>22451580.073405169</v>
      </c>
      <c r="BF594" s="26">
        <f t="shared" si="391"/>
        <v>108600100.60264932</v>
      </c>
      <c r="BG594" s="20">
        <f>BF594/MAX($BF$13:BF594)-1</f>
        <v>-3.0663970606687352E-2</v>
      </c>
      <c r="BH594" s="20">
        <f t="shared" si="408"/>
        <v>-1.9581528739558429E-3</v>
      </c>
      <c r="BJ594" s="18">
        <v>43376</v>
      </c>
      <c r="BK594" s="14" t="e">
        <f>VLOOKUP(AP594:AP1867,$F$13:$H$1892,3,FALSE)</f>
        <v>#N/A</v>
      </c>
      <c r="BL594" s="13" t="e">
        <f t="shared" si="409"/>
        <v>#N/A</v>
      </c>
      <c r="BM594" s="14" t="e">
        <f>VLOOKUP(AP594:AP1867,$Q$13:$S$1892,3,FALSE)</f>
        <v>#N/A</v>
      </c>
      <c r="BN594" s="13" t="e">
        <f t="shared" si="410"/>
        <v>#N/A</v>
      </c>
      <c r="BO594" s="14">
        <v>1.4936692108191707E-4</v>
      </c>
      <c r="BP594" s="13">
        <f t="shared" si="411"/>
        <v>17024591.486211769</v>
      </c>
      <c r="BQ594" s="26" t="e">
        <f t="shared" si="392"/>
        <v>#N/A</v>
      </c>
      <c r="BR594" s="20" t="e">
        <f>BQ594/MAX($AJ$13:BQ593)-1</f>
        <v>#N/A</v>
      </c>
      <c r="BS594" s="20" t="e">
        <f t="shared" si="412"/>
        <v>#N/A</v>
      </c>
      <c r="BT594" s="20"/>
      <c r="BU594" s="20"/>
      <c r="BV594" s="18">
        <v>43376</v>
      </c>
      <c r="BW594" s="21">
        <v>3881483689.8773551</v>
      </c>
      <c r="BX594" s="14">
        <f t="shared" si="413"/>
        <v>-1.4130197951854551E-2</v>
      </c>
      <c r="BY594" s="20">
        <f>BW593/MAX(BW$13:$BW594)-1</f>
        <v>-1.4130197951854551E-2</v>
      </c>
      <c r="BZ594" s="18"/>
      <c r="CA594" s="18"/>
      <c r="CB594" s="18">
        <v>43376</v>
      </c>
      <c r="CC594" s="14" t="e">
        <f>VLOOKUP(AV595:AV1868,$F$13:$H$1892,3,FALSE)</f>
        <v>#VALUE!</v>
      </c>
      <c r="CD594" s="13" t="e">
        <f t="shared" si="414"/>
        <v>#VALUE!</v>
      </c>
      <c r="CE594" s="14" t="e">
        <f>VLOOKUP(AV595:AV1868,$Q$13:$S$1892,3,FALSE)</f>
        <v>#VALUE!</v>
      </c>
      <c r="CF594" s="13" t="e">
        <f t="shared" si="415"/>
        <v>#VALUE!</v>
      </c>
      <c r="CG594" s="14" t="e">
        <f>VLOOKUP(AV595:AV1868,$AP$14:$AS$1893,3,FALSE)</f>
        <v>#VALUE!</v>
      </c>
      <c r="CH594" s="13" t="e">
        <f t="shared" si="416"/>
        <v>#VALUE!</v>
      </c>
      <c r="CI594" s="26" t="e">
        <f t="shared" si="393"/>
        <v>#VALUE!</v>
      </c>
      <c r="CJ594" s="20" t="e">
        <f>CI594/MAX($CI$13:CI594)-1</f>
        <v>#VALUE!</v>
      </c>
      <c r="CK594" s="20" t="e">
        <f t="shared" si="417"/>
        <v>#VALUE!</v>
      </c>
    </row>
    <row r="595" spans="1:89" x14ac:dyDescent="0.3">
      <c r="A595" s="12">
        <f t="shared" si="418"/>
        <v>41127</v>
      </c>
      <c r="B595" s="13">
        <v>1158624.1988188473</v>
      </c>
      <c r="C595" s="14">
        <f t="shared" si="378"/>
        <v>-2.9819428771755696E-3</v>
      </c>
      <c r="D595" s="14">
        <f>B595/MAX($B$13:B595)-1</f>
        <v>-2.7131208357879188E-2</v>
      </c>
      <c r="F595" s="18">
        <v>43377</v>
      </c>
      <c r="G595" s="13">
        <f t="shared" si="379"/>
        <v>2871434.6043818053</v>
      </c>
      <c r="H595" s="14">
        <f t="shared" si="380"/>
        <v>-1.5492337871140571E-2</v>
      </c>
      <c r="I595" s="14">
        <f>G595/MAX($G$13:G595)-1</f>
        <v>-3.9077080650211427E-2</v>
      </c>
      <c r="L595" s="12">
        <f t="shared" si="419"/>
        <v>41127</v>
      </c>
      <c r="M595" s="13">
        <v>16448127.01751261</v>
      </c>
      <c r="N595" s="14">
        <f t="shared" si="394"/>
        <v>-8.1864775374351773E-4</v>
      </c>
      <c r="O595" s="14">
        <f>M595/MAX(M$13:$M595)-1</f>
        <v>-3.0535714538970748E-2</v>
      </c>
      <c r="Q595" s="18">
        <v>43377</v>
      </c>
      <c r="R595" s="13">
        <f t="shared" si="381"/>
        <v>46639501.749772787</v>
      </c>
      <c r="S595" s="14">
        <f t="shared" si="382"/>
        <v>-4.1842392871443979E-3</v>
      </c>
      <c r="T595" s="14">
        <f>R595/MAX($R$13:R595)-1</f>
        <v>-1.8717931654441133E-2</v>
      </c>
      <c r="W595" s="18">
        <v>43377</v>
      </c>
      <c r="X595" s="21">
        <v>4352454861.327137</v>
      </c>
      <c r="Y595" s="14">
        <f t="shared" si="383"/>
        <v>-9.5739355014192729E-3</v>
      </c>
      <c r="Z595" s="20">
        <f>X595/MAX(X$13:$X595)-1</f>
        <v>-9.5739355014192729E-3</v>
      </c>
      <c r="AC595" s="18">
        <v>43377</v>
      </c>
      <c r="AD595" s="14">
        <f t="shared" si="384"/>
        <v>-1.5492337871140571E-2</v>
      </c>
      <c r="AE595" s="13">
        <f t="shared" si="395"/>
        <v>27040459.093948603</v>
      </c>
      <c r="AF595" s="14">
        <f t="shared" si="385"/>
        <v>-4.1842392871443979E-3</v>
      </c>
      <c r="AG595" s="13">
        <f t="shared" si="396"/>
        <v>19782093.747956276</v>
      </c>
      <c r="AH595" s="14">
        <f t="shared" si="386"/>
        <v>-9.5739355014192729E-3</v>
      </c>
      <c r="AI595" s="13">
        <f t="shared" si="397"/>
        <v>22236630.093877438</v>
      </c>
      <c r="AJ595" s="26">
        <f t="shared" si="387"/>
        <v>69059182.935782313</v>
      </c>
      <c r="AK595" s="20">
        <f>AJ595/MAX(AJ$13:$AJ595)-1</f>
        <v>-1.1511672667847916E-2</v>
      </c>
      <c r="AL595" s="20">
        <f t="shared" si="398"/>
        <v>-1.0369077348666766E-2</v>
      </c>
      <c r="AN595" s="18">
        <v>43377</v>
      </c>
      <c r="AO595" s="14">
        <f t="shared" si="388"/>
        <v>-1.5492337871140571E-2</v>
      </c>
      <c r="AP595" s="13">
        <f t="shared" si="399"/>
        <v>27040459.093948603</v>
      </c>
      <c r="AQ595" s="14">
        <f t="shared" si="389"/>
        <v>-4.1842392871443979E-3</v>
      </c>
      <c r="AR595" s="13">
        <f t="shared" si="400"/>
        <v>19782093.747956276</v>
      </c>
      <c r="AS595" s="14">
        <v>-1.6745886589686306E-3</v>
      </c>
      <c r="AT595" s="13">
        <f t="shared" si="401"/>
        <v>21645617.882898599</v>
      </c>
      <c r="AU595" s="26">
        <f t="shared" si="390"/>
        <v>68468170.724803478</v>
      </c>
      <c r="AV595" s="20">
        <f>AU595/MAX($AU$13:AU595)-1</f>
        <v>-1.2403021804404224E-2</v>
      </c>
      <c r="AW595" s="20">
        <f t="shared" si="402"/>
        <v>-7.8961984078248504E-3</v>
      </c>
      <c r="AY595" s="18">
        <v>43377</v>
      </c>
      <c r="AZ595" s="14">
        <f t="shared" si="403"/>
        <v>-1.5492337871140571E-2</v>
      </c>
      <c r="BA595" s="13">
        <f t="shared" si="404"/>
        <v>27040459.093948603</v>
      </c>
      <c r="BB595" s="20">
        <v>-1.2922818646722734E-2</v>
      </c>
      <c r="BC595" s="13">
        <f t="shared" si="405"/>
        <v>57924205.386797622</v>
      </c>
      <c r="BD595" s="14">
        <f t="shared" si="406"/>
        <v>-9.5739355014192729E-3</v>
      </c>
      <c r="BE595" s="13">
        <f t="shared" si="407"/>
        <v>22236630.093877438</v>
      </c>
      <c r="BF595" s="26">
        <f t="shared" si="391"/>
        <v>107201294.57462366</v>
      </c>
      <c r="BG595" s="20">
        <f>BF595/MAX($BF$13:BF595)-1</f>
        <v>-4.3149346527828425E-2</v>
      </c>
      <c r="BH595" s="20">
        <f t="shared" si="408"/>
        <v>-1.2880338234157573E-2</v>
      </c>
      <c r="BJ595" s="18">
        <v>43377</v>
      </c>
      <c r="BK595" s="14" t="e">
        <f>VLOOKUP(AP595:AP1868,$F$13:$H$1892,3,FALSE)</f>
        <v>#N/A</v>
      </c>
      <c r="BL595" s="13" t="e">
        <f t="shared" si="409"/>
        <v>#N/A</v>
      </c>
      <c r="BM595" s="14" t="e">
        <f>VLOOKUP(AP595:AP1868,$Q$13:$S$1892,3,FALSE)</f>
        <v>#N/A</v>
      </c>
      <c r="BN595" s="13" t="e">
        <f t="shared" si="410"/>
        <v>#N/A</v>
      </c>
      <c r="BO595" s="14">
        <v>-1.0478016429745995E-2</v>
      </c>
      <c r="BP595" s="13">
        <f t="shared" si="411"/>
        <v>16846207.536909528</v>
      </c>
      <c r="BQ595" s="26" t="e">
        <f t="shared" si="392"/>
        <v>#N/A</v>
      </c>
      <c r="BR595" s="20" t="e">
        <f>BQ595/MAX($AJ$13:BQ594)-1</f>
        <v>#N/A</v>
      </c>
      <c r="BS595" s="20" t="e">
        <f t="shared" si="412"/>
        <v>#N/A</v>
      </c>
      <c r="BT595" s="20"/>
      <c r="BU595" s="20"/>
      <c r="BV595" s="18">
        <v>43377</v>
      </c>
      <c r="BW595" s="21">
        <v>3884971829.5386276</v>
      </c>
      <c r="BX595" s="14">
        <f t="shared" si="413"/>
        <v>-8.9785455707847017E-4</v>
      </c>
      <c r="BY595" s="20">
        <f>BW594/MAX(BW$13:$BW595)-1</f>
        <v>-8.9785455707847017E-4</v>
      </c>
      <c r="BZ595" s="18"/>
      <c r="CA595" s="18"/>
      <c r="CB595" s="18">
        <v>43377</v>
      </c>
      <c r="CC595" s="14" t="e">
        <f>VLOOKUP(AV596:AV1869,$F$13:$H$1892,3,FALSE)</f>
        <v>#VALUE!</v>
      </c>
      <c r="CD595" s="13" t="e">
        <f t="shared" si="414"/>
        <v>#VALUE!</v>
      </c>
      <c r="CE595" s="14" t="e">
        <f>VLOOKUP(AV596:AV1869,$Q$13:$S$1892,3,FALSE)</f>
        <v>#VALUE!</v>
      </c>
      <c r="CF595" s="13" t="e">
        <f t="shared" si="415"/>
        <v>#VALUE!</v>
      </c>
      <c r="CG595" s="14" t="e">
        <f>VLOOKUP(AV596:AV1869,$AP$14:$AS$1893,3,FALSE)</f>
        <v>#VALUE!</v>
      </c>
      <c r="CH595" s="13" t="e">
        <f t="shared" si="416"/>
        <v>#VALUE!</v>
      </c>
      <c r="CI595" s="26" t="e">
        <f t="shared" si="393"/>
        <v>#VALUE!</v>
      </c>
      <c r="CJ595" s="20" t="e">
        <f>CI595/MAX($CI$13:CI595)-1</f>
        <v>#VALUE!</v>
      </c>
      <c r="CK595" s="20" t="e">
        <f t="shared" si="417"/>
        <v>#VALUE!</v>
      </c>
    </row>
    <row r="596" spans="1:89" x14ac:dyDescent="0.3">
      <c r="A596" s="12">
        <f t="shared" si="418"/>
        <v>41128</v>
      </c>
      <c r="B596" s="13">
        <v>1156273.2473599552</v>
      </c>
      <c r="C596" s="14">
        <f t="shared" si="378"/>
        <v>-2.0290888635752236E-3</v>
      </c>
      <c r="D596" s="14">
        <f>B596/MAX($B$13:B596)-1</f>
        <v>-2.9105245588720075E-2</v>
      </c>
      <c r="F596" s="18">
        <v>43378</v>
      </c>
      <c r="G596" s="13">
        <f t="shared" si="379"/>
        <v>2891968.8290639524</v>
      </c>
      <c r="H596" s="14">
        <f t="shared" si="380"/>
        <v>7.1512075012301057E-3</v>
      </c>
      <c r="I596" s="14">
        <f>G596/MAX($G$13:G596)-1</f>
        <v>-3.2205321461253211E-2</v>
      </c>
      <c r="L596" s="12">
        <f t="shared" si="419"/>
        <v>41128</v>
      </c>
      <c r="M596" s="13">
        <v>16568977.492373647</v>
      </c>
      <c r="N596" s="14">
        <f t="shared" si="394"/>
        <v>7.3473699912680601E-3</v>
      </c>
      <c r="O596" s="14">
        <f>M596/MAX(M$13:$M596)-1</f>
        <v>-2.3412701740368247E-2</v>
      </c>
      <c r="Q596" s="18">
        <v>43378</v>
      </c>
      <c r="R596" s="13">
        <f t="shared" si="381"/>
        <v>46361411.531672932</v>
      </c>
      <c r="S596" s="14">
        <f t="shared" si="382"/>
        <v>-5.9625469326805014E-3</v>
      </c>
      <c r="T596" s="14">
        <f>R596/MAX($R$13:R596)-1</f>
        <v>-2.4568872041149326E-2</v>
      </c>
      <c r="W596" s="18">
        <v>43378</v>
      </c>
      <c r="X596" s="21">
        <v>4365541836.2506313</v>
      </c>
      <c r="Y596" s="14">
        <f t="shared" si="383"/>
        <v>3.0068031353469582E-3</v>
      </c>
      <c r="Z596" s="20">
        <f>X596/MAX(X$13:$X596)-1</f>
        <v>-6.5959193053556353E-3</v>
      </c>
      <c r="AC596" s="18">
        <v>43378</v>
      </c>
      <c r="AD596" s="14">
        <f t="shared" si="384"/>
        <v>7.1512075012301057E-3</v>
      </c>
      <c r="AE596" s="13">
        <f t="shared" si="395"/>
        <v>27233831.027857956</v>
      </c>
      <c r="AF596" s="14">
        <f t="shared" si="385"/>
        <v>-5.9625469326805014E-3</v>
      </c>
      <c r="AG596" s="13">
        <f t="shared" si="396"/>
        <v>19664142.085557401</v>
      </c>
      <c r="AH596" s="14">
        <f t="shared" si="386"/>
        <v>3.0068031353469582E-3</v>
      </c>
      <c r="AI596" s="13">
        <f t="shared" si="397"/>
        <v>22303491.262963261</v>
      </c>
      <c r="AJ596" s="26">
        <f t="shared" si="387"/>
        <v>69201464.376378626</v>
      </c>
      <c r="AK596" s="20">
        <f>AJ596/MAX(AJ$13:$AJ596)-1</f>
        <v>-9.4751072576223505E-3</v>
      </c>
      <c r="AL596" s="20">
        <f t="shared" si="398"/>
        <v>2.0602827103908261E-3</v>
      </c>
      <c r="AN596" s="18">
        <v>43378</v>
      </c>
      <c r="AO596" s="14">
        <f t="shared" si="388"/>
        <v>7.1512075012301057E-3</v>
      </c>
      <c r="AP596" s="13">
        <f t="shared" si="399"/>
        <v>27233831.027857956</v>
      </c>
      <c r="AQ596" s="14">
        <f t="shared" si="389"/>
        <v>-5.9625469326805014E-3</v>
      </c>
      <c r="AR596" s="13">
        <f t="shared" si="400"/>
        <v>19664142.085557401</v>
      </c>
      <c r="AS596" s="14">
        <v>6.4298913149847129E-3</v>
      </c>
      <c r="AT596" s="13">
        <f t="shared" si="401"/>
        <v>21784796.853331327</v>
      </c>
      <c r="AU596" s="26">
        <f t="shared" si="390"/>
        <v>68682769.966746688</v>
      </c>
      <c r="AV596" s="20">
        <f>AU596/MAX($AU$13:AU596)-1</f>
        <v>-9.3076044648928713E-3</v>
      </c>
      <c r="AW596" s="20">
        <f t="shared" si="402"/>
        <v>3.1342920319246126E-3</v>
      </c>
      <c r="AY596" s="18">
        <v>43378</v>
      </c>
      <c r="AZ596" s="14">
        <f t="shared" si="403"/>
        <v>7.1512075012301057E-3</v>
      </c>
      <c r="BA596" s="13">
        <f t="shared" si="404"/>
        <v>27233831.027857956</v>
      </c>
      <c r="BB596" s="20">
        <v>-2.8534597244887272E-2</v>
      </c>
      <c r="BC596" s="13">
        <f t="shared" si="405"/>
        <v>56271361.515355222</v>
      </c>
      <c r="BD596" s="14">
        <f t="shared" si="406"/>
        <v>3.0068031353469582E-3</v>
      </c>
      <c r="BE596" s="13">
        <f t="shared" si="407"/>
        <v>22303491.262963261</v>
      </c>
      <c r="BF596" s="26">
        <f t="shared" si="391"/>
        <v>105808683.80617644</v>
      </c>
      <c r="BG596" s="20">
        <f>BF596/MAX($BF$13:BF596)-1</f>
        <v>-5.557942518600667E-2</v>
      </c>
      <c r="BH596" s="20">
        <f t="shared" si="408"/>
        <v>-1.2990615215731527E-2</v>
      </c>
      <c r="BJ596" s="18">
        <v>43378</v>
      </c>
      <c r="BK596" s="14" t="e">
        <f>VLOOKUP(AP596:AP1869,$F$13:$H$1892,3,FALSE)</f>
        <v>#N/A</v>
      </c>
      <c r="BL596" s="13" t="e">
        <f t="shared" si="409"/>
        <v>#N/A</v>
      </c>
      <c r="BM596" s="14" t="e">
        <f>VLOOKUP(AP596:AP1869,$Q$13:$S$1892,3,FALSE)</f>
        <v>#N/A</v>
      </c>
      <c r="BN596" s="13" t="e">
        <f t="shared" si="410"/>
        <v>#N/A</v>
      </c>
      <c r="BO596" s="14">
        <v>3.9791161297706434E-3</v>
      </c>
      <c r="BP596" s="13">
        <f t="shared" si="411"/>
        <v>16913240.553045109</v>
      </c>
      <c r="BQ596" s="26" t="e">
        <f t="shared" si="392"/>
        <v>#N/A</v>
      </c>
      <c r="BR596" s="20" t="e">
        <f>BQ596/MAX($AJ$13:BQ595)-1</f>
        <v>#N/A</v>
      </c>
      <c r="BS596" s="20" t="e">
        <f t="shared" si="412"/>
        <v>#N/A</v>
      </c>
      <c r="BT596" s="20"/>
      <c r="BU596" s="20"/>
      <c r="BV596" s="18">
        <v>43378</v>
      </c>
      <c r="BW596" s="21">
        <v>3909728916.6541767</v>
      </c>
      <c r="BX596" s="14">
        <f t="shared" si="413"/>
        <v>-6.3321748497937591E-3</v>
      </c>
      <c r="BY596" s="20">
        <f>BW595/MAX(BW$13:$BW596)-1</f>
        <v>-6.3321748497937591E-3</v>
      </c>
      <c r="BZ596" s="18"/>
      <c r="CA596" s="18"/>
      <c r="CB596" s="18">
        <v>43378</v>
      </c>
      <c r="CC596" s="14" t="e">
        <f>VLOOKUP(AV597:AV1870,$F$13:$H$1892,3,FALSE)</f>
        <v>#VALUE!</v>
      </c>
      <c r="CD596" s="13" t="e">
        <f t="shared" si="414"/>
        <v>#VALUE!</v>
      </c>
      <c r="CE596" s="14" t="e">
        <f>VLOOKUP(AV597:AV1870,$Q$13:$S$1892,3,FALSE)</f>
        <v>#VALUE!</v>
      </c>
      <c r="CF596" s="13" t="e">
        <f t="shared" si="415"/>
        <v>#VALUE!</v>
      </c>
      <c r="CG596" s="14" t="e">
        <f>VLOOKUP(AV597:AV1870,$AP$14:$AS$1893,3,FALSE)</f>
        <v>#VALUE!</v>
      </c>
      <c r="CH596" s="13" t="e">
        <f t="shared" si="416"/>
        <v>#VALUE!</v>
      </c>
      <c r="CI596" s="26" t="e">
        <f t="shared" si="393"/>
        <v>#VALUE!</v>
      </c>
      <c r="CJ596" s="20" t="e">
        <f>CI596/MAX($CI$13:CI596)-1</f>
        <v>#VALUE!</v>
      </c>
      <c r="CK596" s="20" t="e">
        <f t="shared" si="417"/>
        <v>#VALUE!</v>
      </c>
    </row>
    <row r="597" spans="1:89" x14ac:dyDescent="0.3">
      <c r="A597" s="12">
        <f t="shared" si="418"/>
        <v>41129</v>
      </c>
      <c r="B597" s="13">
        <v>1152876.0658182432</v>
      </c>
      <c r="C597" s="14">
        <f t="shared" si="378"/>
        <v>-2.9380438831985156E-3</v>
      </c>
      <c r="D597" s="14">
        <f>B597/MAX($B$13:B597)-1</f>
        <v>-3.1957776983147723E-2</v>
      </c>
      <c r="F597" s="18">
        <v>43381</v>
      </c>
      <c r="G597" s="13">
        <f t="shared" si="379"/>
        <v>2873536.2807946173</v>
      </c>
      <c r="H597" s="14">
        <f t="shared" si="380"/>
        <v>-6.3737022626558781E-3</v>
      </c>
      <c r="I597" s="14">
        <f>G597/MAX($G$13:G597)-1</f>
        <v>-3.837375659364195E-2</v>
      </c>
      <c r="L597" s="12">
        <f t="shared" si="419"/>
        <v>41129</v>
      </c>
      <c r="M597" s="13">
        <v>16533205.936355667</v>
      </c>
      <c r="N597" s="14">
        <f t="shared" si="394"/>
        <v>-2.1589477102280652E-3</v>
      </c>
      <c r="O597" s="14">
        <f>M597/MAX(M$13:$M597)-1</f>
        <v>-2.5521102651783645E-2</v>
      </c>
      <c r="Q597" s="18">
        <v>43381</v>
      </c>
      <c r="R597" s="13">
        <f t="shared" si="381"/>
        <v>46267871.032226674</v>
      </c>
      <c r="S597" s="14">
        <f t="shared" si="382"/>
        <v>-2.0176370036177893E-3</v>
      </c>
      <c r="T597" s="14">
        <f>R597/MAX($R$13:R597)-1</f>
        <v>-2.6536937979399822E-2</v>
      </c>
      <c r="W597" s="18">
        <v>43381</v>
      </c>
      <c r="X597" s="21">
        <v>4352062114.9815311</v>
      </c>
      <c r="Y597" s="14">
        <f t="shared" si="383"/>
        <v>-3.087754458602876E-3</v>
      </c>
      <c r="Z597" s="20">
        <f>X597/MAX(X$13:$X597)-1</f>
        <v>-9.6633071847147534E-3</v>
      </c>
      <c r="AC597" s="18">
        <v>43381</v>
      </c>
      <c r="AD597" s="14">
        <f t="shared" si="384"/>
        <v>-6.3737022626558781E-3</v>
      </c>
      <c r="AE597" s="13">
        <f t="shared" si="395"/>
        <v>27060250.697414909</v>
      </c>
      <c r="AF597" s="14">
        <f t="shared" si="385"/>
        <v>-2.0176370036177893E-3</v>
      </c>
      <c r="AG597" s="13">
        <f t="shared" si="396"/>
        <v>19624466.984841183</v>
      </c>
      <c r="AH597" s="14">
        <f t="shared" si="386"/>
        <v>-3.087754458602876E-3</v>
      </c>
      <c r="AI597" s="13">
        <f t="shared" si="397"/>
        <v>22234623.558373637</v>
      </c>
      <c r="AJ597" s="26">
        <f t="shared" si="387"/>
        <v>68919341.240629733</v>
      </c>
      <c r="AK597" s="20">
        <f>AJ597/MAX(AJ$13:$AJ597)-1</f>
        <v>-1.3513316438542589E-2</v>
      </c>
      <c r="AL597" s="20">
        <f t="shared" si="398"/>
        <v>-4.0768376549730201E-3</v>
      </c>
      <c r="AN597" s="18">
        <v>43381</v>
      </c>
      <c r="AO597" s="14">
        <f t="shared" si="388"/>
        <v>-6.3737022626558781E-3</v>
      </c>
      <c r="AP597" s="13">
        <f t="shared" si="399"/>
        <v>27060250.697414909</v>
      </c>
      <c r="AQ597" s="14">
        <f t="shared" si="389"/>
        <v>-2.0176370036177893E-3</v>
      </c>
      <c r="AR597" s="13">
        <f t="shared" si="400"/>
        <v>19624466.984841183</v>
      </c>
      <c r="AS597" s="14">
        <v>-1.5647090424789695E-2</v>
      </c>
      <c r="AT597" s="13">
        <f t="shared" si="401"/>
        <v>21443928.167081576</v>
      </c>
      <c r="AU597" s="26">
        <f t="shared" si="390"/>
        <v>68128645.849337667</v>
      </c>
      <c r="AV597" s="20">
        <f>AU597/MAX($AU$13:AU597)-1</f>
        <v>-1.7300388529448041E-2</v>
      </c>
      <c r="AW597" s="20">
        <f t="shared" si="402"/>
        <v>-8.0678766694660675E-3</v>
      </c>
      <c r="AY597" s="18">
        <v>43381</v>
      </c>
      <c r="AZ597" s="14">
        <f t="shared" si="403"/>
        <v>-6.3737022626558781E-3</v>
      </c>
      <c r="BA597" s="13">
        <f t="shared" si="404"/>
        <v>27060250.697414909</v>
      </c>
      <c r="BB597" s="20">
        <v>-3.4305464414580933E-2</v>
      </c>
      <c r="BC597" s="13">
        <f t="shared" si="405"/>
        <v>54340946.325330183</v>
      </c>
      <c r="BD597" s="14">
        <f t="shared" si="406"/>
        <v>-3.087754458602876E-3</v>
      </c>
      <c r="BE597" s="13">
        <f t="shared" si="407"/>
        <v>22234623.558373637</v>
      </c>
      <c r="BF597" s="26">
        <f t="shared" si="391"/>
        <v>103635820.58111873</v>
      </c>
      <c r="BG597" s="20">
        <f>BF597/MAX($BF$13:BF597)-1</f>
        <v>-7.4973832735393375E-2</v>
      </c>
      <c r="BH597" s="20">
        <f t="shared" si="408"/>
        <v>-2.0535774067826251E-2</v>
      </c>
      <c r="BJ597" s="18">
        <v>43381</v>
      </c>
      <c r="BK597" s="14" t="e">
        <f>VLOOKUP(AP597:AP1870,$F$13:$H$1892,3,FALSE)</f>
        <v>#N/A</v>
      </c>
      <c r="BL597" s="13" t="e">
        <f t="shared" si="409"/>
        <v>#N/A</v>
      </c>
      <c r="BM597" s="14" t="e">
        <f>VLOOKUP(AP597:AP1870,$Q$13:$S$1892,3,FALSE)</f>
        <v>#N/A</v>
      </c>
      <c r="BN597" s="13" t="e">
        <f t="shared" si="410"/>
        <v>#N/A</v>
      </c>
      <c r="BO597" s="14">
        <v>-8.8556399865956648E-3</v>
      </c>
      <c r="BP597" s="13">
        <f t="shared" si="411"/>
        <v>16763462.983700652</v>
      </c>
      <c r="BQ597" s="26" t="e">
        <f t="shared" si="392"/>
        <v>#N/A</v>
      </c>
      <c r="BR597" s="20" t="e">
        <f>BQ597/MAX($AJ$13:BQ596)-1</f>
        <v>#N/A</v>
      </c>
      <c r="BS597" s="20" t="e">
        <f t="shared" si="412"/>
        <v>#N/A</v>
      </c>
      <c r="BT597" s="20"/>
      <c r="BU597" s="20"/>
      <c r="BV597" s="18">
        <v>43381</v>
      </c>
      <c r="BW597" s="21">
        <v>3890160958.990519</v>
      </c>
      <c r="BX597" s="14">
        <f t="shared" si="413"/>
        <v>5.0301151725957727E-3</v>
      </c>
      <c r="BY597" s="20">
        <f>BW596/MAX(BW$13:$BW597)-1</f>
        <v>0</v>
      </c>
      <c r="BZ597" s="18"/>
      <c r="CA597" s="18"/>
      <c r="CB597" s="18">
        <v>43381</v>
      </c>
      <c r="CC597" s="14" t="e">
        <f>VLOOKUP(AV598:AV1871,$F$13:$H$1892,3,FALSE)</f>
        <v>#VALUE!</v>
      </c>
      <c r="CD597" s="13" t="e">
        <f t="shared" si="414"/>
        <v>#VALUE!</v>
      </c>
      <c r="CE597" s="14" t="e">
        <f>VLOOKUP(AV598:AV1871,$Q$13:$S$1892,3,FALSE)</f>
        <v>#VALUE!</v>
      </c>
      <c r="CF597" s="13" t="e">
        <f t="shared" si="415"/>
        <v>#VALUE!</v>
      </c>
      <c r="CG597" s="14" t="e">
        <f>VLOOKUP(AV598:AV1871,$AP$14:$AS$1893,3,FALSE)</f>
        <v>#VALUE!</v>
      </c>
      <c r="CH597" s="13" t="e">
        <f t="shared" si="416"/>
        <v>#VALUE!</v>
      </c>
      <c r="CI597" s="26" t="e">
        <f t="shared" si="393"/>
        <v>#VALUE!</v>
      </c>
      <c r="CJ597" s="20" t="e">
        <f>CI597/MAX($CI$13:CI597)-1</f>
        <v>#VALUE!</v>
      </c>
      <c r="CK597" s="20" t="e">
        <f t="shared" si="417"/>
        <v>#VALUE!</v>
      </c>
    </row>
    <row r="598" spans="1:89" x14ac:dyDescent="0.3">
      <c r="A598" s="12">
        <f t="shared" si="418"/>
        <v>41130</v>
      </c>
      <c r="B598" s="13">
        <v>1154753.1989499719</v>
      </c>
      <c r="C598" s="14">
        <f t="shared" si="378"/>
        <v>1.6282176266677606E-3</v>
      </c>
      <c r="D598" s="14">
        <f>B598/MAX($B$13:B598)-1</f>
        <v>-3.038159357227288E-2</v>
      </c>
      <c r="F598" s="18">
        <v>43382</v>
      </c>
      <c r="G598" s="13">
        <f t="shared" si="379"/>
        <v>2876562.4513650783</v>
      </c>
      <c r="H598" s="14">
        <f t="shared" si="380"/>
        <v>1.053117230739975E-3</v>
      </c>
      <c r="I598" s="14">
        <f>G598/MAX($G$13:G598)-1</f>
        <v>-3.7361051427178937E-2</v>
      </c>
      <c r="L598" s="12">
        <f t="shared" si="419"/>
        <v>41130</v>
      </c>
      <c r="M598" s="13">
        <v>16656895.745848445</v>
      </c>
      <c r="N598" s="14">
        <f t="shared" si="394"/>
        <v>7.4812961242314291E-3</v>
      </c>
      <c r="O598" s="14">
        <f>M598/MAX(M$13:$M598)-1</f>
        <v>-1.8230737453907131E-2</v>
      </c>
      <c r="Q598" s="18">
        <v>43382</v>
      </c>
      <c r="R598" s="13">
        <f t="shared" si="381"/>
        <v>46219154.813889012</v>
      </c>
      <c r="S598" s="14">
        <f t="shared" si="382"/>
        <v>-1.0529167919511861E-3</v>
      </c>
      <c r="T598" s="14">
        <f>R598/MAX($R$13:R598)-1</f>
        <v>-2.756191358374549E-2</v>
      </c>
      <c r="W598" s="18">
        <v>43382</v>
      </c>
      <c r="X598" s="21">
        <v>4376062561.1629763</v>
      </c>
      <c r="Y598" s="14">
        <f t="shared" si="383"/>
        <v>5.5147296953381719E-3</v>
      </c>
      <c r="Z598" s="20">
        <f>X598/MAX(X$13:$X598)-1</f>
        <v>-4.2018680164632727E-3</v>
      </c>
      <c r="AC598" s="18">
        <v>43382</v>
      </c>
      <c r="AD598" s="14">
        <f t="shared" si="384"/>
        <v>1.053117230739975E-3</v>
      </c>
      <c r="AE598" s="13">
        <f t="shared" si="395"/>
        <v>27088748.313692499</v>
      </c>
      <c r="AF598" s="14">
        <f t="shared" si="385"/>
        <v>-1.0529167919511861E-3</v>
      </c>
      <c r="AG598" s="13">
        <f t="shared" si="396"/>
        <v>19603804.054019753</v>
      </c>
      <c r="AH598" s="14">
        <f t="shared" si="386"/>
        <v>5.5147296953381719E-3</v>
      </c>
      <c r="AI598" s="13">
        <f t="shared" si="397"/>
        <v>22357241.497175667</v>
      </c>
      <c r="AJ598" s="26">
        <f t="shared" si="387"/>
        <v>69049793.864887923</v>
      </c>
      <c r="AK598" s="20">
        <f>AJ598/MAX(AJ$13:$AJ598)-1</f>
        <v>-1.1646064454559735E-2</v>
      </c>
      <c r="AL598" s="20">
        <f t="shared" si="398"/>
        <v>1.8928304001444296E-3</v>
      </c>
      <c r="AN598" s="18">
        <v>43382</v>
      </c>
      <c r="AO598" s="14">
        <f t="shared" si="388"/>
        <v>1.053117230739975E-3</v>
      </c>
      <c r="AP598" s="13">
        <f t="shared" si="399"/>
        <v>27088748.313692499</v>
      </c>
      <c r="AQ598" s="14">
        <f t="shared" si="389"/>
        <v>-1.0529167919511861E-3</v>
      </c>
      <c r="AR598" s="13">
        <f t="shared" si="400"/>
        <v>19603804.054019753</v>
      </c>
      <c r="AS598" s="14">
        <v>1.217549956422963E-3</v>
      </c>
      <c r="AT598" s="13">
        <f t="shared" si="401"/>
        <v>21470037.220886942</v>
      </c>
      <c r="AU598" s="26">
        <f t="shared" si="390"/>
        <v>68162589.58859919</v>
      </c>
      <c r="AV598" s="20">
        <f>AU598/MAX($AU$13:AU598)-1</f>
        <v>-1.6810778043751307E-2</v>
      </c>
      <c r="AW598" s="20">
        <f t="shared" si="402"/>
        <v>4.982300592997202E-4</v>
      </c>
      <c r="AY598" s="18">
        <v>43382</v>
      </c>
      <c r="AZ598" s="14">
        <f t="shared" si="403"/>
        <v>1.053117230739975E-3</v>
      </c>
      <c r="BA598" s="13">
        <f t="shared" si="404"/>
        <v>27088748.313692499</v>
      </c>
      <c r="BB598" s="20">
        <v>-1.5065223147807671E-2</v>
      </c>
      <c r="BC598" s="13">
        <f t="shared" si="405"/>
        <v>53522287.842876047</v>
      </c>
      <c r="BD598" s="14">
        <f t="shared" si="406"/>
        <v>5.5147296953381719E-3</v>
      </c>
      <c r="BE598" s="13">
        <f t="shared" si="407"/>
        <v>22357241.497175667</v>
      </c>
      <c r="BF598" s="26">
        <f t="shared" si="391"/>
        <v>102968277.65374421</v>
      </c>
      <c r="BG598" s="20">
        <f>BF598/MAX($BF$13:BF598)-1</f>
        <v>-8.0932145914479281E-2</v>
      </c>
      <c r="BH598" s="20">
        <f t="shared" si="408"/>
        <v>-6.4412374373205017E-3</v>
      </c>
      <c r="BJ598" s="18">
        <v>43382</v>
      </c>
      <c r="BK598" s="14" t="e">
        <f>VLOOKUP(AP598:AP1871,$F$13:$H$1892,3,FALSE)</f>
        <v>#N/A</v>
      </c>
      <c r="BL598" s="13" t="e">
        <f t="shared" si="409"/>
        <v>#N/A</v>
      </c>
      <c r="BM598" s="14" t="e">
        <f>VLOOKUP(AP598:AP1871,$Q$13:$S$1892,3,FALSE)</f>
        <v>#N/A</v>
      </c>
      <c r="BN598" s="13" t="e">
        <f t="shared" si="410"/>
        <v>#N/A</v>
      </c>
      <c r="BO598" s="14">
        <v>1.0756308954680271E-3</v>
      </c>
      <c r="BP598" s="13">
        <f t="shared" si="411"/>
        <v>16781494.282400955</v>
      </c>
      <c r="BQ598" s="26" t="e">
        <f t="shared" si="392"/>
        <v>#N/A</v>
      </c>
      <c r="BR598" s="20" t="e">
        <f>BQ598/MAX($AJ$13:BQ597)-1</f>
        <v>#N/A</v>
      </c>
      <c r="BS598" s="20" t="e">
        <f t="shared" si="412"/>
        <v>#N/A</v>
      </c>
      <c r="BT598" s="20"/>
      <c r="BU598" s="20"/>
      <c r="BV598" s="18">
        <v>43382</v>
      </c>
      <c r="BW598" s="21">
        <v>3907808216.2641397</v>
      </c>
      <c r="BX598" s="14">
        <f t="shared" si="413"/>
        <v>-4.5158964557608927E-3</v>
      </c>
      <c r="BY598" s="20">
        <f>BW597/MAX(BW$13:$BW598)-1</f>
        <v>-5.0049397492252234E-3</v>
      </c>
      <c r="BZ598" s="18"/>
      <c r="CA598" s="18"/>
      <c r="CB598" s="18">
        <v>43382</v>
      </c>
      <c r="CC598" s="14" t="e">
        <f>VLOOKUP(AV599:AV1872,$F$13:$H$1892,3,FALSE)</f>
        <v>#VALUE!</v>
      </c>
      <c r="CD598" s="13" t="e">
        <f t="shared" si="414"/>
        <v>#VALUE!</v>
      </c>
      <c r="CE598" s="14" t="e">
        <f>VLOOKUP(AV599:AV1872,$Q$13:$S$1892,3,FALSE)</f>
        <v>#VALUE!</v>
      </c>
      <c r="CF598" s="13" t="e">
        <f t="shared" si="415"/>
        <v>#VALUE!</v>
      </c>
      <c r="CG598" s="14" t="e">
        <f>VLOOKUP(AV599:AV1872,$AP$14:$AS$1893,3,FALSE)</f>
        <v>#VALUE!</v>
      </c>
      <c r="CH598" s="13" t="e">
        <f t="shared" si="416"/>
        <v>#VALUE!</v>
      </c>
      <c r="CI598" s="26" t="e">
        <f t="shared" si="393"/>
        <v>#VALUE!</v>
      </c>
      <c r="CJ598" s="20" t="e">
        <f>CI598/MAX($CI$13:CI598)-1</f>
        <v>#VALUE!</v>
      </c>
      <c r="CK598" s="20" t="e">
        <f t="shared" si="417"/>
        <v>#VALUE!</v>
      </c>
    </row>
    <row r="599" spans="1:89" x14ac:dyDescent="0.3">
      <c r="A599" s="12">
        <f t="shared" si="418"/>
        <v>41131</v>
      </c>
      <c r="B599" s="13">
        <v>1153068.9820520571</v>
      </c>
      <c r="C599" s="14">
        <f t="shared" si="378"/>
        <v>-1.4585081032435498E-3</v>
      </c>
      <c r="D599" s="14">
        <f>B599/MAX($B$13:B599)-1</f>
        <v>-3.1795789875101788E-2</v>
      </c>
      <c r="F599" s="18">
        <v>43383</v>
      </c>
      <c r="G599" s="13">
        <f t="shared" si="379"/>
        <v>2860896.0947822868</v>
      </c>
      <c r="H599" s="14">
        <f t="shared" si="380"/>
        <v>-5.4462077036975254E-3</v>
      </c>
      <c r="I599" s="14">
        <f>G599/MAX($G$13:G599)-1</f>
        <v>-4.2603783084775526E-2</v>
      </c>
      <c r="L599" s="12">
        <f t="shared" si="419"/>
        <v>41131</v>
      </c>
      <c r="M599" s="13">
        <v>16854730.833027035</v>
      </c>
      <c r="N599" s="14">
        <f t="shared" si="394"/>
        <v>1.1877068224305676E-2</v>
      </c>
      <c r="O599" s="14">
        <f>M599/MAX(M$13:$M599)-1</f>
        <v>-6.5701969421209094E-3</v>
      </c>
      <c r="Q599" s="18">
        <v>43383</v>
      </c>
      <c r="R599" s="13">
        <f t="shared" si="381"/>
        <v>47170828.993546858</v>
      </c>
      <c r="S599" s="14">
        <f t="shared" si="382"/>
        <v>2.0590471277329936E-2</v>
      </c>
      <c r="T599" s="14">
        <f>R599/MAX($R$13:R599)-1</f>
        <v>-7.5389550964098939E-3</v>
      </c>
      <c r="W599" s="18">
        <v>43383</v>
      </c>
      <c r="X599" s="21">
        <v>4173032094.7977204</v>
      </c>
      <c r="Y599" s="14">
        <f t="shared" si="383"/>
        <v>-4.6395695565947026E-2</v>
      </c>
      <c r="Z599" s="20">
        <f>X599/MAX(X$13:$X599)-1</f>
        <v>-5.0402614993110162E-2</v>
      </c>
      <c r="AC599" s="18">
        <v>43383</v>
      </c>
      <c r="AD599" s="14">
        <f t="shared" si="384"/>
        <v>-5.4462077036975254E-3</v>
      </c>
      <c r="AE599" s="13">
        <f t="shared" si="395"/>
        <v>26941217.363942944</v>
      </c>
      <c r="AF599" s="14">
        <f t="shared" si="385"/>
        <v>2.0590471277329936E-2</v>
      </c>
      <c r="AG599" s="13">
        <f t="shared" si="396"/>
        <v>20007455.61832045</v>
      </c>
      <c r="AH599" s="14">
        <f t="shared" si="386"/>
        <v>-4.6395695565947026E-2</v>
      </c>
      <c r="AI599" s="13">
        <f t="shared" si="397"/>
        <v>21319961.726978347</v>
      </c>
      <c r="AJ599" s="26">
        <f t="shared" si="387"/>
        <v>68268634.709241748</v>
      </c>
      <c r="AK599" s="20">
        <f>AJ599/MAX(AJ$13:$AJ599)-1</f>
        <v>-2.2827295889963795E-2</v>
      </c>
      <c r="AL599" s="20">
        <f t="shared" si="398"/>
        <v>-1.131298316653484E-2</v>
      </c>
      <c r="AN599" s="18">
        <v>43383</v>
      </c>
      <c r="AO599" s="14">
        <f t="shared" si="388"/>
        <v>-5.4462077036975254E-3</v>
      </c>
      <c r="AP599" s="13">
        <f t="shared" si="399"/>
        <v>26941217.363942944</v>
      </c>
      <c r="AQ599" s="14">
        <f t="shared" si="389"/>
        <v>2.0590471277329936E-2</v>
      </c>
      <c r="AR599" s="13">
        <f t="shared" si="400"/>
        <v>20007455.61832045</v>
      </c>
      <c r="AS599" s="14">
        <v>-4.3782180070627154E-2</v>
      </c>
      <c r="AT599" s="13">
        <f t="shared" si="401"/>
        <v>20530032.185159001</v>
      </c>
      <c r="AU599" s="26">
        <f t="shared" si="390"/>
        <v>67478705.167422384</v>
      </c>
      <c r="AV599" s="20">
        <f>AU599/MAX($AU$13:AU599)-1</f>
        <v>-2.6675247630706167E-2</v>
      </c>
      <c r="AW599" s="20">
        <f t="shared" si="402"/>
        <v>-1.0033134382136044E-2</v>
      </c>
      <c r="AY599" s="18">
        <v>43383</v>
      </c>
      <c r="AZ599" s="14">
        <f t="shared" si="403"/>
        <v>-5.4462077036975254E-3</v>
      </c>
      <c r="BA599" s="13">
        <f t="shared" si="404"/>
        <v>26941217.363942944</v>
      </c>
      <c r="BB599" s="20">
        <v>3.5086712606236636E-2</v>
      </c>
      <c r="BC599" s="13">
        <f t="shared" si="405"/>
        <v>55400208.97444731</v>
      </c>
      <c r="BD599" s="14">
        <f t="shared" si="406"/>
        <v>-4.6395695565947026E-2</v>
      </c>
      <c r="BE599" s="13">
        <f t="shared" si="407"/>
        <v>21319961.726978347</v>
      </c>
      <c r="BF599" s="26">
        <f t="shared" si="391"/>
        <v>103661388.06536859</v>
      </c>
      <c r="BG599" s="20">
        <f>BF599/MAX($BF$13:BF599)-1</f>
        <v>-7.4745624073276118E-2</v>
      </c>
      <c r="BH599" s="20">
        <f t="shared" si="408"/>
        <v>6.731300429780207E-3</v>
      </c>
      <c r="BJ599" s="18">
        <v>43383</v>
      </c>
      <c r="BK599" s="14" t="e">
        <f>VLOOKUP(AP599:AP1872,$F$13:$H$1892,3,FALSE)</f>
        <v>#N/A</v>
      </c>
      <c r="BL599" s="13" t="e">
        <f t="shared" si="409"/>
        <v>#N/A</v>
      </c>
      <c r="BM599" s="14" t="e">
        <f>VLOOKUP(AP599:AP1872,$Q$13:$S$1892,3,FALSE)</f>
        <v>#N/A</v>
      </c>
      <c r="BN599" s="13" t="e">
        <f t="shared" si="410"/>
        <v>#N/A</v>
      </c>
      <c r="BO599" s="14">
        <v>-4.0154053845635751E-2</v>
      </c>
      <c r="BP599" s="13">
        <f t="shared" si="411"/>
        <v>16107649.257375197</v>
      </c>
      <c r="BQ599" s="26" t="e">
        <f t="shared" si="392"/>
        <v>#N/A</v>
      </c>
      <c r="BR599" s="20" t="e">
        <f>BQ599/MAX($AJ$13:BQ598)-1</f>
        <v>#N/A</v>
      </c>
      <c r="BS599" s="20" t="e">
        <f t="shared" si="412"/>
        <v>#N/A</v>
      </c>
      <c r="BT599" s="20"/>
      <c r="BU599" s="20"/>
      <c r="BV599" s="18">
        <v>43383</v>
      </c>
      <c r="BW599" s="21">
        <v>3713570225.2628713</v>
      </c>
      <c r="BX599" s="14">
        <f t="shared" si="413"/>
        <v>5.2304919314544174E-2</v>
      </c>
      <c r="BY599" s="20">
        <f>BW598/MAX(BW$13:$BW599)-1</f>
        <v>-4.9126178079905714E-4</v>
      </c>
      <c r="BZ599" s="18"/>
      <c r="CA599" s="18"/>
      <c r="CB599" s="18">
        <v>43383</v>
      </c>
      <c r="CC599" s="14" t="e">
        <f>VLOOKUP(AV600:AV1873,$F$13:$H$1892,3,FALSE)</f>
        <v>#VALUE!</v>
      </c>
      <c r="CD599" s="13" t="e">
        <f t="shared" si="414"/>
        <v>#VALUE!</v>
      </c>
      <c r="CE599" s="14" t="e">
        <f>VLOOKUP(AV600:AV1873,$Q$13:$S$1892,3,FALSE)</f>
        <v>#VALUE!</v>
      </c>
      <c r="CF599" s="13" t="e">
        <f t="shared" si="415"/>
        <v>#VALUE!</v>
      </c>
      <c r="CG599" s="14" t="e">
        <f>VLOOKUP(AV600:AV1873,$AP$14:$AS$1893,3,FALSE)</f>
        <v>#VALUE!</v>
      </c>
      <c r="CH599" s="13" t="e">
        <f t="shared" si="416"/>
        <v>#VALUE!</v>
      </c>
      <c r="CI599" s="26" t="e">
        <f t="shared" si="393"/>
        <v>#VALUE!</v>
      </c>
      <c r="CJ599" s="20" t="e">
        <f>CI599/MAX($CI$13:CI599)-1</f>
        <v>#VALUE!</v>
      </c>
      <c r="CK599" s="20" t="e">
        <f t="shared" si="417"/>
        <v>#VALUE!</v>
      </c>
    </row>
    <row r="600" spans="1:89" x14ac:dyDescent="0.3">
      <c r="A600" s="12">
        <f t="shared" si="418"/>
        <v>41132</v>
      </c>
      <c r="B600" s="13">
        <v>1153068.9820520571</v>
      </c>
      <c r="C600" s="14">
        <f t="shared" si="378"/>
        <v>0</v>
      </c>
      <c r="D600" s="14">
        <f>B600/MAX($B$13:B600)-1</f>
        <v>-3.1795789875101788E-2</v>
      </c>
      <c r="F600" s="18">
        <v>43384</v>
      </c>
      <c r="G600" s="13">
        <f t="shared" si="379"/>
        <v>2858321.7045940626</v>
      </c>
      <c r="H600" s="14">
        <f t="shared" si="380"/>
        <v>-8.9985448717255778E-4</v>
      </c>
      <c r="I600" s="14">
        <f>G600/MAX($G$13:G600)-1</f>
        <v>-4.3465300366568704E-2</v>
      </c>
      <c r="L600" s="12">
        <f t="shared" si="419"/>
        <v>41132</v>
      </c>
      <c r="M600" s="13">
        <v>16854730.833027035</v>
      </c>
      <c r="N600" s="14">
        <f t="shared" si="394"/>
        <v>0</v>
      </c>
      <c r="O600" s="14">
        <f>M600/MAX(M$13:$M600)-1</f>
        <v>-6.5701969421209094E-3</v>
      </c>
      <c r="Q600" s="18">
        <v>43384</v>
      </c>
      <c r="R600" s="13">
        <f t="shared" si="381"/>
        <v>44910972.035502881</v>
      </c>
      <c r="S600" s="14">
        <f t="shared" si="382"/>
        <v>-4.7907933912993861E-2</v>
      </c>
      <c r="T600" s="14">
        <f>R600/MAX($R$13:R600)-1</f>
        <v>-5.5085713246871948E-2</v>
      </c>
      <c r="W600" s="18">
        <v>43384</v>
      </c>
      <c r="X600" s="21">
        <v>4117205071.5601988</v>
      </c>
      <c r="Y600" s="14">
        <f t="shared" si="383"/>
        <v>-1.3378047896424716E-2</v>
      </c>
      <c r="Z600" s="20">
        <f>X600/MAX(X$13:$X600)-1</f>
        <v>-6.3106374292052014E-2</v>
      </c>
      <c r="AC600" s="18">
        <v>43384</v>
      </c>
      <c r="AD600" s="14">
        <f t="shared" si="384"/>
        <v>-8.9985448717255778E-4</v>
      </c>
      <c r="AE600" s="13">
        <f t="shared" si="395"/>
        <v>26916974.18860811</v>
      </c>
      <c r="AF600" s="14">
        <f t="shared" si="385"/>
        <v>-4.7907933912993861E-2</v>
      </c>
      <c r="AG600" s="13">
        <f t="shared" si="396"/>
        <v>19048939.756790798</v>
      </c>
      <c r="AH600" s="14">
        <f t="shared" si="386"/>
        <v>-1.3378047896424716E-2</v>
      </c>
      <c r="AI600" s="13">
        <f t="shared" si="397"/>
        <v>21034742.257844888</v>
      </c>
      <c r="AJ600" s="26">
        <f t="shared" si="387"/>
        <v>67000656.203243792</v>
      </c>
      <c r="AK600" s="20">
        <f>AJ600/MAX(AJ$13:$AJ600)-1</f>
        <v>-4.0976684562177734E-2</v>
      </c>
      <c r="AL600" s="20">
        <f t="shared" si="398"/>
        <v>-1.8573368449483652E-2</v>
      </c>
      <c r="AN600" s="18">
        <v>43384</v>
      </c>
      <c r="AO600" s="14">
        <f t="shared" si="388"/>
        <v>-8.9985448717255778E-4</v>
      </c>
      <c r="AP600" s="13">
        <f t="shared" si="399"/>
        <v>26916974.18860811</v>
      </c>
      <c r="AQ600" s="14">
        <f t="shared" si="389"/>
        <v>-4.7907933912993861E-2</v>
      </c>
      <c r="AR600" s="13">
        <f t="shared" si="400"/>
        <v>19048939.756790798</v>
      </c>
      <c r="AS600" s="14">
        <v>-9.4147241222610808E-3</v>
      </c>
      <c r="AT600" s="13">
        <f t="shared" si="401"/>
        <v>20336747.595914587</v>
      </c>
      <c r="AU600" s="26">
        <f t="shared" si="390"/>
        <v>66302661.541313499</v>
      </c>
      <c r="AV600" s="20">
        <f>AU600/MAX($AU$13:AU600)-1</f>
        <v>-4.3638708448720531E-2</v>
      </c>
      <c r="AW600" s="20">
        <f t="shared" si="402"/>
        <v>-1.7428366818702079E-2</v>
      </c>
      <c r="AY600" s="18">
        <v>43384</v>
      </c>
      <c r="AZ600" s="14">
        <f t="shared" si="403"/>
        <v>-8.9985448717255778E-4</v>
      </c>
      <c r="BA600" s="13">
        <f t="shared" si="404"/>
        <v>26916974.18860811</v>
      </c>
      <c r="BB600" s="20">
        <v>-4.9936039137704169E-2</v>
      </c>
      <c r="BC600" s="13">
        <f t="shared" si="405"/>
        <v>52633741.970862322</v>
      </c>
      <c r="BD600" s="14">
        <f t="shared" si="406"/>
        <v>-1.3378047896424716E-2</v>
      </c>
      <c r="BE600" s="13">
        <f t="shared" si="407"/>
        <v>21034742.257844888</v>
      </c>
      <c r="BF600" s="26">
        <f t="shared" si="391"/>
        <v>100585458.41731532</v>
      </c>
      <c r="BG600" s="20">
        <f>BF600/MAX($BF$13:BF600)-1</f>
        <v>-0.10220056578319558</v>
      </c>
      <c r="BH600" s="20">
        <f t="shared" si="408"/>
        <v>-2.9672857999099911E-2</v>
      </c>
      <c r="BJ600" s="18">
        <v>43384</v>
      </c>
      <c r="BK600" s="14" t="e">
        <f>VLOOKUP(AP600:AP1873,$F$13:$H$1892,3,FALSE)</f>
        <v>#N/A</v>
      </c>
      <c r="BL600" s="13" t="e">
        <f t="shared" si="409"/>
        <v>#N/A</v>
      </c>
      <c r="BM600" s="14" t="e">
        <f>VLOOKUP(AP600:AP1873,$Q$13:$S$1892,3,FALSE)</f>
        <v>#N/A</v>
      </c>
      <c r="BN600" s="13" t="e">
        <f t="shared" si="410"/>
        <v>#N/A</v>
      </c>
      <c r="BO600" s="14">
        <v>-1.5704770374264543E-2</v>
      </c>
      <c r="BP600" s="13">
        <f t="shared" si="411"/>
        <v>15854682.324518926</v>
      </c>
      <c r="BQ600" s="26" t="e">
        <f t="shared" si="392"/>
        <v>#N/A</v>
      </c>
      <c r="BR600" s="20" t="e">
        <f>BQ600/MAX($AJ$13:BQ599)-1</f>
        <v>#N/A</v>
      </c>
      <c r="BS600" s="20" t="e">
        <f t="shared" si="412"/>
        <v>#N/A</v>
      </c>
      <c r="BT600" s="20"/>
      <c r="BU600" s="20"/>
      <c r="BV600" s="18">
        <v>43384</v>
      </c>
      <c r="BW600" s="21">
        <v>3660652936.1257834</v>
      </c>
      <c r="BX600" s="14">
        <f t="shared" si="413"/>
        <v>1.4455696855297129E-2</v>
      </c>
      <c r="BY600" s="20">
        <f>BW599/MAX(BW$13:$BW600)-1</f>
        <v>-5.0171941731236958E-2</v>
      </c>
      <c r="BZ600" s="18"/>
      <c r="CA600" s="18"/>
      <c r="CB600" s="18">
        <v>43384</v>
      </c>
      <c r="CC600" s="14" t="e">
        <f>VLOOKUP(AV601:AV1874,$F$13:$H$1892,3,FALSE)</f>
        <v>#VALUE!</v>
      </c>
      <c r="CD600" s="13" t="e">
        <f t="shared" si="414"/>
        <v>#VALUE!</v>
      </c>
      <c r="CE600" s="14" t="e">
        <f>VLOOKUP(AV601:AV1874,$Q$13:$S$1892,3,FALSE)</f>
        <v>#VALUE!</v>
      </c>
      <c r="CF600" s="13" t="e">
        <f t="shared" si="415"/>
        <v>#VALUE!</v>
      </c>
      <c r="CG600" s="14" t="e">
        <f>VLOOKUP(AV601:AV1874,$AP$14:$AS$1893,3,FALSE)</f>
        <v>#VALUE!</v>
      </c>
      <c r="CH600" s="13" t="e">
        <f t="shared" si="416"/>
        <v>#VALUE!</v>
      </c>
      <c r="CI600" s="26" t="e">
        <f t="shared" si="393"/>
        <v>#VALUE!</v>
      </c>
      <c r="CJ600" s="20" t="e">
        <f>CI600/MAX($CI$13:CI600)-1</f>
        <v>#VALUE!</v>
      </c>
      <c r="CK600" s="20" t="e">
        <f t="shared" si="417"/>
        <v>#VALUE!</v>
      </c>
    </row>
    <row r="601" spans="1:89" x14ac:dyDescent="0.3">
      <c r="A601" s="12">
        <f t="shared" si="418"/>
        <v>41133</v>
      </c>
      <c r="B601" s="13">
        <v>1153068.9820520571</v>
      </c>
      <c r="C601" s="14">
        <f t="shared" si="378"/>
        <v>0</v>
      </c>
      <c r="D601" s="14">
        <f>B601/MAX($B$13:B601)-1</f>
        <v>-3.1795789875101788E-2</v>
      </c>
      <c r="F601" s="18">
        <v>43385</v>
      </c>
      <c r="G601" s="13">
        <f t="shared" si="379"/>
        <v>2889651.5476462408</v>
      </c>
      <c r="H601" s="14">
        <f t="shared" si="380"/>
        <v>1.0960922628766134E-2</v>
      </c>
      <c r="I601" s="14">
        <f>G601/MAX($G$13:G601)-1</f>
        <v>-3.2980797532156769E-2</v>
      </c>
      <c r="L601" s="12">
        <f t="shared" si="419"/>
        <v>41133</v>
      </c>
      <c r="M601" s="13">
        <v>16854730.833027035</v>
      </c>
      <c r="N601" s="14">
        <f t="shared" si="394"/>
        <v>0</v>
      </c>
      <c r="O601" s="14">
        <f>M601/MAX(M$13:$M601)-1</f>
        <v>-6.5701969421209094E-3</v>
      </c>
      <c r="Q601" s="18">
        <v>43385</v>
      </c>
      <c r="R601" s="13">
        <f t="shared" si="381"/>
        <v>44754538.968004972</v>
      </c>
      <c r="S601" s="14">
        <f t="shared" si="382"/>
        <v>-3.4831815123984589E-3</v>
      </c>
      <c r="T601" s="14">
        <f>R601/MAX($R$13:R601)-1</f>
        <v>-5.8377021221291625E-2</v>
      </c>
      <c r="W601" s="18">
        <v>43385</v>
      </c>
      <c r="X601" s="21">
        <v>4102968179.026876</v>
      </c>
      <c r="Y601" s="14">
        <f t="shared" si="383"/>
        <v>-3.4579022142143812E-3</v>
      </c>
      <c r="Z601" s="20">
        <f>X601/MAX(X$13:$X601)-1</f>
        <v>-6.6346060834870935E-2</v>
      </c>
      <c r="AC601" s="18">
        <v>43385</v>
      </c>
      <c r="AD601" s="14">
        <f t="shared" si="384"/>
        <v>1.0960922628766134E-2</v>
      </c>
      <c r="AE601" s="13">
        <f t="shared" si="395"/>
        <v>27212009.060089938</v>
      </c>
      <c r="AF601" s="14">
        <f t="shared" si="385"/>
        <v>-3.4831815123984589E-3</v>
      </c>
      <c r="AG601" s="13">
        <f t="shared" si="396"/>
        <v>18982588.841999151</v>
      </c>
      <c r="AH601" s="14">
        <f t="shared" si="386"/>
        <v>-3.4579022142143812E-3</v>
      </c>
      <c r="AI601" s="13">
        <f t="shared" si="397"/>
        <v>20962006.176016059</v>
      </c>
      <c r="AJ601" s="26">
        <f t="shared" si="387"/>
        <v>67156604.078105152</v>
      </c>
      <c r="AK601" s="20">
        <f>AJ601/MAX(AJ$13:$AJ601)-1</f>
        <v>-3.8744502723072394E-2</v>
      </c>
      <c r="AL601" s="20">
        <f t="shared" si="398"/>
        <v>2.3275574255317011E-3</v>
      </c>
      <c r="AN601" s="18">
        <v>43385</v>
      </c>
      <c r="AO601" s="14">
        <f t="shared" si="388"/>
        <v>1.0960922628766134E-2</v>
      </c>
      <c r="AP601" s="13">
        <f t="shared" si="399"/>
        <v>27212009.060089938</v>
      </c>
      <c r="AQ601" s="14">
        <f t="shared" si="389"/>
        <v>-3.4831815123984589E-3</v>
      </c>
      <c r="AR601" s="13">
        <f t="shared" si="400"/>
        <v>18982588.841999151</v>
      </c>
      <c r="AS601" s="14">
        <v>-1.2745563405943254E-2</v>
      </c>
      <c r="AT601" s="13">
        <f t="shared" si="401"/>
        <v>20077544.289960194</v>
      </c>
      <c r="AU601" s="26">
        <f t="shared" si="390"/>
        <v>66272142.192049287</v>
      </c>
      <c r="AV601" s="20">
        <f>AU601/MAX($AU$13:AU601)-1</f>
        <v>-4.4078924928739882E-2</v>
      </c>
      <c r="AW601" s="20">
        <f t="shared" si="402"/>
        <v>-4.6030353163417637E-4</v>
      </c>
      <c r="AY601" s="18">
        <v>43385</v>
      </c>
      <c r="AZ601" s="14">
        <f t="shared" si="403"/>
        <v>1.0960922628766134E-2</v>
      </c>
      <c r="BA601" s="13">
        <f t="shared" si="404"/>
        <v>27212009.060089938</v>
      </c>
      <c r="BB601" s="20">
        <v>1.0749175316408621E-2</v>
      </c>
      <c r="BC601" s="13">
        <f t="shared" si="405"/>
        <v>53199511.290865734</v>
      </c>
      <c r="BD601" s="14">
        <f t="shared" si="406"/>
        <v>-3.4579022142143812E-3</v>
      </c>
      <c r="BE601" s="13">
        <f t="shared" si="407"/>
        <v>20962006.176016059</v>
      </c>
      <c r="BF601" s="26">
        <f t="shared" si="391"/>
        <v>101373526.52697173</v>
      </c>
      <c r="BG601" s="20">
        <f>BF601/MAX($BF$13:BF601)-1</f>
        <v>-9.5166476421705615E-2</v>
      </c>
      <c r="BH601" s="20">
        <f t="shared" si="408"/>
        <v>7.8348115329636148E-3</v>
      </c>
      <c r="BJ601" s="18">
        <v>43385</v>
      </c>
      <c r="BK601" s="14" t="e">
        <f>VLOOKUP(AP601:AP1874,$F$13:$H$1892,3,FALSE)</f>
        <v>#N/A</v>
      </c>
      <c r="BL601" s="13" t="e">
        <f t="shared" si="409"/>
        <v>#N/A</v>
      </c>
      <c r="BM601" s="14" t="e">
        <f>VLOOKUP(AP601:AP1874,$Q$13:$S$1892,3,FALSE)</f>
        <v>#N/A</v>
      </c>
      <c r="BN601" s="13" t="e">
        <f t="shared" si="410"/>
        <v>#N/A</v>
      </c>
      <c r="BO601" s="14">
        <v>-4.5994632455119699E-3</v>
      </c>
      <c r="BP601" s="13">
        <f t="shared" si="411"/>
        <v>15781759.295898033</v>
      </c>
      <c r="BQ601" s="26" t="e">
        <f t="shared" si="392"/>
        <v>#N/A</v>
      </c>
      <c r="BR601" s="20" t="e">
        <f>BQ601/MAX($AJ$13:BQ600)-1</f>
        <v>#N/A</v>
      </c>
      <c r="BS601" s="20" t="e">
        <f t="shared" si="412"/>
        <v>#N/A</v>
      </c>
      <c r="BT601" s="20"/>
      <c r="BU601" s="20"/>
      <c r="BV601" s="18">
        <v>43385</v>
      </c>
      <c r="BW601" s="21">
        <v>3649659631.0927157</v>
      </c>
      <c r="BX601" s="14">
        <f t="shared" si="413"/>
        <v>3.0121452804563464E-3</v>
      </c>
      <c r="BY601" s="20">
        <f>BW600/MAX(BW$13:$BW601)-1</f>
        <v>-6.3706713646414337E-2</v>
      </c>
      <c r="BZ601" s="18"/>
      <c r="CA601" s="18"/>
      <c r="CB601" s="18">
        <v>43385</v>
      </c>
      <c r="CC601" s="14" t="e">
        <f>VLOOKUP(AV602:AV1875,$F$13:$H$1892,3,FALSE)</f>
        <v>#VALUE!</v>
      </c>
      <c r="CD601" s="13" t="e">
        <f t="shared" si="414"/>
        <v>#VALUE!</v>
      </c>
      <c r="CE601" s="14" t="e">
        <f>VLOOKUP(AV602:AV1875,$Q$13:$S$1892,3,FALSE)</f>
        <v>#VALUE!</v>
      </c>
      <c r="CF601" s="13" t="e">
        <f t="shared" si="415"/>
        <v>#VALUE!</v>
      </c>
      <c r="CG601" s="14" t="e">
        <f>VLOOKUP(AV602:AV1875,$AP$14:$AS$1893,3,FALSE)</f>
        <v>#VALUE!</v>
      </c>
      <c r="CH601" s="13" t="e">
        <f t="shared" si="416"/>
        <v>#VALUE!</v>
      </c>
      <c r="CI601" s="26" t="e">
        <f t="shared" si="393"/>
        <v>#VALUE!</v>
      </c>
      <c r="CJ601" s="20" t="e">
        <f>CI601/MAX($CI$13:CI601)-1</f>
        <v>#VALUE!</v>
      </c>
      <c r="CK601" s="20" t="e">
        <f t="shared" si="417"/>
        <v>#VALUE!</v>
      </c>
    </row>
    <row r="602" spans="1:89" x14ac:dyDescent="0.3">
      <c r="A602" s="12">
        <f t="shared" si="418"/>
        <v>41134</v>
      </c>
      <c r="B602" s="13">
        <v>1157227.8912936989</v>
      </c>
      <c r="C602" s="14">
        <f t="shared" si="378"/>
        <v>3.6068173772574319E-3</v>
      </c>
      <c r="D602" s="14">
        <f>B602/MAX($B$13:B602)-1</f>
        <v>-2.8303654105289566E-2</v>
      </c>
      <c r="F602" s="18">
        <v>43388</v>
      </c>
      <c r="G602" s="13">
        <f t="shared" si="379"/>
        <v>2903299.9038480846</v>
      </c>
      <c r="H602" s="14">
        <f t="shared" si="380"/>
        <v>4.7231840852788309E-3</v>
      </c>
      <c r="I602" s="14">
        <f>G602/MAX($G$13:G602)-1</f>
        <v>-2.8413387824901659E-2</v>
      </c>
      <c r="L602" s="12">
        <f t="shared" si="419"/>
        <v>41134</v>
      </c>
      <c r="M602" s="13">
        <v>16925537.787250906</v>
      </c>
      <c r="N602" s="14">
        <f t="shared" si="394"/>
        <v>4.2010136456835934E-3</v>
      </c>
      <c r="O602" s="14">
        <f>M602/MAX(M$13:$M602)-1</f>
        <v>-2.3967847834459599E-3</v>
      </c>
      <c r="Q602" s="18">
        <v>43388</v>
      </c>
      <c r="R602" s="13">
        <f t="shared" si="381"/>
        <v>44696928.296665475</v>
      </c>
      <c r="S602" s="14">
        <f t="shared" si="382"/>
        <v>-1.2872587377267264E-3</v>
      </c>
      <c r="T602" s="14">
        <f>R602/MAX($R$13:R602)-1</f>
        <v>-5.9589133628368818E-2</v>
      </c>
      <c r="W602" s="18">
        <v>43388</v>
      </c>
      <c r="X602" s="21">
        <v>4113875430.0068927</v>
      </c>
      <c r="Y602" s="14">
        <f t="shared" si="383"/>
        <v>2.6583805928037663E-3</v>
      </c>
      <c r="Z602" s="20">
        <f>X602/MAX(X$13:$X602)-1</f>
        <v>-6.3864053322599479E-2</v>
      </c>
      <c r="AC602" s="18">
        <v>43388</v>
      </c>
      <c r="AD602" s="14">
        <f t="shared" si="384"/>
        <v>4.7231840852788309E-3</v>
      </c>
      <c r="AE602" s="13">
        <f t="shared" si="395"/>
        <v>27340536.388211019</v>
      </c>
      <c r="AF602" s="14">
        <f t="shared" si="385"/>
        <v>-1.2872587377267264E-3</v>
      </c>
      <c r="AG602" s="13">
        <f t="shared" si="396"/>
        <v>18958153.338647615</v>
      </c>
      <c r="AH602" s="14">
        <f t="shared" si="386"/>
        <v>2.6583805928037663E-3</v>
      </c>
      <c r="AI602" s="13">
        <f t="shared" si="397"/>
        <v>21017731.166420612</v>
      </c>
      <c r="AJ602" s="26">
        <f t="shared" si="387"/>
        <v>67316420.893279254</v>
      </c>
      <c r="AK602" s="20">
        <f>AJ602/MAX(AJ$13:$AJ602)-1</f>
        <v>-3.6456942262678482E-2</v>
      </c>
      <c r="AL602" s="20">
        <f t="shared" si="398"/>
        <v>2.3797632022641846E-3</v>
      </c>
      <c r="AN602" s="18">
        <v>43388</v>
      </c>
      <c r="AO602" s="14">
        <f t="shared" si="388"/>
        <v>4.7231840852788309E-3</v>
      </c>
      <c r="AP602" s="13">
        <f t="shared" si="399"/>
        <v>27340536.388211019</v>
      </c>
      <c r="AQ602" s="14">
        <f t="shared" si="389"/>
        <v>-1.2872587377267264E-3</v>
      </c>
      <c r="AR602" s="13">
        <f t="shared" si="400"/>
        <v>18958153.338647615</v>
      </c>
      <c r="AS602" s="14">
        <v>-3.6315208092530032E-3</v>
      </c>
      <c r="AT602" s="13">
        <f t="shared" si="401"/>
        <v>20004632.270072505</v>
      </c>
      <c r="AU602" s="26">
        <f t="shared" si="390"/>
        <v>66303321.996931143</v>
      </c>
      <c r="AV602" s="20">
        <f>AU602/MAX($AU$13:AU602)-1</f>
        <v>-4.3629181920330606E-2</v>
      </c>
      <c r="AW602" s="20">
        <f t="shared" si="402"/>
        <v>4.7048131915672364E-4</v>
      </c>
      <c r="AY602" s="18">
        <v>43388</v>
      </c>
      <c r="AZ602" s="14">
        <f t="shared" si="403"/>
        <v>4.7231840852788309E-3</v>
      </c>
      <c r="BA602" s="13">
        <f t="shared" si="404"/>
        <v>27340536.388211019</v>
      </c>
      <c r="BB602" s="20">
        <v>-1.6792314480389425E-3</v>
      </c>
      <c r="BC602" s="13">
        <f t="shared" si="405"/>
        <v>53110176.998485811</v>
      </c>
      <c r="BD602" s="14">
        <f t="shared" si="406"/>
        <v>2.6583805928037663E-3</v>
      </c>
      <c r="BE602" s="13">
        <f t="shared" si="407"/>
        <v>21017731.166420612</v>
      </c>
      <c r="BF602" s="26">
        <f t="shared" si="391"/>
        <v>101468444.55311745</v>
      </c>
      <c r="BG602" s="20">
        <f>BF602/MAX($BF$13:BF602)-1</f>
        <v>-9.4319263002276221E-2</v>
      </c>
      <c r="BH602" s="20">
        <f t="shared" si="408"/>
        <v>9.3631966251539467E-4</v>
      </c>
      <c r="BJ602" s="18">
        <v>43388</v>
      </c>
      <c r="BK602" s="14" t="e">
        <f>VLOOKUP(AP602:AP1875,$F$13:$H$1892,3,FALSE)</f>
        <v>#N/A</v>
      </c>
      <c r="BL602" s="13" t="e">
        <f t="shared" si="409"/>
        <v>#N/A</v>
      </c>
      <c r="BM602" s="14" t="e">
        <f>VLOOKUP(AP602:AP1875,$Q$13:$S$1892,3,FALSE)</f>
        <v>#N/A</v>
      </c>
      <c r="BN602" s="13" t="e">
        <f t="shared" si="410"/>
        <v>#N/A</v>
      </c>
      <c r="BO602" s="14">
        <v>-4.6431230828978265E-3</v>
      </c>
      <c r="BP602" s="13">
        <f t="shared" si="411"/>
        <v>15708482.645022511</v>
      </c>
      <c r="BQ602" s="26" t="e">
        <f t="shared" si="392"/>
        <v>#N/A</v>
      </c>
      <c r="BR602" s="20" t="e">
        <f>BQ602/MAX($AJ$13:BQ601)-1</f>
        <v>#N/A</v>
      </c>
      <c r="BS602" s="20" t="e">
        <f t="shared" si="412"/>
        <v>#N/A</v>
      </c>
      <c r="BT602" s="20"/>
      <c r="BU602" s="20"/>
      <c r="BV602" s="18">
        <v>43388</v>
      </c>
      <c r="BW602" s="21">
        <v>3663007189.88905</v>
      </c>
      <c r="BX602" s="14">
        <f t="shared" si="413"/>
        <v>-3.643880042926817E-3</v>
      </c>
      <c r="BY602" s="20">
        <f>BW601/MAX(BW$13:$BW602)-1</f>
        <v>-6.651849555442324E-2</v>
      </c>
      <c r="BZ602" s="18"/>
      <c r="CA602" s="18"/>
      <c r="CB602" s="18">
        <v>43388</v>
      </c>
      <c r="CC602" s="14" t="e">
        <f>VLOOKUP(AV603:AV1876,$F$13:$H$1892,3,FALSE)</f>
        <v>#VALUE!</v>
      </c>
      <c r="CD602" s="13" t="e">
        <f t="shared" si="414"/>
        <v>#VALUE!</v>
      </c>
      <c r="CE602" s="14" t="e">
        <f>VLOOKUP(AV603:AV1876,$Q$13:$S$1892,3,FALSE)</f>
        <v>#VALUE!</v>
      </c>
      <c r="CF602" s="13" t="e">
        <f t="shared" si="415"/>
        <v>#VALUE!</v>
      </c>
      <c r="CG602" s="14" t="e">
        <f>VLOOKUP(AV603:AV1876,$AP$14:$AS$1893,3,FALSE)</f>
        <v>#VALUE!</v>
      </c>
      <c r="CH602" s="13" t="e">
        <f t="shared" si="416"/>
        <v>#VALUE!</v>
      </c>
      <c r="CI602" s="26" t="e">
        <f t="shared" si="393"/>
        <v>#VALUE!</v>
      </c>
      <c r="CJ602" s="20" t="e">
        <f>CI602/MAX($CI$13:CI602)-1</f>
        <v>#VALUE!</v>
      </c>
      <c r="CK602" s="20" t="e">
        <f t="shared" si="417"/>
        <v>#VALUE!</v>
      </c>
    </row>
    <row r="603" spans="1:89" x14ac:dyDescent="0.3">
      <c r="A603" s="12">
        <f t="shared" si="418"/>
        <v>41135</v>
      </c>
      <c r="B603" s="13">
        <v>1160797.8059083913</v>
      </c>
      <c r="C603" s="14">
        <f t="shared" si="378"/>
        <v>3.0848846986408773E-3</v>
      </c>
      <c r="D603" s="14">
        <f>B603/MAX($B$13:B603)-1</f>
        <v>-2.5306082916113692E-2</v>
      </c>
      <c r="F603" s="18">
        <v>43389</v>
      </c>
      <c r="G603" s="13">
        <f t="shared" si="379"/>
        <v>2926145.7077511991</v>
      </c>
      <c r="H603" s="14">
        <f t="shared" si="380"/>
        <v>7.8689093995540915E-3</v>
      </c>
      <c r="I603" s="14">
        <f>G603/MAX($G$13:G603)-1</f>
        <v>-2.0768060799876142E-2</v>
      </c>
      <c r="L603" s="12">
        <f t="shared" si="419"/>
        <v>41135</v>
      </c>
      <c r="M603" s="13">
        <v>16994767.875388976</v>
      </c>
      <c r="N603" s="14">
        <f t="shared" si="394"/>
        <v>4.0902740585422315E-3</v>
      </c>
      <c r="O603" s="14">
        <f>M603/MAX(M$13:$M603)-1</f>
        <v>0</v>
      </c>
      <c r="Q603" s="18">
        <v>43389</v>
      </c>
      <c r="R603" s="13">
        <f t="shared" si="381"/>
        <v>45274840.827974886</v>
      </c>
      <c r="S603" s="14">
        <f t="shared" si="382"/>
        <v>1.2929580473039382E-2</v>
      </c>
      <c r="T603" s="14">
        <f>R603/MAX($R$13:R603)-1</f>
        <v>-4.743001565389604E-2</v>
      </c>
      <c r="W603" s="18">
        <v>43389</v>
      </c>
      <c r="X603" s="21">
        <v>4140373647.3575463</v>
      </c>
      <c r="Y603" s="14">
        <f t="shared" si="383"/>
        <v>6.4411812660571943E-3</v>
      </c>
      <c r="Z603" s="20">
        <f>X603/MAX(X$13:$X603)-1</f>
        <v>-5.7834232000378183E-2</v>
      </c>
      <c r="AC603" s="18">
        <v>43389</v>
      </c>
      <c r="AD603" s="14">
        <f t="shared" si="384"/>
        <v>7.8689093995540915E-3</v>
      </c>
      <c r="AE603" s="13">
        <f t="shared" si="395"/>
        <v>27555676.591985065</v>
      </c>
      <c r="AF603" s="14">
        <f t="shared" si="385"/>
        <v>1.2929580473039382E-2</v>
      </c>
      <c r="AG603" s="13">
        <f t="shared" si="396"/>
        <v>19203274.307859879</v>
      </c>
      <c r="AH603" s="14">
        <f t="shared" si="386"/>
        <v>6.4411812660571943E-3</v>
      </c>
      <c r="AI603" s="13">
        <f t="shared" si="397"/>
        <v>21153110.182664786</v>
      </c>
      <c r="AJ603" s="26">
        <f t="shared" si="387"/>
        <v>67912061.082509726</v>
      </c>
      <c r="AK603" s="20">
        <f>AJ603/MAX(AJ$13:$AJ603)-1</f>
        <v>-2.7931162644177387E-2</v>
      </c>
      <c r="AL603" s="20">
        <f t="shared" si="398"/>
        <v>8.8483639107130863E-3</v>
      </c>
      <c r="AN603" s="18">
        <v>43389</v>
      </c>
      <c r="AO603" s="14">
        <f t="shared" si="388"/>
        <v>7.8689093995540915E-3</v>
      </c>
      <c r="AP603" s="13">
        <f t="shared" si="399"/>
        <v>27555676.591985065</v>
      </c>
      <c r="AQ603" s="14">
        <f t="shared" si="389"/>
        <v>1.2929580473039382E-2</v>
      </c>
      <c r="AR603" s="13">
        <f t="shared" si="400"/>
        <v>19203274.307859879</v>
      </c>
      <c r="AS603" s="14">
        <v>-1.0744916178150457E-4</v>
      </c>
      <c r="AT603" s="13">
        <f t="shared" si="401"/>
        <v>20002482.789103337</v>
      </c>
      <c r="AU603" s="26">
        <f t="shared" si="390"/>
        <v>66761433.688948274</v>
      </c>
      <c r="AV603" s="20">
        <f>AU603/MAX($AU$13:AU603)-1</f>
        <v>-3.7021298024459415E-2</v>
      </c>
      <c r="AW603" s="20">
        <f t="shared" si="402"/>
        <v>6.9093324168332249E-3</v>
      </c>
      <c r="AY603" s="18">
        <v>43389</v>
      </c>
      <c r="AZ603" s="14">
        <f t="shared" si="403"/>
        <v>7.8689093995540915E-3</v>
      </c>
      <c r="BA603" s="13">
        <f t="shared" si="404"/>
        <v>27555676.591985065</v>
      </c>
      <c r="BB603" s="20">
        <v>2.4961739918976544E-2</v>
      </c>
      <c r="BC603" s="13">
        <f t="shared" si="405"/>
        <v>54435899.423772827</v>
      </c>
      <c r="BD603" s="14">
        <f t="shared" si="406"/>
        <v>6.4411812660571943E-3</v>
      </c>
      <c r="BE603" s="13">
        <f t="shared" si="407"/>
        <v>21153110.182664786</v>
      </c>
      <c r="BF603" s="26">
        <f t="shared" si="391"/>
        <v>103144686.19842267</v>
      </c>
      <c r="BG603" s="20">
        <f>BF603/MAX($BF$13:BF603)-1</f>
        <v>-7.9357569488667901E-2</v>
      </c>
      <c r="BH603" s="20">
        <f t="shared" si="408"/>
        <v>1.6519831881602665E-2</v>
      </c>
      <c r="BJ603" s="18">
        <v>43389</v>
      </c>
      <c r="BK603" s="14" t="e">
        <f>VLOOKUP(AP603:AP1876,$F$13:$H$1892,3,FALSE)</f>
        <v>#N/A</v>
      </c>
      <c r="BL603" s="13" t="e">
        <f t="shared" si="409"/>
        <v>#N/A</v>
      </c>
      <c r="BM603" s="14" t="e">
        <f>VLOOKUP(AP603:AP1876,$Q$13:$S$1892,3,FALSE)</f>
        <v>#N/A</v>
      </c>
      <c r="BN603" s="13" t="e">
        <f t="shared" si="410"/>
        <v>#N/A</v>
      </c>
      <c r="BO603" s="14">
        <v>2.4296150686857754E-3</v>
      </c>
      <c r="BP603" s="13">
        <f t="shared" si="411"/>
        <v>15746648.211163048</v>
      </c>
      <c r="BQ603" s="26" t="e">
        <f t="shared" si="392"/>
        <v>#N/A</v>
      </c>
      <c r="BR603" s="20" t="e">
        <f>BQ603/MAX($AJ$13:BQ602)-1</f>
        <v>#N/A</v>
      </c>
      <c r="BS603" s="20" t="e">
        <f t="shared" si="412"/>
        <v>#N/A</v>
      </c>
      <c r="BT603" s="20"/>
      <c r="BU603" s="20"/>
      <c r="BV603" s="18">
        <v>43389</v>
      </c>
      <c r="BW603" s="21">
        <v>3680819034.0673084</v>
      </c>
      <c r="BX603" s="14">
        <f t="shared" si="413"/>
        <v>-4.8390980413335338E-3</v>
      </c>
      <c r="BY603" s="20">
        <f>BW602/MAX(BW$13:$BW603)-1</f>
        <v>-6.3104560961802836E-2</v>
      </c>
      <c r="BZ603" s="18"/>
      <c r="CA603" s="18"/>
      <c r="CB603" s="18">
        <v>43389</v>
      </c>
      <c r="CC603" s="14" t="e">
        <f>VLOOKUP(AV604:AV1877,$F$13:$H$1892,3,FALSE)</f>
        <v>#VALUE!</v>
      </c>
      <c r="CD603" s="13" t="e">
        <f t="shared" si="414"/>
        <v>#VALUE!</v>
      </c>
      <c r="CE603" s="14" t="e">
        <f>VLOOKUP(AV604:AV1877,$Q$13:$S$1892,3,FALSE)</f>
        <v>#VALUE!</v>
      </c>
      <c r="CF603" s="13" t="e">
        <f t="shared" si="415"/>
        <v>#VALUE!</v>
      </c>
      <c r="CG603" s="14" t="e">
        <f>VLOOKUP(AV604:AV1877,$AP$14:$AS$1893,3,FALSE)</f>
        <v>#VALUE!</v>
      </c>
      <c r="CH603" s="13" t="e">
        <f t="shared" si="416"/>
        <v>#VALUE!</v>
      </c>
      <c r="CI603" s="26" t="e">
        <f t="shared" si="393"/>
        <v>#VALUE!</v>
      </c>
      <c r="CJ603" s="20" t="e">
        <f>CI603/MAX($CI$13:CI603)-1</f>
        <v>#VALUE!</v>
      </c>
      <c r="CK603" s="20" t="e">
        <f t="shared" si="417"/>
        <v>#VALUE!</v>
      </c>
    </row>
    <row r="604" spans="1:89" x14ac:dyDescent="0.3">
      <c r="A604" s="12">
        <f t="shared" si="418"/>
        <v>41136</v>
      </c>
      <c r="B604" s="13">
        <v>1160797.8059083913</v>
      </c>
      <c r="C604" s="14">
        <f t="shared" si="378"/>
        <v>0</v>
      </c>
      <c r="D604" s="14">
        <f>B604/MAX($B$13:B604)-1</f>
        <v>-2.5306082916113692E-2</v>
      </c>
      <c r="F604" s="18">
        <v>43390</v>
      </c>
      <c r="G604" s="13">
        <f t="shared" si="379"/>
        <v>2923033.1112447493</v>
      </c>
      <c r="H604" s="14">
        <f t="shared" si="380"/>
        <v>-1.063718904429356E-3</v>
      </c>
      <c r="I604" s="14">
        <f>G604/MAX($G$13:G604)-1</f>
        <v>-2.1809688325424403E-2</v>
      </c>
      <c r="L604" s="12">
        <f t="shared" si="419"/>
        <v>41136</v>
      </c>
      <c r="M604" s="13">
        <v>16994767.875388976</v>
      </c>
      <c r="N604" s="14">
        <f t="shared" si="394"/>
        <v>0</v>
      </c>
      <c r="O604" s="14">
        <f>M604/MAX(M$13:$M604)-1</f>
        <v>0</v>
      </c>
      <c r="Q604" s="18">
        <v>43390</v>
      </c>
      <c r="R604" s="13">
        <f t="shared" si="381"/>
        <v>45148214.361581542</v>
      </c>
      <c r="S604" s="14">
        <f t="shared" si="382"/>
        <v>-2.7968395708881655E-3</v>
      </c>
      <c r="T604" s="14">
        <f>R604/MAX($R$13:R604)-1</f>
        <v>-5.0094201080155609E-2</v>
      </c>
      <c r="W604" s="18">
        <v>43390</v>
      </c>
      <c r="X604" s="21">
        <v>4138823814.4317412</v>
      </c>
      <c r="Y604" s="14">
        <f t="shared" si="383"/>
        <v>-3.7432199550258005E-4</v>
      </c>
      <c r="Z604" s="20">
        <f>X604/MAX(X$13:$X604)-1</f>
        <v>-5.8186905370750108E-2</v>
      </c>
      <c r="AC604" s="18">
        <v>43390</v>
      </c>
      <c r="AD604" s="14">
        <f t="shared" si="384"/>
        <v>-1.063718904429356E-3</v>
      </c>
      <c r="AE604" s="13">
        <f t="shared" si="395"/>
        <v>27526365.097869828</v>
      </c>
      <c r="AF604" s="14">
        <f t="shared" si="385"/>
        <v>-2.7968395708881655E-3</v>
      </c>
      <c r="AG604" s="13">
        <f t="shared" si="396"/>
        <v>19149565.830385037</v>
      </c>
      <c r="AH604" s="14">
        <f t="shared" si="386"/>
        <v>-3.7432199550258005E-4</v>
      </c>
      <c r="AI604" s="13">
        <f t="shared" si="397"/>
        <v>21145192.108250126</v>
      </c>
      <c r="AJ604" s="26">
        <f t="shared" si="387"/>
        <v>67821123.036504984</v>
      </c>
      <c r="AK604" s="20">
        <f>AJ604/MAX(AJ$13:$AJ604)-1</f>
        <v>-2.9232817155057877E-2</v>
      </c>
      <c r="AL604" s="20">
        <f t="shared" si="398"/>
        <v>-1.3390558989846424E-3</v>
      </c>
      <c r="AN604" s="18">
        <v>43390</v>
      </c>
      <c r="AO604" s="14">
        <f t="shared" si="388"/>
        <v>-1.063718904429356E-3</v>
      </c>
      <c r="AP604" s="13">
        <f t="shared" si="399"/>
        <v>27526365.097869828</v>
      </c>
      <c r="AQ604" s="14">
        <f t="shared" si="389"/>
        <v>-2.7968395708881655E-3</v>
      </c>
      <c r="AR604" s="13">
        <f t="shared" si="400"/>
        <v>19149565.830385037</v>
      </c>
      <c r="AS604" s="14">
        <v>-5.3471404570098677E-4</v>
      </c>
      <c r="AT604" s="13">
        <f t="shared" si="401"/>
        <v>19991787.18060711</v>
      </c>
      <c r="AU604" s="26">
        <f t="shared" si="390"/>
        <v>66667718.108861975</v>
      </c>
      <c r="AV604" s="20">
        <f>AU604/MAX($AU$13:AU604)-1</f>
        <v>-3.8373068091094864E-2</v>
      </c>
      <c r="AW604" s="20">
        <f t="shared" si="402"/>
        <v>-1.4037382798418596E-3</v>
      </c>
      <c r="AY604" s="18">
        <v>43390</v>
      </c>
      <c r="AZ604" s="14">
        <f t="shared" si="403"/>
        <v>-1.063718904429356E-3</v>
      </c>
      <c r="BA604" s="13">
        <f t="shared" si="404"/>
        <v>27526365.097869828</v>
      </c>
      <c r="BB604" s="20">
        <v>1.1725662989804597E-2</v>
      </c>
      <c r="BC604" s="13">
        <f t="shared" si="405"/>
        <v>55074196.434962884</v>
      </c>
      <c r="BD604" s="14">
        <f t="shared" si="406"/>
        <v>-3.7432199550258005E-4</v>
      </c>
      <c r="BE604" s="13">
        <f t="shared" si="407"/>
        <v>21145192.108250126</v>
      </c>
      <c r="BF604" s="26">
        <f t="shared" si="391"/>
        <v>103745753.64108284</v>
      </c>
      <c r="BG604" s="20">
        <f>BF604/MAX($BF$13:BF604)-1</f>
        <v>-7.3992599060163644E-2</v>
      </c>
      <c r="BH604" s="20">
        <f t="shared" si="408"/>
        <v>5.8274203433406058E-3</v>
      </c>
      <c r="BJ604" s="18">
        <v>43390</v>
      </c>
      <c r="BK604" s="14" t="e">
        <f>VLOOKUP(AP604:AP1877,$F$13:$H$1892,3,FALSE)</f>
        <v>#N/A</v>
      </c>
      <c r="BL604" s="13" t="e">
        <f t="shared" si="409"/>
        <v>#N/A</v>
      </c>
      <c r="BM604" s="14" t="e">
        <f>VLOOKUP(AP604:AP1877,$Q$13:$S$1892,3,FALSE)</f>
        <v>#N/A</v>
      </c>
      <c r="BN604" s="13" t="e">
        <f t="shared" si="410"/>
        <v>#N/A</v>
      </c>
      <c r="BO604" s="14">
        <v>-6.5264770806756633E-3</v>
      </c>
      <c r="BP604" s="13">
        <f t="shared" si="411"/>
        <v>15643878.07251543</v>
      </c>
      <c r="BQ604" s="26" t="e">
        <f t="shared" si="392"/>
        <v>#N/A</v>
      </c>
      <c r="BR604" s="20" t="e">
        <f>BQ604/MAX($AJ$13:BQ603)-1</f>
        <v>#N/A</v>
      </c>
      <c r="BS604" s="20" t="e">
        <f t="shared" si="412"/>
        <v>#N/A</v>
      </c>
      <c r="BT604" s="20"/>
      <c r="BU604" s="20"/>
      <c r="BV604" s="18">
        <v>43390</v>
      </c>
      <c r="BW604" s="21">
        <v>3690286009.4923449</v>
      </c>
      <c r="BX604" s="14">
        <f t="shared" si="413"/>
        <v>-2.5653771552354154E-3</v>
      </c>
      <c r="BY604" s="20">
        <f>BW603/MAX(BW$13:$BW604)-1</f>
        <v>-5.8548786237272443E-2</v>
      </c>
      <c r="BZ604" s="18"/>
      <c r="CA604" s="18"/>
      <c r="CB604" s="18">
        <v>43390</v>
      </c>
      <c r="CC604" s="14" t="e">
        <f>VLOOKUP(AV605:AV1878,$F$13:$H$1892,3,FALSE)</f>
        <v>#VALUE!</v>
      </c>
      <c r="CD604" s="13" t="e">
        <f t="shared" si="414"/>
        <v>#VALUE!</v>
      </c>
      <c r="CE604" s="14" t="e">
        <f>VLOOKUP(AV605:AV1878,$Q$13:$S$1892,3,FALSE)</f>
        <v>#VALUE!</v>
      </c>
      <c r="CF604" s="13" t="e">
        <f t="shared" si="415"/>
        <v>#VALUE!</v>
      </c>
      <c r="CG604" s="14" t="e">
        <f>VLOOKUP(AV605:AV1878,$AP$14:$AS$1893,3,FALSE)</f>
        <v>#VALUE!</v>
      </c>
      <c r="CH604" s="13" t="e">
        <f t="shared" si="416"/>
        <v>#VALUE!</v>
      </c>
      <c r="CI604" s="26" t="e">
        <f t="shared" si="393"/>
        <v>#VALUE!</v>
      </c>
      <c r="CJ604" s="20" t="e">
        <f>CI604/MAX($CI$13:CI604)-1</f>
        <v>#VALUE!</v>
      </c>
      <c r="CK604" s="20" t="e">
        <f t="shared" si="417"/>
        <v>#VALUE!</v>
      </c>
    </row>
    <row r="605" spans="1:89" x14ac:dyDescent="0.3">
      <c r="A605" s="12">
        <f t="shared" si="418"/>
        <v>41137</v>
      </c>
      <c r="B605" s="13">
        <v>1153446.842453351</v>
      </c>
      <c r="C605" s="14">
        <f t="shared" si="378"/>
        <v>-6.3326820722990895E-3</v>
      </c>
      <c r="D605" s="14">
        <f>B605/MAX($B$13:B605)-1</f>
        <v>-3.1478509610809891E-2</v>
      </c>
      <c r="F605" s="18">
        <v>43392</v>
      </c>
      <c r="G605" s="13">
        <f t="shared" si="379"/>
        <v>2907651.3691810742</v>
      </c>
      <c r="H605" s="14">
        <f t="shared" si="380"/>
        <v>-5.2622537885398391E-3</v>
      </c>
      <c r="I605" s="14">
        <f>G605/MAX($G$13:G605)-1</f>
        <v>-2.6957173998946926E-2</v>
      </c>
      <c r="L605" s="12">
        <f t="shared" si="419"/>
        <v>41137</v>
      </c>
      <c r="M605" s="13">
        <v>17017215.683714639</v>
      </c>
      <c r="N605" s="14">
        <f t="shared" si="394"/>
        <v>1.3208658388428329E-3</v>
      </c>
      <c r="O605" s="14">
        <f>M605/MAX(M$13:$M605)-1</f>
        <v>0</v>
      </c>
      <c r="Q605" s="18">
        <v>43392</v>
      </c>
      <c r="R605" s="13">
        <f t="shared" si="381"/>
        <v>45730294.993753895</v>
      </c>
      <c r="S605" s="14">
        <f t="shared" si="382"/>
        <v>1.2892661213810275E-2</v>
      </c>
      <c r="T605" s="14">
        <f>R605/MAX($R$13:R605)-1</f>
        <v>-3.7847387429648216E-2</v>
      </c>
      <c r="W605" s="18">
        <v>43392</v>
      </c>
      <c r="X605" s="21">
        <v>4130122729.8261228</v>
      </c>
      <c r="Y605" s="14">
        <f t="shared" si="383"/>
        <v>-2.1023085291232979E-3</v>
      </c>
      <c r="Z605" s="20">
        <f>X605/MAX(X$13:$X605)-1</f>
        <v>-6.016688707242912E-2</v>
      </c>
      <c r="AC605" s="18">
        <v>43392</v>
      </c>
      <c r="AD605" s="14">
        <f t="shared" si="384"/>
        <v>-5.2622537885398391E-3</v>
      </c>
      <c r="AE605" s="13">
        <f t="shared" si="395"/>
        <v>27381514.378848832</v>
      </c>
      <c r="AF605" s="14">
        <f t="shared" si="385"/>
        <v>1.2892661213810275E-2</v>
      </c>
      <c r="AG605" s="13">
        <f t="shared" si="396"/>
        <v>19396454.69502775</v>
      </c>
      <c r="AH605" s="14">
        <f t="shared" si="386"/>
        <v>-2.1023085291232979E-3</v>
      </c>
      <c r="AI605" s="13">
        <f t="shared" si="397"/>
        <v>21100738.390531</v>
      </c>
      <c r="AJ605" s="26">
        <f t="shared" si="387"/>
        <v>67878707.464407578</v>
      </c>
      <c r="AK605" s="20">
        <f>AJ605/MAX(AJ$13:$AJ605)-1</f>
        <v>-2.8408574347685733E-2</v>
      </c>
      <c r="AL605" s="20">
        <f t="shared" si="398"/>
        <v>8.4906332016343455E-4</v>
      </c>
      <c r="AN605" s="18">
        <v>43392</v>
      </c>
      <c r="AO605" s="14">
        <f t="shared" si="388"/>
        <v>-5.2622537885398391E-3</v>
      </c>
      <c r="AP605" s="13">
        <f t="shared" si="399"/>
        <v>27381514.378848832</v>
      </c>
      <c r="AQ605" s="14">
        <f t="shared" si="389"/>
        <v>1.2892661213810275E-2</v>
      </c>
      <c r="AR605" s="13">
        <f t="shared" si="400"/>
        <v>19396454.69502775</v>
      </c>
      <c r="AS605" s="14">
        <v>-3.3864159948483455E-3</v>
      </c>
      <c r="AT605" s="13">
        <f t="shared" si="401"/>
        <v>19924086.672733098</v>
      </c>
      <c r="AU605" s="26">
        <f t="shared" si="390"/>
        <v>66702055.746609688</v>
      </c>
      <c r="AV605" s="20">
        <f>AU605/MAX($AU$13:AU605)-1</f>
        <v>-3.7877775944115788E-2</v>
      </c>
      <c r="AW605" s="20">
        <f t="shared" si="402"/>
        <v>5.1505644293459163E-4</v>
      </c>
      <c r="AY605" s="18">
        <v>43392</v>
      </c>
      <c r="AZ605" s="14">
        <f t="shared" si="403"/>
        <v>-5.2622537885398391E-3</v>
      </c>
      <c r="BA605" s="13">
        <f t="shared" si="404"/>
        <v>27381514.378848832</v>
      </c>
      <c r="BB605" s="20">
        <v>1.9958028637918179E-2</v>
      </c>
      <c r="BC605" s="13">
        <f t="shared" si="405"/>
        <v>56173368.824622206</v>
      </c>
      <c r="BD605" s="14">
        <f t="shared" si="406"/>
        <v>-2.1023085291232979E-3</v>
      </c>
      <c r="BE605" s="13">
        <f t="shared" si="407"/>
        <v>21100738.390531</v>
      </c>
      <c r="BF605" s="26">
        <f t="shared" si="391"/>
        <v>104655621.59400204</v>
      </c>
      <c r="BG605" s="20">
        <f>BF605/MAX($BF$13:BF605)-1</f>
        <v>-6.5871356226495315E-2</v>
      </c>
      <c r="BH605" s="20">
        <f t="shared" si="408"/>
        <v>8.7701705466129987E-3</v>
      </c>
      <c r="BJ605" s="18">
        <v>43392</v>
      </c>
      <c r="BK605" s="14" t="e">
        <f>VLOOKUP(AP605:AP1878,$F$13:$H$1892,3,FALSE)</f>
        <v>#N/A</v>
      </c>
      <c r="BL605" s="13" t="e">
        <f t="shared" si="409"/>
        <v>#N/A</v>
      </c>
      <c r="BM605" s="14" t="e">
        <f>VLOOKUP(AP605:AP1878,$Q$13:$S$1892,3,FALSE)</f>
        <v>#N/A</v>
      </c>
      <c r="BN605" s="13" t="e">
        <f t="shared" si="410"/>
        <v>#N/A</v>
      </c>
      <c r="BO605" s="14">
        <v>-2.8489082292951773E-3</v>
      </c>
      <c r="BP605" s="13">
        <f t="shared" si="411"/>
        <v>15599310.099536551</v>
      </c>
      <c r="BQ605" s="26" t="e">
        <f t="shared" si="392"/>
        <v>#N/A</v>
      </c>
      <c r="BR605" s="20" t="e">
        <f>BQ605/MAX($AJ$13:BQ604)-1</f>
        <v>#N/A</v>
      </c>
      <c r="BS605" s="20" t="e">
        <f t="shared" si="412"/>
        <v>#N/A</v>
      </c>
      <c r="BT605" s="20"/>
      <c r="BU605" s="20"/>
      <c r="BV605" s="18">
        <v>43392</v>
      </c>
      <c r="BW605" s="21">
        <v>3690286009.4923449</v>
      </c>
      <c r="BX605" s="14">
        <f t="shared" si="413"/>
        <v>0</v>
      </c>
      <c r="BY605" s="20">
        <f>BW604/MAX(BW$13:$BW605)-1</f>
        <v>-5.6127397024145709E-2</v>
      </c>
      <c r="BZ605" s="18"/>
      <c r="CA605" s="18"/>
      <c r="CB605" s="18">
        <v>43392</v>
      </c>
      <c r="CC605" s="14" t="e">
        <f>VLOOKUP(AV606:AV1879,$F$13:$H$1892,3,FALSE)</f>
        <v>#VALUE!</v>
      </c>
      <c r="CD605" s="13" t="e">
        <f t="shared" si="414"/>
        <v>#VALUE!</v>
      </c>
      <c r="CE605" s="14" t="e">
        <f>VLOOKUP(AV606:AV1879,$Q$13:$S$1892,3,FALSE)</f>
        <v>#VALUE!</v>
      </c>
      <c r="CF605" s="13" t="e">
        <f t="shared" si="415"/>
        <v>#VALUE!</v>
      </c>
      <c r="CG605" s="14" t="e">
        <f>VLOOKUP(AV606:AV1879,$AP$14:$AS$1893,3,FALSE)</f>
        <v>#VALUE!</v>
      </c>
      <c r="CH605" s="13" t="e">
        <f t="shared" si="416"/>
        <v>#VALUE!</v>
      </c>
      <c r="CI605" s="26" t="e">
        <f t="shared" si="393"/>
        <v>#VALUE!</v>
      </c>
      <c r="CJ605" s="20" t="e">
        <f>CI605/MAX($CI$13:CI605)-1</f>
        <v>#VALUE!</v>
      </c>
      <c r="CK605" s="20" t="e">
        <f t="shared" si="417"/>
        <v>#VALUE!</v>
      </c>
    </row>
    <row r="606" spans="1:89" x14ac:dyDescent="0.3">
      <c r="A606" s="12">
        <f t="shared" si="418"/>
        <v>41138</v>
      </c>
      <c r="B606" s="13">
        <v>1156300.1904209489</v>
      </c>
      <c r="C606" s="14">
        <f t="shared" si="378"/>
        <v>2.4737576649209725E-3</v>
      </c>
      <c r="D606" s="14">
        <f>B606/MAX($B$13:B606)-1</f>
        <v>-2.9082622150318871E-2</v>
      </c>
      <c r="F606" s="18">
        <v>43395</v>
      </c>
      <c r="G606" s="13">
        <f t="shared" si="379"/>
        <v>2888376.5154790152</v>
      </c>
      <c r="H606" s="14">
        <f t="shared" si="380"/>
        <v>-6.6290112722446892E-3</v>
      </c>
      <c r="I606" s="14">
        <f>G606/MAX($G$13:G606)-1</f>
        <v>-3.3407485860884711E-2</v>
      </c>
      <c r="L606" s="12">
        <f t="shared" si="419"/>
        <v>41138</v>
      </c>
      <c r="M606" s="13">
        <v>17085826.651245333</v>
      </c>
      <c r="N606" s="14">
        <f t="shared" si="394"/>
        <v>4.0318562569758853E-3</v>
      </c>
      <c r="O606" s="14">
        <f>M606/MAX(M$13:$M606)-1</f>
        <v>0</v>
      </c>
      <c r="Q606" s="18">
        <v>43395</v>
      </c>
      <c r="R606" s="13">
        <f t="shared" si="381"/>
        <v>45854470.70505134</v>
      </c>
      <c r="S606" s="14">
        <f t="shared" si="382"/>
        <v>2.7153927459773186E-3</v>
      </c>
      <c r="T606" s="14">
        <f>R606/MAX($R$13:R606)-1</f>
        <v>-3.5234765204951501E-2</v>
      </c>
      <c r="W606" s="18">
        <v>43395</v>
      </c>
      <c r="X606" s="21">
        <v>4136447180.6792746</v>
      </c>
      <c r="Y606" s="14">
        <f t="shared" si="383"/>
        <v>1.5312985271549451E-3</v>
      </c>
      <c r="Z606" s="20">
        <f>X606/MAX(X$13:$X606)-1</f>
        <v>-5.8727722010831762E-2</v>
      </c>
      <c r="AC606" s="18">
        <v>43395</v>
      </c>
      <c r="AD606" s="14">
        <f t="shared" si="384"/>
        <v>-6.6290112722446892E-3</v>
      </c>
      <c r="AE606" s="13">
        <f t="shared" si="395"/>
        <v>27200002.011380315</v>
      </c>
      <c r="AF606" s="14">
        <f t="shared" si="385"/>
        <v>2.7153927459773186E-3</v>
      </c>
      <c r="AG606" s="13">
        <f t="shared" si="396"/>
        <v>19449123.687404305</v>
      </c>
      <c r="AH606" s="14">
        <f t="shared" si="386"/>
        <v>1.5312985271549451E-3</v>
      </c>
      <c r="AI606" s="13">
        <f t="shared" si="397"/>
        <v>21133049.920150302</v>
      </c>
      <c r="AJ606" s="26">
        <f t="shared" si="387"/>
        <v>67782175.618934929</v>
      </c>
      <c r="AK606" s="20">
        <f>AJ606/MAX(AJ$13:$AJ606)-1</f>
        <v>-2.9790296493953705E-2</v>
      </c>
      <c r="AL606" s="20">
        <f t="shared" si="398"/>
        <v>-1.4221226225213934E-3</v>
      </c>
      <c r="AN606" s="18">
        <v>43395</v>
      </c>
      <c r="AO606" s="14">
        <f t="shared" si="388"/>
        <v>-6.6290112722446892E-3</v>
      </c>
      <c r="AP606" s="13">
        <f t="shared" si="399"/>
        <v>27200002.011380315</v>
      </c>
      <c r="AQ606" s="14">
        <f t="shared" si="389"/>
        <v>2.7153927459773186E-3</v>
      </c>
      <c r="AR606" s="13">
        <f t="shared" si="400"/>
        <v>19449123.687404305</v>
      </c>
      <c r="AS606" s="14">
        <v>-4.034194256553077E-3</v>
      </c>
      <c r="AT606" s="13">
        <f t="shared" si="401"/>
        <v>19843709.036710892</v>
      </c>
      <c r="AU606" s="26">
        <f t="shared" si="390"/>
        <v>66492834.735495508</v>
      </c>
      <c r="AV606" s="20">
        <f>AU606/MAX($AU$13:AU606)-1</f>
        <v>-4.0895616732967821E-2</v>
      </c>
      <c r="AW606" s="20">
        <f t="shared" si="402"/>
        <v>-3.1366501192853224E-3</v>
      </c>
      <c r="AY606" s="18">
        <v>43395</v>
      </c>
      <c r="AZ606" s="14">
        <f t="shared" si="403"/>
        <v>-6.6290112722446892E-3</v>
      </c>
      <c r="BA606" s="13">
        <f t="shared" si="404"/>
        <v>27200002.011380315</v>
      </c>
      <c r="BB606" s="20">
        <v>2.3725163398946592E-3</v>
      </c>
      <c r="BC606" s="13">
        <f t="shared" si="405"/>
        <v>56306641.06002555</v>
      </c>
      <c r="BD606" s="14">
        <f t="shared" si="406"/>
        <v>1.5312985271549451E-3</v>
      </c>
      <c r="BE606" s="13">
        <f t="shared" si="407"/>
        <v>21133049.920150302</v>
      </c>
      <c r="BF606" s="26">
        <f t="shared" si="391"/>
        <v>104639692.99155617</v>
      </c>
      <c r="BG606" s="20">
        <f>BF606/MAX($BF$13:BF606)-1</f>
        <v>-6.6013530756380501E-2</v>
      </c>
      <c r="BH606" s="20">
        <f t="shared" si="408"/>
        <v>-1.522001609016721E-4</v>
      </c>
      <c r="BJ606" s="18">
        <v>43395</v>
      </c>
      <c r="BK606" s="14" t="e">
        <f>VLOOKUP(AP606:AP1879,$F$13:$H$1892,3,FALSE)</f>
        <v>#N/A</v>
      </c>
      <c r="BL606" s="13" t="e">
        <f t="shared" si="409"/>
        <v>#N/A</v>
      </c>
      <c r="BM606" s="14" t="e">
        <f>VLOOKUP(AP606:AP1879,$Q$13:$S$1892,3,FALSE)</f>
        <v>#N/A</v>
      </c>
      <c r="BN606" s="13" t="e">
        <f t="shared" si="410"/>
        <v>#N/A</v>
      </c>
      <c r="BO606" s="14">
        <v>-4.724992610667722E-3</v>
      </c>
      <c r="BP606" s="13">
        <f t="shared" si="411"/>
        <v>15525603.474584727</v>
      </c>
      <c r="BQ606" s="26" t="e">
        <f t="shared" si="392"/>
        <v>#N/A</v>
      </c>
      <c r="BR606" s="20" t="e">
        <f>BQ606/MAX($AJ$13:BQ605)-1</f>
        <v>#N/A</v>
      </c>
      <c r="BS606" s="20" t="e">
        <f t="shared" si="412"/>
        <v>#N/A</v>
      </c>
      <c r="BT606" s="20"/>
      <c r="BU606" s="20"/>
      <c r="BV606" s="18">
        <v>43395</v>
      </c>
      <c r="BW606" s="21">
        <v>3717316687.1233096</v>
      </c>
      <c r="BX606" s="14">
        <f t="shared" si="413"/>
        <v>-7.2715563149619022E-3</v>
      </c>
      <c r="BY606" s="20">
        <f>BW605/MAX(BW$13:$BW606)-1</f>
        <v>-5.6127397024145709E-2</v>
      </c>
      <c r="BZ606" s="18"/>
      <c r="CA606" s="18"/>
      <c r="CB606" s="18">
        <v>43395</v>
      </c>
      <c r="CC606" s="14" t="e">
        <f>VLOOKUP(AV607:AV1880,$F$13:$H$1892,3,FALSE)</f>
        <v>#VALUE!</v>
      </c>
      <c r="CD606" s="13" t="e">
        <f t="shared" si="414"/>
        <v>#VALUE!</v>
      </c>
      <c r="CE606" s="14" t="e">
        <f>VLOOKUP(AV607:AV1880,$Q$13:$S$1892,3,FALSE)</f>
        <v>#VALUE!</v>
      </c>
      <c r="CF606" s="13" t="e">
        <f t="shared" si="415"/>
        <v>#VALUE!</v>
      </c>
      <c r="CG606" s="14" t="e">
        <f>VLOOKUP(AV607:AV1880,$AP$14:$AS$1893,3,FALSE)</f>
        <v>#VALUE!</v>
      </c>
      <c r="CH606" s="13" t="e">
        <f t="shared" si="416"/>
        <v>#VALUE!</v>
      </c>
      <c r="CI606" s="26" t="e">
        <f t="shared" si="393"/>
        <v>#VALUE!</v>
      </c>
      <c r="CJ606" s="20" t="e">
        <f>CI606/MAX($CI$13:CI606)-1</f>
        <v>#VALUE!</v>
      </c>
      <c r="CK606" s="20" t="e">
        <f t="shared" si="417"/>
        <v>#VALUE!</v>
      </c>
    </row>
    <row r="607" spans="1:89" x14ac:dyDescent="0.3">
      <c r="A607" s="12">
        <f t="shared" si="418"/>
        <v>41139</v>
      </c>
      <c r="B607" s="13">
        <v>1156300.1904209489</v>
      </c>
      <c r="C607" s="14">
        <f t="shared" si="378"/>
        <v>0</v>
      </c>
      <c r="D607" s="14">
        <f>B607/MAX($B$13:B607)-1</f>
        <v>-2.9082622150318871E-2</v>
      </c>
      <c r="F607" s="18">
        <v>43396</v>
      </c>
      <c r="G607" s="13">
        <f t="shared" si="379"/>
        <v>2907380.3539370801</v>
      </c>
      <c r="H607" s="14">
        <f t="shared" si="380"/>
        <v>6.5794186998204829E-3</v>
      </c>
      <c r="I607" s="14">
        <f>G607/MAX($G$13:G607)-1</f>
        <v>-2.704786899825129E-2</v>
      </c>
      <c r="L607" s="12">
        <f t="shared" si="419"/>
        <v>41139</v>
      </c>
      <c r="M607" s="13">
        <v>17085826.651245333</v>
      </c>
      <c r="N607" s="14">
        <f t="shared" si="394"/>
        <v>0</v>
      </c>
      <c r="O607" s="14">
        <f>M607/MAX(M$13:$M607)-1</f>
        <v>0</v>
      </c>
      <c r="Q607" s="18">
        <v>43396</v>
      </c>
      <c r="R607" s="13">
        <f t="shared" si="381"/>
        <v>45762424.208373487</v>
      </c>
      <c r="S607" s="14">
        <f t="shared" si="382"/>
        <v>-2.0073614472604362E-3</v>
      </c>
      <c r="T607" s="14">
        <f>R607/MAX($R$13:R607)-1</f>
        <v>-3.7171397742936318E-2</v>
      </c>
      <c r="W607" s="18">
        <v>43396</v>
      </c>
      <c r="X607" s="21">
        <v>4150363717.3667645</v>
      </c>
      <c r="Y607" s="14">
        <f t="shared" si="383"/>
        <v>3.364369488988439E-3</v>
      </c>
      <c r="Z607" s="20">
        <f>X607/MAX(X$13:$X607)-1</f>
        <v>-5.5560934277934182E-2</v>
      </c>
      <c r="AC607" s="18">
        <v>43396</v>
      </c>
      <c r="AD607" s="14">
        <f t="shared" si="384"/>
        <v>6.5794186998204829E-3</v>
      </c>
      <c r="AE607" s="13">
        <f t="shared" si="395"/>
        <v>27378962.213249147</v>
      </c>
      <c r="AF607" s="14">
        <f t="shared" si="385"/>
        <v>-2.0073614472604362E-3</v>
      </c>
      <c r="AG607" s="13">
        <f t="shared" si="396"/>
        <v>19410082.266331211</v>
      </c>
      <c r="AH607" s="14">
        <f t="shared" si="386"/>
        <v>3.364369488988439E-3</v>
      </c>
      <c r="AI607" s="13">
        <f t="shared" si="397"/>
        <v>21204149.308510926</v>
      </c>
      <c r="AJ607" s="26">
        <f t="shared" si="387"/>
        <v>67993193.788091287</v>
      </c>
      <c r="AK607" s="20">
        <f>AJ607/MAX(AJ$13:$AJ607)-1</f>
        <v>-2.6769858252452594E-2</v>
      </c>
      <c r="AL607" s="20">
        <f t="shared" si="398"/>
        <v>3.1131808212041534E-3</v>
      </c>
      <c r="AN607" s="18">
        <v>43396</v>
      </c>
      <c r="AO607" s="14">
        <f t="shared" si="388"/>
        <v>6.5794186998204829E-3</v>
      </c>
      <c r="AP607" s="13">
        <f t="shared" si="399"/>
        <v>27378962.213249147</v>
      </c>
      <c r="AQ607" s="14">
        <f t="shared" si="389"/>
        <v>-2.0073614472604362E-3</v>
      </c>
      <c r="AR607" s="13">
        <f t="shared" si="400"/>
        <v>19410082.266331211</v>
      </c>
      <c r="AS607" s="14">
        <v>7.0539101752056159E-4</v>
      </c>
      <c r="AT607" s="13">
        <f t="shared" si="401"/>
        <v>19857706.610819679</v>
      </c>
      <c r="AU607" s="26">
        <f t="shared" si="390"/>
        <v>66646751.09040004</v>
      </c>
      <c r="AV607" s="20">
        <f>AU607/MAX($AU$13:AU607)-1</f>
        <v>-3.8675500065771251E-2</v>
      </c>
      <c r="AW607" s="20">
        <f t="shared" si="402"/>
        <v>2.3147810665133939E-3</v>
      </c>
      <c r="AY607" s="18">
        <v>43396</v>
      </c>
      <c r="AZ607" s="14">
        <f t="shared" si="403"/>
        <v>6.5794186998204829E-3</v>
      </c>
      <c r="BA607" s="13">
        <f t="shared" si="404"/>
        <v>27378962.213249147</v>
      </c>
      <c r="BB607" s="20">
        <v>8.2823588429232764E-3</v>
      </c>
      <c r="BC607" s="13">
        <f t="shared" si="405"/>
        <v>56772992.866524361</v>
      </c>
      <c r="BD607" s="14">
        <f t="shared" si="406"/>
        <v>3.364369488988439E-3</v>
      </c>
      <c r="BE607" s="13">
        <f t="shared" si="407"/>
        <v>21204149.308510926</v>
      </c>
      <c r="BF607" s="26">
        <f t="shared" si="391"/>
        <v>105356104.38828443</v>
      </c>
      <c r="BG607" s="20">
        <f>BF607/MAX($BF$13:BF607)-1</f>
        <v>-5.9619030430293818E-2</v>
      </c>
      <c r="BH607" s="20">
        <f t="shared" si="408"/>
        <v>6.8464592760806298E-3</v>
      </c>
      <c r="BJ607" s="18">
        <v>43396</v>
      </c>
      <c r="BK607" s="14" t="e">
        <f>VLOOKUP(AP607:AP1880,$F$13:$H$1892,3,FALSE)</f>
        <v>#N/A</v>
      </c>
      <c r="BL607" s="13" t="e">
        <f t="shared" si="409"/>
        <v>#N/A</v>
      </c>
      <c r="BM607" s="14" t="e">
        <f>VLOOKUP(AP607:AP1880,$Q$13:$S$1892,3,FALSE)</f>
        <v>#N/A</v>
      </c>
      <c r="BN607" s="13" t="e">
        <f t="shared" si="410"/>
        <v>#N/A</v>
      </c>
      <c r="BO607" s="14">
        <v>1.5803116554382601E-3</v>
      </c>
      <c r="BP607" s="13">
        <f t="shared" si="411"/>
        <v>15550138.766713325</v>
      </c>
      <c r="BQ607" s="26" t="e">
        <f t="shared" si="392"/>
        <v>#N/A</v>
      </c>
      <c r="BR607" s="20" t="e">
        <f>BQ607/MAX($AJ$13:BQ606)-1</f>
        <v>#N/A</v>
      </c>
      <c r="BS607" s="20" t="e">
        <f t="shared" si="412"/>
        <v>#N/A</v>
      </c>
      <c r="BT607" s="20"/>
      <c r="BU607" s="20"/>
      <c r="BV607" s="18">
        <v>43396</v>
      </c>
      <c r="BW607" s="21">
        <v>3733475826.078105</v>
      </c>
      <c r="BX607" s="14">
        <f t="shared" si="413"/>
        <v>-4.3281755949575729E-3</v>
      </c>
      <c r="BY607" s="20">
        <f>BW606/MAX(BW$13:$BW607)-1</f>
        <v>-4.9213700906795221E-2</v>
      </c>
      <c r="BZ607" s="18"/>
      <c r="CA607" s="18"/>
      <c r="CB607" s="18">
        <v>43396</v>
      </c>
      <c r="CC607" s="14" t="e">
        <f>VLOOKUP(AV608:AV1881,$F$13:$H$1892,3,FALSE)</f>
        <v>#VALUE!</v>
      </c>
      <c r="CD607" s="13" t="e">
        <f t="shared" si="414"/>
        <v>#VALUE!</v>
      </c>
      <c r="CE607" s="14" t="e">
        <f>VLOOKUP(AV608:AV1881,$Q$13:$S$1892,3,FALSE)</f>
        <v>#VALUE!</v>
      </c>
      <c r="CF607" s="13" t="e">
        <f t="shared" si="415"/>
        <v>#VALUE!</v>
      </c>
      <c r="CG607" s="14" t="e">
        <f>VLOOKUP(AV608:AV1881,$AP$14:$AS$1893,3,FALSE)</f>
        <v>#VALUE!</v>
      </c>
      <c r="CH607" s="13" t="e">
        <f t="shared" si="416"/>
        <v>#VALUE!</v>
      </c>
      <c r="CI607" s="26" t="e">
        <f t="shared" si="393"/>
        <v>#VALUE!</v>
      </c>
      <c r="CJ607" s="20" t="e">
        <f>CI607/MAX($CI$13:CI607)-1</f>
        <v>#VALUE!</v>
      </c>
      <c r="CK607" s="20" t="e">
        <f t="shared" si="417"/>
        <v>#VALUE!</v>
      </c>
    </row>
    <row r="608" spans="1:89" x14ac:dyDescent="0.3">
      <c r="A608" s="12">
        <f t="shared" si="418"/>
        <v>41140</v>
      </c>
      <c r="B608" s="13">
        <v>1156300.1904209489</v>
      </c>
      <c r="C608" s="14">
        <f t="shared" si="378"/>
        <v>0</v>
      </c>
      <c r="D608" s="14">
        <f>B608/MAX($B$13:B608)-1</f>
        <v>-2.9082622150318871E-2</v>
      </c>
      <c r="F608" s="18">
        <v>43397</v>
      </c>
      <c r="G608" s="13">
        <f t="shared" si="379"/>
        <v>2927140.4642042411</v>
      </c>
      <c r="H608" s="14">
        <f t="shared" si="380"/>
        <v>6.7965342891591618E-3</v>
      </c>
      <c r="I608" s="14">
        <f>G608/MAX($G$13:G608)-1</f>
        <v>-2.0435166478187439E-2</v>
      </c>
      <c r="L608" s="12">
        <f t="shared" si="419"/>
        <v>41140</v>
      </c>
      <c r="M608" s="13">
        <v>17085826.651245333</v>
      </c>
      <c r="N608" s="14">
        <f t="shared" si="394"/>
        <v>0</v>
      </c>
      <c r="O608" s="14">
        <f>M608/MAX(M$13:$M608)-1</f>
        <v>0</v>
      </c>
      <c r="Q608" s="18">
        <v>43397</v>
      </c>
      <c r="R608" s="13">
        <f t="shared" si="381"/>
        <v>44983618.538885221</v>
      </c>
      <c r="S608" s="14">
        <f t="shared" si="382"/>
        <v>-1.7018453085921981E-2</v>
      </c>
      <c r="T608" s="14">
        <f>R608/MAX($R$13:R608)-1</f>
        <v>-5.3557251140232021E-2</v>
      </c>
      <c r="W608" s="18">
        <v>43397</v>
      </c>
      <c r="X608" s="21">
        <v>4190593892.4877944</v>
      </c>
      <c r="Y608" s="14">
        <f t="shared" si="383"/>
        <v>9.6931685656105326E-3</v>
      </c>
      <c r="Z608" s="20">
        <f>X608/MAX(X$13:$X608)-1</f>
        <v>-4.6406327213942555E-2</v>
      </c>
      <c r="AC608" s="18">
        <v>43397</v>
      </c>
      <c r="AD608" s="14">
        <f t="shared" si="384"/>
        <v>6.7965342891591618E-3</v>
      </c>
      <c r="AE608" s="13">
        <f t="shared" si="395"/>
        <v>27565044.268733088</v>
      </c>
      <c r="AF608" s="14">
        <f t="shared" si="385"/>
        <v>-1.7018453085921981E-2</v>
      </c>
      <c r="AG608" s="13">
        <f t="shared" si="396"/>
        <v>19079752.691887766</v>
      </c>
      <c r="AH608" s="14">
        <f t="shared" si="386"/>
        <v>9.6931685656105326E-3</v>
      </c>
      <c r="AI608" s="13">
        <f t="shared" si="397"/>
        <v>21409684.702048697</v>
      </c>
      <c r="AJ608" s="26">
        <f t="shared" si="387"/>
        <v>68054481.662669554</v>
      </c>
      <c r="AK608" s="20">
        <f>AJ608/MAX(AJ$13:$AJ608)-1</f>
        <v>-2.5892605640240984E-2</v>
      </c>
      <c r="AL608" s="20">
        <f t="shared" si="398"/>
        <v>9.0138249380200541E-4</v>
      </c>
      <c r="AN608" s="18">
        <v>43397</v>
      </c>
      <c r="AO608" s="14">
        <f t="shared" si="388"/>
        <v>6.7965342891591618E-3</v>
      </c>
      <c r="AP608" s="13">
        <f t="shared" si="399"/>
        <v>27565044.268733088</v>
      </c>
      <c r="AQ608" s="14">
        <f t="shared" si="389"/>
        <v>-1.7018453085921981E-2</v>
      </c>
      <c r="AR608" s="13">
        <f t="shared" si="400"/>
        <v>19079752.691887766</v>
      </c>
      <c r="AS608" s="14">
        <v>6.6364578551898722E-3</v>
      </c>
      <c r="AT608" s="13">
        <f t="shared" si="401"/>
        <v>19989491.443843108</v>
      </c>
      <c r="AU608" s="26">
        <f t="shared" si="390"/>
        <v>66634288.404463962</v>
      </c>
      <c r="AV608" s="20">
        <f>AU608/MAX($AU$13:AU608)-1</f>
        <v>-3.8855264047200522E-2</v>
      </c>
      <c r="AW608" s="20">
        <f t="shared" si="402"/>
        <v>-1.8699615108275225E-4</v>
      </c>
      <c r="AY608" s="18">
        <v>43397</v>
      </c>
      <c r="AZ608" s="14">
        <f t="shared" si="403"/>
        <v>6.7965342891591618E-3</v>
      </c>
      <c r="BA608" s="13">
        <f t="shared" si="404"/>
        <v>27565044.268733088</v>
      </c>
      <c r="BB608" s="20">
        <v>-4.6702282538216289E-2</v>
      </c>
      <c r="BC608" s="13">
        <f t="shared" si="405"/>
        <v>54121564.513131805</v>
      </c>
      <c r="BD608" s="14">
        <f t="shared" si="406"/>
        <v>9.6931685656105326E-3</v>
      </c>
      <c r="BE608" s="13">
        <f t="shared" si="407"/>
        <v>21409684.702048697</v>
      </c>
      <c r="BF608" s="26">
        <f t="shared" si="391"/>
        <v>103096293.48391359</v>
      </c>
      <c r="BG608" s="20">
        <f>BF608/MAX($BF$13:BF608)-1</f>
        <v>-7.9789510172640465E-2</v>
      </c>
      <c r="BH608" s="20">
        <f t="shared" si="408"/>
        <v>-2.1449264069620777E-2</v>
      </c>
      <c r="BJ608" s="18">
        <v>43397</v>
      </c>
      <c r="BK608" s="14" t="e">
        <f>VLOOKUP(AP608:AP1881,$F$13:$H$1892,3,FALSE)</f>
        <v>#N/A</v>
      </c>
      <c r="BL608" s="13" t="e">
        <f t="shared" si="409"/>
        <v>#N/A</v>
      </c>
      <c r="BM608" s="14" t="e">
        <f>VLOOKUP(AP608:AP1881,$Q$13:$S$1892,3,FALSE)</f>
        <v>#N/A</v>
      </c>
      <c r="BN608" s="13" t="e">
        <f t="shared" si="410"/>
        <v>#N/A</v>
      </c>
      <c r="BO608" s="14">
        <v>6.1339697340723198E-3</v>
      </c>
      <c r="BP608" s="13">
        <f t="shared" si="411"/>
        <v>15645522.847268969</v>
      </c>
      <c r="BQ608" s="26" t="e">
        <f t="shared" si="392"/>
        <v>#N/A</v>
      </c>
      <c r="BR608" s="20" t="e">
        <f>BQ608/MAX($AJ$13:BQ607)-1</f>
        <v>#N/A</v>
      </c>
      <c r="BS608" s="20" t="e">
        <f t="shared" si="412"/>
        <v>#N/A</v>
      </c>
      <c r="BT608" s="20"/>
      <c r="BU608" s="20"/>
      <c r="BV608" s="18">
        <v>43397</v>
      </c>
      <c r="BW608" s="21">
        <v>3786375528.5035501</v>
      </c>
      <c r="BX608" s="14">
        <f t="shared" si="413"/>
        <v>-1.3971066004209054E-2</v>
      </c>
      <c r="BY608" s="20">
        <f>BW607/MAX(BW$13:$BW608)-1</f>
        <v>-4.5080642247417924E-2</v>
      </c>
      <c r="BZ608" s="18"/>
      <c r="CA608" s="18"/>
      <c r="CB608" s="18">
        <v>43397</v>
      </c>
      <c r="CC608" s="14" t="e">
        <f>VLOOKUP(AV609:AV1882,$F$13:$H$1892,3,FALSE)</f>
        <v>#VALUE!</v>
      </c>
      <c r="CD608" s="13" t="e">
        <f t="shared" si="414"/>
        <v>#VALUE!</v>
      </c>
      <c r="CE608" s="14" t="e">
        <f>VLOOKUP(AV609:AV1882,$Q$13:$S$1892,3,FALSE)</f>
        <v>#VALUE!</v>
      </c>
      <c r="CF608" s="13" t="e">
        <f t="shared" si="415"/>
        <v>#VALUE!</v>
      </c>
      <c r="CG608" s="14" t="e">
        <f>VLOOKUP(AV609:AV1882,$AP$14:$AS$1893,3,FALSE)</f>
        <v>#VALUE!</v>
      </c>
      <c r="CH608" s="13" t="e">
        <f t="shared" si="416"/>
        <v>#VALUE!</v>
      </c>
      <c r="CI608" s="26" t="e">
        <f t="shared" si="393"/>
        <v>#VALUE!</v>
      </c>
      <c r="CJ608" s="20" t="e">
        <f>CI608/MAX($CI$13:CI608)-1</f>
        <v>#VALUE!</v>
      </c>
      <c r="CK608" s="20" t="e">
        <f t="shared" si="417"/>
        <v>#VALUE!</v>
      </c>
    </row>
    <row r="609" spans="1:89" x14ac:dyDescent="0.3">
      <c r="A609" s="12">
        <f t="shared" si="418"/>
        <v>41141</v>
      </c>
      <c r="B609" s="13">
        <v>1156300.1904209489</v>
      </c>
      <c r="C609" s="14">
        <f t="shared" si="378"/>
        <v>0</v>
      </c>
      <c r="D609" s="14">
        <f>B609/MAX($B$13:B609)-1</f>
        <v>-2.9082622150318871E-2</v>
      </c>
      <c r="F609" s="18">
        <v>43398</v>
      </c>
      <c r="G609" s="13">
        <f t="shared" si="379"/>
        <v>2918538.566864694</v>
      </c>
      <c r="H609" s="14">
        <f t="shared" si="380"/>
        <v>-2.9386691362232042E-3</v>
      </c>
      <c r="I609" s="14">
        <f>G609/MAX($G$13:G609)-1</f>
        <v>-2.3313783421387679E-2</v>
      </c>
      <c r="L609" s="12">
        <f t="shared" si="419"/>
        <v>41141</v>
      </c>
      <c r="M609" s="13">
        <v>17085826.651245333</v>
      </c>
      <c r="N609" s="14">
        <f t="shared" si="394"/>
        <v>0</v>
      </c>
      <c r="O609" s="14">
        <f>M609/MAX(M$13:$M609)-1</f>
        <v>0</v>
      </c>
      <c r="Q609" s="18">
        <v>43398</v>
      </c>
      <c r="R609" s="13">
        <f t="shared" si="381"/>
        <v>45252638.395916909</v>
      </c>
      <c r="S609" s="14">
        <f t="shared" si="382"/>
        <v>5.9803961035089781E-3</v>
      </c>
      <c r="T609" s="14">
        <f>R609/MAX($R$13:R609)-1</f>
        <v>-4.7897148612756624E-2</v>
      </c>
      <c r="W609" s="18">
        <v>43398</v>
      </c>
      <c r="X609" s="21">
        <v>4232677703.7462964</v>
      </c>
      <c r="Y609" s="14">
        <f t="shared" si="383"/>
        <v>1.0042445614675932E-2</v>
      </c>
      <c r="Z609" s="20">
        <f>X609/MAX(X$13:$X609)-1</f>
        <v>-3.6829914616489434E-2</v>
      </c>
      <c r="AC609" s="18">
        <v>43398</v>
      </c>
      <c r="AD609" s="14">
        <f t="shared" si="384"/>
        <v>-2.9386691362232042E-3</v>
      </c>
      <c r="AE609" s="13">
        <f t="shared" si="395"/>
        <v>27484039.723901935</v>
      </c>
      <c r="AF609" s="14">
        <f t="shared" si="385"/>
        <v>5.9803961035089781E-3</v>
      </c>
      <c r="AG609" s="13">
        <f t="shared" si="396"/>
        <v>19193857.170542248</v>
      </c>
      <c r="AH609" s="14">
        <f t="shared" si="386"/>
        <v>1.0042445614675932E-2</v>
      </c>
      <c r="AI609" s="13">
        <f t="shared" si="397"/>
        <v>21624690.29629638</v>
      </c>
      <c r="AJ609" s="26">
        <f t="shared" si="387"/>
        <v>68302587.190740556</v>
      </c>
      <c r="AK609" s="20">
        <f>AJ609/MAX(AJ$13:$AJ609)-1</f>
        <v>-2.2341312271003999E-2</v>
      </c>
      <c r="AL609" s="20">
        <f t="shared" si="398"/>
        <v>3.6456897769172603E-3</v>
      </c>
      <c r="AN609" s="18">
        <v>43398</v>
      </c>
      <c r="AO609" s="14">
        <f t="shared" si="388"/>
        <v>-2.9386691362232042E-3</v>
      </c>
      <c r="AP609" s="13">
        <f t="shared" si="399"/>
        <v>27484039.723901935</v>
      </c>
      <c r="AQ609" s="14">
        <f t="shared" si="389"/>
        <v>5.9803961035089781E-3</v>
      </c>
      <c r="AR609" s="13">
        <f t="shared" si="400"/>
        <v>19193857.170542248</v>
      </c>
      <c r="AS609" s="14">
        <v>1.5400695229070819E-2</v>
      </c>
      <c r="AT609" s="13">
        <f t="shared" si="401"/>
        <v>20297343.509353854</v>
      </c>
      <c r="AU609" s="26">
        <f t="shared" si="390"/>
        <v>66975240.403798036</v>
      </c>
      <c r="AV609" s="20">
        <f>AU609/MAX($AU$13:AU609)-1</f>
        <v>-3.3937312235613804E-2</v>
      </c>
      <c r="AW609" s="20">
        <f t="shared" si="402"/>
        <v>5.1167650694268207E-3</v>
      </c>
      <c r="AY609" s="18">
        <v>43398</v>
      </c>
      <c r="AZ609" s="14">
        <f t="shared" si="403"/>
        <v>-2.9386691362232042E-3</v>
      </c>
      <c r="BA609" s="13">
        <f t="shared" si="404"/>
        <v>27484039.723901935</v>
      </c>
      <c r="BB609" s="20">
        <v>5.5145611395873262E-2</v>
      </c>
      <c r="BC609" s="13">
        <f t="shared" si="405"/>
        <v>57106131.277909659</v>
      </c>
      <c r="BD609" s="14">
        <f t="shared" si="406"/>
        <v>1.0042445614675932E-2</v>
      </c>
      <c r="BE609" s="13">
        <f t="shared" si="407"/>
        <v>21624690.29629638</v>
      </c>
      <c r="BF609" s="26">
        <f t="shared" si="391"/>
        <v>106214861.29810798</v>
      </c>
      <c r="BG609" s="20">
        <f>BF609/MAX($BF$13:BF609)-1</f>
        <v>-5.1953991368975272E-2</v>
      </c>
      <c r="BH609" s="20">
        <f t="shared" si="408"/>
        <v>3.0249077913562461E-2</v>
      </c>
      <c r="BJ609" s="18">
        <v>43398</v>
      </c>
      <c r="BK609" s="14" t="e">
        <f>VLOOKUP(AP609:AP1882,$F$13:$H$1892,3,FALSE)</f>
        <v>#N/A</v>
      </c>
      <c r="BL609" s="13" t="e">
        <f t="shared" si="409"/>
        <v>#N/A</v>
      </c>
      <c r="BM609" s="14" t="e">
        <f>VLOOKUP(AP609:AP1882,$Q$13:$S$1892,3,FALSE)</f>
        <v>#N/A</v>
      </c>
      <c r="BN609" s="13" t="e">
        <f t="shared" si="410"/>
        <v>#N/A</v>
      </c>
      <c r="BO609" s="14">
        <v>1.0631585811644362E-2</v>
      </c>
      <c r="BP609" s="13">
        <f t="shared" si="411"/>
        <v>15811859.565987751</v>
      </c>
      <c r="BQ609" s="26" t="e">
        <f t="shared" si="392"/>
        <v>#N/A</v>
      </c>
      <c r="BR609" s="20" t="e">
        <f>BQ609/MAX($AJ$13:BQ608)-1</f>
        <v>#N/A</v>
      </c>
      <c r="BS609" s="20" t="e">
        <f t="shared" si="412"/>
        <v>#N/A</v>
      </c>
      <c r="BT609" s="20"/>
      <c r="BU609" s="20"/>
      <c r="BV609" s="18">
        <v>43398</v>
      </c>
      <c r="BW609" s="21">
        <v>3808748609.3561206</v>
      </c>
      <c r="BX609" s="14">
        <f t="shared" si="413"/>
        <v>-5.8741290505788246E-3</v>
      </c>
      <c r="BY609" s="20">
        <f>BW608/MAX(BW$13:$BW609)-1</f>
        <v>-3.155036852431925E-2</v>
      </c>
      <c r="BZ609" s="18"/>
      <c r="CA609" s="18"/>
      <c r="CB609" s="18">
        <v>43398</v>
      </c>
      <c r="CC609" s="14" t="e">
        <f>VLOOKUP(AV610:AV1883,$F$13:$H$1892,3,FALSE)</f>
        <v>#VALUE!</v>
      </c>
      <c r="CD609" s="13" t="e">
        <f t="shared" si="414"/>
        <v>#VALUE!</v>
      </c>
      <c r="CE609" s="14" t="e">
        <f>VLOOKUP(AV610:AV1883,$Q$13:$S$1892,3,FALSE)</f>
        <v>#VALUE!</v>
      </c>
      <c r="CF609" s="13" t="e">
        <f t="shared" si="415"/>
        <v>#VALUE!</v>
      </c>
      <c r="CG609" s="14" t="e">
        <f>VLOOKUP(AV610:AV1883,$AP$14:$AS$1893,3,FALSE)</f>
        <v>#VALUE!</v>
      </c>
      <c r="CH609" s="13" t="e">
        <f t="shared" si="416"/>
        <v>#VALUE!</v>
      </c>
      <c r="CI609" s="26" t="e">
        <f t="shared" si="393"/>
        <v>#VALUE!</v>
      </c>
      <c r="CJ609" s="20" t="e">
        <f>CI609/MAX($CI$13:CI609)-1</f>
        <v>#VALUE!</v>
      </c>
      <c r="CK609" s="20" t="e">
        <f t="shared" si="417"/>
        <v>#VALUE!</v>
      </c>
    </row>
    <row r="610" spans="1:89" x14ac:dyDescent="0.3">
      <c r="A610" s="12">
        <f t="shared" si="418"/>
        <v>41142</v>
      </c>
      <c r="B610" s="13">
        <v>1158957.123229946</v>
      </c>
      <c r="C610" s="14">
        <f t="shared" si="378"/>
        <v>2.2977880925798555E-3</v>
      </c>
      <c r="D610" s="14">
        <f>B610/MAX($B$13:B610)-1</f>
        <v>-2.6851659760616986E-2</v>
      </c>
      <c r="F610" s="18">
        <v>43399</v>
      </c>
      <c r="G610" s="13">
        <f t="shared" si="379"/>
        <v>2918538.566864694</v>
      </c>
      <c r="H610" s="14">
        <f t="shared" si="380"/>
        <v>0</v>
      </c>
      <c r="I610" s="14">
        <f>G610/MAX($G$13:G610)-1</f>
        <v>-2.3313783421387679E-2</v>
      </c>
      <c r="L610" s="12">
        <f t="shared" si="419"/>
        <v>41142</v>
      </c>
      <c r="M610" s="13">
        <v>17088927.725835446</v>
      </c>
      <c r="N610" s="14">
        <f t="shared" si="394"/>
        <v>1.8149982751269889E-4</v>
      </c>
      <c r="O610" s="14">
        <f>M610/MAX(M$13:$M610)-1</f>
        <v>0</v>
      </c>
      <c r="Q610" s="18">
        <v>43399</v>
      </c>
      <c r="R610" s="13">
        <f t="shared" si="381"/>
        <v>44979217.101700328</v>
      </c>
      <c r="S610" s="14">
        <f t="shared" si="382"/>
        <v>-6.0421072429944767E-3</v>
      </c>
      <c r="T610" s="14">
        <f>R610/MAX($R$13:R610)-1</f>
        <v>-5.3649856147199193E-2</v>
      </c>
      <c r="W610" s="18">
        <v>43399</v>
      </c>
      <c r="X610" s="21">
        <v>4232677703.7463055</v>
      </c>
      <c r="Y610" s="14">
        <f t="shared" si="383"/>
        <v>2.2204460492503131E-15</v>
      </c>
      <c r="Z610" s="20">
        <f>X610/MAX(X$13:$X610)-1</f>
        <v>-3.6829914616487436E-2</v>
      </c>
      <c r="AC610" s="18">
        <v>43399</v>
      </c>
      <c r="AD610" s="14">
        <f t="shared" si="384"/>
        <v>0</v>
      </c>
      <c r="AE610" s="13">
        <f t="shared" si="395"/>
        <v>27484039.723901935</v>
      </c>
      <c r="AF610" s="14">
        <f t="shared" si="385"/>
        <v>-6.0421072429944767E-3</v>
      </c>
      <c r="AG610" s="13">
        <f t="shared" si="396"/>
        <v>19077885.827111114</v>
      </c>
      <c r="AH610" s="14">
        <f t="shared" si="386"/>
        <v>2.2204460492503131E-15</v>
      </c>
      <c r="AI610" s="13">
        <f t="shared" si="397"/>
        <v>21624690.296296429</v>
      </c>
      <c r="AJ610" s="26">
        <f t="shared" si="387"/>
        <v>68186615.84730947</v>
      </c>
      <c r="AK610" s="20">
        <f>AJ610/MAX(AJ$13:$AJ610)-1</f>
        <v>-2.4001284405242296E-2</v>
      </c>
      <c r="AL610" s="20">
        <f t="shared" si="398"/>
        <v>-1.6979055728478798E-3</v>
      </c>
      <c r="AN610" s="18">
        <v>43399</v>
      </c>
      <c r="AO610" s="14">
        <f t="shared" si="388"/>
        <v>0</v>
      </c>
      <c r="AP610" s="13">
        <f t="shared" si="399"/>
        <v>27484039.723901935</v>
      </c>
      <c r="AQ610" s="14">
        <f t="shared" si="389"/>
        <v>-6.0421072429944767E-3</v>
      </c>
      <c r="AR610" s="13">
        <f t="shared" si="400"/>
        <v>19077885.827111114</v>
      </c>
      <c r="AS610" s="14">
        <v>-1.6941771245522001E-16</v>
      </c>
      <c r="AT610" s="13">
        <f t="shared" si="401"/>
        <v>20297343.50935385</v>
      </c>
      <c r="AU610" s="26">
        <f t="shared" si="390"/>
        <v>66859269.060366899</v>
      </c>
      <c r="AV610" s="20">
        <f>AU610/MAX($AU$13:AU610)-1</f>
        <v>-3.5610103360561696E-2</v>
      </c>
      <c r="AW610" s="20">
        <f t="shared" si="402"/>
        <v>-1.731555463361345E-3</v>
      </c>
      <c r="AY610" s="18">
        <v>43399</v>
      </c>
      <c r="AZ610" s="14">
        <f t="shared" si="403"/>
        <v>0</v>
      </c>
      <c r="BA610" s="13">
        <f t="shared" si="404"/>
        <v>27484039.723901935</v>
      </c>
      <c r="BB610" s="20">
        <v>2.4322491371786548E-2</v>
      </c>
      <c r="BC610" s="13">
        <f t="shared" si="405"/>
        <v>58495094.663192727</v>
      </c>
      <c r="BD610" s="14">
        <f t="shared" si="406"/>
        <v>2.2204460492503131E-15</v>
      </c>
      <c r="BE610" s="13">
        <f t="shared" si="407"/>
        <v>21624690.296296429</v>
      </c>
      <c r="BF610" s="26">
        <f t="shared" si="391"/>
        <v>107603824.68339109</v>
      </c>
      <c r="BG610" s="20">
        <f>BF610/MAX($BF$13:BF610)-1</f>
        <v>-3.9556468296789604E-2</v>
      </c>
      <c r="BH610" s="20">
        <f t="shared" si="408"/>
        <v>1.307692133010252E-2</v>
      </c>
      <c r="BJ610" s="18">
        <v>43399</v>
      </c>
      <c r="BK610" s="14" t="e">
        <f>VLOOKUP(AP610:AP1883,$F$13:$H$1892,3,FALSE)</f>
        <v>#N/A</v>
      </c>
      <c r="BL610" s="13" t="e">
        <f t="shared" si="409"/>
        <v>#N/A</v>
      </c>
      <c r="BM610" s="14" t="e">
        <f>VLOOKUP(AP610:AP1883,$Q$13:$S$1892,3,FALSE)</f>
        <v>#N/A</v>
      </c>
      <c r="BN610" s="13" t="e">
        <f t="shared" si="410"/>
        <v>#N/A</v>
      </c>
      <c r="BO610" s="14">
        <v>-3.7747582837255322E-15</v>
      </c>
      <c r="BP610" s="13">
        <f t="shared" si="411"/>
        <v>15811859.565987691</v>
      </c>
      <c r="BQ610" s="26" t="e">
        <f t="shared" si="392"/>
        <v>#N/A</v>
      </c>
      <c r="BR610" s="20" t="e">
        <f>BQ610/MAX($AJ$13:BQ609)-1</f>
        <v>#N/A</v>
      </c>
      <c r="BS610" s="20" t="e">
        <f t="shared" si="412"/>
        <v>#N/A</v>
      </c>
      <c r="BT610" s="20"/>
      <c r="BU610" s="20"/>
      <c r="BV610" s="18">
        <v>43399</v>
      </c>
      <c r="BW610" s="21">
        <v>3827215867.5085106</v>
      </c>
      <c r="BX610" s="14">
        <f t="shared" si="413"/>
        <v>-4.8252460252292684E-3</v>
      </c>
      <c r="BY610" s="20">
        <f>BW609/MAX(BW$13:$BW610)-1</f>
        <v>-2.5827956221699311E-2</v>
      </c>
      <c r="BZ610" s="18"/>
      <c r="CA610" s="18"/>
      <c r="CB610" s="18">
        <v>43399</v>
      </c>
      <c r="CC610" s="14" t="e">
        <f>VLOOKUP(AV611:AV1884,$F$13:$H$1892,3,FALSE)</f>
        <v>#VALUE!</v>
      </c>
      <c r="CD610" s="13" t="e">
        <f t="shared" si="414"/>
        <v>#VALUE!</v>
      </c>
      <c r="CE610" s="14" t="e">
        <f>VLOOKUP(AV611:AV1884,$Q$13:$S$1892,3,FALSE)</f>
        <v>#VALUE!</v>
      </c>
      <c r="CF610" s="13" t="e">
        <f t="shared" si="415"/>
        <v>#VALUE!</v>
      </c>
      <c r="CG610" s="14" t="e">
        <f>VLOOKUP(AV611:AV1884,$AP$14:$AS$1893,3,FALSE)</f>
        <v>#VALUE!</v>
      </c>
      <c r="CH610" s="13" t="e">
        <f t="shared" si="416"/>
        <v>#VALUE!</v>
      </c>
      <c r="CI610" s="26" t="e">
        <f t="shared" si="393"/>
        <v>#VALUE!</v>
      </c>
      <c r="CJ610" s="20" t="e">
        <f>CI610/MAX($CI$13:CI610)-1</f>
        <v>#VALUE!</v>
      </c>
      <c r="CK610" s="20" t="e">
        <f t="shared" si="417"/>
        <v>#VALUE!</v>
      </c>
    </row>
    <row r="611" spans="1:89" x14ac:dyDescent="0.3">
      <c r="A611" s="12">
        <f t="shared" si="418"/>
        <v>41143</v>
      </c>
      <c r="B611" s="13">
        <v>1160213.3084178311</v>
      </c>
      <c r="C611" s="14">
        <f t="shared" si="378"/>
        <v>1.0838927193304038E-3</v>
      </c>
      <c r="D611" s="14">
        <f>B611/MAX($B$13:B611)-1</f>
        <v>-2.5796871359803131E-2</v>
      </c>
      <c r="F611" s="18">
        <v>43402</v>
      </c>
      <c r="G611" s="13">
        <f t="shared" si="379"/>
        <v>2857599.2316501089</v>
      </c>
      <c r="H611" s="14">
        <f t="shared" si="380"/>
        <v>-2.0880085638220858E-2</v>
      </c>
      <c r="I611" s="14">
        <f>G611/MAX($G$13:G611)-1</f>
        <v>-4.3707075265218998E-2</v>
      </c>
      <c r="L611" s="12">
        <f t="shared" si="419"/>
        <v>41143</v>
      </c>
      <c r="M611" s="13">
        <v>17146003.836736694</v>
      </c>
      <c r="N611" s="14">
        <f t="shared" si="394"/>
        <v>3.339946883557765E-3</v>
      </c>
      <c r="O611" s="14">
        <f>M611/MAX(M$13:$M611)-1</f>
        <v>0</v>
      </c>
      <c r="Q611" s="18">
        <v>43402</v>
      </c>
      <c r="R611" s="13">
        <f t="shared" si="381"/>
        <v>45155332.237003438</v>
      </c>
      <c r="S611" s="14">
        <f t="shared" si="382"/>
        <v>3.9154780063179739E-3</v>
      </c>
      <c r="T611" s="14">
        <f>R611/MAX($R$13:R611)-1</f>
        <v>-4.9944442972667646E-2</v>
      </c>
      <c r="W611" s="18">
        <v>43402</v>
      </c>
      <c r="X611" s="21">
        <v>4213473648.9415469</v>
      </c>
      <c r="Y611" s="14">
        <f t="shared" si="383"/>
        <v>-4.5370935726481987E-3</v>
      </c>
      <c r="Z611" s="20">
        <f>X611/MAX(X$13:$X611)-1</f>
        <v>-4.1199907420247928E-2</v>
      </c>
      <c r="AC611" s="18">
        <v>43402</v>
      </c>
      <c r="AD611" s="14">
        <f t="shared" si="384"/>
        <v>-2.0880085638220858E-2</v>
      </c>
      <c r="AE611" s="13">
        <f t="shared" si="395"/>
        <v>26910170.620782599</v>
      </c>
      <c r="AF611" s="14">
        <f t="shared" si="385"/>
        <v>3.9154780063179739E-3</v>
      </c>
      <c r="AG611" s="13">
        <f t="shared" si="396"/>
        <v>19152584.869474214</v>
      </c>
      <c r="AH611" s="14">
        <f t="shared" si="386"/>
        <v>-4.5370935726481987E-3</v>
      </c>
      <c r="AI611" s="13">
        <f t="shared" si="397"/>
        <v>21526577.052942593</v>
      </c>
      <c r="AJ611" s="26">
        <f t="shared" si="387"/>
        <v>67589332.543199405</v>
      </c>
      <c r="AK611" s="20">
        <f>AJ611/MAX(AJ$13:$AJ611)-1</f>
        <v>-3.2550582979657738E-2</v>
      </c>
      <c r="AL611" s="20">
        <f t="shared" si="398"/>
        <v>-8.7595387553410786E-3</v>
      </c>
      <c r="AN611" s="18">
        <v>43402</v>
      </c>
      <c r="AO611" s="14">
        <f t="shared" si="388"/>
        <v>-2.0880085638220858E-2</v>
      </c>
      <c r="AP611" s="13">
        <f t="shared" si="399"/>
        <v>26910170.620782599</v>
      </c>
      <c r="AQ611" s="14">
        <f t="shared" si="389"/>
        <v>3.9154780063179739E-3</v>
      </c>
      <c r="AR611" s="13">
        <f t="shared" si="400"/>
        <v>19152584.869474214</v>
      </c>
      <c r="AS611" s="14">
        <v>0</v>
      </c>
      <c r="AT611" s="13">
        <f t="shared" si="401"/>
        <v>20297343.50935385</v>
      </c>
      <c r="AU611" s="26">
        <f t="shared" si="390"/>
        <v>66360098.999610662</v>
      </c>
      <c r="AV611" s="20">
        <f>AU611/MAX($AU$13:AU611)-1</f>
        <v>-4.281022041334559E-2</v>
      </c>
      <c r="AW611" s="20">
        <f t="shared" si="402"/>
        <v>-7.4659814229428578E-3</v>
      </c>
      <c r="AY611" s="18">
        <v>43402</v>
      </c>
      <c r="AZ611" s="14">
        <f t="shared" si="403"/>
        <v>-2.0880085638220858E-2</v>
      </c>
      <c r="BA611" s="13">
        <f t="shared" si="404"/>
        <v>26910170.620782599</v>
      </c>
      <c r="BB611" s="20">
        <v>5.6006377161039733E-3</v>
      </c>
      <c r="BC611" s="13">
        <f t="shared" si="405"/>
        <v>58822704.496570475</v>
      </c>
      <c r="BD611" s="14">
        <f t="shared" si="406"/>
        <v>-4.5370935726481987E-3</v>
      </c>
      <c r="BE611" s="13">
        <f t="shared" si="407"/>
        <v>21526577.052942593</v>
      </c>
      <c r="BF611" s="26">
        <f t="shared" si="391"/>
        <v>107259452.17029567</v>
      </c>
      <c r="BG611" s="20">
        <f>BF611/MAX($BF$13:BF611)-1</f>
        <v>-4.263024707437546E-2</v>
      </c>
      <c r="BH611" s="20">
        <f t="shared" si="408"/>
        <v>-3.2003742813853098E-3</v>
      </c>
      <c r="BJ611" s="18">
        <v>43402</v>
      </c>
      <c r="BK611" s="14" t="e">
        <f>VLOOKUP(AP611:AP1884,$F$13:$H$1892,3,FALSE)</f>
        <v>#N/A</v>
      </c>
      <c r="BL611" s="13" t="e">
        <f t="shared" si="409"/>
        <v>#N/A</v>
      </c>
      <c r="BM611" s="14" t="e">
        <f>VLOOKUP(AP611:AP1884,$Q$13:$S$1892,3,FALSE)</f>
        <v>#N/A</v>
      </c>
      <c r="BN611" s="13" t="e">
        <f t="shared" si="410"/>
        <v>#N/A</v>
      </c>
      <c r="BO611" s="14">
        <v>-6.096177171570627E-4</v>
      </c>
      <c r="BP611" s="13">
        <f t="shared" si="411"/>
        <v>15802220.376255065</v>
      </c>
      <c r="BQ611" s="26" t="e">
        <f t="shared" si="392"/>
        <v>#N/A</v>
      </c>
      <c r="BR611" s="20" t="e">
        <f>BQ611/MAX($AJ$13:BQ610)-1</f>
        <v>#N/A</v>
      </c>
      <c r="BS611" s="20" t="e">
        <f t="shared" si="412"/>
        <v>#N/A</v>
      </c>
      <c r="BT611" s="20"/>
      <c r="BU611" s="20"/>
      <c r="BV611" s="18">
        <v>43402</v>
      </c>
      <c r="BW611" s="21">
        <v>3776324841.2166128</v>
      </c>
      <c r="BX611" s="14">
        <f t="shared" si="413"/>
        <v>1.3476337029179497E-2</v>
      </c>
      <c r="BY611" s="20">
        <f>BW610/MAX(BW$13:$BW611)-1</f>
        <v>-2.1104544817464821E-2</v>
      </c>
      <c r="BZ611" s="18"/>
      <c r="CA611" s="18"/>
      <c r="CB611" s="18">
        <v>43402</v>
      </c>
      <c r="CC611" s="14" t="e">
        <f>VLOOKUP(AV612:AV1885,$F$13:$H$1892,3,FALSE)</f>
        <v>#VALUE!</v>
      </c>
      <c r="CD611" s="13" t="e">
        <f t="shared" si="414"/>
        <v>#VALUE!</v>
      </c>
      <c r="CE611" s="14" t="e">
        <f>VLOOKUP(AV612:AV1885,$Q$13:$S$1892,3,FALSE)</f>
        <v>#VALUE!</v>
      </c>
      <c r="CF611" s="13" t="e">
        <f t="shared" si="415"/>
        <v>#VALUE!</v>
      </c>
      <c r="CG611" s="14" t="e">
        <f>VLOOKUP(AV612:AV1885,$AP$14:$AS$1893,3,FALSE)</f>
        <v>#VALUE!</v>
      </c>
      <c r="CH611" s="13" t="e">
        <f t="shared" si="416"/>
        <v>#VALUE!</v>
      </c>
      <c r="CI611" s="26" t="e">
        <f t="shared" si="393"/>
        <v>#VALUE!</v>
      </c>
      <c r="CJ611" s="20" t="e">
        <f>CI611/MAX($CI$13:CI611)-1</f>
        <v>#VALUE!</v>
      </c>
      <c r="CK611" s="20" t="e">
        <f t="shared" si="417"/>
        <v>#VALUE!</v>
      </c>
    </row>
    <row r="612" spans="1:89" x14ac:dyDescent="0.3">
      <c r="A612" s="12">
        <f t="shared" si="418"/>
        <v>41144</v>
      </c>
      <c r="B612" s="13">
        <v>1158501.822489806</v>
      </c>
      <c r="C612" s="14">
        <f t="shared" si="378"/>
        <v>-1.4751476436337674E-3</v>
      </c>
      <c r="D612" s="14">
        <f>B612/MAX($B$13:B612)-1</f>
        <v>-2.7233964809437294E-2</v>
      </c>
      <c r="F612" s="18">
        <v>43403</v>
      </c>
      <c r="G612" s="13">
        <f t="shared" si="379"/>
        <v>2837466.2780318735</v>
      </c>
      <c r="H612" s="14">
        <f t="shared" si="380"/>
        <v>-7.0454083957076641E-3</v>
      </c>
      <c r="I612" s="14">
        <f>G612/MAX($G$13:G612)-1</f>
        <v>-5.0444549465901267E-2</v>
      </c>
      <c r="L612" s="12">
        <f t="shared" si="419"/>
        <v>41144</v>
      </c>
      <c r="M612" s="13">
        <v>17136936.040039837</v>
      </c>
      <c r="N612" s="14">
        <f t="shared" si="394"/>
        <v>-5.2885773170241457E-4</v>
      </c>
      <c r="O612" s="14">
        <f>M612/MAX(M$13:$M612)-1</f>
        <v>-5.2885773170241457E-4</v>
      </c>
      <c r="Q612" s="18">
        <v>43403</v>
      </c>
      <c r="R612" s="13">
        <f t="shared" si="381"/>
        <v>45311645.947124034</v>
      </c>
      <c r="S612" s="14">
        <f t="shared" si="382"/>
        <v>3.4616888499494625E-3</v>
      </c>
      <c r="T612" s="14">
        <f>R612/MAX($R$13:R612)-1</f>
        <v>-4.6655646244073701E-2</v>
      </c>
      <c r="W612" s="18">
        <v>43403</v>
      </c>
      <c r="X612" s="21">
        <v>4231871405.608294</v>
      </c>
      <c r="Y612" s="14">
        <f t="shared" si="383"/>
        <v>4.3664107573970767E-3</v>
      </c>
      <c r="Z612" s="20">
        <f>X612/MAX(X$13:$X612)-1</f>
        <v>-3.7013392381814447E-2</v>
      </c>
      <c r="AC612" s="18">
        <v>43403</v>
      </c>
      <c r="AD612" s="14">
        <f t="shared" si="384"/>
        <v>-7.0454083957076641E-3</v>
      </c>
      <c r="AE612" s="13">
        <f t="shared" si="395"/>
        <v>26720577.47876101</v>
      </c>
      <c r="AF612" s="14">
        <f t="shared" si="385"/>
        <v>3.4616888499494625E-3</v>
      </c>
      <c r="AG612" s="13">
        <f t="shared" si="396"/>
        <v>19218885.158964582</v>
      </c>
      <c r="AH612" s="14">
        <f t="shared" si="386"/>
        <v>4.3664107573970767E-3</v>
      </c>
      <c r="AI612" s="13">
        <f t="shared" si="397"/>
        <v>21620570.930556498</v>
      </c>
      <c r="AJ612" s="26">
        <f t="shared" si="387"/>
        <v>67560033.568282098</v>
      </c>
      <c r="AK612" s="20">
        <f>AJ612/MAX(AJ$13:$AJ612)-1</f>
        <v>-3.2969957977700859E-2</v>
      </c>
      <c r="AL612" s="20">
        <f t="shared" si="398"/>
        <v>-4.3348519381491979E-4</v>
      </c>
      <c r="AN612" s="18">
        <v>43403</v>
      </c>
      <c r="AO612" s="14">
        <f t="shared" si="388"/>
        <v>-7.0454083957076641E-3</v>
      </c>
      <c r="AP612" s="13">
        <f t="shared" si="399"/>
        <v>26720577.47876101</v>
      </c>
      <c r="AQ612" s="14">
        <f t="shared" si="389"/>
        <v>3.4616888499494625E-3</v>
      </c>
      <c r="AR612" s="13">
        <f t="shared" si="400"/>
        <v>19218885.158964582</v>
      </c>
      <c r="AS612" s="14">
        <v>1.1608613394110557E-3</v>
      </c>
      <c r="AT612" s="13">
        <f t="shared" si="401"/>
        <v>20320905.910726603</v>
      </c>
      <c r="AU612" s="26">
        <f t="shared" si="390"/>
        <v>66260368.548452191</v>
      </c>
      <c r="AV612" s="20">
        <f>AU612/MAX($AU$13:AU612)-1</f>
        <v>-4.4248750041865459E-2</v>
      </c>
      <c r="AW612" s="20">
        <f t="shared" si="402"/>
        <v>-1.5028677271722302E-3</v>
      </c>
      <c r="AY612" s="18">
        <v>43403</v>
      </c>
      <c r="AZ612" s="14">
        <f t="shared" si="403"/>
        <v>-7.0454083957076641E-3</v>
      </c>
      <c r="BA612" s="13">
        <f t="shared" si="404"/>
        <v>26720577.47876101</v>
      </c>
      <c r="BB612" s="20">
        <v>-1.5910106456407891E-2</v>
      </c>
      <c r="BC612" s="13">
        <f t="shared" si="405"/>
        <v>57886829.005976215</v>
      </c>
      <c r="BD612" s="14">
        <f t="shared" si="406"/>
        <v>4.3664107573970767E-3</v>
      </c>
      <c r="BE612" s="13">
        <f t="shared" si="407"/>
        <v>21620570.930556498</v>
      </c>
      <c r="BF612" s="26">
        <f t="shared" si="391"/>
        <v>106227977.41529372</v>
      </c>
      <c r="BG612" s="20">
        <f>BF612/MAX($BF$13:BF612)-1</f>
        <v>-5.1836920345253112E-2</v>
      </c>
      <c r="BH612" s="20">
        <f t="shared" si="408"/>
        <v>-9.6166326988531559E-3</v>
      </c>
      <c r="BJ612" s="18">
        <v>43403</v>
      </c>
      <c r="BK612" s="14" t="e">
        <f>VLOOKUP(AP612:AP1885,$F$13:$H$1892,3,FALSE)</f>
        <v>#N/A</v>
      </c>
      <c r="BL612" s="13" t="e">
        <f t="shared" si="409"/>
        <v>#N/A</v>
      </c>
      <c r="BM612" s="14" t="e">
        <f>VLOOKUP(AP612:AP1885,$Q$13:$S$1892,3,FALSE)</f>
        <v>#N/A</v>
      </c>
      <c r="BN612" s="13" t="e">
        <f t="shared" si="410"/>
        <v>#N/A</v>
      </c>
      <c r="BO612" s="14">
        <v>-1.1315674436797041E-3</v>
      </c>
      <c r="BP612" s="13">
        <f t="shared" si="411"/>
        <v>15784339.098139443</v>
      </c>
      <c r="BQ612" s="26" t="e">
        <f t="shared" si="392"/>
        <v>#N/A</v>
      </c>
      <c r="BR612" s="20" t="e">
        <f>BQ612/MAX($AJ$13:BQ611)-1</f>
        <v>#N/A</v>
      </c>
      <c r="BS612" s="20" t="e">
        <f t="shared" si="412"/>
        <v>#N/A</v>
      </c>
      <c r="BT612" s="20"/>
      <c r="BU612" s="20"/>
      <c r="BV612" s="18">
        <v>43403</v>
      </c>
      <c r="BW612" s="21">
        <v>3806301558.2377849</v>
      </c>
      <c r="BX612" s="14">
        <f t="shared" si="413"/>
        <v>-7.8755496805803515E-3</v>
      </c>
      <c r="BY612" s="20">
        <f>BW611/MAX(BW$13:$BW612)-1</f>
        <v>-3.4121055009544432E-2</v>
      </c>
      <c r="BZ612" s="18"/>
      <c r="CA612" s="18"/>
      <c r="CB612" s="18">
        <v>43403</v>
      </c>
      <c r="CC612" s="14" t="e">
        <f>VLOOKUP(AV613:AV1886,$F$13:$H$1892,3,FALSE)</f>
        <v>#VALUE!</v>
      </c>
      <c r="CD612" s="13" t="e">
        <f t="shared" si="414"/>
        <v>#VALUE!</v>
      </c>
      <c r="CE612" s="14" t="e">
        <f>VLOOKUP(AV613:AV1886,$Q$13:$S$1892,3,FALSE)</f>
        <v>#VALUE!</v>
      </c>
      <c r="CF612" s="13" t="e">
        <f t="shared" si="415"/>
        <v>#VALUE!</v>
      </c>
      <c r="CG612" s="14" t="e">
        <f>VLOOKUP(AV613:AV1886,$AP$14:$AS$1893,3,FALSE)</f>
        <v>#VALUE!</v>
      </c>
      <c r="CH612" s="13" t="e">
        <f t="shared" si="416"/>
        <v>#VALUE!</v>
      </c>
      <c r="CI612" s="26" t="e">
        <f t="shared" si="393"/>
        <v>#VALUE!</v>
      </c>
      <c r="CJ612" s="20" t="e">
        <f>CI612/MAX($CI$13:CI612)-1</f>
        <v>#VALUE!</v>
      </c>
      <c r="CK612" s="20" t="e">
        <f t="shared" si="417"/>
        <v>#VALUE!</v>
      </c>
    </row>
    <row r="613" spans="1:89" x14ac:dyDescent="0.3">
      <c r="A613" s="12">
        <f t="shared" si="418"/>
        <v>41145</v>
      </c>
      <c r="B613" s="13">
        <v>1158610.3371353643</v>
      </c>
      <c r="C613" s="14">
        <f t="shared" si="378"/>
        <v>9.3668083598785756E-5</v>
      </c>
      <c r="D613" s="14">
        <f>B613/MAX($B$13:B613)-1</f>
        <v>-2.7142847679130999E-2</v>
      </c>
      <c r="F613" s="18">
        <v>43404</v>
      </c>
      <c r="G613" s="13">
        <f t="shared" si="379"/>
        <v>2823024.9333666051</v>
      </c>
      <c r="H613" s="14">
        <f t="shared" si="380"/>
        <v>-5.0895211608594781E-3</v>
      </c>
      <c r="I613" s="14">
        <f>G613/MAX($G$13:G613)-1</f>
        <v>-5.5277332024804005E-2</v>
      </c>
      <c r="L613" s="12">
        <f t="shared" si="419"/>
        <v>41145</v>
      </c>
      <c r="M613" s="13">
        <v>17372757.933535546</v>
      </c>
      <c r="N613" s="14">
        <f t="shared" si="394"/>
        <v>1.3761030148255138E-2</v>
      </c>
      <c r="O613" s="14">
        <f>M613/MAX(M$13:$M613)-1</f>
        <v>0</v>
      </c>
      <c r="Q613" s="18">
        <v>43404</v>
      </c>
      <c r="R613" s="13">
        <f t="shared" si="381"/>
        <v>45486806.317719512</v>
      </c>
      <c r="S613" s="14">
        <f t="shared" si="382"/>
        <v>3.8656810392603269E-3</v>
      </c>
      <c r="T613" s="14">
        <f>R613/MAX($R$13:R613)-1</f>
        <v>-4.2970321051873483E-2</v>
      </c>
      <c r="W613" s="18">
        <v>43404</v>
      </c>
      <c r="X613" s="21">
        <v>4248034166.9119406</v>
      </c>
      <c r="Y613" s="14">
        <f t="shared" si="383"/>
        <v>3.8192940556338595E-3</v>
      </c>
      <c r="Z613" s="20">
        <f>X613/MAX(X$13:$X613)-1</f>
        <v>-3.333546335568327E-2</v>
      </c>
      <c r="AC613" s="18">
        <v>43404</v>
      </c>
      <c r="AD613" s="14">
        <f t="shared" si="384"/>
        <v>-5.0895211608594781E-3</v>
      </c>
      <c r="AE613" s="13">
        <f t="shared" si="395"/>
        <v>26584582.534252472</v>
      </c>
      <c r="AF613" s="14">
        <f t="shared" si="385"/>
        <v>3.8656810392603269E-3</v>
      </c>
      <c r="AG613" s="13">
        <f t="shared" si="396"/>
        <v>19293179.238919314</v>
      </c>
      <c r="AH613" s="14">
        <f t="shared" si="386"/>
        <v>3.8192940556338595E-3</v>
      </c>
      <c r="AI613" s="13">
        <f t="shared" si="397"/>
        <v>21703146.248590983</v>
      </c>
      <c r="AJ613" s="26">
        <f t="shared" si="387"/>
        <v>67580908.021762758</v>
      </c>
      <c r="AK613" s="20">
        <f>AJ613/MAX(AJ$13:$AJ613)-1</f>
        <v>-3.267116855205332E-2</v>
      </c>
      <c r="AL613" s="20">
        <f t="shared" si="398"/>
        <v>3.0897636336368883E-4</v>
      </c>
      <c r="AN613" s="18">
        <v>43404</v>
      </c>
      <c r="AO613" s="14">
        <f t="shared" si="388"/>
        <v>-5.0895211608594781E-3</v>
      </c>
      <c r="AP613" s="13">
        <f t="shared" si="399"/>
        <v>26584582.534252472</v>
      </c>
      <c r="AQ613" s="14">
        <f t="shared" si="389"/>
        <v>3.8656810392603269E-3</v>
      </c>
      <c r="AR613" s="13">
        <f t="shared" si="400"/>
        <v>19293179.238919314</v>
      </c>
      <c r="AS613" s="14">
        <v>6.6716565150214445E-3</v>
      </c>
      <c r="AT613" s="13">
        <f t="shared" si="401"/>
        <v>20456480.015037041</v>
      </c>
      <c r="AU613" s="26">
        <f t="shared" si="390"/>
        <v>66334241.788208827</v>
      </c>
      <c r="AV613" s="20">
        <f>AU613/MAX($AU$13:AU613)-1</f>
        <v>-4.3183189394036758E-2</v>
      </c>
      <c r="AW613" s="20">
        <f t="shared" si="402"/>
        <v>1.1148932819866619E-3</v>
      </c>
      <c r="AY613" s="18">
        <v>43404</v>
      </c>
      <c r="AZ613" s="14">
        <f t="shared" si="403"/>
        <v>-5.0895211608594781E-3</v>
      </c>
      <c r="BA613" s="13">
        <f t="shared" si="404"/>
        <v>26584582.534252472</v>
      </c>
      <c r="BB613" s="20">
        <v>1.607783045405986E-3</v>
      </c>
      <c r="BC613" s="13">
        <f t="shared" si="405"/>
        <v>57979898.468204342</v>
      </c>
      <c r="BD613" s="14">
        <f t="shared" si="406"/>
        <v>3.8192940556338595E-3</v>
      </c>
      <c r="BE613" s="13">
        <f t="shared" si="407"/>
        <v>21703146.248590983</v>
      </c>
      <c r="BF613" s="26">
        <f t="shared" si="391"/>
        <v>106267627.25104779</v>
      </c>
      <c r="BG613" s="20">
        <f>BF613/MAX($BF$13:BF613)-1</f>
        <v>-5.1483016305177043E-2</v>
      </c>
      <c r="BH613" s="20">
        <f t="shared" si="408"/>
        <v>3.7325228926321508E-4</v>
      </c>
      <c r="BJ613" s="18">
        <v>43404</v>
      </c>
      <c r="BK613" s="14" t="e">
        <f>VLOOKUP(AP613:AP1886,$F$13:$H$1892,3,FALSE)</f>
        <v>#N/A</v>
      </c>
      <c r="BL613" s="13" t="e">
        <f t="shared" si="409"/>
        <v>#N/A</v>
      </c>
      <c r="BM613" s="14" t="e">
        <f>VLOOKUP(AP613:AP1886,$Q$13:$S$1892,3,FALSE)</f>
        <v>#N/A</v>
      </c>
      <c r="BN613" s="13" t="e">
        <f t="shared" si="410"/>
        <v>#N/A</v>
      </c>
      <c r="BO613" s="14">
        <v>1.1520186714663039E-2</v>
      </c>
      <c r="BP613" s="13">
        <f t="shared" si="411"/>
        <v>15966177.631717565</v>
      </c>
      <c r="BQ613" s="26" t="e">
        <f t="shared" si="392"/>
        <v>#N/A</v>
      </c>
      <c r="BR613" s="20" t="e">
        <f>BQ613/MAX($AJ$13:BQ612)-1</f>
        <v>#N/A</v>
      </c>
      <c r="BS613" s="20" t="e">
        <f t="shared" si="412"/>
        <v>#N/A</v>
      </c>
      <c r="BT613" s="20"/>
      <c r="BU613" s="20"/>
      <c r="BV613" s="18">
        <v>43404</v>
      </c>
      <c r="BW613" s="21">
        <v>3801402855.1349063</v>
      </c>
      <c r="BX613" s="14">
        <f t="shared" si="413"/>
        <v>1.2886566590177839E-3</v>
      </c>
      <c r="BY613" s="20">
        <f>BW612/MAX(BW$13:$BW613)-1</f>
        <v>-2.6453843890768214E-2</v>
      </c>
      <c r="BZ613" s="18"/>
      <c r="CA613" s="18"/>
      <c r="CB613" s="18">
        <v>43404</v>
      </c>
      <c r="CC613" s="14" t="e">
        <f>VLOOKUP(AV614:AV1887,$F$13:$H$1892,3,FALSE)</f>
        <v>#VALUE!</v>
      </c>
      <c r="CD613" s="13" t="e">
        <f t="shared" si="414"/>
        <v>#VALUE!</v>
      </c>
      <c r="CE613" s="14" t="e">
        <f>VLOOKUP(AV614:AV1887,$Q$13:$S$1892,3,FALSE)</f>
        <v>#VALUE!</v>
      </c>
      <c r="CF613" s="13" t="e">
        <f t="shared" si="415"/>
        <v>#VALUE!</v>
      </c>
      <c r="CG613" s="14" t="e">
        <f>VLOOKUP(AV614:AV1887,$AP$14:$AS$1893,3,FALSE)</f>
        <v>#VALUE!</v>
      </c>
      <c r="CH613" s="13" t="e">
        <f t="shared" si="416"/>
        <v>#VALUE!</v>
      </c>
      <c r="CI613" s="26" t="e">
        <f t="shared" si="393"/>
        <v>#VALUE!</v>
      </c>
      <c r="CJ613" s="20" t="e">
        <f>CI613/MAX($CI$13:CI613)-1</f>
        <v>#VALUE!</v>
      </c>
      <c r="CK613" s="20" t="e">
        <f t="shared" si="417"/>
        <v>#VALUE!</v>
      </c>
    </row>
    <row r="614" spans="1:89" x14ac:dyDescent="0.3">
      <c r="A614" s="12">
        <f t="shared" si="418"/>
        <v>41146</v>
      </c>
      <c r="B614" s="13">
        <v>1158610.3371353643</v>
      </c>
      <c r="C614" s="14">
        <f t="shared" si="378"/>
        <v>0</v>
      </c>
      <c r="D614" s="14">
        <f>B614/MAX($B$13:B614)-1</f>
        <v>-2.7142847679130999E-2</v>
      </c>
      <c r="F614" s="18">
        <v>43405</v>
      </c>
      <c r="G614" s="13">
        <f t="shared" si="379"/>
        <v>2785921.0232001501</v>
      </c>
      <c r="H614" s="14">
        <f t="shared" si="380"/>
        <v>-1.3143316492853829E-2</v>
      </c>
      <c r="I614" s="14">
        <f>G614/MAX($G$13:G614)-1</f>
        <v>-6.7694121047975231E-2</v>
      </c>
      <c r="L614" s="12">
        <f t="shared" si="419"/>
        <v>41146</v>
      </c>
      <c r="M614" s="13">
        <v>17372757.933535546</v>
      </c>
      <c r="N614" s="14">
        <f t="shared" si="394"/>
        <v>0</v>
      </c>
      <c r="O614" s="14">
        <f>M614/MAX(M$13:$M614)-1</f>
        <v>0</v>
      </c>
      <c r="Q614" s="18">
        <v>43405</v>
      </c>
      <c r="R614" s="13">
        <f t="shared" si="381"/>
        <v>46462464.815070227</v>
      </c>
      <c r="S614" s="14">
        <f t="shared" si="382"/>
        <v>2.1449263563061871E-2</v>
      </c>
      <c r="T614" s="14">
        <f>R614/MAX($R$13:R614)-1</f>
        <v>-2.2442739230442599E-2</v>
      </c>
      <c r="W614" s="18">
        <v>43405</v>
      </c>
      <c r="X614" s="21">
        <v>4212337025.7233543</v>
      </c>
      <c r="Y614" s="14">
        <f t="shared" si="383"/>
        <v>-8.4032142365125795E-3</v>
      </c>
      <c r="Z614" s="20">
        <f>X614/MAX(X$13:$X614)-1</f>
        <v>-4.1458552551944639E-2</v>
      </c>
      <c r="AC614" s="18">
        <v>43405</v>
      </c>
      <c r="AD614" s="14">
        <f t="shared" si="384"/>
        <v>-1.3143316492853829E-2</v>
      </c>
      <c r="AE614" s="13">
        <f t="shared" si="395"/>
        <v>26235172.952174399</v>
      </c>
      <c r="AF614" s="14">
        <f t="shared" si="385"/>
        <v>2.1449263563061871E-2</v>
      </c>
      <c r="AG614" s="13">
        <f t="shared" si="396"/>
        <v>19707003.725384288</v>
      </c>
      <c r="AH614" s="14">
        <f t="shared" si="386"/>
        <v>-8.4032142365125795E-3</v>
      </c>
      <c r="AI614" s="13">
        <f t="shared" si="397"/>
        <v>21520770.061057709</v>
      </c>
      <c r="AJ614" s="26">
        <f t="shared" si="387"/>
        <v>67462946.738616392</v>
      </c>
      <c r="AK614" s="20">
        <f>AJ614/MAX(AJ$13:$AJ614)-1</f>
        <v>-3.4359623968268305E-2</v>
      </c>
      <c r="AL614" s="20">
        <f t="shared" si="398"/>
        <v>-1.7454823647586881E-3</v>
      </c>
      <c r="AN614" s="18">
        <v>43405</v>
      </c>
      <c r="AO614" s="14">
        <f t="shared" si="388"/>
        <v>-1.3143316492853829E-2</v>
      </c>
      <c r="AP614" s="13">
        <f t="shared" si="399"/>
        <v>26235172.952174399</v>
      </c>
      <c r="AQ614" s="14">
        <f t="shared" si="389"/>
        <v>2.1449263563061871E-2</v>
      </c>
      <c r="AR614" s="13">
        <f t="shared" si="400"/>
        <v>19707003.725384288</v>
      </c>
      <c r="AS614" s="14">
        <v>-1.2280080748601849E-2</v>
      </c>
      <c r="AT614" s="13">
        <f t="shared" si="401"/>
        <v>20205272.788620226</v>
      </c>
      <c r="AU614" s="26">
        <f t="shared" si="390"/>
        <v>66147449.466178909</v>
      </c>
      <c r="AV614" s="20">
        <f>AU614/MAX($AU$13:AU614)-1</f>
        <v>-4.58775148131918E-2</v>
      </c>
      <c r="AW614" s="20">
        <f t="shared" si="402"/>
        <v>-2.8159260887657966E-3</v>
      </c>
      <c r="AY614" s="18">
        <v>43405</v>
      </c>
      <c r="AZ614" s="14">
        <f t="shared" si="403"/>
        <v>-1.3143316492853829E-2</v>
      </c>
      <c r="BA614" s="13">
        <f t="shared" si="404"/>
        <v>26235172.952174399</v>
      </c>
      <c r="BB614" s="20">
        <v>1.4850554749898937E-2</v>
      </c>
      <c r="BC614" s="13">
        <f t="shared" si="405"/>
        <v>58840932.124799989</v>
      </c>
      <c r="BD614" s="14">
        <f t="shared" si="406"/>
        <v>-8.4032142365125795E-3</v>
      </c>
      <c r="BE614" s="13">
        <f t="shared" si="407"/>
        <v>21520770.061057709</v>
      </c>
      <c r="BF614" s="26">
        <f t="shared" si="391"/>
        <v>106596875.13803209</v>
      </c>
      <c r="BG614" s="20">
        <f>BF614/MAX($BF$13:BF614)-1</f>
        <v>-4.8544235975467864E-2</v>
      </c>
      <c r="BH614" s="20">
        <f t="shared" si="408"/>
        <v>3.0982896249907022E-3</v>
      </c>
      <c r="BJ614" s="18">
        <v>43405</v>
      </c>
      <c r="BK614" s="14" t="e">
        <f>VLOOKUP(AP614:AP1887,$F$13:$H$1892,3,FALSE)</f>
        <v>#N/A</v>
      </c>
      <c r="BL614" s="13" t="e">
        <f t="shared" si="409"/>
        <v>#N/A</v>
      </c>
      <c r="BM614" s="14" t="e">
        <f>VLOOKUP(AP614:AP1887,$Q$13:$S$1892,3,FALSE)</f>
        <v>#N/A</v>
      </c>
      <c r="BN614" s="13" t="e">
        <f t="shared" si="410"/>
        <v>#N/A</v>
      </c>
      <c r="BO614" s="14">
        <v>-7.7891431641591291E-3</v>
      </c>
      <c r="BP614" s="13">
        <f t="shared" si="411"/>
        <v>15841814.788359722</v>
      </c>
      <c r="BQ614" s="26" t="e">
        <f t="shared" si="392"/>
        <v>#N/A</v>
      </c>
      <c r="BR614" s="20" t="e">
        <f>BQ614/MAX($AJ$13:BQ613)-1</f>
        <v>#N/A</v>
      </c>
      <c r="BS614" s="20" t="e">
        <f t="shared" si="412"/>
        <v>#N/A</v>
      </c>
      <c r="BT614" s="20"/>
      <c r="BU614" s="20"/>
      <c r="BV614" s="18">
        <v>43405</v>
      </c>
      <c r="BW614" s="21">
        <v>3753512420.5451674</v>
      </c>
      <c r="BX614" s="14">
        <f t="shared" si="413"/>
        <v>1.2758832054905911E-2</v>
      </c>
      <c r="BY614" s="20">
        <f>BW613/MAX(BW$13:$BW614)-1</f>
        <v>-2.7706796002617051E-2</v>
      </c>
      <c r="BZ614" s="18"/>
      <c r="CA614" s="18"/>
      <c r="CB614" s="18">
        <v>43405</v>
      </c>
      <c r="CC614" s="14" t="e">
        <f>VLOOKUP(AV615:AV1888,$F$13:$H$1892,3,FALSE)</f>
        <v>#VALUE!</v>
      </c>
      <c r="CD614" s="13" t="e">
        <f t="shared" si="414"/>
        <v>#VALUE!</v>
      </c>
      <c r="CE614" s="14" t="e">
        <f>VLOOKUP(AV615:AV1888,$Q$13:$S$1892,3,FALSE)</f>
        <v>#VALUE!</v>
      </c>
      <c r="CF614" s="13" t="e">
        <f t="shared" si="415"/>
        <v>#VALUE!</v>
      </c>
      <c r="CG614" s="14" t="e">
        <f>VLOOKUP(AV615:AV1888,$AP$14:$AS$1893,3,FALSE)</f>
        <v>#VALUE!</v>
      </c>
      <c r="CH614" s="13" t="e">
        <f t="shared" si="416"/>
        <v>#VALUE!</v>
      </c>
      <c r="CI614" s="26" t="e">
        <f t="shared" si="393"/>
        <v>#VALUE!</v>
      </c>
      <c r="CJ614" s="20" t="e">
        <f>CI614/MAX($CI$13:CI614)-1</f>
        <v>#VALUE!</v>
      </c>
      <c r="CK614" s="20" t="e">
        <f t="shared" si="417"/>
        <v>#VALUE!</v>
      </c>
    </row>
    <row r="615" spans="1:89" x14ac:dyDescent="0.3">
      <c r="A615" s="12">
        <f t="shared" si="418"/>
        <v>41147</v>
      </c>
      <c r="B615" s="13">
        <v>1158610.3371353643</v>
      </c>
      <c r="C615" s="14">
        <f t="shared" si="378"/>
        <v>0</v>
      </c>
      <c r="D615" s="14">
        <f>B615/MAX($B$13:B615)-1</f>
        <v>-2.7142847679130999E-2</v>
      </c>
      <c r="F615" s="18">
        <v>43406</v>
      </c>
      <c r="G615" s="13">
        <f t="shared" si="379"/>
        <v>2865196.5473337965</v>
      </c>
      <c r="H615" s="14">
        <f t="shared" si="380"/>
        <v>2.845576865728372E-2</v>
      </c>
      <c r="I615" s="14">
        <f>G615/MAX($G$13:G615)-1</f>
        <v>-4.1164640638690964E-2</v>
      </c>
      <c r="L615" s="12">
        <f t="shared" si="419"/>
        <v>41147</v>
      </c>
      <c r="M615" s="13">
        <v>17372757.933535546</v>
      </c>
      <c r="N615" s="14">
        <f t="shared" si="394"/>
        <v>0</v>
      </c>
      <c r="O615" s="14">
        <f>M615/MAX(M$13:$M615)-1</f>
        <v>0</v>
      </c>
      <c r="Q615" s="18">
        <v>43406</v>
      </c>
      <c r="R615" s="13">
        <f t="shared" si="381"/>
        <v>46808347.090879634</v>
      </c>
      <c r="S615" s="14">
        <f t="shared" si="382"/>
        <v>7.4443376430004538E-3</v>
      </c>
      <c r="T615" s="14">
        <f>R615/MAX($R$13:R615)-1</f>
        <v>-1.5165472915907419E-2</v>
      </c>
      <c r="W615" s="18">
        <v>43406</v>
      </c>
      <c r="X615" s="21">
        <v>4247051622.7796483</v>
      </c>
      <c r="Y615" s="14">
        <f t="shared" si="383"/>
        <v>8.2411727372011523E-3</v>
      </c>
      <c r="Z615" s="20">
        <f>X615/MAX(X$13:$X615)-1</f>
        <v>-3.3559046907758461E-2</v>
      </c>
      <c r="AC615" s="18">
        <v>43406</v>
      </c>
      <c r="AD615" s="14">
        <f t="shared" si="384"/>
        <v>2.845576865728372E-2</v>
      </c>
      <c r="AE615" s="13">
        <f t="shared" si="395"/>
        <v>26981714.964385301</v>
      </c>
      <c r="AF615" s="14">
        <f t="shared" si="385"/>
        <v>7.4443376430004538E-3</v>
      </c>
      <c r="AG615" s="13">
        <f t="shared" si="396"/>
        <v>19853709.315047916</v>
      </c>
      <c r="AH615" s="14">
        <f t="shared" si="386"/>
        <v>8.2411727372011523E-3</v>
      </c>
      <c r="AI615" s="13">
        <f t="shared" si="397"/>
        <v>21698126.444568474</v>
      </c>
      <c r="AJ615" s="26">
        <f t="shared" si="387"/>
        <v>68533550.724001691</v>
      </c>
      <c r="AK615" s="20">
        <f>AJ615/MAX(AJ$13:$AJ615)-1</f>
        <v>-1.9035383255302851E-2</v>
      </c>
      <c r="AL615" s="20">
        <f t="shared" si="398"/>
        <v>1.5869511148591364E-2</v>
      </c>
      <c r="AN615" s="18">
        <v>43406</v>
      </c>
      <c r="AO615" s="14">
        <f t="shared" si="388"/>
        <v>2.845576865728372E-2</v>
      </c>
      <c r="AP615" s="13">
        <f t="shared" si="399"/>
        <v>26981714.964385301</v>
      </c>
      <c r="AQ615" s="14">
        <f t="shared" si="389"/>
        <v>7.4443376430004538E-3</v>
      </c>
      <c r="AR615" s="13">
        <f t="shared" si="400"/>
        <v>19853709.315047916</v>
      </c>
      <c r="AS615" s="14">
        <v>6.5709331844295378E-3</v>
      </c>
      <c r="AT615" s="13">
        <f t="shared" si="401"/>
        <v>20338040.28608742</v>
      </c>
      <c r="AU615" s="26">
        <f t="shared" si="390"/>
        <v>67173464.565520644</v>
      </c>
      <c r="AV615" s="20">
        <f>AU615/MAX($AU$13:AU615)-1</f>
        <v>-3.1078091943173791E-2</v>
      </c>
      <c r="AW615" s="20">
        <f t="shared" si="402"/>
        <v>1.5511030396815784E-2</v>
      </c>
      <c r="AY615" s="18">
        <v>43406</v>
      </c>
      <c r="AZ615" s="14">
        <f t="shared" si="403"/>
        <v>2.845576865728372E-2</v>
      </c>
      <c r="BA615" s="13">
        <f t="shared" si="404"/>
        <v>26981714.964385301</v>
      </c>
      <c r="BB615" s="20">
        <v>2.0646666768793676E-2</v>
      </c>
      <c r="BC615" s="13">
        <f t="shared" si="405"/>
        <v>60055801.242745943</v>
      </c>
      <c r="BD615" s="14">
        <f t="shared" si="406"/>
        <v>8.2411727372011523E-3</v>
      </c>
      <c r="BE615" s="13">
        <f t="shared" si="407"/>
        <v>21698126.444568474</v>
      </c>
      <c r="BF615" s="26">
        <f t="shared" si="391"/>
        <v>108735642.65169972</v>
      </c>
      <c r="BG615" s="20">
        <f>BF615/MAX($BF$13:BF615)-1</f>
        <v>-2.9454157808050274E-2</v>
      </c>
      <c r="BH615" s="20">
        <f t="shared" si="408"/>
        <v>2.0064073275113836E-2</v>
      </c>
      <c r="BJ615" s="18">
        <v>43406</v>
      </c>
      <c r="BK615" s="14" t="e">
        <f>VLOOKUP(AP615:AP1888,$F$13:$H$1892,3,FALSE)</f>
        <v>#N/A</v>
      </c>
      <c r="BL615" s="13" t="e">
        <f t="shared" si="409"/>
        <v>#N/A</v>
      </c>
      <c r="BM615" s="14" t="e">
        <f>VLOOKUP(AP615:AP1888,$Q$13:$S$1892,3,FALSE)</f>
        <v>#N/A</v>
      </c>
      <c r="BN615" s="13" t="e">
        <f t="shared" si="410"/>
        <v>#N/A</v>
      </c>
      <c r="BO615" s="14">
        <v>1.0704848224968755E-2</v>
      </c>
      <c r="BP615" s="13">
        <f t="shared" si="411"/>
        <v>16011399.011277178</v>
      </c>
      <c r="BQ615" s="26" t="e">
        <f t="shared" si="392"/>
        <v>#N/A</v>
      </c>
      <c r="BR615" s="20" t="e">
        <f>BQ615/MAX($AJ$13:BQ614)-1</f>
        <v>#N/A</v>
      </c>
      <c r="BS615" s="20" t="e">
        <f t="shared" si="412"/>
        <v>#N/A</v>
      </c>
      <c r="BT615" s="20"/>
      <c r="BU615" s="20"/>
      <c r="BV615" s="18">
        <v>43406</v>
      </c>
      <c r="BW615" s="21">
        <v>3761035430.7029576</v>
      </c>
      <c r="BX615" s="14">
        <f t="shared" si="413"/>
        <v>-2.0002497440935185E-3</v>
      </c>
      <c r="BY615" s="20">
        <f>BW614/MAX(BW$13:$BW615)-1</f>
        <v>-3.995583822795945E-2</v>
      </c>
      <c r="BZ615" s="18"/>
      <c r="CA615" s="18"/>
      <c r="CB615" s="18">
        <v>43406</v>
      </c>
      <c r="CC615" s="14" t="e">
        <f>VLOOKUP(AV616:AV1889,$F$13:$H$1892,3,FALSE)</f>
        <v>#VALUE!</v>
      </c>
      <c r="CD615" s="13" t="e">
        <f t="shared" si="414"/>
        <v>#VALUE!</v>
      </c>
      <c r="CE615" s="14" t="e">
        <f>VLOOKUP(AV616:AV1889,$Q$13:$S$1892,3,FALSE)</f>
        <v>#VALUE!</v>
      </c>
      <c r="CF615" s="13" t="e">
        <f t="shared" si="415"/>
        <v>#VALUE!</v>
      </c>
      <c r="CG615" s="14" t="e">
        <f>VLOOKUP(AV616:AV1889,$AP$14:$AS$1893,3,FALSE)</f>
        <v>#VALUE!</v>
      </c>
      <c r="CH615" s="13" t="e">
        <f t="shared" si="416"/>
        <v>#VALUE!</v>
      </c>
      <c r="CI615" s="26" t="e">
        <f t="shared" si="393"/>
        <v>#VALUE!</v>
      </c>
      <c r="CJ615" s="20" t="e">
        <f>CI615/MAX($CI$13:CI615)-1</f>
        <v>#VALUE!</v>
      </c>
      <c r="CK615" s="20" t="e">
        <f t="shared" si="417"/>
        <v>#VALUE!</v>
      </c>
    </row>
    <row r="616" spans="1:89" x14ac:dyDescent="0.3">
      <c r="A616" s="12">
        <f t="shared" si="418"/>
        <v>41148</v>
      </c>
      <c r="B616" s="13">
        <v>1149141.215970993</v>
      </c>
      <c r="C616" s="14">
        <f t="shared" si="378"/>
        <v>-8.1728264118404725E-3</v>
      </c>
      <c r="D616" s="14">
        <f>B616/MAX($B$13:B616)-1</f>
        <v>-3.5093840308566882E-2</v>
      </c>
      <c r="F616" s="18">
        <v>43409</v>
      </c>
      <c r="G616" s="13">
        <f t="shared" si="379"/>
        <v>2844237.4811683465</v>
      </c>
      <c r="H616" s="14">
        <f t="shared" si="380"/>
        <v>-7.3150535466592892E-3</v>
      </c>
      <c r="I616" s="14">
        <f>G616/MAX($G$13:G616)-1</f>
        <v>-4.8178572634849259E-2</v>
      </c>
      <c r="L616" s="12">
        <f t="shared" si="419"/>
        <v>41148</v>
      </c>
      <c r="M616" s="13">
        <v>17552900.087109391</v>
      </c>
      <c r="N616" s="14">
        <f t="shared" si="394"/>
        <v>1.0369231774426835E-2</v>
      </c>
      <c r="O616" s="14">
        <f>M616/MAX(M$13:$M616)-1</f>
        <v>0</v>
      </c>
      <c r="Q616" s="18">
        <v>43409</v>
      </c>
      <c r="R616" s="13">
        <f t="shared" si="381"/>
        <v>46828917.869460791</v>
      </c>
      <c r="S616" s="14">
        <f t="shared" si="382"/>
        <v>4.3946816881224038E-4</v>
      </c>
      <c r="T616" s="14">
        <f>R616/MAX($R$13:R616)-1</f>
        <v>-1.4732669489706751E-2</v>
      </c>
      <c r="W616" s="18">
        <v>43409</v>
      </c>
      <c r="X616" s="21">
        <v>4269796960.2971292</v>
      </c>
      <c r="Y616" s="14">
        <f t="shared" si="383"/>
        <v>5.3555594651788496E-3</v>
      </c>
      <c r="Z616" s="20">
        <f>X616/MAX(X$13:$X616)-1</f>
        <v>-2.8383214913888843E-2</v>
      </c>
      <c r="AC616" s="18">
        <v>43409</v>
      </c>
      <c r="AD616" s="14">
        <f t="shared" si="384"/>
        <v>-7.3150535466592892E-3</v>
      </c>
      <c r="AE616" s="13">
        <f t="shared" si="395"/>
        <v>26784342.274640124</v>
      </c>
      <c r="AF616" s="14">
        <f t="shared" si="385"/>
        <v>4.3946816881224038E-4</v>
      </c>
      <c r="AG616" s="13">
        <f t="shared" si="396"/>
        <v>19862434.38832473</v>
      </c>
      <c r="AH616" s="14">
        <f t="shared" si="386"/>
        <v>5.3555594651788496E-3</v>
      </c>
      <c r="AI616" s="13">
        <f t="shared" si="397"/>
        <v>21814332.051025331</v>
      </c>
      <c r="AJ616" s="26">
        <f t="shared" si="387"/>
        <v>68461108.713990182</v>
      </c>
      <c r="AK616" s="20">
        <f>AJ616/MAX(AJ$13:$AJ616)-1</f>
        <v>-2.007229215373918E-2</v>
      </c>
      <c r="AL616" s="20">
        <f t="shared" si="398"/>
        <v>-1.0570298670682376E-3</v>
      </c>
      <c r="AN616" s="18">
        <v>43409</v>
      </c>
      <c r="AO616" s="14">
        <f t="shared" si="388"/>
        <v>-7.3150535466592892E-3</v>
      </c>
      <c r="AP616" s="13">
        <f t="shared" si="399"/>
        <v>26784342.274640124</v>
      </c>
      <c r="AQ616" s="14">
        <f t="shared" si="389"/>
        <v>4.3946816881224038E-4</v>
      </c>
      <c r="AR616" s="13">
        <f t="shared" si="400"/>
        <v>19862434.38832473</v>
      </c>
      <c r="AS616" s="14">
        <v>-1.1996814383449495E-3</v>
      </c>
      <c r="AT616" s="13">
        <f t="shared" si="401"/>
        <v>20313641.116663888</v>
      </c>
      <c r="AU616" s="26">
        <f t="shared" si="390"/>
        <v>66960417.779628739</v>
      </c>
      <c r="AV616" s="20">
        <f>AU616/MAX($AU$13:AU616)-1</f>
        <v>-3.4151116382614588E-2</v>
      </c>
      <c r="AW616" s="20">
        <f t="shared" si="402"/>
        <v>-3.1715914501343478E-3</v>
      </c>
      <c r="AY616" s="18">
        <v>43409</v>
      </c>
      <c r="AZ616" s="14">
        <f t="shared" si="403"/>
        <v>-7.3150535466592892E-3</v>
      </c>
      <c r="BA616" s="13">
        <f t="shared" si="404"/>
        <v>26784342.274640124</v>
      </c>
      <c r="BB616" s="20">
        <v>6.8721340550375043E-3</v>
      </c>
      <c r="BC616" s="13">
        <f t="shared" si="405"/>
        <v>60468512.759668782</v>
      </c>
      <c r="BD616" s="14">
        <f t="shared" si="406"/>
        <v>5.3555594651788496E-3</v>
      </c>
      <c r="BE616" s="13">
        <f t="shared" si="407"/>
        <v>21814332.051025331</v>
      </c>
      <c r="BF616" s="26">
        <f t="shared" si="391"/>
        <v>109067187.08533424</v>
      </c>
      <c r="BG616" s="20">
        <f>BF616/MAX($BF$13:BF616)-1</f>
        <v>-2.6494879104961289E-2</v>
      </c>
      <c r="BH616" s="20">
        <f t="shared" si="408"/>
        <v>3.0490869925376973E-3</v>
      </c>
      <c r="BJ616" s="18">
        <v>43409</v>
      </c>
      <c r="BK616" s="14" t="e">
        <f>VLOOKUP(AP616:AP1889,$F$13:$H$1892,3,FALSE)</f>
        <v>#N/A</v>
      </c>
      <c r="BL616" s="13" t="e">
        <f t="shared" si="409"/>
        <v>#N/A</v>
      </c>
      <c r="BM616" s="14" t="e">
        <f>VLOOKUP(AP616:AP1889,$Q$13:$S$1892,3,FALSE)</f>
        <v>#N/A</v>
      </c>
      <c r="BN616" s="13" t="e">
        <f t="shared" si="410"/>
        <v>#N/A</v>
      </c>
      <c r="BO616" s="14">
        <v>5.6042057865068884E-4</v>
      </c>
      <c r="BP616" s="13">
        <f t="shared" si="411"/>
        <v>16020372.128776085</v>
      </c>
      <c r="BQ616" s="26" t="e">
        <f t="shared" si="392"/>
        <v>#N/A</v>
      </c>
      <c r="BR616" s="20" t="e">
        <f>BQ616/MAX($AJ$13:BQ615)-1</f>
        <v>#N/A</v>
      </c>
      <c r="BS616" s="20" t="e">
        <f t="shared" si="412"/>
        <v>#N/A</v>
      </c>
      <c r="BT616" s="20"/>
      <c r="BU616" s="20"/>
      <c r="BV616" s="18">
        <v>43409</v>
      </c>
      <c r="BW616" s="21">
        <v>3776182047.7442107</v>
      </c>
      <c r="BX616" s="14">
        <f t="shared" si="413"/>
        <v>-4.0110929107088911E-3</v>
      </c>
      <c r="BY616" s="20">
        <f>BW615/MAX(BW$13:$BW616)-1</f>
        <v>-3.803166130465796E-2</v>
      </c>
      <c r="BZ616" s="18"/>
      <c r="CA616" s="18"/>
      <c r="CB616" s="18">
        <v>43409</v>
      </c>
      <c r="CC616" s="14" t="e">
        <f>VLOOKUP(AV617:AV1890,$F$13:$H$1892,3,FALSE)</f>
        <v>#VALUE!</v>
      </c>
      <c r="CD616" s="13" t="e">
        <f t="shared" si="414"/>
        <v>#VALUE!</v>
      </c>
      <c r="CE616" s="14" t="e">
        <f>VLOOKUP(AV617:AV1890,$Q$13:$S$1892,3,FALSE)</f>
        <v>#VALUE!</v>
      </c>
      <c r="CF616" s="13" t="e">
        <f t="shared" si="415"/>
        <v>#VALUE!</v>
      </c>
      <c r="CG616" s="14" t="e">
        <f>VLOOKUP(AV617:AV1890,$AP$14:$AS$1893,3,FALSE)</f>
        <v>#VALUE!</v>
      </c>
      <c r="CH616" s="13" t="e">
        <f t="shared" si="416"/>
        <v>#VALUE!</v>
      </c>
      <c r="CI616" s="26" t="e">
        <f t="shared" si="393"/>
        <v>#VALUE!</v>
      </c>
      <c r="CJ616" s="20" t="e">
        <f>CI616/MAX($CI$13:CI616)-1</f>
        <v>#VALUE!</v>
      </c>
      <c r="CK616" s="20" t="e">
        <f t="shared" si="417"/>
        <v>#VALUE!</v>
      </c>
    </row>
    <row r="617" spans="1:89" x14ac:dyDescent="0.3">
      <c r="A617" s="12">
        <f t="shared" si="418"/>
        <v>41149</v>
      </c>
      <c r="B617" s="13">
        <v>1156855.3507995789</v>
      </c>
      <c r="C617" s="14">
        <f t="shared" si="378"/>
        <v>6.7129563550356597E-3</v>
      </c>
      <c r="D617" s="14">
        <f>B617/MAX($B$13:B617)-1</f>
        <v>-2.8616467371853194E-2</v>
      </c>
      <c r="F617" s="18">
        <v>43410</v>
      </c>
      <c r="G617" s="13">
        <f t="shared" si="379"/>
        <v>2875729.5507474681</v>
      </c>
      <c r="H617" s="14">
        <f t="shared" si="380"/>
        <v>1.1072236333157903E-2</v>
      </c>
      <c r="I617" s="14">
        <f>G617/MAX($G$13:G617)-1</f>
        <v>-3.763978084409858E-2</v>
      </c>
      <c r="L617" s="12">
        <f t="shared" si="419"/>
        <v>41149</v>
      </c>
      <c r="M617" s="13">
        <v>17588388.43264848</v>
      </c>
      <c r="N617" s="14">
        <f t="shared" si="394"/>
        <v>2.0217938553157566E-3</v>
      </c>
      <c r="O617" s="14">
        <f>M617/MAX(M$13:$M617)-1</f>
        <v>0</v>
      </c>
      <c r="Q617" s="18">
        <v>43410</v>
      </c>
      <c r="R617" s="13">
        <f t="shared" si="381"/>
        <v>46746536.689347729</v>
      </c>
      <c r="S617" s="14">
        <f t="shared" si="382"/>
        <v>-1.7591946143771242E-3</v>
      </c>
      <c r="T617" s="14">
        <f>R617/MAX($R$13:R617)-1</f>
        <v>-1.6465946471262094E-2</v>
      </c>
      <c r="W617" s="18">
        <v>43410</v>
      </c>
      <c r="X617" s="21">
        <v>4279493128.6718192</v>
      </c>
      <c r="Y617" s="14">
        <f t="shared" si="383"/>
        <v>2.2708734079981419E-3</v>
      </c>
      <c r="Z617" s="20">
        <f>X617/MAX(X$13:$X617)-1</f>
        <v>-2.6176796193872143E-2</v>
      </c>
      <c r="AC617" s="18">
        <v>43410</v>
      </c>
      <c r="AD617" s="14">
        <f t="shared" si="384"/>
        <v>1.1072236333157903E-2</v>
      </c>
      <c r="AE617" s="13">
        <f t="shared" si="395"/>
        <v>27080904.842333131</v>
      </c>
      <c r="AF617" s="14">
        <f t="shared" si="385"/>
        <v>-1.7591946143771242E-3</v>
      </c>
      <c r="AG617" s="13">
        <f t="shared" si="396"/>
        <v>19827492.500720371</v>
      </c>
      <c r="AH617" s="14">
        <f t="shared" si="386"/>
        <v>2.2708734079981419E-3</v>
      </c>
      <c r="AI617" s="13">
        <f t="shared" si="397"/>
        <v>21863869.637593247</v>
      </c>
      <c r="AJ617" s="26">
        <f t="shared" si="387"/>
        <v>68772266.980646759</v>
      </c>
      <c r="AK617" s="20">
        <f>AJ617/MAX(AJ$13:$AJ617)-1</f>
        <v>-1.5618484543114097E-2</v>
      </c>
      <c r="AL617" s="20">
        <f t="shared" si="398"/>
        <v>4.5450369195232376E-3</v>
      </c>
      <c r="AN617" s="18">
        <v>43410</v>
      </c>
      <c r="AO617" s="14">
        <f t="shared" si="388"/>
        <v>1.1072236333157903E-2</v>
      </c>
      <c r="AP617" s="13">
        <f t="shared" si="399"/>
        <v>27080904.842333131</v>
      </c>
      <c r="AQ617" s="14">
        <f t="shared" si="389"/>
        <v>-1.7591946143771242E-3</v>
      </c>
      <c r="AR617" s="13">
        <f t="shared" si="400"/>
        <v>19827492.500720371</v>
      </c>
      <c r="AS617" s="14">
        <v>-7.3558441339512256E-4</v>
      </c>
      <c r="AT617" s="13">
        <f t="shared" si="401"/>
        <v>20298698.718879167</v>
      </c>
      <c r="AU617" s="26">
        <f t="shared" si="390"/>
        <v>67207096.061932668</v>
      </c>
      <c r="AV617" s="20">
        <f>AU617/MAX($AU$13:AU617)-1</f>
        <v>-3.0592985303444675E-2</v>
      </c>
      <c r="AW617" s="20">
        <f t="shared" si="402"/>
        <v>3.6839418044816163E-3</v>
      </c>
      <c r="AY617" s="18">
        <v>43410</v>
      </c>
      <c r="AZ617" s="14">
        <f t="shared" si="403"/>
        <v>1.1072236333157903E-2</v>
      </c>
      <c r="BA617" s="13">
        <f t="shared" si="404"/>
        <v>27080904.842333131</v>
      </c>
      <c r="BB617" s="20">
        <v>1.5503909954660777E-2</v>
      </c>
      <c r="BC617" s="13">
        <f t="shared" si="405"/>
        <v>61406011.136586942</v>
      </c>
      <c r="BD617" s="14">
        <f t="shared" si="406"/>
        <v>2.2708734079981419E-3</v>
      </c>
      <c r="BE617" s="13">
        <f t="shared" si="407"/>
        <v>21863869.637593247</v>
      </c>
      <c r="BF617" s="26">
        <f t="shared" si="391"/>
        <v>110350785.61651331</v>
      </c>
      <c r="BG617" s="20">
        <f>BF617/MAX($BF$13:BF617)-1</f>
        <v>-1.5037815100014562E-2</v>
      </c>
      <c r="BH617" s="20">
        <f t="shared" si="408"/>
        <v>1.176887903210333E-2</v>
      </c>
      <c r="BJ617" s="18">
        <v>43410</v>
      </c>
      <c r="BK617" s="14" t="e">
        <f>VLOOKUP(AP617:AP1890,$F$13:$H$1892,3,FALSE)</f>
        <v>#N/A</v>
      </c>
      <c r="BL617" s="13" t="e">
        <f t="shared" si="409"/>
        <v>#N/A</v>
      </c>
      <c r="BM617" s="14" t="e">
        <f>VLOOKUP(AP617:AP1890,$Q$13:$S$1892,3,FALSE)</f>
        <v>#N/A</v>
      </c>
      <c r="BN617" s="13" t="e">
        <f t="shared" si="410"/>
        <v>#N/A</v>
      </c>
      <c r="BO617" s="14">
        <v>-2.061930472994522E-3</v>
      </c>
      <c r="BP617" s="13">
        <f t="shared" si="411"/>
        <v>15987339.23529505</v>
      </c>
      <c r="BQ617" s="26" t="e">
        <f t="shared" si="392"/>
        <v>#N/A</v>
      </c>
      <c r="BR617" s="20" t="e">
        <f>BQ617/MAX($AJ$13:BQ616)-1</f>
        <v>#N/A</v>
      </c>
      <c r="BS617" s="20" t="e">
        <f t="shared" si="412"/>
        <v>#N/A</v>
      </c>
      <c r="BT617" s="20"/>
      <c r="BU617" s="20"/>
      <c r="BV617" s="18">
        <v>43410</v>
      </c>
      <c r="BW617" s="21">
        <v>3792530453.2458706</v>
      </c>
      <c r="BX617" s="14">
        <f t="shared" si="413"/>
        <v>-4.310685359867783E-3</v>
      </c>
      <c r="BY617" s="20">
        <f>BW616/MAX(BW$13:$BW617)-1</f>
        <v>-3.4157577611352963E-2</v>
      </c>
      <c r="BZ617" s="18"/>
      <c r="CA617" s="18"/>
      <c r="CB617" s="18">
        <v>43410</v>
      </c>
      <c r="CC617" s="14" t="e">
        <f>VLOOKUP(AV618:AV1891,$F$13:$H$1892,3,FALSE)</f>
        <v>#VALUE!</v>
      </c>
      <c r="CD617" s="13" t="e">
        <f t="shared" si="414"/>
        <v>#VALUE!</v>
      </c>
      <c r="CE617" s="14" t="e">
        <f>VLOOKUP(AV618:AV1891,$Q$13:$S$1892,3,FALSE)</f>
        <v>#VALUE!</v>
      </c>
      <c r="CF617" s="13" t="e">
        <f t="shared" si="415"/>
        <v>#VALUE!</v>
      </c>
      <c r="CG617" s="14" t="e">
        <f>VLOOKUP(AV618:AV1891,$AP$14:$AS$1893,3,FALSE)</f>
        <v>#VALUE!</v>
      </c>
      <c r="CH617" s="13" t="e">
        <f t="shared" si="416"/>
        <v>#VALUE!</v>
      </c>
      <c r="CI617" s="26" t="e">
        <f t="shared" si="393"/>
        <v>#VALUE!</v>
      </c>
      <c r="CJ617" s="20" t="e">
        <f>CI617/MAX($CI$13:CI617)-1</f>
        <v>#VALUE!</v>
      </c>
      <c r="CK617" s="20" t="e">
        <f t="shared" si="417"/>
        <v>#VALUE!</v>
      </c>
    </row>
    <row r="618" spans="1:89" x14ac:dyDescent="0.3">
      <c r="A618" s="12">
        <f t="shared" si="418"/>
        <v>41150</v>
      </c>
      <c r="B618" s="13">
        <v>1154680.729021342</v>
      </c>
      <c r="C618" s="14">
        <f t="shared" si="378"/>
        <v>-1.8797698231969306E-3</v>
      </c>
      <c r="D618" s="14">
        <f>B618/MAX($B$13:B618)-1</f>
        <v>-3.0442444823237991E-2</v>
      </c>
      <c r="F618" s="18">
        <v>43413</v>
      </c>
      <c r="G618" s="13">
        <f t="shared" si="379"/>
        <v>2899543.9204493216</v>
      </c>
      <c r="H618" s="14">
        <f t="shared" si="380"/>
        <v>8.2811576268233544E-3</v>
      </c>
      <c r="I618" s="14">
        <f>G618/MAX($G$13:G618)-1</f>
        <v>-2.967032417548443E-2</v>
      </c>
      <c r="L618" s="12">
        <f t="shared" si="419"/>
        <v>41150</v>
      </c>
      <c r="M618" s="13">
        <v>17581544.515832644</v>
      </c>
      <c r="N618" s="14">
        <f t="shared" si="394"/>
        <v>-3.8911562830468149E-4</v>
      </c>
      <c r="O618" s="14">
        <f>M618/MAX(M$13:$M618)-1</f>
        <v>-3.8911562830468149E-4</v>
      </c>
      <c r="Q618" s="18">
        <v>43413</v>
      </c>
      <c r="R618" s="13">
        <f t="shared" si="381"/>
        <v>46835751.034408286</v>
      </c>
      <c r="S618" s="14">
        <f t="shared" si="382"/>
        <v>1.9084696189031192E-3</v>
      </c>
      <c r="T618" s="14">
        <f>R618/MAX($R$13:R618)-1</f>
        <v>-1.4588901610945948E-2</v>
      </c>
      <c r="W618" s="18">
        <v>43413</v>
      </c>
      <c r="X618" s="21">
        <v>4289295905.3746266</v>
      </c>
      <c r="Y618" s="14">
        <f t="shared" si="383"/>
        <v>2.2906396641066973E-3</v>
      </c>
      <c r="Z618" s="20">
        <f>X618/MAX(X$13:$X618)-1</f>
        <v>-2.3946118137406436E-2</v>
      </c>
      <c r="AC618" s="18">
        <v>43413</v>
      </c>
      <c r="AD618" s="14">
        <f t="shared" si="384"/>
        <v>8.2811576268233544E-3</v>
      </c>
      <c r="AE618" s="13">
        <f t="shared" si="395"/>
        <v>27305166.084009495</v>
      </c>
      <c r="AF618" s="14">
        <f t="shared" si="385"/>
        <v>1.9084696189031192E-3</v>
      </c>
      <c r="AG618" s="13">
        <f t="shared" si="396"/>
        <v>19865332.667777024</v>
      </c>
      <c r="AH618" s="14">
        <f t="shared" si="386"/>
        <v>2.2906396641066973E-3</v>
      </c>
      <c r="AI618" s="13">
        <f t="shared" si="397"/>
        <v>21913951.884595975</v>
      </c>
      <c r="AJ618" s="26">
        <f t="shared" si="387"/>
        <v>69084450.63638249</v>
      </c>
      <c r="AK618" s="20">
        <f>AJ618/MAX(AJ$13:$AJ618)-1</f>
        <v>-1.1149999881695405E-2</v>
      </c>
      <c r="AL618" s="20">
        <f t="shared" si="398"/>
        <v>4.5393829437609945E-3</v>
      </c>
      <c r="AN618" s="18">
        <v>43413</v>
      </c>
      <c r="AO618" s="14">
        <f t="shared" si="388"/>
        <v>8.2811576268233544E-3</v>
      </c>
      <c r="AP618" s="13">
        <f t="shared" si="399"/>
        <v>27305166.084009495</v>
      </c>
      <c r="AQ618" s="14">
        <f t="shared" si="389"/>
        <v>1.9084696189031192E-3</v>
      </c>
      <c r="AR618" s="13">
        <f t="shared" si="400"/>
        <v>19865332.667777024</v>
      </c>
      <c r="AS618" s="14">
        <v>4.7782169822495796E-4</v>
      </c>
      <c r="AT618" s="13">
        <f t="shared" si="401"/>
        <v>20308397.877572775</v>
      </c>
      <c r="AU618" s="26">
        <f t="shared" si="390"/>
        <v>67478896.62935929</v>
      </c>
      <c r="AV618" s="20">
        <f>AU618/MAX($AU$13:AU618)-1</f>
        <v>-2.6672485949937874E-2</v>
      </c>
      <c r="AW618" s="20">
        <f t="shared" si="402"/>
        <v>4.0442242464420186E-3</v>
      </c>
      <c r="AY618" s="18">
        <v>43413</v>
      </c>
      <c r="AZ618" s="14">
        <f t="shared" si="403"/>
        <v>8.2811576268233544E-3</v>
      </c>
      <c r="BA618" s="13">
        <f t="shared" si="404"/>
        <v>27305166.084009495</v>
      </c>
      <c r="BB618" s="20">
        <v>-1.3856443165207732E-3</v>
      </c>
      <c r="BC618" s="13">
        <f t="shared" si="405"/>
        <v>61320924.246255316</v>
      </c>
      <c r="BD618" s="14">
        <f t="shared" si="406"/>
        <v>2.2906396641066973E-3</v>
      </c>
      <c r="BE618" s="13">
        <f t="shared" si="407"/>
        <v>21913951.884595975</v>
      </c>
      <c r="BF618" s="26">
        <f t="shared" si="391"/>
        <v>110540042.2148608</v>
      </c>
      <c r="BG618" s="20">
        <f>BF618/MAX($BF$13:BF618)-1</f>
        <v>-1.334856031516074E-2</v>
      </c>
      <c r="BH618" s="20">
        <f t="shared" si="408"/>
        <v>1.715045319252928E-3</v>
      </c>
      <c r="BJ618" s="18">
        <v>43413</v>
      </c>
      <c r="BK618" s="14" t="e">
        <f>VLOOKUP(AP618:AP1891,$F$13:$H$1892,3,FALSE)</f>
        <v>#N/A</v>
      </c>
      <c r="BL618" s="13" t="e">
        <f t="shared" si="409"/>
        <v>#N/A</v>
      </c>
      <c r="BM618" s="14" t="e">
        <f>VLOOKUP(AP618:AP1891,$Q$13:$S$1892,3,FALSE)</f>
        <v>#N/A</v>
      </c>
      <c r="BN618" s="13" t="e">
        <f t="shared" si="410"/>
        <v>#N/A</v>
      </c>
      <c r="BO618" s="14">
        <v>2.9953407624156991E-3</v>
      </c>
      <c r="BP618" s="13">
        <f t="shared" si="411"/>
        <v>16035226.764189096</v>
      </c>
      <c r="BQ618" s="26" t="e">
        <f t="shared" si="392"/>
        <v>#N/A</v>
      </c>
      <c r="BR618" s="20" t="e">
        <f>BQ618/MAX($AJ$13:BQ617)-1</f>
        <v>#N/A</v>
      </c>
      <c r="BS618" s="20" t="e">
        <f t="shared" si="412"/>
        <v>#N/A</v>
      </c>
      <c r="BT618" s="20"/>
      <c r="BU618" s="20"/>
      <c r="BV618" s="18">
        <v>43413</v>
      </c>
      <c r="BW618" s="21">
        <v>3789801035.5182347</v>
      </c>
      <c r="BX618" s="14">
        <f t="shared" si="413"/>
        <v>7.2020079736523357E-4</v>
      </c>
      <c r="BY618" s="20">
        <f>BW617/MAX(BW$13:$BW618)-1</f>
        <v>-2.9976109829272013E-2</v>
      </c>
      <c r="BZ618" s="18"/>
      <c r="CA618" s="18"/>
      <c r="CB618" s="18">
        <v>43413</v>
      </c>
      <c r="CC618" s="14" t="e">
        <f>VLOOKUP(AV619:AV1892,$F$13:$H$1892,3,FALSE)</f>
        <v>#VALUE!</v>
      </c>
      <c r="CD618" s="13" t="e">
        <f t="shared" si="414"/>
        <v>#VALUE!</v>
      </c>
      <c r="CE618" s="14" t="e">
        <f>VLOOKUP(AV619:AV1892,$Q$13:$S$1892,3,FALSE)</f>
        <v>#VALUE!</v>
      </c>
      <c r="CF618" s="13" t="e">
        <f t="shared" si="415"/>
        <v>#VALUE!</v>
      </c>
      <c r="CG618" s="14" t="e">
        <f>VLOOKUP(AV619:AV1892,$AP$14:$AS$1893,3,FALSE)</f>
        <v>#VALUE!</v>
      </c>
      <c r="CH618" s="13" t="e">
        <f t="shared" si="416"/>
        <v>#VALUE!</v>
      </c>
      <c r="CI618" s="26" t="e">
        <f t="shared" si="393"/>
        <v>#VALUE!</v>
      </c>
      <c r="CJ618" s="20" t="e">
        <f>CI618/MAX($CI$13:CI618)-1</f>
        <v>#VALUE!</v>
      </c>
      <c r="CK618" s="20" t="e">
        <f t="shared" si="417"/>
        <v>#VALUE!</v>
      </c>
    </row>
    <row r="619" spans="1:89" x14ac:dyDescent="0.3">
      <c r="A619" s="12">
        <f t="shared" si="418"/>
        <v>41151</v>
      </c>
      <c r="B619" s="13">
        <v>1142917.6026061811</v>
      </c>
      <c r="C619" s="14">
        <f t="shared" si="378"/>
        <v>-1.0187341071441369E-2</v>
      </c>
      <c r="D619" s="14">
        <f>B619/MAX($B$13:B619)-1</f>
        <v>-4.0319658326216534E-2</v>
      </c>
      <c r="F619" s="18">
        <v>43416</v>
      </c>
      <c r="G619" s="13">
        <f t="shared" si="379"/>
        <v>2899627.9490186274</v>
      </c>
      <c r="H619" s="14">
        <f t="shared" si="380"/>
        <v>2.8979926364636199E-5</v>
      </c>
      <c r="I619" s="14">
        <f>G619/MAX($G$13:G619)-1</f>
        <v>-2.9642204092929503E-2</v>
      </c>
      <c r="L619" s="12">
        <f t="shared" si="419"/>
        <v>41151</v>
      </c>
      <c r="M619" s="13">
        <v>17552416.116687134</v>
      </c>
      <c r="N619" s="14">
        <f t="shared" si="394"/>
        <v>-1.6567599689139012E-3</v>
      </c>
      <c r="O619" s="14">
        <f>M619/MAX(M$13:$M619)-1</f>
        <v>-2.0452309260223789E-3</v>
      </c>
      <c r="Q619" s="18">
        <v>43416</v>
      </c>
      <c r="R619" s="13">
        <f t="shared" si="381"/>
        <v>46627835.116577148</v>
      </c>
      <c r="S619" s="14">
        <f t="shared" si="382"/>
        <v>-4.4392566199780159E-3</v>
      </c>
      <c r="T619" s="14">
        <f>R619/MAX($R$13:R619)-1</f>
        <v>-1.8963394352869312E-2</v>
      </c>
      <c r="W619" s="18">
        <v>43416</v>
      </c>
      <c r="X619" s="21">
        <v>4258916921.5883765</v>
      </c>
      <c r="Y619" s="14">
        <f t="shared" si="383"/>
        <v>-7.082510616295834E-3</v>
      </c>
      <c r="Z619" s="20">
        <f>X619/MAX(X$13:$X619)-1</f>
        <v>-3.0859030117775021E-2</v>
      </c>
      <c r="AC619" s="18">
        <v>43416</v>
      </c>
      <c r="AD619" s="14">
        <f t="shared" si="384"/>
        <v>2.8979926364636199E-5</v>
      </c>
      <c r="AE619" s="13">
        <f t="shared" si="395"/>
        <v>27305957.385711983</v>
      </c>
      <c r="AF619" s="14">
        <f t="shared" si="385"/>
        <v>-4.4392566199780159E-3</v>
      </c>
      <c r="AG619" s="13">
        <f t="shared" si="396"/>
        <v>19777145.358223528</v>
      </c>
      <c r="AH619" s="14">
        <f t="shared" si="386"/>
        <v>-7.082510616295834E-3</v>
      </c>
      <c r="AI619" s="13">
        <f t="shared" si="397"/>
        <v>21758746.087728329</v>
      </c>
      <c r="AJ619" s="26">
        <f t="shared" si="387"/>
        <v>68841848.831663847</v>
      </c>
      <c r="AK619" s="20">
        <f>AJ619/MAX(AJ$13:$AJ619)-1</f>
        <v>-1.4622514932692954E-2</v>
      </c>
      <c r="AL619" s="20">
        <f t="shared" si="398"/>
        <v>-3.5116701730111277E-3</v>
      </c>
      <c r="AN619" s="18">
        <v>43416</v>
      </c>
      <c r="AO619" s="14">
        <f t="shared" si="388"/>
        <v>2.8979926364636199E-5</v>
      </c>
      <c r="AP619" s="13">
        <f t="shared" si="399"/>
        <v>27305957.385711983</v>
      </c>
      <c r="AQ619" s="14">
        <f t="shared" si="389"/>
        <v>-4.4392566199780159E-3</v>
      </c>
      <c r="AR619" s="13">
        <f t="shared" si="400"/>
        <v>19777145.358223528</v>
      </c>
      <c r="AS619" s="14">
        <v>-7.6003993004332632E-3</v>
      </c>
      <c r="AT619" s="13">
        <f t="shared" si="401"/>
        <v>20154045.944551151</v>
      </c>
      <c r="AU619" s="26">
        <f t="shared" si="390"/>
        <v>67237148.688486665</v>
      </c>
      <c r="AV619" s="20">
        <f>AU619/MAX($AU$13:AU619)-1</f>
        <v>-3.0159500914167414E-2</v>
      </c>
      <c r="AW619" s="20">
        <f t="shared" si="402"/>
        <v>-3.5825710399574051E-3</v>
      </c>
      <c r="AY619" s="18">
        <v>43416</v>
      </c>
      <c r="AZ619" s="14">
        <f t="shared" si="403"/>
        <v>2.8979926364636199E-5</v>
      </c>
      <c r="BA619" s="13">
        <f t="shared" si="404"/>
        <v>27305957.385711983</v>
      </c>
      <c r="BB619" s="20">
        <v>1.2060130756349263E-2</v>
      </c>
      <c r="BC619" s="13">
        <f t="shared" si="405"/>
        <v>62060462.610765345</v>
      </c>
      <c r="BD619" s="14">
        <f t="shared" si="406"/>
        <v>-7.082510616295834E-3</v>
      </c>
      <c r="BE619" s="13">
        <f t="shared" si="407"/>
        <v>21758746.087728329</v>
      </c>
      <c r="BF619" s="26">
        <f t="shared" si="391"/>
        <v>111125166.08420566</v>
      </c>
      <c r="BG619" s="20">
        <f>BF619/MAX($BF$13:BF619)-1</f>
        <v>-8.1258980425977789E-3</v>
      </c>
      <c r="BH619" s="20">
        <f t="shared" si="408"/>
        <v>5.2933204802612099E-3</v>
      </c>
      <c r="BJ619" s="18">
        <v>43416</v>
      </c>
      <c r="BK619" s="14" t="e">
        <f>VLOOKUP(AP619:AP1892,$F$13:$H$1892,3,FALSE)</f>
        <v>#N/A</v>
      </c>
      <c r="BL619" s="13" t="e">
        <f t="shared" si="409"/>
        <v>#N/A</v>
      </c>
      <c r="BM619" s="14" t="e">
        <f>VLOOKUP(AP619:AP1892,$Q$13:$S$1892,3,FALSE)</f>
        <v>#N/A</v>
      </c>
      <c r="BN619" s="13" t="e">
        <f t="shared" si="410"/>
        <v>#N/A</v>
      </c>
      <c r="BO619" s="14">
        <v>-9.4262119154212565E-3</v>
      </c>
      <c r="BP619" s="13">
        <f t="shared" si="411"/>
        <v>15884075.318598015</v>
      </c>
      <c r="BQ619" s="26" t="e">
        <f t="shared" si="392"/>
        <v>#N/A</v>
      </c>
      <c r="BR619" s="20" t="e">
        <f>BQ619/MAX($AJ$13:BQ618)-1</f>
        <v>#N/A</v>
      </c>
      <c r="BS619" s="20" t="e">
        <f t="shared" si="412"/>
        <v>#N/A</v>
      </c>
      <c r="BT619" s="20"/>
      <c r="BU619" s="20"/>
      <c r="BV619" s="18">
        <v>43416</v>
      </c>
      <c r="BW619" s="21">
        <v>3776808032.9407592</v>
      </c>
      <c r="BX619" s="14">
        <f t="shared" si="413"/>
        <v>3.4402073031387648E-3</v>
      </c>
      <c r="BY619" s="20">
        <f>BW618/MAX(BW$13:$BW619)-1</f>
        <v>-3.067421902963352E-2</v>
      </c>
      <c r="BZ619" s="18"/>
      <c r="CA619" s="18"/>
      <c r="CB619" s="18">
        <v>43416</v>
      </c>
      <c r="CC619" s="14" t="e">
        <f>VLOOKUP(AV620:AV1893,$F$13:$H$1892,3,FALSE)</f>
        <v>#VALUE!</v>
      </c>
      <c r="CD619" s="13" t="e">
        <f t="shared" si="414"/>
        <v>#VALUE!</v>
      </c>
      <c r="CE619" s="14" t="e">
        <f>VLOOKUP(AV620:AV1893,$Q$13:$S$1892,3,FALSE)</f>
        <v>#VALUE!</v>
      </c>
      <c r="CF619" s="13" t="e">
        <f t="shared" si="415"/>
        <v>#VALUE!</v>
      </c>
      <c r="CG619" s="14" t="e">
        <f>VLOOKUP(AV620:AV1893,$AP$14:$AS$1893,3,FALSE)</f>
        <v>#VALUE!</v>
      </c>
      <c r="CH619" s="13" t="e">
        <f t="shared" si="416"/>
        <v>#VALUE!</v>
      </c>
      <c r="CI619" s="26" t="e">
        <f t="shared" si="393"/>
        <v>#VALUE!</v>
      </c>
      <c r="CJ619" s="20" t="e">
        <f>CI619/MAX($CI$13:CI619)-1</f>
        <v>#VALUE!</v>
      </c>
      <c r="CK619" s="20" t="e">
        <f t="shared" si="417"/>
        <v>#VALUE!</v>
      </c>
    </row>
    <row r="620" spans="1:89" x14ac:dyDescent="0.3">
      <c r="A620" s="12">
        <f t="shared" si="418"/>
        <v>41152</v>
      </c>
      <c r="B620" s="13">
        <v>1142917.6026061811</v>
      </c>
      <c r="C620" s="14">
        <f t="shared" si="378"/>
        <v>0</v>
      </c>
      <c r="D620" s="14">
        <f>B620/MAX($B$13:B620)-1</f>
        <v>-4.0319658326216534E-2</v>
      </c>
      <c r="F620" s="18">
        <v>43417</v>
      </c>
      <c r="G620" s="13">
        <f t="shared" si="379"/>
        <v>2904121.1529054889</v>
      </c>
      <c r="H620" s="14">
        <f t="shared" si="380"/>
        <v>1.5495794515232308E-3</v>
      </c>
      <c r="I620" s="14">
        <f>G620/MAX($G$13:G620)-1</f>
        <v>-2.8138557591766644E-2</v>
      </c>
      <c r="L620" s="12">
        <f t="shared" si="419"/>
        <v>41152</v>
      </c>
      <c r="M620" s="13">
        <v>17517703.56777218</v>
      </c>
      <c r="N620" s="14">
        <f t="shared" si="394"/>
        <v>-1.977650750995652E-3</v>
      </c>
      <c r="O620" s="14">
        <f>M620/MAX(M$13:$M620)-1</f>
        <v>-4.0188369245411915E-3</v>
      </c>
      <c r="Q620" s="18">
        <v>43417</v>
      </c>
      <c r="R620" s="13">
        <f t="shared" si="381"/>
        <v>46659909.273979515</v>
      </c>
      <c r="S620" s="14">
        <f t="shared" si="382"/>
        <v>6.8787575752060626E-4</v>
      </c>
      <c r="T620" s="14">
        <f>R620/MAX($R$13:R620)-1</f>
        <v>-1.8288563054604245E-2</v>
      </c>
      <c r="W620" s="18">
        <v>43417</v>
      </c>
      <c r="X620" s="21">
        <v>4297945775.9651384</v>
      </c>
      <c r="Y620" s="14">
        <f t="shared" si="383"/>
        <v>9.1640328034869878E-3</v>
      </c>
      <c r="Z620" s="20">
        <f>X620/MAX(X$13:$X620)-1</f>
        <v>-2.1977790478571069E-2</v>
      </c>
      <c r="AC620" s="18">
        <v>43417</v>
      </c>
      <c r="AD620" s="14">
        <f t="shared" si="384"/>
        <v>1.5495794515232308E-3</v>
      </c>
      <c r="AE620" s="13">
        <f t="shared" si="395"/>
        <v>27348270.136181053</v>
      </c>
      <c r="AF620" s="14">
        <f t="shared" si="385"/>
        <v>6.8787575752060626E-4</v>
      </c>
      <c r="AG620" s="13">
        <f t="shared" si="396"/>
        <v>19790749.577068411</v>
      </c>
      <c r="AH620" s="14">
        <f t="shared" si="386"/>
        <v>9.1640328034869878E-3</v>
      </c>
      <c r="AI620" s="13">
        <f t="shared" si="397"/>
        <v>21958143.950639017</v>
      </c>
      <c r="AJ620" s="26">
        <f t="shared" si="387"/>
        <v>69097163.663888484</v>
      </c>
      <c r="AK620" s="20">
        <f>AJ620/MAX(AJ$13:$AJ620)-1</f>
        <v>-1.0968030174547172E-2</v>
      </c>
      <c r="AL620" s="20">
        <f t="shared" si="398"/>
        <v>3.7087155060135935E-3</v>
      </c>
      <c r="AN620" s="18">
        <v>43417</v>
      </c>
      <c r="AO620" s="14">
        <f t="shared" si="388"/>
        <v>1.5495794515232308E-3</v>
      </c>
      <c r="AP620" s="13">
        <f t="shared" si="399"/>
        <v>27348270.136181053</v>
      </c>
      <c r="AQ620" s="14">
        <f t="shared" si="389"/>
        <v>6.8787575752060626E-4</v>
      </c>
      <c r="AR620" s="13">
        <f t="shared" si="400"/>
        <v>19790749.577068411</v>
      </c>
      <c r="AS620" s="14">
        <v>4.847908380100698E-3</v>
      </c>
      <c r="AT620" s="13">
        <f t="shared" si="401"/>
        <v>20251750.912778676</v>
      </c>
      <c r="AU620" s="26">
        <f t="shared" si="390"/>
        <v>67390770.626028135</v>
      </c>
      <c r="AV620" s="20">
        <f>AU620/MAX($AU$13:AU620)-1</f>
        <v>-2.7943630974976208E-2</v>
      </c>
      <c r="AW620" s="20">
        <f t="shared" si="402"/>
        <v>2.2847776941465892E-3</v>
      </c>
      <c r="AY620" s="18">
        <v>43417</v>
      </c>
      <c r="AZ620" s="14">
        <f t="shared" si="403"/>
        <v>1.5495794515232308E-3</v>
      </c>
      <c r="BA620" s="13">
        <f t="shared" si="404"/>
        <v>27348270.136181053</v>
      </c>
      <c r="BB620" s="20">
        <v>1.4771781561659925E-3</v>
      </c>
      <c r="BC620" s="13">
        <f t="shared" si="405"/>
        <v>62152136.970495522</v>
      </c>
      <c r="BD620" s="14">
        <f t="shared" si="406"/>
        <v>9.1640328034869878E-3</v>
      </c>
      <c r="BE620" s="13">
        <f t="shared" si="407"/>
        <v>21958143.950639017</v>
      </c>
      <c r="BF620" s="26">
        <f t="shared" si="391"/>
        <v>111458551.05731559</v>
      </c>
      <c r="BG620" s="20">
        <f>BF620/MAX($BF$13:BF620)-1</f>
        <v>-5.1501911666329558E-3</v>
      </c>
      <c r="BH620" s="20">
        <f t="shared" si="408"/>
        <v>3.0000852629306074E-3</v>
      </c>
      <c r="BJ620" s="18">
        <v>43417</v>
      </c>
      <c r="BK620" s="14" t="e">
        <f>VLOOKUP(AP620:AP1893,$F$13:$H$1892,3,FALSE)</f>
        <v>#N/A</v>
      </c>
      <c r="BL620" s="13" t="e">
        <f t="shared" si="409"/>
        <v>#N/A</v>
      </c>
      <c r="BM620" s="14" t="e">
        <f>VLOOKUP(AP620:AP1893,$Q$13:$S$1892,3,FALSE)</f>
        <v>#N/A</v>
      </c>
      <c r="BN620" s="13" t="e">
        <f t="shared" si="410"/>
        <v>#N/A</v>
      </c>
      <c r="BO620" s="14">
        <v>6.5926228169732592E-3</v>
      </c>
      <c r="BP620" s="13">
        <f t="shared" si="411"/>
        <v>15988793.035969926</v>
      </c>
      <c r="BQ620" s="26" t="e">
        <f t="shared" si="392"/>
        <v>#N/A</v>
      </c>
      <c r="BR620" s="20" t="e">
        <f>BQ620/MAX($AJ$13:BQ619)-1</f>
        <v>#N/A</v>
      </c>
      <c r="BS620" s="20" t="e">
        <f t="shared" si="412"/>
        <v>#N/A</v>
      </c>
      <c r="BT620" s="20"/>
      <c r="BU620" s="20"/>
      <c r="BV620" s="18">
        <v>43417</v>
      </c>
      <c r="BW620" s="21">
        <v>3800552594.4654088</v>
      </c>
      <c r="BX620" s="14">
        <f t="shared" si="413"/>
        <v>-6.2476602900398692E-3</v>
      </c>
      <c r="BY620" s="20">
        <f>BW619/MAX(BW$13:$BW620)-1</f>
        <v>-3.3997467995087294E-2</v>
      </c>
      <c r="BZ620" s="18"/>
      <c r="CA620" s="18"/>
      <c r="CB620" s="18">
        <v>43417</v>
      </c>
      <c r="CC620" s="14" t="e">
        <f>VLOOKUP(AV621:AV1894,$F$13:$H$1892,3,FALSE)</f>
        <v>#VALUE!</v>
      </c>
      <c r="CD620" s="13" t="e">
        <f t="shared" si="414"/>
        <v>#VALUE!</v>
      </c>
      <c r="CE620" s="14" t="e">
        <f>VLOOKUP(AV621:AV1894,$Q$13:$S$1892,3,FALSE)</f>
        <v>#VALUE!</v>
      </c>
      <c r="CF620" s="13" t="e">
        <f t="shared" si="415"/>
        <v>#VALUE!</v>
      </c>
      <c r="CG620" s="14" t="e">
        <f>VLOOKUP(AV621:AV1894,$AP$14:$AS$1893,3,FALSE)</f>
        <v>#VALUE!</v>
      </c>
      <c r="CH620" s="13" t="e">
        <f t="shared" si="416"/>
        <v>#VALUE!</v>
      </c>
      <c r="CI620" s="26" t="e">
        <f t="shared" si="393"/>
        <v>#VALUE!</v>
      </c>
      <c r="CJ620" s="20" t="e">
        <f>CI620/MAX($CI$13:CI620)-1</f>
        <v>#VALUE!</v>
      </c>
      <c r="CK620" s="20" t="e">
        <f t="shared" si="417"/>
        <v>#VALUE!</v>
      </c>
    </row>
    <row r="621" spans="1:89" x14ac:dyDescent="0.3">
      <c r="A621" s="12">
        <f t="shared" si="418"/>
        <v>41153</v>
      </c>
      <c r="B621" s="13">
        <v>1142917.6026061811</v>
      </c>
      <c r="C621" s="14">
        <f t="shared" si="378"/>
        <v>0</v>
      </c>
      <c r="D621" s="14">
        <f>B621/MAX($B$13:B621)-1</f>
        <v>-4.0319658326216534E-2</v>
      </c>
      <c r="F621" s="18">
        <v>43418</v>
      </c>
      <c r="G621" s="13">
        <f t="shared" si="379"/>
        <v>2923875.1649721731</v>
      </c>
      <c r="H621" s="14">
        <f t="shared" si="380"/>
        <v>6.802061975589746E-3</v>
      </c>
      <c r="I621" s="14">
        <f>G621/MAX($G$13:G621)-1</f>
        <v>-2.1527895828819865E-2</v>
      </c>
      <c r="L621" s="12">
        <f t="shared" si="419"/>
        <v>41153</v>
      </c>
      <c r="M621" s="13">
        <v>17517703.56777218</v>
      </c>
      <c r="N621" s="14">
        <f t="shared" si="394"/>
        <v>0</v>
      </c>
      <c r="O621" s="14">
        <f>M621/MAX(M$13:$M621)-1</f>
        <v>-4.0188369245411915E-3</v>
      </c>
      <c r="Q621" s="18">
        <v>43418</v>
      </c>
      <c r="R621" s="13">
        <f t="shared" si="381"/>
        <v>46068771.319043189</v>
      </c>
      <c r="S621" s="14">
        <f t="shared" si="382"/>
        <v>-1.2669076389867362E-2</v>
      </c>
      <c r="T621" s="14">
        <f>R621/MAX($R$13:R621)-1</f>
        <v>-3.072594024207187E-2</v>
      </c>
      <c r="W621" s="18">
        <v>43418</v>
      </c>
      <c r="X621" s="21">
        <v>4325247884.4975548</v>
      </c>
      <c r="Y621" s="14">
        <f t="shared" si="383"/>
        <v>6.352362257591615E-3</v>
      </c>
      <c r="Z621" s="20">
        <f>X621/MAX(X$13:$X621)-1</f>
        <v>-1.5765039107720757E-2</v>
      </c>
      <c r="AC621" s="18">
        <v>43418</v>
      </c>
      <c r="AD621" s="14">
        <f t="shared" si="384"/>
        <v>6.802061975589746E-3</v>
      </c>
      <c r="AE621" s="13">
        <f t="shared" si="395"/>
        <v>27534294.764572527</v>
      </c>
      <c r="AF621" s="14">
        <f t="shared" si="385"/>
        <v>-1.2669076389867362E-2</v>
      </c>
      <c r="AG621" s="13">
        <f t="shared" si="396"/>
        <v>19540019.058863796</v>
      </c>
      <c r="AH621" s="14">
        <f t="shared" si="386"/>
        <v>6.352362257591615E-3</v>
      </c>
      <c r="AI621" s="13">
        <f t="shared" si="397"/>
        <v>22097630.035517819</v>
      </c>
      <c r="AJ621" s="26">
        <f t="shared" si="387"/>
        <v>69171943.858954147</v>
      </c>
      <c r="AK621" s="20">
        <f>AJ621/MAX(AJ$13:$AJ621)-1</f>
        <v>-9.8976533354993013E-3</v>
      </c>
      <c r="AL621" s="20">
        <f t="shared" si="398"/>
        <v>1.0822469563209758E-3</v>
      </c>
      <c r="AN621" s="18">
        <v>43418</v>
      </c>
      <c r="AO621" s="14">
        <f t="shared" si="388"/>
        <v>6.802061975589746E-3</v>
      </c>
      <c r="AP621" s="13">
        <f t="shared" si="399"/>
        <v>27534294.764572527</v>
      </c>
      <c r="AQ621" s="14">
        <f t="shared" si="389"/>
        <v>-1.2669076389867362E-2</v>
      </c>
      <c r="AR621" s="13">
        <f t="shared" si="400"/>
        <v>19540019.058863796</v>
      </c>
      <c r="AS621" s="14">
        <v>3.1119423648060941E-3</v>
      </c>
      <c r="AT621" s="13">
        <f t="shared" si="401"/>
        <v>20314773.194405653</v>
      </c>
      <c r="AU621" s="26">
        <f t="shared" si="390"/>
        <v>67389087.01784198</v>
      </c>
      <c r="AV621" s="20">
        <f>AU621/MAX($AU$13:AU621)-1</f>
        <v>-2.7967915636586183E-2</v>
      </c>
      <c r="AW621" s="20">
        <f t="shared" si="402"/>
        <v>-2.4982770941983645E-5</v>
      </c>
      <c r="AY621" s="18">
        <v>43418</v>
      </c>
      <c r="AZ621" s="14">
        <f t="shared" si="403"/>
        <v>6.802061975589746E-3</v>
      </c>
      <c r="BA621" s="13">
        <f t="shared" si="404"/>
        <v>27534294.764572527</v>
      </c>
      <c r="BB621" s="20">
        <v>1.2532576091172087E-2</v>
      </c>
      <c r="BC621" s="13">
        <f t="shared" si="405"/>
        <v>62931063.356307209</v>
      </c>
      <c r="BD621" s="14">
        <f t="shared" si="406"/>
        <v>6.352362257591615E-3</v>
      </c>
      <c r="BE621" s="13">
        <f t="shared" si="407"/>
        <v>22097630.035517819</v>
      </c>
      <c r="BF621" s="26">
        <f t="shared" si="391"/>
        <v>112562988.15639755</v>
      </c>
      <c r="BG621" s="20">
        <f>BF621/MAX($BF$13:BF621)-1</f>
        <v>0</v>
      </c>
      <c r="BH621" s="20">
        <f t="shared" si="408"/>
        <v>9.9089490093409172E-3</v>
      </c>
      <c r="BJ621" s="18">
        <v>43418</v>
      </c>
      <c r="BK621" s="14" t="e">
        <f>VLOOKUP(AP621:AP1894,$F$13:$H$1892,3,FALSE)</f>
        <v>#N/A</v>
      </c>
      <c r="BL621" s="13" t="e">
        <f t="shared" si="409"/>
        <v>#N/A</v>
      </c>
      <c r="BM621" s="14" t="e">
        <f>VLOOKUP(AP621:AP1894,$Q$13:$S$1892,3,FALSE)</f>
        <v>#N/A</v>
      </c>
      <c r="BN621" s="13" t="e">
        <f t="shared" si="410"/>
        <v>#N/A</v>
      </c>
      <c r="BO621" s="14">
        <v>5.8479164103653059E-3</v>
      </c>
      <c r="BP621" s="13">
        <f t="shared" si="411"/>
        <v>16082294.161146909</v>
      </c>
      <c r="BQ621" s="26" t="e">
        <f t="shared" si="392"/>
        <v>#N/A</v>
      </c>
      <c r="BR621" s="20" t="e">
        <f>BQ621/MAX($AJ$13:BQ620)-1</f>
        <v>#N/A</v>
      </c>
      <c r="BS621" s="20" t="e">
        <f t="shared" si="412"/>
        <v>#N/A</v>
      </c>
      <c r="BT621" s="20"/>
      <c r="BU621" s="20"/>
      <c r="BV621" s="18">
        <v>43418</v>
      </c>
      <c r="BW621" s="21">
        <v>3812906715.4964108</v>
      </c>
      <c r="BX621" s="14">
        <f t="shared" si="413"/>
        <v>-3.2400795384771586E-3</v>
      </c>
      <c r="BY621" s="20">
        <f>BW620/MAX(BW$13:$BW621)-1</f>
        <v>-2.7924269051931461E-2</v>
      </c>
      <c r="BZ621" s="18"/>
      <c r="CA621" s="18"/>
      <c r="CB621" s="18">
        <v>43418</v>
      </c>
      <c r="CC621" s="14" t="e">
        <f>VLOOKUP(AV622:AV1895,$F$13:$H$1892,3,FALSE)</f>
        <v>#VALUE!</v>
      </c>
      <c r="CD621" s="13" t="e">
        <f t="shared" si="414"/>
        <v>#VALUE!</v>
      </c>
      <c r="CE621" s="14" t="e">
        <f>VLOOKUP(AV622:AV1895,$Q$13:$S$1892,3,FALSE)</f>
        <v>#VALUE!</v>
      </c>
      <c r="CF621" s="13" t="e">
        <f t="shared" si="415"/>
        <v>#VALUE!</v>
      </c>
      <c r="CG621" s="14" t="e">
        <f>VLOOKUP(AV622:AV1895,$AP$14:$AS$1893,3,FALSE)</f>
        <v>#VALUE!</v>
      </c>
      <c r="CH621" s="13" t="e">
        <f t="shared" si="416"/>
        <v>#VALUE!</v>
      </c>
      <c r="CI621" s="26" t="e">
        <f t="shared" si="393"/>
        <v>#VALUE!</v>
      </c>
      <c r="CJ621" s="20" t="e">
        <f>CI621/MAX($CI$13:CI621)-1</f>
        <v>#VALUE!</v>
      </c>
      <c r="CK621" s="20" t="e">
        <f t="shared" si="417"/>
        <v>#VALUE!</v>
      </c>
    </row>
    <row r="622" spans="1:89" x14ac:dyDescent="0.3">
      <c r="A622" s="12">
        <f t="shared" si="418"/>
        <v>41154</v>
      </c>
      <c r="B622" s="13">
        <v>1142917.6026061811</v>
      </c>
      <c r="C622" s="14">
        <f t="shared" si="378"/>
        <v>0</v>
      </c>
      <c r="D622" s="14">
        <f>B622/MAX($B$13:B622)-1</f>
        <v>-4.0319658326216534E-2</v>
      </c>
      <c r="F622" s="18">
        <v>43419</v>
      </c>
      <c r="G622" s="13">
        <f t="shared" si="379"/>
        <v>2958660.3773382534</v>
      </c>
      <c r="H622" s="14">
        <f t="shared" si="380"/>
        <v>1.189695537716684E-2</v>
      </c>
      <c r="I622" s="14">
        <f>G622/MAX($G$13:G622)-1</f>
        <v>-9.8870568676927562E-3</v>
      </c>
      <c r="L622" s="12">
        <f t="shared" si="419"/>
        <v>41154</v>
      </c>
      <c r="M622" s="13">
        <v>17517703.56777218</v>
      </c>
      <c r="N622" s="14">
        <f t="shared" si="394"/>
        <v>0</v>
      </c>
      <c r="O622" s="14">
        <f>M622/MAX(M$13:$M622)-1</f>
        <v>-4.0188369245411915E-3</v>
      </c>
      <c r="Q622" s="18">
        <v>43419</v>
      </c>
      <c r="R622" s="13">
        <f t="shared" si="381"/>
        <v>46102170.809612885</v>
      </c>
      <c r="S622" s="14">
        <f t="shared" si="382"/>
        <v>7.2499199812359194E-4</v>
      </c>
      <c r="T622" s="14">
        <f>R622/MAX($R$13:R622)-1</f>
        <v>-3.0023224304758567E-2</v>
      </c>
      <c r="W622" s="18">
        <v>43419</v>
      </c>
      <c r="X622" s="21">
        <v>4295674126.7689104</v>
      </c>
      <c r="Y622" s="14">
        <f t="shared" si="383"/>
        <v>-6.837471173534837E-3</v>
      </c>
      <c r="Z622" s="20">
        <f>X622/MAX(X$13:$X622)-1</f>
        <v>-2.2494717280806875E-2</v>
      </c>
      <c r="AC622" s="18">
        <v>43419</v>
      </c>
      <c r="AD622" s="14">
        <f t="shared" si="384"/>
        <v>1.189695537716684E-2</v>
      </c>
      <c r="AE622" s="13">
        <f t="shared" si="395"/>
        <v>27861869.040728405</v>
      </c>
      <c r="AF622" s="14">
        <f t="shared" si="385"/>
        <v>7.2499199812359194E-4</v>
      </c>
      <c r="AG622" s="13">
        <f t="shared" si="396"/>
        <v>19554185.416324656</v>
      </c>
      <c r="AH622" s="14">
        <f t="shared" si="386"/>
        <v>-6.837471173534837E-3</v>
      </c>
      <c r="AI622" s="13">
        <f t="shared" si="397"/>
        <v>21946538.127146527</v>
      </c>
      <c r="AJ622" s="26">
        <f t="shared" si="387"/>
        <v>69362592.584199592</v>
      </c>
      <c r="AK622" s="20">
        <f>AJ622/MAX(AJ$13:$AJ622)-1</f>
        <v>-7.1687759941453377E-3</v>
      </c>
      <c r="AL622" s="20">
        <f t="shared" si="398"/>
        <v>2.7561568261575964E-3</v>
      </c>
      <c r="AN622" s="18">
        <v>43419</v>
      </c>
      <c r="AO622" s="14">
        <f t="shared" si="388"/>
        <v>1.189695537716684E-2</v>
      </c>
      <c r="AP622" s="13">
        <f t="shared" si="399"/>
        <v>27861869.040728405</v>
      </c>
      <c r="AQ622" s="14">
        <f t="shared" si="389"/>
        <v>7.2499199812359194E-4</v>
      </c>
      <c r="AR622" s="13">
        <f t="shared" si="400"/>
        <v>19554185.416324656</v>
      </c>
      <c r="AS622" s="14">
        <v>-7.4318654859145119E-3</v>
      </c>
      <c r="AT622" s="13">
        <f t="shared" si="401"/>
        <v>20163796.532647967</v>
      </c>
      <c r="AU622" s="26">
        <f t="shared" si="390"/>
        <v>67579850.989701033</v>
      </c>
      <c r="AV622" s="20">
        <f>AU622/MAX($AU$13:AU622)-1</f>
        <v>-2.5216302439355909E-2</v>
      </c>
      <c r="AW622" s="20">
        <f t="shared" si="402"/>
        <v>2.8307843346881967E-3</v>
      </c>
      <c r="AY622" s="18">
        <v>43419</v>
      </c>
      <c r="AZ622" s="14">
        <f t="shared" si="403"/>
        <v>1.189695537716684E-2</v>
      </c>
      <c r="BA622" s="13">
        <f t="shared" si="404"/>
        <v>27861869.040728405</v>
      </c>
      <c r="BB622" s="20">
        <v>1.0963832453210198E-2</v>
      </c>
      <c r="BC622" s="13">
        <f t="shared" si="405"/>
        <v>63621028.99104812</v>
      </c>
      <c r="BD622" s="14">
        <f t="shared" si="406"/>
        <v>-6.837471173534837E-3</v>
      </c>
      <c r="BE622" s="13">
        <f t="shared" si="407"/>
        <v>21946538.127146527</v>
      </c>
      <c r="BF622" s="26">
        <f t="shared" si="391"/>
        <v>113429436.15892304</v>
      </c>
      <c r="BG622" s="20">
        <f>BF622/MAX($BF$13:BF622)-1</f>
        <v>0</v>
      </c>
      <c r="BH622" s="20">
        <f t="shared" si="408"/>
        <v>7.6974502606632633E-3</v>
      </c>
      <c r="BJ622" s="18">
        <v>43419</v>
      </c>
      <c r="BK622" s="14" t="e">
        <f>VLOOKUP(AP622:AP1895,$F$13:$H$1892,3,FALSE)</f>
        <v>#N/A</v>
      </c>
      <c r="BL622" s="13" t="e">
        <f t="shared" si="409"/>
        <v>#N/A</v>
      </c>
      <c r="BM622" s="14" t="e">
        <f>VLOOKUP(AP622:AP1895,$Q$13:$S$1892,3,FALSE)</f>
        <v>#N/A</v>
      </c>
      <c r="BN622" s="13" t="e">
        <f t="shared" si="410"/>
        <v>#N/A</v>
      </c>
      <c r="BO622" s="14">
        <v>-4.9733278874114495E-3</v>
      </c>
      <c r="BP622" s="13">
        <f t="shared" si="411"/>
        <v>16002311.639101723</v>
      </c>
      <c r="BQ622" s="26" t="e">
        <f t="shared" si="392"/>
        <v>#N/A</v>
      </c>
      <c r="BR622" s="20" t="e">
        <f>BQ622/MAX($AJ$13:BQ621)-1</f>
        <v>#N/A</v>
      </c>
      <c r="BS622" s="20" t="e">
        <f t="shared" si="412"/>
        <v>#N/A</v>
      </c>
      <c r="BT622" s="20"/>
      <c r="BU622" s="20"/>
      <c r="BV622" s="18">
        <v>43419</v>
      </c>
      <c r="BW622" s="21">
        <v>3775569758.4566646</v>
      </c>
      <c r="BX622" s="14">
        <f t="shared" si="413"/>
        <v>9.8890920916288039E-3</v>
      </c>
      <c r="BY622" s="20">
        <f>BW621/MAX(BW$13:$BW622)-1</f>
        <v>-2.4764428230646507E-2</v>
      </c>
      <c r="BZ622" s="18"/>
      <c r="CA622" s="18"/>
      <c r="CB622" s="18">
        <v>43419</v>
      </c>
      <c r="CC622" s="14" t="e">
        <f>VLOOKUP(AV623:AV1896,$F$13:$H$1892,3,FALSE)</f>
        <v>#VALUE!</v>
      </c>
      <c r="CD622" s="13" t="e">
        <f t="shared" si="414"/>
        <v>#VALUE!</v>
      </c>
      <c r="CE622" s="14" t="e">
        <f>VLOOKUP(AV623:AV1896,$Q$13:$S$1892,3,FALSE)</f>
        <v>#VALUE!</v>
      </c>
      <c r="CF622" s="13" t="e">
        <f t="shared" si="415"/>
        <v>#VALUE!</v>
      </c>
      <c r="CG622" s="14" t="e">
        <f>VLOOKUP(AV623:AV1896,$AP$14:$AS$1893,3,FALSE)</f>
        <v>#VALUE!</v>
      </c>
      <c r="CH622" s="13" t="e">
        <f t="shared" si="416"/>
        <v>#VALUE!</v>
      </c>
      <c r="CI622" s="26" t="e">
        <f t="shared" si="393"/>
        <v>#VALUE!</v>
      </c>
      <c r="CJ622" s="20" t="e">
        <f>CI622/MAX($CI$13:CI622)-1</f>
        <v>#VALUE!</v>
      </c>
      <c r="CK622" s="20" t="e">
        <f t="shared" si="417"/>
        <v>#VALUE!</v>
      </c>
    </row>
    <row r="623" spans="1:89" x14ac:dyDescent="0.3">
      <c r="A623" s="12">
        <f t="shared" si="418"/>
        <v>41155</v>
      </c>
      <c r="B623" s="13">
        <v>1144746.568311437</v>
      </c>
      <c r="C623" s="14">
        <f t="shared" si="378"/>
        <v>1.600260334678083E-3</v>
      </c>
      <c r="D623" s="14">
        <f>B623/MAX($B$13:B623)-1</f>
        <v>-3.8783919941465683E-2</v>
      </c>
      <c r="F623" s="18">
        <v>43420</v>
      </c>
      <c r="G623" s="13">
        <f t="shared" si="379"/>
        <v>2959271.8627059362</v>
      </c>
      <c r="H623" s="14">
        <f t="shared" si="380"/>
        <v>2.0667643111949019E-4</v>
      </c>
      <c r="I623" s="14">
        <f>G623/MAX($G$13:G623)-1</f>
        <v>-9.6824238582009503E-3</v>
      </c>
      <c r="L623" s="12">
        <f t="shared" si="419"/>
        <v>41155</v>
      </c>
      <c r="M623" s="13">
        <v>17614418.868110944</v>
      </c>
      <c r="N623" s="14">
        <f t="shared" si="394"/>
        <v>5.5210033646586609E-3</v>
      </c>
      <c r="O623" s="14">
        <f>M623/MAX(M$13:$M623)-1</f>
        <v>0</v>
      </c>
      <c r="Q623" s="18">
        <v>43420</v>
      </c>
      <c r="R623" s="13">
        <f t="shared" si="381"/>
        <v>46275295.021534696</v>
      </c>
      <c r="S623" s="14">
        <f t="shared" si="382"/>
        <v>3.7552290679925271E-3</v>
      </c>
      <c r="T623" s="14">
        <f>R623/MAX($R$13:R623)-1</f>
        <v>-2.6380739321390179E-2</v>
      </c>
      <c r="W623" s="18">
        <v>43420</v>
      </c>
      <c r="X623" s="21">
        <v>4304256103.6277599</v>
      </c>
      <c r="Y623" s="14">
        <f t="shared" si="383"/>
        <v>1.9978184111708597E-3</v>
      </c>
      <c r="Z623" s="20">
        <f>X623/MAX(X$13:$X623)-1</f>
        <v>-2.0541839229973657E-2</v>
      </c>
      <c r="AC623" s="18">
        <v>43420</v>
      </c>
      <c r="AD623" s="14">
        <f t="shared" si="384"/>
        <v>2.0667643111949019E-4</v>
      </c>
      <c r="AE623" s="13">
        <f t="shared" si="395"/>
        <v>27867627.432386063</v>
      </c>
      <c r="AF623" s="14">
        <f t="shared" si="385"/>
        <v>3.7552290679925271E-3</v>
      </c>
      <c r="AG623" s="13">
        <f t="shared" si="396"/>
        <v>19627615.861800954</v>
      </c>
      <c r="AH623" s="14">
        <f t="shared" si="386"/>
        <v>1.9978184111708597E-3</v>
      </c>
      <c r="AI623" s="13">
        <f t="shared" si="397"/>
        <v>21990383.325078405</v>
      </c>
      <c r="AJ623" s="26">
        <f t="shared" si="387"/>
        <v>69485626.619265422</v>
      </c>
      <c r="AK623" s="20">
        <f>AJ623/MAX(AJ$13:$AJ623)-1</f>
        <v>-5.407711029906781E-3</v>
      </c>
      <c r="AL623" s="20">
        <f t="shared" si="398"/>
        <v>1.773780801467062E-3</v>
      </c>
      <c r="AN623" s="18">
        <v>43420</v>
      </c>
      <c r="AO623" s="14">
        <f t="shared" si="388"/>
        <v>2.0667643111949019E-4</v>
      </c>
      <c r="AP623" s="13">
        <f t="shared" si="399"/>
        <v>27867627.432386063</v>
      </c>
      <c r="AQ623" s="14">
        <f t="shared" si="389"/>
        <v>3.7552290679925271E-3</v>
      </c>
      <c r="AR623" s="13">
        <f t="shared" si="400"/>
        <v>19627615.861800954</v>
      </c>
      <c r="AS623" s="14">
        <v>3.7778655827106471E-3</v>
      </c>
      <c r="AT623" s="13">
        <f t="shared" si="401"/>
        <v>20239972.645585436</v>
      </c>
      <c r="AU623" s="26">
        <f t="shared" si="390"/>
        <v>67735215.939772457</v>
      </c>
      <c r="AV623" s="20">
        <f>AU623/MAX($AU$13:AU623)-1</f>
        <v>-2.2975290979815544E-2</v>
      </c>
      <c r="AW623" s="20">
        <f t="shared" si="402"/>
        <v>2.2989833181950026E-3</v>
      </c>
      <c r="AY623" s="18">
        <v>43420</v>
      </c>
      <c r="AZ623" s="14">
        <f t="shared" si="403"/>
        <v>2.0667643111949019E-4</v>
      </c>
      <c r="BA623" s="13">
        <f t="shared" si="404"/>
        <v>27867627.432386063</v>
      </c>
      <c r="BB623" s="20">
        <v>-1.9249699076503424E-3</v>
      </c>
      <c r="BC623" s="13">
        <f t="shared" si="405"/>
        <v>63498560.424746603</v>
      </c>
      <c r="BD623" s="14">
        <f t="shared" si="406"/>
        <v>1.9978184111708597E-3</v>
      </c>
      <c r="BE623" s="13">
        <f t="shared" si="407"/>
        <v>21990383.325078405</v>
      </c>
      <c r="BF623" s="26">
        <f t="shared" si="391"/>
        <v>113356571.18221107</v>
      </c>
      <c r="BG623" s="20">
        <f>BF623/MAX($BF$13:BF623)-1</f>
        <v>-6.4238154732498831E-4</v>
      </c>
      <c r="BH623" s="20">
        <f t="shared" si="408"/>
        <v>-6.4238154732498831E-4</v>
      </c>
      <c r="BJ623" s="18">
        <v>43420</v>
      </c>
      <c r="BK623" s="14" t="e">
        <f>VLOOKUP(AP623:AP1896,$F$13:$H$1892,3,FALSE)</f>
        <v>#N/A</v>
      </c>
      <c r="BL623" s="13" t="e">
        <f t="shared" si="409"/>
        <v>#N/A</v>
      </c>
      <c r="BM623" s="14" t="e">
        <f>VLOOKUP(AP623:AP1896,$Q$13:$S$1892,3,FALSE)</f>
        <v>#N/A</v>
      </c>
      <c r="BN623" s="13" t="e">
        <f t="shared" si="410"/>
        <v>#N/A</v>
      </c>
      <c r="BO623" s="14">
        <v>2.619859084219911E-3</v>
      </c>
      <c r="BP623" s="13">
        <f t="shared" si="411"/>
        <v>16044235.440617941</v>
      </c>
      <c r="BQ623" s="26" t="e">
        <f t="shared" si="392"/>
        <v>#N/A</v>
      </c>
      <c r="BR623" s="20" t="e">
        <f>BQ623/MAX($AJ$13:BQ622)-1</f>
        <v>#N/A</v>
      </c>
      <c r="BS623" s="20" t="e">
        <f t="shared" si="412"/>
        <v>#N/A</v>
      </c>
      <c r="BT623" s="20"/>
      <c r="BU623" s="20"/>
      <c r="BV623" s="18">
        <v>43420</v>
      </c>
      <c r="BW623" s="21">
        <v>3785919278.9179955</v>
      </c>
      <c r="BX623" s="14">
        <f t="shared" si="413"/>
        <v>-2.7336875667061111E-3</v>
      </c>
      <c r="BY623" s="20">
        <f>BW622/MAX(BW$13:$BW623)-1</f>
        <v>-3.431418419472454E-2</v>
      </c>
      <c r="BZ623" s="18"/>
      <c r="CA623" s="18"/>
      <c r="CB623" s="18">
        <v>43420</v>
      </c>
      <c r="CC623" s="14" t="e">
        <f>VLOOKUP(AV624:AV1897,$F$13:$H$1892,3,FALSE)</f>
        <v>#VALUE!</v>
      </c>
      <c r="CD623" s="13" t="e">
        <f t="shared" si="414"/>
        <v>#VALUE!</v>
      </c>
      <c r="CE623" s="14" t="e">
        <f>VLOOKUP(AV624:AV1897,$Q$13:$S$1892,3,FALSE)</f>
        <v>#VALUE!</v>
      </c>
      <c r="CF623" s="13" t="e">
        <f t="shared" si="415"/>
        <v>#VALUE!</v>
      </c>
      <c r="CG623" s="14" t="e">
        <f>VLOOKUP(AV624:AV1897,$AP$14:$AS$1893,3,FALSE)</f>
        <v>#VALUE!</v>
      </c>
      <c r="CH623" s="13" t="e">
        <f t="shared" si="416"/>
        <v>#VALUE!</v>
      </c>
      <c r="CI623" s="26" t="e">
        <f t="shared" si="393"/>
        <v>#VALUE!</v>
      </c>
      <c r="CJ623" s="20" t="e">
        <f>CI623/MAX($CI$13:CI623)-1</f>
        <v>#VALUE!</v>
      </c>
      <c r="CK623" s="20" t="e">
        <f t="shared" si="417"/>
        <v>#VALUE!</v>
      </c>
    </row>
    <row r="624" spans="1:89" x14ac:dyDescent="0.3">
      <c r="A624" s="12">
        <f t="shared" si="418"/>
        <v>41156</v>
      </c>
      <c r="B624" s="13">
        <v>1146025.7394456931</v>
      </c>
      <c r="C624" s="14">
        <f t="shared" si="378"/>
        <v>1.1174273587410966E-3</v>
      </c>
      <c r="D624" s="14">
        <f>B624/MAX($B$13:B624)-1</f>
        <v>-3.7709830795946475E-2</v>
      </c>
      <c r="F624" s="18">
        <v>43423</v>
      </c>
      <c r="G624" s="13">
        <f t="shared" si="379"/>
        <v>3004933.1417410779</v>
      </c>
      <c r="H624" s="14">
        <f t="shared" si="380"/>
        <v>1.5429903420022262E-2</v>
      </c>
      <c r="I624" s="14">
        <f>G624/MAX($G$13:G624)-1</f>
        <v>0</v>
      </c>
      <c r="L624" s="12">
        <f t="shared" si="419"/>
        <v>41156</v>
      </c>
      <c r="M624" s="13">
        <v>17602977.29154437</v>
      </c>
      <c r="N624" s="14">
        <f t="shared" si="394"/>
        <v>-6.4955742521188853E-4</v>
      </c>
      <c r="O624" s="14">
        <f>M624/MAX(M$13:$M624)-1</f>
        <v>-6.4955742521188853E-4</v>
      </c>
      <c r="Q624" s="18">
        <v>43423</v>
      </c>
      <c r="R624" s="13">
        <f t="shared" si="381"/>
        <v>46425367.937035203</v>
      </c>
      <c r="S624" s="14">
        <f t="shared" si="382"/>
        <v>3.2430461098231778E-3</v>
      </c>
      <c r="T624" s="14">
        <f>R624/MAX($R$13:R624)-1</f>
        <v>-2.3223247165597538E-2</v>
      </c>
      <c r="W624" s="18">
        <v>43423</v>
      </c>
      <c r="X624" s="21">
        <v>4310457837.252759</v>
      </c>
      <c r="Y624" s="14">
        <f t="shared" si="383"/>
        <v>1.4408375049459465E-3</v>
      </c>
      <c r="Z624" s="20">
        <f>X624/MAX(X$13:$X624)-1</f>
        <v>-1.913059917741089E-2</v>
      </c>
      <c r="AC624" s="18">
        <v>43423</v>
      </c>
      <c r="AD624" s="14">
        <f t="shared" si="384"/>
        <v>1.5429903420022262E-2</v>
      </c>
      <c r="AE624" s="13">
        <f t="shared" si="395"/>
        <v>28297622.232212942</v>
      </c>
      <c r="AF624" s="14">
        <f t="shared" si="385"/>
        <v>3.2430461098231778E-3</v>
      </c>
      <c r="AG624" s="13">
        <f t="shared" si="396"/>
        <v>19691269.125066672</v>
      </c>
      <c r="AH624" s="14">
        <f t="shared" si="386"/>
        <v>1.4408375049459465E-3</v>
      </c>
      <c r="AI624" s="13">
        <f t="shared" si="397"/>
        <v>22022067.894121315</v>
      </c>
      <c r="AJ624" s="26">
        <f t="shared" si="387"/>
        <v>70010959.251400933</v>
      </c>
      <c r="AK624" s="20">
        <f>AJ624/MAX(AJ$13:$AJ624)-1</f>
        <v>0</v>
      </c>
      <c r="AL624" s="20">
        <f t="shared" si="398"/>
        <v>7.560306464730937E-3</v>
      </c>
      <c r="AN624" s="18">
        <v>43423</v>
      </c>
      <c r="AO624" s="14">
        <f t="shared" si="388"/>
        <v>1.5429903420022262E-2</v>
      </c>
      <c r="AP624" s="13">
        <f t="shared" si="399"/>
        <v>28297622.232212942</v>
      </c>
      <c r="AQ624" s="14">
        <f t="shared" si="389"/>
        <v>3.2430461098231778E-3</v>
      </c>
      <c r="AR624" s="13">
        <f t="shared" si="400"/>
        <v>19691269.125066672</v>
      </c>
      <c r="AS624" s="14">
        <v>4.1898299759562324E-3</v>
      </c>
      <c r="AT624" s="13">
        <f t="shared" si="401"/>
        <v>20324774.689688444</v>
      </c>
      <c r="AU624" s="26">
        <f t="shared" si="390"/>
        <v>68313666.046968058</v>
      </c>
      <c r="AV624" s="20">
        <f>AU624/MAX($AU$13:AU624)-1</f>
        <v>-1.4631624545386579E-2</v>
      </c>
      <c r="AW624" s="20">
        <f t="shared" si="402"/>
        <v>8.5398724898129164E-3</v>
      </c>
      <c r="AY624" s="18">
        <v>43423</v>
      </c>
      <c r="AZ624" s="14">
        <f t="shared" si="403"/>
        <v>1.5429903420022262E-2</v>
      </c>
      <c r="BA624" s="13">
        <f t="shared" si="404"/>
        <v>28297622.232212942</v>
      </c>
      <c r="BB624" s="20">
        <v>-5.3282302019326266E-3</v>
      </c>
      <c r="BC624" s="13">
        <f t="shared" si="405"/>
        <v>63160225.477312222</v>
      </c>
      <c r="BD624" s="14">
        <f t="shared" si="406"/>
        <v>1.4408375049459465E-3</v>
      </c>
      <c r="BE624" s="13">
        <f t="shared" si="407"/>
        <v>22022067.894121315</v>
      </c>
      <c r="BF624" s="26">
        <f t="shared" si="391"/>
        <v>113479915.60364649</v>
      </c>
      <c r="BG624" s="20">
        <f>BF624/MAX($BF$13:BF624)-1</f>
        <v>0</v>
      </c>
      <c r="BH624" s="20">
        <f t="shared" si="408"/>
        <v>1.0881100244037878E-3</v>
      </c>
      <c r="BJ624" s="18">
        <v>43423</v>
      </c>
      <c r="BK624" s="14" t="e">
        <f>VLOOKUP(AP624:AP1897,$F$13:$H$1892,3,FALSE)</f>
        <v>#N/A</v>
      </c>
      <c r="BL624" s="13" t="e">
        <f t="shared" si="409"/>
        <v>#N/A</v>
      </c>
      <c r="BM624" s="14" t="e">
        <f>VLOOKUP(AP624:AP1897,$Q$13:$S$1892,3,FALSE)</f>
        <v>#N/A</v>
      </c>
      <c r="BN624" s="13" t="e">
        <f t="shared" si="410"/>
        <v>#N/A</v>
      </c>
      <c r="BO624" s="14">
        <v>2.1382013989843518E-3</v>
      </c>
      <c r="BP624" s="13">
        <f t="shared" si="411"/>
        <v>16078541.247282704</v>
      </c>
      <c r="BQ624" s="26" t="e">
        <f t="shared" si="392"/>
        <v>#N/A</v>
      </c>
      <c r="BR624" s="20" t="e">
        <f>BQ624/MAX($AJ$13:BQ623)-1</f>
        <v>#N/A</v>
      </c>
      <c r="BS624" s="20" t="e">
        <f t="shared" si="412"/>
        <v>#N/A</v>
      </c>
      <c r="BT624" s="20"/>
      <c r="BU624" s="20"/>
      <c r="BV624" s="18">
        <v>43423</v>
      </c>
      <c r="BW624" s="21">
        <v>3795225713.228097</v>
      </c>
      <c r="BX624" s="14">
        <f t="shared" si="413"/>
        <v>-2.4521425109617079E-3</v>
      </c>
      <c r="BY624" s="20">
        <f>BW623/MAX(BW$13:$BW624)-1</f>
        <v>-3.1667064488484664E-2</v>
      </c>
      <c r="BZ624" s="18"/>
      <c r="CA624" s="18"/>
      <c r="CB624" s="18">
        <v>43423</v>
      </c>
      <c r="CC624" s="14" t="e">
        <f>VLOOKUP(AV625:AV1898,$F$13:$H$1892,3,FALSE)</f>
        <v>#VALUE!</v>
      </c>
      <c r="CD624" s="13" t="e">
        <f t="shared" si="414"/>
        <v>#VALUE!</v>
      </c>
      <c r="CE624" s="14" t="e">
        <f>VLOOKUP(AV625:AV1898,$Q$13:$S$1892,3,FALSE)</f>
        <v>#VALUE!</v>
      </c>
      <c r="CF624" s="13" t="e">
        <f t="shared" si="415"/>
        <v>#VALUE!</v>
      </c>
      <c r="CG624" s="14" t="e">
        <f>VLOOKUP(AV625:AV1898,$AP$14:$AS$1893,3,FALSE)</f>
        <v>#VALUE!</v>
      </c>
      <c r="CH624" s="13" t="e">
        <f t="shared" si="416"/>
        <v>#VALUE!</v>
      </c>
      <c r="CI624" s="26" t="e">
        <f t="shared" si="393"/>
        <v>#VALUE!</v>
      </c>
      <c r="CJ624" s="20" t="e">
        <f>CI624/MAX($CI$13:CI624)-1</f>
        <v>#VALUE!</v>
      </c>
      <c r="CK624" s="20" t="e">
        <f t="shared" si="417"/>
        <v>#VALUE!</v>
      </c>
    </row>
    <row r="625" spans="1:89" x14ac:dyDescent="0.3">
      <c r="A625" s="12">
        <f t="shared" si="418"/>
        <v>41157</v>
      </c>
      <c r="B625" s="13">
        <v>1147315.5344141112</v>
      </c>
      <c r="C625" s="14">
        <f t="shared" si="378"/>
        <v>1.125450261738381E-3</v>
      </c>
      <c r="D625" s="14">
        <f>B625/MAX($B$13:B625)-1</f>
        <v>-3.662682107314752E-2</v>
      </c>
      <c r="F625" s="18">
        <v>43424</v>
      </c>
      <c r="G625" s="13">
        <f t="shared" si="379"/>
        <v>3019023.3672891445</v>
      </c>
      <c r="H625" s="14">
        <f t="shared" si="380"/>
        <v>4.689031297349544E-3</v>
      </c>
      <c r="I625" s="14">
        <f>G625/MAX($G$13:G625)-1</f>
        <v>0</v>
      </c>
      <c r="L625" s="12">
        <f t="shared" si="419"/>
        <v>41157</v>
      </c>
      <c r="M625" s="13">
        <v>17607158.33837156</v>
      </c>
      <c r="N625" s="14">
        <f t="shared" si="394"/>
        <v>2.3751929903337299E-4</v>
      </c>
      <c r="O625" s="14">
        <f>M625/MAX(M$13:$M625)-1</f>
        <v>-4.1219240860268513E-4</v>
      </c>
      <c r="Q625" s="18">
        <v>43424</v>
      </c>
      <c r="R625" s="13">
        <f t="shared" si="381"/>
        <v>46296848.177868441</v>
      </c>
      <c r="S625" s="14">
        <f t="shared" si="382"/>
        <v>-2.7683088982960458E-3</v>
      </c>
      <c r="T625" s="14">
        <f>R625/MAX($R$13:R625)-1</f>
        <v>-2.5927266942117666E-2</v>
      </c>
      <c r="W625" s="18">
        <v>43424</v>
      </c>
      <c r="X625" s="21">
        <v>4319626178.5940208</v>
      </c>
      <c r="Y625" s="14">
        <f t="shared" si="383"/>
        <v>2.1269994249857316E-3</v>
      </c>
      <c r="Z625" s="20">
        <f>X625/MAX(X$13:$X625)-1</f>
        <v>-1.7044290525875194E-2</v>
      </c>
      <c r="AC625" s="18">
        <v>43424</v>
      </c>
      <c r="AD625" s="14">
        <f t="shared" si="384"/>
        <v>4.689031297349544E-3</v>
      </c>
      <c r="AE625" s="13">
        <f t="shared" si="395"/>
        <v>28430310.668500364</v>
      </c>
      <c r="AF625" s="14">
        <f t="shared" si="385"/>
        <v>-2.7683088982960458E-3</v>
      </c>
      <c r="AG625" s="13">
        <f t="shared" si="396"/>
        <v>19636757.609529007</v>
      </c>
      <c r="AH625" s="14">
        <f t="shared" si="386"/>
        <v>2.1269994249857316E-3</v>
      </c>
      <c r="AI625" s="13">
        <f t="shared" si="397"/>
        <v>22068908.819869108</v>
      </c>
      <c r="AJ625" s="26">
        <f t="shared" si="387"/>
        <v>70135977.097898483</v>
      </c>
      <c r="AK625" s="20">
        <f>AJ625/MAX(AJ$13:$AJ625)-1</f>
        <v>0</v>
      </c>
      <c r="AL625" s="20">
        <f t="shared" si="398"/>
        <v>1.7856896667938216E-3</v>
      </c>
      <c r="AN625" s="18">
        <v>43424</v>
      </c>
      <c r="AO625" s="14">
        <f t="shared" si="388"/>
        <v>4.689031297349544E-3</v>
      </c>
      <c r="AP625" s="13">
        <f t="shared" si="399"/>
        <v>28430310.668500364</v>
      </c>
      <c r="AQ625" s="14">
        <f t="shared" si="389"/>
        <v>-2.7683088982960458E-3</v>
      </c>
      <c r="AR625" s="13">
        <f t="shared" si="400"/>
        <v>19636757.609529007</v>
      </c>
      <c r="AS625" s="14">
        <v>-7.0452105563009694E-3</v>
      </c>
      <c r="AT625" s="13">
        <f t="shared" si="401"/>
        <v>20181582.372490212</v>
      </c>
      <c r="AU625" s="26">
        <f t="shared" si="390"/>
        <v>68248650.65051958</v>
      </c>
      <c r="AV625" s="20">
        <f>AU625/MAX($AU$13:AU625)-1</f>
        <v>-1.5569418098054788E-2</v>
      </c>
      <c r="AW625" s="20">
        <f t="shared" si="402"/>
        <v>-9.5171874400323819E-4</v>
      </c>
      <c r="AY625" s="18">
        <v>43424</v>
      </c>
      <c r="AZ625" s="14">
        <f t="shared" si="403"/>
        <v>4.689031297349544E-3</v>
      </c>
      <c r="BA625" s="13">
        <f t="shared" si="404"/>
        <v>28430310.668500364</v>
      </c>
      <c r="BB625" s="20">
        <v>1.4823393863678147E-2</v>
      </c>
      <c r="BC625" s="13">
        <f t="shared" si="405"/>
        <v>64096474.376081139</v>
      </c>
      <c r="BD625" s="14">
        <f t="shared" si="406"/>
        <v>2.1269994249857316E-3</v>
      </c>
      <c r="BE625" s="13">
        <f t="shared" si="407"/>
        <v>22068908.819869108</v>
      </c>
      <c r="BF625" s="26">
        <f t="shared" si="391"/>
        <v>114595693.8644506</v>
      </c>
      <c r="BG625" s="20">
        <f>BF625/MAX($BF$13:BF625)-1</f>
        <v>0</v>
      </c>
      <c r="BH625" s="20">
        <f t="shared" si="408"/>
        <v>9.8323853597248601E-3</v>
      </c>
      <c r="BJ625" s="18">
        <v>43424</v>
      </c>
      <c r="BK625" s="14" t="e">
        <f>VLOOKUP(AP625:AP1898,$F$13:$H$1892,3,FALSE)</f>
        <v>#N/A</v>
      </c>
      <c r="BL625" s="13" t="e">
        <f t="shared" si="409"/>
        <v>#N/A</v>
      </c>
      <c r="BM625" s="14" t="e">
        <f>VLOOKUP(AP625:AP1898,$Q$13:$S$1892,3,FALSE)</f>
        <v>#N/A</v>
      </c>
      <c r="BN625" s="13" t="e">
        <f t="shared" si="410"/>
        <v>#N/A</v>
      </c>
      <c r="BO625" s="14">
        <v>-4.3704372922671597E-3</v>
      </c>
      <c r="BP625" s="13">
        <f t="shared" si="411"/>
        <v>16008270.991010325</v>
      </c>
      <c r="BQ625" s="26" t="e">
        <f t="shared" si="392"/>
        <v>#N/A</v>
      </c>
      <c r="BR625" s="20" t="e">
        <f>BQ625/MAX($AJ$13:BQ624)-1</f>
        <v>#N/A</v>
      </c>
      <c r="BS625" s="20" t="e">
        <f t="shared" si="412"/>
        <v>#N/A</v>
      </c>
      <c r="BT625" s="20"/>
      <c r="BU625" s="20"/>
      <c r="BV625" s="18">
        <v>43424</v>
      </c>
      <c r="BW625" s="21">
        <v>3797572428.1767821</v>
      </c>
      <c r="BX625" s="14">
        <f t="shared" si="413"/>
        <v>-6.1795133419262349E-4</v>
      </c>
      <c r="BY625" s="20">
        <f>BW624/MAX(BW$13:$BW625)-1</f>
        <v>-2.9286737230894255E-2</v>
      </c>
      <c r="BZ625" s="18"/>
      <c r="CA625" s="18"/>
      <c r="CB625" s="18">
        <v>43424</v>
      </c>
      <c r="CC625" s="14" t="e">
        <f>VLOOKUP(AV626:AV1899,$F$13:$H$1892,3,FALSE)</f>
        <v>#VALUE!</v>
      </c>
      <c r="CD625" s="13" t="e">
        <f t="shared" si="414"/>
        <v>#VALUE!</v>
      </c>
      <c r="CE625" s="14" t="e">
        <f>VLOOKUP(AV626:AV1899,$Q$13:$S$1892,3,FALSE)</f>
        <v>#VALUE!</v>
      </c>
      <c r="CF625" s="13" t="e">
        <f t="shared" si="415"/>
        <v>#VALUE!</v>
      </c>
      <c r="CG625" s="14" t="e">
        <f>VLOOKUP(AV626:AV1899,$AP$14:$AS$1893,3,FALSE)</f>
        <v>#VALUE!</v>
      </c>
      <c r="CH625" s="13" t="e">
        <f t="shared" si="416"/>
        <v>#VALUE!</v>
      </c>
      <c r="CI625" s="26" t="e">
        <f t="shared" si="393"/>
        <v>#VALUE!</v>
      </c>
      <c r="CJ625" s="20" t="e">
        <f>CI625/MAX($CI$13:CI625)-1</f>
        <v>#VALUE!</v>
      </c>
      <c r="CK625" s="20" t="e">
        <f t="shared" si="417"/>
        <v>#VALUE!</v>
      </c>
    </row>
    <row r="626" spans="1:89" x14ac:dyDescent="0.3">
      <c r="A626" s="12">
        <f t="shared" si="418"/>
        <v>41158</v>
      </c>
      <c r="B626" s="13">
        <v>1149763.7207314479</v>
      </c>
      <c r="C626" s="14">
        <f t="shared" si="378"/>
        <v>2.1338387251828017E-3</v>
      </c>
      <c r="D626" s="14">
        <f>B626/MAX($B$13:B626)-1</f>
        <v>-3.4571138077150843E-2</v>
      </c>
      <c r="F626" s="18">
        <v>43425</v>
      </c>
      <c r="G626" s="13">
        <f t="shared" si="379"/>
        <v>3039057.1904614414</v>
      </c>
      <c r="H626" s="14">
        <f t="shared" si="380"/>
        <v>6.6358622425257696E-3</v>
      </c>
      <c r="I626" s="14">
        <f>G626/MAX($G$13:G626)-1</f>
        <v>0</v>
      </c>
      <c r="L626" s="12">
        <f t="shared" si="419"/>
        <v>41158</v>
      </c>
      <c r="M626" s="13">
        <v>17511631.61445602</v>
      </c>
      <c r="N626" s="14">
        <f t="shared" si="394"/>
        <v>-5.4254481092134155E-3</v>
      </c>
      <c r="O626" s="14">
        <f>M626/MAX(M$13:$M626)-1</f>
        <v>-5.8354041892922925E-3</v>
      </c>
      <c r="Q626" s="18">
        <v>43425</v>
      </c>
      <c r="R626" s="13">
        <f t="shared" si="381"/>
        <v>45775903.010429412</v>
      </c>
      <c r="S626" s="14">
        <f t="shared" si="382"/>
        <v>-1.1252281482264204E-2</v>
      </c>
      <c r="T626" s="14">
        <f>R626/MAX($R$13:R626)-1</f>
        <v>-3.688780751868348E-2</v>
      </c>
      <c r="W626" s="18">
        <v>43425</v>
      </c>
      <c r="X626" s="21">
        <v>4379893040.6955414</v>
      </c>
      <c r="Y626" s="14">
        <f t="shared" si="383"/>
        <v>1.3951869816923868E-2</v>
      </c>
      <c r="Z626" s="20">
        <f>X626/MAX(X$13:$X626)-1</f>
        <v>-3.3302204314900052E-3</v>
      </c>
      <c r="AC626" s="18">
        <v>43425</v>
      </c>
      <c r="AD626" s="14">
        <f t="shared" si="384"/>
        <v>6.6358622425257696E-3</v>
      </c>
      <c r="AE626" s="13">
        <f t="shared" si="395"/>
        <v>28618970.293608744</v>
      </c>
      <c r="AF626" s="14">
        <f t="shared" si="385"/>
        <v>-1.1252281482264204E-2</v>
      </c>
      <c r="AG626" s="13">
        <f t="shared" si="396"/>
        <v>19415799.285507593</v>
      </c>
      <c r="AH626" s="14">
        <f t="shared" si="386"/>
        <v>1.3951869816923868E-2</v>
      </c>
      <c r="AI626" s="13">
        <f t="shared" si="397"/>
        <v>22376811.362725485</v>
      </c>
      <c r="AJ626" s="26">
        <f t="shared" si="387"/>
        <v>70411580.941841826</v>
      </c>
      <c r="AK626" s="20">
        <f>AJ626/MAX(AJ$13:$AJ626)-1</f>
        <v>0</v>
      </c>
      <c r="AL626" s="20">
        <f t="shared" si="398"/>
        <v>3.9295644738597257E-3</v>
      </c>
      <c r="AN626" s="18">
        <v>43425</v>
      </c>
      <c r="AO626" s="14">
        <f t="shared" si="388"/>
        <v>6.6358622425257696E-3</v>
      </c>
      <c r="AP626" s="13">
        <f t="shared" si="399"/>
        <v>28618970.293608744</v>
      </c>
      <c r="AQ626" s="14">
        <f t="shared" si="389"/>
        <v>-1.1252281482264204E-2</v>
      </c>
      <c r="AR626" s="13">
        <f t="shared" si="400"/>
        <v>19415799.285507593</v>
      </c>
      <c r="AS626" s="14">
        <v>1.4939657316828722E-2</v>
      </c>
      <c r="AT626" s="13">
        <f t="shared" si="401"/>
        <v>20483088.297246568</v>
      </c>
      <c r="AU626" s="26">
        <f t="shared" si="390"/>
        <v>68517857.876362905</v>
      </c>
      <c r="AV626" s="20">
        <f>AU626/MAX($AU$13:AU626)-1</f>
        <v>-1.1686325561233502E-2</v>
      </c>
      <c r="AW626" s="20">
        <f t="shared" si="402"/>
        <v>3.9445062030873945E-3</v>
      </c>
      <c r="AY626" s="18">
        <v>43425</v>
      </c>
      <c r="AZ626" s="14">
        <f t="shared" si="403"/>
        <v>6.6358622425257696E-3</v>
      </c>
      <c r="BA626" s="13">
        <f t="shared" si="404"/>
        <v>28618970.293608744</v>
      </c>
      <c r="BB626" s="20">
        <v>-1.052631628647549E-2</v>
      </c>
      <c r="BC626" s="13">
        <f t="shared" si="405"/>
        <v>63421774.613950536</v>
      </c>
      <c r="BD626" s="14">
        <f t="shared" si="406"/>
        <v>1.3951869816923868E-2</v>
      </c>
      <c r="BE626" s="13">
        <f t="shared" si="407"/>
        <v>22376811.362725485</v>
      </c>
      <c r="BF626" s="26">
        <f t="shared" si="391"/>
        <v>114417556.27028476</v>
      </c>
      <c r="BG626" s="20">
        <f>BF626/MAX($BF$13:BF626)-1</f>
        <v>-1.5544876788874396E-3</v>
      </c>
      <c r="BH626" s="20">
        <f t="shared" si="408"/>
        <v>-1.5544876788874396E-3</v>
      </c>
      <c r="BJ626" s="18">
        <v>43425</v>
      </c>
      <c r="BK626" s="14" t="e">
        <f>VLOOKUP(AP626:AP1899,$F$13:$H$1892,3,FALSE)</f>
        <v>#N/A</v>
      </c>
      <c r="BL626" s="13" t="e">
        <f t="shared" si="409"/>
        <v>#N/A</v>
      </c>
      <c r="BM626" s="14" t="e">
        <f>VLOOKUP(AP626:AP1899,$Q$13:$S$1892,3,FALSE)</f>
        <v>#N/A</v>
      </c>
      <c r="BN626" s="13" t="e">
        <f t="shared" si="410"/>
        <v>#N/A</v>
      </c>
      <c r="BO626" s="14">
        <v>1.3394820837392407E-2</v>
      </c>
      <c r="BP626" s="13">
        <f t="shared" si="411"/>
        <v>16222698.912851334</v>
      </c>
      <c r="BQ626" s="26" t="e">
        <f t="shared" si="392"/>
        <v>#N/A</v>
      </c>
      <c r="BR626" s="20" t="e">
        <f>BQ626/MAX($AJ$13:BQ625)-1</f>
        <v>#N/A</v>
      </c>
      <c r="BS626" s="20" t="e">
        <f t="shared" si="412"/>
        <v>#N/A</v>
      </c>
      <c r="BT626" s="20"/>
      <c r="BU626" s="20"/>
      <c r="BV626" s="18">
        <v>43425</v>
      </c>
      <c r="BW626" s="21">
        <v>3854978458.8596454</v>
      </c>
      <c r="BX626" s="14">
        <f t="shared" si="413"/>
        <v>-1.4891401157101303E-2</v>
      </c>
      <c r="BY626" s="20">
        <f>BW625/MAX(BW$13:$BW626)-1</f>
        <v>-2.8686512765538352E-2</v>
      </c>
      <c r="BZ626" s="18"/>
      <c r="CA626" s="18"/>
      <c r="CB626" s="18">
        <v>43425</v>
      </c>
      <c r="CC626" s="14" t="e">
        <f>VLOOKUP(AV627:AV1900,$F$13:$H$1892,3,FALSE)</f>
        <v>#VALUE!</v>
      </c>
      <c r="CD626" s="13" t="e">
        <f t="shared" si="414"/>
        <v>#VALUE!</v>
      </c>
      <c r="CE626" s="14" t="e">
        <f>VLOOKUP(AV627:AV1900,$Q$13:$S$1892,3,FALSE)</f>
        <v>#VALUE!</v>
      </c>
      <c r="CF626" s="13" t="e">
        <f t="shared" si="415"/>
        <v>#VALUE!</v>
      </c>
      <c r="CG626" s="14" t="e">
        <f>VLOOKUP(AV627:AV1900,$AP$14:$AS$1893,3,FALSE)</f>
        <v>#VALUE!</v>
      </c>
      <c r="CH626" s="13" t="e">
        <f t="shared" si="416"/>
        <v>#VALUE!</v>
      </c>
      <c r="CI626" s="26" t="e">
        <f t="shared" si="393"/>
        <v>#VALUE!</v>
      </c>
      <c r="CJ626" s="20" t="e">
        <f>CI626/MAX($CI$13:CI626)-1</f>
        <v>#VALUE!</v>
      </c>
      <c r="CK626" s="20" t="e">
        <f t="shared" si="417"/>
        <v>#VALUE!</v>
      </c>
    </row>
    <row r="627" spans="1:89" x14ac:dyDescent="0.3">
      <c r="A627" s="12">
        <f t="shared" si="418"/>
        <v>41159</v>
      </c>
      <c r="B627" s="13">
        <v>1147291.7729034009</v>
      </c>
      <c r="C627" s="14">
        <f t="shared" si="378"/>
        <v>-2.1499615820843587E-3</v>
      </c>
      <c r="D627" s="14">
        <f>B627/MAX($B$13:B627)-1</f>
        <v>-3.6646773040520442E-2</v>
      </c>
      <c r="F627" s="18">
        <v>43426</v>
      </c>
      <c r="G627" s="13">
        <f t="shared" si="379"/>
        <v>3018118.6438276116</v>
      </c>
      <c r="H627" s="14">
        <f t="shared" si="380"/>
        <v>-6.8898165850740378E-3</v>
      </c>
      <c r="I627" s="14">
        <f>G627/MAX($G$13:G627)-1</f>
        <v>-6.8898165850740378E-3</v>
      </c>
      <c r="L627" s="12">
        <f t="shared" si="419"/>
        <v>41159</v>
      </c>
      <c r="M627" s="13">
        <v>17743168.679494146</v>
      </c>
      <c r="N627" s="14">
        <f t="shared" si="394"/>
        <v>1.3221901313124285E-2</v>
      </c>
      <c r="O627" s="14">
        <f>M627/MAX(M$13:$M627)-1</f>
        <v>0</v>
      </c>
      <c r="Q627" s="18">
        <v>43426</v>
      </c>
      <c r="R627" s="13">
        <f t="shared" si="381"/>
        <v>46150679.95347967</v>
      </c>
      <c r="S627" s="14">
        <f t="shared" si="382"/>
        <v>8.1872102657345458E-3</v>
      </c>
      <c r="T627" s="14">
        <f>R627/MAX($R$13:R627)-1</f>
        <v>-2.90026054893463E-2</v>
      </c>
      <c r="W627" s="18">
        <v>43426</v>
      </c>
      <c r="X627" s="21">
        <v>4341390713.7624626</v>
      </c>
      <c r="Y627" s="14">
        <f t="shared" si="383"/>
        <v>-8.7907002694669334E-3</v>
      </c>
      <c r="Z627" s="20">
        <f>X627/MAX(X$13:$X627)-1</f>
        <v>-1.2091645731312495E-2</v>
      </c>
      <c r="AC627" s="18">
        <v>43426</v>
      </c>
      <c r="AD627" s="14">
        <f t="shared" si="384"/>
        <v>-6.8898165850740378E-3</v>
      </c>
      <c r="AE627" s="13">
        <f t="shared" si="395"/>
        <v>28421790.837432098</v>
      </c>
      <c r="AF627" s="14">
        <f t="shared" si="385"/>
        <v>8.1872102657345458E-3</v>
      </c>
      <c r="AG627" s="13">
        <f t="shared" si="396"/>
        <v>19574760.516735341</v>
      </c>
      <c r="AH627" s="14">
        <f t="shared" si="386"/>
        <v>-8.7907002694669334E-3</v>
      </c>
      <c r="AI627" s="13">
        <f t="shared" si="397"/>
        <v>22180103.521049362</v>
      </c>
      <c r="AJ627" s="26">
        <f t="shared" si="387"/>
        <v>70176654.875216797</v>
      </c>
      <c r="AK627" s="20">
        <f>AJ627/MAX(AJ$13:$AJ627)-1</f>
        <v>-3.3364691359376586E-3</v>
      </c>
      <c r="AL627" s="20">
        <f t="shared" si="398"/>
        <v>-3.3364691359376586E-3</v>
      </c>
      <c r="AN627" s="18">
        <v>43426</v>
      </c>
      <c r="AO627" s="14">
        <f t="shared" si="388"/>
        <v>-6.8898165850740378E-3</v>
      </c>
      <c r="AP627" s="13">
        <f t="shared" si="399"/>
        <v>28421790.837432098</v>
      </c>
      <c r="AQ627" s="14">
        <f t="shared" si="389"/>
        <v>8.1872102657345458E-3</v>
      </c>
      <c r="AR627" s="13">
        <f t="shared" si="400"/>
        <v>19574760.516735341</v>
      </c>
      <c r="AS627" s="14">
        <v>-1.3459613414001396E-2</v>
      </c>
      <c r="AT627" s="13">
        <f t="shared" si="401"/>
        <v>20207393.847240772</v>
      </c>
      <c r="AU627" s="26">
        <f t="shared" si="390"/>
        <v>68203945.201408207</v>
      </c>
      <c r="AV627" s="20">
        <f>AU627/MAX($AU$13:AU627)-1</f>
        <v>-1.6214257385914976E-2</v>
      </c>
      <c r="AW627" s="20">
        <f t="shared" si="402"/>
        <v>-4.5814724027294362E-3</v>
      </c>
      <c r="AY627" s="18">
        <v>43426</v>
      </c>
      <c r="AZ627" s="14">
        <f t="shared" si="403"/>
        <v>-6.8898165850740378E-3</v>
      </c>
      <c r="BA627" s="13">
        <f t="shared" si="404"/>
        <v>28421790.837432098</v>
      </c>
      <c r="BB627" s="20">
        <v>8.0085132515124169E-3</v>
      </c>
      <c r="BC627" s="13">
        <f t="shared" si="405"/>
        <v>63929688.736380793</v>
      </c>
      <c r="BD627" s="14">
        <f t="shared" si="406"/>
        <v>-8.7907002694669334E-3</v>
      </c>
      <c r="BE627" s="13">
        <f t="shared" si="407"/>
        <v>22180103.521049362</v>
      </c>
      <c r="BF627" s="26">
        <f t="shared" si="391"/>
        <v>114531583.09486225</v>
      </c>
      <c r="BG627" s="20">
        <f>BF627/MAX($BF$13:BF627)-1</f>
        <v>-5.5945182080041622E-4</v>
      </c>
      <c r="BH627" s="20">
        <f t="shared" si="408"/>
        <v>9.9658503724842085E-4</v>
      </c>
      <c r="BJ627" s="18">
        <v>43426</v>
      </c>
      <c r="BK627" s="14" t="e">
        <f>VLOOKUP(AP627:AP1900,$F$13:$H$1892,3,FALSE)</f>
        <v>#N/A</v>
      </c>
      <c r="BL627" s="13" t="e">
        <f t="shared" si="409"/>
        <v>#N/A</v>
      </c>
      <c r="BM627" s="14" t="e">
        <f>VLOOKUP(AP627:AP1900,$Q$13:$S$1892,3,FALSE)</f>
        <v>#N/A</v>
      </c>
      <c r="BN627" s="13" t="e">
        <f t="shared" si="410"/>
        <v>#N/A</v>
      </c>
      <c r="BO627" s="14">
        <v>-1.2307460362180334E-2</v>
      </c>
      <c r="BP627" s="13">
        <f t="shared" si="411"/>
        <v>16023038.689013829</v>
      </c>
      <c r="BQ627" s="26" t="e">
        <f t="shared" si="392"/>
        <v>#N/A</v>
      </c>
      <c r="BR627" s="20" t="e">
        <f>BQ627/MAX($AJ$13:BQ626)-1</f>
        <v>#N/A</v>
      </c>
      <c r="BS627" s="20" t="e">
        <f t="shared" si="412"/>
        <v>#N/A</v>
      </c>
      <c r="BT627" s="20"/>
      <c r="BU627" s="20"/>
      <c r="BV627" s="18">
        <v>43426</v>
      </c>
      <c r="BW627" s="21">
        <v>3819012998.904851</v>
      </c>
      <c r="BX627" s="14">
        <f t="shared" si="413"/>
        <v>9.4174751343103491E-3</v>
      </c>
      <c r="BY627" s="20">
        <f>BW626/MAX(BW$13:$BW627)-1</f>
        <v>-1.4003645511409313E-2</v>
      </c>
      <c r="BZ627" s="18"/>
      <c r="CA627" s="18"/>
      <c r="CB627" s="18">
        <v>43426</v>
      </c>
      <c r="CC627" s="14" t="e">
        <f>VLOOKUP(AV628:AV1901,$F$13:$H$1892,3,FALSE)</f>
        <v>#VALUE!</v>
      </c>
      <c r="CD627" s="13" t="e">
        <f t="shared" si="414"/>
        <v>#VALUE!</v>
      </c>
      <c r="CE627" s="14" t="e">
        <f>VLOOKUP(AV628:AV1901,$Q$13:$S$1892,3,FALSE)</f>
        <v>#VALUE!</v>
      </c>
      <c r="CF627" s="13" t="e">
        <f t="shared" si="415"/>
        <v>#VALUE!</v>
      </c>
      <c r="CG627" s="14" t="e">
        <f>VLOOKUP(AV628:AV1901,$AP$14:$AS$1893,3,FALSE)</f>
        <v>#VALUE!</v>
      </c>
      <c r="CH627" s="13" t="e">
        <f t="shared" si="416"/>
        <v>#VALUE!</v>
      </c>
      <c r="CI627" s="26" t="e">
        <f t="shared" si="393"/>
        <v>#VALUE!</v>
      </c>
      <c r="CJ627" s="20" t="e">
        <f>CI627/MAX($CI$13:CI627)-1</f>
        <v>#VALUE!</v>
      </c>
      <c r="CK627" s="20" t="e">
        <f t="shared" si="417"/>
        <v>#VALUE!</v>
      </c>
    </row>
    <row r="628" spans="1:89" x14ac:dyDescent="0.3">
      <c r="A628" s="12">
        <f t="shared" si="418"/>
        <v>41160</v>
      </c>
      <c r="B628" s="13">
        <v>1145840.2305056639</v>
      </c>
      <c r="C628" s="14">
        <f t="shared" si="378"/>
        <v>-1.2651902785493219E-3</v>
      </c>
      <c r="D628" s="14">
        <f>B628/MAX($B$13:B628)-1</f>
        <v>-3.7865598178078663E-2</v>
      </c>
      <c r="F628" s="18">
        <v>43430</v>
      </c>
      <c r="G628" s="13">
        <f t="shared" si="379"/>
        <v>3051656.0462410976</v>
      </c>
      <c r="H628" s="14">
        <f t="shared" si="380"/>
        <v>1.1112022544929934E-2</v>
      </c>
      <c r="I628" s="14">
        <f>G628/MAX($G$13:G628)-1</f>
        <v>0</v>
      </c>
      <c r="L628" s="12">
        <f t="shared" si="419"/>
        <v>41160</v>
      </c>
      <c r="M628" s="13">
        <v>17743168.679494146</v>
      </c>
      <c r="N628" s="14">
        <f t="shared" si="394"/>
        <v>0</v>
      </c>
      <c r="O628" s="14">
        <f>M628/MAX(M$13:$M628)-1</f>
        <v>0</v>
      </c>
      <c r="Q628" s="18">
        <v>43430</v>
      </c>
      <c r="R628" s="13">
        <f t="shared" si="381"/>
        <v>46271616.843213797</v>
      </c>
      <c r="S628" s="14">
        <f t="shared" si="382"/>
        <v>2.6204790450765625E-3</v>
      </c>
      <c r="T628" s="14">
        <f>R628/MAX($R$13:R628)-1</f>
        <v>-2.6458127164207257E-2</v>
      </c>
      <c r="W628" s="18">
        <v>43430</v>
      </c>
      <c r="X628" s="21">
        <v>4382630934.3941326</v>
      </c>
      <c r="Y628" s="14">
        <f t="shared" si="383"/>
        <v>9.499311015923162E-3</v>
      </c>
      <c r="Z628" s="20">
        <f>X628/MAX(X$13:$X628)-1</f>
        <v>-2.7071970188854433E-3</v>
      </c>
      <c r="AC628" s="18">
        <v>43430</v>
      </c>
      <c r="AD628" s="14">
        <f t="shared" si="384"/>
        <v>1.1112022544929934E-2</v>
      </c>
      <c r="AE628" s="13">
        <f t="shared" si="395"/>
        <v>28737614.417984925</v>
      </c>
      <c r="AF628" s="14">
        <f t="shared" si="385"/>
        <v>2.6204790450765625E-3</v>
      </c>
      <c r="AG628" s="13">
        <f t="shared" si="396"/>
        <v>19626055.766481839</v>
      </c>
      <c r="AH628" s="14">
        <f t="shared" si="386"/>
        <v>9.499311015923162E-3</v>
      </c>
      <c r="AI628" s="13">
        <f t="shared" si="397"/>
        <v>22390799.22276118</v>
      </c>
      <c r="AJ628" s="26">
        <f t="shared" si="387"/>
        <v>70754469.407227933</v>
      </c>
      <c r="AK628" s="20">
        <f>AJ628/MAX(AJ$13:$AJ628)-1</f>
        <v>0</v>
      </c>
      <c r="AL628" s="20">
        <f t="shared" si="398"/>
        <v>8.2337143746529229E-3</v>
      </c>
      <c r="AN628" s="18">
        <v>43430</v>
      </c>
      <c r="AO628" s="14">
        <f t="shared" si="388"/>
        <v>1.1112022544929934E-2</v>
      </c>
      <c r="AP628" s="13">
        <f t="shared" si="399"/>
        <v>28737614.417984925</v>
      </c>
      <c r="AQ628" s="14">
        <f t="shared" si="389"/>
        <v>2.6204790450765625E-3</v>
      </c>
      <c r="AR628" s="13">
        <f t="shared" si="400"/>
        <v>19626055.766481839</v>
      </c>
      <c r="AS628" s="14">
        <v>1.3888627793448852E-2</v>
      </c>
      <c r="AT628" s="13">
        <f t="shared" si="401"/>
        <v>20488046.819060728</v>
      </c>
      <c r="AU628" s="26">
        <f t="shared" si="390"/>
        <v>68851717.003527492</v>
      </c>
      <c r="AV628" s="20">
        <f>AU628/MAX($AU$13:AU628)-1</f>
        <v>-6.8706825896107659E-3</v>
      </c>
      <c r="AW628" s="20">
        <f t="shared" si="402"/>
        <v>9.4975708546829463E-3</v>
      </c>
      <c r="AY628" s="18">
        <v>43430</v>
      </c>
      <c r="AZ628" s="14">
        <f t="shared" si="403"/>
        <v>1.1112022544929934E-2</v>
      </c>
      <c r="BA628" s="13">
        <f t="shared" si="404"/>
        <v>28737614.417984925</v>
      </c>
      <c r="BB628" s="20">
        <v>1.1624912412909527E-2</v>
      </c>
      <c r="BC628" s="13">
        <f t="shared" si="405"/>
        <v>64672865.768525787</v>
      </c>
      <c r="BD628" s="14">
        <f t="shared" si="406"/>
        <v>9.499311015923162E-3</v>
      </c>
      <c r="BE628" s="13">
        <f t="shared" si="407"/>
        <v>22390799.22276118</v>
      </c>
      <c r="BF628" s="26">
        <f t="shared" si="391"/>
        <v>115801279.4092719</v>
      </c>
      <c r="BG628" s="20">
        <f>BF628/MAX($BF$13:BF628)-1</f>
        <v>0</v>
      </c>
      <c r="BH628" s="20">
        <f t="shared" si="408"/>
        <v>1.1085992877248652E-2</v>
      </c>
      <c r="BJ628" s="18">
        <v>43430</v>
      </c>
      <c r="BK628" s="14" t="e">
        <f>VLOOKUP(AP628:AP1901,$F$13:$H$1892,3,FALSE)</f>
        <v>#N/A</v>
      </c>
      <c r="BL628" s="13" t="e">
        <f t="shared" si="409"/>
        <v>#N/A</v>
      </c>
      <c r="BM628" s="14" t="e">
        <f>VLOOKUP(AP628:AP1901,$Q$13:$S$1892,3,FALSE)</f>
        <v>#N/A</v>
      </c>
      <c r="BN628" s="13" t="e">
        <f t="shared" si="410"/>
        <v>#N/A</v>
      </c>
      <c r="BO628" s="14">
        <v>1.257330398972889E-2</v>
      </c>
      <c r="BP628" s="13">
        <f t="shared" si="411"/>
        <v>16224501.225289987</v>
      </c>
      <c r="BQ628" s="26" t="e">
        <f t="shared" si="392"/>
        <v>#N/A</v>
      </c>
      <c r="BR628" s="20" t="e">
        <f>BQ628/MAX($AJ$13:BQ627)-1</f>
        <v>#N/A</v>
      </c>
      <c r="BS628" s="20" t="e">
        <f t="shared" si="412"/>
        <v>#N/A</v>
      </c>
      <c r="BT628" s="20"/>
      <c r="BU628" s="20"/>
      <c r="BV628" s="18">
        <v>43430</v>
      </c>
      <c r="BW628" s="21">
        <v>3819012998.904851</v>
      </c>
      <c r="BX628" s="14">
        <f t="shared" si="413"/>
        <v>0</v>
      </c>
      <c r="BY628" s="20">
        <f>BW627/MAX(BW$13:$BW628)-1</f>
        <v>-2.3202610636994692E-2</v>
      </c>
      <c r="BZ628" s="18"/>
      <c r="CA628" s="18"/>
      <c r="CB628" s="18">
        <v>43430</v>
      </c>
      <c r="CC628" s="14" t="e">
        <f>VLOOKUP(AV629:AV1902,$F$13:$H$1892,3,FALSE)</f>
        <v>#VALUE!</v>
      </c>
      <c r="CD628" s="13" t="e">
        <f t="shared" si="414"/>
        <v>#VALUE!</v>
      </c>
      <c r="CE628" s="14" t="e">
        <f>VLOOKUP(AV629:AV1902,$Q$13:$S$1892,3,FALSE)</f>
        <v>#VALUE!</v>
      </c>
      <c r="CF628" s="13" t="e">
        <f t="shared" si="415"/>
        <v>#VALUE!</v>
      </c>
      <c r="CG628" s="14" t="e">
        <f>VLOOKUP(AV629:AV1902,$AP$14:$AS$1893,3,FALSE)</f>
        <v>#VALUE!</v>
      </c>
      <c r="CH628" s="13" t="e">
        <f t="shared" si="416"/>
        <v>#VALUE!</v>
      </c>
      <c r="CI628" s="26" t="e">
        <f t="shared" si="393"/>
        <v>#VALUE!</v>
      </c>
      <c r="CJ628" s="20" t="e">
        <f>CI628/MAX($CI$13:CI628)-1</f>
        <v>#VALUE!</v>
      </c>
      <c r="CK628" s="20" t="e">
        <f t="shared" si="417"/>
        <v>#VALUE!</v>
      </c>
    </row>
    <row r="629" spans="1:89" x14ac:dyDescent="0.3">
      <c r="A629" s="12">
        <f t="shared" si="418"/>
        <v>41161</v>
      </c>
      <c r="B629" s="13">
        <v>1145840.2305056639</v>
      </c>
      <c r="C629" s="14">
        <f t="shared" si="378"/>
        <v>0</v>
      </c>
      <c r="D629" s="14">
        <f>B629/MAX($B$13:B629)-1</f>
        <v>-3.7865598178078663E-2</v>
      </c>
      <c r="F629" s="18">
        <v>43431</v>
      </c>
      <c r="G629" s="13">
        <f t="shared" si="379"/>
        <v>3048445.2223690124</v>
      </c>
      <c r="H629" s="14">
        <f t="shared" si="380"/>
        <v>-1.0521578524683717E-3</v>
      </c>
      <c r="I629" s="14">
        <f>G629/MAX($G$13:G629)-1</f>
        <v>-1.0521578524683717E-3</v>
      </c>
      <c r="L629" s="12">
        <f t="shared" si="419"/>
        <v>41161</v>
      </c>
      <c r="M629" s="13">
        <v>17743168.679494146</v>
      </c>
      <c r="N629" s="14">
        <f t="shared" si="394"/>
        <v>0</v>
      </c>
      <c r="O629" s="14">
        <f>M629/MAX(M$13:$M629)-1</f>
        <v>0</v>
      </c>
      <c r="Q629" s="18">
        <v>43431</v>
      </c>
      <c r="R629" s="13">
        <f t="shared" si="381"/>
        <v>46589778.4284219</v>
      </c>
      <c r="S629" s="14">
        <f t="shared" si="382"/>
        <v>6.8759556487112405E-3</v>
      </c>
      <c r="T629" s="14">
        <f>R629/MAX($R$13:R629)-1</f>
        <v>-1.9764096424424893E-2</v>
      </c>
      <c r="W629" s="18">
        <v>43431</v>
      </c>
      <c r="X629" s="21">
        <v>4396860596.3370972</v>
      </c>
      <c r="Y629" s="14">
        <f t="shared" si="383"/>
        <v>3.2468309916977578E-3</v>
      </c>
      <c r="Z629" s="20">
        <f>X629/MAX(X$13:$X629)-1</f>
        <v>0</v>
      </c>
      <c r="AC629" s="18">
        <v>43431</v>
      </c>
      <c r="AD629" s="14">
        <f t="shared" si="384"/>
        <v>-1.0521578524683717E-3</v>
      </c>
      <c r="AE629" s="13">
        <f t="shared" si="395"/>
        <v>28707377.911313836</v>
      </c>
      <c r="AF629" s="14">
        <f t="shared" si="385"/>
        <v>6.8759556487112405E-3</v>
      </c>
      <c r="AG629" s="13">
        <f t="shared" si="396"/>
        <v>19761003.6554913</v>
      </c>
      <c r="AH629" s="14">
        <f t="shared" si="386"/>
        <v>3.2468309916977578E-3</v>
      </c>
      <c r="AI629" s="13">
        <f t="shared" si="397"/>
        <v>22463498.363606524</v>
      </c>
      <c r="AJ629" s="26">
        <f t="shared" si="387"/>
        <v>70931879.930411652</v>
      </c>
      <c r="AK629" s="20">
        <f>AJ629/MAX(AJ$13:$AJ629)-1</f>
        <v>0</v>
      </c>
      <c r="AL629" s="20">
        <f t="shared" si="398"/>
        <v>2.5074108345386481E-3</v>
      </c>
      <c r="AN629" s="18">
        <v>43431</v>
      </c>
      <c r="AO629" s="14">
        <f t="shared" si="388"/>
        <v>-1.0521578524683717E-3</v>
      </c>
      <c r="AP629" s="13">
        <f t="shared" si="399"/>
        <v>28707377.911313836</v>
      </c>
      <c r="AQ629" s="14">
        <f t="shared" si="389"/>
        <v>6.8759556487112405E-3</v>
      </c>
      <c r="AR629" s="13">
        <f t="shared" si="400"/>
        <v>19761003.6554913</v>
      </c>
      <c r="AS629" s="14">
        <v>5.2327960065151917E-4</v>
      </c>
      <c r="AT629" s="13">
        <f t="shared" si="401"/>
        <v>20498767.796018336</v>
      </c>
      <c r="AU629" s="26">
        <f t="shared" si="390"/>
        <v>68967149.362823471</v>
      </c>
      <c r="AV629" s="20">
        <f>AU629/MAX($AU$13:AU629)-1</f>
        <v>-5.20566586695137E-3</v>
      </c>
      <c r="AW629" s="20">
        <f t="shared" si="402"/>
        <v>1.6765356670780385E-3</v>
      </c>
      <c r="AY629" s="18">
        <v>43431</v>
      </c>
      <c r="AZ629" s="14">
        <f t="shared" si="403"/>
        <v>-1.0521578524683717E-3</v>
      </c>
      <c r="BA629" s="13">
        <f t="shared" si="404"/>
        <v>28707377.911313836</v>
      </c>
      <c r="BB629" s="20">
        <v>1.1704852339622374E-3</v>
      </c>
      <c r="BC629" s="13">
        <f t="shared" si="405"/>
        <v>64748564.402945869</v>
      </c>
      <c r="BD629" s="14">
        <f t="shared" si="406"/>
        <v>3.2468309916977578E-3</v>
      </c>
      <c r="BE629" s="13">
        <f t="shared" si="407"/>
        <v>22463498.363606524</v>
      </c>
      <c r="BF629" s="26">
        <f t="shared" si="391"/>
        <v>115919440.67786622</v>
      </c>
      <c r="BG629" s="20">
        <f>BF629/MAX($BF$13:BF629)-1</f>
        <v>0</v>
      </c>
      <c r="BH629" s="20">
        <f t="shared" si="408"/>
        <v>1.0203796469010484E-3</v>
      </c>
      <c r="BJ629" s="18">
        <v>43431</v>
      </c>
      <c r="BK629" s="14" t="e">
        <f>VLOOKUP(AP629:AP1902,$F$13:$H$1892,3,FALSE)</f>
        <v>#N/A</v>
      </c>
      <c r="BL629" s="13" t="e">
        <f t="shared" si="409"/>
        <v>#N/A</v>
      </c>
      <c r="BM629" s="14" t="e">
        <f>VLOOKUP(AP629:AP1902,$Q$13:$S$1892,3,FALSE)</f>
        <v>#N/A</v>
      </c>
      <c r="BN629" s="13" t="e">
        <f t="shared" si="410"/>
        <v>#N/A</v>
      </c>
      <c r="BO629" s="14">
        <v>1.3068018995536779E-3</v>
      </c>
      <c r="BP629" s="13">
        <f t="shared" si="411"/>
        <v>16245703.434310507</v>
      </c>
      <c r="BQ629" s="26" t="e">
        <f t="shared" si="392"/>
        <v>#N/A</v>
      </c>
      <c r="BR629" s="20" t="e">
        <f>BQ629/MAX($AJ$13:BQ628)-1</f>
        <v>#N/A</v>
      </c>
      <c r="BS629" s="20" t="e">
        <f t="shared" si="412"/>
        <v>#N/A</v>
      </c>
      <c r="BT629" s="20"/>
      <c r="BU629" s="20"/>
      <c r="BV629" s="18">
        <v>43431</v>
      </c>
      <c r="BW629" s="21">
        <v>3825747889.9211769</v>
      </c>
      <c r="BX629" s="14">
        <f t="shared" si="413"/>
        <v>-1.7604116136530346E-3</v>
      </c>
      <c r="BY629" s="20">
        <f>BW628/MAX(BW$13:$BW629)-1</f>
        <v>-2.3202610636994692E-2</v>
      </c>
      <c r="BZ629" s="18"/>
      <c r="CA629" s="18"/>
      <c r="CB629" s="18">
        <v>43431</v>
      </c>
      <c r="CC629" s="14" t="e">
        <f>VLOOKUP(AV630:AV1903,$F$13:$H$1892,3,FALSE)</f>
        <v>#VALUE!</v>
      </c>
      <c r="CD629" s="13" t="e">
        <f t="shared" si="414"/>
        <v>#VALUE!</v>
      </c>
      <c r="CE629" s="14" t="e">
        <f>VLOOKUP(AV630:AV1903,$Q$13:$S$1892,3,FALSE)</f>
        <v>#VALUE!</v>
      </c>
      <c r="CF629" s="13" t="e">
        <f t="shared" si="415"/>
        <v>#VALUE!</v>
      </c>
      <c r="CG629" s="14" t="e">
        <f>VLOOKUP(AV630:AV1903,$AP$14:$AS$1893,3,FALSE)</f>
        <v>#VALUE!</v>
      </c>
      <c r="CH629" s="13" t="e">
        <f t="shared" si="416"/>
        <v>#VALUE!</v>
      </c>
      <c r="CI629" s="26" t="e">
        <f t="shared" si="393"/>
        <v>#VALUE!</v>
      </c>
      <c r="CJ629" s="20" t="e">
        <f>CI629/MAX($CI$13:CI629)-1</f>
        <v>#VALUE!</v>
      </c>
      <c r="CK629" s="20" t="e">
        <f t="shared" si="417"/>
        <v>#VALUE!</v>
      </c>
    </row>
    <row r="630" spans="1:89" x14ac:dyDescent="0.3">
      <c r="A630" s="12">
        <f t="shared" si="418"/>
        <v>41162</v>
      </c>
      <c r="B630" s="13">
        <v>1149429.708328333</v>
      </c>
      <c r="C630" s="14">
        <f t="shared" si="378"/>
        <v>3.1326163343776692E-3</v>
      </c>
      <c r="D630" s="14">
        <f>B630/MAX($B$13:B630)-1</f>
        <v>-3.4851600235064728E-2</v>
      </c>
      <c r="F630" s="18">
        <v>43432</v>
      </c>
      <c r="G630" s="13">
        <f t="shared" si="379"/>
        <v>3037430.2728330707</v>
      </c>
      <c r="H630" s="14">
        <f t="shared" si="380"/>
        <v>-3.6133007918646154E-3</v>
      </c>
      <c r="I630" s="14">
        <f>G630/MAX($G$13:G630)-1</f>
        <v>-4.6616568815314174E-3</v>
      </c>
      <c r="L630" s="12">
        <f t="shared" si="419"/>
        <v>41162</v>
      </c>
      <c r="M630" s="13">
        <v>17846679.490913913</v>
      </c>
      <c r="N630" s="14">
        <f t="shared" si="394"/>
        <v>5.8338402395619049E-3</v>
      </c>
      <c r="O630" s="14">
        <f>M630/MAX(M$13:$M630)-1</f>
        <v>0</v>
      </c>
      <c r="Q630" s="18">
        <v>43432</v>
      </c>
      <c r="R630" s="13">
        <f t="shared" si="381"/>
        <v>46686086.72546006</v>
      </c>
      <c r="S630" s="14">
        <f t="shared" si="382"/>
        <v>2.0671550775053227E-3</v>
      </c>
      <c r="T630" s="14">
        <f>R630/MAX($R$13:R630)-1</f>
        <v>-1.7737796799195626E-2</v>
      </c>
      <c r="W630" s="18">
        <v>43432</v>
      </c>
      <c r="X630" s="21">
        <v>4417380042.6630354</v>
      </c>
      <c r="Y630" s="14">
        <f t="shared" si="383"/>
        <v>4.6668403230778477E-3</v>
      </c>
      <c r="Z630" s="20">
        <f>X630/MAX(X$13:$X630)-1</f>
        <v>0</v>
      </c>
      <c r="AC630" s="18">
        <v>43432</v>
      </c>
      <c r="AD630" s="14">
        <f t="shared" si="384"/>
        <v>-3.6133007918646154E-3</v>
      </c>
      <c r="AE630" s="13">
        <f t="shared" si="395"/>
        <v>28603649.51997453</v>
      </c>
      <c r="AF630" s="14">
        <f t="shared" si="385"/>
        <v>2.0671550775053227E-3</v>
      </c>
      <c r="AG630" s="13">
        <f t="shared" si="396"/>
        <v>19801852.71453435</v>
      </c>
      <c r="AH630" s="14">
        <f t="shared" si="386"/>
        <v>4.6668403230778477E-3</v>
      </c>
      <c r="AI630" s="13">
        <f t="shared" si="397"/>
        <v>22568331.923567194</v>
      </c>
      <c r="AJ630" s="26">
        <f t="shared" si="387"/>
        <v>70973834.158076078</v>
      </c>
      <c r="AK630" s="20">
        <f>AJ630/MAX(AJ$13:$AJ630)-1</f>
        <v>0</v>
      </c>
      <c r="AL630" s="20">
        <f t="shared" si="398"/>
        <v>5.9147209555954205E-4</v>
      </c>
      <c r="AN630" s="18">
        <v>43432</v>
      </c>
      <c r="AO630" s="14">
        <f t="shared" si="388"/>
        <v>-3.6133007918646154E-3</v>
      </c>
      <c r="AP630" s="13">
        <f t="shared" si="399"/>
        <v>28603649.51997453</v>
      </c>
      <c r="AQ630" s="14">
        <f t="shared" si="389"/>
        <v>2.0671550775053227E-3</v>
      </c>
      <c r="AR630" s="13">
        <f t="shared" si="400"/>
        <v>19801852.71453435</v>
      </c>
      <c r="AS630" s="14">
        <v>1.3258744452947625E-3</v>
      </c>
      <c r="AT630" s="13">
        <f t="shared" si="401"/>
        <v>20525946.588399108</v>
      </c>
      <c r="AU630" s="26">
        <f t="shared" si="390"/>
        <v>68931448.822907984</v>
      </c>
      <c r="AV630" s="20">
        <f>AU630/MAX($AU$13:AU630)-1</f>
        <v>-5.7206167553313092E-3</v>
      </c>
      <c r="AW630" s="20">
        <f t="shared" si="402"/>
        <v>-5.1764557829803159E-4</v>
      </c>
      <c r="AY630" s="18">
        <v>43432</v>
      </c>
      <c r="AZ630" s="14">
        <f t="shared" si="403"/>
        <v>-3.6133007918646154E-3</v>
      </c>
      <c r="BA630" s="13">
        <f t="shared" si="404"/>
        <v>28603649.51997453</v>
      </c>
      <c r="BB630" s="20">
        <v>7.3546635957590922E-3</v>
      </c>
      <c r="BC630" s="13">
        <f t="shared" si="405"/>
        <v>65224768.312437877</v>
      </c>
      <c r="BD630" s="14">
        <f t="shared" si="406"/>
        <v>4.6668403230778477E-3</v>
      </c>
      <c r="BE630" s="13">
        <f t="shared" si="407"/>
        <v>22568331.923567194</v>
      </c>
      <c r="BF630" s="26">
        <f t="shared" si="391"/>
        <v>116396749.7559796</v>
      </c>
      <c r="BG630" s="20">
        <f>BF630/MAX($BF$13:BF630)-1</f>
        <v>0</v>
      </c>
      <c r="BH630" s="20">
        <f t="shared" si="408"/>
        <v>4.117593005299236E-3</v>
      </c>
      <c r="BJ630" s="18">
        <v>43432</v>
      </c>
      <c r="BK630" s="14" t="e">
        <f>VLOOKUP(AP630:AP1903,$F$13:$H$1892,3,FALSE)</f>
        <v>#N/A</v>
      </c>
      <c r="BL630" s="13" t="e">
        <f t="shared" si="409"/>
        <v>#N/A</v>
      </c>
      <c r="BM630" s="14" t="e">
        <f>VLOOKUP(AP630:AP1903,$Q$13:$S$1892,3,FALSE)</f>
        <v>#N/A</v>
      </c>
      <c r="BN630" s="13" t="e">
        <f t="shared" si="410"/>
        <v>#N/A</v>
      </c>
      <c r="BO630" s="14">
        <v>2.0239997302309298E-3</v>
      </c>
      <c r="BP630" s="13">
        <f t="shared" si="411"/>
        <v>16278584.733678963</v>
      </c>
      <c r="BQ630" s="26" t="e">
        <f t="shared" si="392"/>
        <v>#N/A</v>
      </c>
      <c r="BR630" s="20" t="e">
        <f>BQ630/MAX($AJ$13:BQ629)-1</f>
        <v>#N/A</v>
      </c>
      <c r="BS630" s="20" t="e">
        <f t="shared" si="412"/>
        <v>#N/A</v>
      </c>
      <c r="BT630" s="20"/>
      <c r="BU630" s="20"/>
      <c r="BV630" s="18">
        <v>43432</v>
      </c>
      <c r="BW630" s="21">
        <v>3848435876.2159677</v>
      </c>
      <c r="BX630" s="14">
        <f t="shared" si="413"/>
        <v>-5.8953785445683415E-3</v>
      </c>
      <c r="BY630" s="20">
        <f>BW629/MAX(BW$13:$BW630)-1</f>
        <v>-2.1480012687137395E-2</v>
      </c>
      <c r="BZ630" s="18"/>
      <c r="CA630" s="18"/>
      <c r="CB630" s="18">
        <v>43432</v>
      </c>
      <c r="CC630" s="14" t="e">
        <f>VLOOKUP(AV631:AV1904,$F$13:$H$1892,3,FALSE)</f>
        <v>#VALUE!</v>
      </c>
      <c r="CD630" s="13" t="e">
        <f t="shared" si="414"/>
        <v>#VALUE!</v>
      </c>
      <c r="CE630" s="14" t="e">
        <f>VLOOKUP(AV631:AV1904,$Q$13:$S$1892,3,FALSE)</f>
        <v>#VALUE!</v>
      </c>
      <c r="CF630" s="13" t="e">
        <f t="shared" si="415"/>
        <v>#VALUE!</v>
      </c>
      <c r="CG630" s="14" t="e">
        <f>VLOOKUP(AV631:AV1904,$AP$14:$AS$1893,3,FALSE)</f>
        <v>#VALUE!</v>
      </c>
      <c r="CH630" s="13" t="e">
        <f t="shared" si="416"/>
        <v>#VALUE!</v>
      </c>
      <c r="CI630" s="26" t="e">
        <f t="shared" si="393"/>
        <v>#VALUE!</v>
      </c>
      <c r="CJ630" s="20" t="e">
        <f>CI630/MAX($CI$13:CI630)-1</f>
        <v>#VALUE!</v>
      </c>
      <c r="CK630" s="20" t="e">
        <f t="shared" si="417"/>
        <v>#VALUE!</v>
      </c>
    </row>
    <row r="631" spans="1:89" x14ac:dyDescent="0.3">
      <c r="A631" s="12">
        <f t="shared" si="418"/>
        <v>41163</v>
      </c>
      <c r="B631" s="13">
        <v>1148833.0604224731</v>
      </c>
      <c r="C631" s="14">
        <f t="shared" si="378"/>
        <v>-5.1908168158243395E-4</v>
      </c>
      <c r="D631" s="14">
        <f>B631/MAX($B$13:B631)-1</f>
        <v>-3.5352591089391261E-2</v>
      </c>
      <c r="F631" s="18">
        <v>43433</v>
      </c>
      <c r="G631" s="13">
        <f t="shared" si="379"/>
        <v>3088661.1033609468</v>
      </c>
      <c r="H631" s="14">
        <f t="shared" si="380"/>
        <v>1.6866504224339662E-2</v>
      </c>
      <c r="I631" s="14">
        <f>G631/MAX($G$13:G631)-1</f>
        <v>0</v>
      </c>
      <c r="L631" s="12">
        <f t="shared" si="419"/>
        <v>41163</v>
      </c>
      <c r="M631" s="13">
        <v>17759730.881432835</v>
      </c>
      <c r="N631" s="14">
        <f t="shared" si="394"/>
        <v>-4.871976858515592E-3</v>
      </c>
      <c r="O631" s="14">
        <f>M631/MAX(M$13:$M631)-1</f>
        <v>-4.871976858515592E-3</v>
      </c>
      <c r="Q631" s="18">
        <v>43433</v>
      </c>
      <c r="R631" s="13">
        <f t="shared" si="381"/>
        <v>46827951.814615354</v>
      </c>
      <c r="S631" s="14">
        <f t="shared" si="382"/>
        <v>3.0387016583663939E-3</v>
      </c>
      <c r="T631" s="14">
        <f>R631/MAX($R$13:R631)-1</f>
        <v>-1.4752995013378678E-2</v>
      </c>
      <c r="W631" s="18">
        <v>43433</v>
      </c>
      <c r="X631" s="21">
        <v>4302285048.1638079</v>
      </c>
      <c r="Y631" s="14">
        <f t="shared" si="383"/>
        <v>-2.6055035651820879E-2</v>
      </c>
      <c r="Z631" s="20">
        <f>X631/MAX(X$13:$X631)-1</f>
        <v>-2.6055035651820879E-2</v>
      </c>
      <c r="AC631" s="18">
        <v>43433</v>
      </c>
      <c r="AD631" s="14">
        <f t="shared" si="384"/>
        <v>1.6866504224339662E-2</v>
      </c>
      <c r="AE631" s="13">
        <f t="shared" si="395"/>
        <v>29086093.09543471</v>
      </c>
      <c r="AF631" s="14">
        <f t="shared" si="385"/>
        <v>3.0387016583663939E-3</v>
      </c>
      <c r="AG631" s="13">
        <f t="shared" si="396"/>
        <v>19862024.637216732</v>
      </c>
      <c r="AH631" s="14">
        <f t="shared" si="386"/>
        <v>-2.6055035651820879E-2</v>
      </c>
      <c r="AI631" s="13">
        <f t="shared" si="397"/>
        <v>21980313.230696525</v>
      </c>
      <c r="AJ631" s="26">
        <f t="shared" si="387"/>
        <v>70928430.963347971</v>
      </c>
      <c r="AK631" s="20">
        <f>AJ631/MAX(AJ$13:$AJ631)-1</f>
        <v>-6.3971737284174157E-4</v>
      </c>
      <c r="AL631" s="20">
        <f t="shared" si="398"/>
        <v>-6.3971737284174157E-4</v>
      </c>
      <c r="AN631" s="18">
        <v>43433</v>
      </c>
      <c r="AO631" s="14">
        <f t="shared" si="388"/>
        <v>1.6866504224339662E-2</v>
      </c>
      <c r="AP631" s="13">
        <f t="shared" si="399"/>
        <v>29086093.09543471</v>
      </c>
      <c r="AQ631" s="14">
        <f t="shared" si="389"/>
        <v>3.0387016583663939E-3</v>
      </c>
      <c r="AR631" s="13">
        <f t="shared" si="400"/>
        <v>19862024.637216732</v>
      </c>
      <c r="AS631" s="14">
        <v>-8.5852925034457048E-3</v>
      </c>
      <c r="AT631" s="13">
        <f t="shared" si="401"/>
        <v>20349725.333027598</v>
      </c>
      <c r="AU631" s="26">
        <f t="shared" si="390"/>
        <v>69297843.065679044</v>
      </c>
      <c r="AV631" s="20">
        <f>AU631/MAX($AU$13:AU631)-1</f>
        <v>-4.3568153421436051E-4</v>
      </c>
      <c r="AW631" s="20">
        <f t="shared" si="402"/>
        <v>5.3153422570932918E-3</v>
      </c>
      <c r="AY631" s="18">
        <v>43433</v>
      </c>
      <c r="AZ631" s="14">
        <f t="shared" si="403"/>
        <v>1.6866504224339662E-2</v>
      </c>
      <c r="BA631" s="13">
        <f t="shared" si="404"/>
        <v>29086093.09543471</v>
      </c>
      <c r="BB631" s="20">
        <v>2.779385162325676E-3</v>
      </c>
      <c r="BC631" s="13">
        <f t="shared" si="405"/>
        <v>65406053.065701596</v>
      </c>
      <c r="BD631" s="14">
        <f t="shared" si="406"/>
        <v>-2.6055035651820879E-2</v>
      </c>
      <c r="BE631" s="13">
        <f t="shared" si="407"/>
        <v>21980313.230696525</v>
      </c>
      <c r="BF631" s="26">
        <f t="shared" si="391"/>
        <v>116472459.39183283</v>
      </c>
      <c r="BG631" s="20">
        <f>BF631/MAX($BF$13:BF631)-1</f>
        <v>0</v>
      </c>
      <c r="BH631" s="20">
        <f t="shared" si="408"/>
        <v>6.5044458725815879E-4</v>
      </c>
      <c r="BJ631" s="18">
        <v>43433</v>
      </c>
      <c r="BK631" s="14" t="e">
        <f>VLOOKUP(AP631:AP1904,$F$13:$H$1892,3,FALSE)</f>
        <v>#N/A</v>
      </c>
      <c r="BL631" s="13" t="e">
        <f t="shared" si="409"/>
        <v>#N/A</v>
      </c>
      <c r="BM631" s="14" t="e">
        <f>VLOOKUP(AP631:AP1904,$Q$13:$S$1892,3,FALSE)</f>
        <v>#N/A</v>
      </c>
      <c r="BN631" s="13" t="e">
        <f t="shared" si="410"/>
        <v>#N/A</v>
      </c>
      <c r="BO631" s="14">
        <v>-1.2285373719999382E-2</v>
      </c>
      <c r="BP631" s="13">
        <f t="shared" si="411"/>
        <v>16078596.23659304</v>
      </c>
      <c r="BQ631" s="26" t="e">
        <f t="shared" si="392"/>
        <v>#N/A</v>
      </c>
      <c r="BR631" s="20" t="e">
        <f>BQ631/MAX($AJ$13:BQ630)-1</f>
        <v>#N/A</v>
      </c>
      <c r="BS631" s="20" t="e">
        <f t="shared" si="412"/>
        <v>#N/A</v>
      </c>
      <c r="BT631" s="20"/>
      <c r="BU631" s="20"/>
      <c r="BV631" s="18">
        <v>43433</v>
      </c>
      <c r="BW631" s="21">
        <v>3664762378.1036348</v>
      </c>
      <c r="BX631" s="14">
        <f t="shared" si="413"/>
        <v>5.0118801483488351E-2</v>
      </c>
      <c r="BY631" s="20">
        <f>BW630/MAX(BW$13:$BW631)-1</f>
        <v>-1.5677056324063909E-2</v>
      </c>
      <c r="BZ631" s="18"/>
      <c r="CA631" s="18"/>
      <c r="CB631" s="18">
        <v>43433</v>
      </c>
      <c r="CC631" s="14" t="e">
        <f>VLOOKUP(AV632:AV1905,$F$13:$H$1892,3,FALSE)</f>
        <v>#VALUE!</v>
      </c>
      <c r="CD631" s="13" t="e">
        <f t="shared" si="414"/>
        <v>#VALUE!</v>
      </c>
      <c r="CE631" s="14" t="e">
        <f>VLOOKUP(AV632:AV1905,$Q$13:$S$1892,3,FALSE)</f>
        <v>#VALUE!</v>
      </c>
      <c r="CF631" s="13" t="e">
        <f t="shared" si="415"/>
        <v>#VALUE!</v>
      </c>
      <c r="CG631" s="14" t="e">
        <f>VLOOKUP(AV632:AV1905,$AP$14:$AS$1893,3,FALSE)</f>
        <v>#VALUE!</v>
      </c>
      <c r="CH631" s="13" t="e">
        <f t="shared" si="416"/>
        <v>#VALUE!</v>
      </c>
      <c r="CI631" s="26" t="e">
        <f t="shared" si="393"/>
        <v>#VALUE!</v>
      </c>
      <c r="CJ631" s="20" t="e">
        <f>CI631/MAX($CI$13:CI631)-1</f>
        <v>#VALUE!</v>
      </c>
      <c r="CK631" s="20" t="e">
        <f t="shared" si="417"/>
        <v>#VALUE!</v>
      </c>
    </row>
    <row r="632" spans="1:89" x14ac:dyDescent="0.3">
      <c r="A632" s="12">
        <f t="shared" si="418"/>
        <v>41164</v>
      </c>
      <c r="B632" s="13">
        <v>1149875.4263342291</v>
      </c>
      <c r="C632" s="14">
        <f t="shared" si="378"/>
        <v>9.0732583145936019E-4</v>
      </c>
      <c r="D632" s="14">
        <f>B632/MAX($B$13:B632)-1</f>
        <v>-3.4477341577036191E-2</v>
      </c>
      <c r="F632" s="18">
        <v>43434</v>
      </c>
      <c r="G632" s="13">
        <f t="shared" si="379"/>
        <v>3088661.1033609468</v>
      </c>
      <c r="H632" s="14">
        <f t="shared" si="380"/>
        <v>0</v>
      </c>
      <c r="I632" s="14">
        <f>G632/MAX($G$13:G632)-1</f>
        <v>0</v>
      </c>
      <c r="L632" s="12">
        <f t="shared" si="419"/>
        <v>41164</v>
      </c>
      <c r="M632" s="13">
        <v>17643769.999768756</v>
      </c>
      <c r="N632" s="14">
        <f t="shared" si="394"/>
        <v>-6.5294278634205893E-3</v>
      </c>
      <c r="O632" s="14">
        <f>M632/MAX(M$13:$M632)-1</f>
        <v>-1.1369593500486275E-2</v>
      </c>
      <c r="Q632" s="18">
        <v>43434</v>
      </c>
      <c r="R632" s="13">
        <f t="shared" si="381"/>
        <v>46497574.026242234</v>
      </c>
      <c r="S632" s="14">
        <f t="shared" si="382"/>
        <v>-7.0551406920600357E-3</v>
      </c>
      <c r="T632" s="14">
        <f>R632/MAX($R$13:R632)-1</f>
        <v>-2.1704051249990086E-2</v>
      </c>
      <c r="W632" s="18">
        <v>43434</v>
      </c>
      <c r="X632" s="21">
        <v>4302285048.1637974</v>
      </c>
      <c r="Y632" s="14">
        <f t="shared" si="383"/>
        <v>-2.4424906541753444E-15</v>
      </c>
      <c r="Z632" s="20">
        <f>X632/MAX(X$13:$X632)-1</f>
        <v>-2.6055035651823322E-2</v>
      </c>
      <c r="AC632" s="18">
        <v>43434</v>
      </c>
      <c r="AD632" s="14">
        <f t="shared" si="384"/>
        <v>0</v>
      </c>
      <c r="AE632" s="13">
        <f t="shared" si="395"/>
        <v>29086093.09543471</v>
      </c>
      <c r="AF632" s="14">
        <f t="shared" si="385"/>
        <v>-7.0551406920600357E-3</v>
      </c>
      <c r="AG632" s="13">
        <f t="shared" si="396"/>
        <v>19721895.258972004</v>
      </c>
      <c r="AH632" s="14">
        <f t="shared" si="386"/>
        <v>-2.4424906541753444E-15</v>
      </c>
      <c r="AI632" s="13">
        <f t="shared" si="397"/>
        <v>21980313.230696473</v>
      </c>
      <c r="AJ632" s="26">
        <f t="shared" si="387"/>
        <v>70788301.585103184</v>
      </c>
      <c r="AK632" s="20">
        <f>AJ632/MAX(AJ$13:$AJ632)-1</f>
        <v>-2.6140982120208545E-3</v>
      </c>
      <c r="AL632" s="20">
        <f t="shared" si="398"/>
        <v>-1.9756446934121596E-3</v>
      </c>
      <c r="AN632" s="18">
        <v>43434</v>
      </c>
      <c r="AO632" s="14">
        <f t="shared" si="388"/>
        <v>0</v>
      </c>
      <c r="AP632" s="13">
        <f t="shared" si="399"/>
        <v>29086093.09543471</v>
      </c>
      <c r="AQ632" s="14">
        <f t="shared" si="389"/>
        <v>-7.0551406920600357E-3</v>
      </c>
      <c r="AR632" s="13">
        <f t="shared" si="400"/>
        <v>19721895.258972004</v>
      </c>
      <c r="AS632" s="14">
        <v>0</v>
      </c>
      <c r="AT632" s="13">
        <f t="shared" si="401"/>
        <v>20349725.333027598</v>
      </c>
      <c r="AU632" s="26">
        <f t="shared" si="390"/>
        <v>69157713.687434316</v>
      </c>
      <c r="AV632" s="20">
        <f>AU632/MAX($AU$13:AU632)-1</f>
        <v>-2.456932416864066E-3</v>
      </c>
      <c r="AW632" s="20">
        <f t="shared" si="402"/>
        <v>-2.0221318881731287E-3</v>
      </c>
      <c r="AY632" s="18">
        <v>43434</v>
      </c>
      <c r="AZ632" s="14">
        <f t="shared" si="403"/>
        <v>0</v>
      </c>
      <c r="BA632" s="13">
        <f t="shared" si="404"/>
        <v>29086093.09543471</v>
      </c>
      <c r="BB632" s="20">
        <v>-6.2225084190472568E-3</v>
      </c>
      <c r="BC632" s="13">
        <f t="shared" si="405"/>
        <v>64999063.349843614</v>
      </c>
      <c r="BD632" s="14">
        <f t="shared" si="406"/>
        <v>-2.4424906541753444E-15</v>
      </c>
      <c r="BE632" s="13">
        <f t="shared" si="407"/>
        <v>21980313.230696473</v>
      </c>
      <c r="BF632" s="26">
        <f t="shared" si="391"/>
        <v>116065469.6759748</v>
      </c>
      <c r="BG632" s="20">
        <f>BF632/MAX($BF$13:BF632)-1</f>
        <v>-3.4943000086299358E-3</v>
      </c>
      <c r="BH632" s="20">
        <f t="shared" si="408"/>
        <v>-3.4943000086299358E-3</v>
      </c>
      <c r="BJ632" s="18">
        <v>43434</v>
      </c>
      <c r="BK632" s="14" t="e">
        <f>VLOOKUP(AP632:AP1905,$F$13:$H$1892,3,FALSE)</f>
        <v>#N/A</v>
      </c>
      <c r="BL632" s="13" t="e">
        <f t="shared" si="409"/>
        <v>#N/A</v>
      </c>
      <c r="BM632" s="14" t="e">
        <f>VLOOKUP(AP632:AP1905,$Q$13:$S$1892,3,FALSE)</f>
        <v>#N/A</v>
      </c>
      <c r="BN632" s="13" t="e">
        <f t="shared" si="410"/>
        <v>#N/A</v>
      </c>
      <c r="BO632" s="14">
        <v>3.3306690738754696E-15</v>
      </c>
      <c r="BP632" s="13">
        <f t="shared" si="411"/>
        <v>16078596.236593094</v>
      </c>
      <c r="BQ632" s="26" t="e">
        <f t="shared" si="392"/>
        <v>#N/A</v>
      </c>
      <c r="BR632" s="20" t="e">
        <f>BQ632/MAX($AJ$13:BQ631)-1</f>
        <v>#N/A</v>
      </c>
      <c r="BS632" s="20" t="e">
        <f t="shared" si="412"/>
        <v>#N/A</v>
      </c>
      <c r="BT632" s="20"/>
      <c r="BU632" s="20"/>
      <c r="BV632" s="18">
        <v>43434</v>
      </c>
      <c r="BW632" s="21">
        <v>3672748130.7770061</v>
      </c>
      <c r="BX632" s="14">
        <f t="shared" si="413"/>
        <v>-2.1743262508125971E-3</v>
      </c>
      <c r="BY632" s="20">
        <f>BW631/MAX(BW$13:$BW632)-1</f>
        <v>-6.2655632595667643E-2</v>
      </c>
      <c r="BZ632" s="18"/>
      <c r="CA632" s="18"/>
      <c r="CB632" s="18">
        <v>43434</v>
      </c>
      <c r="CC632" s="14" t="e">
        <f>VLOOKUP(AV633:AV1906,$F$13:$H$1892,3,FALSE)</f>
        <v>#VALUE!</v>
      </c>
      <c r="CD632" s="13" t="e">
        <f t="shared" si="414"/>
        <v>#VALUE!</v>
      </c>
      <c r="CE632" s="14" t="e">
        <f>VLOOKUP(AV633:AV1906,$Q$13:$S$1892,3,FALSE)</f>
        <v>#VALUE!</v>
      </c>
      <c r="CF632" s="13" t="e">
        <f t="shared" si="415"/>
        <v>#VALUE!</v>
      </c>
      <c r="CG632" s="14" t="e">
        <f>VLOOKUP(AV633:AV1906,$AP$14:$AS$1893,3,FALSE)</f>
        <v>#VALUE!</v>
      </c>
      <c r="CH632" s="13" t="e">
        <f t="shared" si="416"/>
        <v>#VALUE!</v>
      </c>
      <c r="CI632" s="26" t="e">
        <f t="shared" si="393"/>
        <v>#VALUE!</v>
      </c>
      <c r="CJ632" s="20" t="e">
        <f>CI632/MAX($CI$13:CI632)-1</f>
        <v>#VALUE!</v>
      </c>
      <c r="CK632" s="20" t="e">
        <f t="shared" si="417"/>
        <v>#VALUE!</v>
      </c>
    </row>
    <row r="633" spans="1:89" x14ac:dyDescent="0.3">
      <c r="A633" s="12">
        <f t="shared" si="418"/>
        <v>41165</v>
      </c>
      <c r="B633" s="13">
        <v>1148420.6186471989</v>
      </c>
      <c r="C633" s="14">
        <f t="shared" si="378"/>
        <v>-1.2651872139471942E-3</v>
      </c>
      <c r="D633" s="14">
        <f>B633/MAX($B$13:B633)-1</f>
        <v>-3.5698908499249282E-2</v>
      </c>
      <c r="F633" s="18">
        <v>43437</v>
      </c>
      <c r="G633" s="13">
        <f t="shared" si="379"/>
        <v>3095189.9137548236</v>
      </c>
      <c r="H633" s="14">
        <f t="shared" si="380"/>
        <v>2.1137995317039859E-3</v>
      </c>
      <c r="I633" s="14">
        <f>G633/MAX($G$13:G633)-1</f>
        <v>0</v>
      </c>
      <c r="L633" s="12">
        <f t="shared" si="419"/>
        <v>41165</v>
      </c>
      <c r="M633" s="13">
        <v>17547436.704495467</v>
      </c>
      <c r="N633" s="14">
        <f t="shared" si="394"/>
        <v>-5.4599042763848749E-3</v>
      </c>
      <c r="O633" s="14">
        <f>M633/MAX(M$13:$M633)-1</f>
        <v>-1.6767420884697071E-2</v>
      </c>
      <c r="Q633" s="18">
        <v>43437</v>
      </c>
      <c r="R633" s="13">
        <f t="shared" si="381"/>
        <v>46938626.655804768</v>
      </c>
      <c r="S633" s="14">
        <f t="shared" si="382"/>
        <v>9.4854976587297468E-3</v>
      </c>
      <c r="T633" s="14">
        <f>R633/MAX($R$13:R633)-1</f>
        <v>-1.2424427318577069E-2</v>
      </c>
      <c r="W633" s="18">
        <v>43437</v>
      </c>
      <c r="X633" s="21">
        <v>4307056637.7456245</v>
      </c>
      <c r="Y633" s="14">
        <f t="shared" si="383"/>
        <v>1.1090826220041539E-3</v>
      </c>
      <c r="Z633" s="20">
        <f>X633/MAX(X$13:$X633)-1</f>
        <v>-2.4974850217076128E-2</v>
      </c>
      <c r="AC633" s="18">
        <v>43437</v>
      </c>
      <c r="AD633" s="14">
        <f t="shared" si="384"/>
        <v>2.1137995317039859E-3</v>
      </c>
      <c r="AE633" s="13">
        <f t="shared" si="395"/>
        <v>29147575.265398938</v>
      </c>
      <c r="AF633" s="14">
        <f t="shared" si="385"/>
        <v>9.4854976587297468E-3</v>
      </c>
      <c r="AG633" s="13">
        <f t="shared" si="396"/>
        <v>19908967.250276696</v>
      </c>
      <c r="AH633" s="14">
        <f t="shared" si="386"/>
        <v>1.1090826220041539E-3</v>
      </c>
      <c r="AI633" s="13">
        <f t="shared" si="397"/>
        <v>22004691.214126848</v>
      </c>
      <c r="AJ633" s="26">
        <f t="shared" si="387"/>
        <v>71061233.729802474</v>
      </c>
      <c r="AK633" s="20">
        <f>AJ633/MAX(AJ$13:$AJ633)-1</f>
        <v>0</v>
      </c>
      <c r="AL633" s="20">
        <f t="shared" si="398"/>
        <v>3.8556108648992726E-3</v>
      </c>
      <c r="AN633" s="18">
        <v>43437</v>
      </c>
      <c r="AO633" s="14">
        <f t="shared" si="388"/>
        <v>2.1137995317039859E-3</v>
      </c>
      <c r="AP633" s="13">
        <f t="shared" si="399"/>
        <v>29147575.265398938</v>
      </c>
      <c r="AQ633" s="14">
        <f t="shared" si="389"/>
        <v>9.4854976587297468E-3</v>
      </c>
      <c r="AR633" s="13">
        <f t="shared" si="400"/>
        <v>19908967.250276696</v>
      </c>
      <c r="AS633" s="14">
        <v>0</v>
      </c>
      <c r="AT633" s="13">
        <f t="shared" si="401"/>
        <v>20349725.333027598</v>
      </c>
      <c r="AU633" s="26">
        <f t="shared" si="390"/>
        <v>69406267.848703235</v>
      </c>
      <c r="AV633" s="20">
        <f>AU633/MAX($AU$13:AU633)-1</f>
        <v>0</v>
      </c>
      <c r="AW633" s="20">
        <f t="shared" si="402"/>
        <v>3.5940193510775043E-3</v>
      </c>
      <c r="AY633" s="18">
        <v>43437</v>
      </c>
      <c r="AZ633" s="14">
        <f t="shared" si="403"/>
        <v>2.1137995317039859E-3</v>
      </c>
      <c r="BA633" s="13">
        <f t="shared" si="404"/>
        <v>29147575.265398938</v>
      </c>
      <c r="BB633" s="20">
        <v>-4.9940579916857297E-3</v>
      </c>
      <c r="BC633" s="13">
        <f t="shared" si="405"/>
        <v>64674454.25806924</v>
      </c>
      <c r="BD633" s="14">
        <f t="shared" si="406"/>
        <v>1.1090826220041539E-3</v>
      </c>
      <c r="BE633" s="13">
        <f t="shared" si="407"/>
        <v>22004691.214126848</v>
      </c>
      <c r="BF633" s="26">
        <f t="shared" si="391"/>
        <v>115826720.73759502</v>
      </c>
      <c r="BG633" s="20">
        <f>BF633/MAX($BF$13:BF633)-1</f>
        <v>-5.544131699541377E-3</v>
      </c>
      <c r="BH633" s="20">
        <f t="shared" si="408"/>
        <v>-2.0570195342879405E-3</v>
      </c>
      <c r="BJ633" s="18">
        <v>43437</v>
      </c>
      <c r="BK633" s="14" t="e">
        <f>VLOOKUP(AP633:AP1906,$F$13:$H$1892,3,FALSE)</f>
        <v>#N/A</v>
      </c>
      <c r="BL633" s="13" t="e">
        <f t="shared" si="409"/>
        <v>#N/A</v>
      </c>
      <c r="BM633" s="14" t="e">
        <f>VLOOKUP(AP633:AP1906,$Q$13:$S$1892,3,FALSE)</f>
        <v>#N/A</v>
      </c>
      <c r="BN633" s="13" t="e">
        <f t="shared" si="410"/>
        <v>#N/A</v>
      </c>
      <c r="BO633" s="14">
        <v>-3.3865657761844581E-4</v>
      </c>
      <c r="BP633" s="13">
        <f t="shared" si="411"/>
        <v>16073151.114218701</v>
      </c>
      <c r="BQ633" s="26" t="e">
        <f t="shared" si="392"/>
        <v>#N/A</v>
      </c>
      <c r="BR633" s="20" t="e">
        <f>BQ633/MAX($AJ$13:BQ632)-1</f>
        <v>#N/A</v>
      </c>
      <c r="BS633" s="20" t="e">
        <f t="shared" si="412"/>
        <v>#N/A</v>
      </c>
      <c r="BT633" s="20"/>
      <c r="BU633" s="20"/>
      <c r="BV633" s="18">
        <v>43437</v>
      </c>
      <c r="BW633" s="21">
        <v>3679055432.5748191</v>
      </c>
      <c r="BX633" s="14">
        <f t="shared" si="413"/>
        <v>-1.7143807462011162E-3</v>
      </c>
      <c r="BY633" s="20">
        <f>BW632/MAX(BW$13:$BW633)-1</f>
        <v>-6.061309899714773E-2</v>
      </c>
      <c r="BZ633" s="18"/>
      <c r="CA633" s="18"/>
      <c r="CB633" s="18">
        <v>43437</v>
      </c>
      <c r="CC633" s="14" t="e">
        <f>VLOOKUP(AV634:AV1907,$F$13:$H$1892,3,FALSE)</f>
        <v>#VALUE!</v>
      </c>
      <c r="CD633" s="13" t="e">
        <f t="shared" si="414"/>
        <v>#VALUE!</v>
      </c>
      <c r="CE633" s="14" t="e">
        <f>VLOOKUP(AV634:AV1907,$Q$13:$S$1892,3,FALSE)</f>
        <v>#VALUE!</v>
      </c>
      <c r="CF633" s="13" t="e">
        <f t="shared" si="415"/>
        <v>#VALUE!</v>
      </c>
      <c r="CG633" s="14" t="e">
        <f>VLOOKUP(AV634:AV1907,$AP$14:$AS$1893,3,FALSE)</f>
        <v>#VALUE!</v>
      </c>
      <c r="CH633" s="13" t="e">
        <f t="shared" si="416"/>
        <v>#VALUE!</v>
      </c>
      <c r="CI633" s="26" t="e">
        <f t="shared" si="393"/>
        <v>#VALUE!</v>
      </c>
      <c r="CJ633" s="20" t="e">
        <f>CI633/MAX($CI$13:CI633)-1</f>
        <v>#VALUE!</v>
      </c>
      <c r="CK633" s="20" t="e">
        <f t="shared" si="417"/>
        <v>#VALUE!</v>
      </c>
    </row>
    <row r="634" spans="1:89" x14ac:dyDescent="0.3">
      <c r="A634" s="12">
        <f t="shared" si="418"/>
        <v>41166</v>
      </c>
      <c r="B634" s="13">
        <v>1165981.3885677541</v>
      </c>
      <c r="C634" s="14">
        <f t="shared" si="378"/>
        <v>1.5291235315194163E-2</v>
      </c>
      <c r="D634" s="14">
        <f>B634/MAX($B$13:B634)-1</f>
        <v>-2.0953553594412755E-2</v>
      </c>
      <c r="F634" s="18">
        <v>43438</v>
      </c>
      <c r="G634" s="13">
        <f t="shared" si="379"/>
        <v>3093076.6043349751</v>
      </c>
      <c r="H634" s="14">
        <f t="shared" si="380"/>
        <v>-6.8277213312728513E-4</v>
      </c>
      <c r="I634" s="14">
        <f>G634/MAX($G$13:G634)-1</f>
        <v>-6.8277213312728513E-4</v>
      </c>
      <c r="L634" s="12">
        <f t="shared" si="419"/>
        <v>41166</v>
      </c>
      <c r="M634" s="13">
        <v>17607012.784471702</v>
      </c>
      <c r="N634" s="14">
        <f t="shared" si="394"/>
        <v>3.3951443153501515E-3</v>
      </c>
      <c r="O634" s="14">
        <f>M634/MAX(M$13:$M634)-1</f>
        <v>-1.3429204383046733E-2</v>
      </c>
      <c r="Q634" s="18">
        <v>43438</v>
      </c>
      <c r="R634" s="13">
        <f t="shared" si="381"/>
        <v>46862396.657665148</v>
      </c>
      <c r="S634" s="14">
        <f t="shared" si="382"/>
        <v>-1.6240355453644995E-3</v>
      </c>
      <c r="T634" s="14">
        <f>R634/MAX($R$13:R634)-1</f>
        <v>-1.4028285152345443E-2</v>
      </c>
      <c r="W634" s="18">
        <v>43438</v>
      </c>
      <c r="X634" s="21">
        <v>4317711709.2275858</v>
      </c>
      <c r="Y634" s="14">
        <f t="shared" si="383"/>
        <v>2.4738637956565057E-3</v>
      </c>
      <c r="Z634" s="20">
        <f>X634/MAX(X$13:$X634)-1</f>
        <v>-2.256277079917357E-2</v>
      </c>
      <c r="AC634" s="18">
        <v>43438</v>
      </c>
      <c r="AD634" s="14">
        <f t="shared" si="384"/>
        <v>-6.8277213312728513E-4</v>
      </c>
      <c r="AE634" s="13">
        <f t="shared" si="395"/>
        <v>29127674.113259494</v>
      </c>
      <c r="AF634" s="14">
        <f t="shared" si="385"/>
        <v>-1.6240355453644995E-3</v>
      </c>
      <c r="AG634" s="13">
        <f t="shared" si="396"/>
        <v>19876634.379790749</v>
      </c>
      <c r="AH634" s="14">
        <f t="shared" si="386"/>
        <v>2.4738637956565057E-3</v>
      </c>
      <c r="AI634" s="13">
        <f t="shared" si="397"/>
        <v>22059127.823056076</v>
      </c>
      <c r="AJ634" s="26">
        <f t="shared" si="387"/>
        <v>71063436.316106319</v>
      </c>
      <c r="AK634" s="20">
        <f>AJ634/MAX(AJ$13:$AJ634)-1</f>
        <v>0</v>
      </c>
      <c r="AL634" s="20">
        <f t="shared" si="398"/>
        <v>3.0995610239781257E-5</v>
      </c>
      <c r="AN634" s="18">
        <v>43438</v>
      </c>
      <c r="AO634" s="14">
        <f t="shared" si="388"/>
        <v>-6.8277213312728513E-4</v>
      </c>
      <c r="AP634" s="13">
        <f t="shared" si="399"/>
        <v>29127674.113259494</v>
      </c>
      <c r="AQ634" s="14">
        <f t="shared" si="389"/>
        <v>-1.6240355453644995E-3</v>
      </c>
      <c r="AR634" s="13">
        <f t="shared" si="400"/>
        <v>19876634.379790749</v>
      </c>
      <c r="AS634" s="14">
        <v>-1.4694040755443191E-4</v>
      </c>
      <c r="AT634" s="13">
        <f t="shared" si="401"/>
        <v>20346735.136093542</v>
      </c>
      <c r="AU634" s="26">
        <f t="shared" si="390"/>
        <v>69351043.629143789</v>
      </c>
      <c r="AV634" s="20">
        <f>AU634/MAX($AU$13:AU634)-1</f>
        <v>-7.9566617354831504E-4</v>
      </c>
      <c r="AW634" s="20">
        <f t="shared" si="402"/>
        <v>-7.9566617354831504E-4</v>
      </c>
      <c r="AY634" s="18">
        <v>43438</v>
      </c>
      <c r="AZ634" s="14">
        <f t="shared" si="403"/>
        <v>-6.8277213312728513E-4</v>
      </c>
      <c r="BA634" s="13">
        <f t="shared" si="404"/>
        <v>29127674.113259494</v>
      </c>
      <c r="BB634" s="20">
        <v>1.5035148519596309E-2</v>
      </c>
      <c r="BC634" s="13">
        <f t="shared" si="405"/>
        <v>65646844.283263147</v>
      </c>
      <c r="BD634" s="14">
        <f t="shared" si="406"/>
        <v>2.4738637956565057E-3</v>
      </c>
      <c r="BE634" s="13">
        <f t="shared" si="407"/>
        <v>22059127.823056076</v>
      </c>
      <c r="BF634" s="26">
        <f t="shared" si="391"/>
        <v>116833646.21957871</v>
      </c>
      <c r="BG634" s="20">
        <f>BF634/MAX($BF$13:BF634)-1</f>
        <v>0</v>
      </c>
      <c r="BH634" s="20">
        <f t="shared" si="408"/>
        <v>8.6933781390985398E-3</v>
      </c>
      <c r="BJ634" s="18">
        <v>43438</v>
      </c>
      <c r="BK634" s="14" t="e">
        <f>VLOOKUP(AP634:AP1907,$F$13:$H$1892,3,FALSE)</f>
        <v>#N/A</v>
      </c>
      <c r="BL634" s="13" t="e">
        <f t="shared" si="409"/>
        <v>#N/A</v>
      </c>
      <c r="BM634" s="14" t="e">
        <f>VLOOKUP(AP634:AP1907,$Q$13:$S$1892,3,FALSE)</f>
        <v>#N/A</v>
      </c>
      <c r="BN634" s="13" t="e">
        <f t="shared" si="410"/>
        <v>#N/A</v>
      </c>
      <c r="BO634" s="14">
        <v>1.7611161678310339E-4</v>
      </c>
      <c r="BP634" s="13">
        <f t="shared" si="411"/>
        <v>16075981.782848224</v>
      </c>
      <c r="BQ634" s="26" t="e">
        <f t="shared" si="392"/>
        <v>#N/A</v>
      </c>
      <c r="BR634" s="20" t="e">
        <f>BQ634/MAX($AJ$13:BQ633)-1</f>
        <v>#N/A</v>
      </c>
      <c r="BS634" s="20" t="e">
        <f t="shared" si="412"/>
        <v>#N/A</v>
      </c>
      <c r="BT634" s="20"/>
      <c r="BU634" s="20"/>
      <c r="BV634" s="18">
        <v>43438</v>
      </c>
      <c r="BW634" s="21">
        <v>3681478104.7446647</v>
      </c>
      <c r="BX634" s="14">
        <f t="shared" si="413"/>
        <v>-6.580705088869987E-4</v>
      </c>
      <c r="BY634" s="20">
        <f>BW633/MAX(BW$13:$BW634)-1</f>
        <v>-5.8999866486078689E-2</v>
      </c>
      <c r="BZ634" s="18"/>
      <c r="CA634" s="18"/>
      <c r="CB634" s="18">
        <v>43438</v>
      </c>
      <c r="CC634" s="14" t="e">
        <f>VLOOKUP(AV635:AV1908,$F$13:$H$1892,3,FALSE)</f>
        <v>#VALUE!</v>
      </c>
      <c r="CD634" s="13" t="e">
        <f t="shared" si="414"/>
        <v>#VALUE!</v>
      </c>
      <c r="CE634" s="14" t="e">
        <f>VLOOKUP(AV635:AV1908,$Q$13:$S$1892,3,FALSE)</f>
        <v>#VALUE!</v>
      </c>
      <c r="CF634" s="13" t="e">
        <f t="shared" si="415"/>
        <v>#VALUE!</v>
      </c>
      <c r="CG634" s="14" t="e">
        <f>VLOOKUP(AV635:AV1908,$AP$14:$AS$1893,3,FALSE)</f>
        <v>#VALUE!</v>
      </c>
      <c r="CH634" s="13" t="e">
        <f t="shared" si="416"/>
        <v>#VALUE!</v>
      </c>
      <c r="CI634" s="26" t="e">
        <f t="shared" si="393"/>
        <v>#VALUE!</v>
      </c>
      <c r="CJ634" s="20" t="e">
        <f>CI634/MAX($CI$13:CI634)-1</f>
        <v>#VALUE!</v>
      </c>
      <c r="CK634" s="20" t="e">
        <f t="shared" si="417"/>
        <v>#VALUE!</v>
      </c>
    </row>
    <row r="635" spans="1:89" x14ac:dyDescent="0.3">
      <c r="A635" s="12">
        <f t="shared" si="418"/>
        <v>41167</v>
      </c>
      <c r="B635" s="13">
        <v>1165981.3885677541</v>
      </c>
      <c r="C635" s="14">
        <f t="shared" si="378"/>
        <v>0</v>
      </c>
      <c r="D635" s="14">
        <f>B635/MAX($B$13:B635)-1</f>
        <v>-2.0953553594412755E-2</v>
      </c>
      <c r="F635" s="18">
        <v>43439</v>
      </c>
      <c r="G635" s="13">
        <f t="shared" si="379"/>
        <v>3086813.2014675713</v>
      </c>
      <c r="H635" s="14">
        <f t="shared" si="380"/>
        <v>-2.0249750228059638E-3</v>
      </c>
      <c r="I635" s="14">
        <f>G635/MAX($G$13:G635)-1</f>
        <v>-2.7063645594174179E-3</v>
      </c>
      <c r="L635" s="12">
        <f t="shared" si="419"/>
        <v>41167</v>
      </c>
      <c r="M635" s="13">
        <v>17607012.784471702</v>
      </c>
      <c r="N635" s="14">
        <f t="shared" si="394"/>
        <v>0</v>
      </c>
      <c r="O635" s="14">
        <f>M635/MAX(M$13:$M635)-1</f>
        <v>-1.3429204383046733E-2</v>
      </c>
      <c r="Q635" s="18">
        <v>43439</v>
      </c>
      <c r="R635" s="13">
        <f t="shared" si="381"/>
        <v>47051489.448550291</v>
      </c>
      <c r="S635" s="14">
        <f t="shared" si="382"/>
        <v>4.0350644519204781E-3</v>
      </c>
      <c r="T635" s="14">
        <f>R635/MAX($R$13:R635)-1</f>
        <v>-1.0049825735164553E-2</v>
      </c>
      <c r="W635" s="18">
        <v>43439</v>
      </c>
      <c r="X635" s="21">
        <v>4325126134.2689791</v>
      </c>
      <c r="Y635" s="14">
        <f t="shared" si="383"/>
        <v>1.7172116946917448E-3</v>
      </c>
      <c r="Z635" s="20">
        <f>X635/MAX(X$13:$X635)-1</f>
        <v>-2.0884304158362732E-2</v>
      </c>
      <c r="AC635" s="18">
        <v>43439</v>
      </c>
      <c r="AD635" s="14">
        <f t="shared" si="384"/>
        <v>-2.0249750228059638E-3</v>
      </c>
      <c r="AE635" s="13">
        <f t="shared" si="395"/>
        <v>29068691.300707713</v>
      </c>
      <c r="AF635" s="14">
        <f t="shared" si="385"/>
        <v>4.0350644519204781E-3</v>
      </c>
      <c r="AG635" s="13">
        <f t="shared" si="396"/>
        <v>19956837.880600464</v>
      </c>
      <c r="AH635" s="14">
        <f t="shared" si="386"/>
        <v>1.7172116946917448E-3</v>
      </c>
      <c r="AI635" s="13">
        <f t="shared" si="397"/>
        <v>22097008.015328526</v>
      </c>
      <c r="AJ635" s="26">
        <f t="shared" si="387"/>
        <v>71122537.196636707</v>
      </c>
      <c r="AK635" s="20">
        <f>AJ635/MAX(AJ$13:$AJ635)-1</f>
        <v>0</v>
      </c>
      <c r="AL635" s="20">
        <f t="shared" si="398"/>
        <v>8.3166370209708518E-4</v>
      </c>
      <c r="AN635" s="18">
        <v>43439</v>
      </c>
      <c r="AO635" s="14">
        <f t="shared" si="388"/>
        <v>-2.0249750228059638E-3</v>
      </c>
      <c r="AP635" s="13">
        <f t="shared" si="399"/>
        <v>29068691.300707713</v>
      </c>
      <c r="AQ635" s="14">
        <f t="shared" si="389"/>
        <v>4.0350644519204781E-3</v>
      </c>
      <c r="AR635" s="13">
        <f t="shared" si="400"/>
        <v>19956837.880600464</v>
      </c>
      <c r="AS635" s="14">
        <v>1.7758814779584085E-3</v>
      </c>
      <c r="AT635" s="13">
        <f t="shared" si="401"/>
        <v>20382868.526158657</v>
      </c>
      <c r="AU635" s="26">
        <f t="shared" si="390"/>
        <v>69408397.707466841</v>
      </c>
      <c r="AV635" s="20">
        <f>AU635/MAX($AU$13:AU635)-1</f>
        <v>0</v>
      </c>
      <c r="AW635" s="20">
        <f t="shared" si="402"/>
        <v>8.2701103432203382E-4</v>
      </c>
      <c r="AY635" s="18">
        <v>43439</v>
      </c>
      <c r="AZ635" s="14">
        <f t="shared" si="403"/>
        <v>-2.0249750228059638E-3</v>
      </c>
      <c r="BA635" s="13">
        <f t="shared" si="404"/>
        <v>29068691.300707713</v>
      </c>
      <c r="BB635" s="20">
        <v>1.8243616917286154E-2</v>
      </c>
      <c r="BC635" s="13">
        <f t="shared" si="405"/>
        <v>66844480.162195735</v>
      </c>
      <c r="BD635" s="14">
        <f t="shared" si="406"/>
        <v>1.7172116946917448E-3</v>
      </c>
      <c r="BE635" s="13">
        <f t="shared" si="407"/>
        <v>22097008.015328526</v>
      </c>
      <c r="BF635" s="26">
        <f t="shared" si="391"/>
        <v>118010179.47823198</v>
      </c>
      <c r="BG635" s="20">
        <f>BF635/MAX($BF$13:BF635)-1</f>
        <v>0</v>
      </c>
      <c r="BH635" s="20">
        <f t="shared" si="408"/>
        <v>1.0070157841706617E-2</v>
      </c>
      <c r="BJ635" s="18">
        <v>43439</v>
      </c>
      <c r="BK635" s="14" t="e">
        <f>VLOOKUP(AP635:AP1908,$F$13:$H$1892,3,FALSE)</f>
        <v>#N/A</v>
      </c>
      <c r="BL635" s="13" t="e">
        <f t="shared" si="409"/>
        <v>#N/A</v>
      </c>
      <c r="BM635" s="14" t="e">
        <f>VLOOKUP(AP635:AP1908,$Q$13:$S$1892,3,FALSE)</f>
        <v>#N/A</v>
      </c>
      <c r="BN635" s="13" t="e">
        <f t="shared" si="410"/>
        <v>#N/A</v>
      </c>
      <c r="BO635" s="14">
        <v>1.8769974891887919E-3</v>
      </c>
      <c r="BP635" s="13">
        <f t="shared" si="411"/>
        <v>16106156.360290876</v>
      </c>
      <c r="BQ635" s="26" t="e">
        <f t="shared" si="392"/>
        <v>#N/A</v>
      </c>
      <c r="BR635" s="20" t="e">
        <f>BQ635/MAX($AJ$13:BQ634)-1</f>
        <v>#N/A</v>
      </c>
      <c r="BS635" s="20" t="e">
        <f t="shared" si="412"/>
        <v>#N/A</v>
      </c>
      <c r="BT635" s="20"/>
      <c r="BU635" s="20"/>
      <c r="BV635" s="18">
        <v>43439</v>
      </c>
      <c r="BW635" s="21">
        <v>3677895434.5125499</v>
      </c>
      <c r="BX635" s="14">
        <f t="shared" si="413"/>
        <v>9.7410877930226292E-4</v>
      </c>
      <c r="BY635" s="20">
        <f>BW634/MAX(BW$13:$BW635)-1</f>
        <v>-5.8380214274508346E-2</v>
      </c>
      <c r="BZ635" s="18"/>
      <c r="CA635" s="18"/>
      <c r="CB635" s="18">
        <v>43439</v>
      </c>
      <c r="CC635" s="14" t="e">
        <f>VLOOKUP(AV636:AV1909,$F$13:$H$1892,3,FALSE)</f>
        <v>#VALUE!</v>
      </c>
      <c r="CD635" s="13" t="e">
        <f t="shared" si="414"/>
        <v>#VALUE!</v>
      </c>
      <c r="CE635" s="14" t="e">
        <f>VLOOKUP(AV636:AV1909,$Q$13:$S$1892,3,FALSE)</f>
        <v>#VALUE!</v>
      </c>
      <c r="CF635" s="13" t="e">
        <f t="shared" si="415"/>
        <v>#VALUE!</v>
      </c>
      <c r="CG635" s="14" t="e">
        <f>VLOOKUP(AV636:AV1909,$AP$14:$AS$1893,3,FALSE)</f>
        <v>#VALUE!</v>
      </c>
      <c r="CH635" s="13" t="e">
        <f t="shared" si="416"/>
        <v>#VALUE!</v>
      </c>
      <c r="CI635" s="26" t="e">
        <f t="shared" si="393"/>
        <v>#VALUE!</v>
      </c>
      <c r="CJ635" s="20" t="e">
        <f>CI635/MAX($CI$13:CI635)-1</f>
        <v>#VALUE!</v>
      </c>
      <c r="CK635" s="20" t="e">
        <f t="shared" si="417"/>
        <v>#VALUE!</v>
      </c>
    </row>
    <row r="636" spans="1:89" x14ac:dyDescent="0.3">
      <c r="A636" s="12">
        <f t="shared" si="418"/>
        <v>41168</v>
      </c>
      <c r="B636" s="13">
        <v>1165981.3885677541</v>
      </c>
      <c r="C636" s="14">
        <f t="shared" si="378"/>
        <v>0</v>
      </c>
      <c r="D636" s="14">
        <f>B636/MAX($B$13:B636)-1</f>
        <v>-2.0953553594412755E-2</v>
      </c>
      <c r="F636" s="18">
        <v>43440</v>
      </c>
      <c r="G636" s="13">
        <f t="shared" si="379"/>
        <v>3079473.9521753187</v>
      </c>
      <c r="H636" s="14">
        <f t="shared" si="380"/>
        <v>-2.3776136789758207E-3</v>
      </c>
      <c r="I636" s="14">
        <f>G636/MAX($G$13:G636)-1</f>
        <v>-5.0775435489964771E-3</v>
      </c>
      <c r="L636" s="12">
        <f t="shared" si="419"/>
        <v>41168</v>
      </c>
      <c r="M636" s="13">
        <v>17607012.784471702</v>
      </c>
      <c r="N636" s="14">
        <f t="shared" si="394"/>
        <v>0</v>
      </c>
      <c r="O636" s="14">
        <f>M636/MAX(M$13:$M636)-1</f>
        <v>-1.3429204383046733E-2</v>
      </c>
      <c r="Q636" s="18">
        <v>43440</v>
      </c>
      <c r="R636" s="13">
        <f t="shared" si="381"/>
        <v>47835060.660259277</v>
      </c>
      <c r="S636" s="14">
        <f t="shared" si="382"/>
        <v>1.6653483681229764E-2</v>
      </c>
      <c r="T636" s="14">
        <f>R636/MAX($R$13:R636)-1</f>
        <v>0</v>
      </c>
      <c r="W636" s="18">
        <v>43440</v>
      </c>
      <c r="X636" s="21">
        <v>4180355521.1062765</v>
      </c>
      <c r="Y636" s="14">
        <f t="shared" si="383"/>
        <v>-3.3471997964556799E-2</v>
      </c>
      <c r="Z636" s="20">
        <f>X636/MAX(X$13:$X636)-1</f>
        <v>-5.3657262736639622E-2</v>
      </c>
      <c r="AC636" s="18">
        <v>43440</v>
      </c>
      <c r="AD636" s="14">
        <f t="shared" si="384"/>
        <v>-2.3776136789758207E-3</v>
      </c>
      <c r="AE636" s="13">
        <f t="shared" si="395"/>
        <v>28999577.182641223</v>
      </c>
      <c r="AF636" s="14">
        <f t="shared" si="385"/>
        <v>1.6653483681229764E-2</v>
      </c>
      <c r="AG636" s="13">
        <f t="shared" si="396"/>
        <v>20289188.75457399</v>
      </c>
      <c r="AH636" s="14">
        <f t="shared" si="386"/>
        <v>-3.3471997964556799E-2</v>
      </c>
      <c r="AI636" s="13">
        <f t="shared" si="397"/>
        <v>21357377.008016653</v>
      </c>
      <c r="AJ636" s="26">
        <f t="shared" si="387"/>
        <v>70646142.94523187</v>
      </c>
      <c r="AK636" s="20">
        <f>AJ636/MAX(AJ$13:$AJ636)-1</f>
        <v>-6.6982178952322835E-3</v>
      </c>
      <c r="AL636" s="20">
        <f t="shared" si="398"/>
        <v>-6.6982178952322835E-3</v>
      </c>
      <c r="AN636" s="18">
        <v>43440</v>
      </c>
      <c r="AO636" s="14">
        <f t="shared" si="388"/>
        <v>-2.3776136789758207E-3</v>
      </c>
      <c r="AP636" s="13">
        <f t="shared" si="399"/>
        <v>28999577.182641223</v>
      </c>
      <c r="AQ636" s="14">
        <f t="shared" si="389"/>
        <v>1.6653483681229764E-2</v>
      </c>
      <c r="AR636" s="13">
        <f t="shared" si="400"/>
        <v>20289188.75457399</v>
      </c>
      <c r="AS636" s="14">
        <v>-2.7895284870568186E-2</v>
      </c>
      <c r="AT636" s="13">
        <f t="shared" si="401"/>
        <v>19814282.602142125</v>
      </c>
      <c r="AU636" s="26">
        <f t="shared" si="390"/>
        <v>69103048.539357334</v>
      </c>
      <c r="AV636" s="20">
        <f>AU636/MAX($AU$13:AU636)-1</f>
        <v>-4.3993115846939768E-3</v>
      </c>
      <c r="AW636" s="20">
        <f t="shared" si="402"/>
        <v>-4.3993115846939768E-3</v>
      </c>
      <c r="AY636" s="18">
        <v>43440</v>
      </c>
      <c r="AZ636" s="14">
        <f t="shared" si="403"/>
        <v>-2.3776136789758207E-3</v>
      </c>
      <c r="BA636" s="13">
        <f t="shared" si="404"/>
        <v>28999577.182641223</v>
      </c>
      <c r="BB636" s="20">
        <v>1.6339225805200863E-2</v>
      </c>
      <c r="BC636" s="13">
        <f t="shared" si="405"/>
        <v>67936667.217397124</v>
      </c>
      <c r="BD636" s="14">
        <f t="shared" si="406"/>
        <v>-3.3471997964556799E-2</v>
      </c>
      <c r="BE636" s="13">
        <f t="shared" si="407"/>
        <v>21357377.008016653</v>
      </c>
      <c r="BF636" s="26">
        <f t="shared" si="391"/>
        <v>118293621.40805499</v>
      </c>
      <c r="BG636" s="20">
        <f>BF636/MAX($BF$13:BF636)-1</f>
        <v>0</v>
      </c>
      <c r="BH636" s="20">
        <f t="shared" si="408"/>
        <v>2.4018430535079904E-3</v>
      </c>
      <c r="BJ636" s="18">
        <v>43440</v>
      </c>
      <c r="BK636" s="14" t="e">
        <f>VLOOKUP(AP636:AP1909,$F$13:$H$1892,3,FALSE)</f>
        <v>#N/A</v>
      </c>
      <c r="BL636" s="13" t="e">
        <f t="shared" si="409"/>
        <v>#N/A</v>
      </c>
      <c r="BM636" s="14" t="e">
        <f>VLOOKUP(AP636:AP1909,$Q$13:$S$1892,3,FALSE)</f>
        <v>#N/A</v>
      </c>
      <c r="BN636" s="13" t="e">
        <f t="shared" si="410"/>
        <v>#N/A</v>
      </c>
      <c r="BO636" s="14">
        <v>-2.8019447688887533E-2</v>
      </c>
      <c r="BP636" s="13">
        <f t="shared" si="411"/>
        <v>15654870.754684662</v>
      </c>
      <c r="BQ636" s="26" t="e">
        <f t="shared" si="392"/>
        <v>#N/A</v>
      </c>
      <c r="BR636" s="20" t="e">
        <f>BQ636/MAX($AJ$13:BQ635)-1</f>
        <v>#N/A</v>
      </c>
      <c r="BS636" s="20" t="e">
        <f t="shared" si="412"/>
        <v>#N/A</v>
      </c>
      <c r="BT636" s="20"/>
      <c r="BU636" s="20"/>
      <c r="BV636" s="18">
        <v>43440</v>
      </c>
      <c r="BW636" s="21">
        <v>3535744891.0759478</v>
      </c>
      <c r="BX636" s="14">
        <f t="shared" si="413"/>
        <v>4.0203846096301676E-2</v>
      </c>
      <c r="BY636" s="20">
        <f>BW635/MAX(BW$13:$BW636)-1</f>
        <v>-5.9296561752425148E-2</v>
      </c>
      <c r="BZ636" s="18"/>
      <c r="CA636" s="18"/>
      <c r="CB636" s="18">
        <v>43440</v>
      </c>
      <c r="CC636" s="14" t="e">
        <f>VLOOKUP(AV637:AV1910,$F$13:$H$1892,3,FALSE)</f>
        <v>#VALUE!</v>
      </c>
      <c r="CD636" s="13" t="e">
        <f t="shared" si="414"/>
        <v>#VALUE!</v>
      </c>
      <c r="CE636" s="14" t="e">
        <f>VLOOKUP(AV637:AV1910,$Q$13:$S$1892,3,FALSE)</f>
        <v>#VALUE!</v>
      </c>
      <c r="CF636" s="13" t="e">
        <f t="shared" si="415"/>
        <v>#VALUE!</v>
      </c>
      <c r="CG636" s="14" t="e">
        <f>VLOOKUP(AV637:AV1910,$AP$14:$AS$1893,3,FALSE)</f>
        <v>#VALUE!</v>
      </c>
      <c r="CH636" s="13" t="e">
        <f t="shared" si="416"/>
        <v>#VALUE!</v>
      </c>
      <c r="CI636" s="26" t="e">
        <f t="shared" si="393"/>
        <v>#VALUE!</v>
      </c>
      <c r="CJ636" s="20" t="e">
        <f>CI636/MAX($CI$13:CI636)-1</f>
        <v>#VALUE!</v>
      </c>
      <c r="CK636" s="20" t="e">
        <f t="shared" si="417"/>
        <v>#VALUE!</v>
      </c>
    </row>
    <row r="637" spans="1:89" x14ac:dyDescent="0.3">
      <c r="A637" s="12">
        <f t="shared" si="418"/>
        <v>41169</v>
      </c>
      <c r="B637" s="13">
        <v>1161903.8235322689</v>
      </c>
      <c r="C637" s="14">
        <f t="shared" si="378"/>
        <v>-3.4971098813969537E-3</v>
      </c>
      <c r="D637" s="14">
        <f>B637/MAX($B$13:B637)-1</f>
        <v>-2.4377386596484252E-2</v>
      </c>
      <c r="F637" s="18">
        <v>43441</v>
      </c>
      <c r="G637" s="13">
        <f t="shared" si="379"/>
        <v>3046077.8734347038</v>
      </c>
      <c r="H637" s="14">
        <f t="shared" si="380"/>
        <v>-1.0844734931764632E-2</v>
      </c>
      <c r="I637" s="14">
        <f>G637/MAX($G$13:G637)-1</f>
        <v>-1.5867213866867735E-2</v>
      </c>
      <c r="L637" s="12">
        <f t="shared" si="419"/>
        <v>41169</v>
      </c>
      <c r="M637" s="13">
        <v>17773691.010190278</v>
      </c>
      <c r="N637" s="14">
        <f t="shared" si="394"/>
        <v>9.4665817398380536E-3</v>
      </c>
      <c r="O637" s="14">
        <f>M637/MAX(M$13:$M637)-1</f>
        <v>-4.0897513042016387E-3</v>
      </c>
      <c r="Q637" s="18">
        <v>43441</v>
      </c>
      <c r="R637" s="13">
        <f t="shared" si="381"/>
        <v>47347792.345060527</v>
      </c>
      <c r="S637" s="14">
        <f t="shared" si="382"/>
        <v>-1.0186426200219367E-2</v>
      </c>
      <c r="T637" s="14">
        <f>R637/MAX($R$13:R637)-1</f>
        <v>-1.0186426200219367E-2</v>
      </c>
      <c r="W637" s="18">
        <v>43441</v>
      </c>
      <c r="X637" s="21">
        <v>4156732987.3862739</v>
      </c>
      <c r="Y637" s="14">
        <f t="shared" si="383"/>
        <v>-5.6508432358766125E-3</v>
      </c>
      <c r="Z637" s="20">
        <f>X637/MAX(X$13:$X637)-1</f>
        <v>-5.9004897192325156E-2</v>
      </c>
      <c r="AC637" s="18">
        <v>43441</v>
      </c>
      <c r="AD637" s="14">
        <f t="shared" si="384"/>
        <v>-1.0844734931764632E-2</v>
      </c>
      <c r="AE637" s="13">
        <f t="shared" si="395"/>
        <v>28685084.454962227</v>
      </c>
      <c r="AF637" s="14">
        <f t="shared" si="385"/>
        <v>-1.0186426200219367E-2</v>
      </c>
      <c r="AG637" s="13">
        <f t="shared" si="396"/>
        <v>20082514.430663202</v>
      </c>
      <c r="AH637" s="14">
        <f t="shared" si="386"/>
        <v>-5.6508432358766125E-3</v>
      </c>
      <c r="AI637" s="13">
        <f t="shared" si="397"/>
        <v>21236689.818614837</v>
      </c>
      <c r="AJ637" s="26">
        <f t="shared" si="387"/>
        <v>70004288.704240263</v>
      </c>
      <c r="AK637" s="20">
        <f>AJ637/MAX(AJ$13:$AJ637)-1</f>
        <v>-1.5722843088467942E-2</v>
      </c>
      <c r="AL637" s="20">
        <f t="shared" si="398"/>
        <v>-9.0854817295432655E-3</v>
      </c>
      <c r="AN637" s="18">
        <v>43441</v>
      </c>
      <c r="AO637" s="14">
        <f t="shared" si="388"/>
        <v>-1.0844734931764632E-2</v>
      </c>
      <c r="AP637" s="13">
        <f t="shared" si="399"/>
        <v>28685084.454962227</v>
      </c>
      <c r="AQ637" s="14">
        <f t="shared" si="389"/>
        <v>-1.0186426200219367E-2</v>
      </c>
      <c r="AR637" s="13">
        <f t="shared" si="400"/>
        <v>20082514.430663202</v>
      </c>
      <c r="AS637" s="14">
        <v>-7.1800563647587074E-3</v>
      </c>
      <c r="AT637" s="13">
        <f t="shared" si="401"/>
        <v>19672014.936231486</v>
      </c>
      <c r="AU637" s="26">
        <f t="shared" si="390"/>
        <v>68439613.821856916</v>
      </c>
      <c r="AV637" s="20">
        <f>AU637/MAX($AU$13:AU637)-1</f>
        <v>-1.3957733035316888E-2</v>
      </c>
      <c r="AW637" s="20">
        <f t="shared" si="402"/>
        <v>-9.6006577354190714E-3</v>
      </c>
      <c r="AY637" s="18">
        <v>43441</v>
      </c>
      <c r="AZ637" s="14">
        <f t="shared" si="403"/>
        <v>-1.0844734931764632E-2</v>
      </c>
      <c r="BA637" s="13">
        <f t="shared" si="404"/>
        <v>28685084.454962227</v>
      </c>
      <c r="BB637" s="20">
        <v>4.5937078761311145E-3</v>
      </c>
      <c r="BC637" s="13">
        <f t="shared" si="405"/>
        <v>68248748.420671776</v>
      </c>
      <c r="BD637" s="14">
        <f t="shared" si="406"/>
        <v>-5.6508432358766125E-3</v>
      </c>
      <c r="BE637" s="13">
        <f t="shared" si="407"/>
        <v>21236689.818614837</v>
      </c>
      <c r="BF637" s="26">
        <f t="shared" si="391"/>
        <v>118170522.69424884</v>
      </c>
      <c r="BG637" s="20">
        <f>BF637/MAX($BF$13:BF637)-1</f>
        <v>-1.0406200464648796E-3</v>
      </c>
      <c r="BH637" s="20">
        <f t="shared" si="408"/>
        <v>-1.0406200464648796E-3</v>
      </c>
      <c r="BJ637" s="18">
        <v>43441</v>
      </c>
      <c r="BK637" s="14" t="e">
        <f>VLOOKUP(AP637:AP1910,$F$13:$H$1892,3,FALSE)</f>
        <v>#N/A</v>
      </c>
      <c r="BL637" s="13" t="e">
        <f t="shared" si="409"/>
        <v>#N/A</v>
      </c>
      <c r="BM637" s="14" t="e">
        <f>VLOOKUP(AP637:AP1910,$Q$13:$S$1892,3,FALSE)</f>
        <v>#N/A</v>
      </c>
      <c r="BN637" s="13" t="e">
        <f t="shared" si="410"/>
        <v>#N/A</v>
      </c>
      <c r="BO637" s="14">
        <v>-7.3744818043746108E-3</v>
      </c>
      <c r="BP637" s="13">
        <f t="shared" si="411"/>
        <v>15539424.195154404</v>
      </c>
      <c r="BQ637" s="26" t="e">
        <f t="shared" si="392"/>
        <v>#N/A</v>
      </c>
      <c r="BR637" s="20" t="e">
        <f>BQ637/MAX($AJ$13:BQ636)-1</f>
        <v>#N/A</v>
      </c>
      <c r="BS637" s="20" t="e">
        <f t="shared" si="412"/>
        <v>#N/A</v>
      </c>
      <c r="BT637" s="20"/>
      <c r="BU637" s="20"/>
      <c r="BV637" s="18">
        <v>43441</v>
      </c>
      <c r="BW637" s="21">
        <v>3538489139.1798906</v>
      </c>
      <c r="BX637" s="14">
        <f t="shared" si="413"/>
        <v>-7.7554232781362753E-4</v>
      </c>
      <c r="BY637" s="20">
        <f>BW636/MAX(BW$13:$BW637)-1</f>
        <v>-9.5654720199443544E-2</v>
      </c>
      <c r="BZ637" s="18"/>
      <c r="CA637" s="18"/>
      <c r="CB637" s="18">
        <v>43441</v>
      </c>
      <c r="CC637" s="14" t="e">
        <f>VLOOKUP(AV638:AV1911,$F$13:$H$1892,3,FALSE)</f>
        <v>#VALUE!</v>
      </c>
      <c r="CD637" s="13" t="e">
        <f t="shared" si="414"/>
        <v>#VALUE!</v>
      </c>
      <c r="CE637" s="14" t="e">
        <f>VLOOKUP(AV638:AV1911,$Q$13:$S$1892,3,FALSE)</f>
        <v>#VALUE!</v>
      </c>
      <c r="CF637" s="13" t="e">
        <f t="shared" si="415"/>
        <v>#VALUE!</v>
      </c>
      <c r="CG637" s="14" t="e">
        <f>VLOOKUP(AV638:AV1911,$AP$14:$AS$1893,3,FALSE)</f>
        <v>#VALUE!</v>
      </c>
      <c r="CH637" s="13" t="e">
        <f t="shared" si="416"/>
        <v>#VALUE!</v>
      </c>
      <c r="CI637" s="26" t="e">
        <f t="shared" si="393"/>
        <v>#VALUE!</v>
      </c>
      <c r="CJ637" s="20" t="e">
        <f>CI637/MAX($CI$13:CI637)-1</f>
        <v>#VALUE!</v>
      </c>
      <c r="CK637" s="20" t="e">
        <f t="shared" si="417"/>
        <v>#VALUE!</v>
      </c>
    </row>
    <row r="638" spans="1:89" x14ac:dyDescent="0.3">
      <c r="A638" s="12">
        <f t="shared" si="418"/>
        <v>41170</v>
      </c>
      <c r="B638" s="13">
        <v>1137135.2910044352</v>
      </c>
      <c r="C638" s="14">
        <f t="shared" si="378"/>
        <v>-2.1317196850713205E-2</v>
      </c>
      <c r="D638" s="14">
        <f>B638/MAX($B$13:B638)-1</f>
        <v>-4.5174925898414209E-2</v>
      </c>
      <c r="F638" s="18">
        <v>43444</v>
      </c>
      <c r="G638" s="13">
        <f t="shared" si="379"/>
        <v>3073032.0108237453</v>
      </c>
      <c r="H638" s="14">
        <f t="shared" si="380"/>
        <v>8.848801149869745E-3</v>
      </c>
      <c r="I638" s="14">
        <f>G638/MAX($G$13:G638)-1</f>
        <v>-7.1588185373084867E-3</v>
      </c>
      <c r="L638" s="12">
        <f t="shared" si="419"/>
        <v>41170</v>
      </c>
      <c r="M638" s="13">
        <v>17774752.118305366</v>
      </c>
      <c r="N638" s="14">
        <f t="shared" si="394"/>
        <v>5.9701055592720209E-5</v>
      </c>
      <c r="O638" s="14">
        <f>M638/MAX(M$13:$M638)-1</f>
        <v>-4.0302944110788275E-3</v>
      </c>
      <c r="Q638" s="18">
        <v>43444</v>
      </c>
      <c r="R638" s="13">
        <f t="shared" si="381"/>
        <v>46530584.692626007</v>
      </c>
      <c r="S638" s="14">
        <f t="shared" si="382"/>
        <v>-1.7259678053812677E-2</v>
      </c>
      <c r="T638" s="14">
        <f>R638/MAX($R$13:R638)-1</f>
        <v>-2.72702898172974E-2</v>
      </c>
      <c r="W638" s="18">
        <v>43444</v>
      </c>
      <c r="X638" s="21">
        <v>4159214498.0376811</v>
      </c>
      <c r="Y638" s="14">
        <f t="shared" si="383"/>
        <v>5.9698582009892753E-4</v>
      </c>
      <c r="Z638" s="20">
        <f>X638/MAX(X$13:$X638)-1</f>
        <v>-5.8443136459166434E-2</v>
      </c>
      <c r="AC638" s="18">
        <v>43444</v>
      </c>
      <c r="AD638" s="14">
        <f t="shared" si="384"/>
        <v>8.848801149869745E-3</v>
      </c>
      <c r="AE638" s="13">
        <f t="shared" si="395"/>
        <v>28938913.063271407</v>
      </c>
      <c r="AF638" s="14">
        <f t="shared" si="385"/>
        <v>-1.7259678053812677E-2</v>
      </c>
      <c r="AG638" s="13">
        <f t="shared" si="396"/>
        <v>19735896.69707891</v>
      </c>
      <c r="AH638" s="14">
        <f t="shared" si="386"/>
        <v>5.9698582009892753E-4</v>
      </c>
      <c r="AI638" s="13">
        <f t="shared" si="397"/>
        <v>21249367.821302388</v>
      </c>
      <c r="AJ638" s="26">
        <f t="shared" si="387"/>
        <v>69924177.581652701</v>
      </c>
      <c r="AK638" s="20">
        <f>AJ638/MAX(AJ$13:$AJ638)-1</f>
        <v>-1.6849224763605286E-2</v>
      </c>
      <c r="AL638" s="20">
        <f t="shared" si="398"/>
        <v>-1.1443744957686519E-3</v>
      </c>
      <c r="AN638" s="18">
        <v>43444</v>
      </c>
      <c r="AO638" s="14">
        <f t="shared" si="388"/>
        <v>8.848801149869745E-3</v>
      </c>
      <c r="AP638" s="13">
        <f t="shared" si="399"/>
        <v>28938913.063271407</v>
      </c>
      <c r="AQ638" s="14">
        <f t="shared" si="389"/>
        <v>-1.7259678053812677E-2</v>
      </c>
      <c r="AR638" s="13">
        <f t="shared" si="400"/>
        <v>19735896.69707891</v>
      </c>
      <c r="AS638" s="14">
        <v>9.342723095090464E-3</v>
      </c>
      <c r="AT638" s="13">
        <f t="shared" si="401"/>
        <v>19855805.12450318</v>
      </c>
      <c r="AU638" s="26">
        <f t="shared" si="390"/>
        <v>68530614.884853497</v>
      </c>
      <c r="AV638" s="20">
        <f>AU638/MAX($AU$13:AU638)-1</f>
        <v>-1.2646637173687636E-2</v>
      </c>
      <c r="AW638" s="20">
        <f t="shared" si="402"/>
        <v>1.3296548287582421E-3</v>
      </c>
      <c r="AY638" s="18">
        <v>43444</v>
      </c>
      <c r="AZ638" s="14">
        <f t="shared" si="403"/>
        <v>8.848801149869745E-3</v>
      </c>
      <c r="BA638" s="13">
        <f t="shared" si="404"/>
        <v>28938913.063271407</v>
      </c>
      <c r="BB638" s="20">
        <v>-3.0597307427564835E-2</v>
      </c>
      <c r="BC638" s="13">
        <f t="shared" si="405"/>
        <v>66160520.483697951</v>
      </c>
      <c r="BD638" s="14">
        <f t="shared" si="406"/>
        <v>5.9698582009892753E-4</v>
      </c>
      <c r="BE638" s="13">
        <f t="shared" si="407"/>
        <v>21249367.821302388</v>
      </c>
      <c r="BF638" s="26">
        <f t="shared" si="391"/>
        <v>116348801.36827174</v>
      </c>
      <c r="BG638" s="20">
        <f>BF638/MAX($BF$13:BF638)-1</f>
        <v>-1.6440616295569921E-2</v>
      </c>
      <c r="BH638" s="20">
        <f t="shared" si="408"/>
        <v>-1.5416038487792494E-2</v>
      </c>
      <c r="BJ638" s="18">
        <v>43444</v>
      </c>
      <c r="BK638" s="14" t="e">
        <f>VLOOKUP(AP638:AP1911,$F$13:$H$1892,3,FALSE)</f>
        <v>#N/A</v>
      </c>
      <c r="BL638" s="13" t="e">
        <f t="shared" si="409"/>
        <v>#N/A</v>
      </c>
      <c r="BM638" s="14" t="e">
        <f>VLOOKUP(AP638:AP1911,$Q$13:$S$1892,3,FALSE)</f>
        <v>#N/A</v>
      </c>
      <c r="BN638" s="13" t="e">
        <f t="shared" si="410"/>
        <v>#N/A</v>
      </c>
      <c r="BO638" s="14">
        <v>9.2024957843739319E-3</v>
      </c>
      <c r="BP638" s="13">
        <f t="shared" si="411"/>
        <v>15682425.680801911</v>
      </c>
      <c r="BQ638" s="26" t="e">
        <f t="shared" si="392"/>
        <v>#N/A</v>
      </c>
      <c r="BR638" s="20" t="e">
        <f>BQ638/MAX($AJ$13:BQ637)-1</f>
        <v>#N/A</v>
      </c>
      <c r="BS638" s="20" t="e">
        <f t="shared" si="412"/>
        <v>#N/A</v>
      </c>
      <c r="BT638" s="20"/>
      <c r="BU638" s="20"/>
      <c r="BV638" s="18">
        <v>43444</v>
      </c>
      <c r="BW638" s="21">
        <v>3516154100.6804719</v>
      </c>
      <c r="BX638" s="14">
        <f t="shared" si="413"/>
        <v>6.3521216249016188E-3</v>
      </c>
      <c r="BY638" s="20">
        <f>BW637/MAX(BW$13:$BW638)-1</f>
        <v>-9.495281780097975E-2</v>
      </c>
      <c r="BZ638" s="18"/>
      <c r="CA638" s="18"/>
      <c r="CB638" s="18">
        <v>43444</v>
      </c>
      <c r="CC638" s="14" t="e">
        <f>VLOOKUP(AV639:AV1912,$F$13:$H$1892,3,FALSE)</f>
        <v>#VALUE!</v>
      </c>
      <c r="CD638" s="13" t="e">
        <f t="shared" si="414"/>
        <v>#VALUE!</v>
      </c>
      <c r="CE638" s="14" t="e">
        <f>VLOOKUP(AV639:AV1912,$Q$13:$S$1892,3,FALSE)</f>
        <v>#VALUE!</v>
      </c>
      <c r="CF638" s="13" t="e">
        <f t="shared" si="415"/>
        <v>#VALUE!</v>
      </c>
      <c r="CG638" s="14" t="e">
        <f>VLOOKUP(AV639:AV1912,$AP$14:$AS$1893,3,FALSE)</f>
        <v>#VALUE!</v>
      </c>
      <c r="CH638" s="13" t="e">
        <f t="shared" si="416"/>
        <v>#VALUE!</v>
      </c>
      <c r="CI638" s="26" t="e">
        <f t="shared" si="393"/>
        <v>#VALUE!</v>
      </c>
      <c r="CJ638" s="20" t="e">
        <f>CI638/MAX($CI$13:CI638)-1</f>
        <v>#VALUE!</v>
      </c>
      <c r="CK638" s="20" t="e">
        <f t="shared" si="417"/>
        <v>#VALUE!</v>
      </c>
    </row>
    <row r="639" spans="1:89" x14ac:dyDescent="0.3">
      <c r="A639" s="12">
        <f t="shared" si="418"/>
        <v>41171</v>
      </c>
      <c r="B639" s="13">
        <v>1137135.2910044352</v>
      </c>
      <c r="C639" s="14">
        <f t="shared" si="378"/>
        <v>0</v>
      </c>
      <c r="D639" s="14">
        <f>B639/MAX($B$13:B639)-1</f>
        <v>-4.5174925898414209E-2</v>
      </c>
      <c r="F639" s="18">
        <v>43445</v>
      </c>
      <c r="G639" s="13">
        <f t="shared" si="379"/>
        <v>3068263.4446685049</v>
      </c>
      <c r="H639" s="14">
        <f t="shared" si="380"/>
        <v>-1.5517463334077108E-3</v>
      </c>
      <c r="I639" s="14">
        <f>G639/MAX($G$13:G639)-1</f>
        <v>-8.699456200299438E-3</v>
      </c>
      <c r="L639" s="12">
        <f t="shared" si="419"/>
        <v>41171</v>
      </c>
      <c r="M639" s="13">
        <v>17774752.118305366</v>
      </c>
      <c r="N639" s="14">
        <f t="shared" si="394"/>
        <v>0</v>
      </c>
      <c r="O639" s="14">
        <f>M639/MAX(M$13:$M639)-1</f>
        <v>-4.0302944110788275E-3</v>
      </c>
      <c r="Q639" s="18">
        <v>43445</v>
      </c>
      <c r="R639" s="13">
        <f t="shared" si="381"/>
        <v>46657442.620886013</v>
      </c>
      <c r="S639" s="14">
        <f t="shared" si="382"/>
        <v>2.726334283095877E-3</v>
      </c>
      <c r="T639" s="14">
        <f>R639/MAX($R$13:R639)-1</f>
        <v>-2.4618303460240298E-2</v>
      </c>
      <c r="W639" s="18">
        <v>43445</v>
      </c>
      <c r="X639" s="21">
        <v>4216850576.7655668</v>
      </c>
      <c r="Y639" s="14">
        <f t="shared" si="383"/>
        <v>1.3857443215558707E-2</v>
      </c>
      <c r="Z639" s="20">
        <f>X639/MAX(X$13:$X639)-1</f>
        <v>-4.5395565688429729E-2</v>
      </c>
      <c r="AC639" s="18">
        <v>43445</v>
      </c>
      <c r="AD639" s="14">
        <f t="shared" si="384"/>
        <v>-1.5517463334077108E-3</v>
      </c>
      <c r="AE639" s="13">
        <f t="shared" si="395"/>
        <v>28894007.21103267</v>
      </c>
      <c r="AF639" s="14">
        <f t="shared" si="385"/>
        <v>2.726334283095877E-3</v>
      </c>
      <c r="AG639" s="13">
        <f t="shared" si="396"/>
        <v>19789703.348851796</v>
      </c>
      <c r="AH639" s="14">
        <f t="shared" si="386"/>
        <v>1.3857443215558707E-2</v>
      </c>
      <c r="AI639" s="13">
        <f t="shared" si="397"/>
        <v>21543829.729252607</v>
      </c>
      <c r="AJ639" s="26">
        <f t="shared" si="387"/>
        <v>70227540.28913708</v>
      </c>
      <c r="AK639" s="20">
        <f>AJ639/MAX(AJ$13:$AJ639)-1</f>
        <v>-1.2583872043613664E-2</v>
      </c>
      <c r="AL639" s="20">
        <f t="shared" si="398"/>
        <v>4.3384522775420375E-3</v>
      </c>
      <c r="AN639" s="18">
        <v>43445</v>
      </c>
      <c r="AO639" s="14">
        <f t="shared" si="388"/>
        <v>-1.5517463334077108E-3</v>
      </c>
      <c r="AP639" s="13">
        <f t="shared" si="399"/>
        <v>28894007.21103267</v>
      </c>
      <c r="AQ639" s="14">
        <f t="shared" si="389"/>
        <v>2.726334283095877E-3</v>
      </c>
      <c r="AR639" s="13">
        <f t="shared" si="400"/>
        <v>19789703.348851796</v>
      </c>
      <c r="AS639" s="14">
        <v>4.8216100252929306E-3</v>
      </c>
      <c r="AT639" s="13">
        <f t="shared" si="401"/>
        <v>19951542.073551748</v>
      </c>
      <c r="AU639" s="26">
        <f t="shared" si="390"/>
        <v>68635252.633436218</v>
      </c>
      <c r="AV639" s="20">
        <f>AU639/MAX($AU$13:AU639)-1</f>
        <v>-1.1139071057210792E-2</v>
      </c>
      <c r="AW639" s="20">
        <f t="shared" si="402"/>
        <v>1.526875962787333E-3</v>
      </c>
      <c r="AY639" s="18">
        <v>43445</v>
      </c>
      <c r="AZ639" s="14">
        <f t="shared" si="403"/>
        <v>-1.5517463334077108E-3</v>
      </c>
      <c r="BA639" s="13">
        <f t="shared" si="404"/>
        <v>28894007.21103267</v>
      </c>
      <c r="BB639" s="20">
        <v>3.9631124850917132E-2</v>
      </c>
      <c r="BC639" s="13">
        <f t="shared" si="405"/>
        <v>68782536.331189051</v>
      </c>
      <c r="BD639" s="14">
        <f t="shared" si="406"/>
        <v>1.3857443215558707E-2</v>
      </c>
      <c r="BE639" s="13">
        <f t="shared" si="407"/>
        <v>21543829.729252607</v>
      </c>
      <c r="BF639" s="26">
        <f t="shared" si="391"/>
        <v>119220373.27147433</v>
      </c>
      <c r="BG639" s="20">
        <f>BF639/MAX($BF$13:BF639)-1</f>
        <v>0</v>
      </c>
      <c r="BH639" s="20">
        <f t="shared" si="408"/>
        <v>2.4680717544423914E-2</v>
      </c>
      <c r="BJ639" s="18">
        <v>43445</v>
      </c>
      <c r="BK639" s="14" t="e">
        <f>VLOOKUP(AP639:AP1912,$F$13:$H$1892,3,FALSE)</f>
        <v>#N/A</v>
      </c>
      <c r="BL639" s="13" t="e">
        <f t="shared" si="409"/>
        <v>#N/A</v>
      </c>
      <c r="BM639" s="14" t="e">
        <f>VLOOKUP(AP639:AP1912,$Q$13:$S$1892,3,FALSE)</f>
        <v>#N/A</v>
      </c>
      <c r="BN639" s="13" t="e">
        <f t="shared" si="410"/>
        <v>#N/A</v>
      </c>
      <c r="BO639" s="14">
        <v>4.7202512904265248E-3</v>
      </c>
      <c r="BP639" s="13">
        <f t="shared" si="411"/>
        <v>15756450.670858735</v>
      </c>
      <c r="BQ639" s="26" t="e">
        <f t="shared" si="392"/>
        <v>#N/A</v>
      </c>
      <c r="BR639" s="20" t="e">
        <f>BQ639/MAX($AJ$13:BQ638)-1</f>
        <v>#N/A</v>
      </c>
      <c r="BS639" s="20" t="e">
        <f t="shared" si="412"/>
        <v>#N/A</v>
      </c>
      <c r="BT639" s="20"/>
      <c r="BU639" s="20"/>
      <c r="BV639" s="18">
        <v>43445</v>
      </c>
      <c r="BW639" s="21">
        <v>3564983531.8632555</v>
      </c>
      <c r="BX639" s="14">
        <f t="shared" si="413"/>
        <v>-1.3696958414072258E-2</v>
      </c>
      <c r="BY639" s="20">
        <f>BW638/MAX(BW$13:$BW639)-1</f>
        <v>-0.10066549992691409</v>
      </c>
      <c r="BZ639" s="18"/>
      <c r="CA639" s="18"/>
      <c r="CB639" s="18">
        <v>43445</v>
      </c>
      <c r="CC639" s="14" t="e">
        <f>VLOOKUP(AV640:AV1913,$F$13:$H$1892,3,FALSE)</f>
        <v>#VALUE!</v>
      </c>
      <c r="CD639" s="13" t="e">
        <f t="shared" si="414"/>
        <v>#VALUE!</v>
      </c>
      <c r="CE639" s="14" t="e">
        <f>VLOOKUP(AV640:AV1913,$Q$13:$S$1892,3,FALSE)</f>
        <v>#VALUE!</v>
      </c>
      <c r="CF639" s="13" t="e">
        <f t="shared" si="415"/>
        <v>#VALUE!</v>
      </c>
      <c r="CG639" s="14" t="e">
        <f>VLOOKUP(AV640:AV1913,$AP$14:$AS$1893,3,FALSE)</f>
        <v>#VALUE!</v>
      </c>
      <c r="CH639" s="13" t="e">
        <f t="shared" si="416"/>
        <v>#VALUE!</v>
      </c>
      <c r="CI639" s="26" t="e">
        <f t="shared" si="393"/>
        <v>#VALUE!</v>
      </c>
      <c r="CJ639" s="20" t="e">
        <f>CI639/MAX($CI$13:CI639)-1</f>
        <v>#VALUE!</v>
      </c>
      <c r="CK639" s="20" t="e">
        <f t="shared" si="417"/>
        <v>#VALUE!</v>
      </c>
    </row>
    <row r="640" spans="1:89" x14ac:dyDescent="0.3">
      <c r="A640" s="12">
        <f t="shared" si="418"/>
        <v>41172</v>
      </c>
      <c r="B640" s="13">
        <v>1139528.82113172</v>
      </c>
      <c r="C640" s="14">
        <f t="shared" si="378"/>
        <v>2.1048771823541923E-3</v>
      </c>
      <c r="D640" s="14">
        <f>B640/MAX($B$13:B640)-1</f>
        <v>-4.3165136386798308E-2</v>
      </c>
      <c r="F640" s="18">
        <v>43446</v>
      </c>
      <c r="G640" s="13">
        <f t="shared" si="379"/>
        <v>3072072.59291449</v>
      </c>
      <c r="H640" s="14">
        <f t="shared" si="380"/>
        <v>1.2414671408362832E-3</v>
      </c>
      <c r="I640" s="14">
        <f>G640/MAX($G$13:G640)-1</f>
        <v>-7.4687891484789271E-3</v>
      </c>
      <c r="L640" s="12">
        <f t="shared" si="419"/>
        <v>41172</v>
      </c>
      <c r="M640" s="13">
        <v>17725931.792102963</v>
      </c>
      <c r="N640" s="14">
        <f t="shared" si="394"/>
        <v>-2.7466108037662584E-3</v>
      </c>
      <c r="O640" s="14">
        <f>M640/MAX(M$13:$M640)-1</f>
        <v>-6.7658355646732504E-3</v>
      </c>
      <c r="Q640" s="18">
        <v>43446</v>
      </c>
      <c r="R640" s="13">
        <f t="shared" si="381"/>
        <v>47619699.664414331</v>
      </c>
      <c r="S640" s="14">
        <f t="shared" si="382"/>
        <v>2.0623870265396249E-2</v>
      </c>
      <c r="T640" s="14">
        <f>R640/MAX($R$13:R640)-1</f>
        <v>-4.5021578915622751E-3</v>
      </c>
      <c r="W640" s="18">
        <v>43446</v>
      </c>
      <c r="X640" s="21">
        <v>4159514581.3666735</v>
      </c>
      <c r="Y640" s="14">
        <f t="shared" si="383"/>
        <v>-1.3596876236214972E-2</v>
      </c>
      <c r="Z640" s="20">
        <f>X640/MAX(X$13:$X640)-1</f>
        <v>-5.837520403630625E-2</v>
      </c>
      <c r="AC640" s="18">
        <v>43446</v>
      </c>
      <c r="AD640" s="14">
        <f t="shared" si="384"/>
        <v>1.2414671408362832E-3</v>
      </c>
      <c r="AE640" s="13">
        <f t="shared" si="395"/>
        <v>28929878.171552252</v>
      </c>
      <c r="AF640" s="14">
        <f t="shared" si="385"/>
        <v>2.0623870265396249E-2</v>
      </c>
      <c r="AG640" s="13">
        <f t="shared" si="396"/>
        <v>20197843.623309195</v>
      </c>
      <c r="AH640" s="14">
        <f t="shared" si="386"/>
        <v>-1.3596876236214972E-2</v>
      </c>
      <c r="AI640" s="13">
        <f t="shared" si="397"/>
        <v>21250900.94276987</v>
      </c>
      <c r="AJ640" s="26">
        <f t="shared" si="387"/>
        <v>70378622.737631321</v>
      </c>
      <c r="AK640" s="20">
        <f>AJ640/MAX(AJ$13:$AJ640)-1</f>
        <v>-1.0459616435626318E-2</v>
      </c>
      <c r="AL640" s="20">
        <f t="shared" si="398"/>
        <v>2.1513276397295833E-3</v>
      </c>
      <c r="AN640" s="18">
        <v>43446</v>
      </c>
      <c r="AO640" s="14">
        <f t="shared" si="388"/>
        <v>1.2414671408362832E-3</v>
      </c>
      <c r="AP640" s="13">
        <f t="shared" si="399"/>
        <v>28929878.171552252</v>
      </c>
      <c r="AQ640" s="14">
        <f t="shared" si="389"/>
        <v>2.0623870265396249E-2</v>
      </c>
      <c r="AR640" s="13">
        <f t="shared" si="400"/>
        <v>20197843.623309195</v>
      </c>
      <c r="AS640" s="14">
        <v>-2.6533210898167514E-2</v>
      </c>
      <c r="AT640" s="13">
        <f t="shared" si="401"/>
        <v>19422163.599970538</v>
      </c>
      <c r="AU640" s="26">
        <f t="shared" si="390"/>
        <v>68549885.394831985</v>
      </c>
      <c r="AV640" s="20">
        <f>AU640/MAX($AU$13:AU640)-1</f>
        <v>-1.2368997714847119E-2</v>
      </c>
      <c r="AW640" s="20">
        <f t="shared" si="402"/>
        <v>-1.2437812250820635E-3</v>
      </c>
      <c r="AY640" s="18">
        <v>43446</v>
      </c>
      <c r="AZ640" s="14">
        <f t="shared" si="403"/>
        <v>1.2414671408362832E-3</v>
      </c>
      <c r="BA640" s="13">
        <f t="shared" si="404"/>
        <v>28929878.171552252</v>
      </c>
      <c r="BB640" s="20">
        <v>2.6671085387859339E-2</v>
      </c>
      <c r="BC640" s="13">
        <f t="shared" si="405"/>
        <v>70617041.230871737</v>
      </c>
      <c r="BD640" s="14">
        <f t="shared" si="406"/>
        <v>-1.3596876236214972E-2</v>
      </c>
      <c r="BE640" s="13">
        <f t="shared" si="407"/>
        <v>21250900.94276987</v>
      </c>
      <c r="BF640" s="26">
        <f t="shared" si="391"/>
        <v>120797820.34519386</v>
      </c>
      <c r="BG640" s="20">
        <f>BF640/MAX($BF$13:BF640)-1</f>
        <v>0</v>
      </c>
      <c r="BH640" s="20">
        <f t="shared" si="408"/>
        <v>1.3231354930650641E-2</v>
      </c>
      <c r="BJ640" s="18">
        <v>43446</v>
      </c>
      <c r="BK640" s="14" t="e">
        <f>VLOOKUP(AP640:AP1913,$F$13:$H$1892,3,FALSE)</f>
        <v>#N/A</v>
      </c>
      <c r="BL640" s="13" t="e">
        <f t="shared" si="409"/>
        <v>#N/A</v>
      </c>
      <c r="BM640" s="14" t="e">
        <f>VLOOKUP(AP640:AP1913,$Q$13:$S$1892,3,FALSE)</f>
        <v>#N/A</v>
      </c>
      <c r="BN640" s="13" t="e">
        <f t="shared" si="410"/>
        <v>#N/A</v>
      </c>
      <c r="BO640" s="14">
        <v>-2.5938717027588765E-2</v>
      </c>
      <c r="BP640" s="13">
        <f t="shared" si="411"/>
        <v>15347748.555548169</v>
      </c>
      <c r="BQ640" s="26" t="e">
        <f t="shared" si="392"/>
        <v>#N/A</v>
      </c>
      <c r="BR640" s="20" t="e">
        <f>BQ640/MAX($AJ$13:BQ639)-1</f>
        <v>#N/A</v>
      </c>
      <c r="BS640" s="20" t="e">
        <f t="shared" si="412"/>
        <v>#N/A</v>
      </c>
      <c r="BT640" s="20"/>
      <c r="BU640" s="20"/>
      <c r="BV640" s="18">
        <v>43446</v>
      </c>
      <c r="BW640" s="21">
        <v>3535974700.8709397</v>
      </c>
      <c r="BX640" s="14">
        <f t="shared" si="413"/>
        <v>8.2039136154370418E-3</v>
      </c>
      <c r="BY640" s="20">
        <f>BW639/MAX(BW$13:$BW640)-1</f>
        <v>-8.8176288469110409E-2</v>
      </c>
      <c r="BZ640" s="18"/>
      <c r="CA640" s="18"/>
      <c r="CB640" s="18">
        <v>43446</v>
      </c>
      <c r="CC640" s="14" t="e">
        <f>VLOOKUP(AV641:AV1914,$F$13:$H$1892,3,FALSE)</f>
        <v>#VALUE!</v>
      </c>
      <c r="CD640" s="13" t="e">
        <f t="shared" si="414"/>
        <v>#VALUE!</v>
      </c>
      <c r="CE640" s="14" t="e">
        <f>VLOOKUP(AV641:AV1914,$Q$13:$S$1892,3,FALSE)</f>
        <v>#VALUE!</v>
      </c>
      <c r="CF640" s="13" t="e">
        <f t="shared" si="415"/>
        <v>#VALUE!</v>
      </c>
      <c r="CG640" s="14" t="e">
        <f>VLOOKUP(AV641:AV1914,$AP$14:$AS$1893,3,FALSE)</f>
        <v>#VALUE!</v>
      </c>
      <c r="CH640" s="13" t="e">
        <f t="shared" si="416"/>
        <v>#VALUE!</v>
      </c>
      <c r="CI640" s="26" t="e">
        <f t="shared" si="393"/>
        <v>#VALUE!</v>
      </c>
      <c r="CJ640" s="20" t="e">
        <f>CI640/MAX($CI$13:CI640)-1</f>
        <v>#VALUE!</v>
      </c>
      <c r="CK640" s="20" t="e">
        <f t="shared" si="417"/>
        <v>#VALUE!</v>
      </c>
    </row>
    <row r="641" spans="1:89" x14ac:dyDescent="0.3">
      <c r="A641" s="12">
        <f t="shared" si="418"/>
        <v>41173</v>
      </c>
      <c r="B641" s="13">
        <v>1148121.0326742998</v>
      </c>
      <c r="C641" s="14">
        <f t="shared" si="378"/>
        <v>7.5401441220648291E-3</v>
      </c>
      <c r="D641" s="14">
        <f>B641/MAX($B$13:B641)-1</f>
        <v>-3.595046361413845E-2</v>
      </c>
      <c r="F641" s="18">
        <v>43447</v>
      </c>
      <c r="G641" s="13">
        <f t="shared" si="379"/>
        <v>3081169.7073853929</v>
      </c>
      <c r="H641" s="14">
        <f t="shared" si="380"/>
        <v>2.9612303081263391E-3</v>
      </c>
      <c r="I641" s="14">
        <f>G641/MAX($G$13:G641)-1</f>
        <v>-4.5296756451440601E-3</v>
      </c>
      <c r="L641" s="12">
        <f t="shared" si="419"/>
        <v>41173</v>
      </c>
      <c r="M641" s="13">
        <v>17737765.911339954</v>
      </c>
      <c r="N641" s="14">
        <f t="shared" si="394"/>
        <v>6.6761620070443506E-4</v>
      </c>
      <c r="O641" s="14">
        <f>M641/MAX(M$13:$M641)-1</f>
        <v>-6.102736345403037E-3</v>
      </c>
      <c r="Q641" s="18">
        <v>43447</v>
      </c>
      <c r="R641" s="13">
        <f t="shared" si="381"/>
        <v>48290947.490321442</v>
      </c>
      <c r="S641" s="14">
        <f t="shared" si="382"/>
        <v>1.4096011328032843E-2</v>
      </c>
      <c r="T641" s="14">
        <f>R641/MAX($R$13:R641)-1</f>
        <v>0</v>
      </c>
      <c r="W641" s="18">
        <v>43447</v>
      </c>
      <c r="X641" s="21">
        <v>4129789882.9890127</v>
      </c>
      <c r="Y641" s="14">
        <f t="shared" si="383"/>
        <v>-7.1461940561088344E-3</v>
      </c>
      <c r="Z641" s="20">
        <f>X641/MAX(X$13:$X641)-1</f>
        <v>-6.5104237556306788E-2</v>
      </c>
      <c r="AC641" s="18">
        <v>43447</v>
      </c>
      <c r="AD641" s="14">
        <f t="shared" si="384"/>
        <v>2.9612303081263391E-3</v>
      </c>
      <c r="AE641" s="13">
        <f t="shared" si="395"/>
        <v>29015546.203604255</v>
      </c>
      <c r="AF641" s="14">
        <f t="shared" si="385"/>
        <v>1.4096011328032843E-2</v>
      </c>
      <c r="AG641" s="13">
        <f t="shared" si="396"/>
        <v>20482552.655825198</v>
      </c>
      <c r="AH641" s="14">
        <f t="shared" si="386"/>
        <v>-7.1461940561088344E-3</v>
      </c>
      <c r="AI641" s="13">
        <f t="shared" si="397"/>
        <v>21099037.880765691</v>
      </c>
      <c r="AJ641" s="26">
        <f t="shared" si="387"/>
        <v>70597136.74019514</v>
      </c>
      <c r="AK641" s="20">
        <f>AJ641/MAX(AJ$13:$AJ641)-1</f>
        <v>-7.387256939230924E-3</v>
      </c>
      <c r="AL641" s="20">
        <f t="shared" si="398"/>
        <v>3.1048348783184743E-3</v>
      </c>
      <c r="AN641" s="18">
        <v>43447</v>
      </c>
      <c r="AO641" s="14">
        <f t="shared" si="388"/>
        <v>2.9612303081263391E-3</v>
      </c>
      <c r="AP641" s="13">
        <f t="shared" si="399"/>
        <v>29015546.203604255</v>
      </c>
      <c r="AQ641" s="14">
        <f t="shared" si="389"/>
        <v>1.4096011328032843E-2</v>
      </c>
      <c r="AR641" s="13">
        <f t="shared" si="400"/>
        <v>20482552.655825198</v>
      </c>
      <c r="AS641" s="14">
        <v>-1.0590173799712914E-2</v>
      </c>
      <c r="AT641" s="13">
        <f t="shared" si="401"/>
        <v>19216479.51188039</v>
      </c>
      <c r="AU641" s="26">
        <f t="shared" si="390"/>
        <v>68714578.371309847</v>
      </c>
      <c r="AV641" s="20">
        <f>AU641/MAX($AU$13:AU641)-1</f>
        <v>-9.9961871916596223E-3</v>
      </c>
      <c r="AW641" s="20">
        <f t="shared" si="402"/>
        <v>2.4025273788463863E-3</v>
      </c>
      <c r="AY641" s="18">
        <v>43447</v>
      </c>
      <c r="AZ641" s="14">
        <f t="shared" si="403"/>
        <v>2.9612303081263391E-3</v>
      </c>
      <c r="BA641" s="13">
        <f t="shared" si="404"/>
        <v>29015546.203604255</v>
      </c>
      <c r="BB641" s="20">
        <v>3.2543242775333603E-3</v>
      </c>
      <c r="BC641" s="13">
        <f t="shared" si="405"/>
        <v>70846851.982556939</v>
      </c>
      <c r="BD641" s="14">
        <f t="shared" si="406"/>
        <v>-7.1461940561088344E-3</v>
      </c>
      <c r="BE641" s="13">
        <f t="shared" si="407"/>
        <v>21099037.880765691</v>
      </c>
      <c r="BF641" s="26">
        <f t="shared" si="391"/>
        <v>120961436.06692688</v>
      </c>
      <c r="BG641" s="20">
        <f>BF641/MAX($BF$13:BF641)-1</f>
        <v>0</v>
      </c>
      <c r="BH641" s="20">
        <f t="shared" si="408"/>
        <v>1.3544592217431539E-3</v>
      </c>
      <c r="BJ641" s="18">
        <v>43447</v>
      </c>
      <c r="BK641" s="14" t="e">
        <f>VLOOKUP(AP641:AP1914,$F$13:$H$1892,3,FALSE)</f>
        <v>#N/A</v>
      </c>
      <c r="BL641" s="13" t="e">
        <f t="shared" si="409"/>
        <v>#N/A</v>
      </c>
      <c r="BM641" s="14" t="e">
        <f>VLOOKUP(AP641:AP1914,$Q$13:$S$1892,3,FALSE)</f>
        <v>#N/A</v>
      </c>
      <c r="BN641" s="13" t="e">
        <f t="shared" si="410"/>
        <v>#N/A</v>
      </c>
      <c r="BO641" s="14">
        <v>-1.0212883338459378E-2</v>
      </c>
      <c r="BP641" s="13">
        <f t="shared" si="411"/>
        <v>15191003.790042346</v>
      </c>
      <c r="BQ641" s="26" t="e">
        <f t="shared" si="392"/>
        <v>#N/A</v>
      </c>
      <c r="BR641" s="20" t="e">
        <f>BQ641/MAX($AJ$13:BQ640)-1</f>
        <v>#N/A</v>
      </c>
      <c r="BS641" s="20" t="e">
        <f t="shared" si="412"/>
        <v>#N/A</v>
      </c>
      <c r="BT641" s="20"/>
      <c r="BU641" s="20"/>
      <c r="BV641" s="18">
        <v>43447</v>
      </c>
      <c r="BW641" s="21">
        <v>3517394604.0337396</v>
      </c>
      <c r="BX641" s="14">
        <f t="shared" si="413"/>
        <v>5.2823464321838376E-3</v>
      </c>
      <c r="BY641" s="20">
        <f>BW640/MAX(BW$13:$BW641)-1</f>
        <v>-9.5595941240622873E-2</v>
      </c>
      <c r="BZ641" s="18"/>
      <c r="CA641" s="18"/>
      <c r="CB641" s="18">
        <v>43447</v>
      </c>
      <c r="CC641" s="14" t="e">
        <f>VLOOKUP(AV642:AV1915,$F$13:$H$1892,3,FALSE)</f>
        <v>#VALUE!</v>
      </c>
      <c r="CD641" s="13" t="e">
        <f t="shared" si="414"/>
        <v>#VALUE!</v>
      </c>
      <c r="CE641" s="14" t="e">
        <f>VLOOKUP(AV642:AV1915,$Q$13:$S$1892,3,FALSE)</f>
        <v>#VALUE!</v>
      </c>
      <c r="CF641" s="13" t="e">
        <f t="shared" si="415"/>
        <v>#VALUE!</v>
      </c>
      <c r="CG641" s="14" t="e">
        <f>VLOOKUP(AV642:AV1915,$AP$14:$AS$1893,3,FALSE)</f>
        <v>#VALUE!</v>
      </c>
      <c r="CH641" s="13" t="e">
        <f t="shared" si="416"/>
        <v>#VALUE!</v>
      </c>
      <c r="CI641" s="26" t="e">
        <f t="shared" si="393"/>
        <v>#VALUE!</v>
      </c>
      <c r="CJ641" s="20" t="e">
        <f>CI641/MAX($CI$13:CI641)-1</f>
        <v>#VALUE!</v>
      </c>
      <c r="CK641" s="20" t="e">
        <f t="shared" si="417"/>
        <v>#VALUE!</v>
      </c>
    </row>
    <row r="642" spans="1:89" x14ac:dyDescent="0.3">
      <c r="A642" s="12">
        <f t="shared" si="418"/>
        <v>41174</v>
      </c>
      <c r="B642" s="13">
        <v>1148121.0326742998</v>
      </c>
      <c r="C642" s="14">
        <f t="shared" si="378"/>
        <v>0</v>
      </c>
      <c r="D642" s="14">
        <f>B642/MAX($B$13:B642)-1</f>
        <v>-3.595046361413845E-2</v>
      </c>
      <c r="F642" s="18">
        <v>43448</v>
      </c>
      <c r="G642" s="13">
        <f t="shared" si="379"/>
        <v>3090709.4908428118</v>
      </c>
      <c r="H642" s="14">
        <f t="shared" si="380"/>
        <v>3.0961564481672976E-3</v>
      </c>
      <c r="I642" s="14">
        <f>G642/MAX($G$13:G642)-1</f>
        <v>-1.4475437814336356E-3</v>
      </c>
      <c r="L642" s="12">
        <f t="shared" si="419"/>
        <v>41174</v>
      </c>
      <c r="M642" s="13">
        <v>17737765.911339954</v>
      </c>
      <c r="N642" s="14">
        <f t="shared" si="394"/>
        <v>0</v>
      </c>
      <c r="O642" s="14">
        <f>M642/MAX(M$13:$M642)-1</f>
        <v>-6.102736345403037E-3</v>
      </c>
      <c r="Q642" s="18">
        <v>43448</v>
      </c>
      <c r="R642" s="13">
        <f t="shared" si="381"/>
        <v>48123948.856056258</v>
      </c>
      <c r="S642" s="14">
        <f t="shared" si="382"/>
        <v>-3.4581768000856439E-3</v>
      </c>
      <c r="T642" s="14">
        <f>R642/MAX($R$13:R642)-1</f>
        <v>-3.4581768000856439E-3</v>
      </c>
      <c r="W642" s="18">
        <v>43448</v>
      </c>
      <c r="X642" s="21">
        <v>4127625764.8175554</v>
      </c>
      <c r="Y642" s="14">
        <f t="shared" si="383"/>
        <v>-5.2402621750113898E-4</v>
      </c>
      <c r="Z642" s="20">
        <f>X642/MAX(X$13:$X642)-1</f>
        <v>-6.5594147446457973E-2</v>
      </c>
      <c r="AC642" s="18">
        <v>43448</v>
      </c>
      <c r="AD642" s="14">
        <f t="shared" si="384"/>
        <v>3.0961564481672976E-3</v>
      </c>
      <c r="AE642" s="13">
        <f t="shared" si="395"/>
        <v>29105382.874079641</v>
      </c>
      <c r="AF642" s="14">
        <f t="shared" si="385"/>
        <v>-3.4581768000856439E-3</v>
      </c>
      <c r="AG642" s="13">
        <f t="shared" si="396"/>
        <v>20411720.367424291</v>
      </c>
      <c r="AH642" s="14">
        <f t="shared" si="386"/>
        <v>-5.2402621750113898E-4</v>
      </c>
      <c r="AI642" s="13">
        <f t="shared" si="397"/>
        <v>21087981.431752119</v>
      </c>
      <c r="AJ642" s="26">
        <f t="shared" si="387"/>
        <v>70605084.673256055</v>
      </c>
      <c r="AK642" s="20">
        <f>AJ642/MAX(AJ$13:$AJ642)-1</f>
        <v>-7.2755070864530813E-3</v>
      </c>
      <c r="AL642" s="20">
        <f t="shared" si="398"/>
        <v>1.1258152140314337E-4</v>
      </c>
      <c r="AN642" s="18">
        <v>43448</v>
      </c>
      <c r="AO642" s="14">
        <f t="shared" si="388"/>
        <v>3.0961564481672976E-3</v>
      </c>
      <c r="AP642" s="13">
        <f t="shared" si="399"/>
        <v>29105382.874079641</v>
      </c>
      <c r="AQ642" s="14">
        <f t="shared" si="389"/>
        <v>-3.4581768000856439E-3</v>
      </c>
      <c r="AR642" s="13">
        <f t="shared" si="400"/>
        <v>20411720.367424291</v>
      </c>
      <c r="AS642" s="14">
        <v>-3.3008701611893628E-4</v>
      </c>
      <c r="AT642" s="13">
        <f t="shared" si="401"/>
        <v>19210136.401498005</v>
      </c>
      <c r="AU642" s="26">
        <f t="shared" si="390"/>
        <v>68727239.643001944</v>
      </c>
      <c r="AV642" s="20">
        <f>AU642/MAX($AU$13:AU642)-1</f>
        <v>-9.8137701915516073E-3</v>
      </c>
      <c r="AW642" s="20">
        <f t="shared" si="402"/>
        <v>1.8425888642847887E-4</v>
      </c>
      <c r="AY642" s="18">
        <v>43448</v>
      </c>
      <c r="AZ642" s="14">
        <f t="shared" si="403"/>
        <v>3.0961564481672976E-3</v>
      </c>
      <c r="BA642" s="13">
        <f t="shared" si="404"/>
        <v>29105382.874079641</v>
      </c>
      <c r="BB642" s="20">
        <v>-2.3547384763169532E-3</v>
      </c>
      <c r="BC642" s="13">
        <f t="shared" si="405"/>
        <v>70680026.174267679</v>
      </c>
      <c r="BD642" s="14">
        <f t="shared" si="406"/>
        <v>-5.2402621750113898E-4</v>
      </c>
      <c r="BE642" s="13">
        <f t="shared" si="407"/>
        <v>21087981.431752119</v>
      </c>
      <c r="BF642" s="26">
        <f t="shared" si="391"/>
        <v>120873390.48009944</v>
      </c>
      <c r="BG642" s="20">
        <f>BF642/MAX($BF$13:BF642)-1</f>
        <v>-7.2788146115199126E-4</v>
      </c>
      <c r="BH642" s="20">
        <f t="shared" si="408"/>
        <v>-7.2788146115199126E-4</v>
      </c>
      <c r="BJ642" s="18">
        <v>43448</v>
      </c>
      <c r="BK642" s="14" t="e">
        <f>VLOOKUP(AP642:AP1915,$F$13:$H$1892,3,FALSE)</f>
        <v>#N/A</v>
      </c>
      <c r="BL642" s="13" t="e">
        <f t="shared" si="409"/>
        <v>#N/A</v>
      </c>
      <c r="BM642" s="14" t="e">
        <f>VLOOKUP(AP642:AP1915,$Q$13:$S$1892,3,FALSE)</f>
        <v>#N/A</v>
      </c>
      <c r="BN642" s="13" t="e">
        <f t="shared" si="410"/>
        <v>#N/A</v>
      </c>
      <c r="BO642" s="14">
        <v>-6.9622404296898477E-4</v>
      </c>
      <c r="BP642" s="13">
        <f t="shared" si="411"/>
        <v>15180427.447966887</v>
      </c>
      <c r="BQ642" s="26" t="e">
        <f t="shared" si="392"/>
        <v>#N/A</v>
      </c>
      <c r="BR642" s="20" t="e">
        <f>BQ642/MAX($AJ$13:BQ641)-1</f>
        <v>#N/A</v>
      </c>
      <c r="BS642" s="20" t="e">
        <f t="shared" si="412"/>
        <v>#N/A</v>
      </c>
      <c r="BT642" s="20"/>
      <c r="BU642" s="20"/>
      <c r="BV642" s="18">
        <v>43448</v>
      </c>
      <c r="BW642" s="21">
        <v>3515250860.1772132</v>
      </c>
      <c r="BX642" s="14">
        <f t="shared" si="413"/>
        <v>6.0984093078864099E-4</v>
      </c>
      <c r="BY642" s="20">
        <f>BW641/MAX(BW$13:$BW642)-1</f>
        <v>-0.10034821364448576</v>
      </c>
      <c r="BZ642" s="18"/>
      <c r="CA642" s="18"/>
      <c r="CB642" s="18">
        <v>43448</v>
      </c>
      <c r="CC642" s="14" t="e">
        <f>VLOOKUP(AV643:AV1916,$F$13:$H$1892,3,FALSE)</f>
        <v>#VALUE!</v>
      </c>
      <c r="CD642" s="13" t="e">
        <f t="shared" si="414"/>
        <v>#VALUE!</v>
      </c>
      <c r="CE642" s="14" t="e">
        <f>VLOOKUP(AV643:AV1916,$Q$13:$S$1892,3,FALSE)</f>
        <v>#VALUE!</v>
      </c>
      <c r="CF642" s="13" t="e">
        <f t="shared" si="415"/>
        <v>#VALUE!</v>
      </c>
      <c r="CG642" s="14" t="e">
        <f>VLOOKUP(AV643:AV1916,$AP$14:$AS$1893,3,FALSE)</f>
        <v>#VALUE!</v>
      </c>
      <c r="CH642" s="13" t="e">
        <f t="shared" si="416"/>
        <v>#VALUE!</v>
      </c>
      <c r="CI642" s="26" t="e">
        <f t="shared" si="393"/>
        <v>#VALUE!</v>
      </c>
      <c r="CJ642" s="20" t="e">
        <f>CI642/MAX($CI$13:CI642)-1</f>
        <v>#VALUE!</v>
      </c>
      <c r="CK642" s="20" t="e">
        <f t="shared" si="417"/>
        <v>#VALUE!</v>
      </c>
    </row>
    <row r="643" spans="1:89" x14ac:dyDescent="0.3">
      <c r="A643" s="12">
        <f t="shared" si="418"/>
        <v>41175</v>
      </c>
      <c r="B643" s="13">
        <v>1148121.0326742998</v>
      </c>
      <c r="C643" s="14">
        <f t="shared" si="378"/>
        <v>0</v>
      </c>
      <c r="D643" s="14">
        <f>B643/MAX($B$13:B643)-1</f>
        <v>-3.595046361413845E-2</v>
      </c>
      <c r="F643" s="18">
        <v>43451</v>
      </c>
      <c r="G643" s="13">
        <f t="shared" si="379"/>
        <v>3116283.4405764816</v>
      </c>
      <c r="H643" s="14">
        <f t="shared" si="380"/>
        <v>8.2744592493861902E-3</v>
      </c>
      <c r="I643" s="14">
        <f>G643/MAX($G$13:G643)-1</f>
        <v>0</v>
      </c>
      <c r="L643" s="12">
        <f t="shared" si="419"/>
        <v>41175</v>
      </c>
      <c r="M643" s="13">
        <v>17737765.911339954</v>
      </c>
      <c r="N643" s="14">
        <f t="shared" si="394"/>
        <v>0</v>
      </c>
      <c r="O643" s="14">
        <f>M643/MAX(M$13:$M643)-1</f>
        <v>-6.102736345403037E-3</v>
      </c>
      <c r="Q643" s="18">
        <v>43451</v>
      </c>
      <c r="R643" s="13">
        <f t="shared" si="381"/>
        <v>48152617.027071729</v>
      </c>
      <c r="S643" s="14">
        <f t="shared" si="382"/>
        <v>5.9571526645130213E-4</v>
      </c>
      <c r="T643" s="14">
        <f>R643/MAX($R$13:R643)-1</f>
        <v>-2.8645216223482928E-3</v>
      </c>
      <c r="W643" s="18">
        <v>43451</v>
      </c>
      <c r="X643" s="21">
        <v>4129891188.237638</v>
      </c>
      <c r="Y643" s="14">
        <f t="shared" si="383"/>
        <v>5.4884419013756514E-4</v>
      </c>
      <c r="Z643" s="20">
        <f>X643/MAX(X$13:$X643)-1</f>
        <v>-6.508130422305336E-2</v>
      </c>
      <c r="AC643" s="18">
        <v>43451</v>
      </c>
      <c r="AD643" s="14">
        <f t="shared" si="384"/>
        <v>8.2744592493861902E-3</v>
      </c>
      <c r="AE643" s="13">
        <f t="shared" si="395"/>
        <v>29346214.178608995</v>
      </c>
      <c r="AF643" s="14">
        <f t="shared" si="385"/>
        <v>5.9571526645130213E-4</v>
      </c>
      <c r="AG643" s="13">
        <f t="shared" si="396"/>
        <v>20423879.940861702</v>
      </c>
      <c r="AH643" s="14">
        <f t="shared" si="386"/>
        <v>5.4884419013756514E-4</v>
      </c>
      <c r="AI643" s="13">
        <f t="shared" si="397"/>
        <v>21099555.447842665</v>
      </c>
      <c r="AJ643" s="26">
        <f t="shared" si="387"/>
        <v>70869649.567313358</v>
      </c>
      <c r="AK643" s="20">
        <f>AJ643/MAX(AJ$13:$AJ643)-1</f>
        <v>-3.5556609661460126E-3</v>
      </c>
      <c r="AL643" s="20">
        <f t="shared" si="398"/>
        <v>3.7471082328086602E-3</v>
      </c>
      <c r="AN643" s="18">
        <v>43451</v>
      </c>
      <c r="AO643" s="14">
        <f t="shared" si="388"/>
        <v>8.2744592493861902E-3</v>
      </c>
      <c r="AP643" s="13">
        <f t="shared" si="399"/>
        <v>29346214.178608995</v>
      </c>
      <c r="AQ643" s="14">
        <f t="shared" si="389"/>
        <v>5.9571526645130213E-4</v>
      </c>
      <c r="AR643" s="13">
        <f t="shared" si="400"/>
        <v>20423879.940861702</v>
      </c>
      <c r="AS643" s="14">
        <v>-1.9351588225634065E-3</v>
      </c>
      <c r="AT643" s="13">
        <f t="shared" si="401"/>
        <v>19172961.736557998</v>
      </c>
      <c r="AU643" s="26">
        <f t="shared" si="390"/>
        <v>68943055.856028691</v>
      </c>
      <c r="AV643" s="20">
        <f>AU643/MAX($AU$13:AU643)-1</f>
        <v>-6.704402735233983E-3</v>
      </c>
      <c r="AW643" s="20">
        <f t="shared" si="402"/>
        <v>3.1401845054128685E-3</v>
      </c>
      <c r="AY643" s="18">
        <v>43451</v>
      </c>
      <c r="AZ643" s="14">
        <f t="shared" si="403"/>
        <v>8.2744592493861902E-3</v>
      </c>
      <c r="BA643" s="13">
        <f t="shared" si="404"/>
        <v>29346214.178608995</v>
      </c>
      <c r="BB643" s="20">
        <v>2.5701350071784423E-2</v>
      </c>
      <c r="BC643" s="13">
        <f t="shared" si="405"/>
        <v>72496598.270055413</v>
      </c>
      <c r="BD643" s="14">
        <f t="shared" si="406"/>
        <v>5.4884419013756514E-4</v>
      </c>
      <c r="BE643" s="13">
        <f t="shared" si="407"/>
        <v>21099555.447842665</v>
      </c>
      <c r="BF643" s="26">
        <f t="shared" si="391"/>
        <v>122942367.89650707</v>
      </c>
      <c r="BG643" s="20">
        <f>BF643/MAX($BF$13:BF643)-1</f>
        <v>0</v>
      </c>
      <c r="BH643" s="20">
        <f t="shared" si="408"/>
        <v>1.7116897343491644E-2</v>
      </c>
      <c r="BJ643" s="18">
        <v>43451</v>
      </c>
      <c r="BK643" s="14" t="e">
        <f>VLOOKUP(AP643:AP1916,$F$13:$H$1892,3,FALSE)</f>
        <v>#N/A</v>
      </c>
      <c r="BL643" s="13" t="e">
        <f t="shared" si="409"/>
        <v>#N/A</v>
      </c>
      <c r="BM643" s="14" t="e">
        <f>VLOOKUP(AP643:AP1916,$Q$13:$S$1892,3,FALSE)</f>
        <v>#N/A</v>
      </c>
      <c r="BN643" s="13" t="e">
        <f t="shared" si="410"/>
        <v>#N/A</v>
      </c>
      <c r="BO643" s="14">
        <v>-1.902203640890443E-3</v>
      </c>
      <c r="BP643" s="13">
        <f t="shared" si="411"/>
        <v>15151551.183605092</v>
      </c>
      <c r="BQ643" s="26" t="e">
        <f t="shared" si="392"/>
        <v>#N/A</v>
      </c>
      <c r="BR643" s="20" t="e">
        <f>BQ643/MAX($AJ$13:BQ642)-1</f>
        <v>#N/A</v>
      </c>
      <c r="BS643" s="20" t="e">
        <f t="shared" si="412"/>
        <v>#N/A</v>
      </c>
      <c r="BT643" s="20"/>
      <c r="BU643" s="20"/>
      <c r="BV643" s="18">
        <v>43451</v>
      </c>
      <c r="BW643" s="21">
        <v>3529351876.1332455</v>
      </c>
      <c r="BX643" s="14">
        <f t="shared" si="413"/>
        <v>-3.9953556491174602E-3</v>
      </c>
      <c r="BY643" s="20">
        <f>BW642/MAX(BW$13:$BW643)-1</f>
        <v>-0.10089652374532032</v>
      </c>
      <c r="BZ643" s="18"/>
      <c r="CA643" s="18"/>
      <c r="CB643" s="18">
        <v>43451</v>
      </c>
      <c r="CC643" s="14" t="e">
        <f>VLOOKUP(AV644:AV1917,$F$13:$H$1892,3,FALSE)</f>
        <v>#VALUE!</v>
      </c>
      <c r="CD643" s="13" t="e">
        <f t="shared" si="414"/>
        <v>#VALUE!</v>
      </c>
      <c r="CE643" s="14" t="e">
        <f>VLOOKUP(AV644:AV1917,$Q$13:$S$1892,3,FALSE)</f>
        <v>#VALUE!</v>
      </c>
      <c r="CF643" s="13" t="e">
        <f t="shared" si="415"/>
        <v>#VALUE!</v>
      </c>
      <c r="CG643" s="14" t="e">
        <f>VLOOKUP(AV644:AV1917,$AP$14:$AS$1893,3,FALSE)</f>
        <v>#VALUE!</v>
      </c>
      <c r="CH643" s="13" t="e">
        <f t="shared" si="416"/>
        <v>#VALUE!</v>
      </c>
      <c r="CI643" s="26" t="e">
        <f t="shared" si="393"/>
        <v>#VALUE!</v>
      </c>
      <c r="CJ643" s="20" t="e">
        <f>CI643/MAX($CI$13:CI643)-1</f>
        <v>#VALUE!</v>
      </c>
      <c r="CK643" s="20" t="e">
        <f t="shared" si="417"/>
        <v>#VALUE!</v>
      </c>
    </row>
    <row r="644" spans="1:89" x14ac:dyDescent="0.3">
      <c r="A644" s="12">
        <f t="shared" si="418"/>
        <v>41176</v>
      </c>
      <c r="B644" s="13">
        <v>1154573.5657993827</v>
      </c>
      <c r="C644" s="14">
        <f t="shared" si="378"/>
        <v>5.6200809334998603E-3</v>
      </c>
      <c r="D644" s="14">
        <f>B644/MAX($B$13:B644)-1</f>
        <v>-3.0532427195747003E-2</v>
      </c>
      <c r="F644" s="18">
        <v>43452</v>
      </c>
      <c r="G644" s="13">
        <f t="shared" si="379"/>
        <v>3133396.9342811997</v>
      </c>
      <c r="H644" s="14">
        <f t="shared" si="380"/>
        <v>5.4916357998398002E-3</v>
      </c>
      <c r="I644" s="14">
        <f>G644/MAX($G$13:G644)-1</f>
        <v>0</v>
      </c>
      <c r="L644" s="12">
        <f t="shared" si="419"/>
        <v>41176</v>
      </c>
      <c r="M644" s="13">
        <v>17800893.33134155</v>
      </c>
      <c r="N644" s="14">
        <f t="shared" si="394"/>
        <v>3.5589273371365859E-3</v>
      </c>
      <c r="O644" s="14">
        <f>M644/MAX(M$13:$M644)-1</f>
        <v>-2.5655282034774407E-3</v>
      </c>
      <c r="Q644" s="18">
        <v>43452</v>
      </c>
      <c r="R644" s="13">
        <f t="shared" si="381"/>
        <v>47903782.584685408</v>
      </c>
      <c r="S644" s="14">
        <f t="shared" si="382"/>
        <v>-5.1676203236560303E-3</v>
      </c>
      <c r="T644" s="14">
        <f>R644/MAX($R$13:R644)-1</f>
        <v>-8.0173391858511245E-3</v>
      </c>
      <c r="W644" s="18">
        <v>43452</v>
      </c>
      <c r="X644" s="21">
        <v>4124284783.0264292</v>
      </c>
      <c r="Y644" s="14">
        <f t="shared" si="383"/>
        <v>-1.3575188680942096E-3</v>
      </c>
      <c r="Z644" s="20">
        <f>X644/MAX(X$13:$X644)-1</f>
        <v>-6.6350473992704662E-2</v>
      </c>
      <c r="AC644" s="18">
        <v>43452</v>
      </c>
      <c r="AD644" s="14">
        <f t="shared" si="384"/>
        <v>5.4916357998398002E-3</v>
      </c>
      <c r="AE644" s="13">
        <f t="shared" si="395"/>
        <v>29507372.898982011</v>
      </c>
      <c r="AF644" s="14">
        <f t="shared" si="385"/>
        <v>-5.1676203236560303E-3</v>
      </c>
      <c r="AG644" s="13">
        <f t="shared" si="396"/>
        <v>20318337.083791394</v>
      </c>
      <c r="AH644" s="14">
        <f t="shared" si="386"/>
        <v>-1.3575188680942096E-3</v>
      </c>
      <c r="AI644" s="13">
        <f t="shared" si="397"/>
        <v>21070912.403213818</v>
      </c>
      <c r="AJ644" s="26">
        <f t="shared" si="387"/>
        <v>70896622.385987222</v>
      </c>
      <c r="AK644" s="20">
        <f>AJ644/MAX(AJ$13:$AJ644)-1</f>
        <v>-3.1764166402681315E-3</v>
      </c>
      <c r="AL644" s="20">
        <f t="shared" si="398"/>
        <v>3.8059760191488934E-4</v>
      </c>
      <c r="AN644" s="18">
        <v>43452</v>
      </c>
      <c r="AO644" s="14">
        <f t="shared" si="388"/>
        <v>5.4916357998398002E-3</v>
      </c>
      <c r="AP644" s="13">
        <f t="shared" si="399"/>
        <v>29507372.898982011</v>
      </c>
      <c r="AQ644" s="14">
        <f t="shared" si="389"/>
        <v>-5.1676203236560303E-3</v>
      </c>
      <c r="AR644" s="13">
        <f t="shared" si="400"/>
        <v>20318337.083791394</v>
      </c>
      <c r="AS644" s="14">
        <v>1.4317011977261656E-3</v>
      </c>
      <c r="AT644" s="13">
        <f t="shared" si="401"/>
        <v>19200411.688840184</v>
      </c>
      <c r="AU644" s="26">
        <f t="shared" si="390"/>
        <v>69026121.671613589</v>
      </c>
      <c r="AV644" s="20">
        <f>AU644/MAX($AU$13:AU644)-1</f>
        <v>-5.5076337803448006E-3</v>
      </c>
      <c r="AW644" s="20">
        <f t="shared" si="402"/>
        <v>1.2048467326188916E-3</v>
      </c>
      <c r="AY644" s="18">
        <v>43452</v>
      </c>
      <c r="AZ644" s="14">
        <f t="shared" si="403"/>
        <v>5.4916357998398002E-3</v>
      </c>
      <c r="BA644" s="13">
        <f t="shared" si="404"/>
        <v>29507372.898982011</v>
      </c>
      <c r="BB644" s="20">
        <v>6.7555472381308768E-3</v>
      </c>
      <c r="BC644" s="13">
        <f t="shared" si="405"/>
        <v>72986352.464272574</v>
      </c>
      <c r="BD644" s="14">
        <f t="shared" si="406"/>
        <v>-1.3575188680942096E-3</v>
      </c>
      <c r="BE644" s="13">
        <f t="shared" si="407"/>
        <v>21070912.403213818</v>
      </c>
      <c r="BF644" s="26">
        <f t="shared" si="391"/>
        <v>123564637.76646841</v>
      </c>
      <c r="BG644" s="20">
        <f>BF644/MAX($BF$13:BF644)-1</f>
        <v>0</v>
      </c>
      <c r="BH644" s="20">
        <f t="shared" si="408"/>
        <v>5.0614762071701236E-3</v>
      </c>
      <c r="BJ644" s="18">
        <v>43452</v>
      </c>
      <c r="BK644" s="14" t="e">
        <f>VLOOKUP(AP644:AP1917,$F$13:$H$1892,3,FALSE)</f>
        <v>#N/A</v>
      </c>
      <c r="BL644" s="13" t="e">
        <f t="shared" si="409"/>
        <v>#N/A</v>
      </c>
      <c r="BM644" s="14" t="e">
        <f>VLOOKUP(AP644:AP1917,$Q$13:$S$1892,3,FALSE)</f>
        <v>#N/A</v>
      </c>
      <c r="BN644" s="13" t="e">
        <f t="shared" si="410"/>
        <v>#N/A</v>
      </c>
      <c r="BO644" s="14">
        <v>1.3343015334026376E-3</v>
      </c>
      <c r="BP644" s="13">
        <f t="shared" si="411"/>
        <v>15171767.921582805</v>
      </c>
      <c r="BQ644" s="26" t="e">
        <f t="shared" si="392"/>
        <v>#N/A</v>
      </c>
      <c r="BR644" s="20" t="e">
        <f>BQ644/MAX($AJ$13:BQ643)-1</f>
        <v>#N/A</v>
      </c>
      <c r="BS644" s="20" t="e">
        <f t="shared" si="412"/>
        <v>#N/A</v>
      </c>
      <c r="BT644" s="20"/>
      <c r="BU644" s="20"/>
      <c r="BV644" s="18">
        <v>43452</v>
      </c>
      <c r="BW644" s="21">
        <v>3536738811.8093615</v>
      </c>
      <c r="BX644" s="14">
        <f t="shared" si="413"/>
        <v>-2.0886291211130725E-3</v>
      </c>
      <c r="BY644" s="20">
        <f>BW643/MAX(BW$13:$BW644)-1</f>
        <v>-9.7289875750886101E-2</v>
      </c>
      <c r="BZ644" s="18"/>
      <c r="CA644" s="18"/>
      <c r="CB644" s="18">
        <v>43452</v>
      </c>
      <c r="CC644" s="14" t="e">
        <f>VLOOKUP(AV645:AV1918,$F$13:$H$1892,3,FALSE)</f>
        <v>#VALUE!</v>
      </c>
      <c r="CD644" s="13" t="e">
        <f t="shared" si="414"/>
        <v>#VALUE!</v>
      </c>
      <c r="CE644" s="14" t="e">
        <f>VLOOKUP(AV645:AV1918,$Q$13:$S$1892,3,FALSE)</f>
        <v>#VALUE!</v>
      </c>
      <c r="CF644" s="13" t="e">
        <f t="shared" si="415"/>
        <v>#VALUE!</v>
      </c>
      <c r="CG644" s="14" t="e">
        <f>VLOOKUP(AV645:AV1918,$AP$14:$AS$1893,3,FALSE)</f>
        <v>#VALUE!</v>
      </c>
      <c r="CH644" s="13" t="e">
        <f t="shared" si="416"/>
        <v>#VALUE!</v>
      </c>
      <c r="CI644" s="26" t="e">
        <f t="shared" si="393"/>
        <v>#VALUE!</v>
      </c>
      <c r="CJ644" s="20" t="e">
        <f>CI644/MAX($CI$13:CI644)-1</f>
        <v>#VALUE!</v>
      </c>
      <c r="CK644" s="20" t="e">
        <f t="shared" si="417"/>
        <v>#VALUE!</v>
      </c>
    </row>
    <row r="645" spans="1:89" x14ac:dyDescent="0.3">
      <c r="A645" s="12">
        <f t="shared" si="418"/>
        <v>41177</v>
      </c>
      <c r="B645" s="13">
        <v>1160231.6416197231</v>
      </c>
      <c r="C645" s="14">
        <f t="shared" si="378"/>
        <v>4.9005762715716994E-3</v>
      </c>
      <c r="D645" s="14">
        <f>B645/MAX($B$13:B645)-1</f>
        <v>-2.578147741240433E-2</v>
      </c>
      <c r="F645" s="18">
        <v>43453</v>
      </c>
      <c r="G645" s="13">
        <f t="shared" si="379"/>
        <v>3125268.9638251397</v>
      </c>
      <c r="H645" s="14">
        <f t="shared" si="380"/>
        <v>-2.5939804712052927E-3</v>
      </c>
      <c r="I645" s="14">
        <f>G645/MAX($G$13:G645)-1</f>
        <v>-2.5939804712052927E-3</v>
      </c>
      <c r="L645" s="12">
        <f t="shared" si="419"/>
        <v>41177</v>
      </c>
      <c r="M645" s="13">
        <v>17800815.350870084</v>
      </c>
      <c r="N645" s="14">
        <f t="shared" si="394"/>
        <v>-4.3807055081224178E-6</v>
      </c>
      <c r="O645" s="14">
        <f>M645/MAX(M$13:$M645)-1</f>
        <v>-2.5698976701620246E-3</v>
      </c>
      <c r="Q645" s="18">
        <v>43453</v>
      </c>
      <c r="R645" s="13">
        <f t="shared" si="381"/>
        <v>47831433.663318038</v>
      </c>
      <c r="S645" s="14">
        <f t="shared" si="382"/>
        <v>-1.5102966292791509E-3</v>
      </c>
      <c r="T645" s="14">
        <f>R645/MAX($R$13:R645)-1</f>
        <v>-9.5155272547821079E-3</v>
      </c>
      <c r="W645" s="18">
        <v>43453</v>
      </c>
      <c r="X645" s="21">
        <v>4124512003.5905838</v>
      </c>
      <c r="Y645" s="14">
        <f t="shared" si="383"/>
        <v>5.5093325536104132E-5</v>
      </c>
      <c r="Z645" s="20">
        <f>X645/MAX(X$13:$X645)-1</f>
        <v>-6.6299036135431755E-2</v>
      </c>
      <c r="AC645" s="18">
        <v>43453</v>
      </c>
      <c r="AD645" s="14">
        <f t="shared" si="384"/>
        <v>-2.5939804712052927E-3</v>
      </c>
      <c r="AE645" s="13">
        <f t="shared" si="395"/>
        <v>29430831.349925481</v>
      </c>
      <c r="AF645" s="14">
        <f t="shared" si="385"/>
        <v>-1.5102966292791509E-3</v>
      </c>
      <c r="AG645" s="13">
        <f t="shared" si="396"/>
        <v>20287650.367781185</v>
      </c>
      <c r="AH645" s="14">
        <f t="shared" si="386"/>
        <v>5.5093325536104132E-5</v>
      </c>
      <c r="AI645" s="13">
        <f t="shared" si="397"/>
        <v>21072073.269850191</v>
      </c>
      <c r="AJ645" s="26">
        <f t="shared" si="387"/>
        <v>70790554.987556845</v>
      </c>
      <c r="AK645" s="20">
        <f>AJ645/MAX(AJ$13:$AJ645)-1</f>
        <v>-4.6677498042850818E-3</v>
      </c>
      <c r="AL645" s="20">
        <f t="shared" si="398"/>
        <v>-1.4960853544321306E-3</v>
      </c>
      <c r="AN645" s="18">
        <v>43453</v>
      </c>
      <c r="AO645" s="14">
        <f t="shared" si="388"/>
        <v>-2.5939804712052927E-3</v>
      </c>
      <c r="AP645" s="13">
        <f t="shared" si="399"/>
        <v>29430831.349925481</v>
      </c>
      <c r="AQ645" s="14">
        <f t="shared" si="389"/>
        <v>-1.5102966292791509E-3</v>
      </c>
      <c r="AR645" s="13">
        <f t="shared" si="400"/>
        <v>20287650.367781185</v>
      </c>
      <c r="AS645" s="14">
        <v>1.83512295967701E-3</v>
      </c>
      <c r="AT645" s="13">
        <f t="shared" si="401"/>
        <v>19235646.805165622</v>
      </c>
      <c r="AU645" s="26">
        <f t="shared" si="390"/>
        <v>68954128.522872299</v>
      </c>
      <c r="AV645" s="20">
        <f>AU645/MAX($AU$13:AU645)-1</f>
        <v>-6.5448735253784696E-3</v>
      </c>
      <c r="AW645" s="20">
        <f t="shared" si="402"/>
        <v>-1.0429841196031298E-3</v>
      </c>
      <c r="AY645" s="18">
        <v>43453</v>
      </c>
      <c r="AZ645" s="14">
        <f t="shared" si="403"/>
        <v>-2.5939804712052927E-3</v>
      </c>
      <c r="BA645" s="13">
        <f t="shared" si="404"/>
        <v>29430831.349925481</v>
      </c>
      <c r="BB645" s="20">
        <v>3.8393489628638644E-3</v>
      </c>
      <c r="BC645" s="13">
        <f t="shared" si="405"/>
        <v>73266572.540909499</v>
      </c>
      <c r="BD645" s="14">
        <f t="shared" si="406"/>
        <v>5.5093325536104132E-5</v>
      </c>
      <c r="BE645" s="13">
        <f t="shared" si="407"/>
        <v>21072073.269850191</v>
      </c>
      <c r="BF645" s="26">
        <f t="shared" si="391"/>
        <v>123769477.16068518</v>
      </c>
      <c r="BG645" s="20">
        <f>BF645/MAX($BF$13:BF645)-1</f>
        <v>0</v>
      </c>
      <c r="BH645" s="20">
        <f t="shared" si="408"/>
        <v>1.6577509384514411E-3</v>
      </c>
      <c r="BJ645" s="18">
        <v>43453</v>
      </c>
      <c r="BK645" s="14" t="e">
        <f>VLOOKUP(AP645:AP1918,$F$13:$H$1892,3,FALSE)</f>
        <v>#N/A</v>
      </c>
      <c r="BL645" s="13" t="e">
        <f t="shared" si="409"/>
        <v>#N/A</v>
      </c>
      <c r="BM645" s="14" t="e">
        <f>VLOOKUP(AP645:AP1918,$Q$13:$S$1892,3,FALSE)</f>
        <v>#N/A</v>
      </c>
      <c r="BN645" s="13" t="e">
        <f t="shared" si="410"/>
        <v>#N/A</v>
      </c>
      <c r="BO645" s="14">
        <v>2.2411534725885751E-3</v>
      </c>
      <c r="BP645" s="13">
        <f t="shared" si="411"/>
        <v>15205770.181945568</v>
      </c>
      <c r="BQ645" s="26" t="e">
        <f t="shared" si="392"/>
        <v>#N/A</v>
      </c>
      <c r="BR645" s="20" t="e">
        <f>BQ645/MAX($AJ$13:BQ644)-1</f>
        <v>#N/A</v>
      </c>
      <c r="BS645" s="20" t="e">
        <f t="shared" si="412"/>
        <v>#N/A</v>
      </c>
      <c r="BT645" s="20"/>
      <c r="BU645" s="20"/>
      <c r="BV645" s="18">
        <v>43453</v>
      </c>
      <c r="BW645" s="21">
        <v>3540804429.1034927</v>
      </c>
      <c r="BX645" s="14">
        <f t="shared" si="413"/>
        <v>-1.1482185405988776E-3</v>
      </c>
      <c r="BY645" s="20">
        <f>BW644/MAX(BW$13:$BW645)-1</f>
        <v>-9.5400502898295159E-2</v>
      </c>
      <c r="BZ645" s="18"/>
      <c r="CA645" s="18"/>
      <c r="CB645" s="18">
        <v>43453</v>
      </c>
      <c r="CC645" s="14" t="e">
        <f>VLOOKUP(AV646:AV1919,$F$13:$H$1892,3,FALSE)</f>
        <v>#VALUE!</v>
      </c>
      <c r="CD645" s="13" t="e">
        <f t="shared" si="414"/>
        <v>#VALUE!</v>
      </c>
      <c r="CE645" s="14" t="e">
        <f>VLOOKUP(AV646:AV1919,$Q$13:$S$1892,3,FALSE)</f>
        <v>#VALUE!</v>
      </c>
      <c r="CF645" s="13" t="e">
        <f t="shared" si="415"/>
        <v>#VALUE!</v>
      </c>
      <c r="CG645" s="14" t="e">
        <f>VLOOKUP(AV646:AV1919,$AP$14:$AS$1893,3,FALSE)</f>
        <v>#VALUE!</v>
      </c>
      <c r="CH645" s="13" t="e">
        <f t="shared" si="416"/>
        <v>#VALUE!</v>
      </c>
      <c r="CI645" s="26" t="e">
        <f t="shared" si="393"/>
        <v>#VALUE!</v>
      </c>
      <c r="CJ645" s="20" t="e">
        <f>CI645/MAX($CI$13:CI645)-1</f>
        <v>#VALUE!</v>
      </c>
      <c r="CK645" s="20" t="e">
        <f t="shared" si="417"/>
        <v>#VALUE!</v>
      </c>
    </row>
    <row r="646" spans="1:89" x14ac:dyDescent="0.3">
      <c r="A646" s="12">
        <f t="shared" si="418"/>
        <v>41178</v>
      </c>
      <c r="B646" s="13">
        <v>1151061.31300652</v>
      </c>
      <c r="C646" s="14">
        <f t="shared" si="378"/>
        <v>-7.9038773674547924E-3</v>
      </c>
      <c r="D646" s="14">
        <f>B646/MAX($B$13:B646)-1</f>
        <v>-3.3481581144039652E-2</v>
      </c>
      <c r="F646" s="18">
        <v>43454</v>
      </c>
      <c r="G646" s="13">
        <f t="shared" si="379"/>
        <v>3143970.1709925123</v>
      </c>
      <c r="H646" s="14">
        <f t="shared" si="380"/>
        <v>5.9838712711892672E-3</v>
      </c>
      <c r="I646" s="14">
        <f>G646/MAX($G$13:G646)-1</f>
        <v>0</v>
      </c>
      <c r="L646" s="12">
        <f t="shared" si="419"/>
        <v>41178</v>
      </c>
      <c r="M646" s="13">
        <v>17822434.359530672</v>
      </c>
      <c r="N646" s="14">
        <f t="shared" si="394"/>
        <v>1.2144954168928912E-3</v>
      </c>
      <c r="O646" s="14">
        <f>M646/MAX(M$13:$M646)-1</f>
        <v>-1.3585233822114295E-3</v>
      </c>
      <c r="Q646" s="18">
        <v>43454</v>
      </c>
      <c r="R646" s="13">
        <f t="shared" si="381"/>
        <v>47670025.753821872</v>
      </c>
      <c r="S646" s="14">
        <f t="shared" si="382"/>
        <v>-3.3745153999000799E-3</v>
      </c>
      <c r="T646" s="14">
        <f>R646/MAX($R$13:R646)-1</f>
        <v>-1.2857932361422741E-2</v>
      </c>
      <c r="W646" s="18">
        <v>43454</v>
      </c>
      <c r="X646" s="21">
        <v>4194516658.0955939</v>
      </c>
      <c r="Y646" s="14">
        <f t="shared" si="383"/>
        <v>1.6972833257381081E-2</v>
      </c>
      <c r="Z646" s="20">
        <f>X646/MAX(X$13:$X646)-1</f>
        <v>-5.0451485363502302E-2</v>
      </c>
      <c r="AC646" s="18">
        <v>43454</v>
      </c>
      <c r="AD646" s="14">
        <f t="shared" si="384"/>
        <v>5.9838712711892672E-3</v>
      </c>
      <c r="AE646" s="13">
        <f t="shared" si="395"/>
        <v>29606941.656127516</v>
      </c>
      <c r="AF646" s="14">
        <f t="shared" si="385"/>
        <v>-3.3745153999000799E-3</v>
      </c>
      <c r="AG646" s="13">
        <f t="shared" si="396"/>
        <v>20219189.379187319</v>
      </c>
      <c r="AH646" s="14">
        <f t="shared" si="386"/>
        <v>1.6972833257381081E-2</v>
      </c>
      <c r="AI646" s="13">
        <f t="shared" si="397"/>
        <v>21429726.055846676</v>
      </c>
      <c r="AJ646" s="26">
        <f t="shared" si="387"/>
        <v>71255857.091161504</v>
      </c>
      <c r="AK646" s="20">
        <f>AJ646/MAX(AJ$13:$AJ646)-1</f>
        <v>0</v>
      </c>
      <c r="AL646" s="20">
        <f t="shared" si="398"/>
        <v>6.5729404676435621E-3</v>
      </c>
      <c r="AN646" s="18">
        <v>43454</v>
      </c>
      <c r="AO646" s="14">
        <f t="shared" si="388"/>
        <v>5.9838712711892672E-3</v>
      </c>
      <c r="AP646" s="13">
        <f t="shared" si="399"/>
        <v>29606941.656127516</v>
      </c>
      <c r="AQ646" s="14">
        <f t="shared" si="389"/>
        <v>-3.3745153999000799E-3</v>
      </c>
      <c r="AR646" s="13">
        <f t="shared" si="400"/>
        <v>20219189.379187319</v>
      </c>
      <c r="AS646" s="14">
        <v>1.4667713901257094E-2</v>
      </c>
      <c r="AT646" s="13">
        <f t="shared" si="401"/>
        <v>19517789.769209418</v>
      </c>
      <c r="AU646" s="26">
        <f t="shared" si="390"/>
        <v>69343920.804524258</v>
      </c>
      <c r="AV646" s="20">
        <f>AU646/MAX($AU$13:AU646)-1</f>
        <v>-9.2894959503797558E-4</v>
      </c>
      <c r="AW646" s="20">
        <f t="shared" si="402"/>
        <v>5.6529215871774507E-3</v>
      </c>
      <c r="AY646" s="18">
        <v>43454</v>
      </c>
      <c r="AZ646" s="14">
        <f t="shared" si="403"/>
        <v>5.9838712711892672E-3</v>
      </c>
      <c r="BA646" s="13">
        <f t="shared" si="404"/>
        <v>29606941.656127516</v>
      </c>
      <c r="BB646" s="20">
        <v>6.5316430637376577E-3</v>
      </c>
      <c r="BC646" s="13">
        <f t="shared" si="405"/>
        <v>73745123.641250163</v>
      </c>
      <c r="BD646" s="14">
        <f t="shared" si="406"/>
        <v>1.6972833257381081E-2</v>
      </c>
      <c r="BE646" s="13">
        <f t="shared" si="407"/>
        <v>21429726.055846676</v>
      </c>
      <c r="BF646" s="26">
        <f t="shared" si="391"/>
        <v>124781791.35322435</v>
      </c>
      <c r="BG646" s="20">
        <f>BF646/MAX($BF$13:BF646)-1</f>
        <v>0</v>
      </c>
      <c r="BH646" s="20">
        <f t="shared" si="408"/>
        <v>8.1790294001560238E-3</v>
      </c>
      <c r="BJ646" s="18">
        <v>43454</v>
      </c>
      <c r="BK646" s="14" t="e">
        <f>VLOOKUP(AP646:AP1919,$F$13:$H$1892,3,FALSE)</f>
        <v>#N/A</v>
      </c>
      <c r="BL646" s="13" t="e">
        <f t="shared" si="409"/>
        <v>#N/A</v>
      </c>
      <c r="BM646" s="14" t="e">
        <f>VLOOKUP(AP646:AP1919,$Q$13:$S$1892,3,FALSE)</f>
        <v>#N/A</v>
      </c>
      <c r="BN646" s="13" t="e">
        <f t="shared" si="410"/>
        <v>#N/A</v>
      </c>
      <c r="BO646" s="14">
        <v>1.4261265655469257E-2</v>
      </c>
      <c r="BP646" s="13">
        <f t="shared" si="411"/>
        <v>15422623.710006306</v>
      </c>
      <c r="BQ646" s="26" t="e">
        <f t="shared" si="392"/>
        <v>#N/A</v>
      </c>
      <c r="BR646" s="20" t="e">
        <f>BQ646/MAX($AJ$13:BQ645)-1</f>
        <v>#N/A</v>
      </c>
      <c r="BS646" s="20" t="e">
        <f t="shared" si="412"/>
        <v>#N/A</v>
      </c>
      <c r="BT646" s="20"/>
      <c r="BU646" s="20"/>
      <c r="BV646" s="18">
        <v>43454</v>
      </c>
      <c r="BW646" s="21">
        <v>3601040806.9926434</v>
      </c>
      <c r="BX646" s="14">
        <f t="shared" si="413"/>
        <v>-1.6727491055414156E-2</v>
      </c>
      <c r="BY646" s="20">
        <f>BW645/MAX(BW$13:$BW646)-1</f>
        <v>-9.4360630983694405E-2</v>
      </c>
      <c r="BZ646" s="18"/>
      <c r="CA646" s="18"/>
      <c r="CB646" s="18">
        <v>43454</v>
      </c>
      <c r="CC646" s="14" t="e">
        <f>VLOOKUP(AV647:AV1920,$F$13:$H$1892,3,FALSE)</f>
        <v>#VALUE!</v>
      </c>
      <c r="CD646" s="13" t="e">
        <f t="shared" si="414"/>
        <v>#VALUE!</v>
      </c>
      <c r="CE646" s="14" t="e">
        <f>VLOOKUP(AV647:AV1920,$Q$13:$S$1892,3,FALSE)</f>
        <v>#VALUE!</v>
      </c>
      <c r="CF646" s="13" t="e">
        <f t="shared" si="415"/>
        <v>#VALUE!</v>
      </c>
      <c r="CG646" s="14" t="e">
        <f>VLOOKUP(AV647:AV1920,$AP$14:$AS$1893,3,FALSE)</f>
        <v>#VALUE!</v>
      </c>
      <c r="CH646" s="13" t="e">
        <f t="shared" si="416"/>
        <v>#VALUE!</v>
      </c>
      <c r="CI646" s="26" t="e">
        <f t="shared" si="393"/>
        <v>#VALUE!</v>
      </c>
      <c r="CJ646" s="20" t="e">
        <f>CI646/MAX($CI$13:CI646)-1</f>
        <v>#VALUE!</v>
      </c>
      <c r="CK646" s="20" t="e">
        <f t="shared" si="417"/>
        <v>#VALUE!</v>
      </c>
    </row>
    <row r="647" spans="1:89" x14ac:dyDescent="0.3">
      <c r="A647" s="12">
        <f t="shared" si="418"/>
        <v>41179</v>
      </c>
      <c r="B647" s="13">
        <v>1135132.398688013</v>
      </c>
      <c r="C647" s="14">
        <f t="shared" si="378"/>
        <v>-1.3838458593401493E-2</v>
      </c>
      <c r="D647" s="14">
        <f>B647/MAX($B$13:B647)-1</f>
        <v>-4.6856706263137649E-2</v>
      </c>
      <c r="F647" s="18">
        <v>43455</v>
      </c>
      <c r="G647" s="13">
        <f t="shared" si="379"/>
        <v>3132076.866406431</v>
      </c>
      <c r="H647" s="14">
        <f t="shared" si="380"/>
        <v>-3.7828935833468247E-3</v>
      </c>
      <c r="I647" s="14">
        <f>G647/MAX($G$13:G647)-1</f>
        <v>-3.7828935833468247E-3</v>
      </c>
      <c r="L647" s="12">
        <f t="shared" si="419"/>
        <v>41179</v>
      </c>
      <c r="M647" s="13">
        <v>17864554.876365457</v>
      </c>
      <c r="N647" s="14">
        <f t="shared" si="394"/>
        <v>2.3633425145572762E-3</v>
      </c>
      <c r="O647" s="14">
        <f>M647/MAX(M$13:$M647)-1</f>
        <v>0</v>
      </c>
      <c r="Q647" s="18">
        <v>43455</v>
      </c>
      <c r="R647" s="13">
        <f t="shared" si="381"/>
        <v>47407829.586941034</v>
      </c>
      <c r="S647" s="14">
        <f t="shared" si="382"/>
        <v>-5.5002312823340116E-3</v>
      </c>
      <c r="T647" s="14">
        <f>R647/MAX($R$13:R647)-1</f>
        <v>-1.8287442041956314E-2</v>
      </c>
      <c r="W647" s="18">
        <v>43455</v>
      </c>
      <c r="X647" s="21">
        <v>4178956219.3550582</v>
      </c>
      <c r="Y647" s="14">
        <f t="shared" si="383"/>
        <v>-3.7097096063508639E-3</v>
      </c>
      <c r="Z647" s="20">
        <f>X647/MAX(X$13:$X647)-1</f>
        <v>-5.3974034609945543E-2</v>
      </c>
      <c r="AC647" s="18">
        <v>43455</v>
      </c>
      <c r="AD647" s="14">
        <f t="shared" si="384"/>
        <v>-3.7828935833468247E-3</v>
      </c>
      <c r="AE647" s="13">
        <f t="shared" si="395"/>
        <v>29494941.746514026</v>
      </c>
      <c r="AF647" s="14">
        <f t="shared" si="385"/>
        <v>-5.5002312823340116E-3</v>
      </c>
      <c r="AG647" s="13">
        <f t="shared" si="396"/>
        <v>20107979.161260478</v>
      </c>
      <c r="AH647" s="14">
        <f t="shared" si="386"/>
        <v>-3.7097096063508639E-3</v>
      </c>
      <c r="AI647" s="13">
        <f t="shared" si="397"/>
        <v>21350227.995235834</v>
      </c>
      <c r="AJ647" s="26">
        <f t="shared" si="387"/>
        <v>70953148.903010339</v>
      </c>
      <c r="AK647" s="20">
        <f>AJ647/MAX(AJ$13:$AJ647)-1</f>
        <v>-4.2481867527590644E-3</v>
      </c>
      <c r="AL647" s="20">
        <f t="shared" si="398"/>
        <v>-4.2481867527590644E-3</v>
      </c>
      <c r="AN647" s="18">
        <v>43455</v>
      </c>
      <c r="AO647" s="14">
        <f t="shared" si="388"/>
        <v>-3.7828935833468247E-3</v>
      </c>
      <c r="AP647" s="13">
        <f t="shared" si="399"/>
        <v>29494941.746514026</v>
      </c>
      <c r="AQ647" s="14">
        <f t="shared" si="389"/>
        <v>-5.5002312823340116E-3</v>
      </c>
      <c r="AR647" s="13">
        <f t="shared" si="400"/>
        <v>20107979.161260478</v>
      </c>
      <c r="AS647" s="14">
        <v>-5.491211456834174E-3</v>
      </c>
      <c r="AT647" s="13">
        <f t="shared" si="401"/>
        <v>19410613.458416656</v>
      </c>
      <c r="AU647" s="26">
        <f t="shared" si="390"/>
        <v>69013534.366191164</v>
      </c>
      <c r="AV647" s="20">
        <f>AU647/MAX($AU$13:AU647)-1</f>
        <v>-5.6889851130103031E-3</v>
      </c>
      <c r="AW647" s="20">
        <f t="shared" si="402"/>
        <v>-4.7644614625185211E-3</v>
      </c>
      <c r="AY647" s="18">
        <v>43455</v>
      </c>
      <c r="AZ647" s="14">
        <f t="shared" si="403"/>
        <v>-3.7828935833468247E-3</v>
      </c>
      <c r="BA647" s="13">
        <f t="shared" si="404"/>
        <v>29494941.746514026</v>
      </c>
      <c r="BB647" s="20">
        <v>-1.6855998020604002E-3</v>
      </c>
      <c r="BC647" s="13">
        <f t="shared" si="405"/>
        <v>73620818.875437558</v>
      </c>
      <c r="BD647" s="14">
        <f t="shared" si="406"/>
        <v>-3.7097096063508639E-3</v>
      </c>
      <c r="BE647" s="13">
        <f t="shared" si="407"/>
        <v>21350227.995235834</v>
      </c>
      <c r="BF647" s="26">
        <f t="shared" si="391"/>
        <v>124465988.61718741</v>
      </c>
      <c r="BG647" s="20">
        <f>BF647/MAX($BF$13:BF647)-1</f>
        <v>-2.5308398974894786E-3</v>
      </c>
      <c r="BH647" s="20">
        <f t="shared" si="408"/>
        <v>-2.5308398974894786E-3</v>
      </c>
      <c r="BJ647" s="18">
        <v>43455</v>
      </c>
      <c r="BK647" s="14" t="e">
        <f>VLOOKUP(AP647:AP1920,$F$13:$H$1892,3,FALSE)</f>
        <v>#N/A</v>
      </c>
      <c r="BL647" s="13" t="e">
        <f t="shared" si="409"/>
        <v>#N/A</v>
      </c>
      <c r="BM647" s="14" t="e">
        <f>VLOOKUP(AP647:AP1920,$Q$13:$S$1892,3,FALSE)</f>
        <v>#N/A</v>
      </c>
      <c r="BN647" s="13" t="e">
        <f t="shared" si="410"/>
        <v>#N/A</v>
      </c>
      <c r="BO647" s="14">
        <v>-4.9308080105621155E-3</v>
      </c>
      <c r="BP647" s="13">
        <f t="shared" si="411"/>
        <v>15346577.713473123</v>
      </c>
      <c r="BQ647" s="26" t="e">
        <f t="shared" si="392"/>
        <v>#N/A</v>
      </c>
      <c r="BR647" s="20" t="e">
        <f>BQ647/MAX($AJ$13:BQ646)-1</f>
        <v>#N/A</v>
      </c>
      <c r="BS647" s="20" t="e">
        <f t="shared" si="412"/>
        <v>#N/A</v>
      </c>
      <c r="BT647" s="20"/>
      <c r="BU647" s="20"/>
      <c r="BV647" s="18">
        <v>43455</v>
      </c>
      <c r="BW647" s="21">
        <v>3601040806.9926434</v>
      </c>
      <c r="BX647" s="14">
        <f t="shared" si="413"/>
        <v>0</v>
      </c>
      <c r="BY647" s="20">
        <f>BW646/MAX(BW$13:$BW647)-1</f>
        <v>-7.8953839573537188E-2</v>
      </c>
      <c r="BZ647" s="18"/>
      <c r="CA647" s="18"/>
      <c r="CB647" s="18">
        <v>43455</v>
      </c>
      <c r="CC647" s="14" t="e">
        <f>VLOOKUP(AV648:AV1921,$F$13:$H$1892,3,FALSE)</f>
        <v>#VALUE!</v>
      </c>
      <c r="CD647" s="13" t="e">
        <f t="shared" si="414"/>
        <v>#VALUE!</v>
      </c>
      <c r="CE647" s="14" t="e">
        <f>VLOOKUP(AV648:AV1921,$Q$13:$S$1892,3,FALSE)</f>
        <v>#VALUE!</v>
      </c>
      <c r="CF647" s="13" t="e">
        <f t="shared" si="415"/>
        <v>#VALUE!</v>
      </c>
      <c r="CG647" s="14" t="e">
        <f>VLOOKUP(AV648:AV1921,$AP$14:$AS$1893,3,FALSE)</f>
        <v>#VALUE!</v>
      </c>
      <c r="CH647" s="13" t="e">
        <f t="shared" si="416"/>
        <v>#VALUE!</v>
      </c>
      <c r="CI647" s="26" t="e">
        <f t="shared" si="393"/>
        <v>#VALUE!</v>
      </c>
      <c r="CJ647" s="20" t="e">
        <f>CI647/MAX($CI$13:CI647)-1</f>
        <v>#VALUE!</v>
      </c>
      <c r="CK647" s="20" t="e">
        <f t="shared" si="417"/>
        <v>#VALUE!</v>
      </c>
    </row>
    <row r="648" spans="1:89" x14ac:dyDescent="0.3">
      <c r="A648" s="12">
        <f t="shared" si="418"/>
        <v>41180</v>
      </c>
      <c r="B648" s="13">
        <v>1135132.398688013</v>
      </c>
      <c r="C648" s="14">
        <f t="shared" si="378"/>
        <v>0</v>
      </c>
      <c r="D648" s="14">
        <f>B648/MAX($B$13:B648)-1</f>
        <v>-4.6856706263137649E-2</v>
      </c>
      <c r="F648" s="18">
        <v>43458</v>
      </c>
      <c r="G648" s="13">
        <f t="shared" si="379"/>
        <v>3132853.5274649318</v>
      </c>
      <c r="H648" s="14">
        <f t="shared" si="380"/>
        <v>2.4796998657050651E-4</v>
      </c>
      <c r="I648" s="14">
        <f>G648/MAX($G$13:G648)-1</f>
        <v>-3.5358616408472932E-3</v>
      </c>
      <c r="L648" s="12">
        <f t="shared" si="419"/>
        <v>41180</v>
      </c>
      <c r="M648" s="13">
        <v>17732991.13757496</v>
      </c>
      <c r="N648" s="14">
        <f t="shared" si="394"/>
        <v>-7.3645125613823748E-3</v>
      </c>
      <c r="O648" s="14">
        <f>M648/MAX(M$13:$M648)-1</f>
        <v>-7.3645125613823748E-3</v>
      </c>
      <c r="Q648" s="18">
        <v>43458</v>
      </c>
      <c r="R648" s="13">
        <f t="shared" si="381"/>
        <v>47868905.709748365</v>
      </c>
      <c r="S648" s="14">
        <f t="shared" si="382"/>
        <v>9.7257378543720296E-3</v>
      </c>
      <c r="T648" s="14">
        <f>R648/MAX($R$13:R648)-1</f>
        <v>-8.7395630549113035E-3</v>
      </c>
      <c r="W648" s="18">
        <v>43458</v>
      </c>
      <c r="X648" s="21">
        <v>4185290531.2975326</v>
      </c>
      <c r="Y648" s="14">
        <f t="shared" si="383"/>
        <v>1.5157641310374892E-3</v>
      </c>
      <c r="Z648" s="20">
        <f>X648/MAX(X$13:$X648)-1</f>
        <v>-5.2540082384577191E-2</v>
      </c>
      <c r="AC648" s="18">
        <v>43458</v>
      </c>
      <c r="AD648" s="14">
        <f t="shared" si="384"/>
        <v>2.4796998657050651E-4</v>
      </c>
      <c r="AE648" s="13">
        <f t="shared" si="395"/>
        <v>29502255.606822807</v>
      </c>
      <c r="AF648" s="14">
        <f t="shared" si="385"/>
        <v>9.7257378543720296E-3</v>
      </c>
      <c r="AG648" s="13">
        <f t="shared" si="396"/>
        <v>20303544.095364071</v>
      </c>
      <c r="AH648" s="14">
        <f t="shared" si="386"/>
        <v>1.5157641310374892E-3</v>
      </c>
      <c r="AI648" s="13">
        <f t="shared" si="397"/>
        <v>21382589.905020487</v>
      </c>
      <c r="AJ648" s="26">
        <f t="shared" si="387"/>
        <v>71188389.607207358</v>
      </c>
      <c r="AK648" s="20">
        <f>AJ648/MAX(AJ$13:$AJ648)-1</f>
        <v>-9.4683422119012928E-4</v>
      </c>
      <c r="AL648" s="20">
        <f t="shared" si="398"/>
        <v>3.3154371276542527E-3</v>
      </c>
      <c r="AN648" s="18">
        <v>43458</v>
      </c>
      <c r="AO648" s="14">
        <f t="shared" si="388"/>
        <v>2.4796998657050651E-4</v>
      </c>
      <c r="AP648" s="13">
        <f t="shared" si="399"/>
        <v>29502255.606822807</v>
      </c>
      <c r="AQ648" s="14">
        <f t="shared" si="389"/>
        <v>9.7257378543720296E-3</v>
      </c>
      <c r="AR648" s="13">
        <f t="shared" si="400"/>
        <v>20303544.095364071</v>
      </c>
      <c r="AS648" s="14">
        <v>-3.0564623155837052E-3</v>
      </c>
      <c r="AT648" s="13">
        <f t="shared" si="401"/>
        <v>19351285.649858646</v>
      </c>
      <c r="AU648" s="26">
        <f t="shared" si="390"/>
        <v>69157085.352045521</v>
      </c>
      <c r="AV648" s="20">
        <f>AU648/MAX($AU$13:AU648)-1</f>
        <v>-3.6207773658818443E-3</v>
      </c>
      <c r="AW648" s="20">
        <f t="shared" si="402"/>
        <v>2.0800410698089689E-3</v>
      </c>
      <c r="AY648" s="18">
        <v>43458</v>
      </c>
      <c r="AZ648" s="14">
        <f t="shared" si="403"/>
        <v>2.4796998657050651E-4</v>
      </c>
      <c r="BA648" s="13">
        <f t="shared" si="404"/>
        <v>29502255.606822807</v>
      </c>
      <c r="BB648" s="20">
        <v>1.9927149828522062E-2</v>
      </c>
      <c r="BC648" s="13">
        <f t="shared" si="405"/>
        <v>75087871.963666886</v>
      </c>
      <c r="BD648" s="14">
        <f t="shared" si="406"/>
        <v>1.5157641310374892E-3</v>
      </c>
      <c r="BE648" s="13">
        <f t="shared" si="407"/>
        <v>21382589.905020487</v>
      </c>
      <c r="BF648" s="26">
        <f t="shared" si="391"/>
        <v>125972717.47551018</v>
      </c>
      <c r="BG648" s="20">
        <f>BF648/MAX($BF$13:BF648)-1</f>
        <v>0</v>
      </c>
      <c r="BH648" s="20">
        <f t="shared" si="408"/>
        <v>1.2105546865151418E-2</v>
      </c>
      <c r="BJ648" s="18">
        <v>43458</v>
      </c>
      <c r="BK648" s="14" t="e">
        <f>VLOOKUP(AP648:AP1921,$F$13:$H$1892,3,FALSE)</f>
        <v>#N/A</v>
      </c>
      <c r="BL648" s="13" t="e">
        <f t="shared" si="409"/>
        <v>#N/A</v>
      </c>
      <c r="BM648" s="14" t="e">
        <f>VLOOKUP(AP648:AP1921,$Q$13:$S$1892,3,FALSE)</f>
        <v>#N/A</v>
      </c>
      <c r="BN648" s="13" t="e">
        <f t="shared" si="410"/>
        <v>#N/A</v>
      </c>
      <c r="BO648" s="14">
        <v>-3.106384475027979E-3</v>
      </c>
      <c r="BP648" s="13">
        <f t="shared" si="411"/>
        <v>15298905.342719179</v>
      </c>
      <c r="BQ648" s="26" t="e">
        <f t="shared" si="392"/>
        <v>#N/A</v>
      </c>
      <c r="BR648" s="20" t="e">
        <f>BQ648/MAX($AJ$13:BQ647)-1</f>
        <v>#N/A</v>
      </c>
      <c r="BS648" s="20" t="e">
        <f t="shared" si="412"/>
        <v>#N/A</v>
      </c>
      <c r="BT648" s="20"/>
      <c r="BU648" s="20"/>
      <c r="BV648" s="18">
        <v>43458</v>
      </c>
      <c r="BW648" s="21">
        <v>3599945066.8424492</v>
      </c>
      <c r="BX648" s="14">
        <f t="shared" si="413"/>
        <v>3.0437690849405286E-4</v>
      </c>
      <c r="BY648" s="20">
        <f>BW647/MAX(BW$13:$BW648)-1</f>
        <v>-7.8953839573537188E-2</v>
      </c>
      <c r="BZ648" s="18"/>
      <c r="CA648" s="18"/>
      <c r="CB648" s="18">
        <v>43458</v>
      </c>
      <c r="CC648" s="14" t="e">
        <f>VLOOKUP(AV649:AV1922,$F$13:$H$1892,3,FALSE)</f>
        <v>#VALUE!</v>
      </c>
      <c r="CD648" s="13" t="e">
        <f t="shared" si="414"/>
        <v>#VALUE!</v>
      </c>
      <c r="CE648" s="14" t="e">
        <f>VLOOKUP(AV649:AV1922,$Q$13:$S$1892,3,FALSE)</f>
        <v>#VALUE!</v>
      </c>
      <c r="CF648" s="13" t="e">
        <f t="shared" si="415"/>
        <v>#VALUE!</v>
      </c>
      <c r="CG648" s="14" t="e">
        <f>VLOOKUP(AV649:AV1922,$AP$14:$AS$1893,3,FALSE)</f>
        <v>#VALUE!</v>
      </c>
      <c r="CH648" s="13" t="e">
        <f t="shared" si="416"/>
        <v>#VALUE!</v>
      </c>
      <c r="CI648" s="26" t="e">
        <f t="shared" si="393"/>
        <v>#VALUE!</v>
      </c>
      <c r="CJ648" s="20" t="e">
        <f>CI648/MAX($CI$13:CI648)-1</f>
        <v>#VALUE!</v>
      </c>
      <c r="CK648" s="20" t="e">
        <f t="shared" si="417"/>
        <v>#VALUE!</v>
      </c>
    </row>
    <row r="649" spans="1:89" x14ac:dyDescent="0.3">
      <c r="A649" s="12">
        <f t="shared" si="418"/>
        <v>41181</v>
      </c>
      <c r="B649" s="13">
        <v>1135132.398688013</v>
      </c>
      <c r="C649" s="14">
        <f t="shared" si="378"/>
        <v>0</v>
      </c>
      <c r="D649" s="14">
        <f>B649/MAX($B$13:B649)-1</f>
        <v>-4.6856706263137649E-2</v>
      </c>
      <c r="F649" s="18">
        <v>43460</v>
      </c>
      <c r="G649" s="13">
        <f t="shared" si="379"/>
        <v>3155706.9240994835</v>
      </c>
      <c r="H649" s="14">
        <f t="shared" si="380"/>
        <v>7.2947542661032649E-3</v>
      </c>
      <c r="I649" s="14">
        <f>G649/MAX($G$13:G649)-1</f>
        <v>0</v>
      </c>
      <c r="L649" s="12">
        <f t="shared" si="419"/>
        <v>41181</v>
      </c>
      <c r="M649" s="13">
        <v>17732991.13757496</v>
      </c>
      <c r="N649" s="14">
        <f t="shared" si="394"/>
        <v>0</v>
      </c>
      <c r="O649" s="14">
        <f>M649/MAX(M$13:$M649)-1</f>
        <v>-7.3645125613823748E-3</v>
      </c>
      <c r="Q649" s="18">
        <v>43460</v>
      </c>
      <c r="R649" s="13">
        <f t="shared" si="381"/>
        <v>47836892.789069727</v>
      </c>
      <c r="S649" s="14">
        <f t="shared" si="382"/>
        <v>-6.6876232502044441E-4</v>
      </c>
      <c r="T649" s="14">
        <f>R649/MAX($R$13:R649)-1</f>
        <v>-9.4024806894236201E-3</v>
      </c>
      <c r="W649" s="18">
        <v>43460</v>
      </c>
      <c r="X649" s="21">
        <v>4176670503.8254156</v>
      </c>
      <c r="Y649" s="14">
        <f t="shared" si="383"/>
        <v>-2.0596007392214011E-3</v>
      </c>
      <c r="Z649" s="20">
        <f>X649/MAX(X$13:$X649)-1</f>
        <v>-5.4491471531280533E-2</v>
      </c>
      <c r="AC649" s="18">
        <v>43460</v>
      </c>
      <c r="AD649" s="14">
        <f t="shared" si="384"/>
        <v>7.2947542661032649E-3</v>
      </c>
      <c r="AE649" s="13">
        <f t="shared" si="395"/>
        <v>29717467.311770346</v>
      </c>
      <c r="AF649" s="14">
        <f t="shared" si="385"/>
        <v>-6.6876232502044441E-4</v>
      </c>
      <c r="AG649" s="13">
        <f t="shared" si="396"/>
        <v>20289965.8500087</v>
      </c>
      <c r="AH649" s="14">
        <f t="shared" si="386"/>
        <v>-2.0596007392214011E-3</v>
      </c>
      <c r="AI649" s="13">
        <f t="shared" si="397"/>
        <v>21338550.307045639</v>
      </c>
      <c r="AJ649" s="26">
        <f t="shared" si="387"/>
        <v>71345983.468824685</v>
      </c>
      <c r="AK649" s="20">
        <f>AJ649/MAX(AJ$13:$AJ649)-1</f>
        <v>0</v>
      </c>
      <c r="AL649" s="20">
        <f t="shared" si="398"/>
        <v>2.2137579243872718E-3</v>
      </c>
      <c r="AN649" s="18">
        <v>43460</v>
      </c>
      <c r="AO649" s="14">
        <f t="shared" si="388"/>
        <v>7.2947542661032649E-3</v>
      </c>
      <c r="AP649" s="13">
        <f t="shared" si="399"/>
        <v>29717467.311770346</v>
      </c>
      <c r="AQ649" s="14">
        <f t="shared" si="389"/>
        <v>-6.6876232502044441E-4</v>
      </c>
      <c r="AR649" s="13">
        <f t="shared" si="400"/>
        <v>20289965.8500087</v>
      </c>
      <c r="AS649" s="14">
        <v>-3.8006793891200803E-3</v>
      </c>
      <c r="AT649" s="13">
        <f t="shared" si="401"/>
        <v>19277737.617336255</v>
      </c>
      <c r="AU649" s="26">
        <f t="shared" si="390"/>
        <v>69285170.779115304</v>
      </c>
      <c r="AV649" s="20">
        <f>AU649/MAX($AU$13:AU649)-1</f>
        <v>-1.7753893249473629E-3</v>
      </c>
      <c r="AW649" s="20">
        <f t="shared" si="402"/>
        <v>1.852094061190801E-3</v>
      </c>
      <c r="AY649" s="18">
        <v>43460</v>
      </c>
      <c r="AZ649" s="14">
        <f t="shared" si="403"/>
        <v>7.2947542661032649E-3</v>
      </c>
      <c r="BA649" s="13">
        <f t="shared" si="404"/>
        <v>29717467.311770346</v>
      </c>
      <c r="BB649" s="20">
        <v>7.580433089611649E-3</v>
      </c>
      <c r="BC649" s="13">
        <f t="shared" si="405"/>
        <v>75657070.55292879</v>
      </c>
      <c r="BD649" s="14">
        <f t="shared" si="406"/>
        <v>-2.0596007392214011E-3</v>
      </c>
      <c r="BE649" s="13">
        <f t="shared" si="407"/>
        <v>21338550.307045639</v>
      </c>
      <c r="BF649" s="26">
        <f t="shared" si="391"/>
        <v>126713088.17174478</v>
      </c>
      <c r="BG649" s="20">
        <f>BF649/MAX($BF$13:BF649)-1</f>
        <v>0</v>
      </c>
      <c r="BH649" s="20">
        <f t="shared" si="408"/>
        <v>5.8772304914238571E-3</v>
      </c>
      <c r="BJ649" s="18">
        <v>43460</v>
      </c>
      <c r="BK649" s="14" t="e">
        <f>VLOOKUP(AP649:AP1922,$F$13:$H$1892,3,FALSE)</f>
        <v>#N/A</v>
      </c>
      <c r="BL649" s="13" t="e">
        <f t="shared" si="409"/>
        <v>#N/A</v>
      </c>
      <c r="BM649" s="14" t="e">
        <f>VLOOKUP(AP649:AP1922,$Q$13:$S$1892,3,FALSE)</f>
        <v>#N/A</v>
      </c>
      <c r="BN649" s="13" t="e">
        <f t="shared" si="410"/>
        <v>#N/A</v>
      </c>
      <c r="BO649" s="14">
        <v>-4.4321840326304596E-3</v>
      </c>
      <c r="BP649" s="13">
        <f t="shared" si="411"/>
        <v>15231097.778742453</v>
      </c>
      <c r="BQ649" s="26" t="e">
        <f t="shared" si="392"/>
        <v>#N/A</v>
      </c>
      <c r="BR649" s="20" t="e">
        <f>BQ649/MAX($AJ$13:BQ648)-1</f>
        <v>#N/A</v>
      </c>
      <c r="BS649" s="20" t="e">
        <f t="shared" si="412"/>
        <v>#N/A</v>
      </c>
      <c r="BT649" s="20"/>
      <c r="BU649" s="20"/>
      <c r="BV649" s="18">
        <v>43460</v>
      </c>
      <c r="BW649" s="21">
        <v>3604463743.7927427</v>
      </c>
      <c r="BX649" s="14">
        <f t="shared" si="413"/>
        <v>-1.2536336252723101E-3</v>
      </c>
      <c r="BY649" s="20">
        <f>BW648/MAX(BW$13:$BW649)-1</f>
        <v>-7.9234099451792939E-2</v>
      </c>
      <c r="BZ649" s="18"/>
      <c r="CA649" s="18"/>
      <c r="CB649" s="18">
        <v>43460</v>
      </c>
      <c r="CC649" s="14" t="e">
        <f>VLOOKUP(AV650:AV1923,$F$13:$H$1892,3,FALSE)</f>
        <v>#VALUE!</v>
      </c>
      <c r="CD649" s="13" t="e">
        <f t="shared" si="414"/>
        <v>#VALUE!</v>
      </c>
      <c r="CE649" s="14" t="e">
        <f>VLOOKUP(AV650:AV1923,$Q$13:$S$1892,3,FALSE)</f>
        <v>#VALUE!</v>
      </c>
      <c r="CF649" s="13" t="e">
        <f t="shared" si="415"/>
        <v>#VALUE!</v>
      </c>
      <c r="CG649" s="14" t="e">
        <f>VLOOKUP(AV650:AV1923,$AP$14:$AS$1893,3,FALSE)</f>
        <v>#VALUE!</v>
      </c>
      <c r="CH649" s="13" t="e">
        <f t="shared" si="416"/>
        <v>#VALUE!</v>
      </c>
      <c r="CI649" s="26" t="e">
        <f t="shared" si="393"/>
        <v>#VALUE!</v>
      </c>
      <c r="CJ649" s="20" t="e">
        <f>CI649/MAX($CI$13:CI649)-1</f>
        <v>#VALUE!</v>
      </c>
      <c r="CK649" s="20" t="e">
        <f t="shared" si="417"/>
        <v>#VALUE!</v>
      </c>
    </row>
    <row r="650" spans="1:89" x14ac:dyDescent="0.3">
      <c r="A650" s="12">
        <f t="shared" si="418"/>
        <v>41182</v>
      </c>
      <c r="B650" s="13">
        <v>1135132.398688013</v>
      </c>
      <c r="C650" s="14">
        <f t="shared" si="378"/>
        <v>0</v>
      </c>
      <c r="D650" s="14">
        <f>B650/MAX($B$13:B650)-1</f>
        <v>-4.6856706263137649E-2</v>
      </c>
      <c r="F650" s="18">
        <v>43461</v>
      </c>
      <c r="G650" s="13">
        <f t="shared" si="379"/>
        <v>3161161.869281271</v>
      </c>
      <c r="H650" s="14">
        <f t="shared" si="380"/>
        <v>1.7285968922300388E-3</v>
      </c>
      <c r="I650" s="14">
        <f>G650/MAX($G$13:G650)-1</f>
        <v>0</v>
      </c>
      <c r="L650" s="12">
        <f t="shared" si="419"/>
        <v>41182</v>
      </c>
      <c r="M650" s="13">
        <v>17732991.13757496</v>
      </c>
      <c r="N650" s="14">
        <f t="shared" si="394"/>
        <v>0</v>
      </c>
      <c r="O650" s="14">
        <f>M650/MAX(M$13:$M650)-1</f>
        <v>-7.3645125613823748E-3</v>
      </c>
      <c r="Q650" s="18">
        <v>43461</v>
      </c>
      <c r="R650" s="13">
        <f t="shared" si="381"/>
        <v>48043099.170394957</v>
      </c>
      <c r="S650" s="14">
        <f t="shared" si="382"/>
        <v>4.3106140324471465E-3</v>
      </c>
      <c r="T650" s="14">
        <f>R650/MAX($R$13:R650)-1</f>
        <v>-5.1323971221761688E-3</v>
      </c>
      <c r="W650" s="18">
        <v>43461</v>
      </c>
      <c r="X650" s="21">
        <v>4236598949.7422938</v>
      </c>
      <c r="Y650" s="14">
        <f t="shared" si="383"/>
        <v>1.434837769989028E-2</v>
      </c>
      <c r="Z650" s="20">
        <f>X650/MAX(X$13:$X650)-1</f>
        <v>-4.0924958046343884E-2</v>
      </c>
      <c r="AC650" s="18">
        <v>43461</v>
      </c>
      <c r="AD650" s="14">
        <f t="shared" si="384"/>
        <v>1.7285968922300388E-3</v>
      </c>
      <c r="AE650" s="13">
        <f t="shared" si="395"/>
        <v>29768836.83341042</v>
      </c>
      <c r="AF650" s="14">
        <f t="shared" si="385"/>
        <v>4.3106140324471465E-3</v>
      </c>
      <c r="AG650" s="13">
        <f t="shared" si="396"/>
        <v>20377428.061519623</v>
      </c>
      <c r="AH650" s="14">
        <f t="shared" si="386"/>
        <v>1.434837769989028E-2</v>
      </c>
      <c r="AI650" s="13">
        <f t="shared" si="397"/>
        <v>21644723.88641924</v>
      </c>
      <c r="AJ650" s="26">
        <f t="shared" si="387"/>
        <v>71790988.781349272</v>
      </c>
      <c r="AK650" s="20">
        <f>AJ650/MAX(AJ$13:$AJ650)-1</f>
        <v>0</v>
      </c>
      <c r="AL650" s="20">
        <f t="shared" si="398"/>
        <v>6.2372861216362097E-3</v>
      </c>
      <c r="AN650" s="18">
        <v>43461</v>
      </c>
      <c r="AO650" s="14">
        <f t="shared" si="388"/>
        <v>1.7285968922300388E-3</v>
      </c>
      <c r="AP650" s="13">
        <f t="shared" si="399"/>
        <v>29768836.83341042</v>
      </c>
      <c r="AQ650" s="14">
        <f t="shared" si="389"/>
        <v>4.3106140324471465E-3</v>
      </c>
      <c r="AR650" s="13">
        <f t="shared" si="400"/>
        <v>20377428.061519623</v>
      </c>
      <c r="AS650" s="14">
        <v>1.1412884857267061E-2</v>
      </c>
      <c r="AT650" s="13">
        <f t="shared" si="401"/>
        <v>19497752.217071518</v>
      </c>
      <c r="AU650" s="26">
        <f t="shared" si="390"/>
        <v>69644017.112001568</v>
      </c>
      <c r="AV650" s="20">
        <f>AU650/MAX($AU$13:AU650)-1</f>
        <v>0</v>
      </c>
      <c r="AW650" s="20">
        <f t="shared" si="402"/>
        <v>5.1792660514655697E-3</v>
      </c>
      <c r="AY650" s="18">
        <v>43461</v>
      </c>
      <c r="AZ650" s="14">
        <f t="shared" si="403"/>
        <v>1.7285968922300388E-3</v>
      </c>
      <c r="BA650" s="13">
        <f t="shared" si="404"/>
        <v>29768836.83341042</v>
      </c>
      <c r="BB650" s="20">
        <v>-1.927081627671523E-3</v>
      </c>
      <c r="BC650" s="13">
        <f t="shared" si="405"/>
        <v>75511273.202262789</v>
      </c>
      <c r="BD650" s="14">
        <f t="shared" si="406"/>
        <v>1.434837769989028E-2</v>
      </c>
      <c r="BE650" s="13">
        <f t="shared" si="407"/>
        <v>21644723.88641924</v>
      </c>
      <c r="BF650" s="26">
        <f t="shared" si="391"/>
        <v>126924833.92209244</v>
      </c>
      <c r="BG650" s="20">
        <f>BF650/MAX($BF$13:BF650)-1</f>
        <v>0</v>
      </c>
      <c r="BH650" s="20">
        <f t="shared" si="408"/>
        <v>1.6710645553887904E-3</v>
      </c>
      <c r="BJ650" s="18">
        <v>43461</v>
      </c>
      <c r="BK650" s="14" t="e">
        <f>VLOOKUP(AP650:AP1923,$F$13:$H$1892,3,FALSE)</f>
        <v>#N/A</v>
      </c>
      <c r="BL650" s="13" t="e">
        <f t="shared" si="409"/>
        <v>#N/A</v>
      </c>
      <c r="BM650" s="14" t="e">
        <f>VLOOKUP(AP650:AP1923,$Q$13:$S$1892,3,FALSE)</f>
        <v>#N/A</v>
      </c>
      <c r="BN650" s="13" t="e">
        <f t="shared" si="410"/>
        <v>#N/A</v>
      </c>
      <c r="BO650" s="14">
        <v>1.1851316373840293E-2</v>
      </c>
      <c r="BP650" s="13">
        <f t="shared" si="411"/>
        <v>15411606.337239226</v>
      </c>
      <c r="BQ650" s="26" t="e">
        <f t="shared" si="392"/>
        <v>#N/A</v>
      </c>
      <c r="BR650" s="20" t="e">
        <f>BQ650/MAX($AJ$13:BQ649)-1</f>
        <v>#N/A</v>
      </c>
      <c r="BS650" s="20" t="e">
        <f t="shared" si="412"/>
        <v>#N/A</v>
      </c>
      <c r="BT650" s="20"/>
      <c r="BU650" s="20"/>
      <c r="BV650" s="18">
        <v>43461</v>
      </c>
      <c r="BW650" s="21">
        <v>3660421373.7071795</v>
      </c>
      <c r="BX650" s="14">
        <f t="shared" si="413"/>
        <v>-1.5287209914241262E-2</v>
      </c>
      <c r="BY650" s="20">
        <f>BW649/MAX(BW$13:$BW650)-1</f>
        <v>-7.8078347468312548E-2</v>
      </c>
      <c r="BZ650" s="18"/>
      <c r="CA650" s="18"/>
      <c r="CB650" s="18">
        <v>43461</v>
      </c>
      <c r="CC650" s="14" t="e">
        <f>VLOOKUP(AV651:AV1924,$F$13:$H$1892,3,FALSE)</f>
        <v>#VALUE!</v>
      </c>
      <c r="CD650" s="13" t="e">
        <f t="shared" si="414"/>
        <v>#VALUE!</v>
      </c>
      <c r="CE650" s="14" t="e">
        <f>VLOOKUP(AV651:AV1924,$Q$13:$S$1892,3,FALSE)</f>
        <v>#VALUE!</v>
      </c>
      <c r="CF650" s="13" t="e">
        <f t="shared" si="415"/>
        <v>#VALUE!</v>
      </c>
      <c r="CG650" s="14" t="e">
        <f>VLOOKUP(AV651:AV1924,$AP$14:$AS$1893,3,FALSE)</f>
        <v>#VALUE!</v>
      </c>
      <c r="CH650" s="13" t="e">
        <f t="shared" si="416"/>
        <v>#VALUE!</v>
      </c>
      <c r="CI650" s="26" t="e">
        <f t="shared" si="393"/>
        <v>#VALUE!</v>
      </c>
      <c r="CJ650" s="20" t="e">
        <f>CI650/MAX($CI$13:CI650)-1</f>
        <v>#VALUE!</v>
      </c>
      <c r="CK650" s="20" t="e">
        <f t="shared" si="417"/>
        <v>#VALUE!</v>
      </c>
    </row>
    <row r="651" spans="1:89" x14ac:dyDescent="0.3">
      <c r="A651" s="12">
        <f t="shared" si="418"/>
        <v>41183</v>
      </c>
      <c r="B651" s="13">
        <v>1135936.9068817</v>
      </c>
      <c r="C651" s="14">
        <f t="shared" si="378"/>
        <v>7.0873511725766392E-4</v>
      </c>
      <c r="D651" s="14">
        <f>B651/MAX($B$13:B651)-1</f>
        <v>-4.6181180139087785E-2</v>
      </c>
      <c r="F651" s="18">
        <v>43462</v>
      </c>
      <c r="G651" s="13">
        <f t="shared" si="379"/>
        <v>3161161.869281271</v>
      </c>
      <c r="H651" s="14">
        <f t="shared" si="380"/>
        <v>0</v>
      </c>
      <c r="I651" s="14">
        <f>G651/MAX($G$13:G651)-1</f>
        <v>0</v>
      </c>
      <c r="L651" s="12">
        <f t="shared" si="419"/>
        <v>41183</v>
      </c>
      <c r="M651" s="13">
        <v>17625961.530090068</v>
      </c>
      <c r="N651" s="14">
        <f t="shared" si="394"/>
        <v>-6.0356206493614728E-3</v>
      </c>
      <c r="O651" s="14">
        <f>M651/MAX(M$13:$M651)-1</f>
        <v>-1.335568380665586E-2</v>
      </c>
      <c r="Q651" s="18">
        <v>43462</v>
      </c>
      <c r="R651" s="13">
        <f t="shared" si="381"/>
        <v>48034336.459955022</v>
      </c>
      <c r="S651" s="14">
        <f t="shared" si="382"/>
        <v>-1.823926972083223E-4</v>
      </c>
      <c r="T651" s="14">
        <f>R651/MAX($R$13:R651)-1</f>
        <v>-5.3138537076302672E-3</v>
      </c>
      <c r="W651" s="18">
        <v>43462</v>
      </c>
      <c r="X651" s="21">
        <v>4236598949.742301</v>
      </c>
      <c r="Y651" s="14">
        <f t="shared" si="383"/>
        <v>1.7763568394002505E-15</v>
      </c>
      <c r="Z651" s="20">
        <f>X651/MAX(X$13:$X651)-1</f>
        <v>-4.092495804634233E-2</v>
      </c>
      <c r="AC651" s="18">
        <v>43462</v>
      </c>
      <c r="AD651" s="14">
        <f t="shared" si="384"/>
        <v>0</v>
      </c>
      <c r="AE651" s="13">
        <f t="shared" si="395"/>
        <v>29768836.83341042</v>
      </c>
      <c r="AF651" s="14">
        <f t="shared" si="385"/>
        <v>-1.823926972083223E-4</v>
      </c>
      <c r="AG651" s="13">
        <f t="shared" si="396"/>
        <v>20373711.367453314</v>
      </c>
      <c r="AH651" s="14">
        <f t="shared" si="386"/>
        <v>1.7763568394002505E-15</v>
      </c>
      <c r="AI651" s="13">
        <f t="shared" si="397"/>
        <v>21644723.886419278</v>
      </c>
      <c r="AJ651" s="26">
        <f t="shared" si="387"/>
        <v>71787272.087283015</v>
      </c>
      <c r="AK651" s="20">
        <f>AJ651/MAX(AJ$13:$AJ651)-1</f>
        <v>-5.1771038807935099E-5</v>
      </c>
      <c r="AL651" s="20">
        <f t="shared" si="398"/>
        <v>-5.1771038807935099E-5</v>
      </c>
      <c r="AN651" s="18">
        <v>43462</v>
      </c>
      <c r="AO651" s="14">
        <f t="shared" si="388"/>
        <v>0</v>
      </c>
      <c r="AP651" s="13">
        <f t="shared" si="399"/>
        <v>29768836.83341042</v>
      </c>
      <c r="AQ651" s="14">
        <f t="shared" si="389"/>
        <v>-1.823926972083223E-4</v>
      </c>
      <c r="AR651" s="13">
        <f t="shared" si="400"/>
        <v>20373711.367453314</v>
      </c>
      <c r="AS651" s="14">
        <v>8.8182716345674687E-16</v>
      </c>
      <c r="AT651" s="13">
        <f t="shared" si="401"/>
        <v>19497752.217071537</v>
      </c>
      <c r="AU651" s="26">
        <f t="shared" si="390"/>
        <v>69640300.417935282</v>
      </c>
      <c r="AV651" s="20">
        <f>AU651/MAX($AU$13:AU651)-1</f>
        <v>-5.3367025918515942E-5</v>
      </c>
      <c r="AW651" s="20">
        <f t="shared" si="402"/>
        <v>-5.3367025918515942E-5</v>
      </c>
      <c r="AY651" s="18">
        <v>43462</v>
      </c>
      <c r="AZ651" s="14">
        <f t="shared" si="403"/>
        <v>0</v>
      </c>
      <c r="BA651" s="13">
        <f t="shared" si="404"/>
        <v>29768836.83341042</v>
      </c>
      <c r="BB651" s="20">
        <v>7.5327170610961502E-3</v>
      </c>
      <c r="BC651" s="13">
        <f t="shared" si="405"/>
        <v>76080078.258218572</v>
      </c>
      <c r="BD651" s="14">
        <f t="shared" si="406"/>
        <v>1.7763568394002505E-15</v>
      </c>
      <c r="BE651" s="13">
        <f t="shared" si="407"/>
        <v>21644723.886419278</v>
      </c>
      <c r="BF651" s="26">
        <f t="shared" si="391"/>
        <v>127493638.97804826</v>
      </c>
      <c r="BG651" s="20">
        <f>BF651/MAX($BF$13:BF651)-1</f>
        <v>0</v>
      </c>
      <c r="BH651" s="20">
        <f t="shared" si="408"/>
        <v>4.4814323436890291E-3</v>
      </c>
      <c r="BJ651" s="18">
        <v>43462</v>
      </c>
      <c r="BK651" s="14" t="e">
        <f>VLOOKUP(AP651:AP1924,$F$13:$H$1892,3,FALSE)</f>
        <v>#N/A</v>
      </c>
      <c r="BL651" s="13" t="e">
        <f t="shared" si="409"/>
        <v>#N/A</v>
      </c>
      <c r="BM651" s="14" t="e">
        <f>VLOOKUP(AP651:AP1924,$Q$13:$S$1892,3,FALSE)</f>
        <v>#N/A</v>
      </c>
      <c r="BN651" s="13" t="e">
        <f t="shared" si="410"/>
        <v>#N/A</v>
      </c>
      <c r="BO651" s="14">
        <v>2.886579864025407E-15</v>
      </c>
      <c r="BP651" s="13">
        <f t="shared" si="411"/>
        <v>15411606.337239271</v>
      </c>
      <c r="BQ651" s="26" t="e">
        <f t="shared" si="392"/>
        <v>#N/A</v>
      </c>
      <c r="BR651" s="20" t="e">
        <f>BQ651/MAX($AJ$13:BQ650)-1</f>
        <v>#N/A</v>
      </c>
      <c r="BS651" s="20" t="e">
        <f t="shared" si="412"/>
        <v>#N/A</v>
      </c>
      <c r="BT651" s="20"/>
      <c r="BU651" s="20"/>
      <c r="BV651" s="18">
        <v>43462</v>
      </c>
      <c r="BW651" s="21">
        <v>3655157439.0255103</v>
      </c>
      <c r="BX651" s="14">
        <f t="shared" si="413"/>
        <v>1.4401389733496028E-3</v>
      </c>
      <c r="BY651" s="20">
        <f>BW650/MAX(BW$13:$BW651)-1</f>
        <v>-6.3765940877646976E-2</v>
      </c>
      <c r="BZ651" s="18"/>
      <c r="CA651" s="18"/>
      <c r="CB651" s="18">
        <v>43462</v>
      </c>
      <c r="CC651" s="14" t="e">
        <f>VLOOKUP(AV652:AV1925,$F$13:$H$1892,3,FALSE)</f>
        <v>#VALUE!</v>
      </c>
      <c r="CD651" s="13" t="e">
        <f t="shared" si="414"/>
        <v>#VALUE!</v>
      </c>
      <c r="CE651" s="14" t="e">
        <f>VLOOKUP(AV652:AV1925,$Q$13:$S$1892,3,FALSE)</f>
        <v>#VALUE!</v>
      </c>
      <c r="CF651" s="13" t="e">
        <f t="shared" si="415"/>
        <v>#VALUE!</v>
      </c>
      <c r="CG651" s="14" t="e">
        <f>VLOOKUP(AV652:AV1925,$AP$14:$AS$1893,3,FALSE)</f>
        <v>#VALUE!</v>
      </c>
      <c r="CH651" s="13" t="e">
        <f t="shared" si="416"/>
        <v>#VALUE!</v>
      </c>
      <c r="CI651" s="26" t="e">
        <f t="shared" si="393"/>
        <v>#VALUE!</v>
      </c>
      <c r="CJ651" s="20" t="e">
        <f>CI651/MAX($CI$13:CI651)-1</f>
        <v>#VALUE!</v>
      </c>
      <c r="CK651" s="20" t="e">
        <f t="shared" si="417"/>
        <v>#VALUE!</v>
      </c>
    </row>
    <row r="652" spans="1:89" x14ac:dyDescent="0.3">
      <c r="A652" s="12">
        <f t="shared" si="418"/>
        <v>41184</v>
      </c>
      <c r="B652" s="13">
        <v>1135936.9068817</v>
      </c>
      <c r="C652" s="14">
        <f t="shared" si="378"/>
        <v>0</v>
      </c>
      <c r="D652" s="14">
        <f>B652/MAX($B$13:B652)-1</f>
        <v>-4.6181180139087785E-2</v>
      </c>
      <c r="F652" s="18">
        <v>43465</v>
      </c>
      <c r="G652" s="13">
        <f t="shared" si="379"/>
        <v>3170268.2513376083</v>
      </c>
      <c r="H652" s="14">
        <f t="shared" si="380"/>
        <v>2.880707294627749E-3</v>
      </c>
      <c r="I652" s="14">
        <f>G652/MAX($G$13:G652)-1</f>
        <v>0</v>
      </c>
      <c r="L652" s="12">
        <f t="shared" si="419"/>
        <v>41184</v>
      </c>
      <c r="M652" s="13">
        <v>17625961.530090068</v>
      </c>
      <c r="N652" s="14">
        <f t="shared" si="394"/>
        <v>0</v>
      </c>
      <c r="O652" s="14">
        <f>M652/MAX(M$13:$M652)-1</f>
        <v>-1.335568380665586E-2</v>
      </c>
      <c r="Q652" s="18">
        <v>43465</v>
      </c>
      <c r="R652" s="13">
        <f t="shared" si="381"/>
        <v>48087787.086095691</v>
      </c>
      <c r="S652" s="14">
        <f t="shared" si="382"/>
        <v>1.1127587072057299E-3</v>
      </c>
      <c r="T652" s="14">
        <f>R652/MAX($R$13:R652)-1</f>
        <v>-4.2070080374063679E-3</v>
      </c>
      <c r="W652" s="18">
        <v>43465</v>
      </c>
      <c r="X652" s="21">
        <v>4243307096.2395916</v>
      </c>
      <c r="Y652" s="14">
        <f t="shared" si="383"/>
        <v>1.5833801067477449E-3</v>
      </c>
      <c r="Z652" s="20">
        <f>X652/MAX(X$13:$X652)-1</f>
        <v>-3.9406377704034545E-2</v>
      </c>
      <c r="AC652" s="18">
        <v>43465</v>
      </c>
      <c r="AD652" s="14">
        <f t="shared" si="384"/>
        <v>2.880707294627749E-3</v>
      </c>
      <c r="AE652" s="13">
        <f t="shared" si="395"/>
        <v>29854592.138829008</v>
      </c>
      <c r="AF652" s="14">
        <f t="shared" si="385"/>
        <v>1.1127587072057299E-3</v>
      </c>
      <c r="AG652" s="13">
        <f t="shared" si="396"/>
        <v>20396382.392175544</v>
      </c>
      <c r="AH652" s="14">
        <f t="shared" si="386"/>
        <v>1.5833801067477449E-3</v>
      </c>
      <c r="AI652" s="13">
        <f t="shared" si="397"/>
        <v>21678995.711637083</v>
      </c>
      <c r="AJ652" s="26">
        <f t="shared" si="387"/>
        <v>71929970.242641628</v>
      </c>
      <c r="AK652" s="20">
        <f>AJ652/MAX(AJ$13:$AJ652)-1</f>
        <v>0</v>
      </c>
      <c r="AL652" s="20">
        <f t="shared" si="398"/>
        <v>1.9877918635091696E-3</v>
      </c>
      <c r="AN652" s="18">
        <v>43465</v>
      </c>
      <c r="AO652" s="14">
        <f t="shared" si="388"/>
        <v>2.880707294627749E-3</v>
      </c>
      <c r="AP652" s="13">
        <f t="shared" si="399"/>
        <v>29854592.138829008</v>
      </c>
      <c r="AQ652" s="14">
        <f t="shared" si="389"/>
        <v>1.1127587072057299E-3</v>
      </c>
      <c r="AR652" s="13">
        <f t="shared" si="400"/>
        <v>20396382.392175544</v>
      </c>
      <c r="AS652" s="14">
        <v>0</v>
      </c>
      <c r="AT652" s="13">
        <f t="shared" si="401"/>
        <v>19497752.217071537</v>
      </c>
      <c r="AU652" s="26">
        <f t="shared" si="390"/>
        <v>69748726.748076081</v>
      </c>
      <c r="AV652" s="20">
        <f>AU652/MAX($AU$13:AU652)-1</f>
        <v>0</v>
      </c>
      <c r="AW652" s="20">
        <f t="shared" si="402"/>
        <v>1.5569480529247226E-3</v>
      </c>
      <c r="AY652" s="18">
        <v>43465</v>
      </c>
      <c r="AZ652" s="14">
        <f t="shared" si="403"/>
        <v>2.880707294627749E-3</v>
      </c>
      <c r="BA652" s="13">
        <f t="shared" si="404"/>
        <v>29854592.138829008</v>
      </c>
      <c r="BB652" s="20">
        <v>5.0135018032786416E-3</v>
      </c>
      <c r="BC652" s="13">
        <f t="shared" si="405"/>
        <v>76461505.867759734</v>
      </c>
      <c r="BD652" s="14">
        <f t="shared" si="406"/>
        <v>1.5833801067477449E-3</v>
      </c>
      <c r="BE652" s="13">
        <f t="shared" si="407"/>
        <v>21678995.711637083</v>
      </c>
      <c r="BF652" s="26">
        <f t="shared" si="391"/>
        <v>127995093.71822582</v>
      </c>
      <c r="BG652" s="20">
        <f>BF652/MAX($BF$13:BF652)-1</f>
        <v>0</v>
      </c>
      <c r="BH652" s="20">
        <f t="shared" si="408"/>
        <v>3.9331745818620423E-3</v>
      </c>
      <c r="BJ652" s="18">
        <v>43465</v>
      </c>
      <c r="BK652" s="14" t="e">
        <f>VLOOKUP(AP652:AP1925,$F$13:$H$1892,3,FALSE)</f>
        <v>#N/A</v>
      </c>
      <c r="BL652" s="13" t="e">
        <f t="shared" si="409"/>
        <v>#N/A</v>
      </c>
      <c r="BM652" s="14" t="e">
        <f>VLOOKUP(AP652:AP1925,$Q$13:$S$1892,3,FALSE)</f>
        <v>#N/A</v>
      </c>
      <c r="BN652" s="13" t="e">
        <f t="shared" si="410"/>
        <v>#N/A</v>
      </c>
      <c r="BO652" s="14">
        <v>-4.2171073619257093E-4</v>
      </c>
      <c r="BP652" s="13">
        <f t="shared" si="411"/>
        <v>15405107.097384883</v>
      </c>
      <c r="BQ652" s="26" t="e">
        <f t="shared" si="392"/>
        <v>#N/A</v>
      </c>
      <c r="BR652" s="20" t="e">
        <f>BQ652/MAX($AJ$13:BQ651)-1</f>
        <v>#N/A</v>
      </c>
      <c r="BS652" s="20" t="e">
        <f t="shared" si="412"/>
        <v>#N/A</v>
      </c>
      <c r="BT652" s="20"/>
      <c r="BU652" s="20"/>
      <c r="BV652" s="18">
        <v>43465</v>
      </c>
      <c r="BW652" s="21">
        <v>3662911614.3699279</v>
      </c>
      <c r="BX652" s="14">
        <f t="shared" si="413"/>
        <v>-2.1169430662747457E-3</v>
      </c>
      <c r="BY652" s="20">
        <f>BW651/MAX(BW$13:$BW652)-1</f>
        <v>-6.5112309077049901E-2</v>
      </c>
      <c r="BZ652" s="18"/>
      <c r="CA652" s="18"/>
      <c r="CB652" s="18">
        <v>43465</v>
      </c>
      <c r="CC652" s="14" t="e">
        <f>VLOOKUP(AV653:AV1926,$F$13:$H$1892,3,FALSE)</f>
        <v>#VALUE!</v>
      </c>
      <c r="CD652" s="13" t="e">
        <f t="shared" si="414"/>
        <v>#VALUE!</v>
      </c>
      <c r="CE652" s="14" t="e">
        <f>VLOOKUP(AV653:AV1926,$Q$13:$S$1892,3,FALSE)</f>
        <v>#VALUE!</v>
      </c>
      <c r="CF652" s="13" t="e">
        <f t="shared" si="415"/>
        <v>#VALUE!</v>
      </c>
      <c r="CG652" s="14" t="e">
        <f>VLOOKUP(AV653:AV1926,$AP$14:$AS$1893,3,FALSE)</f>
        <v>#VALUE!</v>
      </c>
      <c r="CH652" s="13" t="e">
        <f t="shared" si="416"/>
        <v>#VALUE!</v>
      </c>
      <c r="CI652" s="26" t="e">
        <f t="shared" si="393"/>
        <v>#VALUE!</v>
      </c>
      <c r="CJ652" s="20" t="e">
        <f>CI652/MAX($CI$13:CI652)-1</f>
        <v>#VALUE!</v>
      </c>
      <c r="CK652" s="20" t="e">
        <f t="shared" si="417"/>
        <v>#VALUE!</v>
      </c>
    </row>
    <row r="653" spans="1:89" x14ac:dyDescent="0.3">
      <c r="A653" s="12">
        <f t="shared" si="418"/>
        <v>41185</v>
      </c>
      <c r="B653" s="13">
        <v>1137151.5748368811</v>
      </c>
      <c r="C653" s="14">
        <f t="shared" si="378"/>
        <v>1.069309349685188E-3</v>
      </c>
      <c r="D653" s="14">
        <f>B653/MAX($B$13:B653)-1</f>
        <v>-4.5161252757104808E-2</v>
      </c>
      <c r="F653" s="18">
        <v>43466</v>
      </c>
      <c r="G653" s="13">
        <f t="shared" si="379"/>
        <v>3180928.7480985424</v>
      </c>
      <c r="H653" s="14">
        <f t="shared" si="380"/>
        <v>3.3626481785684614E-3</v>
      </c>
      <c r="I653" s="14">
        <f>G653/MAX($G$13:G653)-1</f>
        <v>0</v>
      </c>
      <c r="L653" s="12">
        <f t="shared" si="419"/>
        <v>41185</v>
      </c>
      <c r="M653" s="13">
        <v>17761093.542931333</v>
      </c>
      <c r="N653" s="14">
        <f t="shared" si="394"/>
        <v>7.666646305256819E-3</v>
      </c>
      <c r="O653" s="14">
        <f>M653/MAX(M$13:$M653)-1</f>
        <v>-5.7914308053094166E-3</v>
      </c>
      <c r="Q653" s="18">
        <v>43466</v>
      </c>
      <c r="R653" s="13">
        <f t="shared" si="381"/>
        <v>47827152.230858058</v>
      </c>
      <c r="S653" s="14">
        <f t="shared" si="382"/>
        <v>-5.4199802284724541E-3</v>
      </c>
      <c r="T653" s="14">
        <f>R653/MAX($R$13:R653)-1</f>
        <v>-9.6041863654950932E-3</v>
      </c>
      <c r="W653" s="18">
        <v>43466</v>
      </c>
      <c r="X653" s="21">
        <v>4248274935.9000106</v>
      </c>
      <c r="Y653" s="14">
        <f t="shared" si="383"/>
        <v>1.1707471431472438E-3</v>
      </c>
      <c r="Z653" s="20">
        <f>X653/MAX(X$13:$X653)-1</f>
        <v>-3.8281765465006057E-2</v>
      </c>
      <c r="AC653" s="18">
        <v>43466</v>
      </c>
      <c r="AD653" s="14">
        <f t="shared" si="384"/>
        <v>3.3626481785684614E-3</v>
      </c>
      <c r="AE653" s="13">
        <f t="shared" si="395"/>
        <v>29954982.628706545</v>
      </c>
      <c r="AF653" s="14">
        <f t="shared" si="385"/>
        <v>-5.4199802284724541E-3</v>
      </c>
      <c r="AG653" s="13">
        <f t="shared" si="396"/>
        <v>20285834.402877588</v>
      </c>
      <c r="AH653" s="14">
        <f t="shared" si="386"/>
        <v>1.1707471431472438E-3</v>
      </c>
      <c r="AI653" s="13">
        <f t="shared" si="397"/>
        <v>21704376.333932783</v>
      </c>
      <c r="AJ653" s="26">
        <f t="shared" si="387"/>
        <v>71945193.365516916</v>
      </c>
      <c r="AK653" s="20">
        <f>AJ653/MAX(AJ$13:$AJ653)-1</f>
        <v>0</v>
      </c>
      <c r="AL653" s="20">
        <f t="shared" si="398"/>
        <v>2.1163810889857082E-4</v>
      </c>
      <c r="AN653" s="18">
        <v>43466</v>
      </c>
      <c r="AO653" s="14">
        <f t="shared" si="388"/>
        <v>3.3626481785684614E-3</v>
      </c>
      <c r="AP653" s="13">
        <f t="shared" si="399"/>
        <v>29954982.628706545</v>
      </c>
      <c r="AQ653" s="14">
        <f t="shared" si="389"/>
        <v>-5.4199802284724541E-3</v>
      </c>
      <c r="AR653" s="13">
        <f t="shared" si="400"/>
        <v>20285834.402877588</v>
      </c>
      <c r="AS653" s="14">
        <v>3.8483420919650492E-4</v>
      </c>
      <c r="AT653" s="13">
        <f t="shared" si="401"/>
        <v>19505255.619127102</v>
      </c>
      <c r="AU653" s="26">
        <f t="shared" si="390"/>
        <v>69746072.650711238</v>
      </c>
      <c r="AV653" s="20">
        <f>AU653/MAX($AU$13:AU653)-1</f>
        <v>-3.8052269748622969E-5</v>
      </c>
      <c r="AW653" s="20">
        <f t="shared" si="402"/>
        <v>-3.8052269748622969E-5</v>
      </c>
      <c r="AY653" s="18">
        <v>43466</v>
      </c>
      <c r="AZ653" s="14">
        <f t="shared" si="403"/>
        <v>3.3626481785684614E-3</v>
      </c>
      <c r="BA653" s="13">
        <f t="shared" si="404"/>
        <v>29954982.628706545</v>
      </c>
      <c r="BB653" s="20">
        <v>7.5739985358946882E-4</v>
      </c>
      <c r="BC653" s="13">
        <f t="shared" si="405"/>
        <v>76519417.80110921</v>
      </c>
      <c r="BD653" s="14">
        <f t="shared" si="406"/>
        <v>1.1707471431472438E-3</v>
      </c>
      <c r="BE653" s="13">
        <f t="shared" si="407"/>
        <v>21704376.333932783</v>
      </c>
      <c r="BF653" s="26">
        <f t="shared" si="391"/>
        <v>128178776.76374854</v>
      </c>
      <c r="BG653" s="20">
        <f>BF653/MAX($BF$13:BF653)-1</f>
        <v>0</v>
      </c>
      <c r="BH653" s="20">
        <f t="shared" si="408"/>
        <v>1.4350788001851189E-3</v>
      </c>
      <c r="BJ653" s="18">
        <v>43466</v>
      </c>
      <c r="BK653" s="14" t="e">
        <f>VLOOKUP(AP653:AP1926,$F$13:$H$1892,3,FALSE)</f>
        <v>#N/A</v>
      </c>
      <c r="BL653" s="13" t="e">
        <f t="shared" si="409"/>
        <v>#N/A</v>
      </c>
      <c r="BM653" s="14" t="e">
        <f>VLOOKUP(AP653:AP1926,$Q$13:$S$1892,3,FALSE)</f>
        <v>#N/A</v>
      </c>
      <c r="BN653" s="13" t="e">
        <f t="shared" si="410"/>
        <v>#N/A</v>
      </c>
      <c r="BO653" s="14">
        <v>1.6115830515739393E-3</v>
      </c>
      <c r="BP653" s="13">
        <f t="shared" si="411"/>
        <v>15429933.70689071</v>
      </c>
      <c r="BQ653" s="26" t="e">
        <f t="shared" si="392"/>
        <v>#N/A</v>
      </c>
      <c r="BR653" s="20" t="e">
        <f>BQ653/MAX($AJ$13:BQ652)-1</f>
        <v>#N/A</v>
      </c>
      <c r="BS653" s="20" t="e">
        <f t="shared" si="412"/>
        <v>#N/A</v>
      </c>
      <c r="BT653" s="20"/>
      <c r="BU653" s="20"/>
      <c r="BV653" s="18">
        <v>43466</v>
      </c>
      <c r="BW653" s="21">
        <v>3670242850.8703594</v>
      </c>
      <c r="BX653" s="14">
        <f t="shared" si="413"/>
        <v>-1.9974799484162586E-3</v>
      </c>
      <c r="BY653" s="20">
        <f>BW652/MAX(BW$13:$BW653)-1</f>
        <v>-6.3129006523415798E-2</v>
      </c>
      <c r="BZ653" s="18"/>
      <c r="CA653" s="18"/>
      <c r="CB653" s="18">
        <v>43466</v>
      </c>
      <c r="CC653" s="14" t="e">
        <f>VLOOKUP(AV654:AV1927,$F$13:$H$1892,3,FALSE)</f>
        <v>#VALUE!</v>
      </c>
      <c r="CD653" s="13" t="e">
        <f t="shared" si="414"/>
        <v>#VALUE!</v>
      </c>
      <c r="CE653" s="14" t="e">
        <f>VLOOKUP(AV654:AV1927,$Q$13:$S$1892,3,FALSE)</f>
        <v>#VALUE!</v>
      </c>
      <c r="CF653" s="13" t="e">
        <f t="shared" si="415"/>
        <v>#VALUE!</v>
      </c>
      <c r="CG653" s="14" t="e">
        <f>VLOOKUP(AV654:AV1927,$AP$14:$AS$1893,3,FALSE)</f>
        <v>#VALUE!</v>
      </c>
      <c r="CH653" s="13" t="e">
        <f t="shared" si="416"/>
        <v>#VALUE!</v>
      </c>
      <c r="CI653" s="26" t="e">
        <f t="shared" si="393"/>
        <v>#VALUE!</v>
      </c>
      <c r="CJ653" s="20" t="e">
        <f>CI653/MAX($CI$13:CI653)-1</f>
        <v>#VALUE!</v>
      </c>
      <c r="CK653" s="20" t="e">
        <f t="shared" si="417"/>
        <v>#VALUE!</v>
      </c>
    </row>
    <row r="654" spans="1:89" x14ac:dyDescent="0.3">
      <c r="A654" s="12">
        <f t="shared" si="418"/>
        <v>41186</v>
      </c>
      <c r="B654" s="13">
        <v>1139554.1614630548</v>
      </c>
      <c r="C654" s="14">
        <f t="shared" ref="C654:C717" si="420">B654/B653-1</f>
        <v>2.1128112376034291E-3</v>
      </c>
      <c r="D654" s="14">
        <f>B654/MAX($B$13:B654)-1</f>
        <v>-4.3143858721830908E-2</v>
      </c>
      <c r="F654" s="18">
        <v>43467</v>
      </c>
      <c r="G654" s="13">
        <f t="shared" ref="G654:G717" si="421">VLOOKUP($F$13:$F$1286,$A$13:$D$4210,2,FALSE)</f>
        <v>3179149.5024946667</v>
      </c>
      <c r="H654" s="14">
        <f t="shared" ref="H654:H717" si="422">VLOOKUP($F$13:$F$1286,$A$13:$D$4210,3,FALSE)</f>
        <v>-5.5934783353428497E-4</v>
      </c>
      <c r="I654" s="14">
        <f>G654/MAX($G$13:G654)-1</f>
        <v>-5.5934783353428497E-4</v>
      </c>
      <c r="L654" s="12">
        <f t="shared" si="419"/>
        <v>41186</v>
      </c>
      <c r="M654" s="13">
        <v>17512386.817008629</v>
      </c>
      <c r="N654" s="14">
        <f t="shared" si="394"/>
        <v>-1.4002894884909023E-2</v>
      </c>
      <c r="O654" s="14">
        <f>M654/MAX(M$13:$M654)-1</f>
        <v>-1.9713228893418422E-2</v>
      </c>
      <c r="Q654" s="18">
        <v>43467</v>
      </c>
      <c r="R654" s="13">
        <f t="shared" ref="R654:R717" si="423">VLOOKUP($Q$13:$Q$1286,$L$13:$O$4210,2,FALSE)</f>
        <v>47452244.154425666</v>
      </c>
      <c r="S654" s="14">
        <f t="shared" ref="S654:S717" si="424">VLOOKUP($Q$13:$Q$1286,$L$13:$O$4210,3,FALSE)</f>
        <v>-7.8388124516119984E-3</v>
      </c>
      <c r="T654" s="14">
        <f>R654/MAX($R$13:R654)-1</f>
        <v>-1.7367713401437612E-2</v>
      </c>
      <c r="W654" s="18">
        <v>43467</v>
      </c>
      <c r="X654" s="21">
        <v>4272611451.8157582</v>
      </c>
      <c r="Y654" s="14">
        <f t="shared" ref="Y654:Y717" si="425">X654/X653-1</f>
        <v>5.7285642485358501E-3</v>
      </c>
      <c r="Z654" s="20">
        <f>X654/MAX(X$13:$X654)-1</f>
        <v>-3.2772500769483903E-2</v>
      </c>
      <c r="AC654" s="18">
        <v>43467</v>
      </c>
      <c r="AD654" s="14">
        <f t="shared" ref="AD654:AD717" si="426">VLOOKUP(AC654:AC1927,$F$13:$H$1892,3,FALSE)</f>
        <v>-5.5934783353428497E-4</v>
      </c>
      <c r="AE654" s="13">
        <f t="shared" si="395"/>
        <v>29938227.37406962</v>
      </c>
      <c r="AF654" s="14">
        <f t="shared" ref="AF654:AF717" si="427">VLOOKUP(AC654:AC1927,$Q$13:$S$1892,3,FALSE)</f>
        <v>-7.8388124516119984E-3</v>
      </c>
      <c r="AG654" s="13">
        <f t="shared" si="396"/>
        <v>20126817.55156897</v>
      </c>
      <c r="AH654" s="14">
        <f t="shared" ref="AH654:AH717" si="428">VLOOKUP(AC654:AC1927,$W$13:$Y$1892,3,FALSE)</f>
        <v>5.7285642485358501E-3</v>
      </c>
      <c r="AI654" s="13">
        <f t="shared" si="397"/>
        <v>21828711.24823612</v>
      </c>
      <c r="AJ654" s="26">
        <f t="shared" ref="AJ654:AJ717" si="429">AI654+AG654+AE654</f>
        <v>71893756.173874706</v>
      </c>
      <c r="AK654" s="20">
        <f>AJ654/MAX(AJ$13:$AJ654)-1</f>
        <v>-7.1494966148588635E-4</v>
      </c>
      <c r="AL654" s="20">
        <f t="shared" si="398"/>
        <v>-7.1494966148588635E-4</v>
      </c>
      <c r="AN654" s="18">
        <v>43467</v>
      </c>
      <c r="AO654" s="14">
        <f t="shared" ref="AO654:AO717" si="430">VLOOKUP(AN654:AN1927,$F$13:$H$1892,3,FALSE)</f>
        <v>-5.5934783353428497E-4</v>
      </c>
      <c r="AP654" s="13">
        <f t="shared" si="399"/>
        <v>29938227.37406962</v>
      </c>
      <c r="AQ654" s="14">
        <f t="shared" ref="AQ654:AQ717" si="431">VLOOKUP(AN654:AN1927,$Q$13:$S$1892,3,FALSE)</f>
        <v>-7.8388124516119984E-3</v>
      </c>
      <c r="AR654" s="13">
        <f t="shared" si="400"/>
        <v>20126817.55156897</v>
      </c>
      <c r="AS654" s="14">
        <v>3.4958249754978104E-3</v>
      </c>
      <c r="AT654" s="13">
        <f t="shared" si="401"/>
        <v>19573442.578873914</v>
      </c>
      <c r="AU654" s="26">
        <f t="shared" ref="AU654:AU717" si="432">AT654+AR654+AP654</f>
        <v>69638487.504512504</v>
      </c>
      <c r="AV654" s="20">
        <f>AU654/MAX($AU$13:AU654)-1</f>
        <v>-1.5805197987591724E-3</v>
      </c>
      <c r="AW654" s="20">
        <f t="shared" si="402"/>
        <v>-1.5425262256345551E-3</v>
      </c>
      <c r="AY654" s="18">
        <v>43467</v>
      </c>
      <c r="AZ654" s="14">
        <f t="shared" si="403"/>
        <v>-5.5934783353428497E-4</v>
      </c>
      <c r="BA654" s="13">
        <f t="shared" si="404"/>
        <v>29938227.37406962</v>
      </c>
      <c r="BB654" s="20">
        <v>-1.1083092755095558E-2</v>
      </c>
      <c r="BC654" s="13">
        <f t="shared" si="405"/>
        <v>75671345.996053606</v>
      </c>
      <c r="BD654" s="14">
        <f t="shared" si="406"/>
        <v>5.7285642485358501E-3</v>
      </c>
      <c r="BE654" s="13">
        <f t="shared" si="407"/>
        <v>21828711.24823612</v>
      </c>
      <c r="BF654" s="26">
        <f t="shared" ref="BF654:BF717" si="433">BE654+BC654+BA654</f>
        <v>127438284.61835934</v>
      </c>
      <c r="BG654" s="20">
        <f>BF654/MAX($BF$13:BF654)-1</f>
        <v>-5.7770261511703724E-3</v>
      </c>
      <c r="BH654" s="20">
        <f t="shared" si="408"/>
        <v>-5.7770261511703724E-3</v>
      </c>
      <c r="BJ654" s="18">
        <v>43467</v>
      </c>
      <c r="BK654" s="14" t="e">
        <f>VLOOKUP(AP654:AP1927,$F$13:$H$1892,3,FALSE)</f>
        <v>#N/A</v>
      </c>
      <c r="BL654" s="13" t="e">
        <f t="shared" si="409"/>
        <v>#N/A</v>
      </c>
      <c r="BM654" s="14" t="e">
        <f>VLOOKUP(AP654:AP1927,$Q$13:$S$1892,3,FALSE)</f>
        <v>#N/A</v>
      </c>
      <c r="BN654" s="13" t="e">
        <f t="shared" si="410"/>
        <v>#N/A</v>
      </c>
      <c r="BO654" s="14">
        <v>2.8699011697999044E-3</v>
      </c>
      <c r="BP654" s="13">
        <f t="shared" si="411"/>
        <v>15474216.091686049</v>
      </c>
      <c r="BQ654" s="26" t="e">
        <f t="shared" ref="BQ654:BQ717" si="434">BP654+BN654+BL654</f>
        <v>#N/A</v>
      </c>
      <c r="BR654" s="20" t="e">
        <f>BQ654/MAX($AJ$13:BQ653)-1</f>
        <v>#N/A</v>
      </c>
      <c r="BS654" s="20" t="e">
        <f t="shared" si="412"/>
        <v>#N/A</v>
      </c>
      <c r="BT654" s="20"/>
      <c r="BU654" s="20"/>
      <c r="BV654" s="18">
        <v>43467</v>
      </c>
      <c r="BW654" s="21">
        <v>3686605019.0540094</v>
      </c>
      <c r="BX654" s="14">
        <f t="shared" si="413"/>
        <v>-4.4382753506500006E-3</v>
      </c>
      <c r="BY654" s="20">
        <f>BW653/MAX(BW$13:$BW654)-1</f>
        <v>-6.1253879972006375E-2</v>
      </c>
      <c r="BZ654" s="18"/>
      <c r="CA654" s="18"/>
      <c r="CB654" s="18">
        <v>43467</v>
      </c>
      <c r="CC654" s="14" t="e">
        <f>VLOOKUP(AV655:AV1928,$F$13:$H$1892,3,FALSE)</f>
        <v>#VALUE!</v>
      </c>
      <c r="CD654" s="13" t="e">
        <f t="shared" si="414"/>
        <v>#VALUE!</v>
      </c>
      <c r="CE654" s="14" t="e">
        <f>VLOOKUP(AV655:AV1928,$Q$13:$S$1892,3,FALSE)</f>
        <v>#VALUE!</v>
      </c>
      <c r="CF654" s="13" t="e">
        <f t="shared" si="415"/>
        <v>#VALUE!</v>
      </c>
      <c r="CG654" s="14" t="e">
        <f>VLOOKUP(AV655:AV1928,$AP$14:$AS$1893,3,FALSE)</f>
        <v>#VALUE!</v>
      </c>
      <c r="CH654" s="13" t="e">
        <f t="shared" si="416"/>
        <v>#VALUE!</v>
      </c>
      <c r="CI654" s="26" t="e">
        <f t="shared" ref="CI654:CI717" si="435">CH654+CF654+CD654</f>
        <v>#VALUE!</v>
      </c>
      <c r="CJ654" s="20" t="e">
        <f>CI654/MAX($CI$13:CI654)-1</f>
        <v>#VALUE!</v>
      </c>
      <c r="CK654" s="20" t="e">
        <f t="shared" si="417"/>
        <v>#VALUE!</v>
      </c>
    </row>
    <row r="655" spans="1:89" x14ac:dyDescent="0.3">
      <c r="A655" s="12">
        <f t="shared" si="418"/>
        <v>41187</v>
      </c>
      <c r="B655" s="13">
        <v>1139319.959467293</v>
      </c>
      <c r="C655" s="14">
        <f t="shared" si="420"/>
        <v>-2.055207235267531E-4</v>
      </c>
      <c r="D655" s="14">
        <f>B655/MAX($B$13:B655)-1</f>
        <v>-4.33405124882974E-2</v>
      </c>
      <c r="F655" s="18">
        <v>43468</v>
      </c>
      <c r="G655" s="13">
        <f t="shared" si="421"/>
        <v>3181018.6722293319</v>
      </c>
      <c r="H655" s="14">
        <f t="shared" si="422"/>
        <v>5.8794647222426555E-4</v>
      </c>
      <c r="I655" s="14">
        <f>G655/MAX($G$13:G655)-1</f>
        <v>0</v>
      </c>
      <c r="L655" s="12">
        <f t="shared" si="419"/>
        <v>41187</v>
      </c>
      <c r="M655" s="13">
        <v>17422918.766918868</v>
      </c>
      <c r="N655" s="14">
        <f t="shared" ref="N655:N718" si="436">M655/M654-1</f>
        <v>-5.1088438728904562E-3</v>
      </c>
      <c r="O655" s="14">
        <f>M655/MAX(M$13:$M655)-1</f>
        <v>-2.4721360957661864E-2</v>
      </c>
      <c r="Q655" s="18">
        <v>43468</v>
      </c>
      <c r="R655" s="13">
        <f t="shared" si="423"/>
        <v>47482532.89083463</v>
      </c>
      <c r="S655" s="14">
        <f t="shared" si="424"/>
        <v>6.3829934597814386E-4</v>
      </c>
      <c r="T655" s="14">
        <f>R655/MAX($R$13:R655)-1</f>
        <v>-1.6740499855564805E-2</v>
      </c>
      <c r="W655" s="18">
        <v>43468</v>
      </c>
      <c r="X655" s="21">
        <v>4260703672.1239729</v>
      </c>
      <c r="Y655" s="14">
        <f t="shared" si="425"/>
        <v>-2.7870027092504746E-3</v>
      </c>
      <c r="Z655" s="20">
        <f>X655/MAX(X$13:$X655)-1</f>
        <v>-3.5468166430300929E-2</v>
      </c>
      <c r="AC655" s="18">
        <v>43468</v>
      </c>
      <c r="AD655" s="14">
        <f t="shared" si="426"/>
        <v>5.8794647222426555E-4</v>
      </c>
      <c r="AE655" s="13">
        <f t="shared" ref="AE655:AE718" si="437">AE654*(1+AD655)</f>
        <v>29955829.449238852</v>
      </c>
      <c r="AF655" s="14">
        <f t="shared" si="427"/>
        <v>6.3829934597814386E-4</v>
      </c>
      <c r="AG655" s="13">
        <f t="shared" ref="AG655:AG718" si="438">AG654*(AF655+1)</f>
        <v>20139664.486048758</v>
      </c>
      <c r="AH655" s="14">
        <f t="shared" si="428"/>
        <v>-2.7870027092504746E-3</v>
      </c>
      <c r="AI655" s="13">
        <f t="shared" ref="AI655:AI718" si="439">AI654*(1+AH655)</f>
        <v>21767874.570847839</v>
      </c>
      <c r="AJ655" s="26">
        <f t="shared" si="429"/>
        <v>71863368.506135449</v>
      </c>
      <c r="AK655" s="20">
        <f>AJ655/MAX(AJ$13:$AJ655)-1</f>
        <v>-1.1373221135949629E-3</v>
      </c>
      <c r="AL655" s="20">
        <f t="shared" ref="AL655:AL718" si="440">AJ655/AJ654-1</f>
        <v>-4.2267464320222548E-4</v>
      </c>
      <c r="AN655" s="18">
        <v>43468</v>
      </c>
      <c r="AO655" s="14">
        <f t="shared" si="430"/>
        <v>5.8794647222426555E-4</v>
      </c>
      <c r="AP655" s="13">
        <f t="shared" ref="AP655:AP718" si="441">AP654*(1+AO655)</f>
        <v>29955829.449238852</v>
      </c>
      <c r="AQ655" s="14">
        <f t="shared" si="431"/>
        <v>6.3829934597814386E-4</v>
      </c>
      <c r="AR655" s="13">
        <f t="shared" ref="AR655:AR718" si="442">AR654*(AQ655+1)</f>
        <v>20139664.486048758</v>
      </c>
      <c r="AS655" s="14">
        <v>-4.3468511341861809E-3</v>
      </c>
      <c r="AT655" s="13">
        <f t="shared" ref="AT655:AT718" si="443">AT654*(1+AS655)</f>
        <v>19488359.737800006</v>
      </c>
      <c r="AU655" s="26">
        <f t="shared" si="432"/>
        <v>69583853.673087612</v>
      </c>
      <c r="AV655" s="20">
        <f>AU655/MAX($AU$13:AU655)-1</f>
        <v>-2.3638148346990517E-3</v>
      </c>
      <c r="AW655" s="20">
        <f t="shared" ref="AW655:AW718" si="444">AU655/AU654-1</f>
        <v>-7.8453500905451001E-4</v>
      </c>
      <c r="AY655" s="18">
        <v>43468</v>
      </c>
      <c r="AZ655" s="14">
        <f t="shared" ref="AZ655:AZ718" si="445">VLOOKUP(AY655:AY1928,$F$13:$H$1892,3,FALSE)</f>
        <v>5.8794647222426555E-4</v>
      </c>
      <c r="BA655" s="13">
        <f t="shared" ref="BA655:BA718" si="446">BA654*(1+AZ655)</f>
        <v>29955829.449238852</v>
      </c>
      <c r="BB655" s="20">
        <v>1.7657129025697049E-2</v>
      </c>
      <c r="BC655" s="13">
        <f t="shared" ref="BC655:BC718" si="447">BC654*(BB655+1)</f>
        <v>77007484.715854093</v>
      </c>
      <c r="BD655" s="14">
        <f t="shared" ref="BD655:BD718" si="448">VLOOKUP(AY655:AY1928,$W$13:$Y$1892,3,FALSE)</f>
        <v>-2.7870027092504746E-3</v>
      </c>
      <c r="BE655" s="13">
        <f t="shared" ref="BE655:BE718" si="449">BE654*(1+BD655)</f>
        <v>21767874.570847839</v>
      </c>
      <c r="BF655" s="26">
        <f t="shared" si="433"/>
        <v>128731188.73594078</v>
      </c>
      <c r="BG655" s="20">
        <f>BF655/MAX($BF$13:BF655)-1</f>
        <v>0</v>
      </c>
      <c r="BH655" s="20">
        <f t="shared" ref="BH655:BH718" si="450">BF655/BF654-1</f>
        <v>1.0145335222090601E-2</v>
      </c>
      <c r="BJ655" s="18">
        <v>43468</v>
      </c>
      <c r="BK655" s="14" t="e">
        <f>VLOOKUP(AP655:AP1928,$F$13:$H$1892,3,FALSE)</f>
        <v>#N/A</v>
      </c>
      <c r="BL655" s="13" t="e">
        <f t="shared" ref="BL655:BL718" si="451">BL654*(1+BK655)</f>
        <v>#N/A</v>
      </c>
      <c r="BM655" s="14" t="e">
        <f>VLOOKUP(AP655:AP1928,$Q$13:$S$1892,3,FALSE)</f>
        <v>#N/A</v>
      </c>
      <c r="BN655" s="13" t="e">
        <f t="shared" ref="BN655:BN718" si="452">BN654*(BM655+1)</f>
        <v>#N/A</v>
      </c>
      <c r="BO655" s="14">
        <v>-5.8657888158716309E-3</v>
      </c>
      <c r="BP655" s="13">
        <f t="shared" ref="BP655:BP718" si="453">BP654*(1+BO655)</f>
        <v>15383447.608001057</v>
      </c>
      <c r="BQ655" s="26" t="e">
        <f t="shared" si="434"/>
        <v>#N/A</v>
      </c>
      <c r="BR655" s="20" t="e">
        <f>BQ655/MAX($AJ$13:BQ654)-1</f>
        <v>#N/A</v>
      </c>
      <c r="BS655" s="20" t="e">
        <f t="shared" ref="BS655:BS718" si="454">BQ655/BQ654-1</f>
        <v>#N/A</v>
      </c>
      <c r="BT655" s="20"/>
      <c r="BU655" s="20"/>
      <c r="BV655" s="18">
        <v>43468</v>
      </c>
      <c r="BW655" s="21">
        <v>3674457117.6750693</v>
      </c>
      <c r="BX655" s="14">
        <f t="shared" ref="BX655:BX718" si="455">BW654/BW655-1</f>
        <v>3.3060397740132252E-3</v>
      </c>
      <c r="BY655" s="20">
        <f>BW654/MAX(BW$13:$BW655)-1</f>
        <v>-5.7068892078356637E-2</v>
      </c>
      <c r="BZ655" s="18"/>
      <c r="CA655" s="18"/>
      <c r="CB655" s="18">
        <v>43468</v>
      </c>
      <c r="CC655" s="14" t="e">
        <f>VLOOKUP(AV656:AV1929,$F$13:$H$1892,3,FALSE)</f>
        <v>#VALUE!</v>
      </c>
      <c r="CD655" s="13" t="e">
        <f t="shared" ref="CD655:CD718" si="456">CD654*(1+CC655)</f>
        <v>#VALUE!</v>
      </c>
      <c r="CE655" s="14" t="e">
        <f>VLOOKUP(AV656:AV1929,$Q$13:$S$1892,3,FALSE)</f>
        <v>#VALUE!</v>
      </c>
      <c r="CF655" s="13" t="e">
        <f t="shared" ref="CF655:CF718" si="457">CF654*(CE655+1)</f>
        <v>#VALUE!</v>
      </c>
      <c r="CG655" s="14" t="e">
        <f>VLOOKUP(AV656:AV1929,$AP$14:$AS$1893,3,FALSE)</f>
        <v>#VALUE!</v>
      </c>
      <c r="CH655" s="13" t="e">
        <f t="shared" ref="CH655:CH718" si="458">CH654*(1+CG655)</f>
        <v>#VALUE!</v>
      </c>
      <c r="CI655" s="26" t="e">
        <f t="shared" si="435"/>
        <v>#VALUE!</v>
      </c>
      <c r="CJ655" s="20" t="e">
        <f>CI655/MAX($CI$13:CI655)-1</f>
        <v>#VALUE!</v>
      </c>
      <c r="CK655" s="20" t="e">
        <f t="shared" ref="CK655:CK718" si="459">CI655/CI654-1</f>
        <v>#VALUE!</v>
      </c>
    </row>
    <row r="656" spans="1:89" x14ac:dyDescent="0.3">
      <c r="A656" s="12">
        <f t="shared" ref="A656:A719" si="460">A655+1</f>
        <v>41188</v>
      </c>
      <c r="B656" s="13">
        <v>1139319.959467293</v>
      </c>
      <c r="C656" s="14">
        <f t="shared" si="420"/>
        <v>0</v>
      </c>
      <c r="D656" s="14">
        <f>B656/MAX($B$13:B656)-1</f>
        <v>-4.33405124882974E-2</v>
      </c>
      <c r="F656" s="18">
        <v>43469</v>
      </c>
      <c r="G656" s="13">
        <f t="shared" si="421"/>
        <v>3186473.1731525981</v>
      </c>
      <c r="H656" s="14">
        <f t="shared" si="422"/>
        <v>1.7147025796750981E-3</v>
      </c>
      <c r="I656" s="14">
        <f>G656/MAX($G$13:G656)-1</f>
        <v>0</v>
      </c>
      <c r="L656" s="12">
        <f t="shared" ref="L656:L719" si="461">L655+1</f>
        <v>41188</v>
      </c>
      <c r="M656" s="13">
        <v>17422918.766918868</v>
      </c>
      <c r="N656" s="14">
        <f t="shared" si="436"/>
        <v>0</v>
      </c>
      <c r="O656" s="14">
        <f>M656/MAX(M$13:$M656)-1</f>
        <v>-2.4721360957661864E-2</v>
      </c>
      <c r="Q656" s="18">
        <v>43469</v>
      </c>
      <c r="R656" s="13">
        <f t="shared" si="423"/>
        <v>47187615.951694913</v>
      </c>
      <c r="S656" s="14">
        <f t="shared" si="424"/>
        <v>-6.2110616511917849E-3</v>
      </c>
      <c r="T656" s="14">
        <f>R656/MAX($R$13:R656)-1</f>
        <v>-2.2847585230081902E-2</v>
      </c>
      <c r="W656" s="18">
        <v>43469</v>
      </c>
      <c r="X656" s="21">
        <v>4252512379.1417828</v>
      </c>
      <c r="Y656" s="14">
        <f t="shared" si="425"/>
        <v>-1.9225211637651229E-3</v>
      </c>
      <c r="Z656" s="20">
        <f>X656/MAX(X$13:$X656)-1</f>
        <v>-3.7322499293463873E-2</v>
      </c>
      <c r="AC656" s="18">
        <v>43469</v>
      </c>
      <c r="AD656" s="14">
        <f t="shared" si="426"/>
        <v>1.7147025796750981E-3</v>
      </c>
      <c r="AE656" s="13">
        <f t="shared" si="437"/>
        <v>30007194.787271768</v>
      </c>
      <c r="AF656" s="14">
        <f t="shared" si="427"/>
        <v>-6.2110616511917849E-3</v>
      </c>
      <c r="AG656" s="13">
        <f t="shared" si="438"/>
        <v>20014575.788291592</v>
      </c>
      <c r="AH656" s="14">
        <f t="shared" si="428"/>
        <v>-1.9225211637651229E-3</v>
      </c>
      <c r="AI656" s="13">
        <f t="shared" si="439"/>
        <v>21726025.371295199</v>
      </c>
      <c r="AJ656" s="26">
        <f t="shared" si="429"/>
        <v>71747795.946858555</v>
      </c>
      <c r="AK656" s="20">
        <f>AJ656/MAX(AJ$13:$AJ656)-1</f>
        <v>-2.7437193427987117E-3</v>
      </c>
      <c r="AL656" s="20">
        <f t="shared" si="440"/>
        <v>-1.6082263005390285E-3</v>
      </c>
      <c r="AN656" s="18">
        <v>43469</v>
      </c>
      <c r="AO656" s="14">
        <f t="shared" si="430"/>
        <v>1.7147025796750981E-3</v>
      </c>
      <c r="AP656" s="13">
        <f t="shared" si="441"/>
        <v>30007194.787271768</v>
      </c>
      <c r="AQ656" s="14">
        <f t="shared" si="431"/>
        <v>-6.2110616511917849E-3</v>
      </c>
      <c r="AR656" s="13">
        <f t="shared" si="442"/>
        <v>20014575.788291592</v>
      </c>
      <c r="AS656" s="14">
        <v>-4.2428085222569849E-3</v>
      </c>
      <c r="AT656" s="13">
        <f t="shared" si="443"/>
        <v>19405674.359019659</v>
      </c>
      <c r="AU656" s="26">
        <f t="shared" si="432"/>
        <v>69427444.934583023</v>
      </c>
      <c r="AV656" s="20">
        <f>AU656/MAX($AU$13:AU656)-1</f>
        <v>-4.6062749597349795E-3</v>
      </c>
      <c r="AW656" s="20">
        <f t="shared" si="444"/>
        <v>-2.2477734452508447E-3</v>
      </c>
      <c r="AY656" s="18">
        <v>43469</v>
      </c>
      <c r="AZ656" s="14">
        <f t="shared" si="445"/>
        <v>1.7147025796750981E-3</v>
      </c>
      <c r="BA656" s="13">
        <f t="shared" si="446"/>
        <v>30007194.787271768</v>
      </c>
      <c r="BB656" s="20">
        <v>-1.2260742256514634E-2</v>
      </c>
      <c r="BC656" s="13">
        <f t="shared" si="447"/>
        <v>76063315.793930516</v>
      </c>
      <c r="BD656" s="14">
        <f t="shared" si="448"/>
        <v>-1.9225211637651229E-3</v>
      </c>
      <c r="BE656" s="13">
        <f t="shared" si="449"/>
        <v>21726025.371295199</v>
      </c>
      <c r="BF656" s="26">
        <f t="shared" si="433"/>
        <v>127796535.95249748</v>
      </c>
      <c r="BG656" s="20">
        <f>BF656/MAX($BF$13:BF656)-1</f>
        <v>-7.2604999038772267E-3</v>
      </c>
      <c r="BH656" s="20">
        <f t="shared" si="450"/>
        <v>-7.2604999038772267E-3</v>
      </c>
      <c r="BJ656" s="18">
        <v>43469</v>
      </c>
      <c r="BK656" s="14" t="e">
        <f>VLOOKUP(AP656:AP1929,$F$13:$H$1892,3,FALSE)</f>
        <v>#N/A</v>
      </c>
      <c r="BL656" s="13" t="e">
        <f t="shared" si="451"/>
        <v>#N/A</v>
      </c>
      <c r="BM656" s="14" t="e">
        <f>VLOOKUP(AP656:AP1929,$Q$13:$S$1892,3,FALSE)</f>
        <v>#N/A</v>
      </c>
      <c r="BN656" s="13" t="e">
        <f t="shared" si="452"/>
        <v>#N/A</v>
      </c>
      <c r="BO656" s="14">
        <v>-2.5329983396039646E-3</v>
      </c>
      <c r="BP656" s="13">
        <f t="shared" si="453"/>
        <v>15344481.360752605</v>
      </c>
      <c r="BQ656" s="26" t="e">
        <f t="shared" si="434"/>
        <v>#N/A</v>
      </c>
      <c r="BR656" s="20" t="e">
        <f>BQ656/MAX($AJ$13:BQ655)-1</f>
        <v>#N/A</v>
      </c>
      <c r="BS656" s="20" t="e">
        <f t="shared" si="454"/>
        <v>#N/A</v>
      </c>
      <c r="BT656" s="20"/>
      <c r="BU656" s="20"/>
      <c r="BV656" s="18">
        <v>43469</v>
      </c>
      <c r="BW656" s="21">
        <v>3671524829.6028171</v>
      </c>
      <c r="BX656" s="14">
        <f t="shared" si="455"/>
        <v>7.986567457232141E-4</v>
      </c>
      <c r="BY656" s="20">
        <f>BW655/MAX(BW$13:$BW656)-1</f>
        <v>-6.0175987643779072E-2</v>
      </c>
      <c r="BZ656" s="18"/>
      <c r="CA656" s="18"/>
      <c r="CB656" s="18">
        <v>43469</v>
      </c>
      <c r="CC656" s="14" t="e">
        <f>VLOOKUP(AV657:AV1930,$F$13:$H$1892,3,FALSE)</f>
        <v>#VALUE!</v>
      </c>
      <c r="CD656" s="13" t="e">
        <f t="shared" si="456"/>
        <v>#VALUE!</v>
      </c>
      <c r="CE656" s="14" t="e">
        <f>VLOOKUP(AV657:AV1930,$Q$13:$S$1892,3,FALSE)</f>
        <v>#VALUE!</v>
      </c>
      <c r="CF656" s="13" t="e">
        <f t="shared" si="457"/>
        <v>#VALUE!</v>
      </c>
      <c r="CG656" s="14" t="e">
        <f>VLOOKUP(AV657:AV1930,$AP$14:$AS$1893,3,FALSE)</f>
        <v>#VALUE!</v>
      </c>
      <c r="CH656" s="13" t="e">
        <f t="shared" si="458"/>
        <v>#VALUE!</v>
      </c>
      <c r="CI656" s="26" t="e">
        <f t="shared" si="435"/>
        <v>#VALUE!</v>
      </c>
      <c r="CJ656" s="20" t="e">
        <f>CI656/MAX($CI$13:CI656)-1</f>
        <v>#VALUE!</v>
      </c>
      <c r="CK656" s="20" t="e">
        <f t="shared" si="459"/>
        <v>#VALUE!</v>
      </c>
    </row>
    <row r="657" spans="1:89" x14ac:dyDescent="0.3">
      <c r="A657" s="12">
        <f t="shared" si="460"/>
        <v>41189</v>
      </c>
      <c r="B657" s="13">
        <v>1139319.959467293</v>
      </c>
      <c r="C657" s="14">
        <f t="shared" si="420"/>
        <v>0</v>
      </c>
      <c r="D657" s="14">
        <f>B657/MAX($B$13:B657)-1</f>
        <v>-4.33405124882974E-2</v>
      </c>
      <c r="F657" s="18">
        <v>43472</v>
      </c>
      <c r="G657" s="13">
        <f t="shared" si="421"/>
        <v>3186720.4918725258</v>
      </c>
      <c r="H657" s="14">
        <f t="shared" si="422"/>
        <v>7.7615189737478829E-5</v>
      </c>
      <c r="I657" s="14">
        <f>G657/MAX($G$13:G657)-1</f>
        <v>0</v>
      </c>
      <c r="L657" s="12">
        <f t="shared" si="461"/>
        <v>41189</v>
      </c>
      <c r="M657" s="13">
        <v>17422918.766918868</v>
      </c>
      <c r="N657" s="14">
        <f t="shared" si="436"/>
        <v>0</v>
      </c>
      <c r="O657" s="14">
        <f>M657/MAX(M$13:$M657)-1</f>
        <v>-2.4721360957661864E-2</v>
      </c>
      <c r="Q657" s="18">
        <v>43472</v>
      </c>
      <c r="R657" s="13">
        <f t="shared" si="423"/>
        <v>47009285.091555044</v>
      </c>
      <c r="S657" s="14">
        <f t="shared" si="424"/>
        <v>-3.779187749650692E-3</v>
      </c>
      <c r="T657" s="14">
        <f>R657/MAX($R$13:R657)-1</f>
        <v>-2.6540427665522004E-2</v>
      </c>
      <c r="W657" s="18">
        <v>43472</v>
      </c>
      <c r="X657" s="21">
        <v>4257515670.1471</v>
      </c>
      <c r="Y657" s="14">
        <f t="shared" si="425"/>
        <v>1.1765494275473021E-3</v>
      </c>
      <c r="Z657" s="20">
        <f>X657/MAX(X$13:$X657)-1</f>
        <v>-3.6189861631094944E-2</v>
      </c>
      <c r="AC657" s="18">
        <v>43472</v>
      </c>
      <c r="AD657" s="14">
        <f t="shared" si="426"/>
        <v>7.7615189737478829E-5</v>
      </c>
      <c r="AE657" s="13">
        <f t="shared" si="437"/>
        <v>30009523.80138867</v>
      </c>
      <c r="AF657" s="14">
        <f t="shared" si="427"/>
        <v>-3.779187749650692E-3</v>
      </c>
      <c r="AG657" s="13">
        <f t="shared" si="438"/>
        <v>19938936.948658027</v>
      </c>
      <c r="AH657" s="14">
        <f t="shared" si="428"/>
        <v>1.1765494275473021E-3</v>
      </c>
      <c r="AI657" s="13">
        <f t="shared" si="439"/>
        <v>21751587.114008673</v>
      </c>
      <c r="AJ657" s="26">
        <f t="shared" si="429"/>
        <v>71700047.864055365</v>
      </c>
      <c r="AK657" s="20">
        <f>AJ657/MAX(AJ$13:$AJ657)-1</f>
        <v>-3.4073923495637759E-3</v>
      </c>
      <c r="AL657" s="20">
        <f t="shared" si="440"/>
        <v>-6.6549894910439278E-4</v>
      </c>
      <c r="AN657" s="18">
        <v>43472</v>
      </c>
      <c r="AO657" s="14">
        <f t="shared" si="430"/>
        <v>7.7615189737478829E-5</v>
      </c>
      <c r="AP657" s="13">
        <f t="shared" si="441"/>
        <v>30009523.80138867</v>
      </c>
      <c r="AQ657" s="14">
        <f t="shared" si="431"/>
        <v>-3.779187749650692E-3</v>
      </c>
      <c r="AR657" s="13">
        <f t="shared" si="442"/>
        <v>19938936.948658027</v>
      </c>
      <c r="AS657" s="14">
        <v>-2.2499925897264215E-3</v>
      </c>
      <c r="AT657" s="13">
        <f t="shared" si="443"/>
        <v>19362011.735513221</v>
      </c>
      <c r="AU657" s="26">
        <f t="shared" si="432"/>
        <v>69310472.485559911</v>
      </c>
      <c r="AV657" s="20">
        <f>AU657/MAX($AU$13:AU657)-1</f>
        <v>-6.2833299323024061E-3</v>
      </c>
      <c r="AW657" s="20">
        <f t="shared" si="444"/>
        <v>-1.6848156969240247E-3</v>
      </c>
      <c r="AY657" s="18">
        <v>43472</v>
      </c>
      <c r="AZ657" s="14">
        <f t="shared" si="445"/>
        <v>7.7615189737478829E-5</v>
      </c>
      <c r="BA657" s="13">
        <f t="shared" si="446"/>
        <v>30009523.80138867</v>
      </c>
      <c r="BB657" s="20">
        <v>1.5756417637835529E-3</v>
      </c>
      <c r="BC657" s="13">
        <f t="shared" si="447"/>
        <v>76183164.33098729</v>
      </c>
      <c r="BD657" s="14">
        <f t="shared" si="448"/>
        <v>1.1765494275473021E-3</v>
      </c>
      <c r="BE657" s="13">
        <f t="shared" si="449"/>
        <v>21751587.114008673</v>
      </c>
      <c r="BF657" s="26">
        <f t="shared" si="433"/>
        <v>127944275.24638464</v>
      </c>
      <c r="BG657" s="20">
        <f>BF657/MAX($BF$13:BF657)-1</f>
        <v>-6.1128425619552118E-3</v>
      </c>
      <c r="BH657" s="20">
        <f t="shared" si="450"/>
        <v>1.1560508490000565E-3</v>
      </c>
      <c r="BJ657" s="18">
        <v>43472</v>
      </c>
      <c r="BK657" s="14" t="e">
        <f>VLOOKUP(AP657:AP1930,$F$13:$H$1892,3,FALSE)</f>
        <v>#N/A</v>
      </c>
      <c r="BL657" s="13" t="e">
        <f t="shared" si="451"/>
        <v>#N/A</v>
      </c>
      <c r="BM657" s="14" t="e">
        <f>VLOOKUP(AP657:AP1930,$Q$13:$S$1892,3,FALSE)</f>
        <v>#N/A</v>
      </c>
      <c r="BN657" s="13" t="e">
        <f t="shared" si="452"/>
        <v>#N/A</v>
      </c>
      <c r="BO657" s="14">
        <v>-2.0061561212522117E-3</v>
      </c>
      <c r="BP657" s="13">
        <f t="shared" si="453"/>
        <v>15313697.935543291</v>
      </c>
      <c r="BQ657" s="26" t="e">
        <f t="shared" si="434"/>
        <v>#N/A</v>
      </c>
      <c r="BR657" s="20" t="e">
        <f>BQ657/MAX($AJ$13:BQ656)-1</f>
        <v>#N/A</v>
      </c>
      <c r="BS657" s="20" t="e">
        <f t="shared" si="454"/>
        <v>#N/A</v>
      </c>
      <c r="BT657" s="20"/>
      <c r="BU657" s="20"/>
      <c r="BV657" s="18">
        <v>43472</v>
      </c>
      <c r="BW657" s="21">
        <v>3676046770.1844926</v>
      </c>
      <c r="BX657" s="14">
        <f t="shared" si="455"/>
        <v>-1.2301096434224057E-3</v>
      </c>
      <c r="BY657" s="20">
        <f>BW656/MAX(BW$13:$BW657)-1</f>
        <v>-6.0925985440240527E-2</v>
      </c>
      <c r="BZ657" s="18"/>
      <c r="CA657" s="18"/>
      <c r="CB657" s="18">
        <v>43472</v>
      </c>
      <c r="CC657" s="14" t="e">
        <f>VLOOKUP(AV658:AV1931,$F$13:$H$1892,3,FALSE)</f>
        <v>#VALUE!</v>
      </c>
      <c r="CD657" s="13" t="e">
        <f t="shared" si="456"/>
        <v>#VALUE!</v>
      </c>
      <c r="CE657" s="14" t="e">
        <f>VLOOKUP(AV658:AV1931,$Q$13:$S$1892,3,FALSE)</f>
        <v>#VALUE!</v>
      </c>
      <c r="CF657" s="13" t="e">
        <f t="shared" si="457"/>
        <v>#VALUE!</v>
      </c>
      <c r="CG657" s="14" t="e">
        <f>VLOOKUP(AV658:AV1931,$AP$14:$AS$1893,3,FALSE)</f>
        <v>#VALUE!</v>
      </c>
      <c r="CH657" s="13" t="e">
        <f t="shared" si="458"/>
        <v>#VALUE!</v>
      </c>
      <c r="CI657" s="26" t="e">
        <f t="shared" si="435"/>
        <v>#VALUE!</v>
      </c>
      <c r="CJ657" s="20" t="e">
        <f>CI657/MAX($CI$13:CI657)-1</f>
        <v>#VALUE!</v>
      </c>
      <c r="CK657" s="20" t="e">
        <f t="shared" si="459"/>
        <v>#VALUE!</v>
      </c>
    </row>
    <row r="658" spans="1:89" x14ac:dyDescent="0.3">
      <c r="A658" s="12">
        <f t="shared" si="460"/>
        <v>41190</v>
      </c>
      <c r="B658" s="13">
        <v>1144094.2834375461</v>
      </c>
      <c r="C658" s="14">
        <f t="shared" si="420"/>
        <v>4.1905032300895151E-3</v>
      </c>
      <c r="D658" s="14">
        <f>B658/MAX($B$13:B658)-1</f>
        <v>-3.9331627815783921E-2</v>
      </c>
      <c r="F658" s="18">
        <v>43473</v>
      </c>
      <c r="G658" s="13">
        <f t="shared" si="421"/>
        <v>3173647.4043131955</v>
      </c>
      <c r="H658" s="14">
        <f t="shared" si="422"/>
        <v>-4.1023640424919794E-3</v>
      </c>
      <c r="I658" s="14">
        <f>G658/MAX($G$13:G658)-1</f>
        <v>-4.1023640424919794E-3</v>
      </c>
      <c r="L658" s="12">
        <f t="shared" si="461"/>
        <v>41190</v>
      </c>
      <c r="M658" s="13">
        <v>17476594.861641206</v>
      </c>
      <c r="N658" s="14">
        <f t="shared" si="436"/>
        <v>3.080775123870394E-3</v>
      </c>
      <c r="O658" s="14">
        <f>M658/MAX(M$13:$M658)-1</f>
        <v>-2.1716746787658114E-2</v>
      </c>
      <c r="Q658" s="18">
        <v>43473</v>
      </c>
      <c r="R658" s="13">
        <f t="shared" si="423"/>
        <v>46945128.416341208</v>
      </c>
      <c r="S658" s="14">
        <f t="shared" si="424"/>
        <v>-1.3647660263048644E-3</v>
      </c>
      <c r="T658" s="14">
        <f>R658/MAX($R$13:R658)-1</f>
        <v>-2.7868972217825472E-2</v>
      </c>
      <c r="W658" s="18">
        <v>43473</v>
      </c>
      <c r="X658" s="21">
        <v>4261250336.7705226</v>
      </c>
      <c r="Y658" s="14">
        <f t="shared" si="425"/>
        <v>8.7719386439588654E-4</v>
      </c>
      <c r="Z658" s="20">
        <f>X658/MAX(X$13:$X658)-1</f>
        <v>-3.5344413291275134E-2</v>
      </c>
      <c r="AC658" s="18">
        <v>43473</v>
      </c>
      <c r="AD658" s="14">
        <f t="shared" si="426"/>
        <v>-4.1023640424919794E-3</v>
      </c>
      <c r="AE658" s="13">
        <f t="shared" si="437"/>
        <v>29886413.810013544</v>
      </c>
      <c r="AF658" s="14">
        <f t="shared" si="427"/>
        <v>-1.3647660263048644E-3</v>
      </c>
      <c r="AG658" s="13">
        <f t="shared" si="438"/>
        <v>19911724.964909863</v>
      </c>
      <c r="AH658" s="14">
        <f t="shared" si="428"/>
        <v>8.7719386439588654E-4</v>
      </c>
      <c r="AI658" s="13">
        <f t="shared" si="439"/>
        <v>21770667.472765952</v>
      </c>
      <c r="AJ658" s="26">
        <f t="shared" si="429"/>
        <v>71568806.247689366</v>
      </c>
      <c r="AK658" s="20">
        <f>AJ658/MAX(AJ$13:$AJ658)-1</f>
        <v>-5.2315811553291791E-3</v>
      </c>
      <c r="AL658" s="20">
        <f t="shared" si="440"/>
        <v>-1.8304257845801475E-3</v>
      </c>
      <c r="AN658" s="18">
        <v>43473</v>
      </c>
      <c r="AO658" s="14">
        <f t="shared" si="430"/>
        <v>-4.1023640424919794E-3</v>
      </c>
      <c r="AP658" s="13">
        <f t="shared" si="441"/>
        <v>29886413.810013544</v>
      </c>
      <c r="AQ658" s="14">
        <f t="shared" si="431"/>
        <v>-1.3647660263048644E-3</v>
      </c>
      <c r="AR658" s="13">
        <f t="shared" si="442"/>
        <v>19911724.964909863</v>
      </c>
      <c r="AS658" s="14">
        <v>1.8339259539148797E-3</v>
      </c>
      <c r="AT658" s="13">
        <f t="shared" si="443"/>
        <v>19397520.231354982</v>
      </c>
      <c r="AU658" s="26">
        <f t="shared" si="432"/>
        <v>69195659.006278396</v>
      </c>
      <c r="AV658" s="20">
        <f>AU658/MAX($AU$13:AU658)-1</f>
        <v>-7.9294313686226747E-3</v>
      </c>
      <c r="AW658" s="20">
        <f t="shared" si="444"/>
        <v>-1.6565098341442264E-3</v>
      </c>
      <c r="AY658" s="18">
        <v>43473</v>
      </c>
      <c r="AZ658" s="14">
        <f t="shared" si="445"/>
        <v>-4.1023640424919794E-3</v>
      </c>
      <c r="BA658" s="13">
        <f t="shared" si="446"/>
        <v>29886413.810013544</v>
      </c>
      <c r="BB658" s="20">
        <v>6.8390079903271062E-3</v>
      </c>
      <c r="BC658" s="13">
        <f t="shared" si="447"/>
        <v>76704181.600575313</v>
      </c>
      <c r="BD658" s="14">
        <f t="shared" si="448"/>
        <v>8.7719386439588654E-4</v>
      </c>
      <c r="BE658" s="13">
        <f t="shared" si="449"/>
        <v>21770667.472765952</v>
      </c>
      <c r="BF658" s="26">
        <f t="shared" si="433"/>
        <v>128361262.88335481</v>
      </c>
      <c r="BG658" s="20">
        <f>BF658/MAX($BF$13:BF658)-1</f>
        <v>-2.8736303627614479E-3</v>
      </c>
      <c r="BH658" s="20">
        <f t="shared" si="450"/>
        <v>3.2591347769737045E-3</v>
      </c>
      <c r="BJ658" s="18">
        <v>43473</v>
      </c>
      <c r="BK658" s="14" t="e">
        <f>VLOOKUP(AP658:AP1931,$F$13:$H$1892,3,FALSE)</f>
        <v>#N/A</v>
      </c>
      <c r="BL658" s="13" t="e">
        <f t="shared" si="451"/>
        <v>#N/A</v>
      </c>
      <c r="BM658" s="14" t="e">
        <f>VLOOKUP(AP658:AP1931,$Q$13:$S$1892,3,FALSE)</f>
        <v>#N/A</v>
      </c>
      <c r="BN658" s="13" t="e">
        <f t="shared" si="452"/>
        <v>#N/A</v>
      </c>
      <c r="BO658" s="14">
        <v>2.1647314940342888E-3</v>
      </c>
      <c r="BP658" s="13">
        <f t="shared" si="453"/>
        <v>15346847.979754489</v>
      </c>
      <c r="BQ658" s="26" t="e">
        <f t="shared" si="434"/>
        <v>#N/A</v>
      </c>
      <c r="BR658" s="20" t="e">
        <f>BQ658/MAX($AJ$13:BQ657)-1</f>
        <v>#N/A</v>
      </c>
      <c r="BS658" s="20" t="e">
        <f t="shared" si="454"/>
        <v>#N/A</v>
      </c>
      <c r="BT658" s="20"/>
      <c r="BU658" s="20"/>
      <c r="BV658" s="18">
        <v>43473</v>
      </c>
      <c r="BW658" s="21">
        <v>3684849252.5978208</v>
      </c>
      <c r="BX658" s="14">
        <f t="shared" si="455"/>
        <v>-2.3888310782652633E-3</v>
      </c>
      <c r="BY658" s="20">
        <f>BW657/MAX(BW$13:$BW658)-1</f>
        <v>-5.9769398710553534E-2</v>
      </c>
      <c r="BZ658" s="18"/>
      <c r="CA658" s="18"/>
      <c r="CB658" s="18">
        <v>43473</v>
      </c>
      <c r="CC658" s="14" t="e">
        <f>VLOOKUP(AV659:AV1932,$F$13:$H$1892,3,FALSE)</f>
        <v>#VALUE!</v>
      </c>
      <c r="CD658" s="13" t="e">
        <f t="shared" si="456"/>
        <v>#VALUE!</v>
      </c>
      <c r="CE658" s="14" t="e">
        <f>VLOOKUP(AV659:AV1932,$Q$13:$S$1892,3,FALSE)</f>
        <v>#VALUE!</v>
      </c>
      <c r="CF658" s="13" t="e">
        <f t="shared" si="457"/>
        <v>#VALUE!</v>
      </c>
      <c r="CG658" s="14" t="e">
        <f>VLOOKUP(AV659:AV1932,$AP$14:$AS$1893,3,FALSE)</f>
        <v>#VALUE!</v>
      </c>
      <c r="CH658" s="13" t="e">
        <f t="shared" si="458"/>
        <v>#VALUE!</v>
      </c>
      <c r="CI658" s="26" t="e">
        <f t="shared" si="435"/>
        <v>#VALUE!</v>
      </c>
      <c r="CJ658" s="20" t="e">
        <f>CI658/MAX($CI$13:CI658)-1</f>
        <v>#VALUE!</v>
      </c>
      <c r="CK658" s="20" t="e">
        <f t="shared" si="459"/>
        <v>#VALUE!</v>
      </c>
    </row>
    <row r="659" spans="1:89" x14ac:dyDescent="0.3">
      <c r="A659" s="12">
        <f t="shared" si="460"/>
        <v>41191</v>
      </c>
      <c r="B659" s="13">
        <v>1141729.6668150309</v>
      </c>
      <c r="C659" s="14">
        <f t="shared" si="420"/>
        <v>-2.0668022353984572E-3</v>
      </c>
      <c r="D659" s="14">
        <f>B659/MAX($B$13:B659)-1</f>
        <v>-4.1317139354890786E-2</v>
      </c>
      <c r="F659" s="18">
        <v>43474</v>
      </c>
      <c r="G659" s="13">
        <f t="shared" si="421"/>
        <v>3189854.9053975232</v>
      </c>
      <c r="H659" s="14">
        <f t="shared" si="422"/>
        <v>5.1069003640102917E-3</v>
      </c>
      <c r="I659" s="14">
        <f>G659/MAX($G$13:G659)-1</f>
        <v>0</v>
      </c>
      <c r="L659" s="12">
        <f t="shared" si="461"/>
        <v>41191</v>
      </c>
      <c r="M659" s="13">
        <v>17319543.370626137</v>
      </c>
      <c r="N659" s="14">
        <f t="shared" si="436"/>
        <v>-8.9863896404542842E-3</v>
      </c>
      <c r="O659" s="14">
        <f>M659/MAX(M$13:$M659)-1</f>
        <v>-3.0507981279755403E-2</v>
      </c>
      <c r="Q659" s="18">
        <v>43474</v>
      </c>
      <c r="R659" s="13">
        <f t="shared" si="423"/>
        <v>46223652.840502128</v>
      </c>
      <c r="S659" s="14">
        <f t="shared" si="424"/>
        <v>-1.5368486575231932E-2</v>
      </c>
      <c r="T659" s="14">
        <f>R659/MAX($R$13:R659)-1</f>
        <v>-4.2809154867662236E-2</v>
      </c>
      <c r="W659" s="18">
        <v>43474</v>
      </c>
      <c r="X659" s="21">
        <v>4257910068.7783566</v>
      </c>
      <c r="Y659" s="14">
        <f t="shared" si="425"/>
        <v>-7.8387039675720249E-4</v>
      </c>
      <c r="Z659" s="20">
        <f>X659/MAX(X$13:$X659)-1</f>
        <v>-3.610057824876256E-2</v>
      </c>
      <c r="AC659" s="18">
        <v>43474</v>
      </c>
      <c r="AD659" s="14">
        <f t="shared" si="426"/>
        <v>5.1069003640102917E-3</v>
      </c>
      <c r="AE659" s="13">
        <f t="shared" si="437"/>
        <v>30039040.747578863</v>
      </c>
      <c r="AF659" s="14">
        <f t="shared" si="427"/>
        <v>-1.5368486575231932E-2</v>
      </c>
      <c r="AG659" s="13">
        <f t="shared" si="438"/>
        <v>19605711.887096934</v>
      </c>
      <c r="AH659" s="14">
        <f t="shared" si="428"/>
        <v>-7.8387039675720249E-4</v>
      </c>
      <c r="AI659" s="13">
        <f t="shared" si="439"/>
        <v>21753602.091016404</v>
      </c>
      <c r="AJ659" s="26">
        <f t="shared" si="429"/>
        <v>71398354.725692198</v>
      </c>
      <c r="AK659" s="20">
        <f>AJ659/MAX(AJ$13:$AJ659)-1</f>
        <v>-7.6007668371466108E-3</v>
      </c>
      <c r="AL659" s="20">
        <f t="shared" si="440"/>
        <v>-2.3816454532895603E-3</v>
      </c>
      <c r="AN659" s="18">
        <v>43474</v>
      </c>
      <c r="AO659" s="14">
        <f t="shared" si="430"/>
        <v>5.1069003640102917E-3</v>
      </c>
      <c r="AP659" s="13">
        <f t="shared" si="441"/>
        <v>30039040.747578863</v>
      </c>
      <c r="AQ659" s="14">
        <f t="shared" si="431"/>
        <v>-1.5368486575231932E-2</v>
      </c>
      <c r="AR659" s="13">
        <f t="shared" si="442"/>
        <v>19605711.887096934</v>
      </c>
      <c r="AS659" s="14">
        <v>1.7044467031604249E-3</v>
      </c>
      <c r="AT659" s="13">
        <f t="shared" si="443"/>
        <v>19430582.270762801</v>
      </c>
      <c r="AU659" s="26">
        <f t="shared" si="432"/>
        <v>69075334.905438602</v>
      </c>
      <c r="AV659" s="20">
        <f>AU659/MAX($AU$13:AU659)-1</f>
        <v>-9.6545395741729489E-3</v>
      </c>
      <c r="AW659" s="20">
        <f t="shared" si="444"/>
        <v>-1.7388966673310691E-3</v>
      </c>
      <c r="AY659" s="18">
        <v>43474</v>
      </c>
      <c r="AZ659" s="14">
        <f t="shared" si="445"/>
        <v>5.1069003640102917E-3</v>
      </c>
      <c r="BA659" s="13">
        <f t="shared" si="446"/>
        <v>30039040.747578863</v>
      </c>
      <c r="BB659" s="20">
        <v>3.5392287943243339E-3</v>
      </c>
      <c r="BC659" s="13">
        <f t="shared" si="447"/>
        <v>76975655.24874115</v>
      </c>
      <c r="BD659" s="14">
        <f t="shared" si="448"/>
        <v>-7.8387039675720249E-4</v>
      </c>
      <c r="BE659" s="13">
        <f t="shared" si="449"/>
        <v>21753602.091016404</v>
      </c>
      <c r="BF659" s="26">
        <f t="shared" si="433"/>
        <v>128768298.08733642</v>
      </c>
      <c r="BG659" s="20">
        <f>BF659/MAX($BF$13:BF659)-1</f>
        <v>0</v>
      </c>
      <c r="BH659" s="20">
        <f t="shared" si="450"/>
        <v>3.1710127715982583E-3</v>
      </c>
      <c r="BJ659" s="18">
        <v>43474</v>
      </c>
      <c r="BK659" s="14" t="e">
        <f>VLOOKUP(AP659:AP1932,$F$13:$H$1892,3,FALSE)</f>
        <v>#N/A</v>
      </c>
      <c r="BL659" s="13" t="e">
        <f t="shared" si="451"/>
        <v>#N/A</v>
      </c>
      <c r="BM659" s="14" t="e">
        <f>VLOOKUP(AP659:AP1932,$Q$13:$S$1892,3,FALSE)</f>
        <v>#N/A</v>
      </c>
      <c r="BN659" s="13" t="e">
        <f t="shared" si="452"/>
        <v>#N/A</v>
      </c>
      <c r="BO659" s="14">
        <v>2.358316125371962E-3</v>
      </c>
      <c r="BP659" s="13">
        <f t="shared" si="453"/>
        <v>15383040.698818777</v>
      </c>
      <c r="BQ659" s="26" t="e">
        <f t="shared" si="434"/>
        <v>#N/A</v>
      </c>
      <c r="BR659" s="20" t="e">
        <f>BQ659/MAX($AJ$13:BQ658)-1</f>
        <v>#N/A</v>
      </c>
      <c r="BS659" s="20" t="e">
        <f t="shared" si="454"/>
        <v>#N/A</v>
      </c>
      <c r="BT659" s="20"/>
      <c r="BU659" s="20"/>
      <c r="BV659" s="18">
        <v>43474</v>
      </c>
      <c r="BW659" s="21">
        <v>3679698288.9387956</v>
      </c>
      <c r="BX659" s="14">
        <f t="shared" si="455"/>
        <v>1.3998331533073838E-3</v>
      </c>
      <c r="BY659" s="20">
        <f>BW658/MAX(BW$13:$BW659)-1</f>
        <v>-5.7517968342623793E-2</v>
      </c>
      <c r="BZ659" s="18"/>
      <c r="CA659" s="18"/>
      <c r="CB659" s="18">
        <v>43474</v>
      </c>
      <c r="CC659" s="14" t="e">
        <f>VLOOKUP(AV660:AV1933,$F$13:$H$1892,3,FALSE)</f>
        <v>#VALUE!</v>
      </c>
      <c r="CD659" s="13" t="e">
        <f t="shared" si="456"/>
        <v>#VALUE!</v>
      </c>
      <c r="CE659" s="14" t="e">
        <f>VLOOKUP(AV660:AV1933,$Q$13:$S$1892,3,FALSE)</f>
        <v>#VALUE!</v>
      </c>
      <c r="CF659" s="13" t="e">
        <f t="shared" si="457"/>
        <v>#VALUE!</v>
      </c>
      <c r="CG659" s="14" t="e">
        <f>VLOOKUP(AV660:AV1933,$AP$14:$AS$1893,3,FALSE)</f>
        <v>#VALUE!</v>
      </c>
      <c r="CH659" s="13" t="e">
        <f t="shared" si="458"/>
        <v>#VALUE!</v>
      </c>
      <c r="CI659" s="26" t="e">
        <f t="shared" si="435"/>
        <v>#VALUE!</v>
      </c>
      <c r="CJ659" s="20" t="e">
        <f>CI659/MAX($CI$13:CI659)-1</f>
        <v>#VALUE!</v>
      </c>
      <c r="CK659" s="20" t="e">
        <f t="shared" si="459"/>
        <v>#VALUE!</v>
      </c>
    </row>
    <row r="660" spans="1:89" x14ac:dyDescent="0.3">
      <c r="A660" s="12">
        <f t="shared" si="460"/>
        <v>41192</v>
      </c>
      <c r="B660" s="13">
        <v>1146738.327320013</v>
      </c>
      <c r="C660" s="14">
        <f t="shared" si="420"/>
        <v>4.3869058066559052E-3</v>
      </c>
      <c r="D660" s="14">
        <f>B660/MAX($B$13:B660)-1</f>
        <v>-3.7111487946785315E-2</v>
      </c>
      <c r="F660" s="18">
        <v>43475</v>
      </c>
      <c r="G660" s="13">
        <f t="shared" si="421"/>
        <v>3190990.563521421</v>
      </c>
      <c r="H660" s="14">
        <f t="shared" si="422"/>
        <v>3.5602187484329306E-4</v>
      </c>
      <c r="I660" s="14">
        <f>G660/MAX($G$13:G660)-1</f>
        <v>0</v>
      </c>
      <c r="L660" s="12">
        <f t="shared" si="461"/>
        <v>41192</v>
      </c>
      <c r="M660" s="13">
        <v>17369798.820744295</v>
      </c>
      <c r="N660" s="14">
        <f t="shared" si="436"/>
        <v>2.9016613800216806E-3</v>
      </c>
      <c r="O660" s="14">
        <f>M660/MAX(M$13:$M660)-1</f>
        <v>-2.7694843730795449E-2</v>
      </c>
      <c r="Q660" s="18">
        <v>43475</v>
      </c>
      <c r="R660" s="13">
        <f t="shared" si="423"/>
        <v>45863186.140168369</v>
      </c>
      <c r="S660" s="14">
        <f t="shared" si="424"/>
        <v>-7.7983170559361437E-3</v>
      </c>
      <c r="T660" s="14">
        <f>R660/MAX($R$13:R660)-1</f>
        <v>-5.0273632561043669E-2</v>
      </c>
      <c r="W660" s="18">
        <v>43475</v>
      </c>
      <c r="X660" s="21">
        <v>4304405721.0241461</v>
      </c>
      <c r="Y660" s="14">
        <f t="shared" si="425"/>
        <v>1.0919829563034833E-2</v>
      </c>
      <c r="Z660" s="20">
        <f>X660/MAX(X$13:$X660)-1</f>
        <v>-2.5574960847331241E-2</v>
      </c>
      <c r="AC660" s="18">
        <v>43475</v>
      </c>
      <c r="AD660" s="14">
        <f t="shared" si="426"/>
        <v>3.5602187484329306E-4</v>
      </c>
      <c r="AE660" s="13">
        <f t="shared" si="437"/>
        <v>30049735.303184312</v>
      </c>
      <c r="AF660" s="14">
        <f t="shared" si="427"/>
        <v>-7.7983170559361437E-3</v>
      </c>
      <c r="AG660" s="13">
        <f t="shared" si="438"/>
        <v>19452820.329694018</v>
      </c>
      <c r="AH660" s="14">
        <f t="shared" si="428"/>
        <v>1.0919829563034833E-2</v>
      </c>
      <c r="AI660" s="13">
        <f t="shared" si="439"/>
        <v>21991147.718232382</v>
      </c>
      <c r="AJ660" s="26">
        <f t="shared" si="429"/>
        <v>71493703.351110712</v>
      </c>
      <c r="AK660" s="20">
        <f>AJ660/MAX(AJ$13:$AJ660)-1</f>
        <v>-6.2754715539148354E-3</v>
      </c>
      <c r="AL660" s="20">
        <f t="shared" si="440"/>
        <v>1.3354456945799953E-3</v>
      </c>
      <c r="AN660" s="18">
        <v>43475</v>
      </c>
      <c r="AO660" s="14">
        <f t="shared" si="430"/>
        <v>3.5602187484329306E-4</v>
      </c>
      <c r="AP660" s="13">
        <f t="shared" si="441"/>
        <v>30049735.303184312</v>
      </c>
      <c r="AQ660" s="14">
        <f t="shared" si="431"/>
        <v>-7.7983170559361437E-3</v>
      </c>
      <c r="AR660" s="13">
        <f t="shared" si="442"/>
        <v>19452820.329694018</v>
      </c>
      <c r="AS660" s="14">
        <v>8.4215711890631584E-3</v>
      </c>
      <c r="AT660" s="13">
        <f t="shared" si="443"/>
        <v>19594218.30260098</v>
      </c>
      <c r="AU660" s="26">
        <f t="shared" si="432"/>
        <v>69096773.935479313</v>
      </c>
      <c r="AV660" s="20">
        <f>AU660/MAX($AU$13:AU660)-1</f>
        <v>-9.3471643568712182E-3</v>
      </c>
      <c r="AW660" s="20">
        <f t="shared" si="444"/>
        <v>3.103717132904027E-4</v>
      </c>
      <c r="AY660" s="18">
        <v>43475</v>
      </c>
      <c r="AZ660" s="14">
        <f t="shared" si="445"/>
        <v>3.5602187484329306E-4</v>
      </c>
      <c r="BA660" s="13">
        <f t="shared" si="446"/>
        <v>30049735.303184312</v>
      </c>
      <c r="BB660" s="20">
        <v>8.1368545475657417E-3</v>
      </c>
      <c r="BC660" s="13">
        <f t="shared" si="447"/>
        <v>77601994.95920372</v>
      </c>
      <c r="BD660" s="14">
        <f t="shared" si="448"/>
        <v>1.0919829563034833E-2</v>
      </c>
      <c r="BE660" s="13">
        <f t="shared" si="449"/>
        <v>21991147.718232382</v>
      </c>
      <c r="BF660" s="26">
        <f t="shared" si="433"/>
        <v>129642877.98062041</v>
      </c>
      <c r="BG660" s="20">
        <f>BF660/MAX($BF$13:BF660)-1</f>
        <v>0</v>
      </c>
      <c r="BH660" s="20">
        <f t="shared" si="450"/>
        <v>6.791888269664037E-3</v>
      </c>
      <c r="BJ660" s="18">
        <v>43475</v>
      </c>
      <c r="BK660" s="14" t="e">
        <f>VLOOKUP(AP660:AP1933,$F$13:$H$1892,3,FALSE)</f>
        <v>#N/A</v>
      </c>
      <c r="BL660" s="13" t="e">
        <f t="shared" si="451"/>
        <v>#N/A</v>
      </c>
      <c r="BM660" s="14" t="e">
        <f>VLOOKUP(AP660:AP1933,$Q$13:$S$1892,3,FALSE)</f>
        <v>#N/A</v>
      </c>
      <c r="BN660" s="13" t="e">
        <f t="shared" si="452"/>
        <v>#N/A</v>
      </c>
      <c r="BO660" s="14">
        <v>8.5519480448359442E-3</v>
      </c>
      <c r="BP660" s="13">
        <f t="shared" si="453"/>
        <v>15514595.663646672</v>
      </c>
      <c r="BQ660" s="26" t="e">
        <f t="shared" si="434"/>
        <v>#N/A</v>
      </c>
      <c r="BR660" s="20" t="e">
        <f>BQ660/MAX($AJ$13:BQ659)-1</f>
        <v>#N/A</v>
      </c>
      <c r="BS660" s="20" t="e">
        <f t="shared" si="454"/>
        <v>#N/A</v>
      </c>
      <c r="BT660" s="20"/>
      <c r="BU660" s="20"/>
      <c r="BV660" s="18">
        <v>43475</v>
      </c>
      <c r="BW660" s="21">
        <v>3720665268.4177237</v>
      </c>
      <c r="BX660" s="14">
        <f t="shared" si="455"/>
        <v>-1.1010659794276512E-2</v>
      </c>
      <c r="BY660" s="20">
        <f>BW659/MAX(BW$13:$BW660)-1</f>
        <v>-5.883544169405841E-2</v>
      </c>
      <c r="BZ660" s="18"/>
      <c r="CA660" s="18"/>
      <c r="CB660" s="18">
        <v>43475</v>
      </c>
      <c r="CC660" s="14" t="e">
        <f>VLOOKUP(AV661:AV1934,$F$13:$H$1892,3,FALSE)</f>
        <v>#VALUE!</v>
      </c>
      <c r="CD660" s="13" t="e">
        <f t="shared" si="456"/>
        <v>#VALUE!</v>
      </c>
      <c r="CE660" s="14" t="e">
        <f>VLOOKUP(AV661:AV1934,$Q$13:$S$1892,3,FALSE)</f>
        <v>#VALUE!</v>
      </c>
      <c r="CF660" s="13" t="e">
        <f t="shared" si="457"/>
        <v>#VALUE!</v>
      </c>
      <c r="CG660" s="14" t="e">
        <f>VLOOKUP(AV661:AV1934,$AP$14:$AS$1893,3,FALSE)</f>
        <v>#VALUE!</v>
      </c>
      <c r="CH660" s="13" t="e">
        <f t="shared" si="458"/>
        <v>#VALUE!</v>
      </c>
      <c r="CI660" s="26" t="e">
        <f t="shared" si="435"/>
        <v>#VALUE!</v>
      </c>
      <c r="CJ660" s="20" t="e">
        <f>CI660/MAX($CI$13:CI660)-1</f>
        <v>#VALUE!</v>
      </c>
      <c r="CK660" s="20" t="e">
        <f t="shared" si="459"/>
        <v>#VALUE!</v>
      </c>
    </row>
    <row r="661" spans="1:89" x14ac:dyDescent="0.3">
      <c r="A661" s="12">
        <f t="shared" si="460"/>
        <v>41193</v>
      </c>
      <c r="B661" s="13">
        <v>1153420.3614327251</v>
      </c>
      <c r="C661" s="14">
        <f t="shared" si="420"/>
        <v>5.8269911744630587E-3</v>
      </c>
      <c r="D661" s="14">
        <f>B661/MAX($B$13:B661)-1</f>
        <v>-3.1500745085059401E-2</v>
      </c>
      <c r="F661" s="18">
        <v>43476</v>
      </c>
      <c r="G661" s="13">
        <f t="shared" si="421"/>
        <v>3189767.6919975313</v>
      </c>
      <c r="H661" s="14">
        <f t="shared" si="422"/>
        <v>-3.8322630529508128E-4</v>
      </c>
      <c r="I661" s="14">
        <f>G661/MAX($G$13:G661)-1</f>
        <v>-3.8322630529508128E-4</v>
      </c>
      <c r="L661" s="12">
        <f t="shared" si="461"/>
        <v>41193</v>
      </c>
      <c r="M661" s="13">
        <v>17365680.88529399</v>
      </c>
      <c r="N661" s="14">
        <f t="shared" si="436"/>
        <v>-2.370744470215902E-4</v>
      </c>
      <c r="O661" s="14">
        <f>M661/MAX(M$13:$M661)-1</f>
        <v>-2.7925352438054274E-2</v>
      </c>
      <c r="Q661" s="18">
        <v>43476</v>
      </c>
      <c r="R661" s="13">
        <f t="shared" si="423"/>
        <v>45613086.965895817</v>
      </c>
      <c r="S661" s="14">
        <f t="shared" si="424"/>
        <v>-5.453157430192257E-3</v>
      </c>
      <c r="T661" s="14">
        <f>R661/MAX($R$13:R661)-1</f>
        <v>-5.5452639958292971E-2</v>
      </c>
      <c r="W661" s="18">
        <v>43476</v>
      </c>
      <c r="X661" s="21">
        <v>4295731663.8507233</v>
      </c>
      <c r="Y661" s="14">
        <f t="shared" si="425"/>
        <v>-2.0151578953293559E-3</v>
      </c>
      <c r="Z661" s="20">
        <f>X661/MAX(X$13:$X661)-1</f>
        <v>-2.7538581158386366E-2</v>
      </c>
      <c r="AC661" s="18">
        <v>43476</v>
      </c>
      <c r="AD661" s="14">
        <f t="shared" si="426"/>
        <v>-3.8322630529508128E-4</v>
      </c>
      <c r="AE661" s="13">
        <f t="shared" si="437"/>
        <v>30038219.454148978</v>
      </c>
      <c r="AF661" s="14">
        <f t="shared" si="427"/>
        <v>-5.453157430192257E-3</v>
      </c>
      <c r="AG661" s="13">
        <f t="shared" si="438"/>
        <v>19346741.037974954</v>
      </c>
      <c r="AH661" s="14">
        <f t="shared" si="428"/>
        <v>-2.0151578953293559E-3</v>
      </c>
      <c r="AI661" s="13">
        <f t="shared" si="439"/>
        <v>21946832.08328063</v>
      </c>
      <c r="AJ661" s="26">
        <f t="shared" si="429"/>
        <v>71331792.575404555</v>
      </c>
      <c r="AK661" s="20">
        <f>AJ661/MAX(AJ$13:$AJ661)-1</f>
        <v>-8.5259453956288977E-3</v>
      </c>
      <c r="AL661" s="20">
        <f t="shared" si="440"/>
        <v>-2.2646858131127878E-3</v>
      </c>
      <c r="AN661" s="18">
        <v>43476</v>
      </c>
      <c r="AO661" s="14">
        <f t="shared" si="430"/>
        <v>-3.8322630529508128E-4</v>
      </c>
      <c r="AP661" s="13">
        <f t="shared" si="441"/>
        <v>30038219.454148978</v>
      </c>
      <c r="AQ661" s="14">
        <f t="shared" si="431"/>
        <v>-5.453157430192257E-3</v>
      </c>
      <c r="AR661" s="13">
        <f t="shared" si="442"/>
        <v>19346741.037974954</v>
      </c>
      <c r="AS661" s="14">
        <v>-2.2404056076535659E-3</v>
      </c>
      <c r="AT661" s="13">
        <f t="shared" si="443"/>
        <v>19550319.306038246</v>
      </c>
      <c r="AU661" s="26">
        <f t="shared" si="432"/>
        <v>68935279.798162177</v>
      </c>
      <c r="AV661" s="20">
        <f>AU661/MAX($AU$13:AU661)-1</f>
        <v>-1.1662534756397447E-2</v>
      </c>
      <c r="AW661" s="20">
        <f t="shared" si="444"/>
        <v>-2.3372167486130913E-3</v>
      </c>
      <c r="AY661" s="18">
        <v>43476</v>
      </c>
      <c r="AZ661" s="14">
        <f t="shared" si="445"/>
        <v>-3.8322630529508128E-4</v>
      </c>
      <c r="BA661" s="13">
        <f t="shared" si="446"/>
        <v>30038219.454148978</v>
      </c>
      <c r="BB661" s="20">
        <v>3.3805534657818104E-3</v>
      </c>
      <c r="BC661" s="13">
        <f t="shared" si="447"/>
        <v>77864332.652214631</v>
      </c>
      <c r="BD661" s="14">
        <f t="shared" si="448"/>
        <v>-2.0151578953293559E-3</v>
      </c>
      <c r="BE661" s="13">
        <f t="shared" si="449"/>
        <v>21946832.08328063</v>
      </c>
      <c r="BF661" s="26">
        <f t="shared" si="433"/>
        <v>129849384.18964425</v>
      </c>
      <c r="BG661" s="20">
        <f>BF661/MAX($BF$13:BF661)-1</f>
        <v>0</v>
      </c>
      <c r="BH661" s="20">
        <f t="shared" si="450"/>
        <v>1.5928851028337299E-3</v>
      </c>
      <c r="BJ661" s="18">
        <v>43476</v>
      </c>
      <c r="BK661" s="14" t="e">
        <f>VLOOKUP(AP661:AP1934,$F$13:$H$1892,3,FALSE)</f>
        <v>#N/A</v>
      </c>
      <c r="BL661" s="13" t="e">
        <f t="shared" si="451"/>
        <v>#N/A</v>
      </c>
      <c r="BM661" s="14" t="e">
        <f>VLOOKUP(AP661:AP1934,$Q$13:$S$1892,3,FALSE)</f>
        <v>#N/A</v>
      </c>
      <c r="BN661" s="13" t="e">
        <f t="shared" si="452"/>
        <v>#N/A</v>
      </c>
      <c r="BO661" s="14">
        <v>-2.6596098995500528E-3</v>
      </c>
      <c r="BP661" s="13">
        <f t="shared" si="453"/>
        <v>15473332.891432121</v>
      </c>
      <c r="BQ661" s="26" t="e">
        <f t="shared" si="434"/>
        <v>#N/A</v>
      </c>
      <c r="BR661" s="20" t="e">
        <f>BQ661/MAX($AJ$13:BQ660)-1</f>
        <v>#N/A</v>
      </c>
      <c r="BS661" s="20" t="e">
        <f t="shared" si="454"/>
        <v>#N/A</v>
      </c>
      <c r="BT661" s="20"/>
      <c r="BU661" s="20"/>
      <c r="BV661" s="18">
        <v>43476</v>
      </c>
      <c r="BW661" s="21">
        <v>3711914495.1845264</v>
      </c>
      <c r="BX661" s="14">
        <f t="shared" si="455"/>
        <v>2.3574824378496118E-3</v>
      </c>
      <c r="BY661" s="20">
        <f>BW660/MAX(BW$13:$BW661)-1</f>
        <v>-4.835722687348043E-2</v>
      </c>
      <c r="BZ661" s="18"/>
      <c r="CA661" s="18"/>
      <c r="CB661" s="18">
        <v>43476</v>
      </c>
      <c r="CC661" s="14" t="e">
        <f>VLOOKUP(AV662:AV1935,$F$13:$H$1892,3,FALSE)</f>
        <v>#VALUE!</v>
      </c>
      <c r="CD661" s="13" t="e">
        <f t="shared" si="456"/>
        <v>#VALUE!</v>
      </c>
      <c r="CE661" s="14" t="e">
        <f>VLOOKUP(AV662:AV1935,$Q$13:$S$1892,3,FALSE)</f>
        <v>#VALUE!</v>
      </c>
      <c r="CF661" s="13" t="e">
        <f t="shared" si="457"/>
        <v>#VALUE!</v>
      </c>
      <c r="CG661" s="14" t="e">
        <f>VLOOKUP(AV662:AV1935,$AP$14:$AS$1893,3,FALSE)</f>
        <v>#VALUE!</v>
      </c>
      <c r="CH661" s="13" t="e">
        <f t="shared" si="458"/>
        <v>#VALUE!</v>
      </c>
      <c r="CI661" s="26" t="e">
        <f t="shared" si="435"/>
        <v>#VALUE!</v>
      </c>
      <c r="CJ661" s="20" t="e">
        <f>CI661/MAX($CI$13:CI661)-1</f>
        <v>#VALUE!</v>
      </c>
      <c r="CK661" s="20" t="e">
        <f t="shared" si="459"/>
        <v>#VALUE!</v>
      </c>
    </row>
    <row r="662" spans="1:89" x14ac:dyDescent="0.3">
      <c r="A662" s="12">
        <f t="shared" si="460"/>
        <v>41194</v>
      </c>
      <c r="B662" s="13">
        <v>1153844.2381940351</v>
      </c>
      <c r="C662" s="14">
        <f t="shared" si="420"/>
        <v>3.6749547301506702E-4</v>
      </c>
      <c r="D662" s="14">
        <f>B662/MAX($B$13:B662)-1</f>
        <v>-3.1144825993259628E-2</v>
      </c>
      <c r="F662" s="18">
        <v>43479</v>
      </c>
      <c r="G662" s="13">
        <f t="shared" si="421"/>
        <v>3189794.6153983963</v>
      </c>
      <c r="H662" s="14">
        <f t="shared" si="422"/>
        <v>8.4405522484676254E-6</v>
      </c>
      <c r="I662" s="14">
        <f>G662/MAX($G$13:G662)-1</f>
        <v>-3.7478898768816826E-4</v>
      </c>
      <c r="L662" s="12">
        <f t="shared" si="461"/>
        <v>41194</v>
      </c>
      <c r="M662" s="13">
        <v>17329568.902031213</v>
      </c>
      <c r="N662" s="14">
        <f t="shared" si="436"/>
        <v>-2.0795028712844443E-3</v>
      </c>
      <c r="O662" s="14">
        <f>M662/MAX(M$13:$M662)-1</f>
        <v>-2.9946784458762088E-2</v>
      </c>
      <c r="Q662" s="18">
        <v>43479</v>
      </c>
      <c r="R662" s="13">
        <f t="shared" si="423"/>
        <v>45835664.049127184</v>
      </c>
      <c r="S662" s="14">
        <f t="shared" si="424"/>
        <v>4.8796759447082838E-3</v>
      </c>
      <c r="T662" s="14">
        <f>R662/MAX($R$13:R662)-1</f>
        <v>-5.0843554926859769E-2</v>
      </c>
      <c r="W662" s="18">
        <v>43479</v>
      </c>
      <c r="X662" s="21">
        <v>4286766677.7391138</v>
      </c>
      <c r="Y662" s="14">
        <f t="shared" si="425"/>
        <v>-2.0869520754872584E-3</v>
      </c>
      <c r="Z662" s="20">
        <f>X662/MAX(X$13:$X662)-1</f>
        <v>-2.9568061534769097E-2</v>
      </c>
      <c r="AC662" s="18">
        <v>43479</v>
      </c>
      <c r="AD662" s="14">
        <f t="shared" si="426"/>
        <v>8.4405522484676254E-6</v>
      </c>
      <c r="AE662" s="13">
        <f t="shared" si="437"/>
        <v>30038472.993309733</v>
      </c>
      <c r="AF662" s="14">
        <f t="shared" si="427"/>
        <v>4.8796759447082838E-3</v>
      </c>
      <c r="AG662" s="13">
        <f t="shared" si="438"/>
        <v>19441146.864826459</v>
      </c>
      <c r="AH662" s="14">
        <f t="shared" si="428"/>
        <v>-2.0869520754872584E-3</v>
      </c>
      <c r="AI662" s="13">
        <f t="shared" si="439"/>
        <v>21901030.096514057</v>
      </c>
      <c r="AJ662" s="26">
        <f t="shared" si="429"/>
        <v>71380649.954650253</v>
      </c>
      <c r="AK662" s="20">
        <f>AJ662/MAX(AJ$13:$AJ662)-1</f>
        <v>-7.8468537571162456E-3</v>
      </c>
      <c r="AL662" s="20">
        <f t="shared" si="440"/>
        <v>6.8493132559432901E-4</v>
      </c>
      <c r="AN662" s="18">
        <v>43479</v>
      </c>
      <c r="AO662" s="14">
        <f t="shared" si="430"/>
        <v>8.4405522484676254E-6</v>
      </c>
      <c r="AP662" s="13">
        <f t="shared" si="441"/>
        <v>30038472.993309733</v>
      </c>
      <c r="AQ662" s="14">
        <f t="shared" si="431"/>
        <v>4.8796759447082838E-3</v>
      </c>
      <c r="AR662" s="13">
        <f t="shared" si="442"/>
        <v>19441146.864826459</v>
      </c>
      <c r="AS662" s="14">
        <v>-4.0653979188757083E-3</v>
      </c>
      <c r="AT662" s="13">
        <f t="shared" si="443"/>
        <v>19470839.478618123</v>
      </c>
      <c r="AU662" s="26">
        <f t="shared" si="432"/>
        <v>68950459.336754322</v>
      </c>
      <c r="AV662" s="20">
        <f>AU662/MAX($AU$13:AU662)-1</f>
        <v>-1.1444902990200845E-2</v>
      </c>
      <c r="AW662" s="20">
        <f t="shared" si="444"/>
        <v>2.2019985465471237E-4</v>
      </c>
      <c r="AY662" s="18">
        <v>43479</v>
      </c>
      <c r="AZ662" s="14">
        <f t="shared" si="445"/>
        <v>8.4405522484676254E-6</v>
      </c>
      <c r="BA662" s="13">
        <f t="shared" si="446"/>
        <v>30038472.993309733</v>
      </c>
      <c r="BB662" s="20">
        <v>4.1978354798211104E-3</v>
      </c>
      <c r="BC662" s="13">
        <f t="shared" si="447"/>
        <v>78191194.310434684</v>
      </c>
      <c r="BD662" s="14">
        <f t="shared" si="448"/>
        <v>-2.0869520754872584E-3</v>
      </c>
      <c r="BE662" s="13">
        <f t="shared" si="449"/>
        <v>21901030.096514057</v>
      </c>
      <c r="BF662" s="26">
        <f t="shared" si="433"/>
        <v>130130697.40025848</v>
      </c>
      <c r="BG662" s="20">
        <f>BF662/MAX($BF$13:BF662)-1</f>
        <v>0</v>
      </c>
      <c r="BH662" s="20">
        <f t="shared" si="450"/>
        <v>2.1664577954669806E-3</v>
      </c>
      <c r="BJ662" s="18">
        <v>43479</v>
      </c>
      <c r="BK662" s="14" t="e">
        <f>VLOOKUP(AP662:AP1935,$F$13:$H$1892,3,FALSE)</f>
        <v>#N/A</v>
      </c>
      <c r="BL662" s="13" t="e">
        <f t="shared" si="451"/>
        <v>#N/A</v>
      </c>
      <c r="BM662" s="14" t="e">
        <f>VLOOKUP(AP662:AP1935,$Q$13:$S$1892,3,FALSE)</f>
        <v>#N/A</v>
      </c>
      <c r="BN662" s="13" t="e">
        <f t="shared" si="452"/>
        <v>#N/A</v>
      </c>
      <c r="BO662" s="14">
        <v>-3.9490008375134833E-3</v>
      </c>
      <c r="BP662" s="13">
        <f t="shared" si="453"/>
        <v>15412228.686884731</v>
      </c>
      <c r="BQ662" s="26" t="e">
        <f t="shared" si="434"/>
        <v>#N/A</v>
      </c>
      <c r="BR662" s="20" t="e">
        <f>BQ662/MAX($AJ$13:BQ661)-1</f>
        <v>#N/A</v>
      </c>
      <c r="BS662" s="20" t="e">
        <f t="shared" si="454"/>
        <v>#N/A</v>
      </c>
      <c r="BT662" s="20"/>
      <c r="BU662" s="20"/>
      <c r="BV662" s="18">
        <v>43479</v>
      </c>
      <c r="BW662" s="21">
        <v>3700287130.3924074</v>
      </c>
      <c r="BX662" s="14">
        <f t="shared" si="455"/>
        <v>3.1422871745863112E-3</v>
      </c>
      <c r="BY662" s="20">
        <f>BW661/MAX(BW$13:$BW662)-1</f>
        <v>-5.0595431470203733E-2</v>
      </c>
      <c r="BZ662" s="18"/>
      <c r="CA662" s="18"/>
      <c r="CB662" s="18">
        <v>43479</v>
      </c>
      <c r="CC662" s="14" t="e">
        <f>VLOOKUP(AV663:AV1936,$F$13:$H$1892,3,FALSE)</f>
        <v>#VALUE!</v>
      </c>
      <c r="CD662" s="13" t="e">
        <f t="shared" si="456"/>
        <v>#VALUE!</v>
      </c>
      <c r="CE662" s="14" t="e">
        <f>VLOOKUP(AV663:AV1936,$Q$13:$S$1892,3,FALSE)</f>
        <v>#VALUE!</v>
      </c>
      <c r="CF662" s="13" t="e">
        <f t="shared" si="457"/>
        <v>#VALUE!</v>
      </c>
      <c r="CG662" s="14" t="e">
        <f>VLOOKUP(AV663:AV1936,$AP$14:$AS$1893,3,FALSE)</f>
        <v>#VALUE!</v>
      </c>
      <c r="CH662" s="13" t="e">
        <f t="shared" si="458"/>
        <v>#VALUE!</v>
      </c>
      <c r="CI662" s="26" t="e">
        <f t="shared" si="435"/>
        <v>#VALUE!</v>
      </c>
      <c r="CJ662" s="20" t="e">
        <f>CI662/MAX($CI$13:CI662)-1</f>
        <v>#VALUE!</v>
      </c>
      <c r="CK662" s="20" t="e">
        <f t="shared" si="459"/>
        <v>#VALUE!</v>
      </c>
    </row>
    <row r="663" spans="1:89" x14ac:dyDescent="0.3">
      <c r="A663" s="12">
        <f t="shared" si="460"/>
        <v>41195</v>
      </c>
      <c r="B663" s="13">
        <v>1153844.2381940351</v>
      </c>
      <c r="C663" s="14">
        <f t="shared" si="420"/>
        <v>0</v>
      </c>
      <c r="D663" s="14">
        <f>B663/MAX($B$13:B663)-1</f>
        <v>-3.1144825993259628E-2</v>
      </c>
      <c r="F663" s="18">
        <v>43480</v>
      </c>
      <c r="G663" s="13">
        <f t="shared" si="421"/>
        <v>3203439.316127032</v>
      </c>
      <c r="H663" s="14">
        <f t="shared" si="422"/>
        <v>4.2776110608400142E-3</v>
      </c>
      <c r="I663" s="14">
        <f>G663/MAX($G$13:G663)-1</f>
        <v>0</v>
      </c>
      <c r="L663" s="12">
        <f t="shared" si="461"/>
        <v>41195</v>
      </c>
      <c r="M663" s="13">
        <v>17329568.902031213</v>
      </c>
      <c r="N663" s="14">
        <f t="shared" si="436"/>
        <v>0</v>
      </c>
      <c r="O663" s="14">
        <f>M663/MAX(M$13:$M663)-1</f>
        <v>-2.9946784458762088E-2</v>
      </c>
      <c r="Q663" s="18">
        <v>43480</v>
      </c>
      <c r="R663" s="13">
        <f t="shared" si="423"/>
        <v>45804974.896541789</v>
      </c>
      <c r="S663" s="14">
        <f t="shared" si="424"/>
        <v>-6.6954746313918623E-4</v>
      </c>
      <c r="T663" s="14">
        <f>R663/MAX($R$13:R663)-1</f>
        <v>-5.1479060216780725E-2</v>
      </c>
      <c r="W663" s="18">
        <v>43480</v>
      </c>
      <c r="X663" s="21">
        <v>4308249246.0978994</v>
      </c>
      <c r="Y663" s="14">
        <f t="shared" si="425"/>
        <v>5.0113687013437769E-3</v>
      </c>
      <c r="Z663" s="20">
        <f>X663/MAX(X$13:$X663)-1</f>
        <v>-2.4704869291560017E-2</v>
      </c>
      <c r="AC663" s="18">
        <v>43480</v>
      </c>
      <c r="AD663" s="14">
        <f t="shared" si="426"/>
        <v>4.2776110608400142E-3</v>
      </c>
      <c r="AE663" s="13">
        <f t="shared" si="437"/>
        <v>30166965.897636659</v>
      </c>
      <c r="AF663" s="14">
        <f t="shared" si="427"/>
        <v>-6.6954746313918623E-4</v>
      </c>
      <c r="AG663" s="13">
        <f t="shared" si="438"/>
        <v>19428130.0942626</v>
      </c>
      <c r="AH663" s="14">
        <f t="shared" si="428"/>
        <v>5.0113687013437769E-3</v>
      </c>
      <c r="AI663" s="13">
        <f t="shared" si="439"/>
        <v>22010784.233266916</v>
      </c>
      <c r="AJ663" s="26">
        <f t="shared" si="429"/>
        <v>71605880.225166172</v>
      </c>
      <c r="AK663" s="20">
        <f>AJ663/MAX(AJ$13:$AJ663)-1</f>
        <v>-4.7162725468936628E-3</v>
      </c>
      <c r="AL663" s="20">
        <f t="shared" si="440"/>
        <v>3.1553407073066086E-3</v>
      </c>
      <c r="AN663" s="18">
        <v>43480</v>
      </c>
      <c r="AO663" s="14">
        <f t="shared" si="430"/>
        <v>4.2776110608400142E-3</v>
      </c>
      <c r="AP663" s="13">
        <f t="shared" si="441"/>
        <v>30166965.897636659</v>
      </c>
      <c r="AQ663" s="14">
        <f t="shared" si="431"/>
        <v>-6.6954746313918623E-4</v>
      </c>
      <c r="AR663" s="13">
        <f t="shared" si="442"/>
        <v>19428130.0942626</v>
      </c>
      <c r="AS663" s="14">
        <v>1.8393180332732743E-3</v>
      </c>
      <c r="AT663" s="13">
        <f t="shared" si="443"/>
        <v>19506652.544794112</v>
      </c>
      <c r="AU663" s="26">
        <f t="shared" si="432"/>
        <v>69101748.536693364</v>
      </c>
      <c r="AV663" s="20">
        <f>AU663/MAX($AU$13:AU663)-1</f>
        <v>-9.2758426074145417E-3</v>
      </c>
      <c r="AW663" s="20">
        <f t="shared" si="444"/>
        <v>2.1941724738938628E-3</v>
      </c>
      <c r="AY663" s="18">
        <v>43480</v>
      </c>
      <c r="AZ663" s="14">
        <f t="shared" si="445"/>
        <v>4.2776110608400142E-3</v>
      </c>
      <c r="BA663" s="13">
        <f t="shared" si="446"/>
        <v>30166965.897636659</v>
      </c>
      <c r="BB663" s="20">
        <v>9.2298580217287096E-4</v>
      </c>
      <c r="BC663" s="13">
        <f t="shared" si="447"/>
        <v>78263363.672638163</v>
      </c>
      <c r="BD663" s="14">
        <f t="shared" si="448"/>
        <v>5.0113687013437769E-3</v>
      </c>
      <c r="BE663" s="13">
        <f t="shared" si="449"/>
        <v>22010784.233266916</v>
      </c>
      <c r="BF663" s="26">
        <f t="shared" si="433"/>
        <v>130441113.80354175</v>
      </c>
      <c r="BG663" s="20">
        <f>BF663/MAX($BF$13:BF663)-1</f>
        <v>0</v>
      </c>
      <c r="BH663" s="20">
        <f t="shared" si="450"/>
        <v>2.385420269657601E-3</v>
      </c>
      <c r="BJ663" s="18">
        <v>43480</v>
      </c>
      <c r="BK663" s="14" t="e">
        <f>VLOOKUP(AP663:AP1936,$F$13:$H$1892,3,FALSE)</f>
        <v>#N/A</v>
      </c>
      <c r="BL663" s="13" t="e">
        <f t="shared" si="451"/>
        <v>#N/A</v>
      </c>
      <c r="BM663" s="14" t="e">
        <f>VLOOKUP(AP663:AP1936,$Q$13:$S$1892,3,FALSE)</f>
        <v>#N/A</v>
      </c>
      <c r="BN663" s="13" t="e">
        <f t="shared" si="452"/>
        <v>#N/A</v>
      </c>
      <c r="BO663" s="14">
        <v>1.7876967581171854E-3</v>
      </c>
      <c r="BP663" s="13">
        <f t="shared" si="453"/>
        <v>15439781.078143636</v>
      </c>
      <c r="BQ663" s="26" t="e">
        <f t="shared" si="434"/>
        <v>#N/A</v>
      </c>
      <c r="BR663" s="20" t="e">
        <f>BQ663/MAX($AJ$13:BQ662)-1</f>
        <v>#N/A</v>
      </c>
      <c r="BS663" s="20" t="e">
        <f t="shared" si="454"/>
        <v>#N/A</v>
      </c>
      <c r="BT663" s="20"/>
      <c r="BU663" s="20"/>
      <c r="BV663" s="18">
        <v>43480</v>
      </c>
      <c r="BW663" s="21">
        <v>3722932392.9528079</v>
      </c>
      <c r="BX663" s="14">
        <f t="shared" si="455"/>
        <v>-6.0826413617571795E-3</v>
      </c>
      <c r="BY663" s="20">
        <f>BW662/MAX(BW$13:$BW663)-1</f>
        <v>-5.3569388243163152E-2</v>
      </c>
      <c r="BZ663" s="18"/>
      <c r="CA663" s="18"/>
      <c r="CB663" s="18">
        <v>43480</v>
      </c>
      <c r="CC663" s="14" t="e">
        <f>VLOOKUP(AV664:AV1937,$F$13:$H$1892,3,FALSE)</f>
        <v>#VALUE!</v>
      </c>
      <c r="CD663" s="13" t="e">
        <f t="shared" si="456"/>
        <v>#VALUE!</v>
      </c>
      <c r="CE663" s="14" t="e">
        <f>VLOOKUP(AV664:AV1937,$Q$13:$S$1892,3,FALSE)</f>
        <v>#VALUE!</v>
      </c>
      <c r="CF663" s="13" t="e">
        <f t="shared" si="457"/>
        <v>#VALUE!</v>
      </c>
      <c r="CG663" s="14" t="e">
        <f>VLOOKUP(AV664:AV1937,$AP$14:$AS$1893,3,FALSE)</f>
        <v>#VALUE!</v>
      </c>
      <c r="CH663" s="13" t="e">
        <f t="shared" si="458"/>
        <v>#VALUE!</v>
      </c>
      <c r="CI663" s="26" t="e">
        <f t="shared" si="435"/>
        <v>#VALUE!</v>
      </c>
      <c r="CJ663" s="20" t="e">
        <f>CI663/MAX($CI$13:CI663)-1</f>
        <v>#VALUE!</v>
      </c>
      <c r="CK663" s="20" t="e">
        <f t="shared" si="459"/>
        <v>#VALUE!</v>
      </c>
    </row>
    <row r="664" spans="1:89" x14ac:dyDescent="0.3">
      <c r="A664" s="12">
        <f t="shared" si="460"/>
        <v>41196</v>
      </c>
      <c r="B664" s="13">
        <v>1153844.2381940351</v>
      </c>
      <c r="C664" s="14">
        <f t="shared" si="420"/>
        <v>0</v>
      </c>
      <c r="D664" s="14">
        <f>B664/MAX($B$13:B664)-1</f>
        <v>-3.1144825993259628E-2</v>
      </c>
      <c r="F664" s="18">
        <v>43481</v>
      </c>
      <c r="G664" s="13">
        <f t="shared" si="421"/>
        <v>3190069.7945355247</v>
      </c>
      <c r="H664" s="14">
        <f t="shared" si="422"/>
        <v>-4.1734898876346627E-3</v>
      </c>
      <c r="I664" s="14">
        <f>G664/MAX($G$13:G664)-1</f>
        <v>-4.1734898876346627E-3</v>
      </c>
      <c r="L664" s="12">
        <f t="shared" si="461"/>
        <v>41196</v>
      </c>
      <c r="M664" s="13">
        <v>17329568.902031213</v>
      </c>
      <c r="N664" s="14">
        <f t="shared" si="436"/>
        <v>0</v>
      </c>
      <c r="O664" s="14">
        <f>M664/MAX(M$13:$M664)-1</f>
        <v>-2.9946784458762088E-2</v>
      </c>
      <c r="Q664" s="18">
        <v>43481</v>
      </c>
      <c r="R664" s="13">
        <f t="shared" si="423"/>
        <v>45758485.440098137</v>
      </c>
      <c r="S664" s="14">
        <f t="shared" si="424"/>
        <v>-1.0149433887619574E-3</v>
      </c>
      <c r="T664" s="14">
        <f>R664/MAX($R$13:R664)-1</f>
        <v>-5.2441755273715973E-2</v>
      </c>
      <c r="W664" s="18">
        <v>43481</v>
      </c>
      <c r="X664" s="21">
        <v>4341104845.5741568</v>
      </c>
      <c r="Y664" s="14">
        <f t="shared" si="425"/>
        <v>7.6262067488355179E-3</v>
      </c>
      <c r="Z664" s="20">
        <f>X664/MAX(X$13:$X664)-1</f>
        <v>-1.7267066983644885E-2</v>
      </c>
      <c r="AC664" s="18">
        <v>43481</v>
      </c>
      <c r="AD664" s="14">
        <f t="shared" si="426"/>
        <v>-4.1734898876346627E-3</v>
      </c>
      <c r="AE664" s="13">
        <f t="shared" si="437"/>
        <v>30041064.370522253</v>
      </c>
      <c r="AF664" s="14">
        <f t="shared" si="427"/>
        <v>-1.0149433887619574E-3</v>
      </c>
      <c r="AG664" s="13">
        <f t="shared" si="438"/>
        <v>19408411.642067421</v>
      </c>
      <c r="AH664" s="14">
        <f t="shared" si="428"/>
        <v>7.6262067488355179E-3</v>
      </c>
      <c r="AI664" s="13">
        <f t="shared" si="439"/>
        <v>22178643.024533819</v>
      </c>
      <c r="AJ664" s="26">
        <f t="shared" si="429"/>
        <v>71628119.037123501</v>
      </c>
      <c r="AK664" s="20">
        <f>AJ664/MAX(AJ$13:$AJ664)-1</f>
        <v>-4.4071648648231765E-3</v>
      </c>
      <c r="AL664" s="20">
        <f t="shared" si="440"/>
        <v>3.1057242627841042E-4</v>
      </c>
      <c r="AN664" s="18">
        <v>43481</v>
      </c>
      <c r="AO664" s="14">
        <f t="shared" si="430"/>
        <v>-4.1734898876346627E-3</v>
      </c>
      <c r="AP664" s="13">
        <f t="shared" si="441"/>
        <v>30041064.370522253</v>
      </c>
      <c r="AQ664" s="14">
        <f t="shared" si="431"/>
        <v>-1.0149433887619574E-3</v>
      </c>
      <c r="AR664" s="13">
        <f t="shared" si="442"/>
        <v>19408411.642067421</v>
      </c>
      <c r="AS664" s="14">
        <v>4.9510772929001858E-3</v>
      </c>
      <c r="AT664" s="13">
        <f t="shared" si="443"/>
        <v>19603231.489269137</v>
      </c>
      <c r="AU664" s="26">
        <f t="shared" si="432"/>
        <v>69052707.501858801</v>
      </c>
      <c r="AV664" s="20">
        <f>AU664/MAX($AU$13:AU664)-1</f>
        <v>-9.9789527159573899E-3</v>
      </c>
      <c r="AW664" s="20">
        <f t="shared" si="444"/>
        <v>-7.0969311013202585E-4</v>
      </c>
      <c r="AY664" s="18">
        <v>43481</v>
      </c>
      <c r="AZ664" s="14">
        <f t="shared" si="445"/>
        <v>-4.1734898876346627E-3</v>
      </c>
      <c r="BA664" s="13">
        <f t="shared" si="446"/>
        <v>30041064.370522253</v>
      </c>
      <c r="BB664" s="20">
        <v>7.795130924596716E-3</v>
      </c>
      <c r="BC664" s="13">
        <f t="shared" si="447"/>
        <v>78873436.839065701</v>
      </c>
      <c r="BD664" s="14">
        <f t="shared" si="448"/>
        <v>7.6262067488355179E-3</v>
      </c>
      <c r="BE664" s="13">
        <f t="shared" si="449"/>
        <v>22178643.024533819</v>
      </c>
      <c r="BF664" s="26">
        <f t="shared" si="433"/>
        <v>131093144.23412177</v>
      </c>
      <c r="BG664" s="20">
        <f>BF664/MAX($BF$13:BF664)-1</f>
        <v>0</v>
      </c>
      <c r="BH664" s="20">
        <f t="shared" si="450"/>
        <v>4.9986573371494369E-3</v>
      </c>
      <c r="BJ664" s="18">
        <v>43481</v>
      </c>
      <c r="BK664" s="14" t="e">
        <f>VLOOKUP(AP664:AP1937,$F$13:$H$1892,3,FALSE)</f>
        <v>#N/A</v>
      </c>
      <c r="BL664" s="13" t="e">
        <f t="shared" si="451"/>
        <v>#N/A</v>
      </c>
      <c r="BM664" s="14" t="e">
        <f>VLOOKUP(AP664:AP1937,$Q$13:$S$1892,3,FALSE)</f>
        <v>#N/A</v>
      </c>
      <c r="BN664" s="13" t="e">
        <f t="shared" si="452"/>
        <v>#N/A</v>
      </c>
      <c r="BO664" s="14">
        <v>5.8882557425399273E-3</v>
      </c>
      <c r="BP664" s="13">
        <f t="shared" si="453"/>
        <v>15530694.457740575</v>
      </c>
      <c r="BQ664" s="26" t="e">
        <f t="shared" si="434"/>
        <v>#N/A</v>
      </c>
      <c r="BR664" s="20" t="e">
        <f>BQ664/MAX($AJ$13:BQ663)-1</f>
        <v>#N/A</v>
      </c>
      <c r="BS664" s="20" t="e">
        <f t="shared" si="454"/>
        <v>#N/A</v>
      </c>
      <c r="BT664" s="20"/>
      <c r="BU664" s="20"/>
      <c r="BV664" s="18">
        <v>43481</v>
      </c>
      <c r="BW664" s="21">
        <v>3750266759.1828198</v>
      </c>
      <c r="BX664" s="14">
        <f t="shared" si="455"/>
        <v>-7.2886458444807456E-3</v>
      </c>
      <c r="BY664" s="20">
        <f>BW663/MAX(BW$13:$BW664)-1</f>
        <v>-4.7777359423993859E-2</v>
      </c>
      <c r="BZ664" s="18"/>
      <c r="CA664" s="18"/>
      <c r="CB664" s="18">
        <v>43481</v>
      </c>
      <c r="CC664" s="14" t="e">
        <f>VLOOKUP(AV665:AV1938,$F$13:$H$1892,3,FALSE)</f>
        <v>#VALUE!</v>
      </c>
      <c r="CD664" s="13" t="e">
        <f t="shared" si="456"/>
        <v>#VALUE!</v>
      </c>
      <c r="CE664" s="14" t="e">
        <f>VLOOKUP(AV665:AV1938,$Q$13:$S$1892,3,FALSE)</f>
        <v>#VALUE!</v>
      </c>
      <c r="CF664" s="13" t="e">
        <f t="shared" si="457"/>
        <v>#VALUE!</v>
      </c>
      <c r="CG664" s="14" t="e">
        <f>VLOOKUP(AV665:AV1938,$AP$14:$AS$1893,3,FALSE)</f>
        <v>#VALUE!</v>
      </c>
      <c r="CH664" s="13" t="e">
        <f t="shared" si="458"/>
        <v>#VALUE!</v>
      </c>
      <c r="CI664" s="26" t="e">
        <f t="shared" si="435"/>
        <v>#VALUE!</v>
      </c>
      <c r="CJ664" s="20" t="e">
        <f>CI664/MAX($CI$13:CI664)-1</f>
        <v>#VALUE!</v>
      </c>
      <c r="CK664" s="20" t="e">
        <f t="shared" si="459"/>
        <v>#VALUE!</v>
      </c>
    </row>
    <row r="665" spans="1:89" x14ac:dyDescent="0.3">
      <c r="A665" s="12">
        <f t="shared" si="460"/>
        <v>41197</v>
      </c>
      <c r="B665" s="13">
        <v>1153479.8435067518</v>
      </c>
      <c r="C665" s="14">
        <f t="shared" si="420"/>
        <v>-3.1580925329544041E-4</v>
      </c>
      <c r="D665" s="14">
        <f>B665/MAX($B$13:B665)-1</f>
        <v>-3.1450799422314213E-2</v>
      </c>
      <c r="F665" s="18">
        <v>43482</v>
      </c>
      <c r="G665" s="13">
        <f t="shared" si="421"/>
        <v>3203432.1193643659</v>
      </c>
      <c r="H665" s="14">
        <f t="shared" si="422"/>
        <v>4.1887249149628047E-3</v>
      </c>
      <c r="I665" s="14">
        <f>G665/MAX($G$13:G665)-1</f>
        <v>-2.2465737464782976E-6</v>
      </c>
      <c r="L665" s="12">
        <f t="shared" si="461"/>
        <v>41197</v>
      </c>
      <c r="M665" s="13">
        <v>17258867.414995153</v>
      </c>
      <c r="N665" s="14">
        <f t="shared" si="436"/>
        <v>-4.0798179940745305E-3</v>
      </c>
      <c r="O665" s="14">
        <f>M665/MAX(M$13:$M665)-1</f>
        <v>-3.390442502273705E-2</v>
      </c>
      <c r="Q665" s="18">
        <v>43482</v>
      </c>
      <c r="R665" s="13">
        <f t="shared" si="423"/>
        <v>46185481.313380592</v>
      </c>
      <c r="S665" s="14">
        <f t="shared" si="424"/>
        <v>9.3315123779922349E-3</v>
      </c>
      <c r="T665" s="14">
        <f>R665/MAX($R$13:R665)-1</f>
        <v>-4.3599603784184038E-2</v>
      </c>
      <c r="W665" s="18">
        <v>43482</v>
      </c>
      <c r="X665" s="21">
        <v>4371184638.8536539</v>
      </c>
      <c r="Y665" s="14">
        <f t="shared" si="425"/>
        <v>6.9290639939654231E-3</v>
      </c>
      <c r="Z665" s="20">
        <f>X665/MAX(X$13:$X665)-1</f>
        <v>-1.0457647601797126E-2</v>
      </c>
      <c r="AC665" s="18">
        <v>43482</v>
      </c>
      <c r="AD665" s="14">
        <f t="shared" si="426"/>
        <v>4.1887249149628047E-3</v>
      </c>
      <c r="AE665" s="13">
        <f t="shared" si="437"/>
        <v>30166898.125323061</v>
      </c>
      <c r="AF665" s="14">
        <f t="shared" si="427"/>
        <v>9.3315123779922349E-3</v>
      </c>
      <c r="AG665" s="13">
        <f t="shared" si="438"/>
        <v>19589521.475542542</v>
      </c>
      <c r="AH665" s="14">
        <f t="shared" si="428"/>
        <v>6.9290639939654231E-3</v>
      </c>
      <c r="AI665" s="13">
        <f t="shared" si="439"/>
        <v>22332320.261350129</v>
      </c>
      <c r="AJ665" s="26">
        <f t="shared" si="429"/>
        <v>72088739.862215728</v>
      </c>
      <c r="AK665" s="20">
        <f>AJ665/MAX(AJ$13:$AJ665)-1</f>
        <v>0</v>
      </c>
      <c r="AL665" s="20">
        <f t="shared" si="440"/>
        <v>6.4307262466782866E-3</v>
      </c>
      <c r="AN665" s="18">
        <v>43482</v>
      </c>
      <c r="AO665" s="14">
        <f t="shared" si="430"/>
        <v>4.1887249149628047E-3</v>
      </c>
      <c r="AP665" s="13">
        <f t="shared" si="441"/>
        <v>30166898.125323061</v>
      </c>
      <c r="AQ665" s="14">
        <f t="shared" si="431"/>
        <v>9.3315123779922349E-3</v>
      </c>
      <c r="AR665" s="13">
        <f t="shared" si="442"/>
        <v>19589521.475542542</v>
      </c>
      <c r="AS665" s="14">
        <v>5.4519798630114497E-3</v>
      </c>
      <c r="AT665" s="13">
        <f t="shared" si="443"/>
        <v>19710107.912598584</v>
      </c>
      <c r="AU665" s="26">
        <f t="shared" si="432"/>
        <v>69466527.513464183</v>
      </c>
      <c r="AV665" s="20">
        <f>AU665/MAX($AU$13:AU665)-1</f>
        <v>-4.045941019556798E-3</v>
      </c>
      <c r="AW665" s="20">
        <f t="shared" si="444"/>
        <v>5.9928137009579441E-3</v>
      </c>
      <c r="AY665" s="18">
        <v>43482</v>
      </c>
      <c r="AZ665" s="14">
        <f t="shared" si="445"/>
        <v>4.1887249149628047E-3</v>
      </c>
      <c r="BA665" s="13">
        <f t="shared" si="446"/>
        <v>30166898.125323061</v>
      </c>
      <c r="BB665" s="20">
        <v>5.7210913101171101E-3</v>
      </c>
      <c r="BC665" s="13">
        <f t="shared" si="447"/>
        <v>79324678.973164752</v>
      </c>
      <c r="BD665" s="14">
        <f t="shared" si="448"/>
        <v>6.9290639939654231E-3</v>
      </c>
      <c r="BE665" s="13">
        <f t="shared" si="449"/>
        <v>22332320.261350129</v>
      </c>
      <c r="BF665" s="26">
        <f t="shared" si="433"/>
        <v>131823897.35983793</v>
      </c>
      <c r="BG665" s="20">
        <f>BF665/MAX($BF$13:BF665)-1</f>
        <v>0</v>
      </c>
      <c r="BH665" s="20">
        <f t="shared" si="450"/>
        <v>5.574304667001595E-3</v>
      </c>
      <c r="BJ665" s="18">
        <v>43482</v>
      </c>
      <c r="BK665" s="14" t="e">
        <f>VLOOKUP(AP665:AP1938,$F$13:$H$1892,3,FALSE)</f>
        <v>#N/A</v>
      </c>
      <c r="BL665" s="13" t="e">
        <f t="shared" si="451"/>
        <v>#N/A</v>
      </c>
      <c r="BM665" s="14" t="e">
        <f>VLOOKUP(AP665:AP1938,$Q$13:$S$1892,3,FALSE)</f>
        <v>#N/A</v>
      </c>
      <c r="BN665" s="13" t="e">
        <f t="shared" si="452"/>
        <v>#N/A</v>
      </c>
      <c r="BO665" s="14">
        <v>5.483683707482534E-3</v>
      </c>
      <c r="BP665" s="13">
        <f t="shared" si="453"/>
        <v>15615859.873904377</v>
      </c>
      <c r="BQ665" s="26" t="e">
        <f t="shared" si="434"/>
        <v>#N/A</v>
      </c>
      <c r="BR665" s="20" t="e">
        <f>BQ665/MAX($AJ$13:BQ664)-1</f>
        <v>#N/A</v>
      </c>
      <c r="BS665" s="20" t="e">
        <f t="shared" si="454"/>
        <v>#N/A</v>
      </c>
      <c r="BT665" s="20"/>
      <c r="BU665" s="20"/>
      <c r="BV665" s="18">
        <v>43482</v>
      </c>
      <c r="BW665" s="21">
        <v>3777726248.7049913</v>
      </c>
      <c r="BX665" s="14">
        <f t="shared" si="455"/>
        <v>-7.2687875495437426E-3</v>
      </c>
      <c r="BY665" s="20">
        <f>BW664/MAX(BW$13:$BW665)-1</f>
        <v>-4.0785988202941548E-2</v>
      </c>
      <c r="BZ665" s="18"/>
      <c r="CA665" s="18"/>
      <c r="CB665" s="18">
        <v>43482</v>
      </c>
      <c r="CC665" s="14" t="e">
        <f>VLOOKUP(AV666:AV1939,$F$13:$H$1892,3,FALSE)</f>
        <v>#VALUE!</v>
      </c>
      <c r="CD665" s="13" t="e">
        <f t="shared" si="456"/>
        <v>#VALUE!</v>
      </c>
      <c r="CE665" s="14" t="e">
        <f>VLOOKUP(AV666:AV1939,$Q$13:$S$1892,3,FALSE)</f>
        <v>#VALUE!</v>
      </c>
      <c r="CF665" s="13" t="e">
        <f t="shared" si="457"/>
        <v>#VALUE!</v>
      </c>
      <c r="CG665" s="14" t="e">
        <f>VLOOKUP(AV666:AV1939,$AP$14:$AS$1893,3,FALSE)</f>
        <v>#VALUE!</v>
      </c>
      <c r="CH665" s="13" t="e">
        <f t="shared" si="458"/>
        <v>#VALUE!</v>
      </c>
      <c r="CI665" s="26" t="e">
        <f t="shared" si="435"/>
        <v>#VALUE!</v>
      </c>
      <c r="CJ665" s="20" t="e">
        <f>CI665/MAX($CI$13:CI665)-1</f>
        <v>#VALUE!</v>
      </c>
      <c r="CK665" s="20" t="e">
        <f t="shared" si="459"/>
        <v>#VALUE!</v>
      </c>
    </row>
    <row r="666" spans="1:89" x14ac:dyDescent="0.3">
      <c r="A666" s="12">
        <f t="shared" si="460"/>
        <v>41198</v>
      </c>
      <c r="B666" s="13">
        <v>1163092.7051130061</v>
      </c>
      <c r="C666" s="14">
        <f t="shared" si="420"/>
        <v>8.3337924458477541E-3</v>
      </c>
      <c r="D666" s="14">
        <f>B666/MAX($B$13:B666)-1</f>
        <v>-2.3379111411107933E-2</v>
      </c>
      <c r="F666" s="18">
        <v>43483</v>
      </c>
      <c r="G666" s="13">
        <f t="shared" si="421"/>
        <v>3218425.9041855275</v>
      </c>
      <c r="H666" s="14">
        <f t="shared" si="422"/>
        <v>4.6805377053336095E-3</v>
      </c>
      <c r="I666" s="14">
        <f>G666/MAX($G$13:G666)-1</f>
        <v>0</v>
      </c>
      <c r="L666" s="12">
        <f t="shared" si="461"/>
        <v>41198</v>
      </c>
      <c r="M666" s="13">
        <v>17186075.234165642</v>
      </c>
      <c r="N666" s="14">
        <f t="shared" si="436"/>
        <v>-4.2176684645173212E-3</v>
      </c>
      <c r="O666" s="14">
        <f>M666/MAX(M$13:$M666)-1</f>
        <v>-3.7979095863028389E-2</v>
      </c>
      <c r="Q666" s="18">
        <v>43483</v>
      </c>
      <c r="R666" s="13">
        <f t="shared" si="423"/>
        <v>46235248.731034555</v>
      </c>
      <c r="S666" s="14">
        <f t="shared" si="424"/>
        <v>1.0775554619919525E-3</v>
      </c>
      <c r="T666" s="14">
        <f>R666/MAX($R$13:R666)-1</f>
        <v>-4.256902931339035E-2</v>
      </c>
      <c r="W666" s="18">
        <v>43483</v>
      </c>
      <c r="X666" s="21">
        <v>4367155537.8531466</v>
      </c>
      <c r="Y666" s="14">
        <f t="shared" si="425"/>
        <v>-9.2174120596377751E-4</v>
      </c>
      <c r="Z666" s="20">
        <f>X666/MAX(X$13:$X666)-1</f>
        <v>-1.1369749563048814E-2</v>
      </c>
      <c r="AC666" s="18">
        <v>43483</v>
      </c>
      <c r="AD666" s="14">
        <f t="shared" si="426"/>
        <v>4.6805377053336095E-3</v>
      </c>
      <c r="AE666" s="13">
        <f t="shared" si="437"/>
        <v>30308095.429451592</v>
      </c>
      <c r="AF666" s="14">
        <f t="shared" si="427"/>
        <v>1.0775554619919525E-3</v>
      </c>
      <c r="AG666" s="13">
        <f t="shared" si="438"/>
        <v>19610630.271406323</v>
      </c>
      <c r="AH666" s="14">
        <f t="shared" si="428"/>
        <v>-9.2174120596377751E-4</v>
      </c>
      <c r="AI666" s="13">
        <f t="shared" si="439"/>
        <v>22311735.641540464</v>
      </c>
      <c r="AJ666" s="26">
        <f t="shared" si="429"/>
        <v>72230461.342398375</v>
      </c>
      <c r="AK666" s="20">
        <f>AJ666/MAX(AJ$13:$AJ666)-1</f>
        <v>0</v>
      </c>
      <c r="AL666" s="20">
        <f t="shared" si="440"/>
        <v>1.9659308853716695E-3</v>
      </c>
      <c r="AN666" s="18">
        <v>43483</v>
      </c>
      <c r="AO666" s="14">
        <f t="shared" si="430"/>
        <v>4.6805377053336095E-3</v>
      </c>
      <c r="AP666" s="13">
        <f t="shared" si="441"/>
        <v>30308095.429451592</v>
      </c>
      <c r="AQ666" s="14">
        <f t="shared" si="431"/>
        <v>1.0775554619919525E-3</v>
      </c>
      <c r="AR666" s="13">
        <f t="shared" si="442"/>
        <v>19610630.271406323</v>
      </c>
      <c r="AS666" s="14">
        <v>-5.4262100217065685E-4</v>
      </c>
      <c r="AT666" s="13">
        <f t="shared" si="443"/>
        <v>19699412.794090159</v>
      </c>
      <c r="AU666" s="26">
        <f t="shared" si="432"/>
        <v>69618138.494948074</v>
      </c>
      <c r="AV666" s="20">
        <f>AU666/MAX($AU$13:AU666)-1</f>
        <v>-1.8722671970726745E-3</v>
      </c>
      <c r="AW666" s="20">
        <f t="shared" si="444"/>
        <v>2.1825041053693539E-3</v>
      </c>
      <c r="AY666" s="18">
        <v>43483</v>
      </c>
      <c r="AZ666" s="14">
        <f t="shared" si="445"/>
        <v>4.6805377053336095E-3</v>
      </c>
      <c r="BA666" s="13">
        <f t="shared" si="446"/>
        <v>30308095.429451592</v>
      </c>
      <c r="BB666" s="20">
        <v>-4.3818863395825858E-3</v>
      </c>
      <c r="BC666" s="13">
        <f t="shared" si="447"/>
        <v>78977087.245980471</v>
      </c>
      <c r="BD666" s="14">
        <f t="shared" si="448"/>
        <v>-9.2174120596377751E-4</v>
      </c>
      <c r="BE666" s="13">
        <f t="shared" si="449"/>
        <v>22311735.641540464</v>
      </c>
      <c r="BF666" s="26">
        <f t="shared" si="433"/>
        <v>131596918.31697252</v>
      </c>
      <c r="BG666" s="20">
        <f>BF666/MAX($BF$13:BF666)-1</f>
        <v>-1.721835322815779E-3</v>
      </c>
      <c r="BH666" s="20">
        <f t="shared" si="450"/>
        <v>-1.721835322815779E-3</v>
      </c>
      <c r="BJ666" s="18">
        <v>43483</v>
      </c>
      <c r="BK666" s="14" t="e">
        <f>VLOOKUP(AP666:AP1939,$F$13:$H$1892,3,FALSE)</f>
        <v>#N/A</v>
      </c>
      <c r="BL666" s="13" t="e">
        <f t="shared" si="451"/>
        <v>#N/A</v>
      </c>
      <c r="BM666" s="14" t="e">
        <f>VLOOKUP(AP666:AP1939,$Q$13:$S$1892,3,FALSE)</f>
        <v>#N/A</v>
      </c>
      <c r="BN666" s="13" t="e">
        <f t="shared" si="452"/>
        <v>#N/A</v>
      </c>
      <c r="BO666" s="14">
        <v>-1.2273781088575353E-3</v>
      </c>
      <c r="BP666" s="13">
        <f t="shared" si="453"/>
        <v>15596693.309344159</v>
      </c>
      <c r="BQ666" s="26" t="e">
        <f t="shared" si="434"/>
        <v>#N/A</v>
      </c>
      <c r="BR666" s="20" t="e">
        <f>BQ666/MAX($AJ$13:BQ665)-1</f>
        <v>#N/A</v>
      </c>
      <c r="BS666" s="20" t="e">
        <f t="shared" si="454"/>
        <v>#N/A</v>
      </c>
      <c r="BT666" s="20"/>
      <c r="BU666" s="20"/>
      <c r="BV666" s="18">
        <v>43483</v>
      </c>
      <c r="BW666" s="21">
        <v>3775102896.9427915</v>
      </c>
      <c r="BX666" s="14">
        <f t="shared" si="455"/>
        <v>6.9490867767463271E-4</v>
      </c>
      <c r="BY666" s="20">
        <f>BW665/MAX(BW$13:$BW666)-1</f>
        <v>-3.3762613921107687E-2</v>
      </c>
      <c r="BZ666" s="18"/>
      <c r="CA666" s="18"/>
      <c r="CB666" s="18">
        <v>43483</v>
      </c>
      <c r="CC666" s="14" t="e">
        <f>VLOOKUP(AV667:AV1940,$F$13:$H$1892,3,FALSE)</f>
        <v>#VALUE!</v>
      </c>
      <c r="CD666" s="13" t="e">
        <f t="shared" si="456"/>
        <v>#VALUE!</v>
      </c>
      <c r="CE666" s="14" t="e">
        <f>VLOOKUP(AV667:AV1940,$Q$13:$S$1892,3,FALSE)</f>
        <v>#VALUE!</v>
      </c>
      <c r="CF666" s="13" t="e">
        <f t="shared" si="457"/>
        <v>#VALUE!</v>
      </c>
      <c r="CG666" s="14" t="e">
        <f>VLOOKUP(AV667:AV1940,$AP$14:$AS$1893,3,FALSE)</f>
        <v>#VALUE!</v>
      </c>
      <c r="CH666" s="13" t="e">
        <f t="shared" si="458"/>
        <v>#VALUE!</v>
      </c>
      <c r="CI666" s="26" t="e">
        <f t="shared" si="435"/>
        <v>#VALUE!</v>
      </c>
      <c r="CJ666" s="20" t="e">
        <f>CI666/MAX($CI$13:CI666)-1</f>
        <v>#VALUE!</v>
      </c>
      <c r="CK666" s="20" t="e">
        <f t="shared" si="459"/>
        <v>#VALUE!</v>
      </c>
    </row>
    <row r="667" spans="1:89" x14ac:dyDescent="0.3">
      <c r="A667" s="12">
        <f t="shared" si="460"/>
        <v>41199</v>
      </c>
      <c r="B667" s="13">
        <v>1159129.357088425</v>
      </c>
      <c r="C667" s="14">
        <f t="shared" si="420"/>
        <v>-3.4075942589597563E-3</v>
      </c>
      <c r="D667" s="14">
        <f>B667/MAX($B$13:B667)-1</f>
        <v>-2.6707039144243661E-2</v>
      </c>
      <c r="F667" s="18">
        <v>43486</v>
      </c>
      <c r="G667" s="13">
        <f t="shared" si="421"/>
        <v>3226209.643818906</v>
      </c>
      <c r="H667" s="14">
        <f t="shared" si="422"/>
        <v>2.4184927244266241E-3</v>
      </c>
      <c r="I667" s="14">
        <f>G667/MAX($G$13:G667)-1</f>
        <v>0</v>
      </c>
      <c r="L667" s="12">
        <f t="shared" si="461"/>
        <v>41199</v>
      </c>
      <c r="M667" s="13">
        <v>17059495.320420343</v>
      </c>
      <c r="N667" s="14">
        <f t="shared" si="436"/>
        <v>-7.3652600736705542E-3</v>
      </c>
      <c r="O667" s="14">
        <f>M667/MAX(M$13:$M667)-1</f>
        <v>-4.5064630018304852E-2</v>
      </c>
      <c r="Q667" s="18">
        <v>43486</v>
      </c>
      <c r="R667" s="13">
        <f t="shared" si="423"/>
        <v>46529006.605725393</v>
      </c>
      <c r="S667" s="14">
        <f t="shared" si="424"/>
        <v>6.3535480559371305E-3</v>
      </c>
      <c r="T667" s="14">
        <f>R667/MAX($R$13:R667)-1</f>
        <v>-3.648594563089036E-2</v>
      </c>
      <c r="W667" s="18">
        <v>43486</v>
      </c>
      <c r="X667" s="21">
        <v>4372484060.6206884</v>
      </c>
      <c r="Y667" s="14">
        <f t="shared" si="425"/>
        <v>1.2201357889261022E-3</v>
      </c>
      <c r="Z667" s="20">
        <f>X667/MAX(X$13:$X667)-1</f>
        <v>-1.0163486412475664E-2</v>
      </c>
      <c r="AC667" s="18">
        <v>43486</v>
      </c>
      <c r="AD667" s="14">
        <f t="shared" si="426"/>
        <v>2.4184927244266241E-3</v>
      </c>
      <c r="AE667" s="13">
        <f t="shared" si="437"/>
        <v>30381395.33773895</v>
      </c>
      <c r="AF667" s="14">
        <f t="shared" si="427"/>
        <v>6.3535480559371305E-3</v>
      </c>
      <c r="AG667" s="13">
        <f t="shared" si="438"/>
        <v>19735227.353242919</v>
      </c>
      <c r="AH667" s="14">
        <f t="shared" si="428"/>
        <v>1.2201357889261022E-3</v>
      </c>
      <c r="AI667" s="13">
        <f t="shared" si="439"/>
        <v>22338958.988709766</v>
      </c>
      <c r="AJ667" s="26">
        <f t="shared" si="429"/>
        <v>72455581.679691628</v>
      </c>
      <c r="AK667" s="20">
        <f>AJ667/MAX(AJ$13:$AJ667)-1</f>
        <v>0</v>
      </c>
      <c r="AL667" s="20">
        <f t="shared" si="440"/>
        <v>3.1166952710726115E-3</v>
      </c>
      <c r="AN667" s="18">
        <v>43486</v>
      </c>
      <c r="AO667" s="14">
        <f t="shared" si="430"/>
        <v>2.4184927244266241E-3</v>
      </c>
      <c r="AP667" s="13">
        <f t="shared" si="441"/>
        <v>30381395.33773895</v>
      </c>
      <c r="AQ667" s="14">
        <f t="shared" si="431"/>
        <v>6.3535480559371305E-3</v>
      </c>
      <c r="AR667" s="13">
        <f t="shared" si="442"/>
        <v>19735227.353242919</v>
      </c>
      <c r="AS667" s="14">
        <v>-6.7088500764547591E-4</v>
      </c>
      <c r="AT667" s="13">
        <f t="shared" si="443"/>
        <v>19686196.753387187</v>
      </c>
      <c r="AU667" s="26">
        <f t="shared" si="432"/>
        <v>69802819.444369048</v>
      </c>
      <c r="AV667" s="20">
        <f>AU667/MAX($AU$13:AU667)-1</f>
        <v>0</v>
      </c>
      <c r="AW667" s="20">
        <f t="shared" si="444"/>
        <v>2.652770576943464E-3</v>
      </c>
      <c r="AY667" s="18">
        <v>43486</v>
      </c>
      <c r="AZ667" s="14">
        <f t="shared" si="445"/>
        <v>2.4184927244266241E-3</v>
      </c>
      <c r="BA667" s="13">
        <f t="shared" si="446"/>
        <v>30381395.33773895</v>
      </c>
      <c r="BB667" s="20">
        <v>-1.2423183879757049E-2</v>
      </c>
      <c r="BC667" s="13">
        <f t="shared" si="447"/>
        <v>77995940.368836045</v>
      </c>
      <c r="BD667" s="14">
        <f t="shared" si="448"/>
        <v>1.2201357889261022E-3</v>
      </c>
      <c r="BE667" s="13">
        <f t="shared" si="449"/>
        <v>22338958.988709766</v>
      </c>
      <c r="BF667" s="26">
        <f t="shared" si="433"/>
        <v>130716294.69528475</v>
      </c>
      <c r="BG667" s="20">
        <f>BF667/MAX($BF$13:BF667)-1</f>
        <v>-8.402138661776748E-3</v>
      </c>
      <c r="BH667" s="20">
        <f t="shared" si="450"/>
        <v>-6.6918255605852295E-3</v>
      </c>
      <c r="BJ667" s="18">
        <v>43486</v>
      </c>
      <c r="BK667" s="14" t="e">
        <f>VLOOKUP(AP667:AP1940,$F$13:$H$1892,3,FALSE)</f>
        <v>#N/A</v>
      </c>
      <c r="BL667" s="13" t="e">
        <f t="shared" si="451"/>
        <v>#N/A</v>
      </c>
      <c r="BM667" s="14" t="e">
        <f>VLOOKUP(AP667:AP1940,$Q$13:$S$1892,3,FALSE)</f>
        <v>#N/A</v>
      </c>
      <c r="BN667" s="13" t="e">
        <f t="shared" si="452"/>
        <v>#N/A</v>
      </c>
      <c r="BO667" s="14">
        <v>7.8813662845789167E-5</v>
      </c>
      <c r="BP667" s="13">
        <f t="shared" si="453"/>
        <v>15597922.541872151</v>
      </c>
      <c r="BQ667" s="26" t="e">
        <f t="shared" si="434"/>
        <v>#N/A</v>
      </c>
      <c r="BR667" s="20" t="e">
        <f>BQ667/MAX($AJ$13:BQ666)-1</f>
        <v>#N/A</v>
      </c>
      <c r="BS667" s="20" t="e">
        <f t="shared" si="454"/>
        <v>#N/A</v>
      </c>
      <c r="BT667" s="20"/>
      <c r="BU667" s="20"/>
      <c r="BV667" s="18">
        <v>43486</v>
      </c>
      <c r="BW667" s="21">
        <v>3779001266.6544805</v>
      </c>
      <c r="BX667" s="14">
        <f t="shared" si="455"/>
        <v>-1.0315872995565467E-3</v>
      </c>
      <c r="BY667" s="20">
        <f>BW666/MAX(BW$13:$BW667)-1</f>
        <v>-3.4433594395233413E-2</v>
      </c>
      <c r="BZ667" s="18"/>
      <c r="CA667" s="18"/>
      <c r="CB667" s="18">
        <v>43486</v>
      </c>
      <c r="CC667" s="14" t="e">
        <f>VLOOKUP(AV668:AV1941,$F$13:$H$1892,3,FALSE)</f>
        <v>#VALUE!</v>
      </c>
      <c r="CD667" s="13" t="e">
        <f t="shared" si="456"/>
        <v>#VALUE!</v>
      </c>
      <c r="CE667" s="14" t="e">
        <f>VLOOKUP(AV668:AV1941,$Q$13:$S$1892,3,FALSE)</f>
        <v>#VALUE!</v>
      </c>
      <c r="CF667" s="13" t="e">
        <f t="shared" si="457"/>
        <v>#VALUE!</v>
      </c>
      <c r="CG667" s="14" t="e">
        <f>VLOOKUP(AV668:AV1941,$AP$14:$AS$1893,3,FALSE)</f>
        <v>#VALUE!</v>
      </c>
      <c r="CH667" s="13" t="e">
        <f t="shared" si="458"/>
        <v>#VALUE!</v>
      </c>
      <c r="CI667" s="26" t="e">
        <f t="shared" si="435"/>
        <v>#VALUE!</v>
      </c>
      <c r="CJ667" s="20" t="e">
        <f>CI667/MAX($CI$13:CI667)-1</f>
        <v>#VALUE!</v>
      </c>
      <c r="CK667" s="20" t="e">
        <f t="shared" si="459"/>
        <v>#VALUE!</v>
      </c>
    </row>
    <row r="668" spans="1:89" x14ac:dyDescent="0.3">
      <c r="A668" s="12">
        <f t="shared" si="460"/>
        <v>41200</v>
      </c>
      <c r="B668" s="13">
        <v>1160921.290708777</v>
      </c>
      <c r="C668" s="14">
        <f t="shared" si="420"/>
        <v>1.5459306671803397E-3</v>
      </c>
      <c r="D668" s="14">
        <f>B668/MAX($B$13:B668)-1</f>
        <v>-2.5202395707905945E-2</v>
      </c>
      <c r="F668" s="18">
        <v>43487</v>
      </c>
      <c r="G668" s="13">
        <f t="shared" si="421"/>
        <v>3219321.5120992153</v>
      </c>
      <c r="H668" s="14">
        <f t="shared" si="422"/>
        <v>-2.1350539735964791E-3</v>
      </c>
      <c r="I668" s="14">
        <f>G668/MAX($G$13:G668)-1</f>
        <v>-2.1350539735964791E-3</v>
      </c>
      <c r="L668" s="12">
        <f t="shared" si="461"/>
        <v>41200</v>
      </c>
      <c r="M668" s="13">
        <v>17248332.537488714</v>
      </c>
      <c r="N668" s="14">
        <f t="shared" si="436"/>
        <v>1.1069331977384467E-2</v>
      </c>
      <c r="O668" s="14">
        <f>M668/MAX(M$13:$M668)-1</f>
        <v>-3.4494133391031023E-2</v>
      </c>
      <c r="Q668" s="18">
        <v>43487</v>
      </c>
      <c r="R668" s="13">
        <f t="shared" si="423"/>
        <v>46692559.554135509</v>
      </c>
      <c r="S668" s="14">
        <f t="shared" si="424"/>
        <v>3.5150750110790607E-3</v>
      </c>
      <c r="T668" s="14">
        <f>R668/MAX($R$13:R668)-1</f>
        <v>-3.3099121455554048E-2</v>
      </c>
      <c r="W668" s="18">
        <v>43487</v>
      </c>
      <c r="X668" s="21">
        <v>4387725780.8146763</v>
      </c>
      <c r="Y668" s="14">
        <f t="shared" si="425"/>
        <v>3.4858263592674188E-3</v>
      </c>
      <c r="Z668" s="20">
        <f>X668/MAX(X$13:$X668)-1</f>
        <v>-6.7130882020469684E-3</v>
      </c>
      <c r="AC668" s="18">
        <v>43487</v>
      </c>
      <c r="AD668" s="14">
        <f t="shared" si="426"/>
        <v>-2.1350539735964791E-3</v>
      </c>
      <c r="AE668" s="13">
        <f t="shared" si="437"/>
        <v>30316529.418899704</v>
      </c>
      <c r="AF668" s="14">
        <f t="shared" si="427"/>
        <v>3.5150750110790607E-3</v>
      </c>
      <c r="AG668" s="13">
        <f t="shared" si="438"/>
        <v>19804598.157750268</v>
      </c>
      <c r="AH668" s="14">
        <f t="shared" si="428"/>
        <v>3.4858263592674188E-3</v>
      </c>
      <c r="AI668" s="13">
        <f t="shared" si="439"/>
        <v>22416828.720791206</v>
      </c>
      <c r="AJ668" s="26">
        <f t="shared" si="429"/>
        <v>72537956.29744117</v>
      </c>
      <c r="AK668" s="20">
        <f>AJ668/MAX(AJ$13:$AJ668)-1</f>
        <v>0</v>
      </c>
      <c r="AL668" s="20">
        <f t="shared" si="440"/>
        <v>1.1368981635355713E-3</v>
      </c>
      <c r="AN668" s="18">
        <v>43487</v>
      </c>
      <c r="AO668" s="14">
        <f t="shared" si="430"/>
        <v>-2.1350539735964791E-3</v>
      </c>
      <c r="AP668" s="13">
        <f t="shared" si="441"/>
        <v>30316529.418899704</v>
      </c>
      <c r="AQ668" s="14">
        <f t="shared" si="431"/>
        <v>3.5150750110790607E-3</v>
      </c>
      <c r="AR668" s="13">
        <f t="shared" si="442"/>
        <v>19804598.157750268</v>
      </c>
      <c r="AS668" s="14">
        <v>1.8243425950105446E-3</v>
      </c>
      <c r="AT668" s="13">
        <f t="shared" si="443"/>
        <v>19722111.120658152</v>
      </c>
      <c r="AU668" s="26">
        <f t="shared" si="432"/>
        <v>69843238.697308123</v>
      </c>
      <c r="AV668" s="20">
        <f>AU668/MAX($AU$13:AU668)-1</f>
        <v>0</v>
      </c>
      <c r="AW668" s="20">
        <f t="shared" si="444"/>
        <v>5.7904900204341914E-4</v>
      </c>
      <c r="AY668" s="18">
        <v>43487</v>
      </c>
      <c r="AZ668" s="14">
        <f t="shared" si="445"/>
        <v>-2.1350539735964791E-3</v>
      </c>
      <c r="BA668" s="13">
        <f t="shared" si="446"/>
        <v>30316529.418899704</v>
      </c>
      <c r="BB668" s="20">
        <v>-6.5706240899265911E-4</v>
      </c>
      <c r="BC668" s="13">
        <f t="shared" si="447"/>
        <v>77944692.168365657</v>
      </c>
      <c r="BD668" s="14">
        <f t="shared" si="448"/>
        <v>3.4858263592674188E-3</v>
      </c>
      <c r="BE668" s="13">
        <f t="shared" si="449"/>
        <v>22416828.720791206</v>
      </c>
      <c r="BF668" s="26">
        <f t="shared" si="433"/>
        <v>130678050.30805656</v>
      </c>
      <c r="BG668" s="20">
        <f>BF668/MAX($BF$13:BF668)-1</f>
        <v>-8.6922559166459079E-3</v>
      </c>
      <c r="BH668" s="20">
        <f t="shared" si="450"/>
        <v>-2.9257551491457257E-4</v>
      </c>
      <c r="BJ668" s="18">
        <v>43487</v>
      </c>
      <c r="BK668" s="14" t="e">
        <f>VLOOKUP(AP668:AP1941,$F$13:$H$1892,3,FALSE)</f>
        <v>#N/A</v>
      </c>
      <c r="BL668" s="13" t="e">
        <f t="shared" si="451"/>
        <v>#N/A</v>
      </c>
      <c r="BM668" s="14" t="e">
        <f>VLOOKUP(AP668:AP1941,$Q$13:$S$1892,3,FALSE)</f>
        <v>#N/A</v>
      </c>
      <c r="BN668" s="13" t="e">
        <f t="shared" si="452"/>
        <v>#N/A</v>
      </c>
      <c r="BO668" s="14">
        <v>1.1418261738598279E-3</v>
      </c>
      <c r="BP668" s="13">
        <f t="shared" si="453"/>
        <v>15615732.658088299</v>
      </c>
      <c r="BQ668" s="26" t="e">
        <f t="shared" si="434"/>
        <v>#N/A</v>
      </c>
      <c r="BR668" s="20" t="e">
        <f>BQ668/MAX($AJ$13:BQ667)-1</f>
        <v>#N/A</v>
      </c>
      <c r="BS668" s="20" t="e">
        <f t="shared" si="454"/>
        <v>#N/A</v>
      </c>
      <c r="BT668" s="20"/>
      <c r="BU668" s="20"/>
      <c r="BV668" s="18">
        <v>43487</v>
      </c>
      <c r="BW668" s="21">
        <v>3792162829.0732613</v>
      </c>
      <c r="BX668" s="14">
        <f t="shared" si="455"/>
        <v>-3.4707271317242494E-3</v>
      </c>
      <c r="BY668" s="20">
        <f>BW667/MAX(BW$13:$BW668)-1</f>
        <v>-3.3436499764175176E-2</v>
      </c>
      <c r="BZ668" s="18"/>
      <c r="CA668" s="18"/>
      <c r="CB668" s="18">
        <v>43487</v>
      </c>
      <c r="CC668" s="14" t="e">
        <f>VLOOKUP(AV669:AV1942,$F$13:$H$1892,3,FALSE)</f>
        <v>#VALUE!</v>
      </c>
      <c r="CD668" s="13" t="e">
        <f t="shared" si="456"/>
        <v>#VALUE!</v>
      </c>
      <c r="CE668" s="14" t="e">
        <f>VLOOKUP(AV669:AV1942,$Q$13:$S$1892,3,FALSE)</f>
        <v>#VALUE!</v>
      </c>
      <c r="CF668" s="13" t="e">
        <f t="shared" si="457"/>
        <v>#VALUE!</v>
      </c>
      <c r="CG668" s="14" t="e">
        <f>VLOOKUP(AV669:AV1942,$AP$14:$AS$1893,3,FALSE)</f>
        <v>#VALUE!</v>
      </c>
      <c r="CH668" s="13" t="e">
        <f t="shared" si="458"/>
        <v>#VALUE!</v>
      </c>
      <c r="CI668" s="26" t="e">
        <f t="shared" si="435"/>
        <v>#VALUE!</v>
      </c>
      <c r="CJ668" s="20" t="e">
        <f>CI668/MAX($CI$13:CI668)-1</f>
        <v>#VALUE!</v>
      </c>
      <c r="CK668" s="20" t="e">
        <f t="shared" si="459"/>
        <v>#VALUE!</v>
      </c>
    </row>
    <row r="669" spans="1:89" x14ac:dyDescent="0.3">
      <c r="A669" s="12">
        <f t="shared" si="460"/>
        <v>41201</v>
      </c>
      <c r="B669" s="13">
        <v>1159820.4650100719</v>
      </c>
      <c r="C669" s="14">
        <f t="shared" si="420"/>
        <v>-9.4823456811021778E-4</v>
      </c>
      <c r="D669" s="14">
        <f>B669/MAX($B$13:B669)-1</f>
        <v>-2.6126732493206739E-2</v>
      </c>
      <c r="F669" s="18">
        <v>43488</v>
      </c>
      <c r="G669" s="13">
        <f t="shared" si="421"/>
        <v>3208067.1630507964</v>
      </c>
      <c r="H669" s="14">
        <f t="shared" si="422"/>
        <v>-3.4958760739247641E-3</v>
      </c>
      <c r="I669" s="14">
        <f>G669/MAX($G$13:G669)-1</f>
        <v>-5.6234661634183558E-3</v>
      </c>
      <c r="L669" s="12">
        <f t="shared" si="461"/>
        <v>41201</v>
      </c>
      <c r="M669" s="13">
        <v>17165460.576798566</v>
      </c>
      <c r="N669" s="14">
        <f t="shared" si="436"/>
        <v>-4.8046360719233849E-3</v>
      </c>
      <c r="O669" s="14">
        <f>M669/MAX(M$13:$M669)-1</f>
        <v>-3.9133037705394114E-2</v>
      </c>
      <c r="Q669" s="18">
        <v>43488</v>
      </c>
      <c r="R669" s="13">
        <f t="shared" si="423"/>
        <v>46745250.749975987</v>
      </c>
      <c r="S669" s="14">
        <f t="shared" si="424"/>
        <v>1.1284709243533086E-3</v>
      </c>
      <c r="T669" s="14">
        <f>R669/MAX($R$13:R669)-1</f>
        <v>-3.2008001927384955E-2</v>
      </c>
      <c r="W669" s="18">
        <v>43488</v>
      </c>
      <c r="X669" s="21">
        <v>4390243708.8491211</v>
      </c>
      <c r="Y669" s="14">
        <f t="shared" si="425"/>
        <v>5.7385720079738967E-4</v>
      </c>
      <c r="Z669" s="20">
        <f>X669/MAX(X$13:$X669)-1</f>
        <v>-6.143083355253931E-3</v>
      </c>
      <c r="AC669" s="18">
        <v>43488</v>
      </c>
      <c r="AD669" s="14">
        <f t="shared" si="426"/>
        <v>-3.4958760739247641E-3</v>
      </c>
      <c r="AE669" s="13">
        <f t="shared" si="437"/>
        <v>30210546.589059737</v>
      </c>
      <c r="AF669" s="14">
        <f t="shared" si="427"/>
        <v>1.1284709243533086E-3</v>
      </c>
      <c r="AG669" s="13">
        <f t="shared" si="438"/>
        <v>19826947.07093979</v>
      </c>
      <c r="AH669" s="14">
        <f t="shared" si="428"/>
        <v>5.7385720079738967E-4</v>
      </c>
      <c r="AI669" s="13">
        <f t="shared" si="439"/>
        <v>22429692.779371675</v>
      </c>
      <c r="AJ669" s="26">
        <f t="shared" si="429"/>
        <v>72467186.439371198</v>
      </c>
      <c r="AK669" s="20">
        <f>AJ669/MAX(AJ$13:$AJ669)-1</f>
        <v>-9.7562519930638469E-4</v>
      </c>
      <c r="AL669" s="20">
        <f t="shared" si="440"/>
        <v>-9.7562519930638469E-4</v>
      </c>
      <c r="AN669" s="18">
        <v>43488</v>
      </c>
      <c r="AO669" s="14">
        <f t="shared" si="430"/>
        <v>-3.4958760739247641E-3</v>
      </c>
      <c r="AP669" s="13">
        <f t="shared" si="441"/>
        <v>30210546.589059737</v>
      </c>
      <c r="AQ669" s="14">
        <f t="shared" si="431"/>
        <v>1.1284709243533086E-3</v>
      </c>
      <c r="AR669" s="13">
        <f t="shared" si="442"/>
        <v>19826947.07093979</v>
      </c>
      <c r="AS669" s="14">
        <v>-1.0271193621643824E-3</v>
      </c>
      <c r="AT669" s="13">
        <f t="shared" si="443"/>
        <v>19701854.158463366</v>
      </c>
      <c r="AU669" s="26">
        <f t="shared" si="432"/>
        <v>69739347.818462893</v>
      </c>
      <c r="AV669" s="20">
        <f>AU669/MAX($AU$13:AU669)-1</f>
        <v>-1.4874865596580245E-3</v>
      </c>
      <c r="AW669" s="20">
        <f t="shared" si="444"/>
        <v>-1.4874865596580245E-3</v>
      </c>
      <c r="AY669" s="18">
        <v>43488</v>
      </c>
      <c r="AZ669" s="14">
        <f t="shared" si="445"/>
        <v>-3.4958760739247641E-3</v>
      </c>
      <c r="BA669" s="13">
        <f t="shared" si="446"/>
        <v>30210546.589059737</v>
      </c>
      <c r="BB669" s="20">
        <v>6.5493767470219399E-3</v>
      </c>
      <c r="BC669" s="13">
        <f t="shared" si="447"/>
        <v>78455181.322806939</v>
      </c>
      <c r="BD669" s="14">
        <f t="shared" si="448"/>
        <v>5.7385720079738967E-4</v>
      </c>
      <c r="BE669" s="13">
        <f t="shared" si="449"/>
        <v>22429692.779371675</v>
      </c>
      <c r="BF669" s="26">
        <f t="shared" si="433"/>
        <v>131095420.69123836</v>
      </c>
      <c r="BG669" s="20">
        <f>BF669/MAX($BF$13:BF669)-1</f>
        <v>-5.5261351180587726E-3</v>
      </c>
      <c r="BH669" s="20">
        <f t="shared" si="450"/>
        <v>3.1938828456492541E-3</v>
      </c>
      <c r="BJ669" s="18">
        <v>43488</v>
      </c>
      <c r="BK669" s="14" t="e">
        <f>VLOOKUP(AP669:AP1942,$F$13:$H$1892,3,FALSE)</f>
        <v>#N/A</v>
      </c>
      <c r="BL669" s="13" t="e">
        <f t="shared" si="451"/>
        <v>#N/A</v>
      </c>
      <c r="BM669" s="14" t="e">
        <f>VLOOKUP(AP669:AP1942,$Q$13:$S$1892,3,FALSE)</f>
        <v>#N/A</v>
      </c>
      <c r="BN669" s="13" t="e">
        <f t="shared" si="452"/>
        <v>#N/A</v>
      </c>
      <c r="BO669" s="14">
        <v>-1.3527200291751917E-3</v>
      </c>
      <c r="BP669" s="13">
        <f t="shared" si="453"/>
        <v>15594608.943751458</v>
      </c>
      <c r="BQ669" s="26" t="e">
        <f t="shared" si="434"/>
        <v>#N/A</v>
      </c>
      <c r="BR669" s="20" t="e">
        <f>BQ669/MAX($AJ$13:BQ668)-1</f>
        <v>#N/A</v>
      </c>
      <c r="BS669" s="20" t="e">
        <f t="shared" si="454"/>
        <v>#N/A</v>
      </c>
      <c r="BT669" s="20"/>
      <c r="BU669" s="20"/>
      <c r="BV669" s="18">
        <v>43488</v>
      </c>
      <c r="BW669" s="21">
        <v>3789617521.4219427</v>
      </c>
      <c r="BX669" s="14">
        <f t="shared" si="455"/>
        <v>6.7165291402893068E-4</v>
      </c>
      <c r="BY669" s="20">
        <f>BW668/MAX(BW$13:$BW669)-1</f>
        <v>-3.0070137875831238E-2</v>
      </c>
      <c r="BZ669" s="18"/>
      <c r="CA669" s="18"/>
      <c r="CB669" s="18">
        <v>43488</v>
      </c>
      <c r="CC669" s="14" t="e">
        <f>VLOOKUP(AV670:AV1943,$F$13:$H$1892,3,FALSE)</f>
        <v>#VALUE!</v>
      </c>
      <c r="CD669" s="13" t="e">
        <f t="shared" si="456"/>
        <v>#VALUE!</v>
      </c>
      <c r="CE669" s="14" t="e">
        <f>VLOOKUP(AV670:AV1943,$Q$13:$S$1892,3,FALSE)</f>
        <v>#VALUE!</v>
      </c>
      <c r="CF669" s="13" t="e">
        <f t="shared" si="457"/>
        <v>#VALUE!</v>
      </c>
      <c r="CG669" s="14" t="e">
        <f>VLOOKUP(AV670:AV1943,$AP$14:$AS$1893,3,FALSE)</f>
        <v>#VALUE!</v>
      </c>
      <c r="CH669" s="13" t="e">
        <f t="shared" si="458"/>
        <v>#VALUE!</v>
      </c>
      <c r="CI669" s="26" t="e">
        <f t="shared" si="435"/>
        <v>#VALUE!</v>
      </c>
      <c r="CJ669" s="20" t="e">
        <f>CI669/MAX($CI$13:CI669)-1</f>
        <v>#VALUE!</v>
      </c>
      <c r="CK669" s="20" t="e">
        <f t="shared" si="459"/>
        <v>#VALUE!</v>
      </c>
    </row>
    <row r="670" spans="1:89" x14ac:dyDescent="0.3">
      <c r="A670" s="12">
        <f t="shared" si="460"/>
        <v>41202</v>
      </c>
      <c r="B670" s="13">
        <v>1159820.4650100719</v>
      </c>
      <c r="C670" s="14">
        <f t="shared" si="420"/>
        <v>0</v>
      </c>
      <c r="D670" s="14">
        <f>B670/MAX($B$13:B670)-1</f>
        <v>-2.6126732493206739E-2</v>
      </c>
      <c r="F670" s="18">
        <v>43489</v>
      </c>
      <c r="G670" s="13">
        <f t="shared" si="421"/>
        <v>3202710.1766450857</v>
      </c>
      <c r="H670" s="14">
        <f t="shared" si="422"/>
        <v>-1.6698485827885134E-3</v>
      </c>
      <c r="I670" s="14">
        <f>G670/MAX($G$13:G670)-1</f>
        <v>-7.2839244092035571E-3</v>
      </c>
      <c r="L670" s="12">
        <f t="shared" si="461"/>
        <v>41202</v>
      </c>
      <c r="M670" s="13">
        <v>17165460.576798566</v>
      </c>
      <c r="N670" s="14">
        <f t="shared" si="436"/>
        <v>0</v>
      </c>
      <c r="O670" s="14">
        <f>M670/MAX(M$13:$M670)-1</f>
        <v>-3.9133037705394114E-2</v>
      </c>
      <c r="Q670" s="18">
        <v>43489</v>
      </c>
      <c r="R670" s="13">
        <f t="shared" si="423"/>
        <v>45877199.310996249</v>
      </c>
      <c r="S670" s="14">
        <f t="shared" si="424"/>
        <v>-1.8569831695259054E-2</v>
      </c>
      <c r="T670" s="14">
        <f>R670/MAX($R$13:R670)-1</f>
        <v>-4.9983450413951025E-2</v>
      </c>
      <c r="W670" s="18">
        <v>43489</v>
      </c>
      <c r="X670" s="21">
        <v>4420578466.380085</v>
      </c>
      <c r="Y670" s="14">
        <f t="shared" si="425"/>
        <v>6.9095839645121337E-3</v>
      </c>
      <c r="Z670" s="20">
        <f>X670/MAX(X$13:$X670)-1</f>
        <v>0</v>
      </c>
      <c r="AC670" s="18">
        <v>43489</v>
      </c>
      <c r="AD670" s="14">
        <f t="shared" si="426"/>
        <v>-1.6698485827885134E-3</v>
      </c>
      <c r="AE670" s="13">
        <f t="shared" si="437"/>
        <v>30160099.550652727</v>
      </c>
      <c r="AF670" s="14">
        <f t="shared" si="427"/>
        <v>-1.8569831695259054E-2</v>
      </c>
      <c r="AG670" s="13">
        <f t="shared" si="438"/>
        <v>19458764.00080163</v>
      </c>
      <c r="AH670" s="14">
        <f t="shared" si="428"/>
        <v>6.9095839645121337E-3</v>
      </c>
      <c r="AI670" s="13">
        <f t="shared" si="439"/>
        <v>22584672.624928955</v>
      </c>
      <c r="AJ670" s="26">
        <f t="shared" si="429"/>
        <v>72203536.176383317</v>
      </c>
      <c r="AK670" s="20">
        <f>AJ670/MAX(AJ$13:$AJ670)-1</f>
        <v>-4.6102776825771574E-3</v>
      </c>
      <c r="AL670" s="20">
        <f t="shared" si="440"/>
        <v>-3.6382020048268959E-3</v>
      </c>
      <c r="AN670" s="18">
        <v>43489</v>
      </c>
      <c r="AO670" s="14">
        <f t="shared" si="430"/>
        <v>-1.6698485827885134E-3</v>
      </c>
      <c r="AP670" s="13">
        <f t="shared" si="441"/>
        <v>30160099.550652727</v>
      </c>
      <c r="AQ670" s="14">
        <f t="shared" si="431"/>
        <v>-1.8569831695259054E-2</v>
      </c>
      <c r="AR670" s="13">
        <f t="shared" si="442"/>
        <v>19458764.00080163</v>
      </c>
      <c r="AS670" s="14">
        <v>4.9357036988862566E-3</v>
      </c>
      <c r="AT670" s="13">
        <f t="shared" si="443"/>
        <v>19799096.672908209</v>
      </c>
      <c r="AU670" s="26">
        <f t="shared" si="432"/>
        <v>69417960.224362567</v>
      </c>
      <c r="AV670" s="20">
        <f>AU670/MAX($AU$13:AU670)-1</f>
        <v>-6.0890428462039292E-3</v>
      </c>
      <c r="AW670" s="20">
        <f t="shared" si="444"/>
        <v>-4.6084112363213858E-3</v>
      </c>
      <c r="AY670" s="18">
        <v>43489</v>
      </c>
      <c r="AZ670" s="14">
        <f t="shared" si="445"/>
        <v>-1.6698485827885134E-3</v>
      </c>
      <c r="BA670" s="13">
        <f t="shared" si="446"/>
        <v>30160099.550652727</v>
      </c>
      <c r="BB670" s="20">
        <v>1.0107893828675607E-2</v>
      </c>
      <c r="BC670" s="13">
        <f t="shared" si="447"/>
        <v>79248197.965927362</v>
      </c>
      <c r="BD670" s="14">
        <f t="shared" si="448"/>
        <v>6.9095839645121337E-3</v>
      </c>
      <c r="BE670" s="13">
        <f t="shared" si="449"/>
        <v>22584672.624928955</v>
      </c>
      <c r="BF670" s="26">
        <f t="shared" si="433"/>
        <v>131992970.14150904</v>
      </c>
      <c r="BG670" s="20">
        <f>BF670/MAX($BF$13:BF670)-1</f>
        <v>0</v>
      </c>
      <c r="BH670" s="20">
        <f t="shared" si="450"/>
        <v>6.8465354894784447E-3</v>
      </c>
      <c r="BJ670" s="18">
        <v>43489</v>
      </c>
      <c r="BK670" s="14" t="e">
        <f>VLOOKUP(AP670:AP1943,$F$13:$H$1892,3,FALSE)</f>
        <v>#N/A</v>
      </c>
      <c r="BL670" s="13" t="e">
        <f t="shared" si="451"/>
        <v>#N/A</v>
      </c>
      <c r="BM670" s="14" t="e">
        <f>VLOOKUP(AP670:AP1943,$Q$13:$S$1892,3,FALSE)</f>
        <v>#N/A</v>
      </c>
      <c r="BN670" s="13" t="e">
        <f t="shared" si="452"/>
        <v>#N/A</v>
      </c>
      <c r="BO670" s="14">
        <v>5.428927260628047E-3</v>
      </c>
      <c r="BP670" s="13">
        <f t="shared" si="453"/>
        <v>15679270.941365024</v>
      </c>
      <c r="BQ670" s="26" t="e">
        <f t="shared" si="434"/>
        <v>#N/A</v>
      </c>
      <c r="BR670" s="20" t="e">
        <f>BQ670/MAX($AJ$13:BQ669)-1</f>
        <v>#N/A</v>
      </c>
      <c r="BS670" s="20" t="e">
        <f t="shared" si="454"/>
        <v>#N/A</v>
      </c>
      <c r="BT670" s="20"/>
      <c r="BU670" s="20"/>
      <c r="BV670" s="18">
        <v>43489</v>
      </c>
      <c r="BW670" s="21">
        <v>3815498293.3812141</v>
      </c>
      <c r="BX670" s="14">
        <f t="shared" si="455"/>
        <v>-6.7830647452173931E-3</v>
      </c>
      <c r="BY670" s="20">
        <f>BW669/MAX(BW$13:$BW670)-1</f>
        <v>-3.0721156835349483E-2</v>
      </c>
      <c r="BZ670" s="18"/>
      <c r="CA670" s="18"/>
      <c r="CB670" s="18">
        <v>43489</v>
      </c>
      <c r="CC670" s="14" t="e">
        <f>VLOOKUP(AV671:AV1944,$F$13:$H$1892,3,FALSE)</f>
        <v>#VALUE!</v>
      </c>
      <c r="CD670" s="13" t="e">
        <f t="shared" si="456"/>
        <v>#VALUE!</v>
      </c>
      <c r="CE670" s="14" t="e">
        <f>VLOOKUP(AV671:AV1944,$Q$13:$S$1892,3,FALSE)</f>
        <v>#VALUE!</v>
      </c>
      <c r="CF670" s="13" t="e">
        <f t="shared" si="457"/>
        <v>#VALUE!</v>
      </c>
      <c r="CG670" s="14" t="e">
        <f>VLOOKUP(AV671:AV1944,$AP$14:$AS$1893,3,FALSE)</f>
        <v>#VALUE!</v>
      </c>
      <c r="CH670" s="13" t="e">
        <f t="shared" si="458"/>
        <v>#VALUE!</v>
      </c>
      <c r="CI670" s="26" t="e">
        <f t="shared" si="435"/>
        <v>#VALUE!</v>
      </c>
      <c r="CJ670" s="20" t="e">
        <f>CI670/MAX($CI$13:CI670)-1</f>
        <v>#VALUE!</v>
      </c>
      <c r="CK670" s="20" t="e">
        <f t="shared" si="459"/>
        <v>#VALUE!</v>
      </c>
    </row>
    <row r="671" spans="1:89" x14ac:dyDescent="0.3">
      <c r="A671" s="12">
        <f t="shared" si="460"/>
        <v>41203</v>
      </c>
      <c r="B671" s="13">
        <v>1159820.4650100719</v>
      </c>
      <c r="C671" s="14">
        <f t="shared" si="420"/>
        <v>0</v>
      </c>
      <c r="D671" s="14">
        <f>B671/MAX($B$13:B671)-1</f>
        <v>-2.6126732493206739E-2</v>
      </c>
      <c r="F671" s="18">
        <v>43490</v>
      </c>
      <c r="G671" s="13">
        <f t="shared" si="421"/>
        <v>3183601.0102833407</v>
      </c>
      <c r="H671" s="14">
        <f t="shared" si="422"/>
        <v>-5.9665612271424529E-3</v>
      </c>
      <c r="I671" s="14">
        <f>G671/MAX($G$13:G671)-1</f>
        <v>-1.3207025655384563E-2</v>
      </c>
      <c r="L671" s="12">
        <f t="shared" si="461"/>
        <v>41203</v>
      </c>
      <c r="M671" s="13">
        <v>17165460.576798566</v>
      </c>
      <c r="N671" s="14">
        <f t="shared" si="436"/>
        <v>0</v>
      </c>
      <c r="O671" s="14">
        <f>M671/MAX(M$13:$M671)-1</f>
        <v>-3.9133037705394114E-2</v>
      </c>
      <c r="Q671" s="18">
        <v>43490</v>
      </c>
      <c r="R671" s="13">
        <f t="shared" si="423"/>
        <v>45623369.635171473</v>
      </c>
      <c r="S671" s="14">
        <f t="shared" si="424"/>
        <v>-5.532806702172377E-3</v>
      </c>
      <c r="T671" s="14">
        <f>R671/MAX($R$13:R671)-1</f>
        <v>-5.5239708346675354E-2</v>
      </c>
      <c r="W671" s="18">
        <v>43490</v>
      </c>
      <c r="X671" s="21">
        <v>4419398535.4944801</v>
      </c>
      <c r="Y671" s="14">
        <f t="shared" si="425"/>
        <v>-2.6691775625720116E-4</v>
      </c>
      <c r="Z671" s="20">
        <f>X671/MAX(X$13:$X671)-1</f>
        <v>-2.6691775625720116E-4</v>
      </c>
      <c r="AC671" s="18">
        <v>43490</v>
      </c>
      <c r="AD671" s="14">
        <f t="shared" si="426"/>
        <v>-5.9665612271424529E-3</v>
      </c>
      <c r="AE671" s="13">
        <f t="shared" si="437"/>
        <v>29980147.470067047</v>
      </c>
      <c r="AF671" s="14">
        <f t="shared" si="427"/>
        <v>-5.532806702172377E-3</v>
      </c>
      <c r="AG671" s="13">
        <f t="shared" si="438"/>
        <v>19351102.420922004</v>
      </c>
      <c r="AH671" s="14">
        <f t="shared" si="428"/>
        <v>-2.6691775625720116E-4</v>
      </c>
      <c r="AI671" s="13">
        <f t="shared" si="439"/>
        <v>22578644.374786105</v>
      </c>
      <c r="AJ671" s="26">
        <f t="shared" si="429"/>
        <v>71909894.265775144</v>
      </c>
      <c r="AK671" s="20">
        <f>AJ671/MAX(AJ$13:$AJ671)-1</f>
        <v>-8.6583916024689511E-3</v>
      </c>
      <c r="AL671" s="20">
        <f t="shared" si="440"/>
        <v>-4.0668632889508949E-3</v>
      </c>
      <c r="AN671" s="18">
        <v>43490</v>
      </c>
      <c r="AO671" s="14">
        <f t="shared" si="430"/>
        <v>-5.9665612271424529E-3</v>
      </c>
      <c r="AP671" s="13">
        <f t="shared" si="441"/>
        <v>29980147.470067047</v>
      </c>
      <c r="AQ671" s="14">
        <f t="shared" si="431"/>
        <v>-5.532806702172377E-3</v>
      </c>
      <c r="AR671" s="13">
        <f t="shared" si="442"/>
        <v>19351102.420922004</v>
      </c>
      <c r="AS671" s="14">
        <v>-7.1945028271396775E-4</v>
      </c>
      <c r="AT671" s="13">
        <f t="shared" si="443"/>
        <v>19784852.207209405</v>
      </c>
      <c r="AU671" s="26">
        <f t="shared" si="432"/>
        <v>69116102.098198444</v>
      </c>
      <c r="AV671" s="20">
        <f>AU671/MAX($AU$13:AU671)-1</f>
        <v>-1.0410980542597703E-2</v>
      </c>
      <c r="AW671" s="20">
        <f t="shared" si="444"/>
        <v>-4.3484153839798978E-3</v>
      </c>
      <c r="AY671" s="18">
        <v>43490</v>
      </c>
      <c r="AZ671" s="14">
        <f t="shared" si="445"/>
        <v>-5.9665612271424529E-3</v>
      </c>
      <c r="BA671" s="13">
        <f t="shared" si="446"/>
        <v>29980147.470067047</v>
      </c>
      <c r="BB671" s="20">
        <v>-4.2712602376671072E-4</v>
      </c>
      <c r="BC671" s="13">
        <f t="shared" si="447"/>
        <v>79214348.998239502</v>
      </c>
      <c r="BD671" s="14">
        <f t="shared" si="448"/>
        <v>-2.6691775625720116E-4</v>
      </c>
      <c r="BE671" s="13">
        <f t="shared" si="449"/>
        <v>22578644.374786105</v>
      </c>
      <c r="BF671" s="26">
        <f t="shared" si="433"/>
        <v>131773140.84309265</v>
      </c>
      <c r="BG671" s="20">
        <f>BF671/MAX($BF$13:BF671)-1</f>
        <v>-1.6654621695436633E-3</v>
      </c>
      <c r="BH671" s="20">
        <f t="shared" si="450"/>
        <v>-1.6654621695436633E-3</v>
      </c>
      <c r="BJ671" s="18">
        <v>43490</v>
      </c>
      <c r="BK671" s="14" t="e">
        <f>VLOOKUP(AP671:AP1944,$F$13:$H$1892,3,FALSE)</f>
        <v>#N/A</v>
      </c>
      <c r="BL671" s="13" t="e">
        <f t="shared" si="451"/>
        <v>#N/A</v>
      </c>
      <c r="BM671" s="14" t="e">
        <f>VLOOKUP(AP671:AP1944,$Q$13:$S$1892,3,FALSE)</f>
        <v>#N/A</v>
      </c>
      <c r="BN671" s="13" t="e">
        <f t="shared" si="452"/>
        <v>#N/A</v>
      </c>
      <c r="BO671" s="14">
        <v>-3.5798664599662189E-4</v>
      </c>
      <c r="BP671" s="13">
        <f t="shared" si="453"/>
        <v>15673657.971749052</v>
      </c>
      <c r="BQ671" s="26" t="e">
        <f t="shared" si="434"/>
        <v>#N/A</v>
      </c>
      <c r="BR671" s="20" t="e">
        <f>BQ671/MAX($AJ$13:BQ670)-1</f>
        <v>#N/A</v>
      </c>
      <c r="BS671" s="20" t="e">
        <f t="shared" si="454"/>
        <v>#N/A</v>
      </c>
      <c r="BT671" s="20"/>
      <c r="BU671" s="20"/>
      <c r="BV671" s="18">
        <v>43490</v>
      </c>
      <c r="BW671" s="21">
        <v>3815498293.3812141</v>
      </c>
      <c r="BX671" s="14">
        <f t="shared" si="455"/>
        <v>0</v>
      </c>
      <c r="BY671" s="20">
        <f>BW670/MAX(BW$13:$BW671)-1</f>
        <v>-2.4101574631318012E-2</v>
      </c>
      <c r="BZ671" s="18"/>
      <c r="CA671" s="18"/>
      <c r="CB671" s="18">
        <v>43490</v>
      </c>
      <c r="CC671" s="14" t="e">
        <f>VLOOKUP(AV672:AV1945,$F$13:$H$1892,3,FALSE)</f>
        <v>#VALUE!</v>
      </c>
      <c r="CD671" s="13" t="e">
        <f t="shared" si="456"/>
        <v>#VALUE!</v>
      </c>
      <c r="CE671" s="14" t="e">
        <f>VLOOKUP(AV672:AV1945,$Q$13:$S$1892,3,FALSE)</f>
        <v>#VALUE!</v>
      </c>
      <c r="CF671" s="13" t="e">
        <f t="shared" si="457"/>
        <v>#VALUE!</v>
      </c>
      <c r="CG671" s="14" t="e">
        <f>VLOOKUP(AV672:AV1945,$AP$14:$AS$1893,3,FALSE)</f>
        <v>#VALUE!</v>
      </c>
      <c r="CH671" s="13" t="e">
        <f t="shared" si="458"/>
        <v>#VALUE!</v>
      </c>
      <c r="CI671" s="26" t="e">
        <f t="shared" si="435"/>
        <v>#VALUE!</v>
      </c>
      <c r="CJ671" s="20" t="e">
        <f>CI671/MAX($CI$13:CI671)-1</f>
        <v>#VALUE!</v>
      </c>
      <c r="CK671" s="20" t="e">
        <f t="shared" si="459"/>
        <v>#VALUE!</v>
      </c>
    </row>
    <row r="672" spans="1:89" x14ac:dyDescent="0.3">
      <c r="A672" s="12">
        <f t="shared" si="460"/>
        <v>41204</v>
      </c>
      <c r="B672" s="13">
        <v>1160514.1547108011</v>
      </c>
      <c r="C672" s="14">
        <f t="shared" si="420"/>
        <v>5.981009317017616E-4</v>
      </c>
      <c r="D672" s="14">
        <f>B672/MAX($B$13:B672)-1</f>
        <v>-2.5544257984551511E-2</v>
      </c>
      <c r="F672" s="18">
        <v>43493</v>
      </c>
      <c r="G672" s="13">
        <f t="shared" si="421"/>
        <v>3195033.7475404926</v>
      </c>
      <c r="H672" s="14">
        <f t="shared" si="422"/>
        <v>3.5911338199174914E-3</v>
      </c>
      <c r="I672" s="14">
        <f>G672/MAX($G$13:G672)-1</f>
        <v>-9.6633200319586887E-3</v>
      </c>
      <c r="L672" s="12">
        <f t="shared" si="461"/>
        <v>41204</v>
      </c>
      <c r="M672" s="13">
        <v>17256163.139788691</v>
      </c>
      <c r="N672" s="14">
        <f t="shared" si="436"/>
        <v>5.2840156886160283E-3</v>
      </c>
      <c r="O672" s="14">
        <f>M672/MAX(M$13:$M672)-1</f>
        <v>-3.4055801601956426E-2</v>
      </c>
      <c r="Q672" s="18">
        <v>43493</v>
      </c>
      <c r="R672" s="13">
        <f t="shared" si="423"/>
        <v>45999011.387806714</v>
      </c>
      <c r="S672" s="14">
        <f t="shared" si="424"/>
        <v>8.2335381108207262E-3</v>
      </c>
      <c r="T672" s="14">
        <f>R672/MAX($R$13:R672)-1</f>
        <v>-4.746098847975766E-2</v>
      </c>
      <c r="W672" s="18">
        <v>43493</v>
      </c>
      <c r="X672" s="21">
        <v>4416756049.0871086</v>
      </c>
      <c r="Y672" s="14">
        <f t="shared" si="425"/>
        <v>-5.9792896842147947E-4</v>
      </c>
      <c r="Z672" s="20">
        <f>X672/MAX(X$13:$X672)-1</f>
        <v>-8.6468712681997406E-4</v>
      </c>
      <c r="AC672" s="18">
        <v>43493</v>
      </c>
      <c r="AD672" s="14">
        <f t="shared" si="426"/>
        <v>3.5911338199174914E-3</v>
      </c>
      <c r="AE672" s="13">
        <f t="shared" si="437"/>
        <v>30087810.191572919</v>
      </c>
      <c r="AF672" s="14">
        <f t="shared" si="427"/>
        <v>8.2335381108207262E-3</v>
      </c>
      <c r="AG672" s="13">
        <f t="shared" si="438"/>
        <v>19510430.46019106</v>
      </c>
      <c r="AH672" s="14">
        <f t="shared" si="428"/>
        <v>-5.9792896842147947E-4</v>
      </c>
      <c r="AI672" s="13">
        <f t="shared" si="439"/>
        <v>22565143.949246734</v>
      </c>
      <c r="AJ672" s="26">
        <f t="shared" si="429"/>
        <v>72163384.60101071</v>
      </c>
      <c r="AK672" s="20">
        <f>AJ672/MAX(AJ$13:$AJ672)-1</f>
        <v>-5.1638027254935492E-3</v>
      </c>
      <c r="AL672" s="20">
        <f t="shared" si="440"/>
        <v>3.5251106655598274E-3</v>
      </c>
      <c r="AN672" s="18">
        <v>43493</v>
      </c>
      <c r="AO672" s="14">
        <f t="shared" si="430"/>
        <v>3.5911338199174914E-3</v>
      </c>
      <c r="AP672" s="13">
        <f t="shared" si="441"/>
        <v>30087810.191572919</v>
      </c>
      <c r="AQ672" s="14">
        <f t="shared" si="431"/>
        <v>8.2335381108207262E-3</v>
      </c>
      <c r="AR672" s="13">
        <f t="shared" si="442"/>
        <v>19510430.46019106</v>
      </c>
      <c r="AS672" s="14">
        <v>8.6944964212270215E-3</v>
      </c>
      <c r="AT672" s="13">
        <f t="shared" si="443"/>
        <v>19956871.533919491</v>
      </c>
      <c r="AU672" s="26">
        <f t="shared" si="432"/>
        <v>69555112.185683474</v>
      </c>
      <c r="AV672" s="20">
        <f>AU672/MAX($AU$13:AU672)-1</f>
        <v>-4.1253314851756873E-3</v>
      </c>
      <c r="AW672" s="20">
        <f t="shared" si="444"/>
        <v>6.3517772871695133E-3</v>
      </c>
      <c r="AY672" s="18">
        <v>43493</v>
      </c>
      <c r="AZ672" s="14">
        <f t="shared" si="445"/>
        <v>3.5911338199174914E-3</v>
      </c>
      <c r="BA672" s="13">
        <f t="shared" si="446"/>
        <v>30087810.191572919</v>
      </c>
      <c r="BB672" s="20">
        <v>2.2473791106709884E-2</v>
      </c>
      <c r="BC672" s="13">
        <f t="shared" si="447"/>
        <v>80994595.730279952</v>
      </c>
      <c r="BD672" s="14">
        <f t="shared" si="448"/>
        <v>-5.9792896842147947E-4</v>
      </c>
      <c r="BE672" s="13">
        <f t="shared" si="449"/>
        <v>22565143.949246734</v>
      </c>
      <c r="BF672" s="26">
        <f t="shared" si="433"/>
        <v>133647549.87109961</v>
      </c>
      <c r="BG672" s="20">
        <f>BF672/MAX($BF$13:BF672)-1</f>
        <v>0</v>
      </c>
      <c r="BH672" s="20">
        <f t="shared" si="450"/>
        <v>1.4224515071997068E-2</v>
      </c>
      <c r="BJ672" s="18">
        <v>43493</v>
      </c>
      <c r="BK672" s="14" t="e">
        <f>VLOOKUP(AP672:AP1945,$F$13:$H$1892,3,FALSE)</f>
        <v>#N/A</v>
      </c>
      <c r="BL672" s="13" t="e">
        <f t="shared" si="451"/>
        <v>#N/A</v>
      </c>
      <c r="BM672" s="14" t="e">
        <f>VLOOKUP(AP672:AP1945,$Q$13:$S$1892,3,FALSE)</f>
        <v>#N/A</v>
      </c>
      <c r="BN672" s="13" t="e">
        <f t="shared" si="452"/>
        <v>#N/A</v>
      </c>
      <c r="BO672" s="14">
        <v>7.0237522927536489E-3</v>
      </c>
      <c r="BP672" s="13">
        <f t="shared" si="453"/>
        <v>15783745.862863962</v>
      </c>
      <c r="BQ672" s="26" t="e">
        <f t="shared" si="434"/>
        <v>#N/A</v>
      </c>
      <c r="BR672" s="20" t="e">
        <f>BQ672/MAX($AJ$13:BQ671)-1</f>
        <v>#N/A</v>
      </c>
      <c r="BS672" s="20" t="e">
        <f t="shared" si="454"/>
        <v>#N/A</v>
      </c>
      <c r="BT672" s="20"/>
      <c r="BU672" s="20"/>
      <c r="BV672" s="18">
        <v>43493</v>
      </c>
      <c r="BW672" s="21">
        <v>3797255650.61658</v>
      </c>
      <c r="BX672" s="14">
        <f t="shared" si="455"/>
        <v>4.804165018932105E-3</v>
      </c>
      <c r="BY672" s="20">
        <f>BW671/MAX(BW$13:$BW672)-1</f>
        <v>-2.4101574631318012E-2</v>
      </c>
      <c r="BZ672" s="18"/>
      <c r="CA672" s="18"/>
      <c r="CB672" s="18">
        <v>43493</v>
      </c>
      <c r="CC672" s="14" t="e">
        <f>VLOOKUP(AV673:AV1946,$F$13:$H$1892,3,FALSE)</f>
        <v>#VALUE!</v>
      </c>
      <c r="CD672" s="13" t="e">
        <f t="shared" si="456"/>
        <v>#VALUE!</v>
      </c>
      <c r="CE672" s="14" t="e">
        <f>VLOOKUP(AV673:AV1946,$Q$13:$S$1892,3,FALSE)</f>
        <v>#VALUE!</v>
      </c>
      <c r="CF672" s="13" t="e">
        <f t="shared" si="457"/>
        <v>#VALUE!</v>
      </c>
      <c r="CG672" s="14" t="e">
        <f>VLOOKUP(AV673:AV1946,$AP$14:$AS$1893,3,FALSE)</f>
        <v>#VALUE!</v>
      </c>
      <c r="CH672" s="13" t="e">
        <f t="shared" si="458"/>
        <v>#VALUE!</v>
      </c>
      <c r="CI672" s="26" t="e">
        <f t="shared" si="435"/>
        <v>#VALUE!</v>
      </c>
      <c r="CJ672" s="20" t="e">
        <f>CI672/MAX($CI$13:CI672)-1</f>
        <v>#VALUE!</v>
      </c>
      <c r="CK672" s="20" t="e">
        <f t="shared" si="459"/>
        <v>#VALUE!</v>
      </c>
    </row>
    <row r="673" spans="1:89" x14ac:dyDescent="0.3">
      <c r="A673" s="12">
        <f t="shared" si="460"/>
        <v>41205</v>
      </c>
      <c r="B673" s="13">
        <v>1160116.681467715</v>
      </c>
      <c r="C673" s="14">
        <f t="shared" si="420"/>
        <v>-3.4249753996773435E-4</v>
      </c>
      <c r="D673" s="14">
        <f>B673/MAX($B$13:B673)-1</f>
        <v>-2.5878006678999199E-2</v>
      </c>
      <c r="F673" s="18">
        <v>43494</v>
      </c>
      <c r="G673" s="13">
        <f t="shared" si="421"/>
        <v>3197793.0834267791</v>
      </c>
      <c r="H673" s="14">
        <f t="shared" si="422"/>
        <v>8.6363278272427735E-4</v>
      </c>
      <c r="I673" s="14">
        <f>G673/MAX($G$13:G673)-1</f>
        <v>-8.8080328092038362E-3</v>
      </c>
      <c r="L673" s="12">
        <f t="shared" si="461"/>
        <v>41205</v>
      </c>
      <c r="M673" s="13">
        <v>17221370.885751415</v>
      </c>
      <c r="N673" s="14">
        <f t="shared" si="436"/>
        <v>-2.0162219002817228E-3</v>
      </c>
      <c r="O673" s="14">
        <f>M673/MAX(M$13:$M673)-1</f>
        <v>-3.6003359449216621E-2</v>
      </c>
      <c r="Q673" s="18">
        <v>43494</v>
      </c>
      <c r="R673" s="13">
        <f t="shared" si="423"/>
        <v>45883271.51844307</v>
      </c>
      <c r="S673" s="14">
        <f t="shared" si="424"/>
        <v>-2.5161381923595183E-3</v>
      </c>
      <c r="T673" s="14">
        <f>R673/MAX($R$13:R673)-1</f>
        <v>-4.985770826635616E-2</v>
      </c>
      <c r="W673" s="18">
        <v>43494</v>
      </c>
      <c r="X673" s="21">
        <v>4434487038.8024673</v>
      </c>
      <c r="Y673" s="14">
        <f t="shared" si="425"/>
        <v>4.0144824659318346E-3</v>
      </c>
      <c r="Z673" s="20">
        <f>X673/MAX(X$13:$X673)-1</f>
        <v>0</v>
      </c>
      <c r="AC673" s="18">
        <v>43494</v>
      </c>
      <c r="AD673" s="14">
        <f t="shared" si="426"/>
        <v>8.6363278272427735E-4</v>
      </c>
      <c r="AE673" s="13">
        <f t="shared" si="437"/>
        <v>30113795.010814749</v>
      </c>
      <c r="AF673" s="14">
        <f t="shared" si="427"/>
        <v>-2.5161381923595183E-3</v>
      </c>
      <c r="AG673" s="13">
        <f t="shared" si="438"/>
        <v>19461339.5209608</v>
      </c>
      <c r="AH673" s="14">
        <f t="shared" si="428"/>
        <v>4.0144824659318346E-3</v>
      </c>
      <c r="AI673" s="13">
        <f t="shared" si="439"/>
        <v>22655731.323972214</v>
      </c>
      <c r="AJ673" s="26">
        <f t="shared" si="429"/>
        <v>72230865.855747759</v>
      </c>
      <c r="AK673" s="20">
        <f>AJ673/MAX(AJ$13:$AJ673)-1</f>
        <v>-4.2335138370067638E-3</v>
      </c>
      <c r="AL673" s="20">
        <f t="shared" si="440"/>
        <v>9.351176515646209E-4</v>
      </c>
      <c r="AN673" s="18">
        <v>43494</v>
      </c>
      <c r="AO673" s="14">
        <f t="shared" si="430"/>
        <v>8.6363278272427735E-4</v>
      </c>
      <c r="AP673" s="13">
        <f t="shared" si="441"/>
        <v>30113795.010814749</v>
      </c>
      <c r="AQ673" s="14">
        <f t="shared" si="431"/>
        <v>-2.5161381923595183E-3</v>
      </c>
      <c r="AR673" s="13">
        <f t="shared" si="442"/>
        <v>19461339.5209608</v>
      </c>
      <c r="AS673" s="14">
        <v>1.7055272253710162E-3</v>
      </c>
      <c r="AT673" s="13">
        <f t="shared" si="443"/>
        <v>19990908.521653824</v>
      </c>
      <c r="AU673" s="26">
        <f t="shared" si="432"/>
        <v>69566043.053429365</v>
      </c>
      <c r="AV673" s="20">
        <f>AU673/MAX($AU$13:AU673)-1</f>
        <v>-3.9688257453249776E-3</v>
      </c>
      <c r="AW673" s="20">
        <f t="shared" si="444"/>
        <v>1.571540524112347E-4</v>
      </c>
      <c r="AY673" s="18">
        <v>43494</v>
      </c>
      <c r="AZ673" s="14">
        <f t="shared" si="445"/>
        <v>8.6363278272427735E-4</v>
      </c>
      <c r="BA673" s="13">
        <f t="shared" si="446"/>
        <v>30113795.010814749</v>
      </c>
      <c r="BB673" s="20">
        <v>-6.2723708894263375E-5</v>
      </c>
      <c r="BC673" s="13">
        <f t="shared" si="447"/>
        <v>80989515.448835358</v>
      </c>
      <c r="BD673" s="14">
        <f t="shared" si="448"/>
        <v>4.0144824659318346E-3</v>
      </c>
      <c r="BE673" s="13">
        <f t="shared" si="449"/>
        <v>22655731.323972214</v>
      </c>
      <c r="BF673" s="26">
        <f t="shared" si="433"/>
        <v>133759041.78362232</v>
      </c>
      <c r="BG673" s="20">
        <f>BF673/MAX($BF$13:BF673)-1</f>
        <v>0</v>
      </c>
      <c r="BH673" s="20">
        <f t="shared" si="450"/>
        <v>8.3422339302319237E-4</v>
      </c>
      <c r="BJ673" s="18">
        <v>43494</v>
      </c>
      <c r="BK673" s="14" t="e">
        <f>VLOOKUP(AP673:AP1946,$F$13:$H$1892,3,FALSE)</f>
        <v>#N/A</v>
      </c>
      <c r="BL673" s="13" t="e">
        <f t="shared" si="451"/>
        <v>#N/A</v>
      </c>
      <c r="BM673" s="14" t="e">
        <f>VLOOKUP(AP673:AP1946,$Q$13:$S$1892,3,FALSE)</f>
        <v>#N/A</v>
      </c>
      <c r="BN673" s="13" t="e">
        <f t="shared" si="452"/>
        <v>#N/A</v>
      </c>
      <c r="BO673" s="14">
        <v>3.1305290797822849E-3</v>
      </c>
      <c r="BP673" s="13">
        <f t="shared" si="453"/>
        <v>15833157.33827555</v>
      </c>
      <c r="BQ673" s="26" t="e">
        <f t="shared" si="434"/>
        <v>#N/A</v>
      </c>
      <c r="BR673" s="20" t="e">
        <f>BQ673/MAX($AJ$13:BQ672)-1</f>
        <v>#N/A</v>
      </c>
      <c r="BS673" s="20" t="e">
        <f t="shared" si="454"/>
        <v>#N/A</v>
      </c>
      <c r="BT673" s="20"/>
      <c r="BU673" s="20"/>
      <c r="BV673" s="18">
        <v>43494</v>
      </c>
      <c r="BW673" s="21">
        <v>3807839730.9932346</v>
      </c>
      <c r="BX673" s="14">
        <f t="shared" si="455"/>
        <v>-2.7795498561842269E-3</v>
      </c>
      <c r="BY673" s="20">
        <f>BW672/MAX(BW$13:$BW673)-1</f>
        <v>-2.8767535661742949E-2</v>
      </c>
      <c r="BZ673" s="18"/>
      <c r="CA673" s="18"/>
      <c r="CB673" s="18">
        <v>43494</v>
      </c>
      <c r="CC673" s="14" t="e">
        <f>VLOOKUP(AV674:AV1947,$F$13:$H$1892,3,FALSE)</f>
        <v>#VALUE!</v>
      </c>
      <c r="CD673" s="13" t="e">
        <f t="shared" si="456"/>
        <v>#VALUE!</v>
      </c>
      <c r="CE673" s="14" t="e">
        <f>VLOOKUP(AV674:AV1947,$Q$13:$S$1892,3,FALSE)</f>
        <v>#VALUE!</v>
      </c>
      <c r="CF673" s="13" t="e">
        <f t="shared" si="457"/>
        <v>#VALUE!</v>
      </c>
      <c r="CG673" s="14" t="e">
        <f>VLOOKUP(AV674:AV1947,$AP$14:$AS$1893,3,FALSE)</f>
        <v>#VALUE!</v>
      </c>
      <c r="CH673" s="13" t="e">
        <f t="shared" si="458"/>
        <v>#VALUE!</v>
      </c>
      <c r="CI673" s="26" t="e">
        <f t="shared" si="435"/>
        <v>#VALUE!</v>
      </c>
      <c r="CJ673" s="20" t="e">
        <f>CI673/MAX($CI$13:CI673)-1</f>
        <v>#VALUE!</v>
      </c>
      <c r="CK673" s="20" t="e">
        <f t="shared" si="459"/>
        <v>#VALUE!</v>
      </c>
    </row>
    <row r="674" spans="1:89" x14ac:dyDescent="0.3">
      <c r="A674" s="12">
        <f t="shared" si="460"/>
        <v>41206</v>
      </c>
      <c r="B674" s="13">
        <v>1160116.681467715</v>
      </c>
      <c r="C674" s="14">
        <f t="shared" si="420"/>
        <v>0</v>
      </c>
      <c r="D674" s="14">
        <f>B674/MAX($B$13:B674)-1</f>
        <v>-2.5878006678999199E-2</v>
      </c>
      <c r="F674" s="18">
        <v>43495</v>
      </c>
      <c r="G674" s="13">
        <f t="shared" si="421"/>
        <v>3172445.7684430615</v>
      </c>
      <c r="H674" s="14">
        <f t="shared" si="422"/>
        <v>-7.9265025354784413E-3</v>
      </c>
      <c r="I674" s="14">
        <f>G674/MAX($G$13:G674)-1</f>
        <v>-1.6664718450287497E-2</v>
      </c>
      <c r="L674" s="12">
        <f t="shared" si="461"/>
        <v>41206</v>
      </c>
      <c r="M674" s="13">
        <v>17221370.885751415</v>
      </c>
      <c r="N674" s="14">
        <f t="shared" si="436"/>
        <v>0</v>
      </c>
      <c r="O674" s="14">
        <f>M674/MAX(M$13:$M674)-1</f>
        <v>-3.6003359449216621E-2</v>
      </c>
      <c r="Q674" s="18">
        <v>43495</v>
      </c>
      <c r="R674" s="13">
        <f t="shared" si="423"/>
        <v>46388351.023252875</v>
      </c>
      <c r="S674" s="14">
        <f t="shared" si="424"/>
        <v>1.1007922671921522E-2</v>
      </c>
      <c r="T674" s="14">
        <f>R674/MAX($R$13:R674)-1</f>
        <v>-3.939861539162981E-2</v>
      </c>
      <c r="W674" s="18">
        <v>43495</v>
      </c>
      <c r="X674" s="21">
        <v>4473399303.1186218</v>
      </c>
      <c r="Y674" s="14">
        <f t="shared" si="425"/>
        <v>8.7749189422960949E-3</v>
      </c>
      <c r="Z674" s="20">
        <f>X674/MAX(X$13:$X674)-1</f>
        <v>0</v>
      </c>
      <c r="AC674" s="18">
        <v>43495</v>
      </c>
      <c r="AD674" s="14">
        <f t="shared" si="426"/>
        <v>-7.9265025354784413E-3</v>
      </c>
      <c r="AE674" s="13">
        <f t="shared" si="437"/>
        <v>29875097.938308649</v>
      </c>
      <c r="AF674" s="14">
        <f t="shared" si="427"/>
        <v>1.1007922671921522E-2</v>
      </c>
      <c r="AG674" s="13">
        <f t="shared" si="438"/>
        <v>19675568.441499546</v>
      </c>
      <c r="AH674" s="14">
        <f t="shared" si="428"/>
        <v>8.7749189422960949E-3</v>
      </c>
      <c r="AI674" s="13">
        <f t="shared" si="439"/>
        <v>22854533.52991851</v>
      </c>
      <c r="AJ674" s="26">
        <f t="shared" si="429"/>
        <v>72405199.909726709</v>
      </c>
      <c r="AK674" s="20">
        <f>AJ674/MAX(AJ$13:$AJ674)-1</f>
        <v>-1.8301644337771483E-3</v>
      </c>
      <c r="AL674" s="20">
        <f t="shared" si="440"/>
        <v>2.4135672736793623E-3</v>
      </c>
      <c r="AN674" s="18">
        <v>43495</v>
      </c>
      <c r="AO674" s="14">
        <f t="shared" si="430"/>
        <v>-7.9265025354784413E-3</v>
      </c>
      <c r="AP674" s="13">
        <f t="shared" si="441"/>
        <v>29875097.938308649</v>
      </c>
      <c r="AQ674" s="14">
        <f t="shared" si="431"/>
        <v>1.1007922671921522E-2</v>
      </c>
      <c r="AR674" s="13">
        <f t="shared" si="442"/>
        <v>19675568.441499546</v>
      </c>
      <c r="AS674" s="14">
        <v>4.9931164233096102E-3</v>
      </c>
      <c r="AT674" s="13">
        <f t="shared" si="443"/>
        <v>20090725.455310173</v>
      </c>
      <c r="AU674" s="26">
        <f t="shared" si="432"/>
        <v>69641391.835118368</v>
      </c>
      <c r="AV674" s="20">
        <f>AU674/MAX($AU$13:AU674)-1</f>
        <v>-2.8899986019338408E-3</v>
      </c>
      <c r="AW674" s="20">
        <f t="shared" si="444"/>
        <v>1.0831258812742384E-3</v>
      </c>
      <c r="AY674" s="18">
        <v>43495</v>
      </c>
      <c r="AZ674" s="14">
        <f t="shared" si="445"/>
        <v>-7.9265025354784413E-3</v>
      </c>
      <c r="BA674" s="13">
        <f t="shared" si="446"/>
        <v>29875097.938308649</v>
      </c>
      <c r="BB674" s="20">
        <v>1.062167904193001E-2</v>
      </c>
      <c r="BC674" s="13">
        <f t="shared" si="447"/>
        <v>81849760.087694317</v>
      </c>
      <c r="BD674" s="14">
        <f t="shared" si="448"/>
        <v>8.7749189422960949E-3</v>
      </c>
      <c r="BE674" s="13">
        <f t="shared" si="449"/>
        <v>22854533.52991851</v>
      </c>
      <c r="BF674" s="26">
        <f t="shared" si="433"/>
        <v>134579391.55592147</v>
      </c>
      <c r="BG674" s="20">
        <f>BF674/MAX($BF$13:BF674)-1</f>
        <v>0</v>
      </c>
      <c r="BH674" s="20">
        <f t="shared" si="450"/>
        <v>6.133041634869052E-3</v>
      </c>
      <c r="BJ674" s="18">
        <v>43495</v>
      </c>
      <c r="BK674" s="14" t="e">
        <f>VLOOKUP(AP674:AP1947,$F$13:$H$1892,3,FALSE)</f>
        <v>#N/A</v>
      </c>
      <c r="BL674" s="13" t="e">
        <f t="shared" si="451"/>
        <v>#N/A</v>
      </c>
      <c r="BM674" s="14" t="e">
        <f>VLOOKUP(AP674:AP1947,$Q$13:$S$1892,3,FALSE)</f>
        <v>#N/A</v>
      </c>
      <c r="BN674" s="13" t="e">
        <f t="shared" si="452"/>
        <v>#N/A</v>
      </c>
      <c r="BO674" s="14">
        <v>2.479320892428083E-3</v>
      </c>
      <c r="BP674" s="13">
        <f t="shared" si="453"/>
        <v>15872412.816057438</v>
      </c>
      <c r="BQ674" s="26" t="e">
        <f t="shared" si="434"/>
        <v>#N/A</v>
      </c>
      <c r="BR674" s="20" t="e">
        <f>BQ674/MAX($AJ$13:BQ673)-1</f>
        <v>#N/A</v>
      </c>
      <c r="BS674" s="20" t="e">
        <f t="shared" si="454"/>
        <v>#N/A</v>
      </c>
      <c r="BT674" s="20"/>
      <c r="BU674" s="20"/>
      <c r="BV674" s="18">
        <v>43495</v>
      </c>
      <c r="BW674" s="21">
        <v>3850339669.7438164</v>
      </c>
      <c r="BX674" s="14">
        <f t="shared" si="455"/>
        <v>-1.1037971294986959E-2</v>
      </c>
      <c r="BY674" s="20">
        <f>BW673/MAX(BW$13:$BW674)-1</f>
        <v>-2.6060422047914145E-2</v>
      </c>
      <c r="BZ674" s="18"/>
      <c r="CA674" s="18"/>
      <c r="CB674" s="18">
        <v>43495</v>
      </c>
      <c r="CC674" s="14" t="e">
        <f>VLOOKUP(AV675:AV1948,$F$13:$H$1892,3,FALSE)</f>
        <v>#VALUE!</v>
      </c>
      <c r="CD674" s="13" t="e">
        <f t="shared" si="456"/>
        <v>#VALUE!</v>
      </c>
      <c r="CE674" s="14" t="e">
        <f>VLOOKUP(AV675:AV1948,$Q$13:$S$1892,3,FALSE)</f>
        <v>#VALUE!</v>
      </c>
      <c r="CF674" s="13" t="e">
        <f t="shared" si="457"/>
        <v>#VALUE!</v>
      </c>
      <c r="CG674" s="14" t="e">
        <f>VLOOKUP(AV675:AV1948,$AP$14:$AS$1893,3,FALSE)</f>
        <v>#VALUE!</v>
      </c>
      <c r="CH674" s="13" t="e">
        <f t="shared" si="458"/>
        <v>#VALUE!</v>
      </c>
      <c r="CI674" s="26" t="e">
        <f t="shared" si="435"/>
        <v>#VALUE!</v>
      </c>
      <c r="CJ674" s="20" t="e">
        <f>CI674/MAX($CI$13:CI674)-1</f>
        <v>#VALUE!</v>
      </c>
      <c r="CK674" s="20" t="e">
        <f t="shared" si="459"/>
        <v>#VALUE!</v>
      </c>
    </row>
    <row r="675" spans="1:89" x14ac:dyDescent="0.3">
      <c r="A675" s="12">
        <f t="shared" si="460"/>
        <v>41207</v>
      </c>
      <c r="B675" s="13">
        <v>1153773.9333721269</v>
      </c>
      <c r="C675" s="14">
        <f t="shared" si="420"/>
        <v>-5.4673363437577338E-3</v>
      </c>
      <c r="D675" s="14">
        <f>B675/MAX($B$13:B675)-1</f>
        <v>-3.1203859256336841E-2</v>
      </c>
      <c r="F675" s="18">
        <v>43496</v>
      </c>
      <c r="G675" s="13">
        <f t="shared" si="421"/>
        <v>3193199.5492308298</v>
      </c>
      <c r="H675" s="14">
        <f t="shared" si="422"/>
        <v>6.5418867027484673E-3</v>
      </c>
      <c r="I675" s="14">
        <f>G675/MAX($G$13:G675)-1</f>
        <v>-1.023185044757402E-2</v>
      </c>
      <c r="L675" s="12">
        <f t="shared" si="461"/>
        <v>41207</v>
      </c>
      <c r="M675" s="13">
        <v>17247856.325678021</v>
      </c>
      <c r="N675" s="14">
        <f t="shared" si="436"/>
        <v>1.53794027794385E-3</v>
      </c>
      <c r="O675" s="14">
        <f>M675/MAX(M$13:$M675)-1</f>
        <v>-3.4520790187911099E-2</v>
      </c>
      <c r="Q675" s="18">
        <v>43496</v>
      </c>
      <c r="R675" s="13">
        <f t="shared" si="423"/>
        <v>46555505.487215973</v>
      </c>
      <c r="S675" s="14">
        <f t="shared" si="424"/>
        <v>3.6033715421208701E-3</v>
      </c>
      <c r="T675" s="14">
        <f>R675/MAX($R$13:R675)-1</f>
        <v>-3.5937211699010208E-2</v>
      </c>
      <c r="W675" s="18">
        <v>43496</v>
      </c>
      <c r="X675" s="21">
        <v>4264890388.496665</v>
      </c>
      <c r="Y675" s="14">
        <f t="shared" si="425"/>
        <v>-4.6610843453343209E-2</v>
      </c>
      <c r="Z675" s="20">
        <f>X675/MAX(X$13:$X675)-1</f>
        <v>-4.6610843453343209E-2</v>
      </c>
      <c r="AC675" s="18">
        <v>43496</v>
      </c>
      <c r="AD675" s="14">
        <f t="shared" si="426"/>
        <v>6.5418867027484673E-3</v>
      </c>
      <c r="AE675" s="13">
        <f t="shared" si="437"/>
        <v>30070537.444254577</v>
      </c>
      <c r="AF675" s="14">
        <f t="shared" si="427"/>
        <v>3.6033715421208701E-3</v>
      </c>
      <c r="AG675" s="13">
        <f t="shared" si="438"/>
        <v>19746466.824896697</v>
      </c>
      <c r="AH675" s="14">
        <f t="shared" si="428"/>
        <v>-4.6610843453343209E-2</v>
      </c>
      <c r="AI675" s="13">
        <f t="shared" si="439"/>
        <v>21789264.445356295</v>
      </c>
      <c r="AJ675" s="26">
        <f t="shared" si="429"/>
        <v>71606268.714507565</v>
      </c>
      <c r="AK675" s="20">
        <f>AJ675/MAX(AJ$13:$AJ675)-1</f>
        <v>-1.2844138854880782E-2</v>
      </c>
      <c r="AL675" s="20">
        <f t="shared" si="440"/>
        <v>-1.1034168764332275E-2</v>
      </c>
      <c r="AN675" s="18">
        <v>43496</v>
      </c>
      <c r="AO675" s="14">
        <f t="shared" si="430"/>
        <v>6.5418867027484673E-3</v>
      </c>
      <c r="AP675" s="13">
        <f t="shared" si="441"/>
        <v>30070537.444254577</v>
      </c>
      <c r="AQ675" s="14">
        <f t="shared" si="431"/>
        <v>3.6033715421208701E-3</v>
      </c>
      <c r="AR675" s="13">
        <f t="shared" si="442"/>
        <v>19746466.824896697</v>
      </c>
      <c r="AS675" s="14">
        <v>-5.1526684585651919E-2</v>
      </c>
      <c r="AT675" s="13">
        <f t="shared" si="443"/>
        <v>19055516.98167748</v>
      </c>
      <c r="AU675" s="26">
        <f t="shared" si="432"/>
        <v>68872521.250828758</v>
      </c>
      <c r="AV675" s="20">
        <f>AU675/MAX($AU$13:AU675)-1</f>
        <v>-1.3898517087478357E-2</v>
      </c>
      <c r="AW675" s="20">
        <f t="shared" si="444"/>
        <v>-1.1040425299223999E-2</v>
      </c>
      <c r="AY675" s="18">
        <v>43496</v>
      </c>
      <c r="AZ675" s="14">
        <f t="shared" si="445"/>
        <v>6.5418867027484673E-3</v>
      </c>
      <c r="BA675" s="13">
        <f t="shared" si="446"/>
        <v>30070537.444254577</v>
      </c>
      <c r="BB675" s="20">
        <v>1.6137172118330101E-2</v>
      </c>
      <c r="BC675" s="13">
        <f t="shared" si="447"/>
        <v>83170583.754073471</v>
      </c>
      <c r="BD675" s="14">
        <f t="shared" si="448"/>
        <v>-4.6610843453343209E-2</v>
      </c>
      <c r="BE675" s="13">
        <f t="shared" si="449"/>
        <v>21789264.445356295</v>
      </c>
      <c r="BF675" s="26">
        <f t="shared" si="433"/>
        <v>135030385.64368433</v>
      </c>
      <c r="BG675" s="20">
        <f>BF675/MAX($BF$13:BF675)-1</f>
        <v>0</v>
      </c>
      <c r="BH675" s="20">
        <f t="shared" si="450"/>
        <v>3.3511378120287816E-3</v>
      </c>
      <c r="BJ675" s="18">
        <v>43496</v>
      </c>
      <c r="BK675" s="14" t="e">
        <f>VLOOKUP(AP675:AP1948,$F$13:$H$1892,3,FALSE)</f>
        <v>#N/A</v>
      </c>
      <c r="BL675" s="13" t="e">
        <f t="shared" si="451"/>
        <v>#N/A</v>
      </c>
      <c r="BM675" s="14" t="e">
        <f>VLOOKUP(AP675:AP1948,$Q$13:$S$1892,3,FALSE)</f>
        <v>#N/A</v>
      </c>
      <c r="BN675" s="13" t="e">
        <f t="shared" si="452"/>
        <v>#N/A</v>
      </c>
      <c r="BO675" s="14">
        <v>-5.1839246130501948E-2</v>
      </c>
      <c r="BP675" s="13">
        <f t="shared" si="453"/>
        <v>15049598.901400903</v>
      </c>
      <c r="BQ675" s="26" t="e">
        <f t="shared" si="434"/>
        <v>#N/A</v>
      </c>
      <c r="BR675" s="20" t="e">
        <f>BQ675/MAX($AJ$13:BQ674)-1</f>
        <v>#N/A</v>
      </c>
      <c r="BS675" s="20" t="e">
        <f t="shared" si="454"/>
        <v>#N/A</v>
      </c>
      <c r="BT675" s="20"/>
      <c r="BU675" s="20"/>
      <c r="BV675" s="18">
        <v>43496</v>
      </c>
      <c r="BW675" s="21">
        <v>3665462487.4779816</v>
      </c>
      <c r="BX675" s="14">
        <f t="shared" si="455"/>
        <v>5.0437614052091906E-2</v>
      </c>
      <c r="BY675" s="20">
        <f>BW674/MAX(BW$13:$BW675)-1</f>
        <v>-1.5190118848747103E-2</v>
      </c>
      <c r="BZ675" s="18"/>
      <c r="CA675" s="18"/>
      <c r="CB675" s="18">
        <v>43496</v>
      </c>
      <c r="CC675" s="14" t="e">
        <f>VLOOKUP(AV676:AV1949,$F$13:$H$1892,3,FALSE)</f>
        <v>#VALUE!</v>
      </c>
      <c r="CD675" s="13" t="e">
        <f t="shared" si="456"/>
        <v>#VALUE!</v>
      </c>
      <c r="CE675" s="14" t="e">
        <f>VLOOKUP(AV676:AV1949,$Q$13:$S$1892,3,FALSE)</f>
        <v>#VALUE!</v>
      </c>
      <c r="CF675" s="13" t="e">
        <f t="shared" si="457"/>
        <v>#VALUE!</v>
      </c>
      <c r="CG675" s="14" t="e">
        <f>VLOOKUP(AV676:AV1949,$AP$14:$AS$1893,3,FALSE)</f>
        <v>#VALUE!</v>
      </c>
      <c r="CH675" s="13" t="e">
        <f t="shared" si="458"/>
        <v>#VALUE!</v>
      </c>
      <c r="CI675" s="26" t="e">
        <f t="shared" si="435"/>
        <v>#VALUE!</v>
      </c>
      <c r="CJ675" s="20" t="e">
        <f>CI675/MAX($CI$13:CI675)-1</f>
        <v>#VALUE!</v>
      </c>
      <c r="CK675" s="20" t="e">
        <f t="shared" si="459"/>
        <v>#VALUE!</v>
      </c>
    </row>
    <row r="676" spans="1:89" x14ac:dyDescent="0.3">
      <c r="A676" s="12">
        <f t="shared" si="460"/>
        <v>41208</v>
      </c>
      <c r="B676" s="13">
        <v>1153773.9333721269</v>
      </c>
      <c r="C676" s="14">
        <f t="shared" si="420"/>
        <v>0</v>
      </c>
      <c r="D676" s="14">
        <f>B676/MAX($B$13:B676)-1</f>
        <v>-3.1203859256336841E-2</v>
      </c>
      <c r="F676" s="18">
        <v>43497</v>
      </c>
      <c r="G676" s="13">
        <f t="shared" si="421"/>
        <v>3193199.5492308298</v>
      </c>
      <c r="H676" s="14">
        <f t="shared" si="422"/>
        <v>0</v>
      </c>
      <c r="I676" s="14">
        <f>G676/MAX($G$13:G676)-1</f>
        <v>-1.023185044757402E-2</v>
      </c>
      <c r="L676" s="12">
        <f t="shared" si="461"/>
        <v>41208</v>
      </c>
      <c r="M676" s="13">
        <v>17346659.925616745</v>
      </c>
      <c r="N676" s="14">
        <f t="shared" si="436"/>
        <v>5.7284568048974194E-3</v>
      </c>
      <c r="O676" s="14">
        <f>M676/MAX(M$13:$M676)-1</f>
        <v>-2.8990084238476044E-2</v>
      </c>
      <c r="Q676" s="18">
        <v>43497</v>
      </c>
      <c r="R676" s="13">
        <f t="shared" si="423"/>
        <v>47175159.934081905</v>
      </c>
      <c r="S676" s="14">
        <f t="shared" si="424"/>
        <v>1.3310014366315626E-2</v>
      </c>
      <c r="T676" s="14">
        <f>R676/MAX($R$13:R676)-1</f>
        <v>-2.3105522136693701E-2</v>
      </c>
      <c r="W676" s="18">
        <v>43497</v>
      </c>
      <c r="X676" s="21">
        <v>4264890388.4966793</v>
      </c>
      <c r="Y676" s="14">
        <f t="shared" si="425"/>
        <v>3.3306690738754696E-15</v>
      </c>
      <c r="Z676" s="20">
        <f>X676/MAX(X$13:$X676)-1</f>
        <v>-4.661084345333999E-2</v>
      </c>
      <c r="AC676" s="18">
        <v>43497</v>
      </c>
      <c r="AD676" s="14">
        <f t="shared" si="426"/>
        <v>0</v>
      </c>
      <c r="AE676" s="13">
        <f t="shared" si="437"/>
        <v>30070537.444254577</v>
      </c>
      <c r="AF676" s="14">
        <f t="shared" si="427"/>
        <v>1.3310014366315626E-2</v>
      </c>
      <c r="AG676" s="13">
        <f t="shared" si="438"/>
        <v>20009292.582020048</v>
      </c>
      <c r="AH676" s="14">
        <f t="shared" si="428"/>
        <v>3.3306690738754696E-15</v>
      </c>
      <c r="AI676" s="13">
        <f t="shared" si="439"/>
        <v>21789264.445356365</v>
      </c>
      <c r="AJ676" s="26">
        <f t="shared" si="429"/>
        <v>71869094.471630991</v>
      </c>
      <c r="AK676" s="20">
        <f>AJ676/MAX(AJ$13:$AJ676)-1</f>
        <v>-9.2208529155070051E-3</v>
      </c>
      <c r="AL676" s="20">
        <f t="shared" si="440"/>
        <v>3.6704294448199892E-3</v>
      </c>
      <c r="AN676" s="18">
        <v>43497</v>
      </c>
      <c r="AO676" s="14">
        <f t="shared" si="430"/>
        <v>0</v>
      </c>
      <c r="AP676" s="13">
        <f t="shared" si="441"/>
        <v>30070537.444254577</v>
      </c>
      <c r="AQ676" s="14">
        <f t="shared" si="431"/>
        <v>1.3310014366315626E-2</v>
      </c>
      <c r="AR676" s="13">
        <f t="shared" si="442"/>
        <v>20009292.582020048</v>
      </c>
      <c r="AS676" s="14">
        <v>1.6241262615026874E-15</v>
      </c>
      <c r="AT676" s="13">
        <f t="shared" si="443"/>
        <v>19055516.98167751</v>
      </c>
      <c r="AU676" s="26">
        <f t="shared" si="432"/>
        <v>69135347.007952139</v>
      </c>
      <c r="AV676" s="20">
        <f>AU676/MAX($AU$13:AU676)-1</f>
        <v>-1.0135436193385861E-2</v>
      </c>
      <c r="AW676" s="20">
        <f t="shared" si="444"/>
        <v>3.8161192932981702E-3</v>
      </c>
      <c r="AY676" s="18">
        <v>43497</v>
      </c>
      <c r="AZ676" s="14">
        <f t="shared" si="445"/>
        <v>0</v>
      </c>
      <c r="BA676" s="13">
        <f t="shared" si="446"/>
        <v>30070537.444254577</v>
      </c>
      <c r="BB676" s="20">
        <v>-7.9885871018875454E-3</v>
      </c>
      <c r="BC676" s="13">
        <f t="shared" si="447"/>
        <v>82506168.301439226</v>
      </c>
      <c r="BD676" s="14">
        <f t="shared" si="448"/>
        <v>3.3306690738754696E-15</v>
      </c>
      <c r="BE676" s="13">
        <f t="shared" si="449"/>
        <v>21789264.445356365</v>
      </c>
      <c r="BF676" s="26">
        <f t="shared" si="433"/>
        <v>134365970.19105017</v>
      </c>
      <c r="BG676" s="20">
        <f>BF676/MAX($BF$13:BF676)-1</f>
        <v>-4.9204884475958499E-3</v>
      </c>
      <c r="BH676" s="20">
        <f t="shared" si="450"/>
        <v>-4.9204884475958499E-3</v>
      </c>
      <c r="BJ676" s="18">
        <v>43497</v>
      </c>
      <c r="BK676" s="14" t="e">
        <f>VLOOKUP(AP676:AP1949,$F$13:$H$1892,3,FALSE)</f>
        <v>#N/A</v>
      </c>
      <c r="BL676" s="13" t="e">
        <f t="shared" si="451"/>
        <v>#N/A</v>
      </c>
      <c r="BM676" s="14" t="e">
        <f>VLOOKUP(AP676:AP1949,$Q$13:$S$1892,3,FALSE)</f>
        <v>#N/A</v>
      </c>
      <c r="BN676" s="13" t="e">
        <f t="shared" si="452"/>
        <v>#N/A</v>
      </c>
      <c r="BO676" s="14">
        <v>3.5527136788005009E-15</v>
      </c>
      <c r="BP676" s="13">
        <f t="shared" si="453"/>
        <v>15049598.901400957</v>
      </c>
      <c r="BQ676" s="26" t="e">
        <f t="shared" si="434"/>
        <v>#N/A</v>
      </c>
      <c r="BR676" s="20" t="e">
        <f>BQ676/MAX($AJ$13:BQ675)-1</f>
        <v>#N/A</v>
      </c>
      <c r="BS676" s="20" t="e">
        <f t="shared" si="454"/>
        <v>#N/A</v>
      </c>
      <c r="BT676" s="20"/>
      <c r="BU676" s="20"/>
      <c r="BV676" s="18">
        <v>43497</v>
      </c>
      <c r="BW676" s="21">
        <v>3652845470.4607806</v>
      </c>
      <c r="BX676" s="14">
        <f t="shared" si="455"/>
        <v>3.454024299475611E-3</v>
      </c>
      <c r="BY676" s="20">
        <f>BW675/MAX(BW$13:$BW676)-1</f>
        <v>-6.2476564074736562E-2</v>
      </c>
      <c r="BZ676" s="18"/>
      <c r="CA676" s="18"/>
      <c r="CB676" s="18">
        <v>43497</v>
      </c>
      <c r="CC676" s="14" t="e">
        <f>VLOOKUP(AV677:AV1950,$F$13:$H$1892,3,FALSE)</f>
        <v>#VALUE!</v>
      </c>
      <c r="CD676" s="13" t="e">
        <f t="shared" si="456"/>
        <v>#VALUE!</v>
      </c>
      <c r="CE676" s="14" t="e">
        <f>VLOOKUP(AV677:AV1950,$Q$13:$S$1892,3,FALSE)</f>
        <v>#VALUE!</v>
      </c>
      <c r="CF676" s="13" t="e">
        <f t="shared" si="457"/>
        <v>#VALUE!</v>
      </c>
      <c r="CG676" s="14" t="e">
        <f>VLOOKUP(AV677:AV1950,$AP$14:$AS$1893,3,FALSE)</f>
        <v>#VALUE!</v>
      </c>
      <c r="CH676" s="13" t="e">
        <f t="shared" si="458"/>
        <v>#VALUE!</v>
      </c>
      <c r="CI676" s="26" t="e">
        <f t="shared" si="435"/>
        <v>#VALUE!</v>
      </c>
      <c r="CJ676" s="20" t="e">
        <f>CI676/MAX($CI$13:CI676)-1</f>
        <v>#VALUE!</v>
      </c>
      <c r="CK676" s="20" t="e">
        <f t="shared" si="459"/>
        <v>#VALUE!</v>
      </c>
    </row>
    <row r="677" spans="1:89" x14ac:dyDescent="0.3">
      <c r="A677" s="12">
        <f t="shared" si="460"/>
        <v>41209</v>
      </c>
      <c r="B677" s="13">
        <v>1153773.9333721269</v>
      </c>
      <c r="C677" s="14">
        <f t="shared" si="420"/>
        <v>0</v>
      </c>
      <c r="D677" s="14">
        <f>B677/MAX($B$13:B677)-1</f>
        <v>-3.1203859256336841E-2</v>
      </c>
      <c r="F677" s="18">
        <v>43500</v>
      </c>
      <c r="G677" s="13">
        <f t="shared" si="421"/>
        <v>3197998.3861427996</v>
      </c>
      <c r="H677" s="14">
        <f t="shared" si="422"/>
        <v>1.5028302609918498E-3</v>
      </c>
      <c r="I677" s="14">
        <f>G677/MAX($G$13:G677)-1</f>
        <v>-8.7443969210606598E-3</v>
      </c>
      <c r="L677" s="12">
        <f t="shared" si="461"/>
        <v>41209</v>
      </c>
      <c r="M677" s="13">
        <v>17346659.925616745</v>
      </c>
      <c r="N677" s="14">
        <f t="shared" si="436"/>
        <v>0</v>
      </c>
      <c r="O677" s="14">
        <f>M677/MAX(M$13:$M677)-1</f>
        <v>-2.8990084238476044E-2</v>
      </c>
      <c r="Q677" s="18">
        <v>43500</v>
      </c>
      <c r="R677" s="13">
        <f t="shared" si="423"/>
        <v>47313127.833785504</v>
      </c>
      <c r="S677" s="14">
        <f t="shared" si="424"/>
        <v>2.9245878529375879E-3</v>
      </c>
      <c r="T677" s="14">
        <f>R677/MAX($R$13:R677)-1</f>
        <v>-2.0248508413132971E-2</v>
      </c>
      <c r="W677" s="18">
        <v>43500</v>
      </c>
      <c r="X677" s="21">
        <v>4264172600.3113132</v>
      </c>
      <c r="Y677" s="14">
        <f t="shared" si="425"/>
        <v>-1.6830167248893524E-4</v>
      </c>
      <c r="Z677" s="20">
        <f>X677/MAX(X$13:$X677)-1</f>
        <v>-4.6771300442919661E-2</v>
      </c>
      <c r="AC677" s="18">
        <v>43500</v>
      </c>
      <c r="AD677" s="14">
        <f t="shared" si="426"/>
        <v>1.5028302609918498E-3</v>
      </c>
      <c r="AE677" s="13">
        <f t="shared" si="437"/>
        <v>30115728.357890092</v>
      </c>
      <c r="AF677" s="14">
        <f t="shared" si="427"/>
        <v>2.9245878529375879E-3</v>
      </c>
      <c r="AG677" s="13">
        <f t="shared" si="438"/>
        <v>20067811.5160513</v>
      </c>
      <c r="AH677" s="14">
        <f t="shared" si="428"/>
        <v>-1.6830167248893524E-4</v>
      </c>
      <c r="AI677" s="13">
        <f t="shared" si="439"/>
        <v>21785597.275707908</v>
      </c>
      <c r="AJ677" s="26">
        <f t="shared" si="429"/>
        <v>71969137.149649292</v>
      </c>
      <c r="AK677" s="20">
        <f>AJ677/MAX(AJ$13:$AJ677)-1</f>
        <v>-7.8416759559566396E-3</v>
      </c>
      <c r="AL677" s="20">
        <f t="shared" si="440"/>
        <v>1.3920125020887575E-3</v>
      </c>
      <c r="AN677" s="18">
        <v>43500</v>
      </c>
      <c r="AO677" s="14">
        <f t="shared" si="430"/>
        <v>1.5028302609918498E-3</v>
      </c>
      <c r="AP677" s="13">
        <f t="shared" si="441"/>
        <v>30115728.357890092</v>
      </c>
      <c r="AQ677" s="14">
        <f t="shared" si="431"/>
        <v>2.9245878529375879E-3</v>
      </c>
      <c r="AR677" s="13">
        <f t="shared" si="442"/>
        <v>20067811.5160513</v>
      </c>
      <c r="AS677" s="14">
        <v>0</v>
      </c>
      <c r="AT677" s="13">
        <f t="shared" si="443"/>
        <v>19055516.98167751</v>
      </c>
      <c r="AU677" s="26">
        <f t="shared" si="432"/>
        <v>69239056.855618894</v>
      </c>
      <c r="AV677" s="20">
        <f>AU677/MAX($AU$13:AU677)-1</f>
        <v>-8.6505415979873934E-3</v>
      </c>
      <c r="AW677" s="20">
        <f t="shared" si="444"/>
        <v>1.500098750568668E-3</v>
      </c>
      <c r="AY677" s="18">
        <v>43500</v>
      </c>
      <c r="AZ677" s="14">
        <f t="shared" si="445"/>
        <v>1.5028302609918498E-3</v>
      </c>
      <c r="BA677" s="13">
        <f t="shared" si="446"/>
        <v>30115728.357890092</v>
      </c>
      <c r="BB677" s="20">
        <v>6.3832293903600679E-3</v>
      </c>
      <c r="BC677" s="13">
        <f t="shared" si="447"/>
        <v>83032824.099826962</v>
      </c>
      <c r="BD677" s="14">
        <f t="shared" si="448"/>
        <v>-1.6830167248893524E-4</v>
      </c>
      <c r="BE677" s="13">
        <f t="shared" si="449"/>
        <v>21785597.275707908</v>
      </c>
      <c r="BF677" s="26">
        <f t="shared" si="433"/>
        <v>134934149.73342496</v>
      </c>
      <c r="BG677" s="20">
        <f>BF677/MAX($BF$13:BF677)-1</f>
        <v>-7.1269818123242956E-4</v>
      </c>
      <c r="BH677" s="20">
        <f t="shared" si="450"/>
        <v>4.2285970291950914E-3</v>
      </c>
      <c r="BJ677" s="18">
        <v>43500</v>
      </c>
      <c r="BK677" s="14" t="e">
        <f>VLOOKUP(AP677:AP1950,$F$13:$H$1892,3,FALSE)</f>
        <v>#N/A</v>
      </c>
      <c r="BL677" s="13" t="e">
        <f t="shared" si="451"/>
        <v>#N/A</v>
      </c>
      <c r="BM677" s="14" t="e">
        <f>VLOOKUP(AP677:AP1950,$Q$13:$S$1892,3,FALSE)</f>
        <v>#N/A</v>
      </c>
      <c r="BN677" s="13" t="e">
        <f t="shared" si="452"/>
        <v>#N/A</v>
      </c>
      <c r="BO677" s="14">
        <v>-2.934948845591312E-3</v>
      </c>
      <c r="BP677" s="13">
        <f t="shared" si="453"/>
        <v>15005429.098478679</v>
      </c>
      <c r="BQ677" s="26" t="e">
        <f t="shared" si="434"/>
        <v>#N/A</v>
      </c>
      <c r="BR677" s="20" t="e">
        <f>BQ677/MAX($AJ$13:BQ676)-1</f>
        <v>#N/A</v>
      </c>
      <c r="BS677" s="20" t="e">
        <f t="shared" si="454"/>
        <v>#N/A</v>
      </c>
      <c r="BT677" s="20"/>
      <c r="BU677" s="20"/>
      <c r="BV677" s="18">
        <v>43500</v>
      </c>
      <c r="BW677" s="21">
        <v>3651101150.8847947</v>
      </c>
      <c r="BX677" s="14">
        <f t="shared" si="455"/>
        <v>4.7775164365493339E-4</v>
      </c>
      <c r="BY677" s="20">
        <f>BW676/MAX(BW$13:$BW677)-1</f>
        <v>-6.5703646383041048E-2</v>
      </c>
      <c r="BZ677" s="18"/>
      <c r="CA677" s="18"/>
      <c r="CB677" s="18">
        <v>43500</v>
      </c>
      <c r="CC677" s="14" t="e">
        <f>VLOOKUP(AV678:AV1951,$F$13:$H$1892,3,FALSE)</f>
        <v>#VALUE!</v>
      </c>
      <c r="CD677" s="13" t="e">
        <f t="shared" si="456"/>
        <v>#VALUE!</v>
      </c>
      <c r="CE677" s="14" t="e">
        <f>VLOOKUP(AV678:AV1951,$Q$13:$S$1892,3,FALSE)</f>
        <v>#VALUE!</v>
      </c>
      <c r="CF677" s="13" t="e">
        <f t="shared" si="457"/>
        <v>#VALUE!</v>
      </c>
      <c r="CG677" s="14" t="e">
        <f>VLOOKUP(AV678:AV1951,$AP$14:$AS$1893,3,FALSE)</f>
        <v>#VALUE!</v>
      </c>
      <c r="CH677" s="13" t="e">
        <f t="shared" si="458"/>
        <v>#VALUE!</v>
      </c>
      <c r="CI677" s="26" t="e">
        <f t="shared" si="435"/>
        <v>#VALUE!</v>
      </c>
      <c r="CJ677" s="20" t="e">
        <f>CI677/MAX($CI$13:CI677)-1</f>
        <v>#VALUE!</v>
      </c>
      <c r="CK677" s="20" t="e">
        <f t="shared" si="459"/>
        <v>#VALUE!</v>
      </c>
    </row>
    <row r="678" spans="1:89" x14ac:dyDescent="0.3">
      <c r="A678" s="12">
        <f t="shared" si="460"/>
        <v>41210</v>
      </c>
      <c r="B678" s="13">
        <v>1153773.9333721269</v>
      </c>
      <c r="C678" s="14">
        <f t="shared" si="420"/>
        <v>0</v>
      </c>
      <c r="D678" s="14">
        <f>B678/MAX($B$13:B678)-1</f>
        <v>-3.1203859256336841E-2</v>
      </c>
      <c r="F678" s="18">
        <v>43501</v>
      </c>
      <c r="G678" s="13">
        <f t="shared" si="421"/>
        <v>3203332.2440930121</v>
      </c>
      <c r="H678" s="14">
        <f t="shared" si="422"/>
        <v>1.6678738717708086E-3</v>
      </c>
      <c r="I678" s="14">
        <f>G678/MAX($G$13:G678)-1</f>
        <v>-7.0911076004390727E-3</v>
      </c>
      <c r="L678" s="12">
        <f t="shared" si="461"/>
        <v>41210</v>
      </c>
      <c r="M678" s="13">
        <v>17346659.925616745</v>
      </c>
      <c r="N678" s="14">
        <f t="shared" si="436"/>
        <v>0</v>
      </c>
      <c r="O678" s="14">
        <f>M678/MAX(M$13:$M678)-1</f>
        <v>-2.8990084238476044E-2</v>
      </c>
      <c r="Q678" s="18">
        <v>43501</v>
      </c>
      <c r="R678" s="13">
        <f t="shared" si="423"/>
        <v>47187595.983844891</v>
      </c>
      <c r="S678" s="14">
        <f t="shared" si="424"/>
        <v>-2.6532139321165937E-3</v>
      </c>
      <c r="T678" s="14">
        <f>R678/MAX($R$13:R678)-1</f>
        <v>-2.2847998720623264E-2</v>
      </c>
      <c r="W678" s="18">
        <v>43501</v>
      </c>
      <c r="X678" s="21">
        <v>4273125111.8050251</v>
      </c>
      <c r="Y678" s="14">
        <f t="shared" si="425"/>
        <v>2.0994721210529921E-3</v>
      </c>
      <c r="Z678" s="20">
        <f>X678/MAX(X$13:$X678)-1</f>
        <v>-4.4770023363211897E-2</v>
      </c>
      <c r="AC678" s="18">
        <v>43501</v>
      </c>
      <c r="AD678" s="14">
        <f t="shared" si="426"/>
        <v>1.6678738717708086E-3</v>
      </c>
      <c r="AE678" s="13">
        <f t="shared" si="437"/>
        <v>30165957.594347563</v>
      </c>
      <c r="AF678" s="14">
        <f t="shared" si="427"/>
        <v>-2.6532139321165937E-3</v>
      </c>
      <c r="AG678" s="13">
        <f t="shared" si="438"/>
        <v>20014567.318949822</v>
      </c>
      <c r="AH678" s="14">
        <f t="shared" si="428"/>
        <v>2.0994721210529921E-3</v>
      </c>
      <c r="AI678" s="13">
        <f t="shared" si="439"/>
        <v>21831335.529828746</v>
      </c>
      <c r="AJ678" s="26">
        <f t="shared" si="429"/>
        <v>72011860.443126127</v>
      </c>
      <c r="AK678" s="20">
        <f>AJ678/MAX(AJ$13:$AJ678)-1</f>
        <v>-7.2526975002961125E-3</v>
      </c>
      <c r="AL678" s="20">
        <f t="shared" si="440"/>
        <v>5.936335374980839E-4</v>
      </c>
      <c r="AN678" s="18">
        <v>43501</v>
      </c>
      <c r="AO678" s="14">
        <f t="shared" si="430"/>
        <v>1.6678738717708086E-3</v>
      </c>
      <c r="AP678" s="13">
        <f t="shared" si="441"/>
        <v>30165957.594347563</v>
      </c>
      <c r="AQ678" s="14">
        <f t="shared" si="431"/>
        <v>-2.6532139321165937E-3</v>
      </c>
      <c r="AR678" s="13">
        <f t="shared" si="442"/>
        <v>20014567.318949822</v>
      </c>
      <c r="AS678" s="14">
        <v>9.4278982972370964E-4</v>
      </c>
      <c r="AT678" s="13">
        <f t="shared" si="443"/>
        <v>19073482.329287961</v>
      </c>
      <c r="AU678" s="26">
        <f t="shared" si="432"/>
        <v>69254007.242585346</v>
      </c>
      <c r="AV678" s="20">
        <f>AU678/MAX($AU$13:AU678)-1</f>
        <v>-8.4364852734912787E-3</v>
      </c>
      <c r="AW678" s="20">
        <f t="shared" si="444"/>
        <v>2.1592418564608806E-4</v>
      </c>
      <c r="AY678" s="18">
        <v>43501</v>
      </c>
      <c r="AZ678" s="14">
        <f t="shared" si="445"/>
        <v>1.6678738717708086E-3</v>
      </c>
      <c r="BA678" s="13">
        <f t="shared" si="446"/>
        <v>30165957.594347563</v>
      </c>
      <c r="BB678" s="20">
        <v>1.0428285133639248E-2</v>
      </c>
      <c r="BC678" s="13">
        <f t="shared" si="447"/>
        <v>83898714.064991266</v>
      </c>
      <c r="BD678" s="14">
        <f t="shared" si="448"/>
        <v>2.0994721210529921E-3</v>
      </c>
      <c r="BE678" s="13">
        <f t="shared" si="449"/>
        <v>21831335.529828746</v>
      </c>
      <c r="BF678" s="26">
        <f t="shared" si="433"/>
        <v>135896007.18916756</v>
      </c>
      <c r="BG678" s="20">
        <f>BF678/MAX($BF$13:BF678)-1</f>
        <v>0</v>
      </c>
      <c r="BH678" s="20">
        <f t="shared" si="450"/>
        <v>7.1283471059242487E-3</v>
      </c>
      <c r="BJ678" s="18">
        <v>43501</v>
      </c>
      <c r="BK678" s="14" t="e">
        <f>VLOOKUP(AP678:AP1951,$F$13:$H$1892,3,FALSE)</f>
        <v>#N/A</v>
      </c>
      <c r="BL678" s="13" t="e">
        <f t="shared" si="451"/>
        <v>#N/A</v>
      </c>
      <c r="BM678" s="14" t="e">
        <f>VLOOKUP(AP678:AP1951,$Q$13:$S$1892,3,FALSE)</f>
        <v>#N/A</v>
      </c>
      <c r="BN678" s="13" t="e">
        <f t="shared" si="452"/>
        <v>#N/A</v>
      </c>
      <c r="BO678" s="14">
        <v>1.2371278878475778E-3</v>
      </c>
      <c r="BP678" s="13">
        <f t="shared" si="453"/>
        <v>15023992.733285526</v>
      </c>
      <c r="BQ678" s="26" t="e">
        <f t="shared" si="434"/>
        <v>#N/A</v>
      </c>
      <c r="BR678" s="20" t="e">
        <f>BQ678/MAX($AJ$13:BQ677)-1</f>
        <v>#N/A</v>
      </c>
      <c r="BS678" s="20" t="e">
        <f t="shared" si="454"/>
        <v>#N/A</v>
      </c>
      <c r="BT678" s="20"/>
      <c r="BU678" s="20"/>
      <c r="BV678" s="18">
        <v>43501</v>
      </c>
      <c r="BW678" s="21">
        <v>3657481387.8710537</v>
      </c>
      <c r="BX678" s="14">
        <f t="shared" si="455"/>
        <v>-1.7444345738619749E-3</v>
      </c>
      <c r="BY678" s="20">
        <f>BW677/MAX(BW$13:$BW678)-1</f>
        <v>-6.6149794853477384E-2</v>
      </c>
      <c r="BZ678" s="18"/>
      <c r="CA678" s="18"/>
      <c r="CB678" s="18">
        <v>43501</v>
      </c>
      <c r="CC678" s="14" t="e">
        <f>VLOOKUP(AV679:AV1952,$F$13:$H$1892,3,FALSE)</f>
        <v>#VALUE!</v>
      </c>
      <c r="CD678" s="13" t="e">
        <f t="shared" si="456"/>
        <v>#VALUE!</v>
      </c>
      <c r="CE678" s="14" t="e">
        <f>VLOOKUP(AV679:AV1952,$Q$13:$S$1892,3,FALSE)</f>
        <v>#VALUE!</v>
      </c>
      <c r="CF678" s="13" t="e">
        <f t="shared" si="457"/>
        <v>#VALUE!</v>
      </c>
      <c r="CG678" s="14" t="e">
        <f>VLOOKUP(AV679:AV1952,$AP$14:$AS$1893,3,FALSE)</f>
        <v>#VALUE!</v>
      </c>
      <c r="CH678" s="13" t="e">
        <f t="shared" si="458"/>
        <v>#VALUE!</v>
      </c>
      <c r="CI678" s="26" t="e">
        <f t="shared" si="435"/>
        <v>#VALUE!</v>
      </c>
      <c r="CJ678" s="20" t="e">
        <f>CI678/MAX($CI$13:CI678)-1</f>
        <v>#VALUE!</v>
      </c>
      <c r="CK678" s="20" t="e">
        <f t="shared" si="459"/>
        <v>#VALUE!</v>
      </c>
    </row>
    <row r="679" spans="1:89" x14ac:dyDescent="0.3">
      <c r="A679" s="12">
        <f t="shared" si="460"/>
        <v>41211</v>
      </c>
      <c r="B679" s="13">
        <v>1157512.5114103178</v>
      </c>
      <c r="C679" s="14">
        <f t="shared" si="420"/>
        <v>3.2403037805370793E-3</v>
      </c>
      <c r="D679" s="14">
        <f>B679/MAX($B$13:B679)-1</f>
        <v>-2.8064665458915283E-2</v>
      </c>
      <c r="F679" s="18">
        <v>43502</v>
      </c>
      <c r="G679" s="13">
        <f t="shared" si="421"/>
        <v>3220171.1572496025</v>
      </c>
      <c r="H679" s="14">
        <f t="shared" si="422"/>
        <v>5.2566864357082022E-3</v>
      </c>
      <c r="I679" s="14">
        <f>G679/MAX($G$13:G679)-1</f>
        <v>-1.8716968938682355E-3</v>
      </c>
      <c r="L679" s="12">
        <f t="shared" si="461"/>
        <v>41211</v>
      </c>
      <c r="M679" s="13">
        <v>17417868.446589686</v>
      </c>
      <c r="N679" s="14">
        <f t="shared" si="436"/>
        <v>4.1050277850771533E-3</v>
      </c>
      <c r="O679" s="14">
        <f>M679/MAX(M$13:$M679)-1</f>
        <v>-2.5004061554689483E-2</v>
      </c>
      <c r="Q679" s="18">
        <v>43502</v>
      </c>
      <c r="R679" s="13">
        <f t="shared" si="423"/>
        <v>47269776.360465333</v>
      </c>
      <c r="S679" s="14">
        <f t="shared" si="424"/>
        <v>1.7415673527547693E-3</v>
      </c>
      <c r="T679" s="14">
        <f>R679/MAX($R$13:R679)-1</f>
        <v>-2.1146222696516226E-2</v>
      </c>
      <c r="W679" s="18">
        <v>43502</v>
      </c>
      <c r="X679" s="21">
        <v>4287535421.2860856</v>
      </c>
      <c r="Y679" s="14">
        <f t="shared" si="425"/>
        <v>3.3723116229971151E-3</v>
      </c>
      <c r="Z679" s="20">
        <f>X679/MAX(X$13:$X679)-1</f>
        <v>-4.1548690210364558E-2</v>
      </c>
      <c r="AC679" s="18">
        <v>43502</v>
      </c>
      <c r="AD679" s="14">
        <f t="shared" si="426"/>
        <v>5.2566864357082022E-3</v>
      </c>
      <c r="AE679" s="13">
        <f t="shared" si="437"/>
        <v>30324530.57445392</v>
      </c>
      <c r="AF679" s="14">
        <f t="shared" si="427"/>
        <v>1.7415673527547693E-3</v>
      </c>
      <c r="AG679" s="13">
        <f t="shared" si="438"/>
        <v>20049424.035972018</v>
      </c>
      <c r="AH679" s="14">
        <f t="shared" si="428"/>
        <v>3.3723116229971151E-3</v>
      </c>
      <c r="AI679" s="13">
        <f t="shared" si="439"/>
        <v>21904957.596381538</v>
      </c>
      <c r="AJ679" s="26">
        <f t="shared" si="429"/>
        <v>72278912.206807479</v>
      </c>
      <c r="AK679" s="20">
        <f>AJ679/MAX(AJ$13:$AJ679)-1</f>
        <v>-3.5711523160575354E-3</v>
      </c>
      <c r="AL679" s="20">
        <f t="shared" si="440"/>
        <v>3.7084413878221145E-3</v>
      </c>
      <c r="AN679" s="18">
        <v>43502</v>
      </c>
      <c r="AO679" s="14">
        <f t="shared" si="430"/>
        <v>5.2566864357082022E-3</v>
      </c>
      <c r="AP679" s="13">
        <f t="shared" si="441"/>
        <v>30324530.57445392</v>
      </c>
      <c r="AQ679" s="14">
        <f t="shared" si="431"/>
        <v>1.7415673527547693E-3</v>
      </c>
      <c r="AR679" s="13">
        <f t="shared" si="442"/>
        <v>20049424.035972018</v>
      </c>
      <c r="AS679" s="14">
        <v>4.0590638847605382E-3</v>
      </c>
      <c r="AT679" s="13">
        <f t="shared" si="443"/>
        <v>19150902.812567394</v>
      </c>
      <c r="AU679" s="26">
        <f t="shared" si="432"/>
        <v>69524857.422993332</v>
      </c>
      <c r="AV679" s="20">
        <f>AU679/MAX($AU$13:AU679)-1</f>
        <v>-4.5585124666771559E-3</v>
      </c>
      <c r="AW679" s="20">
        <f t="shared" si="444"/>
        <v>3.9109676276094518E-3</v>
      </c>
      <c r="AY679" s="18">
        <v>43502</v>
      </c>
      <c r="AZ679" s="14">
        <f t="shared" si="445"/>
        <v>5.2566864357082022E-3</v>
      </c>
      <c r="BA679" s="13">
        <f t="shared" si="446"/>
        <v>30324530.57445392</v>
      </c>
      <c r="BB679" s="20">
        <v>1.4510826537997401E-2</v>
      </c>
      <c r="BC679" s="13">
        <f t="shared" si="447"/>
        <v>85116153.751549393</v>
      </c>
      <c r="BD679" s="14">
        <f t="shared" si="448"/>
        <v>3.3723116229971151E-3</v>
      </c>
      <c r="BE679" s="13">
        <f t="shared" si="449"/>
        <v>21904957.596381538</v>
      </c>
      <c r="BF679" s="26">
        <f t="shared" si="433"/>
        <v>137345641.92238486</v>
      </c>
      <c r="BG679" s="20">
        <f>BF679/MAX($BF$13:BF679)-1</f>
        <v>0</v>
      </c>
      <c r="BH679" s="20">
        <f t="shared" si="450"/>
        <v>1.0667235654682639E-2</v>
      </c>
      <c r="BJ679" s="18">
        <v>43502</v>
      </c>
      <c r="BK679" s="14" t="e">
        <f>VLOOKUP(AP679:AP1952,$F$13:$H$1892,3,FALSE)</f>
        <v>#N/A</v>
      </c>
      <c r="BL679" s="13" t="e">
        <f t="shared" si="451"/>
        <v>#N/A</v>
      </c>
      <c r="BM679" s="14" t="e">
        <f>VLOOKUP(AP679:AP1952,$Q$13:$S$1892,3,FALSE)</f>
        <v>#N/A</v>
      </c>
      <c r="BN679" s="13" t="e">
        <f t="shared" si="452"/>
        <v>#N/A</v>
      </c>
      <c r="BO679" s="14">
        <v>4.0576824025275737E-3</v>
      </c>
      <c r="BP679" s="13">
        <f t="shared" si="453"/>
        <v>15084955.324215081</v>
      </c>
      <c r="BQ679" s="26" t="e">
        <f t="shared" si="434"/>
        <v>#N/A</v>
      </c>
      <c r="BR679" s="20" t="e">
        <f>BQ679/MAX($AJ$13:BQ678)-1</f>
        <v>#N/A</v>
      </c>
      <c r="BS679" s="20" t="e">
        <f t="shared" si="454"/>
        <v>#N/A</v>
      </c>
      <c r="BT679" s="20"/>
      <c r="BU679" s="20"/>
      <c r="BV679" s="18">
        <v>43502</v>
      </c>
      <c r="BW679" s="21">
        <v>3669821793.1281796</v>
      </c>
      <c r="BX679" s="14">
        <f t="shared" si="455"/>
        <v>-3.3626715281470654E-3</v>
      </c>
      <c r="BY679" s="20">
        <f>BW678/MAX(BW$13:$BW679)-1</f>
        <v>-6.4517907548175657E-2</v>
      </c>
      <c r="BZ679" s="18"/>
      <c r="CA679" s="18"/>
      <c r="CB679" s="18">
        <v>43502</v>
      </c>
      <c r="CC679" s="14" t="e">
        <f>VLOOKUP(AV680:AV1953,$F$13:$H$1892,3,FALSE)</f>
        <v>#VALUE!</v>
      </c>
      <c r="CD679" s="13" t="e">
        <f t="shared" si="456"/>
        <v>#VALUE!</v>
      </c>
      <c r="CE679" s="14" t="e">
        <f>VLOOKUP(AV680:AV1953,$Q$13:$S$1892,3,FALSE)</f>
        <v>#VALUE!</v>
      </c>
      <c r="CF679" s="13" t="e">
        <f t="shared" si="457"/>
        <v>#VALUE!</v>
      </c>
      <c r="CG679" s="14" t="e">
        <f>VLOOKUP(AV680:AV1953,$AP$14:$AS$1893,3,FALSE)</f>
        <v>#VALUE!</v>
      </c>
      <c r="CH679" s="13" t="e">
        <f t="shared" si="458"/>
        <v>#VALUE!</v>
      </c>
      <c r="CI679" s="26" t="e">
        <f t="shared" si="435"/>
        <v>#VALUE!</v>
      </c>
      <c r="CJ679" s="20" t="e">
        <f>CI679/MAX($CI$13:CI679)-1</f>
        <v>#VALUE!</v>
      </c>
      <c r="CK679" s="20" t="e">
        <f t="shared" si="459"/>
        <v>#VALUE!</v>
      </c>
    </row>
    <row r="680" spans="1:89" x14ac:dyDescent="0.3">
      <c r="A680" s="12">
        <f t="shared" si="460"/>
        <v>41212</v>
      </c>
      <c r="B680" s="13">
        <v>1153752.1990144299</v>
      </c>
      <c r="C680" s="14">
        <f t="shared" si="420"/>
        <v>-3.2486149037873613E-3</v>
      </c>
      <c r="D680" s="14">
        <f>B680/MAX($B$13:B680)-1</f>
        <v>-3.1222109072223114E-2</v>
      </c>
      <c r="F680" s="18">
        <v>43503</v>
      </c>
      <c r="G680" s="13">
        <f t="shared" si="421"/>
        <v>3226953.2788308715</v>
      </c>
      <c r="H680" s="14">
        <f t="shared" si="422"/>
        <v>2.1061369877810598E-3</v>
      </c>
      <c r="I680" s="14">
        <f>G680/MAX($G$13:G680)-1</f>
        <v>0</v>
      </c>
      <c r="L680" s="12">
        <f t="shared" si="461"/>
        <v>41212</v>
      </c>
      <c r="M680" s="13">
        <v>17514502.907810882</v>
      </c>
      <c r="N680" s="14">
        <f t="shared" si="436"/>
        <v>5.5480072959281923E-3</v>
      </c>
      <c r="O680" s="14">
        <f>M680/MAX(M$13:$M680)-1</f>
        <v>-1.9594776974694694E-2</v>
      </c>
      <c r="Q680" s="18">
        <v>43503</v>
      </c>
      <c r="R680" s="13">
        <f t="shared" si="423"/>
        <v>47078089.241130546</v>
      </c>
      <c r="S680" s="14">
        <f t="shared" si="424"/>
        <v>-4.0551729687282601E-3</v>
      </c>
      <c r="T680" s="14">
        <f>R680/MAX($R$13:R680)-1</f>
        <v>-2.5115644074574894E-2</v>
      </c>
      <c r="W680" s="18">
        <v>43503</v>
      </c>
      <c r="X680" s="21">
        <v>4345107460.0643539</v>
      </c>
      <c r="Y680" s="14">
        <f t="shared" si="425"/>
        <v>1.3427769830761882E-2</v>
      </c>
      <c r="Z680" s="20">
        <f>X680/MAX(X$13:$X680)-1</f>
        <v>-2.8678826628517062E-2</v>
      </c>
      <c r="AC680" s="18">
        <v>43503</v>
      </c>
      <c r="AD680" s="14">
        <f t="shared" si="426"/>
        <v>2.1061369877810598E-3</v>
      </c>
      <c r="AE680" s="13">
        <f t="shared" si="437"/>
        <v>30388398.189933874</v>
      </c>
      <c r="AF680" s="14">
        <f t="shared" si="427"/>
        <v>-4.0551729687282601E-3</v>
      </c>
      <c r="AG680" s="13">
        <f t="shared" si="438"/>
        <v>19968120.153582774</v>
      </c>
      <c r="AH680" s="14">
        <f t="shared" si="428"/>
        <v>1.3427769830761882E-2</v>
      </c>
      <c r="AI680" s="13">
        <f t="shared" si="439"/>
        <v>22199092.325138349</v>
      </c>
      <c r="AJ680" s="26">
        <f t="shared" si="429"/>
        <v>72555610.668655008</v>
      </c>
      <c r="AK680" s="20">
        <f>AJ680/MAX(AJ$13:$AJ680)-1</f>
        <v>0</v>
      </c>
      <c r="AL680" s="20">
        <f t="shared" si="440"/>
        <v>3.8282045675483989E-3</v>
      </c>
      <c r="AN680" s="18">
        <v>43503</v>
      </c>
      <c r="AO680" s="14">
        <f t="shared" si="430"/>
        <v>2.1061369877810598E-3</v>
      </c>
      <c r="AP680" s="13">
        <f t="shared" si="441"/>
        <v>30388398.189933874</v>
      </c>
      <c r="AQ680" s="14">
        <f t="shared" si="431"/>
        <v>-4.0551729687282601E-3</v>
      </c>
      <c r="AR680" s="13">
        <f t="shared" si="442"/>
        <v>19968120.153582774</v>
      </c>
      <c r="AS680" s="14">
        <v>1.1184377922841049E-2</v>
      </c>
      <c r="AT680" s="13">
        <f t="shared" si="443"/>
        <v>19365093.74718675</v>
      </c>
      <c r="AU680" s="26">
        <f t="shared" si="432"/>
        <v>69721612.090703398</v>
      </c>
      <c r="AV680" s="20">
        <f>AU680/MAX($AU$13:AU680)-1</f>
        <v>-1.7414227758228984E-3</v>
      </c>
      <c r="AW680" s="20">
        <f t="shared" si="444"/>
        <v>2.8299902366286656E-3</v>
      </c>
      <c r="AY680" s="18">
        <v>43503</v>
      </c>
      <c r="AZ680" s="14">
        <f t="shared" si="445"/>
        <v>2.1061369877810598E-3</v>
      </c>
      <c r="BA680" s="13">
        <f t="shared" si="446"/>
        <v>30388398.189933874</v>
      </c>
      <c r="BB680" s="20">
        <v>1.5958510909295232E-3</v>
      </c>
      <c r="BC680" s="13">
        <f t="shared" si="447"/>
        <v>85251986.458369523</v>
      </c>
      <c r="BD680" s="14">
        <f t="shared" si="448"/>
        <v>1.3427769830761882E-2</v>
      </c>
      <c r="BE680" s="13">
        <f t="shared" si="449"/>
        <v>22199092.325138349</v>
      </c>
      <c r="BF680" s="26">
        <f t="shared" si="433"/>
        <v>137839476.97344175</v>
      </c>
      <c r="BG680" s="20">
        <f>BF680/MAX($BF$13:BF680)-1</f>
        <v>0</v>
      </c>
      <c r="BH680" s="20">
        <f t="shared" si="450"/>
        <v>3.5955640393450228E-3</v>
      </c>
      <c r="BJ680" s="18">
        <v>43503</v>
      </c>
      <c r="BK680" s="14" t="e">
        <f>VLOOKUP(AP680:AP1953,$F$13:$H$1892,3,FALSE)</f>
        <v>#N/A</v>
      </c>
      <c r="BL680" s="13" t="e">
        <f t="shared" si="451"/>
        <v>#N/A</v>
      </c>
      <c r="BM680" s="14" t="e">
        <f>VLOOKUP(AP680:AP1953,$Q$13:$S$1892,3,FALSE)</f>
        <v>#N/A</v>
      </c>
      <c r="BN680" s="13" t="e">
        <f t="shared" si="452"/>
        <v>#N/A</v>
      </c>
      <c r="BO680" s="14">
        <v>1.2259067574804439E-2</v>
      </c>
      <c r="BP680" s="13">
        <f t="shared" si="453"/>
        <v>15269882.810897538</v>
      </c>
      <c r="BQ680" s="26" t="e">
        <f t="shared" si="434"/>
        <v>#N/A</v>
      </c>
      <c r="BR680" s="20" t="e">
        <f>BQ680/MAX($AJ$13:BQ679)-1</f>
        <v>#N/A</v>
      </c>
      <c r="BS680" s="20" t="e">
        <f t="shared" si="454"/>
        <v>#N/A</v>
      </c>
      <c r="BT680" s="20"/>
      <c r="BU680" s="20"/>
      <c r="BV680" s="18">
        <v>43503</v>
      </c>
      <c r="BW680" s="21">
        <v>3718060880.1057277</v>
      </c>
      <c r="BX680" s="14">
        <f t="shared" si="455"/>
        <v>-1.2974259575915359E-2</v>
      </c>
      <c r="BY680" s="20">
        <f>BW679/MAX(BW$13:$BW680)-1</f>
        <v>-6.136157484066751E-2</v>
      </c>
      <c r="BZ680" s="18"/>
      <c r="CA680" s="18"/>
      <c r="CB680" s="18">
        <v>43503</v>
      </c>
      <c r="CC680" s="14" t="e">
        <f>VLOOKUP(AV681:AV1954,$F$13:$H$1892,3,FALSE)</f>
        <v>#VALUE!</v>
      </c>
      <c r="CD680" s="13" t="e">
        <f t="shared" si="456"/>
        <v>#VALUE!</v>
      </c>
      <c r="CE680" s="14" t="e">
        <f>VLOOKUP(AV681:AV1954,$Q$13:$S$1892,3,FALSE)</f>
        <v>#VALUE!</v>
      </c>
      <c r="CF680" s="13" t="e">
        <f t="shared" si="457"/>
        <v>#VALUE!</v>
      </c>
      <c r="CG680" s="14" t="e">
        <f>VLOOKUP(AV681:AV1954,$AP$14:$AS$1893,3,FALSE)</f>
        <v>#VALUE!</v>
      </c>
      <c r="CH680" s="13" t="e">
        <f t="shared" si="458"/>
        <v>#VALUE!</v>
      </c>
      <c r="CI680" s="26" t="e">
        <f t="shared" si="435"/>
        <v>#VALUE!</v>
      </c>
      <c r="CJ680" s="20" t="e">
        <f>CI680/MAX($CI$13:CI680)-1</f>
        <v>#VALUE!</v>
      </c>
      <c r="CK680" s="20" t="e">
        <f t="shared" si="459"/>
        <v>#VALUE!</v>
      </c>
    </row>
    <row r="681" spans="1:89" x14ac:dyDescent="0.3">
      <c r="A681" s="12">
        <f t="shared" si="460"/>
        <v>41213</v>
      </c>
      <c r="B681" s="13">
        <v>1153811.604008805</v>
      </c>
      <c r="C681" s="14">
        <f t="shared" si="420"/>
        <v>5.1488521040976565E-5</v>
      </c>
      <c r="D681" s="14">
        <f>B681/MAX($B$13:B681)-1</f>
        <v>-3.1172228131401969E-2</v>
      </c>
      <c r="F681" s="18">
        <v>43504</v>
      </c>
      <c r="G681" s="13">
        <f t="shared" si="421"/>
        <v>3215909.520293748</v>
      </c>
      <c r="H681" s="14">
        <f t="shared" si="422"/>
        <v>-3.4223484453808073E-3</v>
      </c>
      <c r="I681" s="14">
        <f>G681/MAX($G$13:G681)-1</f>
        <v>-3.4223484453808073E-3</v>
      </c>
      <c r="L681" s="12">
        <f t="shared" si="461"/>
        <v>41213</v>
      </c>
      <c r="M681" s="13">
        <v>17407421.035962705</v>
      </c>
      <c r="N681" s="14">
        <f t="shared" si="436"/>
        <v>-6.1138972891101595E-3</v>
      </c>
      <c r="O681" s="14">
        <f>M681/MAX(M$13:$M681)-1</f>
        <v>-2.5588873809978541E-2</v>
      </c>
      <c r="Q681" s="18">
        <v>43504</v>
      </c>
      <c r="R681" s="13">
        <f t="shared" si="423"/>
        <v>47228226.082471445</v>
      </c>
      <c r="S681" s="14">
        <f t="shared" si="424"/>
        <v>3.1891022715877515E-3</v>
      </c>
      <c r="T681" s="14">
        <f>R681/MAX($R$13:R681)-1</f>
        <v>-2.2006638160557701E-2</v>
      </c>
      <c r="W681" s="18">
        <v>43504</v>
      </c>
      <c r="X681" s="21">
        <v>4330584163.1722708</v>
      </c>
      <c r="Y681" s="14">
        <f t="shared" si="425"/>
        <v>-3.3424482652192333E-3</v>
      </c>
      <c r="Z681" s="20">
        <f>X681/MAX(X$13:$X681)-1</f>
        <v>-3.1925417399423228E-2</v>
      </c>
      <c r="AC681" s="18">
        <v>43504</v>
      </c>
      <c r="AD681" s="14">
        <f t="shared" si="426"/>
        <v>-3.4223484453808073E-3</v>
      </c>
      <c r="AE681" s="13">
        <f t="shared" si="437"/>
        <v>30284398.502630942</v>
      </c>
      <c r="AF681" s="14">
        <f t="shared" si="427"/>
        <v>3.1891022715877515E-3</v>
      </c>
      <c r="AG681" s="13">
        <f t="shared" si="438"/>
        <v>20031800.530923903</v>
      </c>
      <c r="AH681" s="14">
        <f t="shared" si="428"/>
        <v>-3.3424482652192333E-3</v>
      </c>
      <c r="AI681" s="13">
        <f t="shared" si="439"/>
        <v>22124893.007506751</v>
      </c>
      <c r="AJ681" s="26">
        <f t="shared" si="429"/>
        <v>72441092.041061595</v>
      </c>
      <c r="AK681" s="20">
        <f>AJ681/MAX(AJ$13:$AJ681)-1</f>
        <v>-1.57835660864869E-3</v>
      </c>
      <c r="AL681" s="20">
        <f t="shared" si="440"/>
        <v>-1.57835660864869E-3</v>
      </c>
      <c r="AN681" s="18">
        <v>43504</v>
      </c>
      <c r="AO681" s="14">
        <f t="shared" si="430"/>
        <v>-3.4223484453808073E-3</v>
      </c>
      <c r="AP681" s="13">
        <f t="shared" si="441"/>
        <v>30284398.502630942</v>
      </c>
      <c r="AQ681" s="14">
        <f t="shared" si="431"/>
        <v>3.1891022715877515E-3</v>
      </c>
      <c r="AR681" s="13">
        <f t="shared" si="442"/>
        <v>20031800.530923903</v>
      </c>
      <c r="AS681" s="14">
        <v>-3.156830844510235E-3</v>
      </c>
      <c r="AT681" s="13">
        <f t="shared" si="443"/>
        <v>19303961.421938799</v>
      </c>
      <c r="AU681" s="26">
        <f t="shared" si="432"/>
        <v>69620160.455493644</v>
      </c>
      <c r="AV681" s="20">
        <f>AU681/MAX($AU$13:AU681)-1</f>
        <v>-3.19398478614763E-3</v>
      </c>
      <c r="AW681" s="20">
        <f t="shared" si="444"/>
        <v>-1.455095947548779E-3</v>
      </c>
      <c r="AY681" s="18">
        <v>43504</v>
      </c>
      <c r="AZ681" s="14">
        <f t="shared" si="445"/>
        <v>-3.4223484453808073E-3</v>
      </c>
      <c r="BA681" s="13">
        <f t="shared" si="446"/>
        <v>30284398.502630942</v>
      </c>
      <c r="BB681" s="20">
        <v>-2.4022566635142129E-2</v>
      </c>
      <c r="BC681" s="13">
        <f t="shared" si="447"/>
        <v>83204014.932895109</v>
      </c>
      <c r="BD681" s="14">
        <f t="shared" si="448"/>
        <v>-3.3424482652192333E-3</v>
      </c>
      <c r="BE681" s="13">
        <f t="shared" si="449"/>
        <v>22124893.007506751</v>
      </c>
      <c r="BF681" s="26">
        <f t="shared" si="433"/>
        <v>135613306.4430328</v>
      </c>
      <c r="BG681" s="20">
        <f>BF681/MAX($BF$13:BF681)-1</f>
        <v>-1.6150456888616049E-2</v>
      </c>
      <c r="BH681" s="20">
        <f t="shared" si="450"/>
        <v>-1.6150456888616049E-2</v>
      </c>
      <c r="BJ681" s="18">
        <v>43504</v>
      </c>
      <c r="BK681" s="14" t="e">
        <f>VLOOKUP(AP681:AP1954,$F$13:$H$1892,3,FALSE)</f>
        <v>#N/A</v>
      </c>
      <c r="BL681" s="13" t="e">
        <f t="shared" si="451"/>
        <v>#N/A</v>
      </c>
      <c r="BM681" s="14" t="e">
        <f>VLOOKUP(AP681:AP1954,$Q$13:$S$1892,3,FALSE)</f>
        <v>#N/A</v>
      </c>
      <c r="BN681" s="13" t="e">
        <f t="shared" si="452"/>
        <v>#N/A</v>
      </c>
      <c r="BO681" s="14">
        <v>-4.3888640872918883E-3</v>
      </c>
      <c r="BP681" s="13">
        <f t="shared" si="453"/>
        <v>15202865.370611634</v>
      </c>
      <c r="BQ681" s="26" t="e">
        <f t="shared" si="434"/>
        <v>#N/A</v>
      </c>
      <c r="BR681" s="20" t="e">
        <f>BQ681/MAX($AJ$13:BQ680)-1</f>
        <v>#N/A</v>
      </c>
      <c r="BS681" s="20" t="e">
        <f t="shared" si="454"/>
        <v>#N/A</v>
      </c>
      <c r="BT681" s="20"/>
      <c r="BU681" s="20"/>
      <c r="BV681" s="18">
        <v>43504</v>
      </c>
      <c r="BW681" s="21">
        <v>3709673411.0522103</v>
      </c>
      <c r="BX681" s="14">
        <f t="shared" si="455"/>
        <v>2.2609723617526001E-3</v>
      </c>
      <c r="BY681" s="20">
        <f>BW680/MAX(BW$13:$BW681)-1</f>
        <v>-4.9023357024065128E-2</v>
      </c>
      <c r="BZ681" s="18"/>
      <c r="CA681" s="18"/>
      <c r="CB681" s="18">
        <v>43504</v>
      </c>
      <c r="CC681" s="14" t="e">
        <f>VLOOKUP(AV682:AV1955,$F$13:$H$1892,3,FALSE)</f>
        <v>#VALUE!</v>
      </c>
      <c r="CD681" s="13" t="e">
        <f t="shared" si="456"/>
        <v>#VALUE!</v>
      </c>
      <c r="CE681" s="14" t="e">
        <f>VLOOKUP(AV682:AV1955,$Q$13:$S$1892,3,FALSE)</f>
        <v>#VALUE!</v>
      </c>
      <c r="CF681" s="13" t="e">
        <f t="shared" si="457"/>
        <v>#VALUE!</v>
      </c>
      <c r="CG681" s="14" t="e">
        <f>VLOOKUP(AV682:AV1955,$AP$14:$AS$1893,3,FALSE)</f>
        <v>#VALUE!</v>
      </c>
      <c r="CH681" s="13" t="e">
        <f t="shared" si="458"/>
        <v>#VALUE!</v>
      </c>
      <c r="CI681" s="26" t="e">
        <f t="shared" si="435"/>
        <v>#VALUE!</v>
      </c>
      <c r="CJ681" s="20" t="e">
        <f>CI681/MAX($CI$13:CI681)-1</f>
        <v>#VALUE!</v>
      </c>
      <c r="CK681" s="20" t="e">
        <f t="shared" si="459"/>
        <v>#VALUE!</v>
      </c>
    </row>
    <row r="682" spans="1:89" x14ac:dyDescent="0.3">
      <c r="A682" s="12">
        <f t="shared" si="460"/>
        <v>41214</v>
      </c>
      <c r="B682" s="13">
        <v>1156727.8007287071</v>
      </c>
      <c r="C682" s="14">
        <f t="shared" si="420"/>
        <v>2.5274461703888029E-3</v>
      </c>
      <c r="D682" s="14">
        <f>B682/MAX($B$13:B682)-1</f>
        <v>-2.8723568089626506E-2</v>
      </c>
      <c r="F682" s="18">
        <v>43507</v>
      </c>
      <c r="G682" s="13">
        <f t="shared" si="421"/>
        <v>3207463.0033094292</v>
      </c>
      <c r="H682" s="14">
        <f t="shared" si="422"/>
        <v>-2.6264784288916321E-3</v>
      </c>
      <c r="I682" s="14">
        <f>G682/MAX($G$13:G682)-1</f>
        <v>-6.0398381499046083E-3</v>
      </c>
      <c r="L682" s="12">
        <f t="shared" si="461"/>
        <v>41214</v>
      </c>
      <c r="M682" s="13">
        <v>17539315.510116015</v>
      </c>
      <c r="N682" s="14">
        <f t="shared" si="436"/>
        <v>7.5769106682042064E-3</v>
      </c>
      <c r="O682" s="14">
        <f>M682/MAX(M$13:$M682)-1</f>
        <v>-1.8205847752732374E-2</v>
      </c>
      <c r="Q682" s="18">
        <v>43507</v>
      </c>
      <c r="R682" s="13">
        <f t="shared" si="423"/>
        <v>47877831.900871553</v>
      </c>
      <c r="S682" s="14">
        <f t="shared" si="424"/>
        <v>1.3754609738374279E-2</v>
      </c>
      <c r="T682" s="14">
        <f>R682/MAX($R$13:R682)-1</f>
        <v>-8.5547211417354996E-3</v>
      </c>
      <c r="W682" s="18">
        <v>43507</v>
      </c>
      <c r="X682" s="21">
        <v>4334739703.1769571</v>
      </c>
      <c r="Y682" s="14">
        <f t="shared" si="425"/>
        <v>9.5957955049708055E-4</v>
      </c>
      <c r="Z682" s="20">
        <f>X682/MAX(X$13:$X682)-1</f>
        <v>-3.0996472826603783E-2</v>
      </c>
      <c r="AC682" s="18">
        <v>43507</v>
      </c>
      <c r="AD682" s="14">
        <f t="shared" si="426"/>
        <v>-2.6264784288916321E-3</v>
      </c>
      <c r="AE682" s="13">
        <f t="shared" si="437"/>
        <v>30204857.183231823</v>
      </c>
      <c r="AF682" s="14">
        <f t="shared" si="427"/>
        <v>1.3754609738374279E-2</v>
      </c>
      <c r="AG682" s="13">
        <f t="shared" si="438"/>
        <v>20307330.12958372</v>
      </c>
      <c r="AH682" s="14">
        <f t="shared" si="428"/>
        <v>9.5957955049708055E-4</v>
      </c>
      <c r="AI682" s="13">
        <f t="shared" si="439"/>
        <v>22146123.60239369</v>
      </c>
      <c r="AJ682" s="26">
        <f t="shared" si="429"/>
        <v>72658310.915209234</v>
      </c>
      <c r="AK682" s="20">
        <f>AJ682/MAX(AJ$13:$AJ682)-1</f>
        <v>0</v>
      </c>
      <c r="AL682" s="20">
        <f t="shared" si="440"/>
        <v>2.9985588017436005E-3</v>
      </c>
      <c r="AN682" s="18">
        <v>43507</v>
      </c>
      <c r="AO682" s="14">
        <f t="shared" si="430"/>
        <v>-2.6264784288916321E-3</v>
      </c>
      <c r="AP682" s="13">
        <f t="shared" si="441"/>
        <v>30204857.183231823</v>
      </c>
      <c r="AQ682" s="14">
        <f t="shared" si="431"/>
        <v>1.3754609738374279E-2</v>
      </c>
      <c r="AR682" s="13">
        <f t="shared" si="442"/>
        <v>20307330.12958372</v>
      </c>
      <c r="AS682" s="14">
        <v>-2.7402794915118156E-3</v>
      </c>
      <c r="AT682" s="13">
        <f t="shared" si="443"/>
        <v>19251063.172349326</v>
      </c>
      <c r="AU682" s="26">
        <f t="shared" si="432"/>
        <v>69763250.485164881</v>
      </c>
      <c r="AV682" s="20">
        <f>AU682/MAX($AU$13:AU682)-1</f>
        <v>-1.1452534795801661E-3</v>
      </c>
      <c r="AW682" s="20">
        <f t="shared" si="444"/>
        <v>2.0552958903723439E-3</v>
      </c>
      <c r="AY682" s="18">
        <v>43507</v>
      </c>
      <c r="AZ682" s="14">
        <f t="shared" si="445"/>
        <v>-2.6264784288916321E-3</v>
      </c>
      <c r="BA682" s="13">
        <f t="shared" si="446"/>
        <v>30204857.183231823</v>
      </c>
      <c r="BB682" s="20">
        <v>3.1882264882927558E-3</v>
      </c>
      <c r="BC682" s="13">
        <f t="shared" si="447"/>
        <v>83469288.177236468</v>
      </c>
      <c r="BD682" s="14">
        <f t="shared" si="448"/>
        <v>9.5957955049708055E-4</v>
      </c>
      <c r="BE682" s="13">
        <f t="shared" si="449"/>
        <v>22146123.60239369</v>
      </c>
      <c r="BF682" s="26">
        <f t="shared" si="433"/>
        <v>135820268.96286198</v>
      </c>
      <c r="BG682" s="20">
        <f>BF682/MAX($BF$13:BF682)-1</f>
        <v>-1.4648981952890106E-2</v>
      </c>
      <c r="BH682" s="20">
        <f t="shared" si="450"/>
        <v>1.5261225115554833E-3</v>
      </c>
      <c r="BJ682" s="18">
        <v>43507</v>
      </c>
      <c r="BK682" s="14" t="e">
        <f>VLOOKUP(AP682:AP1955,$F$13:$H$1892,3,FALSE)</f>
        <v>#N/A</v>
      </c>
      <c r="BL682" s="13" t="e">
        <f t="shared" si="451"/>
        <v>#N/A</v>
      </c>
      <c r="BM682" s="14" t="e">
        <f>VLOOKUP(AP682:AP1955,$Q$13:$S$1892,3,FALSE)</f>
        <v>#N/A</v>
      </c>
      <c r="BN682" s="13" t="e">
        <f t="shared" si="452"/>
        <v>#N/A</v>
      </c>
      <c r="BO682" s="14">
        <v>-2.3155229965237112E-3</v>
      </c>
      <c r="BP682" s="13">
        <f t="shared" si="453"/>
        <v>15167662.78623293</v>
      </c>
      <c r="BQ682" s="26" t="e">
        <f t="shared" si="434"/>
        <v>#N/A</v>
      </c>
      <c r="BR682" s="20" t="e">
        <f>BQ682/MAX($AJ$13:BQ681)-1</f>
        <v>#N/A</v>
      </c>
      <c r="BS682" s="20" t="e">
        <f t="shared" si="454"/>
        <v>#N/A</v>
      </c>
      <c r="BT682" s="20"/>
      <c r="BU682" s="20"/>
      <c r="BV682" s="18">
        <v>43507</v>
      </c>
      <c r="BW682" s="21">
        <v>3712654133.3185172</v>
      </c>
      <c r="BX682" s="14">
        <f t="shared" si="455"/>
        <v>-8.0285482010211684E-4</v>
      </c>
      <c r="BY682" s="20">
        <f>BW681/MAX(BW$13:$BW682)-1</f>
        <v>-5.116863850836173E-2</v>
      </c>
      <c r="BZ682" s="18"/>
      <c r="CA682" s="18"/>
      <c r="CB682" s="18">
        <v>43507</v>
      </c>
      <c r="CC682" s="14" t="e">
        <f>VLOOKUP(AV683:AV1956,$F$13:$H$1892,3,FALSE)</f>
        <v>#VALUE!</v>
      </c>
      <c r="CD682" s="13" t="e">
        <f t="shared" si="456"/>
        <v>#VALUE!</v>
      </c>
      <c r="CE682" s="14" t="e">
        <f>VLOOKUP(AV683:AV1956,$Q$13:$S$1892,3,FALSE)</f>
        <v>#VALUE!</v>
      </c>
      <c r="CF682" s="13" t="e">
        <f t="shared" si="457"/>
        <v>#VALUE!</v>
      </c>
      <c r="CG682" s="14" t="e">
        <f>VLOOKUP(AV683:AV1956,$AP$14:$AS$1893,3,FALSE)</f>
        <v>#VALUE!</v>
      </c>
      <c r="CH682" s="13" t="e">
        <f t="shared" si="458"/>
        <v>#VALUE!</v>
      </c>
      <c r="CI682" s="26" t="e">
        <f t="shared" si="435"/>
        <v>#VALUE!</v>
      </c>
      <c r="CJ682" s="20" t="e">
        <f>CI682/MAX($CI$13:CI682)-1</f>
        <v>#VALUE!</v>
      </c>
      <c r="CK682" s="20" t="e">
        <f t="shared" si="459"/>
        <v>#VALUE!</v>
      </c>
    </row>
    <row r="683" spans="1:89" x14ac:dyDescent="0.3">
      <c r="A683" s="12">
        <f t="shared" si="460"/>
        <v>41215</v>
      </c>
      <c r="B683" s="13">
        <v>1155616.006701729</v>
      </c>
      <c r="C683" s="14">
        <f t="shared" si="420"/>
        <v>-9.6115441011934699E-4</v>
      </c>
      <c r="D683" s="14">
        <f>B683/MAX($B$13:B683)-1</f>
        <v>-2.9657114715602173E-2</v>
      </c>
      <c r="F683" s="18">
        <v>43508</v>
      </c>
      <c r="G683" s="13">
        <f t="shared" si="421"/>
        <v>3208461.8390992736</v>
      </c>
      <c r="H683" s="14">
        <f t="shared" si="422"/>
        <v>3.1140991768685566E-4</v>
      </c>
      <c r="I683" s="14">
        <f>G683/MAX($G$13:G683)-1</f>
        <v>-5.7303090977187665E-3</v>
      </c>
      <c r="L683" s="12">
        <f t="shared" si="461"/>
        <v>41215</v>
      </c>
      <c r="M683" s="13">
        <v>17823346.366941106</v>
      </c>
      <c r="N683" s="14">
        <f t="shared" si="436"/>
        <v>1.6193953330805533E-2</v>
      </c>
      <c r="O683" s="14">
        <f>M683/MAX(M$13:$M683)-1</f>
        <v>-2.3067190707823926E-3</v>
      </c>
      <c r="Q683" s="18">
        <v>43508</v>
      </c>
      <c r="R683" s="13">
        <f t="shared" si="423"/>
        <v>48030114.960223906</v>
      </c>
      <c r="S683" s="14">
        <f t="shared" si="424"/>
        <v>3.18065905046927E-3</v>
      </c>
      <c r="T683" s="14">
        <f>R683/MAX($R$13:R683)-1</f>
        <v>-5.4012717424899437E-3</v>
      </c>
      <c r="W683" s="18">
        <v>43508</v>
      </c>
      <c r="X683" s="21">
        <v>4329486093.1344452</v>
      </c>
      <c r="Y683" s="14">
        <f t="shared" si="425"/>
        <v>-1.2119782045185712E-3</v>
      </c>
      <c r="Z683" s="20">
        <f>X683/MAX(X$13:$X683)-1</f>
        <v>-3.2170883981639586E-2</v>
      </c>
      <c r="AC683" s="18">
        <v>43508</v>
      </c>
      <c r="AD683" s="14">
        <f t="shared" si="426"/>
        <v>3.1140991768685566E-4</v>
      </c>
      <c r="AE683" s="13">
        <f t="shared" si="437"/>
        <v>30214263.275320996</v>
      </c>
      <c r="AF683" s="14">
        <f t="shared" si="427"/>
        <v>3.18065905046927E-3</v>
      </c>
      <c r="AG683" s="13">
        <f t="shared" si="438"/>
        <v>20371920.822951246</v>
      </c>
      <c r="AH683" s="14">
        <f t="shared" si="428"/>
        <v>-1.2119782045185712E-3</v>
      </c>
      <c r="AI683" s="13">
        <f t="shared" si="439"/>
        <v>22119282.983273014</v>
      </c>
      <c r="AJ683" s="26">
        <f t="shared" si="429"/>
        <v>72705467.081545249</v>
      </c>
      <c r="AK683" s="20">
        <f>AJ683/MAX(AJ$13:$AJ683)-1</f>
        <v>0</v>
      </c>
      <c r="AL683" s="20">
        <f t="shared" si="440"/>
        <v>6.4901269713035781E-4</v>
      </c>
      <c r="AN683" s="18">
        <v>43508</v>
      </c>
      <c r="AO683" s="14">
        <f t="shared" si="430"/>
        <v>3.1140991768685566E-4</v>
      </c>
      <c r="AP683" s="13">
        <f t="shared" si="441"/>
        <v>30214263.275320996</v>
      </c>
      <c r="AQ683" s="14">
        <f t="shared" si="431"/>
        <v>3.18065905046927E-3</v>
      </c>
      <c r="AR683" s="13">
        <f t="shared" si="442"/>
        <v>20371920.822951246</v>
      </c>
      <c r="AS683" s="14">
        <v>6.5444540382800622E-4</v>
      </c>
      <c r="AT683" s="13">
        <f t="shared" si="443"/>
        <v>19263661.942161273</v>
      </c>
      <c r="AU683" s="26">
        <f t="shared" si="432"/>
        <v>69849846.040433511</v>
      </c>
      <c r="AV683" s="20">
        <f>AU683/MAX($AU$13:AU683)-1</f>
        <v>0</v>
      </c>
      <c r="AW683" s="20">
        <f t="shared" si="444"/>
        <v>1.2412775303101142E-3</v>
      </c>
      <c r="AY683" s="18">
        <v>43508</v>
      </c>
      <c r="AZ683" s="14">
        <f t="shared" si="445"/>
        <v>3.1140991768685566E-4</v>
      </c>
      <c r="BA683" s="13">
        <f t="shared" si="446"/>
        <v>30214263.275320996</v>
      </c>
      <c r="BB683" s="20">
        <v>2.1278348505084921E-2</v>
      </c>
      <c r="BC683" s="13">
        <f t="shared" si="447"/>
        <v>85245376.780543074</v>
      </c>
      <c r="BD683" s="14">
        <f t="shared" si="448"/>
        <v>-1.2119782045185712E-3</v>
      </c>
      <c r="BE683" s="13">
        <f t="shared" si="449"/>
        <v>22119282.983273014</v>
      </c>
      <c r="BF683" s="26">
        <f t="shared" si="433"/>
        <v>137578923.0391371</v>
      </c>
      <c r="BG683" s="20">
        <f>BF683/MAX($BF$13:BF683)-1</f>
        <v>-1.8902707702151966E-3</v>
      </c>
      <c r="BH683" s="20">
        <f t="shared" si="450"/>
        <v>1.2948391942560367E-2</v>
      </c>
      <c r="BJ683" s="18">
        <v>43508</v>
      </c>
      <c r="BK683" s="14" t="e">
        <f>VLOOKUP(AP683:AP1956,$F$13:$H$1892,3,FALSE)</f>
        <v>#N/A</v>
      </c>
      <c r="BL683" s="13" t="e">
        <f t="shared" si="451"/>
        <v>#N/A</v>
      </c>
      <c r="BM683" s="14" t="e">
        <f>VLOOKUP(AP683:AP1956,$Q$13:$S$1892,3,FALSE)</f>
        <v>#N/A</v>
      </c>
      <c r="BN683" s="13" t="e">
        <f t="shared" si="452"/>
        <v>#N/A</v>
      </c>
      <c r="BO683" s="14">
        <v>-2.1580234296314504E-4</v>
      </c>
      <c r="BP683" s="13">
        <f t="shared" si="453"/>
        <v>15164389.569066385</v>
      </c>
      <c r="BQ683" s="26" t="e">
        <f t="shared" si="434"/>
        <v>#N/A</v>
      </c>
      <c r="BR683" s="20" t="e">
        <f>BQ683/MAX($AJ$13:BQ682)-1</f>
        <v>#N/A</v>
      </c>
      <c r="BS683" s="20" t="e">
        <f t="shared" si="454"/>
        <v>#N/A</v>
      </c>
      <c r="BT683" s="20"/>
      <c r="BU683" s="20"/>
      <c r="BV683" s="18">
        <v>43508</v>
      </c>
      <c r="BW683" s="21">
        <v>3710913803.3588495</v>
      </c>
      <c r="BX683" s="14">
        <f t="shared" si="455"/>
        <v>4.6897612067753336E-4</v>
      </c>
      <c r="BY683" s="20">
        <f>BW682/MAX(BW$13:$BW683)-1</f>
        <v>-5.0406252591115641E-2</v>
      </c>
      <c r="BZ683" s="18"/>
      <c r="CA683" s="18"/>
      <c r="CB683" s="18">
        <v>43508</v>
      </c>
      <c r="CC683" s="14" t="e">
        <f>VLOOKUP(AV684:AV1957,$F$13:$H$1892,3,FALSE)</f>
        <v>#VALUE!</v>
      </c>
      <c r="CD683" s="13" t="e">
        <f t="shared" si="456"/>
        <v>#VALUE!</v>
      </c>
      <c r="CE683" s="14" t="e">
        <f>VLOOKUP(AV684:AV1957,$Q$13:$S$1892,3,FALSE)</f>
        <v>#VALUE!</v>
      </c>
      <c r="CF683" s="13" t="e">
        <f t="shared" si="457"/>
        <v>#VALUE!</v>
      </c>
      <c r="CG683" s="14" t="e">
        <f>VLOOKUP(AV684:AV1957,$AP$14:$AS$1893,3,FALSE)</f>
        <v>#VALUE!</v>
      </c>
      <c r="CH683" s="13" t="e">
        <f t="shared" si="458"/>
        <v>#VALUE!</v>
      </c>
      <c r="CI683" s="26" t="e">
        <f t="shared" si="435"/>
        <v>#VALUE!</v>
      </c>
      <c r="CJ683" s="20" t="e">
        <f>CI683/MAX($CI$13:CI683)-1</f>
        <v>#VALUE!</v>
      </c>
      <c r="CK683" s="20" t="e">
        <f t="shared" si="459"/>
        <v>#VALUE!</v>
      </c>
    </row>
    <row r="684" spans="1:89" x14ac:dyDescent="0.3">
      <c r="A684" s="12">
        <f t="shared" si="460"/>
        <v>41216</v>
      </c>
      <c r="B684" s="13">
        <v>1155616.006701729</v>
      </c>
      <c r="C684" s="14">
        <f t="shared" si="420"/>
        <v>0</v>
      </c>
      <c r="D684" s="14">
        <f>B684/MAX($B$13:B684)-1</f>
        <v>-2.9657114715602173E-2</v>
      </c>
      <c r="F684" s="18">
        <v>43509</v>
      </c>
      <c r="G684" s="13">
        <f t="shared" si="421"/>
        <v>3184703.3726196997</v>
      </c>
      <c r="H684" s="14">
        <f t="shared" si="422"/>
        <v>-7.4049397097531999E-3</v>
      </c>
      <c r="I684" s="14">
        <f>G684/MAX($G$13:G684)-1</f>
        <v>-1.309281621408509E-2</v>
      </c>
      <c r="L684" s="12">
        <f t="shared" si="461"/>
        <v>41216</v>
      </c>
      <c r="M684" s="13">
        <v>17823346.366941106</v>
      </c>
      <c r="N684" s="14">
        <f t="shared" si="436"/>
        <v>0</v>
      </c>
      <c r="O684" s="14">
        <f>M684/MAX(M$13:$M684)-1</f>
        <v>-2.3067190707823926E-3</v>
      </c>
      <c r="Q684" s="18">
        <v>43509</v>
      </c>
      <c r="R684" s="13">
        <f t="shared" si="423"/>
        <v>48341924.773431048</v>
      </c>
      <c r="S684" s="14">
        <f t="shared" si="424"/>
        <v>6.4919647488947962E-3</v>
      </c>
      <c r="T684" s="14">
        <f>R684/MAX($R$13:R684)-1</f>
        <v>0</v>
      </c>
      <c r="W684" s="18">
        <v>43509</v>
      </c>
      <c r="X684" s="21">
        <v>4334357793.1634541</v>
      </c>
      <c r="Y684" s="14">
        <f t="shared" si="425"/>
        <v>1.1252374818189192E-3</v>
      </c>
      <c r="Z684" s="20">
        <f>X684/MAX(X$13:$X684)-1</f>
        <v>-3.1081846384300005E-2</v>
      </c>
      <c r="AC684" s="18">
        <v>43509</v>
      </c>
      <c r="AD684" s="14">
        <f t="shared" si="426"/>
        <v>-7.4049397097531999E-3</v>
      </c>
      <c r="AE684" s="13">
        <f t="shared" si="437"/>
        <v>29990528.477392633</v>
      </c>
      <c r="AF684" s="14">
        <f t="shared" si="427"/>
        <v>6.4919647488947962E-3</v>
      </c>
      <c r="AG684" s="13">
        <f t="shared" si="438"/>
        <v>20504174.61480112</v>
      </c>
      <c r="AH684" s="14">
        <f t="shared" si="428"/>
        <v>1.1252374818189192E-3</v>
      </c>
      <c r="AI684" s="13">
        <f t="shared" si="439"/>
        <v>22144172.429556753</v>
      </c>
      <c r="AJ684" s="26">
        <f t="shared" si="429"/>
        <v>72638875.52175051</v>
      </c>
      <c r="AK684" s="20">
        <f>AJ684/MAX(AJ$13:$AJ684)-1</f>
        <v>-9.1590856186996028E-4</v>
      </c>
      <c r="AL684" s="20">
        <f t="shared" si="440"/>
        <v>-9.1590856186996028E-4</v>
      </c>
      <c r="AN684" s="18">
        <v>43509</v>
      </c>
      <c r="AO684" s="14">
        <f t="shared" si="430"/>
        <v>-7.4049397097531999E-3</v>
      </c>
      <c r="AP684" s="13">
        <f t="shared" si="441"/>
        <v>29990528.477392633</v>
      </c>
      <c r="AQ684" s="14">
        <f t="shared" si="431"/>
        <v>6.4919647488947962E-3</v>
      </c>
      <c r="AR684" s="13">
        <f t="shared" si="442"/>
        <v>20504174.61480112</v>
      </c>
      <c r="AS684" s="14">
        <v>3.7207986621956993E-3</v>
      </c>
      <c r="AT684" s="13">
        <f t="shared" si="443"/>
        <v>19335338.149744656</v>
      </c>
      <c r="AU684" s="26">
        <f t="shared" si="432"/>
        <v>69830041.241938412</v>
      </c>
      <c r="AV684" s="20">
        <f>AU684/MAX($AU$13:AU684)-1</f>
        <v>-2.8353388901725118E-4</v>
      </c>
      <c r="AW684" s="20">
        <f t="shared" si="444"/>
        <v>-2.8353388901725118E-4</v>
      </c>
      <c r="AY684" s="18">
        <v>43509</v>
      </c>
      <c r="AZ684" s="14">
        <f t="shared" si="445"/>
        <v>-7.4049397097531999E-3</v>
      </c>
      <c r="BA684" s="13">
        <f t="shared" si="446"/>
        <v>29990528.477392633</v>
      </c>
      <c r="BB684" s="20">
        <v>9.5399619318312645E-3</v>
      </c>
      <c r="BC684" s="13">
        <f t="shared" si="447"/>
        <v>86058614.429894075</v>
      </c>
      <c r="BD684" s="14">
        <f t="shared" si="448"/>
        <v>1.1252374818189192E-3</v>
      </c>
      <c r="BE684" s="13">
        <f t="shared" si="449"/>
        <v>22144172.429556753</v>
      </c>
      <c r="BF684" s="26">
        <f t="shared" si="433"/>
        <v>138193315.33684346</v>
      </c>
      <c r="BG684" s="20">
        <f>BF684/MAX($BF$13:BF684)-1</f>
        <v>0</v>
      </c>
      <c r="BH684" s="20">
        <f t="shared" si="450"/>
        <v>4.4657443461131319E-3</v>
      </c>
      <c r="BJ684" s="18">
        <v>43509</v>
      </c>
      <c r="BK684" s="14" t="e">
        <f>VLOOKUP(AP684:AP1957,$F$13:$H$1892,3,FALSE)</f>
        <v>#N/A</v>
      </c>
      <c r="BL684" s="13" t="e">
        <f t="shared" si="451"/>
        <v>#N/A</v>
      </c>
      <c r="BM684" s="14" t="e">
        <f>VLOOKUP(AP684:AP1957,$Q$13:$S$1892,3,FALSE)</f>
        <v>#N/A</v>
      </c>
      <c r="BN684" s="13" t="e">
        <f t="shared" si="452"/>
        <v>#N/A</v>
      </c>
      <c r="BO684" s="14">
        <v>2.2955980894101558E-3</v>
      </c>
      <c r="BP684" s="13">
        <f t="shared" si="453"/>
        <v>15199200.912788205</v>
      </c>
      <c r="BQ684" s="26" t="e">
        <f t="shared" si="434"/>
        <v>#N/A</v>
      </c>
      <c r="BR684" s="20" t="e">
        <f>BQ684/MAX($AJ$13:BQ683)-1</f>
        <v>#N/A</v>
      </c>
      <c r="BS684" s="20" t="e">
        <f t="shared" si="454"/>
        <v>#N/A</v>
      </c>
      <c r="BT684" s="20"/>
      <c r="BU684" s="20"/>
      <c r="BV684" s="18">
        <v>43509</v>
      </c>
      <c r="BW684" s="21">
        <v>3719433208.1692185</v>
      </c>
      <c r="BX684" s="14">
        <f t="shared" si="455"/>
        <v>-2.290511573552978E-3</v>
      </c>
      <c r="BY684" s="20">
        <f>BW683/MAX(BW$13:$BW684)-1</f>
        <v>-5.085138062857486E-2</v>
      </c>
      <c r="BZ684" s="18"/>
      <c r="CA684" s="18"/>
      <c r="CB684" s="18">
        <v>43509</v>
      </c>
      <c r="CC684" s="14" t="e">
        <f>VLOOKUP(AV685:AV1958,$F$13:$H$1892,3,FALSE)</f>
        <v>#VALUE!</v>
      </c>
      <c r="CD684" s="13" t="e">
        <f t="shared" si="456"/>
        <v>#VALUE!</v>
      </c>
      <c r="CE684" s="14" t="e">
        <f>VLOOKUP(AV685:AV1958,$Q$13:$S$1892,3,FALSE)</f>
        <v>#VALUE!</v>
      </c>
      <c r="CF684" s="13" t="e">
        <f t="shared" si="457"/>
        <v>#VALUE!</v>
      </c>
      <c r="CG684" s="14" t="e">
        <f>VLOOKUP(AV685:AV1958,$AP$14:$AS$1893,3,FALSE)</f>
        <v>#VALUE!</v>
      </c>
      <c r="CH684" s="13" t="e">
        <f t="shared" si="458"/>
        <v>#VALUE!</v>
      </c>
      <c r="CI684" s="26" t="e">
        <f t="shared" si="435"/>
        <v>#VALUE!</v>
      </c>
      <c r="CJ684" s="20" t="e">
        <f>CI684/MAX($CI$13:CI684)-1</f>
        <v>#VALUE!</v>
      </c>
      <c r="CK684" s="20" t="e">
        <f t="shared" si="459"/>
        <v>#VALUE!</v>
      </c>
    </row>
    <row r="685" spans="1:89" x14ac:dyDescent="0.3">
      <c r="A685" s="12">
        <f t="shared" si="460"/>
        <v>41217</v>
      </c>
      <c r="B685" s="13">
        <v>1155616.006701729</v>
      </c>
      <c r="C685" s="14">
        <f t="shared" si="420"/>
        <v>0</v>
      </c>
      <c r="D685" s="14">
        <f>B685/MAX($B$13:B685)-1</f>
        <v>-2.9657114715602173E-2</v>
      </c>
      <c r="F685" s="18">
        <v>43510</v>
      </c>
      <c r="G685" s="13">
        <f t="shared" si="421"/>
        <v>3182069.6322238771</v>
      </c>
      <c r="H685" s="14">
        <f t="shared" si="422"/>
        <v>-8.2699708188394006E-4</v>
      </c>
      <c r="I685" s="14">
        <f>G685/MAX($G$13:G685)-1</f>
        <v>-1.3908985575166288E-2</v>
      </c>
      <c r="L685" s="12">
        <f t="shared" si="461"/>
        <v>41217</v>
      </c>
      <c r="M685" s="13">
        <v>17823346.366941106</v>
      </c>
      <c r="N685" s="14">
        <f t="shared" si="436"/>
        <v>0</v>
      </c>
      <c r="O685" s="14">
        <f>M685/MAX(M$13:$M685)-1</f>
        <v>-2.3067190707823926E-3</v>
      </c>
      <c r="Q685" s="18">
        <v>43510</v>
      </c>
      <c r="R685" s="13">
        <f t="shared" si="423"/>
        <v>46227064.368170433</v>
      </c>
      <c r="S685" s="14">
        <f t="shared" si="424"/>
        <v>-4.3747956151364287E-2</v>
      </c>
      <c r="T685" s="14">
        <f>R685/MAX($R$13:R685)-1</f>
        <v>-4.3747956151364287E-2</v>
      </c>
      <c r="W685" s="18">
        <v>43510</v>
      </c>
      <c r="X685" s="21">
        <v>4380820215.5829773</v>
      </c>
      <c r="Y685" s="14">
        <f t="shared" si="425"/>
        <v>1.0719563228676732E-2</v>
      </c>
      <c r="Z685" s="20">
        <f>X685/MAX(X$13:$X685)-1</f>
        <v>-2.0695466973203791E-2</v>
      </c>
      <c r="AC685" s="18">
        <v>43510</v>
      </c>
      <c r="AD685" s="14">
        <f t="shared" si="426"/>
        <v>-8.2699708188394006E-4</v>
      </c>
      <c r="AE685" s="13">
        <f t="shared" si="437"/>
        <v>29965726.397857673</v>
      </c>
      <c r="AF685" s="14">
        <f t="shared" si="427"/>
        <v>-4.3747956151364287E-2</v>
      </c>
      <c r="AG685" s="13">
        <f t="shared" si="438"/>
        <v>19607158.882832885</v>
      </c>
      <c r="AH685" s="14">
        <f t="shared" si="428"/>
        <v>1.0719563228676732E-2</v>
      </c>
      <c r="AI685" s="13">
        <f t="shared" si="439"/>
        <v>22381548.286062106</v>
      </c>
      <c r="AJ685" s="26">
        <f t="shared" si="429"/>
        <v>71954433.566752672</v>
      </c>
      <c r="AK685" s="20">
        <f>AJ685/MAX(AJ$13:$AJ685)-1</f>
        <v>-1.0329807990233086E-2</v>
      </c>
      <c r="AL685" s="20">
        <f t="shared" si="440"/>
        <v>-9.4225296039018858E-3</v>
      </c>
      <c r="AN685" s="18">
        <v>43510</v>
      </c>
      <c r="AO685" s="14">
        <f t="shared" si="430"/>
        <v>-8.2699708188394006E-4</v>
      </c>
      <c r="AP685" s="13">
        <f t="shared" si="441"/>
        <v>29965726.397857673</v>
      </c>
      <c r="AQ685" s="14">
        <f t="shared" si="431"/>
        <v>-4.3747956151364287E-2</v>
      </c>
      <c r="AR685" s="13">
        <f t="shared" si="442"/>
        <v>19607158.882832885</v>
      </c>
      <c r="AS685" s="14">
        <v>8.0378212676465843E-3</v>
      </c>
      <c r="AT685" s="13">
        <f t="shared" si="443"/>
        <v>19490752.141941812</v>
      </c>
      <c r="AU685" s="26">
        <f t="shared" si="432"/>
        <v>69063637.422632366</v>
      </c>
      <c r="AV685" s="20">
        <f>AU685/MAX($AU$13:AU685)-1</f>
        <v>-1.1255695787017683E-2</v>
      </c>
      <c r="AW685" s="20">
        <f t="shared" si="444"/>
        <v>-1.0975273760052695E-2</v>
      </c>
      <c r="AY685" s="18">
        <v>43510</v>
      </c>
      <c r="AZ685" s="14">
        <f t="shared" si="445"/>
        <v>-8.2699708188394006E-4</v>
      </c>
      <c r="BA685" s="13">
        <f t="shared" si="446"/>
        <v>29965726.397857673</v>
      </c>
      <c r="BB685" s="20">
        <v>7.1821244889580527E-5</v>
      </c>
      <c r="BC685" s="13">
        <f t="shared" si="447"/>
        <v>86064795.266715899</v>
      </c>
      <c r="BD685" s="14">
        <f t="shared" si="448"/>
        <v>1.0719563228676732E-2</v>
      </c>
      <c r="BE685" s="13">
        <f t="shared" si="449"/>
        <v>22381548.286062106</v>
      </c>
      <c r="BF685" s="26">
        <f t="shared" si="433"/>
        <v>138412069.95063567</v>
      </c>
      <c r="BG685" s="20">
        <f>BF685/MAX($BF$13:BF685)-1</f>
        <v>0</v>
      </c>
      <c r="BH685" s="20">
        <f t="shared" si="450"/>
        <v>1.5829608925657102E-3</v>
      </c>
      <c r="BJ685" s="18">
        <v>43510</v>
      </c>
      <c r="BK685" s="14" t="e">
        <f>VLOOKUP(AP685:AP1958,$F$13:$H$1892,3,FALSE)</f>
        <v>#N/A</v>
      </c>
      <c r="BL685" s="13" t="e">
        <f t="shared" si="451"/>
        <v>#N/A</v>
      </c>
      <c r="BM685" s="14" t="e">
        <f>VLOOKUP(AP685:AP1958,$Q$13:$S$1892,3,FALSE)</f>
        <v>#N/A</v>
      </c>
      <c r="BN685" s="13" t="e">
        <f t="shared" si="452"/>
        <v>#N/A</v>
      </c>
      <c r="BO685" s="14">
        <v>9.0748901777997215E-3</v>
      </c>
      <c r="BP685" s="13">
        <f t="shared" si="453"/>
        <v>15337131.991862072</v>
      </c>
      <c r="BQ685" s="26" t="e">
        <f t="shared" si="434"/>
        <v>#N/A</v>
      </c>
      <c r="BR685" s="20" t="e">
        <f>BQ685/MAX($AJ$13:BQ684)-1</f>
        <v>#N/A</v>
      </c>
      <c r="BS685" s="20" t="e">
        <f t="shared" si="454"/>
        <v>#N/A</v>
      </c>
      <c r="BT685" s="20"/>
      <c r="BU685" s="20"/>
      <c r="BV685" s="18">
        <v>43510</v>
      </c>
      <c r="BW685" s="21">
        <v>3757761296.467123</v>
      </c>
      <c r="BX685" s="14">
        <f t="shared" si="455"/>
        <v>-1.0199713412860745E-2</v>
      </c>
      <c r="BY685" s="20">
        <f>BW684/MAX(BW$13:$BW685)-1</f>
        <v>-4.8672353644356292E-2</v>
      </c>
      <c r="BZ685" s="18"/>
      <c r="CA685" s="18"/>
      <c r="CB685" s="18">
        <v>43510</v>
      </c>
      <c r="CC685" s="14" t="e">
        <f>VLOOKUP(AV686:AV1959,$F$13:$H$1892,3,FALSE)</f>
        <v>#VALUE!</v>
      </c>
      <c r="CD685" s="13" t="e">
        <f t="shared" si="456"/>
        <v>#VALUE!</v>
      </c>
      <c r="CE685" s="14" t="e">
        <f>VLOOKUP(AV686:AV1959,$Q$13:$S$1892,3,FALSE)</f>
        <v>#VALUE!</v>
      </c>
      <c r="CF685" s="13" t="e">
        <f t="shared" si="457"/>
        <v>#VALUE!</v>
      </c>
      <c r="CG685" s="14" t="e">
        <f>VLOOKUP(AV686:AV1959,$AP$14:$AS$1893,3,FALSE)</f>
        <v>#VALUE!</v>
      </c>
      <c r="CH685" s="13" t="e">
        <f t="shared" si="458"/>
        <v>#VALUE!</v>
      </c>
      <c r="CI685" s="26" t="e">
        <f t="shared" si="435"/>
        <v>#VALUE!</v>
      </c>
      <c r="CJ685" s="20" t="e">
        <f>CI685/MAX($CI$13:CI685)-1</f>
        <v>#VALUE!</v>
      </c>
      <c r="CK685" s="20" t="e">
        <f t="shared" si="459"/>
        <v>#VALUE!</v>
      </c>
    </row>
    <row r="686" spans="1:89" x14ac:dyDescent="0.3">
      <c r="A686" s="12">
        <f t="shared" si="460"/>
        <v>41218</v>
      </c>
      <c r="B686" s="13">
        <v>1153907.008024164</v>
      </c>
      <c r="C686" s="14">
        <f t="shared" si="420"/>
        <v>-1.4788637987480646E-3</v>
      </c>
      <c r="D686" s="14">
        <f>B686/MAX($B$13:B686)-1</f>
        <v>-3.109211968102199E-2</v>
      </c>
      <c r="F686" s="18">
        <v>43511</v>
      </c>
      <c r="G686" s="13">
        <f t="shared" si="421"/>
        <v>3180755.1574130128</v>
      </c>
      <c r="H686" s="14">
        <f t="shared" si="422"/>
        <v>-4.1308800962525094E-4</v>
      </c>
      <c r="I686" s="14">
        <f>G686/MAX($G$13:G686)-1</f>
        <v>-1.4316327949624452E-2</v>
      </c>
      <c r="L686" s="12">
        <f t="shared" si="461"/>
        <v>41218</v>
      </c>
      <c r="M686" s="13">
        <v>17752096.401188329</v>
      </c>
      <c r="N686" s="14">
        <f t="shared" si="436"/>
        <v>-3.9975638853617657E-3</v>
      </c>
      <c r="O686" s="14">
        <f>M686/MAX(M$13:$M686)-1</f>
        <v>-6.2950616992930586E-3</v>
      </c>
      <c r="Q686" s="18">
        <v>43511</v>
      </c>
      <c r="R686" s="13">
        <f t="shared" si="423"/>
        <v>45475801.50057856</v>
      </c>
      <c r="S686" s="14">
        <f t="shared" si="424"/>
        <v>-1.6251580710566427E-2</v>
      </c>
      <c r="T686" s="14">
        <f>R686/MAX($R$13:R686)-1</f>
        <v>-5.9288563421614593E-2</v>
      </c>
      <c r="W686" s="18">
        <v>43511</v>
      </c>
      <c r="X686" s="21">
        <v>4390761213.4571886</v>
      </c>
      <c r="Y686" s="14">
        <f t="shared" si="425"/>
        <v>2.2692092770322247E-3</v>
      </c>
      <c r="Z686" s="20">
        <f>X686/MAX(X$13:$X686)-1</f>
        <v>-1.8473220041819727E-2</v>
      </c>
      <c r="AC686" s="18">
        <v>43511</v>
      </c>
      <c r="AD686" s="14">
        <f t="shared" si="426"/>
        <v>-4.1308800962525094E-4</v>
      </c>
      <c r="AE686" s="13">
        <f t="shared" si="437"/>
        <v>29953347.915583007</v>
      </c>
      <c r="AF686" s="14">
        <f t="shared" si="427"/>
        <v>-1.6251580710566427E-2</v>
      </c>
      <c r="AG686" s="13">
        <f t="shared" si="438"/>
        <v>19288511.557743628</v>
      </c>
      <c r="AH686" s="14">
        <f t="shared" si="428"/>
        <v>2.2692092770322247E-3</v>
      </c>
      <c r="AI686" s="13">
        <f t="shared" si="439"/>
        <v>22432336.703067183</v>
      </c>
      <c r="AJ686" s="26">
        <f t="shared" si="429"/>
        <v>71674196.176393807</v>
      </c>
      <c r="AK686" s="20">
        <f>AJ686/MAX(AJ$13:$AJ686)-1</f>
        <v>-1.4184227769210023E-2</v>
      </c>
      <c r="AL686" s="20">
        <f t="shared" si="440"/>
        <v>-3.894650773657804E-3</v>
      </c>
      <c r="AN686" s="18">
        <v>43511</v>
      </c>
      <c r="AO686" s="14">
        <f t="shared" si="430"/>
        <v>-4.1308800962525094E-4</v>
      </c>
      <c r="AP686" s="13">
        <f t="shared" si="441"/>
        <v>29953347.915583007</v>
      </c>
      <c r="AQ686" s="14">
        <f t="shared" si="431"/>
        <v>-1.6251580710566427E-2</v>
      </c>
      <c r="AR686" s="13">
        <f t="shared" si="442"/>
        <v>19288511.557743628</v>
      </c>
      <c r="AS686" s="14">
        <v>4.3708455201711257E-3</v>
      </c>
      <c r="AT686" s="13">
        <f t="shared" si="443"/>
        <v>19575943.208626185</v>
      </c>
      <c r="AU686" s="26">
        <f t="shared" si="432"/>
        <v>68817802.681952819</v>
      </c>
      <c r="AV686" s="20">
        <f>AU686/MAX($AU$13:AU686)-1</f>
        <v>-1.4775170125404191E-2</v>
      </c>
      <c r="AW686" s="20">
        <f t="shared" si="444"/>
        <v>-3.5595394313677753E-3</v>
      </c>
      <c r="AY686" s="18">
        <v>43511</v>
      </c>
      <c r="AZ686" s="14">
        <f t="shared" si="445"/>
        <v>-4.1308800962525094E-4</v>
      </c>
      <c r="BA686" s="13">
        <f t="shared" si="446"/>
        <v>29953347.915583007</v>
      </c>
      <c r="BB686" s="20">
        <v>8.7685498839253917E-3</v>
      </c>
      <c r="BC686" s="13">
        <f t="shared" si="447"/>
        <v>86819458.717261925</v>
      </c>
      <c r="BD686" s="14">
        <f t="shared" si="448"/>
        <v>2.2692092770322247E-3</v>
      </c>
      <c r="BE686" s="13">
        <f t="shared" si="449"/>
        <v>22432336.703067183</v>
      </c>
      <c r="BF686" s="26">
        <f t="shared" si="433"/>
        <v>139205143.33591211</v>
      </c>
      <c r="BG686" s="20">
        <f>BF686/MAX($BF$13:BF686)-1</f>
        <v>0</v>
      </c>
      <c r="BH686" s="20">
        <f t="shared" si="450"/>
        <v>5.7297993271778758E-3</v>
      </c>
      <c r="BJ686" s="18">
        <v>43511</v>
      </c>
      <c r="BK686" s="14" t="e">
        <f>VLOOKUP(AP686:AP1959,$F$13:$H$1892,3,FALSE)</f>
        <v>#N/A</v>
      </c>
      <c r="BL686" s="13" t="e">
        <f t="shared" si="451"/>
        <v>#N/A</v>
      </c>
      <c r="BM686" s="14" t="e">
        <f>VLOOKUP(AP686:AP1959,$Q$13:$S$1892,3,FALSE)</f>
        <v>#N/A</v>
      </c>
      <c r="BN686" s="13" t="e">
        <f t="shared" si="452"/>
        <v>#N/A</v>
      </c>
      <c r="BO686" s="14">
        <v>2.9909451335683457E-3</v>
      </c>
      <c r="BP686" s="13">
        <f t="shared" si="453"/>
        <v>15383004.512156026</v>
      </c>
      <c r="BQ686" s="26" t="e">
        <f t="shared" si="434"/>
        <v>#N/A</v>
      </c>
      <c r="BR686" s="20" t="e">
        <f>BQ686/MAX($AJ$13:BQ685)-1</f>
        <v>#N/A</v>
      </c>
      <c r="BS686" s="20" t="e">
        <f t="shared" si="454"/>
        <v>#N/A</v>
      </c>
      <c r="BT686" s="20"/>
      <c r="BU686" s="20"/>
      <c r="BV686" s="18">
        <v>43511</v>
      </c>
      <c r="BW686" s="21">
        <v>3767944247.4754634</v>
      </c>
      <c r="BX686" s="14">
        <f t="shared" si="455"/>
        <v>-2.7025216774805294E-3</v>
      </c>
      <c r="BY686" s="20">
        <f>BW685/MAX(BW$13:$BW686)-1</f>
        <v>-3.8869093849376868E-2</v>
      </c>
      <c r="BZ686" s="18"/>
      <c r="CA686" s="18"/>
      <c r="CB686" s="18">
        <v>43511</v>
      </c>
      <c r="CC686" s="14" t="e">
        <f>VLOOKUP(AV687:AV1960,$F$13:$H$1892,3,FALSE)</f>
        <v>#VALUE!</v>
      </c>
      <c r="CD686" s="13" t="e">
        <f t="shared" si="456"/>
        <v>#VALUE!</v>
      </c>
      <c r="CE686" s="14" t="e">
        <f>VLOOKUP(AV687:AV1960,$Q$13:$S$1892,3,FALSE)</f>
        <v>#VALUE!</v>
      </c>
      <c r="CF686" s="13" t="e">
        <f t="shared" si="457"/>
        <v>#VALUE!</v>
      </c>
      <c r="CG686" s="14" t="e">
        <f>VLOOKUP(AV687:AV1960,$AP$14:$AS$1893,3,FALSE)</f>
        <v>#VALUE!</v>
      </c>
      <c r="CH686" s="13" t="e">
        <f t="shared" si="458"/>
        <v>#VALUE!</v>
      </c>
      <c r="CI686" s="26" t="e">
        <f t="shared" si="435"/>
        <v>#VALUE!</v>
      </c>
      <c r="CJ686" s="20" t="e">
        <f>CI686/MAX($CI$13:CI686)-1</f>
        <v>#VALUE!</v>
      </c>
      <c r="CK686" s="20" t="e">
        <f t="shared" si="459"/>
        <v>#VALUE!</v>
      </c>
    </row>
    <row r="687" spans="1:89" x14ac:dyDescent="0.3">
      <c r="A687" s="12">
        <f t="shared" si="460"/>
        <v>41219</v>
      </c>
      <c r="B687" s="13">
        <v>1159113.8856221011</v>
      </c>
      <c r="C687" s="14">
        <f t="shared" si="420"/>
        <v>4.5123892668377241E-3</v>
      </c>
      <c r="D687" s="14">
        <f>B687/MAX($B$13:B687)-1</f>
        <v>-2.6720030161316077E-2</v>
      </c>
      <c r="F687" s="18">
        <v>43514</v>
      </c>
      <c r="G687" s="13">
        <f t="shared" si="421"/>
        <v>3184170.3230456063</v>
      </c>
      <c r="H687" s="14">
        <f t="shared" si="422"/>
        <v>1.0736964851363329E-3</v>
      </c>
      <c r="I687" s="14">
        <f>G687/MAX($G$13:G687)-1</f>
        <v>-1.3258002855487727E-2</v>
      </c>
      <c r="L687" s="12">
        <f t="shared" si="461"/>
        <v>41219</v>
      </c>
      <c r="M687" s="13">
        <v>17676323.582660347</v>
      </c>
      <c r="N687" s="14">
        <f t="shared" si="436"/>
        <v>-4.2683870578186234E-3</v>
      </c>
      <c r="O687" s="14">
        <f>M687/MAX(M$13:$M687)-1</f>
        <v>-1.0536578997226376E-2</v>
      </c>
      <c r="Q687" s="18">
        <v>43514</v>
      </c>
      <c r="R687" s="13">
        <f t="shared" si="423"/>
        <v>45270525.003418192</v>
      </c>
      <c r="S687" s="14">
        <f t="shared" si="424"/>
        <v>-4.5139720551765627E-3</v>
      </c>
      <c r="T687" s="14">
        <f>R687/MAX($R$13:R687)-1</f>
        <v>-6.3534908558314451E-2</v>
      </c>
      <c r="W687" s="18">
        <v>43514</v>
      </c>
      <c r="X687" s="21">
        <v>4404118825.96632</v>
      </c>
      <c r="Y687" s="14">
        <f t="shared" si="425"/>
        <v>3.0422088243360346E-3</v>
      </c>
      <c r="Z687" s="20">
        <f>X687/MAX(X$13:$X687)-1</f>
        <v>-1.5487210610508839E-2</v>
      </c>
      <c r="AC687" s="18">
        <v>43514</v>
      </c>
      <c r="AD687" s="14">
        <f t="shared" si="426"/>
        <v>1.0736964851363329E-3</v>
      </c>
      <c r="AE687" s="13">
        <f t="shared" si="437"/>
        <v>29985508.719958033</v>
      </c>
      <c r="AF687" s="14">
        <f t="shared" si="427"/>
        <v>-4.5139720551765627E-3</v>
      </c>
      <c r="AG687" s="13">
        <f t="shared" si="438"/>
        <v>19201443.755586024</v>
      </c>
      <c r="AH687" s="14">
        <f t="shared" si="428"/>
        <v>3.0422088243360346E-3</v>
      </c>
      <c r="AI687" s="13">
        <f t="shared" si="439"/>
        <v>22500580.555735733</v>
      </c>
      <c r="AJ687" s="26">
        <f t="shared" si="429"/>
        <v>71687533.031279787</v>
      </c>
      <c r="AK687" s="20">
        <f>AJ687/MAX(AJ$13:$AJ687)-1</f>
        <v>-1.4000791015120861E-2</v>
      </c>
      <c r="AL687" s="20">
        <f t="shared" si="440"/>
        <v>1.8607609987220108E-4</v>
      </c>
      <c r="AN687" s="18">
        <v>43514</v>
      </c>
      <c r="AO687" s="14">
        <f t="shared" si="430"/>
        <v>1.0736964851363329E-3</v>
      </c>
      <c r="AP687" s="13">
        <f t="shared" si="441"/>
        <v>29985508.719958033</v>
      </c>
      <c r="AQ687" s="14">
        <f t="shared" si="431"/>
        <v>-4.5139720551765627E-3</v>
      </c>
      <c r="AR687" s="13">
        <f t="shared" si="442"/>
        <v>19201443.755586024</v>
      </c>
      <c r="AS687" s="14">
        <v>3.8697559451449644E-3</v>
      </c>
      <c r="AT687" s="13">
        <f t="shared" si="443"/>
        <v>19651697.331239589</v>
      </c>
      <c r="AU687" s="26">
        <f t="shared" si="432"/>
        <v>68838649.806783646</v>
      </c>
      <c r="AV687" s="20">
        <f>AU687/MAX($AU$13:AU687)-1</f>
        <v>-1.4476713850801071E-2</v>
      </c>
      <c r="AW687" s="20">
        <f t="shared" si="444"/>
        <v>3.0293214863563733E-4</v>
      </c>
      <c r="AY687" s="18">
        <v>43514</v>
      </c>
      <c r="AZ687" s="14">
        <f t="shared" si="445"/>
        <v>1.0736964851363329E-3</v>
      </c>
      <c r="BA687" s="13">
        <f t="shared" si="446"/>
        <v>29985508.719958033</v>
      </c>
      <c r="BB687" s="20">
        <v>6.5910537386670853E-3</v>
      </c>
      <c r="BC687" s="13">
        <f t="shared" si="447"/>
        <v>87391690.435229391</v>
      </c>
      <c r="BD687" s="14">
        <f t="shared" si="448"/>
        <v>3.0422088243360346E-3</v>
      </c>
      <c r="BE687" s="13">
        <f t="shared" si="449"/>
        <v>22500580.555735733</v>
      </c>
      <c r="BF687" s="26">
        <f t="shared" si="433"/>
        <v>139877779.71092317</v>
      </c>
      <c r="BG687" s="20">
        <f>BF687/MAX($BF$13:BF687)-1</f>
        <v>0</v>
      </c>
      <c r="BH687" s="20">
        <f t="shared" si="450"/>
        <v>4.8319793284357093E-3</v>
      </c>
      <c r="BJ687" s="18">
        <v>43514</v>
      </c>
      <c r="BK687" s="14" t="e">
        <f>VLOOKUP(AP687:AP1960,$F$13:$H$1892,3,FALSE)</f>
        <v>#N/A</v>
      </c>
      <c r="BL687" s="13" t="e">
        <f t="shared" si="451"/>
        <v>#N/A</v>
      </c>
      <c r="BM687" s="14" t="e">
        <f>VLOOKUP(AP687:AP1960,$Q$13:$S$1892,3,FALSE)</f>
        <v>#N/A</v>
      </c>
      <c r="BN687" s="13" t="e">
        <f t="shared" si="452"/>
        <v>#N/A</v>
      </c>
      <c r="BO687" s="14">
        <v>2.4593213389298985E-3</v>
      </c>
      <c r="BP687" s="13">
        <f t="shared" si="453"/>
        <v>15420836.263409626</v>
      </c>
      <c r="BQ687" s="26" t="e">
        <f t="shared" si="434"/>
        <v>#N/A</v>
      </c>
      <c r="BR687" s="20" t="e">
        <f>BQ687/MAX($AJ$13:BQ686)-1</f>
        <v>#N/A</v>
      </c>
      <c r="BS687" s="20" t="e">
        <f t="shared" si="454"/>
        <v>#N/A</v>
      </c>
      <c r="BT687" s="20"/>
      <c r="BU687" s="20"/>
      <c r="BV687" s="18">
        <v>43514</v>
      </c>
      <c r="BW687" s="21">
        <v>3783901143.5783696</v>
      </c>
      <c r="BX687" s="14">
        <f t="shared" si="455"/>
        <v>-4.2170488861704714E-3</v>
      </c>
      <c r="BY687" s="20">
        <f>BW686/MAX(BW$13:$BW687)-1</f>
        <v>-3.6264577980012036E-2</v>
      </c>
      <c r="BZ687" s="18"/>
      <c r="CA687" s="18"/>
      <c r="CB687" s="18">
        <v>43514</v>
      </c>
      <c r="CC687" s="14" t="e">
        <f>VLOOKUP(AV688:AV1961,$F$13:$H$1892,3,FALSE)</f>
        <v>#VALUE!</v>
      </c>
      <c r="CD687" s="13" t="e">
        <f t="shared" si="456"/>
        <v>#VALUE!</v>
      </c>
      <c r="CE687" s="14" t="e">
        <f>VLOOKUP(AV688:AV1961,$Q$13:$S$1892,3,FALSE)</f>
        <v>#VALUE!</v>
      </c>
      <c r="CF687" s="13" t="e">
        <f t="shared" si="457"/>
        <v>#VALUE!</v>
      </c>
      <c r="CG687" s="14" t="e">
        <f>VLOOKUP(AV688:AV1961,$AP$14:$AS$1893,3,FALSE)</f>
        <v>#VALUE!</v>
      </c>
      <c r="CH687" s="13" t="e">
        <f t="shared" si="458"/>
        <v>#VALUE!</v>
      </c>
      <c r="CI687" s="26" t="e">
        <f t="shared" si="435"/>
        <v>#VALUE!</v>
      </c>
      <c r="CJ687" s="20" t="e">
        <f>CI687/MAX($CI$13:CI687)-1</f>
        <v>#VALUE!</v>
      </c>
      <c r="CK687" s="20" t="e">
        <f t="shared" si="459"/>
        <v>#VALUE!</v>
      </c>
    </row>
    <row r="688" spans="1:89" x14ac:dyDescent="0.3">
      <c r="A688" s="12">
        <f t="shared" si="460"/>
        <v>41220</v>
      </c>
      <c r="B688" s="13">
        <v>1160264.7556095379</v>
      </c>
      <c r="C688" s="14">
        <f t="shared" si="420"/>
        <v>9.9288775823702657E-4</v>
      </c>
      <c r="D688" s="14">
        <f>B688/MAX($B$13:B688)-1</f>
        <v>-2.5753672393925897E-2</v>
      </c>
      <c r="F688" s="18">
        <v>43515</v>
      </c>
      <c r="G688" s="13">
        <f t="shared" si="421"/>
        <v>3213337.4525856823</v>
      </c>
      <c r="H688" s="14">
        <f t="shared" si="422"/>
        <v>9.1600406325558215E-3</v>
      </c>
      <c r="I688" s="14">
        <f>G688/MAX($G$13:G688)-1</f>
        <v>-4.2194060677948064E-3</v>
      </c>
      <c r="L688" s="12">
        <f t="shared" si="461"/>
        <v>41220</v>
      </c>
      <c r="M688" s="13">
        <v>17842851.953216773</v>
      </c>
      <c r="N688" s="14">
        <f t="shared" si="436"/>
        <v>9.4209845038015771E-3</v>
      </c>
      <c r="O688" s="14">
        <f>M688/MAX(M$13:$M688)-1</f>
        <v>-1.2148594408807334E-3</v>
      </c>
      <c r="Q688" s="18">
        <v>43515</v>
      </c>
      <c r="R688" s="13">
        <f t="shared" si="423"/>
        <v>44917642.698497638</v>
      </c>
      <c r="S688" s="14">
        <f t="shared" si="424"/>
        <v>-7.7949682468649861E-3</v>
      </c>
      <c r="T688" s="14">
        <f>R688/MAX($R$13:R688)-1</f>
        <v>-7.0834624210399877E-2</v>
      </c>
      <c r="W688" s="18">
        <v>43515</v>
      </c>
      <c r="X688" s="21">
        <v>4429076681.9278822</v>
      </c>
      <c r="Y688" s="14">
        <f t="shared" si="425"/>
        <v>5.6669351913061217E-3</v>
      </c>
      <c r="Z688" s="20">
        <f>X688/MAX(X$13:$X688)-1</f>
        <v>-9.9080404380266218E-3</v>
      </c>
      <c r="AC688" s="18">
        <v>43515</v>
      </c>
      <c r="AD688" s="14">
        <f t="shared" si="426"/>
        <v>9.1600406325558215E-3</v>
      </c>
      <c r="AE688" s="13">
        <f t="shared" si="437"/>
        <v>30260177.198220707</v>
      </c>
      <c r="AF688" s="14">
        <f t="shared" si="427"/>
        <v>-7.7949682468649861E-3</v>
      </c>
      <c r="AG688" s="13">
        <f t="shared" si="438"/>
        <v>19051769.111217268</v>
      </c>
      <c r="AH688" s="14">
        <f t="shared" si="428"/>
        <v>5.6669351913061217E-3</v>
      </c>
      <c r="AI688" s="13">
        <f t="shared" si="439"/>
        <v>22628089.887511849</v>
      </c>
      <c r="AJ688" s="26">
        <f t="shared" si="429"/>
        <v>71940036.196949825</v>
      </c>
      <c r="AK688" s="20">
        <f>AJ688/MAX(AJ$13:$AJ688)-1</f>
        <v>-1.0527831197851056E-2</v>
      </c>
      <c r="AL688" s="20">
        <f t="shared" si="440"/>
        <v>3.5222744456817612E-3</v>
      </c>
      <c r="AN688" s="18">
        <v>43515</v>
      </c>
      <c r="AO688" s="14">
        <f t="shared" si="430"/>
        <v>9.1600406325558215E-3</v>
      </c>
      <c r="AP688" s="13">
        <f t="shared" si="441"/>
        <v>30260177.198220707</v>
      </c>
      <c r="AQ688" s="14">
        <f t="shared" si="431"/>
        <v>-7.7949682468649861E-3</v>
      </c>
      <c r="AR688" s="13">
        <f t="shared" si="442"/>
        <v>19051769.111217268</v>
      </c>
      <c r="AS688" s="14">
        <v>1.9917970803285862E-3</v>
      </c>
      <c r="AT688" s="13">
        <f t="shared" si="443"/>
        <v>19690839.52460745</v>
      </c>
      <c r="AU688" s="26">
        <f t="shared" si="432"/>
        <v>69002785.834045425</v>
      </c>
      <c r="AV688" s="20">
        <f>AU688/MAX($AU$13:AU688)-1</f>
        <v>-1.2126872919630438E-2</v>
      </c>
      <c r="AW688" s="20">
        <f t="shared" si="444"/>
        <v>2.3843586084630886E-3</v>
      </c>
      <c r="AY688" s="18">
        <v>43515</v>
      </c>
      <c r="AZ688" s="14">
        <f t="shared" si="445"/>
        <v>9.1600406325558215E-3</v>
      </c>
      <c r="BA688" s="13">
        <f t="shared" si="446"/>
        <v>30260177.198220707</v>
      </c>
      <c r="BB688" s="20">
        <v>-1.1874024060376631E-2</v>
      </c>
      <c r="BC688" s="13">
        <f t="shared" si="447"/>
        <v>86353999.400324494</v>
      </c>
      <c r="BD688" s="14">
        <f t="shared" si="448"/>
        <v>5.6669351913061217E-3</v>
      </c>
      <c r="BE688" s="13">
        <f t="shared" si="449"/>
        <v>22628089.887511849</v>
      </c>
      <c r="BF688" s="26">
        <f t="shared" si="433"/>
        <v>139242266.48605704</v>
      </c>
      <c r="BG688" s="20">
        <f>BF688/MAX($BF$13:BF688)-1</f>
        <v>-4.5433465285158459E-3</v>
      </c>
      <c r="BH688" s="20">
        <f t="shared" si="450"/>
        <v>-4.5433465285158459E-3</v>
      </c>
      <c r="BJ688" s="18">
        <v>43515</v>
      </c>
      <c r="BK688" s="14" t="e">
        <f>VLOOKUP(AP688:AP1961,$F$13:$H$1892,3,FALSE)</f>
        <v>#N/A</v>
      </c>
      <c r="BL688" s="13" t="e">
        <f t="shared" si="451"/>
        <v>#N/A</v>
      </c>
      <c r="BM688" s="14" t="e">
        <f>VLOOKUP(AP688:AP1961,$Q$13:$S$1892,3,FALSE)</f>
        <v>#N/A</v>
      </c>
      <c r="BN688" s="13" t="e">
        <f t="shared" si="452"/>
        <v>#N/A</v>
      </c>
      <c r="BO688" s="14">
        <v>3.1486421360722439E-3</v>
      </c>
      <c r="BP688" s="13">
        <f t="shared" si="453"/>
        <v>15469390.958242068</v>
      </c>
      <c r="BQ688" s="26" t="e">
        <f t="shared" si="434"/>
        <v>#N/A</v>
      </c>
      <c r="BR688" s="20" t="e">
        <f>BQ688/MAX($AJ$13:BQ687)-1</f>
        <v>#N/A</v>
      </c>
      <c r="BS688" s="20" t="e">
        <f t="shared" si="454"/>
        <v>#N/A</v>
      </c>
      <c r="BT688" s="20"/>
      <c r="BU688" s="20"/>
      <c r="BV688" s="18">
        <v>43515</v>
      </c>
      <c r="BW688" s="21">
        <v>3803809718.9809241</v>
      </c>
      <c r="BX688" s="14">
        <f t="shared" si="455"/>
        <v>-5.2338515523557838E-3</v>
      </c>
      <c r="BY688" s="20">
        <f>BW687/MAX(BW$13:$BW688)-1</f>
        <v>-3.2183247421533889E-2</v>
      </c>
      <c r="BZ688" s="18"/>
      <c r="CA688" s="18"/>
      <c r="CB688" s="18">
        <v>43515</v>
      </c>
      <c r="CC688" s="14" t="e">
        <f>VLOOKUP(AV689:AV1962,$F$13:$H$1892,3,FALSE)</f>
        <v>#VALUE!</v>
      </c>
      <c r="CD688" s="13" t="e">
        <f t="shared" si="456"/>
        <v>#VALUE!</v>
      </c>
      <c r="CE688" s="14" t="e">
        <f>VLOOKUP(AV689:AV1962,$Q$13:$S$1892,3,FALSE)</f>
        <v>#VALUE!</v>
      </c>
      <c r="CF688" s="13" t="e">
        <f t="shared" si="457"/>
        <v>#VALUE!</v>
      </c>
      <c r="CG688" s="14" t="e">
        <f>VLOOKUP(AV689:AV1962,$AP$14:$AS$1893,3,FALSE)</f>
        <v>#VALUE!</v>
      </c>
      <c r="CH688" s="13" t="e">
        <f t="shared" si="458"/>
        <v>#VALUE!</v>
      </c>
      <c r="CI688" s="26" t="e">
        <f t="shared" si="435"/>
        <v>#VALUE!</v>
      </c>
      <c r="CJ688" s="20" t="e">
        <f>CI688/MAX($CI$13:CI688)-1</f>
        <v>#VALUE!</v>
      </c>
      <c r="CK688" s="20" t="e">
        <f t="shared" si="459"/>
        <v>#VALUE!</v>
      </c>
    </row>
    <row r="689" spans="1:89" x14ac:dyDescent="0.3">
      <c r="A689" s="12">
        <f t="shared" si="460"/>
        <v>41221</v>
      </c>
      <c r="B689" s="13">
        <v>1155643.8596354581</v>
      </c>
      <c r="C689" s="14">
        <f t="shared" si="420"/>
        <v>-3.9826220280665403E-3</v>
      </c>
      <c r="D689" s="14">
        <f>B689/MAX($B$13:B689)-1</f>
        <v>-2.9633727279012811E-2</v>
      </c>
      <c r="F689" s="18">
        <v>43516</v>
      </c>
      <c r="G689" s="13">
        <f t="shared" si="421"/>
        <v>3210861.2761837682</v>
      </c>
      <c r="H689" s="14">
        <f t="shared" si="422"/>
        <v>-7.7059332810547332E-4</v>
      </c>
      <c r="I689" s="14">
        <f>G689/MAX($G$13:G689)-1</f>
        <v>-4.9867479497358591E-3</v>
      </c>
      <c r="L689" s="12">
        <f t="shared" si="461"/>
        <v>41221</v>
      </c>
      <c r="M689" s="13">
        <v>17858091.363028768</v>
      </c>
      <c r="N689" s="14">
        <f t="shared" si="436"/>
        <v>8.5409047006357319E-4</v>
      </c>
      <c r="O689" s="14">
        <f>M689/MAX(M$13:$M689)-1</f>
        <v>-3.6180657068818345E-4</v>
      </c>
      <c r="Q689" s="18">
        <v>43516</v>
      </c>
      <c r="R689" s="13">
        <f t="shared" si="423"/>
        <v>45378808.247484013</v>
      </c>
      <c r="S689" s="14">
        <f t="shared" si="424"/>
        <v>1.026691342824626E-2</v>
      </c>
      <c r="T689" s="14">
        <f>R689/MAX($R$13:R689)-1</f>
        <v>-6.1294963736644115E-2</v>
      </c>
      <c r="W689" s="18">
        <v>43516</v>
      </c>
      <c r="X689" s="21">
        <v>4412074887.8856306</v>
      </c>
      <c r="Y689" s="14">
        <f t="shared" si="425"/>
        <v>-3.8386768311383657E-3</v>
      </c>
      <c r="Z689" s="20">
        <f>X689/MAX(X$13:$X689)-1</f>
        <v>-1.3708683503893537E-2</v>
      </c>
      <c r="AC689" s="18">
        <v>43516</v>
      </c>
      <c r="AD689" s="14">
        <f t="shared" si="426"/>
        <v>-7.7059332810547332E-4</v>
      </c>
      <c r="AE689" s="13">
        <f t="shared" si="437"/>
        <v>30236858.907564469</v>
      </c>
      <c r="AF689" s="14">
        <f t="shared" si="427"/>
        <v>1.026691342824626E-2</v>
      </c>
      <c r="AG689" s="13">
        <f t="shared" si="438"/>
        <v>19247371.975337073</v>
      </c>
      <c r="AH689" s="14">
        <f t="shared" si="428"/>
        <v>-3.8386768311383657E-3</v>
      </c>
      <c r="AI689" s="13">
        <f t="shared" si="439"/>
        <v>22541227.96312774</v>
      </c>
      <c r="AJ689" s="26">
        <f t="shared" si="429"/>
        <v>72025458.846029282</v>
      </c>
      <c r="AK689" s="20">
        <f>AJ689/MAX(AJ$13:$AJ689)-1</f>
        <v>-9.3529175014208654E-3</v>
      </c>
      <c r="AL689" s="20">
        <f t="shared" si="440"/>
        <v>1.1874145968677752E-3</v>
      </c>
      <c r="AN689" s="18">
        <v>43516</v>
      </c>
      <c r="AO689" s="14">
        <f t="shared" si="430"/>
        <v>-7.7059332810547332E-4</v>
      </c>
      <c r="AP689" s="13">
        <f t="shared" si="441"/>
        <v>30236858.907564469</v>
      </c>
      <c r="AQ689" s="14">
        <f t="shared" si="431"/>
        <v>1.026691342824626E-2</v>
      </c>
      <c r="AR689" s="13">
        <f t="shared" si="442"/>
        <v>19247371.975337073</v>
      </c>
      <c r="AS689" s="14">
        <v>-9.7969560997557686E-3</v>
      </c>
      <c r="AT689" s="13">
        <f t="shared" si="443"/>
        <v>19497929.234217536</v>
      </c>
      <c r="AU689" s="26">
        <f t="shared" si="432"/>
        <v>68982160.117119074</v>
      </c>
      <c r="AV689" s="20">
        <f>AU689/MAX($AU$13:AU689)-1</f>
        <v>-1.2422159424834933E-2</v>
      </c>
      <c r="AW689" s="20">
        <f t="shared" si="444"/>
        <v>-2.9891136534632157E-4</v>
      </c>
      <c r="AY689" s="18">
        <v>43516</v>
      </c>
      <c r="AZ689" s="14">
        <f t="shared" si="445"/>
        <v>-7.7059332810547332E-4</v>
      </c>
      <c r="BA689" s="13">
        <f t="shared" si="446"/>
        <v>30236858.907564469</v>
      </c>
      <c r="BB689" s="20">
        <v>-6.2100720870008619E-3</v>
      </c>
      <c r="BC689" s="13">
        <f t="shared" si="447"/>
        <v>85817734.839047655</v>
      </c>
      <c r="BD689" s="14">
        <f t="shared" si="448"/>
        <v>-3.8386768311383657E-3</v>
      </c>
      <c r="BE689" s="13">
        <f t="shared" si="449"/>
        <v>22541227.96312774</v>
      </c>
      <c r="BF689" s="26">
        <f t="shared" si="433"/>
        <v>138595821.70973986</v>
      </c>
      <c r="BG689" s="20">
        <f>BF689/MAX($BF$13:BF689)-1</f>
        <v>-9.1648437931503013E-3</v>
      </c>
      <c r="BH689" s="20">
        <f t="shared" si="450"/>
        <v>-4.6425901605235964E-3</v>
      </c>
      <c r="BJ689" s="18">
        <v>43516</v>
      </c>
      <c r="BK689" s="14" t="e">
        <f>VLOOKUP(AP689:AP1962,$F$13:$H$1892,3,FALSE)</f>
        <v>#N/A</v>
      </c>
      <c r="BL689" s="13" t="e">
        <f t="shared" si="451"/>
        <v>#N/A</v>
      </c>
      <c r="BM689" s="14" t="e">
        <f>VLOOKUP(AP689:AP1962,$Q$13:$S$1892,3,FALSE)</f>
        <v>#N/A</v>
      </c>
      <c r="BN689" s="13" t="e">
        <f t="shared" si="452"/>
        <v>#N/A</v>
      </c>
      <c r="BO689" s="14">
        <v>-8.6162816732062719E-3</v>
      </c>
      <c r="BP689" s="13">
        <f t="shared" si="453"/>
        <v>15336102.328432905</v>
      </c>
      <c r="BQ689" s="26" t="e">
        <f t="shared" si="434"/>
        <v>#N/A</v>
      </c>
      <c r="BR689" s="20" t="e">
        <f>BQ689/MAX($AJ$13:BQ688)-1</f>
        <v>#N/A</v>
      </c>
      <c r="BS689" s="20" t="e">
        <f t="shared" si="454"/>
        <v>#N/A</v>
      </c>
      <c r="BT689" s="20"/>
      <c r="BU689" s="20"/>
      <c r="BV689" s="18">
        <v>43516</v>
      </c>
      <c r="BW689" s="21">
        <v>3785359288.9799128</v>
      </c>
      <c r="BX689" s="14">
        <f t="shared" si="455"/>
        <v>4.8741555536682135E-3</v>
      </c>
      <c r="BY689" s="20">
        <f>BW688/MAX(BW$13:$BW689)-1</f>
        <v>-2.7091187120946159E-2</v>
      </c>
      <c r="BZ689" s="18"/>
      <c r="CA689" s="18"/>
      <c r="CB689" s="18">
        <v>43516</v>
      </c>
      <c r="CC689" s="14" t="e">
        <f>VLOOKUP(AV690:AV1963,$F$13:$H$1892,3,FALSE)</f>
        <v>#VALUE!</v>
      </c>
      <c r="CD689" s="13" t="e">
        <f t="shared" si="456"/>
        <v>#VALUE!</v>
      </c>
      <c r="CE689" s="14" t="e">
        <f>VLOOKUP(AV690:AV1963,$Q$13:$S$1892,3,FALSE)</f>
        <v>#VALUE!</v>
      </c>
      <c r="CF689" s="13" t="e">
        <f t="shared" si="457"/>
        <v>#VALUE!</v>
      </c>
      <c r="CG689" s="14" t="e">
        <f>VLOOKUP(AV690:AV1963,$AP$14:$AS$1893,3,FALSE)</f>
        <v>#VALUE!</v>
      </c>
      <c r="CH689" s="13" t="e">
        <f t="shared" si="458"/>
        <v>#VALUE!</v>
      </c>
      <c r="CI689" s="26" t="e">
        <f t="shared" si="435"/>
        <v>#VALUE!</v>
      </c>
      <c r="CJ689" s="20" t="e">
        <f>CI689/MAX($CI$13:CI689)-1</f>
        <v>#VALUE!</v>
      </c>
      <c r="CK689" s="20" t="e">
        <f t="shared" si="459"/>
        <v>#VALUE!</v>
      </c>
    </row>
    <row r="690" spans="1:89" x14ac:dyDescent="0.3">
      <c r="A690" s="12">
        <f t="shared" si="460"/>
        <v>41222</v>
      </c>
      <c r="B690" s="13">
        <v>1164144.172176301</v>
      </c>
      <c r="C690" s="14">
        <f t="shared" si="420"/>
        <v>7.3554776153306189E-3</v>
      </c>
      <c r="D690" s="14">
        <f>B690/MAX($B$13:B690)-1</f>
        <v>-2.2496219881341761E-2</v>
      </c>
      <c r="F690" s="18">
        <v>43517</v>
      </c>
      <c r="G690" s="13">
        <f t="shared" si="421"/>
        <v>3214570.9883474573</v>
      </c>
      <c r="H690" s="14">
        <f t="shared" si="422"/>
        <v>1.1553635752517E-3</v>
      </c>
      <c r="I690" s="14">
        <f>G690/MAX($G$13:G690)-1</f>
        <v>-3.8371458814242532E-3</v>
      </c>
      <c r="L690" s="12">
        <f t="shared" si="461"/>
        <v>41222</v>
      </c>
      <c r="M690" s="13">
        <v>17893258.757515788</v>
      </c>
      <c r="N690" s="14">
        <f t="shared" si="436"/>
        <v>1.9692694909057007E-3</v>
      </c>
      <c r="O690" s="14">
        <f>M690/MAX(M$13:$M690)-1</f>
        <v>0</v>
      </c>
      <c r="Q690" s="18">
        <v>43517</v>
      </c>
      <c r="R690" s="13">
        <f t="shared" si="423"/>
        <v>45490487.903378002</v>
      </c>
      <c r="S690" s="14">
        <f t="shared" si="424"/>
        <v>2.4610530819786369E-3</v>
      </c>
      <c r="T690" s="14">
        <f>R690/MAX($R$13:R690)-1</f>
        <v>-5.8984760814079329E-2</v>
      </c>
      <c r="W690" s="18">
        <v>43517</v>
      </c>
      <c r="X690" s="21">
        <v>4405618545.4200487</v>
      </c>
      <c r="Y690" s="14">
        <f t="shared" si="425"/>
        <v>-1.4633347415088371E-3</v>
      </c>
      <c r="Z690" s="20">
        <f>X690/MAX(X$13:$X690)-1</f>
        <v>-1.5151957852570841E-2</v>
      </c>
      <c r="AC690" s="18">
        <v>43517</v>
      </c>
      <c r="AD690" s="14">
        <f t="shared" si="426"/>
        <v>1.1553635752517E-3</v>
      </c>
      <c r="AE690" s="13">
        <f t="shared" si="437"/>
        <v>30271793.472976293</v>
      </c>
      <c r="AF690" s="14">
        <f t="shared" si="427"/>
        <v>2.4610530819786369E-3</v>
      </c>
      <c r="AG690" s="13">
        <f t="shared" si="438"/>
        <v>19294740.779456966</v>
      </c>
      <c r="AH690" s="14">
        <f t="shared" si="428"/>
        <v>-1.4633347415088371E-3</v>
      </c>
      <c r="AI690" s="13">
        <f t="shared" si="439"/>
        <v>22508242.601133026</v>
      </c>
      <c r="AJ690" s="26">
        <f t="shared" si="429"/>
        <v>72074776.853566289</v>
      </c>
      <c r="AK690" s="20">
        <f>AJ690/MAX(AJ$13:$AJ690)-1</f>
        <v>-8.6745915169156307E-3</v>
      </c>
      <c r="AL690" s="20">
        <f t="shared" si="440"/>
        <v>6.8473020966708376E-4</v>
      </c>
      <c r="AN690" s="18">
        <v>43517</v>
      </c>
      <c r="AO690" s="14">
        <f t="shared" si="430"/>
        <v>1.1553635752517E-3</v>
      </c>
      <c r="AP690" s="13">
        <f t="shared" si="441"/>
        <v>30271793.472976293</v>
      </c>
      <c r="AQ690" s="14">
        <f t="shared" si="431"/>
        <v>2.4610530819786369E-3</v>
      </c>
      <c r="AR690" s="13">
        <f t="shared" si="442"/>
        <v>19294740.779456966</v>
      </c>
      <c r="AS690" s="14">
        <v>-3.2445143614139912E-3</v>
      </c>
      <c r="AT690" s="13">
        <f t="shared" si="443"/>
        <v>19434667.922799282</v>
      </c>
      <c r="AU690" s="26">
        <f t="shared" si="432"/>
        <v>69001202.175232545</v>
      </c>
      <c r="AV690" s="20">
        <f>AU690/MAX($AU$13:AU690)-1</f>
        <v>-1.2149545250389249E-2</v>
      </c>
      <c r="AW690" s="20">
        <f t="shared" si="444"/>
        <v>2.7604322742491583E-4</v>
      </c>
      <c r="AY690" s="18">
        <v>43517</v>
      </c>
      <c r="AZ690" s="14">
        <f t="shared" si="445"/>
        <v>1.1553635752517E-3</v>
      </c>
      <c r="BA690" s="13">
        <f t="shared" si="446"/>
        <v>30271793.472976293</v>
      </c>
      <c r="BB690" s="20">
        <v>1.1728218918979794E-2</v>
      </c>
      <c r="BC690" s="13">
        <f t="shared" si="447"/>
        <v>86824224.02037096</v>
      </c>
      <c r="BD690" s="14">
        <f t="shared" si="448"/>
        <v>-1.4633347415088371E-3</v>
      </c>
      <c r="BE690" s="13">
        <f t="shared" si="449"/>
        <v>22508242.601133026</v>
      </c>
      <c r="BF690" s="26">
        <f t="shared" si="433"/>
        <v>139604260.09448028</v>
      </c>
      <c r="BG690" s="20">
        <f>BF690/MAX($BF$13:BF690)-1</f>
        <v>-1.9554186305227317E-3</v>
      </c>
      <c r="BH690" s="20">
        <f t="shared" si="450"/>
        <v>7.2761095702609246E-3</v>
      </c>
      <c r="BJ690" s="18">
        <v>43517</v>
      </c>
      <c r="BK690" s="14" t="e">
        <f>VLOOKUP(AP690:AP1963,$F$13:$H$1892,3,FALSE)</f>
        <v>#N/A</v>
      </c>
      <c r="BL690" s="13" t="e">
        <f t="shared" si="451"/>
        <v>#N/A</v>
      </c>
      <c r="BM690" s="14" t="e">
        <f>VLOOKUP(AP690:AP1963,$Q$13:$S$1892,3,FALSE)</f>
        <v>#N/A</v>
      </c>
      <c r="BN690" s="13" t="e">
        <f t="shared" si="452"/>
        <v>#N/A</v>
      </c>
      <c r="BO690" s="14">
        <v>-3.1600371666387073E-3</v>
      </c>
      <c r="BP690" s="13">
        <f t="shared" si="453"/>
        <v>15287639.675083682</v>
      </c>
      <c r="BQ690" s="26" t="e">
        <f t="shared" si="434"/>
        <v>#N/A</v>
      </c>
      <c r="BR690" s="20" t="e">
        <f>BQ690/MAX($AJ$13:BQ689)-1</f>
        <v>#N/A</v>
      </c>
      <c r="BS690" s="20" t="e">
        <f t="shared" si="454"/>
        <v>#N/A</v>
      </c>
      <c r="BT690" s="20"/>
      <c r="BU690" s="20"/>
      <c r="BV690" s="18">
        <v>43517</v>
      </c>
      <c r="BW690" s="21">
        <v>3778529141.8114009</v>
      </c>
      <c r="BX690" s="14">
        <f t="shared" si="455"/>
        <v>1.8076206143107232E-3</v>
      </c>
      <c r="BY690" s="20">
        <f>BW689/MAX(BW$13:$BW690)-1</f>
        <v>-3.1810294351736212E-2</v>
      </c>
      <c r="BZ690" s="18"/>
      <c r="CA690" s="18"/>
      <c r="CB690" s="18">
        <v>43517</v>
      </c>
      <c r="CC690" s="14" t="e">
        <f>VLOOKUP(AV691:AV1964,$F$13:$H$1892,3,FALSE)</f>
        <v>#VALUE!</v>
      </c>
      <c r="CD690" s="13" t="e">
        <f t="shared" si="456"/>
        <v>#VALUE!</v>
      </c>
      <c r="CE690" s="14" t="e">
        <f>VLOOKUP(AV691:AV1964,$Q$13:$S$1892,3,FALSE)</f>
        <v>#VALUE!</v>
      </c>
      <c r="CF690" s="13" t="e">
        <f t="shared" si="457"/>
        <v>#VALUE!</v>
      </c>
      <c r="CG690" s="14" t="e">
        <f>VLOOKUP(AV691:AV1964,$AP$14:$AS$1893,3,FALSE)</f>
        <v>#VALUE!</v>
      </c>
      <c r="CH690" s="13" t="e">
        <f t="shared" si="458"/>
        <v>#VALUE!</v>
      </c>
      <c r="CI690" s="26" t="e">
        <f t="shared" si="435"/>
        <v>#VALUE!</v>
      </c>
      <c r="CJ690" s="20" t="e">
        <f>CI690/MAX($CI$13:CI690)-1</f>
        <v>#VALUE!</v>
      </c>
      <c r="CK690" s="20" t="e">
        <f t="shared" si="459"/>
        <v>#VALUE!</v>
      </c>
    </row>
    <row r="691" spans="1:89" x14ac:dyDescent="0.3">
      <c r="A691" s="12">
        <f t="shared" si="460"/>
        <v>41223</v>
      </c>
      <c r="B691" s="13">
        <v>1164144.172176301</v>
      </c>
      <c r="C691" s="14">
        <f t="shared" si="420"/>
        <v>0</v>
      </c>
      <c r="D691" s="14">
        <f>B691/MAX($B$13:B691)-1</f>
        <v>-2.2496219881341761E-2</v>
      </c>
      <c r="F691" s="18">
        <v>43518</v>
      </c>
      <c r="G691" s="13">
        <f t="shared" si="421"/>
        <v>3229133.7641103654</v>
      </c>
      <c r="H691" s="14">
        <f t="shared" si="422"/>
        <v>4.5302392809793979E-3</v>
      </c>
      <c r="I691" s="14">
        <f>G691/MAX($G$13:G691)-1</f>
        <v>0</v>
      </c>
      <c r="L691" s="12">
        <f t="shared" si="461"/>
        <v>41223</v>
      </c>
      <c r="M691" s="13">
        <v>17893258.757515788</v>
      </c>
      <c r="N691" s="14">
        <f t="shared" si="436"/>
        <v>0</v>
      </c>
      <c r="O691" s="14">
        <f>M691/MAX(M$13:$M691)-1</f>
        <v>0</v>
      </c>
      <c r="Q691" s="18">
        <v>43518</v>
      </c>
      <c r="R691" s="13">
        <f t="shared" si="423"/>
        <v>45805545.725545146</v>
      </c>
      <c r="S691" s="14">
        <f t="shared" si="424"/>
        <v>6.9257956264687781E-3</v>
      </c>
      <c r="T691" s="14">
        <f>R691/MAX($R$13:R691)-1</f>
        <v>-5.2467481586085052E-2</v>
      </c>
      <c r="W691" s="18">
        <v>43518</v>
      </c>
      <c r="X691" s="21">
        <v>4402987861.3218079</v>
      </c>
      <c r="Y691" s="14">
        <f t="shared" si="425"/>
        <v>-5.9712026157499043E-4</v>
      </c>
      <c r="Z691" s="20">
        <f>X691/MAX(X$13:$X691)-1</f>
        <v>-1.5740030573109576E-2</v>
      </c>
      <c r="AC691" s="18">
        <v>43518</v>
      </c>
      <c r="AD691" s="14">
        <f t="shared" si="426"/>
        <v>4.5302392809793979E-3</v>
      </c>
      <c r="AE691" s="13">
        <f t="shared" si="437"/>
        <v>30408931.940873265</v>
      </c>
      <c r="AF691" s="14">
        <f t="shared" si="427"/>
        <v>6.9257956264687781E-3</v>
      </c>
      <c r="AG691" s="13">
        <f t="shared" si="438"/>
        <v>19428372.210761178</v>
      </c>
      <c r="AH691" s="14">
        <f t="shared" si="428"/>
        <v>-5.9712026157499043E-4</v>
      </c>
      <c r="AI691" s="13">
        <f t="shared" si="439"/>
        <v>22494802.473423444</v>
      </c>
      <c r="AJ691" s="26">
        <f t="shared" si="429"/>
        <v>72332106.625057891</v>
      </c>
      <c r="AK691" s="20">
        <f>AJ691/MAX(AJ$13:$AJ691)-1</f>
        <v>-5.1352459653219995E-3</v>
      </c>
      <c r="AL691" s="20">
        <f t="shared" si="440"/>
        <v>3.5703165895943911E-3</v>
      </c>
      <c r="AN691" s="18">
        <v>43518</v>
      </c>
      <c r="AO691" s="14">
        <f t="shared" si="430"/>
        <v>4.5302392809793979E-3</v>
      </c>
      <c r="AP691" s="13">
        <f t="shared" si="441"/>
        <v>30408931.940873265</v>
      </c>
      <c r="AQ691" s="14">
        <f t="shared" si="431"/>
        <v>6.9257956264687781E-3</v>
      </c>
      <c r="AR691" s="13">
        <f t="shared" si="442"/>
        <v>19428372.210761178</v>
      </c>
      <c r="AS691" s="14">
        <v>1.4352860753752877E-4</v>
      </c>
      <c r="AT691" s="13">
        <f t="shared" si="443"/>
        <v>19437457.353624195</v>
      </c>
      <c r="AU691" s="26">
        <f t="shared" si="432"/>
        <v>69274761.505258635</v>
      </c>
      <c r="AV691" s="20">
        <f>AU691/MAX($AU$13:AU691)-1</f>
        <v>-8.2331539405539056E-3</v>
      </c>
      <c r="AW691" s="20">
        <f t="shared" si="444"/>
        <v>3.9645588975589785E-3</v>
      </c>
      <c r="AY691" s="18">
        <v>43518</v>
      </c>
      <c r="AZ691" s="14">
        <f t="shared" si="445"/>
        <v>4.5302392809793979E-3</v>
      </c>
      <c r="BA691" s="13">
        <f t="shared" si="446"/>
        <v>30408931.940873265</v>
      </c>
      <c r="BB691" s="20">
        <v>3.5750315198614935E-3</v>
      </c>
      <c r="BC691" s="13">
        <f t="shared" si="447"/>
        <v>87134623.357931301</v>
      </c>
      <c r="BD691" s="14">
        <f t="shared" si="448"/>
        <v>-5.9712026157499043E-4</v>
      </c>
      <c r="BE691" s="13">
        <f t="shared" si="449"/>
        <v>22494802.473423444</v>
      </c>
      <c r="BF691" s="26">
        <f t="shared" si="433"/>
        <v>140038357.772228</v>
      </c>
      <c r="BG691" s="20">
        <f>BF691/MAX($BF$13:BF691)-1</f>
        <v>0</v>
      </c>
      <c r="BH691" s="20">
        <f t="shared" si="450"/>
        <v>3.1094873283519231E-3</v>
      </c>
      <c r="BJ691" s="18">
        <v>43518</v>
      </c>
      <c r="BK691" s="14" t="e">
        <f>VLOOKUP(AP691:AP1964,$F$13:$H$1892,3,FALSE)</f>
        <v>#N/A</v>
      </c>
      <c r="BL691" s="13" t="e">
        <f t="shared" si="451"/>
        <v>#N/A</v>
      </c>
      <c r="BM691" s="14" t="e">
        <f>VLOOKUP(AP691:AP1964,$Q$13:$S$1892,3,FALSE)</f>
        <v>#N/A</v>
      </c>
      <c r="BN691" s="13" t="e">
        <f t="shared" si="452"/>
        <v>#N/A</v>
      </c>
      <c r="BO691" s="14">
        <v>-7.9405554379896603E-4</v>
      </c>
      <c r="BP691" s="13">
        <f t="shared" si="453"/>
        <v>15275500.44004808</v>
      </c>
      <c r="BQ691" s="26" t="e">
        <f t="shared" si="434"/>
        <v>#N/A</v>
      </c>
      <c r="BR691" s="20" t="e">
        <f>BQ691/MAX($AJ$13:BQ690)-1</f>
        <v>#N/A</v>
      </c>
      <c r="BS691" s="20" t="e">
        <f t="shared" si="454"/>
        <v>#N/A</v>
      </c>
      <c r="BT691" s="20"/>
      <c r="BU691" s="20"/>
      <c r="BV691" s="18">
        <v>43518</v>
      </c>
      <c r="BW691" s="21">
        <v>3778529141.8114009</v>
      </c>
      <c r="BX691" s="14">
        <f t="shared" si="455"/>
        <v>0</v>
      </c>
      <c r="BY691" s="20">
        <f>BW690/MAX(BW$13:$BW691)-1</f>
        <v>-3.3557256178019745E-2</v>
      </c>
      <c r="BZ691" s="18"/>
      <c r="CA691" s="18"/>
      <c r="CB691" s="18">
        <v>43518</v>
      </c>
      <c r="CC691" s="14" t="e">
        <f>VLOOKUP(AV692:AV1965,$F$13:$H$1892,3,FALSE)</f>
        <v>#VALUE!</v>
      </c>
      <c r="CD691" s="13" t="e">
        <f t="shared" si="456"/>
        <v>#VALUE!</v>
      </c>
      <c r="CE691" s="14" t="e">
        <f>VLOOKUP(AV692:AV1965,$Q$13:$S$1892,3,FALSE)</f>
        <v>#VALUE!</v>
      </c>
      <c r="CF691" s="13" t="e">
        <f t="shared" si="457"/>
        <v>#VALUE!</v>
      </c>
      <c r="CG691" s="14" t="e">
        <f>VLOOKUP(AV692:AV1965,$AP$14:$AS$1893,3,FALSE)</f>
        <v>#VALUE!</v>
      </c>
      <c r="CH691" s="13" t="e">
        <f t="shared" si="458"/>
        <v>#VALUE!</v>
      </c>
      <c r="CI691" s="26" t="e">
        <f t="shared" si="435"/>
        <v>#VALUE!</v>
      </c>
      <c r="CJ691" s="20" t="e">
        <f>CI691/MAX($CI$13:CI691)-1</f>
        <v>#VALUE!</v>
      </c>
      <c r="CK691" s="20" t="e">
        <f t="shared" si="459"/>
        <v>#VALUE!</v>
      </c>
    </row>
    <row r="692" spans="1:89" x14ac:dyDescent="0.3">
      <c r="A692" s="12">
        <f t="shared" si="460"/>
        <v>41224</v>
      </c>
      <c r="B692" s="13">
        <v>1164144.172176301</v>
      </c>
      <c r="C692" s="14">
        <f t="shared" si="420"/>
        <v>0</v>
      </c>
      <c r="D692" s="14">
        <f>B692/MAX($B$13:B692)-1</f>
        <v>-2.2496219881341761E-2</v>
      </c>
      <c r="F692" s="18">
        <v>43521</v>
      </c>
      <c r="G692" s="13">
        <f t="shared" si="421"/>
        <v>3227505.817740615</v>
      </c>
      <c r="H692" s="14">
        <f t="shared" si="422"/>
        <v>-5.0414336743931365E-4</v>
      </c>
      <c r="I692" s="14">
        <f>G692/MAX($G$13:G692)-1</f>
        <v>-5.0414336743931365E-4</v>
      </c>
      <c r="L692" s="12">
        <f t="shared" si="461"/>
        <v>41224</v>
      </c>
      <c r="M692" s="13">
        <v>17893258.757515788</v>
      </c>
      <c r="N692" s="14">
        <f t="shared" si="436"/>
        <v>0</v>
      </c>
      <c r="O692" s="14">
        <f>M692/MAX(M$13:$M692)-1</f>
        <v>0</v>
      </c>
      <c r="Q692" s="18">
        <v>43521</v>
      </c>
      <c r="R692" s="13">
        <f t="shared" si="423"/>
        <v>46076556.607837394</v>
      </c>
      <c r="S692" s="14">
        <f t="shared" si="424"/>
        <v>5.9165517624453212E-3</v>
      </c>
      <c r="T692" s="14">
        <f>R692/MAX($R$13:R692)-1</f>
        <v>-4.68613563942889E-2</v>
      </c>
      <c r="W692" s="18">
        <v>43521</v>
      </c>
      <c r="X692" s="21">
        <v>4390433926.6600351</v>
      </c>
      <c r="Y692" s="14">
        <f t="shared" si="425"/>
        <v>-2.8512308135240083E-3</v>
      </c>
      <c r="Z692" s="20">
        <f>X692/MAX(X$13:$X692)-1</f>
        <v>-1.8546382926457605E-2</v>
      </c>
      <c r="AC692" s="18">
        <v>43521</v>
      </c>
      <c r="AD692" s="14">
        <f t="shared" si="426"/>
        <v>-5.0414336743931365E-4</v>
      </c>
      <c r="AE692" s="13">
        <f t="shared" si="437"/>
        <v>30393601.479524359</v>
      </c>
      <c r="AF692" s="14">
        <f t="shared" si="427"/>
        <v>5.9165517624453212E-3</v>
      </c>
      <c r="AG692" s="13">
        <f t="shared" si="438"/>
        <v>19543321.180606201</v>
      </c>
      <c r="AH692" s="14">
        <f t="shared" si="428"/>
        <v>-2.8512308135240083E-3</v>
      </c>
      <c r="AI692" s="13">
        <f t="shared" si="439"/>
        <v>22430664.599467084</v>
      </c>
      <c r="AJ692" s="26">
        <f t="shared" si="429"/>
        <v>72367587.259597644</v>
      </c>
      <c r="AK692" s="20">
        <f>AJ692/MAX(AJ$13:$AJ692)-1</f>
        <v>-4.6472409230057243E-3</v>
      </c>
      <c r="AL692" s="20">
        <f t="shared" si="440"/>
        <v>4.9052400372739946E-4</v>
      </c>
      <c r="AN692" s="18">
        <v>43521</v>
      </c>
      <c r="AO692" s="14">
        <f t="shared" si="430"/>
        <v>-5.0414336743931365E-4</v>
      </c>
      <c r="AP692" s="13">
        <f t="shared" si="441"/>
        <v>30393601.479524359</v>
      </c>
      <c r="AQ692" s="14">
        <f t="shared" si="431"/>
        <v>5.9165517624453212E-3</v>
      </c>
      <c r="AR692" s="13">
        <f t="shared" si="442"/>
        <v>19543321.180606201</v>
      </c>
      <c r="AS692" s="14">
        <v>-4.7651130587374052E-3</v>
      </c>
      <c r="AT692" s="13">
        <f t="shared" si="443"/>
        <v>19344835.671759788</v>
      </c>
      <c r="AU692" s="26">
        <f t="shared" si="432"/>
        <v>69281758.331890345</v>
      </c>
      <c r="AV692" s="20">
        <f>AU692/MAX($AU$13:AU692)-1</f>
        <v>-8.1329844050668232E-3</v>
      </c>
      <c r="AW692" s="20">
        <f t="shared" si="444"/>
        <v>1.0100109303423643E-4</v>
      </c>
      <c r="AY692" s="18">
        <v>43521</v>
      </c>
      <c r="AZ692" s="14">
        <f t="shared" si="445"/>
        <v>-5.0414336743931365E-4</v>
      </c>
      <c r="BA692" s="13">
        <f t="shared" si="446"/>
        <v>30393601.479524359</v>
      </c>
      <c r="BB692" s="20">
        <v>8.8820771556430422E-3</v>
      </c>
      <c r="BC692" s="13">
        <f t="shared" si="447"/>
        <v>87908559.805524349</v>
      </c>
      <c r="BD692" s="14">
        <f t="shared" si="448"/>
        <v>-2.8512308135240083E-3</v>
      </c>
      <c r="BE692" s="13">
        <f t="shared" si="449"/>
        <v>22430664.599467084</v>
      </c>
      <c r="BF692" s="26">
        <f t="shared" si="433"/>
        <v>140732825.88451579</v>
      </c>
      <c r="BG692" s="20">
        <f>BF692/MAX($BF$13:BF692)-1</f>
        <v>0</v>
      </c>
      <c r="BH692" s="20">
        <f t="shared" si="450"/>
        <v>4.9591277942386824E-3</v>
      </c>
      <c r="BJ692" s="18">
        <v>43521</v>
      </c>
      <c r="BK692" s="14" t="e">
        <f>VLOOKUP(AP692:AP1965,$F$13:$H$1892,3,FALSE)</f>
        <v>#N/A</v>
      </c>
      <c r="BL692" s="13" t="e">
        <f t="shared" si="451"/>
        <v>#N/A</v>
      </c>
      <c r="BM692" s="14" t="e">
        <f>VLOOKUP(AP692:AP1965,$Q$13:$S$1892,3,FALSE)</f>
        <v>#N/A</v>
      </c>
      <c r="BN692" s="13" t="e">
        <f t="shared" si="452"/>
        <v>#N/A</v>
      </c>
      <c r="BO692" s="14">
        <v>-3.4388631060802144E-3</v>
      </c>
      <c r="BP692" s="13">
        <f t="shared" si="453"/>
        <v>15222970.085157886</v>
      </c>
      <c r="BQ692" s="26" t="e">
        <f t="shared" si="434"/>
        <v>#N/A</v>
      </c>
      <c r="BR692" s="20" t="e">
        <f>BQ692/MAX($AJ$13:BQ691)-1</f>
        <v>#N/A</v>
      </c>
      <c r="BS692" s="20" t="e">
        <f t="shared" si="454"/>
        <v>#N/A</v>
      </c>
      <c r="BT692" s="20"/>
      <c r="BU692" s="20"/>
      <c r="BV692" s="18">
        <v>43521</v>
      </c>
      <c r="BW692" s="21">
        <v>3769869811.3349304</v>
      </c>
      <c r="BX692" s="14">
        <f t="shared" si="455"/>
        <v>2.2969839569617623E-3</v>
      </c>
      <c r="BY692" s="20">
        <f>BW691/MAX(BW$13:$BW692)-1</f>
        <v>-3.3557256178019745E-2</v>
      </c>
      <c r="BZ692" s="18"/>
      <c r="CA692" s="18"/>
      <c r="CB692" s="18">
        <v>43521</v>
      </c>
      <c r="CC692" s="14" t="e">
        <f>VLOOKUP(AV693:AV1966,$F$13:$H$1892,3,FALSE)</f>
        <v>#VALUE!</v>
      </c>
      <c r="CD692" s="13" t="e">
        <f t="shared" si="456"/>
        <v>#VALUE!</v>
      </c>
      <c r="CE692" s="14" t="e">
        <f>VLOOKUP(AV693:AV1966,$Q$13:$S$1892,3,FALSE)</f>
        <v>#VALUE!</v>
      </c>
      <c r="CF692" s="13" t="e">
        <f t="shared" si="457"/>
        <v>#VALUE!</v>
      </c>
      <c r="CG692" s="14" t="e">
        <f>VLOOKUP(AV693:AV1966,$AP$14:$AS$1893,3,FALSE)</f>
        <v>#VALUE!</v>
      </c>
      <c r="CH692" s="13" t="e">
        <f t="shared" si="458"/>
        <v>#VALUE!</v>
      </c>
      <c r="CI692" s="26" t="e">
        <f t="shared" si="435"/>
        <v>#VALUE!</v>
      </c>
      <c r="CJ692" s="20" t="e">
        <f>CI692/MAX($CI$13:CI692)-1</f>
        <v>#VALUE!</v>
      </c>
      <c r="CK692" s="20" t="e">
        <f t="shared" si="459"/>
        <v>#VALUE!</v>
      </c>
    </row>
    <row r="693" spans="1:89" x14ac:dyDescent="0.3">
      <c r="A693" s="12">
        <f t="shared" si="460"/>
        <v>41225</v>
      </c>
      <c r="B693" s="13">
        <v>1163947.0951051451</v>
      </c>
      <c r="C693" s="14">
        <f t="shared" si="420"/>
        <v>-1.6928923054904121E-4</v>
      </c>
      <c r="D693" s="14">
        <f>B693/MAX($B$13:B693)-1</f>
        <v>-2.266170074413687E-2</v>
      </c>
      <c r="F693" s="18">
        <v>43522</v>
      </c>
      <c r="G693" s="13">
        <f t="shared" si="421"/>
        <v>3229952.9312895485</v>
      </c>
      <c r="H693" s="14">
        <f t="shared" si="422"/>
        <v>7.5820577471397144E-4</v>
      </c>
      <c r="I693" s="14">
        <f>G693/MAX($G$13:G693)-1</f>
        <v>0</v>
      </c>
      <c r="L693" s="12">
        <f t="shared" si="461"/>
        <v>41225</v>
      </c>
      <c r="M693" s="13">
        <v>17835758.942827042</v>
      </c>
      <c r="N693" s="14">
        <f t="shared" si="436"/>
        <v>-3.213490369080696E-3</v>
      </c>
      <c r="O693" s="14">
        <f>M693/MAX(M$13:$M693)-1</f>
        <v>-3.213490369080696E-3</v>
      </c>
      <c r="Q693" s="18">
        <v>43522</v>
      </c>
      <c r="R693" s="13">
        <f t="shared" si="423"/>
        <v>45165318.474554472</v>
      </c>
      <c r="S693" s="14">
        <f t="shared" si="424"/>
        <v>-1.9776610935547279E-2</v>
      </c>
      <c r="T693" s="14">
        <f>R693/MAX($R$13:R693)-1</f>
        <v>-6.5711208516514352E-2</v>
      </c>
      <c r="W693" s="18">
        <v>43522</v>
      </c>
      <c r="X693" s="21">
        <v>4390259581.2921953</v>
      </c>
      <c r="Y693" s="14">
        <f t="shared" si="425"/>
        <v>-3.9710281660609859E-5</v>
      </c>
      <c r="Z693" s="20">
        <f>X693/MAX(X$13:$X693)-1</f>
        <v>-1.8585356726028457E-2</v>
      </c>
      <c r="AC693" s="18">
        <v>43522</v>
      </c>
      <c r="AD693" s="14">
        <f t="shared" si="426"/>
        <v>7.5820577471397144E-4</v>
      </c>
      <c r="AE693" s="13">
        <f t="shared" si="437"/>
        <v>30416646.083680488</v>
      </c>
      <c r="AF693" s="14">
        <f t="shared" si="427"/>
        <v>-1.9776610935547279E-2</v>
      </c>
      <c r="AG693" s="13">
        <f t="shared" si="438"/>
        <v>19156820.521228913</v>
      </c>
      <c r="AH693" s="14">
        <f t="shared" si="428"/>
        <v>-3.9710281660609859E-5</v>
      </c>
      <c r="AI693" s="13">
        <f t="shared" si="439"/>
        <v>22429773.871458005</v>
      </c>
      <c r="AJ693" s="26">
        <f t="shared" si="429"/>
        <v>72003240.476367414</v>
      </c>
      <c r="AK693" s="20">
        <f>AJ693/MAX(AJ$13:$AJ693)-1</f>
        <v>-9.6585117098584305E-3</v>
      </c>
      <c r="AL693" s="20">
        <f t="shared" si="440"/>
        <v>-5.0346681024924234E-3</v>
      </c>
      <c r="AN693" s="18">
        <v>43522</v>
      </c>
      <c r="AO693" s="14">
        <f t="shared" si="430"/>
        <v>7.5820577471397144E-4</v>
      </c>
      <c r="AP693" s="13">
        <f t="shared" si="441"/>
        <v>30416646.083680488</v>
      </c>
      <c r="AQ693" s="14">
        <f t="shared" si="431"/>
        <v>-1.9776610935547279E-2</v>
      </c>
      <c r="AR693" s="13">
        <f t="shared" si="442"/>
        <v>19156820.521228913</v>
      </c>
      <c r="AS693" s="14">
        <v>-3.8057700114329569E-4</v>
      </c>
      <c r="AT693" s="13">
        <f t="shared" si="443"/>
        <v>19337473.472212221</v>
      </c>
      <c r="AU693" s="26">
        <f t="shared" si="432"/>
        <v>68910940.077121615</v>
      </c>
      <c r="AV693" s="20">
        <f>AU693/MAX($AU$13:AU693)-1</f>
        <v>-1.3441775702245584E-2</v>
      </c>
      <c r="AW693" s="20">
        <f t="shared" si="444"/>
        <v>-5.3523216456538014E-3</v>
      </c>
      <c r="AY693" s="18">
        <v>43522</v>
      </c>
      <c r="AZ693" s="14">
        <f t="shared" si="445"/>
        <v>7.5820577471397144E-4</v>
      </c>
      <c r="BA693" s="13">
        <f t="shared" si="446"/>
        <v>30416646.083680488</v>
      </c>
      <c r="BB693" s="20">
        <v>-5.9309887780239712E-2</v>
      </c>
      <c r="BC693" s="13">
        <f t="shared" si="447"/>
        <v>82694712.988536209</v>
      </c>
      <c r="BD693" s="14">
        <f t="shared" si="448"/>
        <v>-3.9710281660609859E-5</v>
      </c>
      <c r="BE693" s="13">
        <f t="shared" si="449"/>
        <v>22429773.871458005</v>
      </c>
      <c r="BF693" s="26">
        <f t="shared" si="433"/>
        <v>135541132.94367471</v>
      </c>
      <c r="BG693" s="20">
        <f>BF693/MAX($BF$13:BF693)-1</f>
        <v>-3.6890419191193846E-2</v>
      </c>
      <c r="BH693" s="20">
        <f t="shared" si="450"/>
        <v>-3.6890419191193846E-2</v>
      </c>
      <c r="BJ693" s="18">
        <v>43522</v>
      </c>
      <c r="BK693" s="14" t="e">
        <f>VLOOKUP(AP693:AP1966,$F$13:$H$1892,3,FALSE)</f>
        <v>#N/A</v>
      </c>
      <c r="BL693" s="13" t="e">
        <f t="shared" si="451"/>
        <v>#N/A</v>
      </c>
      <c r="BM693" s="14" t="e">
        <f>VLOOKUP(AP693:AP1966,$Q$13:$S$1892,3,FALSE)</f>
        <v>#N/A</v>
      </c>
      <c r="BN693" s="13" t="e">
        <f t="shared" si="452"/>
        <v>#N/A</v>
      </c>
      <c r="BO693" s="14">
        <v>-1.3424619887485445E-3</v>
      </c>
      <c r="BP693" s="13">
        <f t="shared" si="453"/>
        <v>15202533.826462705</v>
      </c>
      <c r="BQ693" s="26" t="e">
        <f t="shared" si="434"/>
        <v>#N/A</v>
      </c>
      <c r="BR693" s="20" t="e">
        <f>BQ693/MAX($AJ$13:BQ692)-1</f>
        <v>#N/A</v>
      </c>
      <c r="BS693" s="20" t="e">
        <f t="shared" si="454"/>
        <v>#N/A</v>
      </c>
      <c r="BT693" s="20"/>
      <c r="BU693" s="20"/>
      <c r="BV693" s="18">
        <v>43522</v>
      </c>
      <c r="BW693" s="21">
        <v>3769833768.8326626</v>
      </c>
      <c r="BX693" s="14">
        <f t="shared" si="455"/>
        <v>9.5607669934327788E-6</v>
      </c>
      <c r="BY693" s="20">
        <f>BW692/MAX(BW$13:$BW693)-1</f>
        <v>-3.5772072258895449E-2</v>
      </c>
      <c r="BZ693" s="18"/>
      <c r="CA693" s="18"/>
      <c r="CB693" s="18">
        <v>43522</v>
      </c>
      <c r="CC693" s="14" t="e">
        <f>VLOOKUP(AV694:AV1967,$F$13:$H$1892,3,FALSE)</f>
        <v>#VALUE!</v>
      </c>
      <c r="CD693" s="13" t="e">
        <f t="shared" si="456"/>
        <v>#VALUE!</v>
      </c>
      <c r="CE693" s="14" t="e">
        <f>VLOOKUP(AV694:AV1967,$Q$13:$S$1892,3,FALSE)</f>
        <v>#VALUE!</v>
      </c>
      <c r="CF693" s="13" t="e">
        <f t="shared" si="457"/>
        <v>#VALUE!</v>
      </c>
      <c r="CG693" s="14" t="e">
        <f>VLOOKUP(AV694:AV1967,$AP$14:$AS$1893,3,FALSE)</f>
        <v>#VALUE!</v>
      </c>
      <c r="CH693" s="13" t="e">
        <f t="shared" si="458"/>
        <v>#VALUE!</v>
      </c>
      <c r="CI693" s="26" t="e">
        <f t="shared" si="435"/>
        <v>#VALUE!</v>
      </c>
      <c r="CJ693" s="20" t="e">
        <f>CI693/MAX($CI$13:CI693)-1</f>
        <v>#VALUE!</v>
      </c>
      <c r="CK693" s="20" t="e">
        <f t="shared" si="459"/>
        <v>#VALUE!</v>
      </c>
    </row>
    <row r="694" spans="1:89" x14ac:dyDescent="0.3">
      <c r="A694" s="12">
        <f t="shared" si="460"/>
        <v>41226</v>
      </c>
      <c r="B694" s="13">
        <v>1163947.0951051451</v>
      </c>
      <c r="C694" s="14">
        <f t="shared" si="420"/>
        <v>0</v>
      </c>
      <c r="D694" s="14">
        <f>B694/MAX($B$13:B694)-1</f>
        <v>-2.266170074413687E-2</v>
      </c>
      <c r="F694" s="18">
        <v>43523</v>
      </c>
      <c r="G694" s="13">
        <f t="shared" si="421"/>
        <v>3237834.1381901656</v>
      </c>
      <c r="H694" s="14">
        <f t="shared" si="422"/>
        <v>2.4400376935123091E-3</v>
      </c>
      <c r="I694" s="14">
        <f>G694/MAX($G$13:G694)-1</f>
        <v>0</v>
      </c>
      <c r="L694" s="12">
        <f t="shared" si="461"/>
        <v>41226</v>
      </c>
      <c r="M694" s="13">
        <v>17835758.942827042</v>
      </c>
      <c r="N694" s="14">
        <f t="shared" si="436"/>
        <v>0</v>
      </c>
      <c r="O694" s="14">
        <f>M694/MAX(M$13:$M694)-1</f>
        <v>-3.213490369080696E-3</v>
      </c>
      <c r="Q694" s="18">
        <v>43523</v>
      </c>
      <c r="R694" s="13">
        <f t="shared" si="423"/>
        <v>44694166.520361736</v>
      </c>
      <c r="S694" s="14">
        <f t="shared" si="424"/>
        <v>-1.0431719959157926E-2</v>
      </c>
      <c r="T694" s="14">
        <f>R694/MAX($R$13:R694)-1</f>
        <v>-7.545744755025019E-2</v>
      </c>
      <c r="W694" s="18">
        <v>43523</v>
      </c>
      <c r="X694" s="21">
        <v>4398733106.8414927</v>
      </c>
      <c r="Y694" s="14">
        <f t="shared" si="425"/>
        <v>1.9300739267000822E-3</v>
      </c>
      <c r="Z694" s="20">
        <f>X694/MAX(X$13:$X694)-1</f>
        <v>-1.6691153911763679E-2</v>
      </c>
      <c r="AC694" s="18">
        <v>43523</v>
      </c>
      <c r="AD694" s="14">
        <f t="shared" si="426"/>
        <v>2.4400376935123091E-3</v>
      </c>
      <c r="AE694" s="13">
        <f t="shared" si="437"/>
        <v>30490863.846634891</v>
      </c>
      <c r="AF694" s="14">
        <f t="shared" si="427"/>
        <v>-1.0431719959157926E-2</v>
      </c>
      <c r="AG694" s="13">
        <f t="shared" si="438"/>
        <v>18956981.934243605</v>
      </c>
      <c r="AH694" s="14">
        <f t="shared" si="428"/>
        <v>1.9300739267000822E-3</v>
      </c>
      <c r="AI694" s="13">
        <f t="shared" si="439"/>
        <v>22473064.993189085</v>
      </c>
      <c r="AJ694" s="26">
        <f t="shared" si="429"/>
        <v>71920910.774067581</v>
      </c>
      <c r="AK694" s="20">
        <f>AJ694/MAX(AJ$13:$AJ694)-1</f>
        <v>-1.0790884633169684E-2</v>
      </c>
      <c r="AL694" s="20">
        <f t="shared" si="440"/>
        <v>-1.1434166261844458E-3</v>
      </c>
      <c r="AN694" s="18">
        <v>43523</v>
      </c>
      <c r="AO694" s="14">
        <f t="shared" si="430"/>
        <v>2.4400376935123091E-3</v>
      </c>
      <c r="AP694" s="13">
        <f t="shared" si="441"/>
        <v>30490863.846634891</v>
      </c>
      <c r="AQ694" s="14">
        <f t="shared" si="431"/>
        <v>-1.0431719959157926E-2</v>
      </c>
      <c r="AR694" s="13">
        <f t="shared" si="442"/>
        <v>18956981.934243605</v>
      </c>
      <c r="AS694" s="14">
        <v>1.7366075459832257E-3</v>
      </c>
      <c r="AT694" s="13">
        <f t="shared" si="443"/>
        <v>19371055.074564315</v>
      </c>
      <c r="AU694" s="26">
        <f t="shared" si="432"/>
        <v>68818900.855442807</v>
      </c>
      <c r="AV694" s="20">
        <f>AU694/MAX($AU$13:AU694)-1</f>
        <v>-1.475944820828845E-2</v>
      </c>
      <c r="AW694" s="20">
        <f t="shared" si="444"/>
        <v>-1.3356256869490046E-3</v>
      </c>
      <c r="AY694" s="18">
        <v>43523</v>
      </c>
      <c r="AZ694" s="14">
        <f t="shared" si="445"/>
        <v>2.4400376935123091E-3</v>
      </c>
      <c r="BA694" s="13">
        <f t="shared" si="446"/>
        <v>30490863.846634891</v>
      </c>
      <c r="BB694" s="20">
        <v>-6.2211055499640233E-3</v>
      </c>
      <c r="BC694" s="13">
        <f t="shared" si="447"/>
        <v>82180260.450610548</v>
      </c>
      <c r="BD694" s="14">
        <f t="shared" si="448"/>
        <v>1.9300739267000822E-3</v>
      </c>
      <c r="BE694" s="13">
        <f t="shared" si="449"/>
        <v>22473064.993189085</v>
      </c>
      <c r="BF694" s="26">
        <f t="shared" si="433"/>
        <v>135144189.29043451</v>
      </c>
      <c r="BG694" s="20">
        <f>BF694/MAX($BF$13:BF694)-1</f>
        <v>-3.9710966925849078E-2</v>
      </c>
      <c r="BH694" s="20">
        <f t="shared" si="450"/>
        <v>-2.9285844423710961E-3</v>
      </c>
      <c r="BJ694" s="18">
        <v>43523</v>
      </c>
      <c r="BK694" s="14" t="e">
        <f>VLOOKUP(AP694:AP1967,$F$13:$H$1892,3,FALSE)</f>
        <v>#N/A</v>
      </c>
      <c r="BL694" s="13" t="e">
        <f t="shared" si="451"/>
        <v>#N/A</v>
      </c>
      <c r="BM694" s="14" t="e">
        <f>VLOOKUP(AP694:AP1967,$Q$13:$S$1892,3,FALSE)</f>
        <v>#N/A</v>
      </c>
      <c r="BN694" s="13" t="e">
        <f t="shared" si="452"/>
        <v>#N/A</v>
      </c>
      <c r="BO694" s="14">
        <v>4.1006317482406018E-4</v>
      </c>
      <c r="BP694" s="13">
        <f t="shared" si="453"/>
        <v>15208767.825748954</v>
      </c>
      <c r="BQ694" s="26" t="e">
        <f t="shared" si="434"/>
        <v>#N/A</v>
      </c>
      <c r="BR694" s="20" t="e">
        <f>BQ694/MAX($AJ$13:BQ693)-1</f>
        <v>#N/A</v>
      </c>
      <c r="BS694" s="20" t="e">
        <f t="shared" si="454"/>
        <v>#N/A</v>
      </c>
      <c r="BT694" s="20"/>
      <c r="BU694" s="20"/>
      <c r="BV694" s="18">
        <v>43523</v>
      </c>
      <c r="BW694" s="21">
        <v>3775803084.6223888</v>
      </c>
      <c r="BX694" s="14">
        <f t="shared" si="455"/>
        <v>-1.5809393805618077E-3</v>
      </c>
      <c r="BY694" s="20">
        <f>BW693/MAX(BW$13:$BW694)-1</f>
        <v>-3.57812909293036E-2</v>
      </c>
      <c r="BZ694" s="18"/>
      <c r="CA694" s="18"/>
      <c r="CB694" s="18">
        <v>43523</v>
      </c>
      <c r="CC694" s="14" t="e">
        <f>VLOOKUP(AV695:AV1968,$F$13:$H$1892,3,FALSE)</f>
        <v>#VALUE!</v>
      </c>
      <c r="CD694" s="13" t="e">
        <f t="shared" si="456"/>
        <v>#VALUE!</v>
      </c>
      <c r="CE694" s="14" t="e">
        <f>VLOOKUP(AV695:AV1968,$Q$13:$S$1892,3,FALSE)</f>
        <v>#VALUE!</v>
      </c>
      <c r="CF694" s="13" t="e">
        <f t="shared" si="457"/>
        <v>#VALUE!</v>
      </c>
      <c r="CG694" s="14" t="e">
        <f>VLOOKUP(AV695:AV1968,$AP$14:$AS$1893,3,FALSE)</f>
        <v>#VALUE!</v>
      </c>
      <c r="CH694" s="13" t="e">
        <f t="shared" si="458"/>
        <v>#VALUE!</v>
      </c>
      <c r="CI694" s="26" t="e">
        <f t="shared" si="435"/>
        <v>#VALUE!</v>
      </c>
      <c r="CJ694" s="20" t="e">
        <f>CI694/MAX($CI$13:CI694)-1</f>
        <v>#VALUE!</v>
      </c>
      <c r="CK694" s="20" t="e">
        <f t="shared" si="459"/>
        <v>#VALUE!</v>
      </c>
    </row>
    <row r="695" spans="1:89" x14ac:dyDescent="0.3">
      <c r="A695" s="12">
        <f t="shared" si="460"/>
        <v>41227</v>
      </c>
      <c r="B695" s="13">
        <v>1163947.0951051451</v>
      </c>
      <c r="C695" s="14">
        <f t="shared" si="420"/>
        <v>0</v>
      </c>
      <c r="D695" s="14">
        <f>B695/MAX($B$13:B695)-1</f>
        <v>-2.266170074413687E-2</v>
      </c>
      <c r="F695" s="18">
        <v>43524</v>
      </c>
      <c r="G695" s="13">
        <f t="shared" si="421"/>
        <v>3244894.0437221732</v>
      </c>
      <c r="H695" s="14">
        <f t="shared" si="422"/>
        <v>2.1804407609198329E-3</v>
      </c>
      <c r="I695" s="14">
        <f>G695/MAX($G$13:G695)-1</f>
        <v>0</v>
      </c>
      <c r="L695" s="12">
        <f t="shared" si="461"/>
        <v>41227</v>
      </c>
      <c r="M695" s="13">
        <v>17835758.942827042</v>
      </c>
      <c r="N695" s="14">
        <f t="shared" si="436"/>
        <v>0</v>
      </c>
      <c r="O695" s="14">
        <f>M695/MAX(M$13:$M695)-1</f>
        <v>-3.213490369080696E-3</v>
      </c>
      <c r="Q695" s="18">
        <v>43524</v>
      </c>
      <c r="R695" s="13">
        <f t="shared" si="423"/>
        <v>44682680.857329607</v>
      </c>
      <c r="S695" s="14">
        <f t="shared" si="424"/>
        <v>-2.5698349306724211E-4</v>
      </c>
      <c r="T695" s="14">
        <f>R695/MAX($R$13:R695)-1</f>
        <v>-7.5695039724867907E-2</v>
      </c>
      <c r="W695" s="18">
        <v>43524</v>
      </c>
      <c r="X695" s="21">
        <v>4472790950.2958031</v>
      </c>
      <c r="Y695" s="14">
        <f t="shared" si="425"/>
        <v>1.6836175702300782E-2</v>
      </c>
      <c r="Z695" s="20">
        <f>X695/MAX(X$13:$X695)-1</f>
        <v>-1.3599340939551841E-4</v>
      </c>
      <c r="AC695" s="18">
        <v>43524</v>
      </c>
      <c r="AD695" s="14">
        <f t="shared" si="426"/>
        <v>2.1804407609198329E-3</v>
      </c>
      <c r="AE695" s="13">
        <f t="shared" si="437"/>
        <v>30557347.36900175</v>
      </c>
      <c r="AF695" s="14">
        <f t="shared" si="427"/>
        <v>-2.5698349306724211E-4</v>
      </c>
      <c r="AG695" s="13">
        <f t="shared" si="438"/>
        <v>18952110.302808128</v>
      </c>
      <c r="AH695" s="14">
        <f t="shared" si="428"/>
        <v>1.6836175702300782E-2</v>
      </c>
      <c r="AI695" s="13">
        <f t="shared" si="439"/>
        <v>22851425.46398364</v>
      </c>
      <c r="AJ695" s="26">
        <f t="shared" si="429"/>
        <v>72360883.135793522</v>
      </c>
      <c r="AK695" s="20">
        <f>AJ695/MAX(AJ$13:$AJ695)-1</f>
        <v>-4.7394502722230003E-3</v>
      </c>
      <c r="AL695" s="20">
        <f t="shared" si="440"/>
        <v>6.1174470260543234E-3</v>
      </c>
      <c r="AN695" s="18">
        <v>43524</v>
      </c>
      <c r="AO695" s="14">
        <f t="shared" si="430"/>
        <v>2.1804407609198329E-3</v>
      </c>
      <c r="AP695" s="13">
        <f t="shared" si="441"/>
        <v>30557347.36900175</v>
      </c>
      <c r="AQ695" s="14">
        <f t="shared" si="431"/>
        <v>-2.5698349306724211E-4</v>
      </c>
      <c r="AR695" s="13">
        <f t="shared" si="442"/>
        <v>18952110.302808128</v>
      </c>
      <c r="AS695" s="14">
        <v>1.3149396258180176E-2</v>
      </c>
      <c r="AT695" s="13">
        <f t="shared" si="443"/>
        <v>19625772.753678791</v>
      </c>
      <c r="AU695" s="26">
        <f t="shared" si="432"/>
        <v>69135230.425488666</v>
      </c>
      <c r="AV695" s="20">
        <f>AU695/MAX($AU$13:AU695)-1</f>
        <v>-1.023074001524904E-2</v>
      </c>
      <c r="AW695" s="20">
        <f t="shared" si="444"/>
        <v>4.5965507457075283E-3</v>
      </c>
      <c r="AY695" s="18">
        <v>43524</v>
      </c>
      <c r="AZ695" s="14">
        <f t="shared" si="445"/>
        <v>2.1804407609198329E-3</v>
      </c>
      <c r="BA695" s="13">
        <f t="shared" si="446"/>
        <v>30557347.36900175</v>
      </c>
      <c r="BB695" s="20">
        <v>1.1293599208918703E-2</v>
      </c>
      <c r="BC695" s="13">
        <f t="shared" si="447"/>
        <v>83108371.375024304</v>
      </c>
      <c r="BD695" s="14">
        <f t="shared" si="448"/>
        <v>1.6836175702300782E-2</v>
      </c>
      <c r="BE695" s="13">
        <f t="shared" si="449"/>
        <v>22851425.46398364</v>
      </c>
      <c r="BF695" s="26">
        <f t="shared" si="433"/>
        <v>136517144.20800969</v>
      </c>
      <c r="BG695" s="20">
        <f>BF695/MAX($BF$13:BF695)-1</f>
        <v>-2.995521229684861E-2</v>
      </c>
      <c r="BH695" s="20">
        <f t="shared" si="450"/>
        <v>1.0159185717001806E-2</v>
      </c>
      <c r="BJ695" s="18">
        <v>43524</v>
      </c>
      <c r="BK695" s="14" t="e">
        <f>VLOOKUP(AP695:AP1968,$F$13:$H$1892,3,FALSE)</f>
        <v>#N/A</v>
      </c>
      <c r="BL695" s="13" t="e">
        <f t="shared" si="451"/>
        <v>#N/A</v>
      </c>
      <c r="BM695" s="14" t="e">
        <f>VLOOKUP(AP695:AP1968,$Q$13:$S$1892,3,FALSE)</f>
        <v>#N/A</v>
      </c>
      <c r="BN695" s="13" t="e">
        <f t="shared" si="452"/>
        <v>#N/A</v>
      </c>
      <c r="BO695" s="14">
        <v>1.3349414624502343E-2</v>
      </c>
      <c r="BP695" s="13">
        <f t="shared" si="453"/>
        <v>15411795.973382669</v>
      </c>
      <c r="BQ695" s="26" t="e">
        <f t="shared" si="434"/>
        <v>#N/A</v>
      </c>
      <c r="BR695" s="20" t="e">
        <f>BQ695/MAX($AJ$13:BQ694)-1</f>
        <v>#N/A</v>
      </c>
      <c r="BS695" s="20" t="e">
        <f t="shared" si="454"/>
        <v>#N/A</v>
      </c>
      <c r="BT695" s="20"/>
      <c r="BU695" s="20"/>
      <c r="BV695" s="18">
        <v>43524</v>
      </c>
      <c r="BW695" s="21">
        <v>3849592418.6442208</v>
      </c>
      <c r="BX695" s="14">
        <f t="shared" si="455"/>
        <v>-1.9168090020246775E-2</v>
      </c>
      <c r="BY695" s="20">
        <f>BW694/MAX(BW$13:$BW695)-1</f>
        <v>-3.4254505845995431E-2</v>
      </c>
      <c r="BZ695" s="18"/>
      <c r="CA695" s="18"/>
      <c r="CB695" s="18">
        <v>43524</v>
      </c>
      <c r="CC695" s="14" t="e">
        <f>VLOOKUP(AV696:AV1969,$F$13:$H$1892,3,FALSE)</f>
        <v>#VALUE!</v>
      </c>
      <c r="CD695" s="13" t="e">
        <f t="shared" si="456"/>
        <v>#VALUE!</v>
      </c>
      <c r="CE695" s="14" t="e">
        <f>VLOOKUP(AV696:AV1969,$Q$13:$S$1892,3,FALSE)</f>
        <v>#VALUE!</v>
      </c>
      <c r="CF695" s="13" t="e">
        <f t="shared" si="457"/>
        <v>#VALUE!</v>
      </c>
      <c r="CG695" s="14" t="e">
        <f>VLOOKUP(AV696:AV1969,$AP$14:$AS$1893,3,FALSE)</f>
        <v>#VALUE!</v>
      </c>
      <c r="CH695" s="13" t="e">
        <f t="shared" si="458"/>
        <v>#VALUE!</v>
      </c>
      <c r="CI695" s="26" t="e">
        <f t="shared" si="435"/>
        <v>#VALUE!</v>
      </c>
      <c r="CJ695" s="20" t="e">
        <f>CI695/MAX($CI$13:CI695)-1</f>
        <v>#VALUE!</v>
      </c>
      <c r="CK695" s="20" t="e">
        <f t="shared" si="459"/>
        <v>#VALUE!</v>
      </c>
    </row>
    <row r="696" spans="1:89" x14ac:dyDescent="0.3">
      <c r="A696" s="12">
        <f t="shared" si="460"/>
        <v>41228</v>
      </c>
      <c r="B696" s="13">
        <v>1164360.9794296471</v>
      </c>
      <c r="C696" s="14">
        <f t="shared" si="420"/>
        <v>3.5558688727554966E-4</v>
      </c>
      <c r="D696" s="14">
        <f>B696/MAX($B$13:B696)-1</f>
        <v>-2.2314172060489246E-2</v>
      </c>
      <c r="F696" s="18">
        <v>43525</v>
      </c>
      <c r="G696" s="13">
        <f t="shared" si="421"/>
        <v>3244894.0437221732</v>
      </c>
      <c r="H696" s="14">
        <f t="shared" si="422"/>
        <v>0</v>
      </c>
      <c r="I696" s="14">
        <f>G696/MAX($G$13:G696)-1</f>
        <v>0</v>
      </c>
      <c r="L696" s="12">
        <f t="shared" si="461"/>
        <v>41228</v>
      </c>
      <c r="M696" s="13">
        <v>17940530.721508078</v>
      </c>
      <c r="N696" s="14">
        <f t="shared" si="436"/>
        <v>5.8742540206382365E-3</v>
      </c>
      <c r="O696" s="14">
        <f>M696/MAX(M$13:$M696)-1</f>
        <v>0</v>
      </c>
      <c r="Q696" s="18">
        <v>43525</v>
      </c>
      <c r="R696" s="13">
        <f t="shared" si="423"/>
        <v>45716023.864427149</v>
      </c>
      <c r="S696" s="14">
        <f t="shared" si="424"/>
        <v>2.3126253556651433E-2</v>
      </c>
      <c r="T696" s="14">
        <f>R696/MAX($R$13:R696)-1</f>
        <v>-5.431932884987456E-2</v>
      </c>
      <c r="W696" s="18">
        <v>43525</v>
      </c>
      <c r="X696" s="21">
        <v>4472790950.2958155</v>
      </c>
      <c r="Y696" s="14">
        <f t="shared" si="425"/>
        <v>2.6645352591003757E-15</v>
      </c>
      <c r="Z696" s="20">
        <f>X696/MAX(X$13:$X696)-1</f>
        <v>-1.3599340939274285E-4</v>
      </c>
      <c r="AC696" s="18">
        <v>43525</v>
      </c>
      <c r="AD696" s="14">
        <f t="shared" si="426"/>
        <v>0</v>
      </c>
      <c r="AE696" s="13">
        <f t="shared" si="437"/>
        <v>30557347.36900175</v>
      </c>
      <c r="AF696" s="14">
        <f t="shared" si="427"/>
        <v>2.3126253556651433E-2</v>
      </c>
      <c r="AG696" s="13">
        <f t="shared" si="438"/>
        <v>19390401.611104496</v>
      </c>
      <c r="AH696" s="14">
        <f t="shared" si="428"/>
        <v>2.6645352591003757E-15</v>
      </c>
      <c r="AI696" s="13">
        <f t="shared" si="439"/>
        <v>22851425.4639837</v>
      </c>
      <c r="AJ696" s="26">
        <f t="shared" si="429"/>
        <v>72799174.444089949</v>
      </c>
      <c r="AK696" s="20">
        <f>AJ696/MAX(AJ$13:$AJ696)-1</f>
        <v>0</v>
      </c>
      <c r="AL696" s="20">
        <f t="shared" si="440"/>
        <v>6.0570198884102311E-3</v>
      </c>
      <c r="AN696" s="18">
        <v>43525</v>
      </c>
      <c r="AO696" s="14">
        <f t="shared" si="430"/>
        <v>0</v>
      </c>
      <c r="AP696" s="13">
        <f t="shared" si="441"/>
        <v>30557347.36900175</v>
      </c>
      <c r="AQ696" s="14">
        <f t="shared" si="431"/>
        <v>2.3126253556651433E-2</v>
      </c>
      <c r="AR696" s="13">
        <f t="shared" si="442"/>
        <v>19390401.611104496</v>
      </c>
      <c r="AS696" s="14">
        <v>-3.5042997281500228E-16</v>
      </c>
      <c r="AT696" s="13">
        <f t="shared" si="443"/>
        <v>19625772.753678784</v>
      </c>
      <c r="AU696" s="26">
        <f t="shared" si="432"/>
        <v>69573521.733785033</v>
      </c>
      <c r="AV696" s="20">
        <f>AU696/MAX($AU$13:AU696)-1</f>
        <v>-3.9559758870266748E-3</v>
      </c>
      <c r="AW696" s="20">
        <f t="shared" si="444"/>
        <v>6.3396231646142276E-3</v>
      </c>
      <c r="AY696" s="18">
        <v>43525</v>
      </c>
      <c r="AZ696" s="14">
        <f t="shared" si="445"/>
        <v>0</v>
      </c>
      <c r="BA696" s="13">
        <f t="shared" si="446"/>
        <v>30557347.36900175</v>
      </c>
      <c r="BB696" s="20">
        <v>5.7628845370969461E-3</v>
      </c>
      <c r="BC696" s="13">
        <f t="shared" si="447"/>
        <v>83587315.32332474</v>
      </c>
      <c r="BD696" s="14">
        <f t="shared" si="448"/>
        <v>2.6645352591003757E-15</v>
      </c>
      <c r="BE696" s="13">
        <f t="shared" si="449"/>
        <v>22851425.4639837</v>
      </c>
      <c r="BF696" s="26">
        <f t="shared" si="433"/>
        <v>136996088.1563102</v>
      </c>
      <c r="BG696" s="20">
        <f>BF696/MAX($BF$13:BF696)-1</f>
        <v>-2.6551998119272668E-2</v>
      </c>
      <c r="BH696" s="20">
        <f t="shared" si="450"/>
        <v>3.5083062356677797E-3</v>
      </c>
      <c r="BJ696" s="18">
        <v>43525</v>
      </c>
      <c r="BK696" s="14" t="e">
        <f>VLOOKUP(AP696:AP1969,$F$13:$H$1892,3,FALSE)</f>
        <v>#N/A</v>
      </c>
      <c r="BL696" s="13" t="e">
        <f t="shared" si="451"/>
        <v>#N/A</v>
      </c>
      <c r="BM696" s="14" t="e">
        <f>VLOOKUP(AP696:AP1969,$Q$13:$S$1892,3,FALSE)</f>
        <v>#N/A</v>
      </c>
      <c r="BN696" s="13" t="e">
        <f t="shared" si="452"/>
        <v>#N/A</v>
      </c>
      <c r="BO696" s="14">
        <v>-2.2204460492503131E-15</v>
      </c>
      <c r="BP696" s="13">
        <f t="shared" si="453"/>
        <v>15411795.973382635</v>
      </c>
      <c r="BQ696" s="26" t="e">
        <f t="shared" si="434"/>
        <v>#N/A</v>
      </c>
      <c r="BR696" s="20" t="e">
        <f>BQ696/MAX($AJ$13:BQ695)-1</f>
        <v>#N/A</v>
      </c>
      <c r="BS696" s="20" t="e">
        <f t="shared" si="454"/>
        <v>#N/A</v>
      </c>
      <c r="BT696" s="20"/>
      <c r="BU696" s="20"/>
      <c r="BV696" s="18">
        <v>43525</v>
      </c>
      <c r="BW696" s="21">
        <v>3831150451.3361869</v>
      </c>
      <c r="BX696" s="14">
        <f t="shared" si="455"/>
        <v>4.8136891365364587E-3</v>
      </c>
      <c r="BY696" s="20">
        <f>BW695/MAX(BW$13:$BW696)-1</f>
        <v>-1.5381244912861858E-2</v>
      </c>
      <c r="BZ696" s="18"/>
      <c r="CA696" s="18"/>
      <c r="CB696" s="18">
        <v>43525</v>
      </c>
      <c r="CC696" s="14" t="e">
        <f>VLOOKUP(AV697:AV1970,$F$13:$H$1892,3,FALSE)</f>
        <v>#VALUE!</v>
      </c>
      <c r="CD696" s="13" t="e">
        <f t="shared" si="456"/>
        <v>#VALUE!</v>
      </c>
      <c r="CE696" s="14" t="e">
        <f>VLOOKUP(AV697:AV1970,$Q$13:$S$1892,3,FALSE)</f>
        <v>#VALUE!</v>
      </c>
      <c r="CF696" s="13" t="e">
        <f t="shared" si="457"/>
        <v>#VALUE!</v>
      </c>
      <c r="CG696" s="14" t="e">
        <f>VLOOKUP(AV697:AV1970,$AP$14:$AS$1893,3,FALSE)</f>
        <v>#VALUE!</v>
      </c>
      <c r="CH696" s="13" t="e">
        <f t="shared" si="458"/>
        <v>#VALUE!</v>
      </c>
      <c r="CI696" s="26" t="e">
        <f t="shared" si="435"/>
        <v>#VALUE!</v>
      </c>
      <c r="CJ696" s="20" t="e">
        <f>CI696/MAX($CI$13:CI696)-1</f>
        <v>#VALUE!</v>
      </c>
      <c r="CK696" s="20" t="e">
        <f t="shared" si="459"/>
        <v>#VALUE!</v>
      </c>
    </row>
    <row r="697" spans="1:89" x14ac:dyDescent="0.3">
      <c r="A697" s="12">
        <f t="shared" si="460"/>
        <v>41229</v>
      </c>
      <c r="B697" s="13">
        <v>1162619.3511627619</v>
      </c>
      <c r="C697" s="14">
        <f t="shared" si="420"/>
        <v>-1.4957803444584084E-3</v>
      </c>
      <c r="D697" s="14">
        <f>B697/MAX($B$13:B697)-1</f>
        <v>-2.3776575304976677E-2</v>
      </c>
      <c r="F697" s="18">
        <v>43529</v>
      </c>
      <c r="G697" s="13">
        <f t="shared" si="421"/>
        <v>3266570.0182437939</v>
      </c>
      <c r="H697" s="14">
        <f t="shared" si="422"/>
        <v>6.6800253658687581E-3</v>
      </c>
      <c r="I697" s="14">
        <f>G697/MAX($G$13:G697)-1</f>
        <v>0</v>
      </c>
      <c r="L697" s="12">
        <f t="shared" si="461"/>
        <v>41229</v>
      </c>
      <c r="M697" s="13">
        <v>17952964.884075824</v>
      </c>
      <c r="N697" s="14">
        <f t="shared" si="436"/>
        <v>6.9307662971418438E-4</v>
      </c>
      <c r="O697" s="14">
        <f>M697/MAX(M$13:$M697)-1</f>
        <v>0</v>
      </c>
      <c r="Q697" s="18">
        <v>43529</v>
      </c>
      <c r="R697" s="13">
        <f t="shared" si="423"/>
        <v>46609468.580836244</v>
      </c>
      <c r="S697" s="14">
        <f t="shared" si="424"/>
        <v>1.9543360093140283E-2</v>
      </c>
      <c r="T697" s="14">
        <f>R697/MAX($R$13:R697)-1</f>
        <v>-3.5837550960465037E-2</v>
      </c>
      <c r="W697" s="18">
        <v>43529</v>
      </c>
      <c r="X697" s="21">
        <v>4455311575.5263872</v>
      </c>
      <c r="Y697" s="14">
        <f t="shared" si="425"/>
        <v>-3.9079346572797879E-3</v>
      </c>
      <c r="Z697" s="20">
        <f>X697/MAX(X$13:$X697)-1</f>
        <v>-4.0433966133147647E-3</v>
      </c>
      <c r="AC697" s="18">
        <v>43529</v>
      </c>
      <c r="AD697" s="14">
        <f t="shared" si="426"/>
        <v>6.6800253658687581E-3</v>
      </c>
      <c r="AE697" s="13">
        <f t="shared" si="437"/>
        <v>30761471.224540345</v>
      </c>
      <c r="AF697" s="14">
        <f t="shared" si="427"/>
        <v>1.9543360093140283E-2</v>
      </c>
      <c r="AG697" s="13">
        <f t="shared" si="438"/>
        <v>19769355.212140918</v>
      </c>
      <c r="AH697" s="14">
        <f t="shared" si="428"/>
        <v>-3.9079346572797879E-3</v>
      </c>
      <c r="AI697" s="13">
        <f t="shared" si="439"/>
        <v>22762123.58644475</v>
      </c>
      <c r="AJ697" s="26">
        <f t="shared" si="429"/>
        <v>73292950.023126006</v>
      </c>
      <c r="AK697" s="20">
        <f>AJ697/MAX(AJ$13:$AJ697)-1</f>
        <v>0</v>
      </c>
      <c r="AL697" s="20">
        <f t="shared" si="440"/>
        <v>6.7827084964442452E-3</v>
      </c>
      <c r="AN697" s="18">
        <v>43529</v>
      </c>
      <c r="AO697" s="14">
        <f t="shared" si="430"/>
        <v>6.6800253658687581E-3</v>
      </c>
      <c r="AP697" s="13">
        <f t="shared" si="441"/>
        <v>30761471.224540345</v>
      </c>
      <c r="AQ697" s="14">
        <f t="shared" si="431"/>
        <v>1.9543360093140283E-2</v>
      </c>
      <c r="AR697" s="13">
        <f t="shared" si="442"/>
        <v>19769355.212140918</v>
      </c>
      <c r="AS697" s="14">
        <v>0</v>
      </c>
      <c r="AT697" s="13">
        <f t="shared" si="443"/>
        <v>19625772.753678784</v>
      </c>
      <c r="AU697" s="26">
        <f t="shared" si="432"/>
        <v>70156599.190360039</v>
      </c>
      <c r="AV697" s="20">
        <f>AU697/MAX($AU$13:AU697)-1</f>
        <v>0</v>
      </c>
      <c r="AW697" s="20">
        <f t="shared" si="444"/>
        <v>8.3807379883122923E-3</v>
      </c>
      <c r="AY697" s="18">
        <v>43529</v>
      </c>
      <c r="AZ697" s="14">
        <f t="shared" si="445"/>
        <v>6.6800253658687581E-3</v>
      </c>
      <c r="BA697" s="13">
        <f t="shared" si="446"/>
        <v>30761471.224540345</v>
      </c>
      <c r="BB697" s="20">
        <v>2.5654467434199857E-2</v>
      </c>
      <c r="BC697" s="13">
        <f t="shared" si="447"/>
        <v>85731703.382199168</v>
      </c>
      <c r="BD697" s="14">
        <f t="shared" si="448"/>
        <v>-3.9079346572797879E-3</v>
      </c>
      <c r="BE697" s="13">
        <f t="shared" si="449"/>
        <v>22762123.58644475</v>
      </c>
      <c r="BF697" s="26">
        <f t="shared" si="433"/>
        <v>139255298.19318426</v>
      </c>
      <c r="BG697" s="20">
        <f>BF697/MAX($BF$13:BF697)-1</f>
        <v>-1.0498813493193038E-2</v>
      </c>
      <c r="BH697" s="20">
        <f t="shared" si="450"/>
        <v>1.6491055089809192E-2</v>
      </c>
      <c r="BJ697" s="18">
        <v>43529</v>
      </c>
      <c r="BK697" s="14" t="e">
        <f>VLOOKUP(AP697:AP1970,$F$13:$H$1892,3,FALSE)</f>
        <v>#N/A</v>
      </c>
      <c r="BL697" s="13" t="e">
        <f t="shared" si="451"/>
        <v>#N/A</v>
      </c>
      <c r="BM697" s="14" t="e">
        <f>VLOOKUP(AP697:AP1970,$Q$13:$S$1892,3,FALSE)</f>
        <v>#N/A</v>
      </c>
      <c r="BN697" s="13" t="e">
        <f t="shared" si="452"/>
        <v>#N/A</v>
      </c>
      <c r="BO697" s="14">
        <v>5.3591303648501398E-3</v>
      </c>
      <c r="BP697" s="13">
        <f t="shared" si="453"/>
        <v>15494389.797160465</v>
      </c>
      <c r="BQ697" s="26" t="e">
        <f t="shared" si="434"/>
        <v>#N/A</v>
      </c>
      <c r="BR697" s="20" t="e">
        <f>BQ697/MAX($AJ$13:BQ696)-1</f>
        <v>#N/A</v>
      </c>
      <c r="BS697" s="20" t="e">
        <f t="shared" si="454"/>
        <v>#N/A</v>
      </c>
      <c r="BT697" s="20"/>
      <c r="BU697" s="20"/>
      <c r="BV697" s="18">
        <v>43529</v>
      </c>
      <c r="BW697" s="21">
        <v>3818678232.1578693</v>
      </c>
      <c r="BX697" s="14">
        <f t="shared" si="455"/>
        <v>3.2661089570957813E-3</v>
      </c>
      <c r="BY697" s="20">
        <f>BW696/MAX(BW$13:$BW697)-1</f>
        <v>-2.0098187621978347E-2</v>
      </c>
      <c r="BZ697" s="18"/>
      <c r="CA697" s="18"/>
      <c r="CB697" s="18">
        <v>43529</v>
      </c>
      <c r="CC697" s="14" t="e">
        <f>VLOOKUP(AV698:AV1971,$F$13:$H$1892,3,FALSE)</f>
        <v>#VALUE!</v>
      </c>
      <c r="CD697" s="13" t="e">
        <f t="shared" si="456"/>
        <v>#VALUE!</v>
      </c>
      <c r="CE697" s="14" t="e">
        <f>VLOOKUP(AV698:AV1971,$Q$13:$S$1892,3,FALSE)</f>
        <v>#VALUE!</v>
      </c>
      <c r="CF697" s="13" t="e">
        <f t="shared" si="457"/>
        <v>#VALUE!</v>
      </c>
      <c r="CG697" s="14" t="e">
        <f>VLOOKUP(AV698:AV1971,$AP$14:$AS$1893,3,FALSE)</f>
        <v>#VALUE!</v>
      </c>
      <c r="CH697" s="13" t="e">
        <f t="shared" si="458"/>
        <v>#VALUE!</v>
      </c>
      <c r="CI697" s="26" t="e">
        <f t="shared" si="435"/>
        <v>#VALUE!</v>
      </c>
      <c r="CJ697" s="20" t="e">
        <f>CI697/MAX($CI$13:CI697)-1</f>
        <v>#VALUE!</v>
      </c>
      <c r="CK697" s="20" t="e">
        <f t="shared" si="459"/>
        <v>#VALUE!</v>
      </c>
    </row>
    <row r="698" spans="1:89" x14ac:dyDescent="0.3">
      <c r="A698" s="12">
        <f t="shared" si="460"/>
        <v>41230</v>
      </c>
      <c r="B698" s="13">
        <v>1162619.3511627619</v>
      </c>
      <c r="C698" s="14">
        <f t="shared" si="420"/>
        <v>0</v>
      </c>
      <c r="D698" s="14">
        <f>B698/MAX($B$13:B698)-1</f>
        <v>-2.3776575304976677E-2</v>
      </c>
      <c r="F698" s="18">
        <v>43530</v>
      </c>
      <c r="G698" s="13">
        <f t="shared" si="421"/>
        <v>3266031.8497686116</v>
      </c>
      <c r="H698" s="14">
        <f t="shared" si="422"/>
        <v>-1.647503259309957E-4</v>
      </c>
      <c r="I698" s="14">
        <f>G698/MAX($G$13:G698)-1</f>
        <v>-1.647503259309957E-4</v>
      </c>
      <c r="L698" s="12">
        <f t="shared" si="461"/>
        <v>41230</v>
      </c>
      <c r="M698" s="13">
        <v>17952964.884075824</v>
      </c>
      <c r="N698" s="14">
        <f t="shared" si="436"/>
        <v>0</v>
      </c>
      <c r="O698" s="14">
        <f>M698/MAX(M$13:$M698)-1</f>
        <v>0</v>
      </c>
      <c r="Q698" s="18">
        <v>43530</v>
      </c>
      <c r="R698" s="13">
        <f t="shared" si="423"/>
        <v>46512290.467859894</v>
      </c>
      <c r="S698" s="14">
        <f t="shared" si="424"/>
        <v>-2.0849435948365747E-3</v>
      </c>
      <c r="T698" s="14">
        <f>R698/MAX($R$13:R698)-1</f>
        <v>-3.7847775282972007E-2</v>
      </c>
      <c r="W698" s="18">
        <v>43530</v>
      </c>
      <c r="X698" s="21">
        <v>4477230196.0451517</v>
      </c>
      <c r="Y698" s="14">
        <f t="shared" si="425"/>
        <v>4.919660532647363E-3</v>
      </c>
      <c r="Z698" s="20">
        <f>X698/MAX(X$13:$X698)-1</f>
        <v>0</v>
      </c>
      <c r="AC698" s="18">
        <v>43530</v>
      </c>
      <c r="AD698" s="14">
        <f t="shared" si="426"/>
        <v>-1.647503259309957E-4</v>
      </c>
      <c r="AE698" s="13">
        <f t="shared" si="437"/>
        <v>30756403.262129985</v>
      </c>
      <c r="AF698" s="14">
        <f t="shared" si="427"/>
        <v>-2.0849435948365747E-3</v>
      </c>
      <c r="AG698" s="13">
        <f t="shared" si="438"/>
        <v>19728137.221617315</v>
      </c>
      <c r="AH698" s="14">
        <f t="shared" si="428"/>
        <v>4.919660532647363E-3</v>
      </c>
      <c r="AI698" s="13">
        <f t="shared" si="439"/>
        <v>22874105.507492226</v>
      </c>
      <c r="AJ698" s="26">
        <f t="shared" si="429"/>
        <v>73358645.991239518</v>
      </c>
      <c r="AK698" s="20">
        <f>AJ698/MAX(AJ$13:$AJ698)-1</f>
        <v>0</v>
      </c>
      <c r="AL698" s="20">
        <f t="shared" si="440"/>
        <v>8.9634771274438307E-4</v>
      </c>
      <c r="AN698" s="18">
        <v>43530</v>
      </c>
      <c r="AO698" s="14">
        <f t="shared" si="430"/>
        <v>-1.647503259309957E-4</v>
      </c>
      <c r="AP698" s="13">
        <f t="shared" si="441"/>
        <v>30756403.262129985</v>
      </c>
      <c r="AQ698" s="14">
        <f t="shared" si="431"/>
        <v>-2.0849435948365747E-3</v>
      </c>
      <c r="AR698" s="13">
        <f t="shared" si="442"/>
        <v>19728137.221617315</v>
      </c>
      <c r="AS698" s="14">
        <v>2.3757151779164915E-3</v>
      </c>
      <c r="AT698" s="13">
        <f t="shared" si="443"/>
        <v>19672397.999888036</v>
      </c>
      <c r="AU698" s="26">
        <f t="shared" si="432"/>
        <v>70156938.483635336</v>
      </c>
      <c r="AV698" s="20">
        <f>AU698/MAX($AU$13:AU698)-1</f>
        <v>0</v>
      </c>
      <c r="AW698" s="20">
        <f t="shared" si="444"/>
        <v>4.8362275140156896E-6</v>
      </c>
      <c r="AY698" s="18">
        <v>43530</v>
      </c>
      <c r="AZ698" s="14">
        <f t="shared" si="445"/>
        <v>-1.647503259309957E-4</v>
      </c>
      <c r="BA698" s="13">
        <f t="shared" si="446"/>
        <v>30756403.262129985</v>
      </c>
      <c r="BB698" s="20">
        <v>4.8867780750556644E-3</v>
      </c>
      <c r="BC698" s="13">
        <f t="shared" si="447"/>
        <v>86150655.190624475</v>
      </c>
      <c r="BD698" s="14">
        <f t="shared" si="448"/>
        <v>4.919660532647363E-3</v>
      </c>
      <c r="BE698" s="13">
        <f t="shared" si="449"/>
        <v>22874105.507492226</v>
      </c>
      <c r="BF698" s="26">
        <f t="shared" si="433"/>
        <v>139781163.96024668</v>
      </c>
      <c r="BG698" s="20">
        <f>BF698/MAX($BF$13:BF698)-1</f>
        <v>-6.7621886954081223E-3</v>
      </c>
      <c r="BH698" s="20">
        <f t="shared" si="450"/>
        <v>3.7762711644400149E-3</v>
      </c>
      <c r="BJ698" s="18">
        <v>43530</v>
      </c>
      <c r="BK698" s="14" t="e">
        <f>VLOOKUP(AP698:AP1971,$F$13:$H$1892,3,FALSE)</f>
        <v>#N/A</v>
      </c>
      <c r="BL698" s="13" t="e">
        <f t="shared" si="451"/>
        <v>#N/A</v>
      </c>
      <c r="BM698" s="14" t="e">
        <f>VLOOKUP(AP698:AP1971,$Q$13:$S$1892,3,FALSE)</f>
        <v>#N/A</v>
      </c>
      <c r="BN698" s="13" t="e">
        <f t="shared" si="452"/>
        <v>#N/A</v>
      </c>
      <c r="BO698" s="14">
        <v>2.9721924559364954E-3</v>
      </c>
      <c r="BP698" s="13">
        <f t="shared" si="453"/>
        <v>15540442.105624925</v>
      </c>
      <c r="BQ698" s="26" t="e">
        <f t="shared" si="434"/>
        <v>#N/A</v>
      </c>
      <c r="BR698" s="20" t="e">
        <f>BQ698/MAX($AJ$13:BQ697)-1</f>
        <v>#N/A</v>
      </c>
      <c r="BS698" s="20" t="e">
        <f t="shared" si="454"/>
        <v>#N/A</v>
      </c>
      <c r="BT698" s="20"/>
      <c r="BU698" s="20"/>
      <c r="BV698" s="18">
        <v>43530</v>
      </c>
      <c r="BW698" s="21">
        <v>3839934227.891798</v>
      </c>
      <c r="BX698" s="14">
        <f t="shared" si="455"/>
        <v>-5.5355103687800833E-3</v>
      </c>
      <c r="BY698" s="20">
        <f>BW697/MAX(BW$13:$BW698)-1</f>
        <v>-2.328823466723251E-2</v>
      </c>
      <c r="BZ698" s="18"/>
      <c r="CA698" s="18"/>
      <c r="CB698" s="18">
        <v>43530</v>
      </c>
      <c r="CC698" s="14" t="e">
        <f>VLOOKUP(AV699:AV1972,$F$13:$H$1892,3,FALSE)</f>
        <v>#VALUE!</v>
      </c>
      <c r="CD698" s="13" t="e">
        <f t="shared" si="456"/>
        <v>#VALUE!</v>
      </c>
      <c r="CE698" s="14" t="e">
        <f>VLOOKUP(AV699:AV1972,$Q$13:$S$1892,3,FALSE)</f>
        <v>#VALUE!</v>
      </c>
      <c r="CF698" s="13" t="e">
        <f t="shared" si="457"/>
        <v>#VALUE!</v>
      </c>
      <c r="CG698" s="14" t="e">
        <f>VLOOKUP(AV699:AV1972,$AP$14:$AS$1893,3,FALSE)</f>
        <v>#VALUE!</v>
      </c>
      <c r="CH698" s="13" t="e">
        <f t="shared" si="458"/>
        <v>#VALUE!</v>
      </c>
      <c r="CI698" s="26" t="e">
        <f t="shared" si="435"/>
        <v>#VALUE!</v>
      </c>
      <c r="CJ698" s="20" t="e">
        <f>CI698/MAX($CI$13:CI698)-1</f>
        <v>#VALUE!</v>
      </c>
      <c r="CK698" s="20" t="e">
        <f t="shared" si="459"/>
        <v>#VALUE!</v>
      </c>
    </row>
    <row r="699" spans="1:89" x14ac:dyDescent="0.3">
      <c r="A699" s="12">
        <f t="shared" si="460"/>
        <v>41231</v>
      </c>
      <c r="B699" s="13">
        <v>1162619.3511627619</v>
      </c>
      <c r="C699" s="14">
        <f t="shared" si="420"/>
        <v>0</v>
      </c>
      <c r="D699" s="14">
        <f>B699/MAX($B$13:B699)-1</f>
        <v>-2.3776575304976677E-2</v>
      </c>
      <c r="F699" s="18">
        <v>43531</v>
      </c>
      <c r="G699" s="13">
        <f t="shared" si="421"/>
        <v>3257091.007751849</v>
      </c>
      <c r="H699" s="14">
        <f t="shared" si="422"/>
        <v>-2.7375244418991196E-3</v>
      </c>
      <c r="I699" s="14">
        <f>G699/MAX($G$13:G699)-1</f>
        <v>-2.901823759786093E-3</v>
      </c>
      <c r="L699" s="12">
        <f t="shared" si="461"/>
        <v>41231</v>
      </c>
      <c r="M699" s="13">
        <v>17952964.884075824</v>
      </c>
      <c r="N699" s="14">
        <f t="shared" si="436"/>
        <v>0</v>
      </c>
      <c r="O699" s="14">
        <f>M699/MAX(M$13:$M699)-1</f>
        <v>0</v>
      </c>
      <c r="Q699" s="18">
        <v>43531</v>
      </c>
      <c r="R699" s="13">
        <f t="shared" si="423"/>
        <v>46649261.502049156</v>
      </c>
      <c r="S699" s="14">
        <f t="shared" si="424"/>
        <v>2.9448352857168736E-3</v>
      </c>
      <c r="T699" s="14">
        <f>R699/MAX($R$13:R699)-1</f>
        <v>-3.5014395461394399E-2</v>
      </c>
      <c r="W699" s="18">
        <v>43531</v>
      </c>
      <c r="X699" s="21">
        <v>4478546026.3567905</v>
      </c>
      <c r="Y699" s="14">
        <f t="shared" si="425"/>
        <v>2.9389382587496904E-4</v>
      </c>
      <c r="Z699" s="20">
        <f>X699/MAX(X$13:$X699)-1</f>
        <v>0</v>
      </c>
      <c r="AC699" s="18">
        <v>43531</v>
      </c>
      <c r="AD699" s="14">
        <f t="shared" si="426"/>
        <v>-2.7375244418991196E-3</v>
      </c>
      <c r="AE699" s="13">
        <f t="shared" si="437"/>
        <v>30672206.856454998</v>
      </c>
      <c r="AF699" s="14">
        <f t="shared" si="427"/>
        <v>2.9448352857168736E-3</v>
      </c>
      <c r="AG699" s="13">
        <f t="shared" si="438"/>
        <v>19786233.336228997</v>
      </c>
      <c r="AH699" s="14">
        <f t="shared" si="428"/>
        <v>2.9389382587496904E-4</v>
      </c>
      <c r="AI699" s="13">
        <f t="shared" si="439"/>
        <v>22880828.065873291</v>
      </c>
      <c r="AJ699" s="26">
        <f t="shared" si="429"/>
        <v>73339268.25855729</v>
      </c>
      <c r="AK699" s="20">
        <f>AJ699/MAX(AJ$13:$AJ699)-1</f>
        <v>-2.6415063174067832E-4</v>
      </c>
      <c r="AL699" s="20">
        <f t="shared" si="440"/>
        <v>-2.6415063174067832E-4</v>
      </c>
      <c r="AN699" s="18">
        <v>43531</v>
      </c>
      <c r="AO699" s="14">
        <f t="shared" si="430"/>
        <v>-2.7375244418991196E-3</v>
      </c>
      <c r="AP699" s="13">
        <f t="shared" si="441"/>
        <v>30672206.856454998</v>
      </c>
      <c r="AQ699" s="14">
        <f t="shared" si="431"/>
        <v>2.9448352857168736E-3</v>
      </c>
      <c r="AR699" s="13">
        <f t="shared" si="442"/>
        <v>19786233.336228997</v>
      </c>
      <c r="AS699" s="14">
        <v>-1.1083646908167264E-3</v>
      </c>
      <c r="AT699" s="13">
        <f t="shared" si="443"/>
        <v>19650593.808561265</v>
      </c>
      <c r="AU699" s="26">
        <f t="shared" si="432"/>
        <v>70109034.00124526</v>
      </c>
      <c r="AV699" s="20">
        <f>AU699/MAX($AU$13:AU699)-1</f>
        <v>-6.8281888328480811E-4</v>
      </c>
      <c r="AW699" s="20">
        <f t="shared" si="444"/>
        <v>-6.8281888328480811E-4</v>
      </c>
      <c r="AY699" s="18">
        <v>43531</v>
      </c>
      <c r="AZ699" s="14">
        <f t="shared" si="445"/>
        <v>-2.7375244418991196E-3</v>
      </c>
      <c r="BA699" s="13">
        <f t="shared" si="446"/>
        <v>30672206.856454998</v>
      </c>
      <c r="BB699" s="20">
        <v>2.9221663644058982E-3</v>
      </c>
      <c r="BC699" s="13">
        <f t="shared" si="447"/>
        <v>86402401.737494051</v>
      </c>
      <c r="BD699" s="14">
        <f t="shared" si="448"/>
        <v>2.9389382587496904E-4</v>
      </c>
      <c r="BE699" s="13">
        <f t="shared" si="449"/>
        <v>22880828.065873291</v>
      </c>
      <c r="BF699" s="26">
        <f t="shared" si="433"/>
        <v>139955436.65982234</v>
      </c>
      <c r="BG699" s="20">
        <f>BF699/MAX($BF$13:BF699)-1</f>
        <v>-5.5238656639451378E-3</v>
      </c>
      <c r="BH699" s="20">
        <f t="shared" si="450"/>
        <v>1.2467538160236824E-3</v>
      </c>
      <c r="BJ699" s="18">
        <v>43531</v>
      </c>
      <c r="BK699" s="14" t="e">
        <f>VLOOKUP(AP699:AP1972,$F$13:$H$1892,3,FALSE)</f>
        <v>#N/A</v>
      </c>
      <c r="BL699" s="13" t="e">
        <f t="shared" si="451"/>
        <v>#N/A</v>
      </c>
      <c r="BM699" s="14" t="e">
        <f>VLOOKUP(AP699:AP1972,$Q$13:$S$1892,3,FALSE)</f>
        <v>#N/A</v>
      </c>
      <c r="BN699" s="13" t="e">
        <f t="shared" si="452"/>
        <v>#N/A</v>
      </c>
      <c r="BO699" s="14">
        <v>3.0036636905517167E-3</v>
      </c>
      <c r="BP699" s="13">
        <f t="shared" si="453"/>
        <v>15587120.367312713</v>
      </c>
      <c r="BQ699" s="26" t="e">
        <f t="shared" si="434"/>
        <v>#N/A</v>
      </c>
      <c r="BR699" s="20" t="e">
        <f>BQ699/MAX($AJ$13:BQ698)-1</f>
        <v>#N/A</v>
      </c>
      <c r="BS699" s="20" t="e">
        <f t="shared" si="454"/>
        <v>#N/A</v>
      </c>
      <c r="BT699" s="20"/>
      <c r="BU699" s="20"/>
      <c r="BV699" s="18">
        <v>43531</v>
      </c>
      <c r="BW699" s="21">
        <v>3840231972.4049783</v>
      </c>
      <c r="BX699" s="14">
        <f t="shared" si="455"/>
        <v>-7.7532949915415372E-5</v>
      </c>
      <c r="BY699" s="20">
        <f>BW698/MAX(BW$13:$BW699)-1</f>
        <v>-1.7851541692590511E-2</v>
      </c>
      <c r="BZ699" s="18"/>
      <c r="CA699" s="18"/>
      <c r="CB699" s="18">
        <v>43531</v>
      </c>
      <c r="CC699" s="14" t="e">
        <f>VLOOKUP(AV700:AV1973,$F$13:$H$1892,3,FALSE)</f>
        <v>#VALUE!</v>
      </c>
      <c r="CD699" s="13" t="e">
        <f t="shared" si="456"/>
        <v>#VALUE!</v>
      </c>
      <c r="CE699" s="14" t="e">
        <f>VLOOKUP(AV700:AV1973,$Q$13:$S$1892,3,FALSE)</f>
        <v>#VALUE!</v>
      </c>
      <c r="CF699" s="13" t="e">
        <f t="shared" si="457"/>
        <v>#VALUE!</v>
      </c>
      <c r="CG699" s="14" t="e">
        <f>VLOOKUP(AV700:AV1973,$AP$14:$AS$1893,3,FALSE)</f>
        <v>#VALUE!</v>
      </c>
      <c r="CH699" s="13" t="e">
        <f t="shared" si="458"/>
        <v>#VALUE!</v>
      </c>
      <c r="CI699" s="26" t="e">
        <f t="shared" si="435"/>
        <v>#VALUE!</v>
      </c>
      <c r="CJ699" s="20" t="e">
        <f>CI699/MAX($CI$13:CI699)-1</f>
        <v>#VALUE!</v>
      </c>
      <c r="CK699" s="20" t="e">
        <f t="shared" si="459"/>
        <v>#VALUE!</v>
      </c>
    </row>
    <row r="700" spans="1:89" x14ac:dyDescent="0.3">
      <c r="A700" s="12">
        <f t="shared" si="460"/>
        <v>41232</v>
      </c>
      <c r="B700" s="13">
        <v>1159476.104113359</v>
      </c>
      <c r="C700" s="14">
        <f t="shared" si="420"/>
        <v>-2.7035908582282442E-3</v>
      </c>
      <c r="D700" s="14">
        <f>B700/MAX($B$13:B700)-1</f>
        <v>-2.6415884031570358E-2</v>
      </c>
      <c r="F700" s="18">
        <v>43532</v>
      </c>
      <c r="G700" s="13">
        <f t="shared" si="421"/>
        <v>3268445.7828472746</v>
      </c>
      <c r="H700" s="14">
        <f t="shared" si="422"/>
        <v>3.4861706560858075E-3</v>
      </c>
      <c r="I700" s="14">
        <f>G700/MAX($G$13:G700)-1</f>
        <v>0</v>
      </c>
      <c r="L700" s="12">
        <f t="shared" si="461"/>
        <v>41232</v>
      </c>
      <c r="M700" s="13">
        <v>18069216.439348556</v>
      </c>
      <c r="N700" s="14">
        <f t="shared" si="436"/>
        <v>6.4753402027677431E-3</v>
      </c>
      <c r="O700" s="14">
        <f>M700/MAX(M$13:$M700)-1</f>
        <v>0</v>
      </c>
      <c r="Q700" s="18">
        <v>43532</v>
      </c>
      <c r="R700" s="13">
        <f t="shared" si="423"/>
        <v>46488591.554815814</v>
      </c>
      <c r="S700" s="14">
        <f t="shared" si="424"/>
        <v>-3.4442120209402516E-3</v>
      </c>
      <c r="T700" s="14">
        <f>R700/MAX($R$13:R700)-1</f>
        <v>-3.8338010480580498E-2</v>
      </c>
      <c r="W700" s="18">
        <v>43532</v>
      </c>
      <c r="X700" s="21">
        <v>4479708318.62008</v>
      </c>
      <c r="Y700" s="14">
        <f t="shared" si="425"/>
        <v>2.5952446540666863E-4</v>
      </c>
      <c r="Z700" s="20">
        <f>X700/MAX(X$13:$X700)-1</f>
        <v>0</v>
      </c>
      <c r="AC700" s="18">
        <v>43532</v>
      </c>
      <c r="AD700" s="14">
        <f t="shared" si="426"/>
        <v>3.4861706560858075E-3</v>
      </c>
      <c r="AE700" s="13">
        <f t="shared" si="437"/>
        <v>30779135.403955366</v>
      </c>
      <c r="AF700" s="14">
        <f t="shared" si="427"/>
        <v>-3.4442120209402516E-3</v>
      </c>
      <c r="AG700" s="13">
        <f t="shared" si="438"/>
        <v>19718085.353523228</v>
      </c>
      <c r="AH700" s="14">
        <f t="shared" si="428"/>
        <v>2.5952446540666863E-4</v>
      </c>
      <c r="AI700" s="13">
        <f t="shared" si="439"/>
        <v>22886766.200545151</v>
      </c>
      <c r="AJ700" s="26">
        <f t="shared" si="429"/>
        <v>73383986.958023742</v>
      </c>
      <c r="AK700" s="20">
        <f>AJ700/MAX(AJ$13:$AJ700)-1</f>
        <v>0</v>
      </c>
      <c r="AL700" s="20">
        <f t="shared" si="440"/>
        <v>6.0975109962635443E-4</v>
      </c>
      <c r="AN700" s="18">
        <v>43532</v>
      </c>
      <c r="AO700" s="14">
        <f t="shared" si="430"/>
        <v>3.4861706560858075E-3</v>
      </c>
      <c r="AP700" s="13">
        <f t="shared" si="441"/>
        <v>30779135.403955366</v>
      </c>
      <c r="AQ700" s="14">
        <f t="shared" si="431"/>
        <v>-3.4442120209402516E-3</v>
      </c>
      <c r="AR700" s="13">
        <f t="shared" si="442"/>
        <v>19718085.353523228</v>
      </c>
      <c r="AS700" s="14">
        <v>-4.0463599452760234E-4</v>
      </c>
      <c r="AT700" s="13">
        <f t="shared" si="443"/>
        <v>19642642.470992479</v>
      </c>
      <c r="AU700" s="26">
        <f t="shared" si="432"/>
        <v>70139863.228471071</v>
      </c>
      <c r="AV700" s="20">
        <f>AU700/MAX($AU$13:AU700)-1</f>
        <v>-2.4338654926125969E-4</v>
      </c>
      <c r="AW700" s="20">
        <f t="shared" si="444"/>
        <v>4.3973259174068247E-4</v>
      </c>
      <c r="AY700" s="18">
        <v>43532</v>
      </c>
      <c r="AZ700" s="14">
        <f t="shared" si="445"/>
        <v>3.4861706560858075E-3</v>
      </c>
      <c r="BA700" s="13">
        <f t="shared" si="446"/>
        <v>30779135.403955366</v>
      </c>
      <c r="BB700" s="20">
        <v>-3.9432970123592925E-3</v>
      </c>
      <c r="BC700" s="13">
        <f t="shared" si="447"/>
        <v>86061691.404861927</v>
      </c>
      <c r="BD700" s="14">
        <f t="shared" si="448"/>
        <v>2.5952446540666863E-4</v>
      </c>
      <c r="BE700" s="13">
        <f t="shared" si="449"/>
        <v>22886766.200545151</v>
      </c>
      <c r="BF700" s="26">
        <f t="shared" si="433"/>
        <v>139727593.00936243</v>
      </c>
      <c r="BG700" s="20">
        <f>BF700/MAX($BF$13:BF700)-1</f>
        <v>-7.1428458061252309E-3</v>
      </c>
      <c r="BH700" s="20">
        <f t="shared" si="450"/>
        <v>-1.6279728454831055E-3</v>
      </c>
      <c r="BJ700" s="18">
        <v>43532</v>
      </c>
      <c r="BK700" s="14" t="e">
        <f>VLOOKUP(AP700:AP1973,$F$13:$H$1892,3,FALSE)</f>
        <v>#N/A</v>
      </c>
      <c r="BL700" s="13" t="e">
        <f t="shared" si="451"/>
        <v>#N/A</v>
      </c>
      <c r="BM700" s="14" t="e">
        <f>VLOOKUP(AP700:AP1973,$Q$13:$S$1892,3,FALSE)</f>
        <v>#N/A</v>
      </c>
      <c r="BN700" s="13" t="e">
        <f t="shared" si="452"/>
        <v>#N/A</v>
      </c>
      <c r="BO700" s="14">
        <v>3.3599257285943374E-4</v>
      </c>
      <c r="BP700" s="13">
        <f t="shared" si="453"/>
        <v>15592357.523988396</v>
      </c>
      <c r="BQ700" s="26" t="e">
        <f t="shared" si="434"/>
        <v>#N/A</v>
      </c>
      <c r="BR700" s="20" t="e">
        <f>BQ700/MAX($AJ$13:BQ699)-1</f>
        <v>#N/A</v>
      </c>
      <c r="BS700" s="20" t="e">
        <f t="shared" si="454"/>
        <v>#N/A</v>
      </c>
      <c r="BT700" s="20"/>
      <c r="BU700" s="20"/>
      <c r="BV700" s="18">
        <v>43532</v>
      </c>
      <c r="BW700" s="21">
        <v>3842738224.785603</v>
      </c>
      <c r="BX700" s="14">
        <f t="shared" si="455"/>
        <v>-6.5220481698691213E-4</v>
      </c>
      <c r="BY700" s="20">
        <f>BW699/MAX(BW$13:$BW700)-1</f>
        <v>-1.7775386920858893E-2</v>
      </c>
      <c r="BZ700" s="18"/>
      <c r="CA700" s="18"/>
      <c r="CB700" s="18">
        <v>43532</v>
      </c>
      <c r="CC700" s="14" t="e">
        <f>VLOOKUP(AV701:AV1974,$F$13:$H$1892,3,FALSE)</f>
        <v>#VALUE!</v>
      </c>
      <c r="CD700" s="13" t="e">
        <f t="shared" si="456"/>
        <v>#VALUE!</v>
      </c>
      <c r="CE700" s="14" t="e">
        <f>VLOOKUP(AV701:AV1974,$Q$13:$S$1892,3,FALSE)</f>
        <v>#VALUE!</v>
      </c>
      <c r="CF700" s="13" t="e">
        <f t="shared" si="457"/>
        <v>#VALUE!</v>
      </c>
      <c r="CG700" s="14" t="e">
        <f>VLOOKUP(AV701:AV1974,$AP$14:$AS$1893,3,FALSE)</f>
        <v>#VALUE!</v>
      </c>
      <c r="CH700" s="13" t="e">
        <f t="shared" si="458"/>
        <v>#VALUE!</v>
      </c>
      <c r="CI700" s="26" t="e">
        <f t="shared" si="435"/>
        <v>#VALUE!</v>
      </c>
      <c r="CJ700" s="20" t="e">
        <f>CI700/MAX($CI$13:CI700)-1</f>
        <v>#VALUE!</v>
      </c>
      <c r="CK700" s="20" t="e">
        <f t="shared" si="459"/>
        <v>#VALUE!</v>
      </c>
    </row>
    <row r="701" spans="1:89" x14ac:dyDescent="0.3">
      <c r="A701" s="12">
        <f t="shared" si="460"/>
        <v>41233</v>
      </c>
      <c r="B701" s="13">
        <v>1146694.8754841951</v>
      </c>
      <c r="C701" s="14">
        <f t="shared" si="420"/>
        <v>-1.1023279034230393E-2</v>
      </c>
      <c r="D701" s="14">
        <f>B701/MAX($B$13:B701)-1</f>
        <v>-3.7147973405184942E-2</v>
      </c>
      <c r="F701" s="18">
        <v>43535</v>
      </c>
      <c r="G701" s="13">
        <f t="shared" si="421"/>
        <v>3285128.1442585597</v>
      </c>
      <c r="H701" s="14">
        <f t="shared" si="422"/>
        <v>5.1040655160423665E-3</v>
      </c>
      <c r="I701" s="14">
        <f>G701/MAX($G$13:G701)-1</f>
        <v>0</v>
      </c>
      <c r="L701" s="12">
        <f t="shared" si="461"/>
        <v>41233</v>
      </c>
      <c r="M701" s="13">
        <v>18062305.011916395</v>
      </c>
      <c r="N701" s="14">
        <f t="shared" si="436"/>
        <v>-3.8249735152373621E-4</v>
      </c>
      <c r="O701" s="14">
        <f>M701/MAX(M$13:$M701)-1</f>
        <v>-3.8249735152373621E-4</v>
      </c>
      <c r="Q701" s="18">
        <v>43535</v>
      </c>
      <c r="R701" s="13">
        <f t="shared" si="423"/>
        <v>46590704.663714953</v>
      </c>
      <c r="S701" s="14">
        <f t="shared" si="424"/>
        <v>2.1965197370785727E-3</v>
      </c>
      <c r="T701" s="14">
        <f>R701/MAX($R$13:R701)-1</f>
        <v>-3.6225700940202832E-2</v>
      </c>
      <c r="W701" s="18">
        <v>43535</v>
      </c>
      <c r="X701" s="21">
        <v>4499816724.9432888</v>
      </c>
      <c r="Y701" s="14">
        <f t="shared" si="425"/>
        <v>4.4887758070379924E-3</v>
      </c>
      <c r="Z701" s="20">
        <f>X701/MAX(X$13:$X701)-1</f>
        <v>0</v>
      </c>
      <c r="AC701" s="18">
        <v>43535</v>
      </c>
      <c r="AD701" s="14">
        <f t="shared" si="426"/>
        <v>5.1040655160423665E-3</v>
      </c>
      <c r="AE701" s="13">
        <f t="shared" si="437"/>
        <v>30936234.127584293</v>
      </c>
      <c r="AF701" s="14">
        <f t="shared" si="427"/>
        <v>2.1965197370785727E-3</v>
      </c>
      <c r="AG701" s="13">
        <f t="shared" si="438"/>
        <v>19761396.517179642</v>
      </c>
      <c r="AH701" s="14">
        <f t="shared" si="428"/>
        <v>4.4887758070379924E-3</v>
      </c>
      <c r="AI701" s="13">
        <f t="shared" si="439"/>
        <v>22989499.762967493</v>
      </c>
      <c r="AJ701" s="26">
        <f t="shared" si="429"/>
        <v>73687130.407731429</v>
      </c>
      <c r="AK701" s="20">
        <f>AJ701/MAX(AJ$13:$AJ701)-1</f>
        <v>0</v>
      </c>
      <c r="AL701" s="20">
        <f t="shared" si="440"/>
        <v>4.1309209580162598E-3</v>
      </c>
      <c r="AN701" s="18">
        <v>43535</v>
      </c>
      <c r="AO701" s="14">
        <f t="shared" si="430"/>
        <v>5.1040655160423665E-3</v>
      </c>
      <c r="AP701" s="13">
        <f t="shared" si="441"/>
        <v>30936234.127584293</v>
      </c>
      <c r="AQ701" s="14">
        <f t="shared" si="431"/>
        <v>2.1965197370785727E-3</v>
      </c>
      <c r="AR701" s="13">
        <f t="shared" si="442"/>
        <v>19761396.517179642</v>
      </c>
      <c r="AS701" s="14">
        <v>2.9901772221028159E-3</v>
      </c>
      <c r="AT701" s="13">
        <f t="shared" si="443"/>
        <v>19701377.453091152</v>
      </c>
      <c r="AU701" s="26">
        <f t="shared" si="432"/>
        <v>70399008.097855091</v>
      </c>
      <c r="AV701" s="20">
        <f>AU701/MAX($AU$13:AU701)-1</f>
        <v>0</v>
      </c>
      <c r="AW701" s="20">
        <f t="shared" si="444"/>
        <v>3.6946874067873559E-3</v>
      </c>
      <c r="AY701" s="18">
        <v>43535</v>
      </c>
      <c r="AZ701" s="14">
        <f t="shared" si="445"/>
        <v>5.1040655160423665E-3</v>
      </c>
      <c r="BA701" s="13">
        <f t="shared" si="446"/>
        <v>30936234.127584293</v>
      </c>
      <c r="BB701" s="20">
        <v>1.7578604130698006E-2</v>
      </c>
      <c r="BC701" s="13">
        <f t="shared" si="447"/>
        <v>87574535.80888629</v>
      </c>
      <c r="BD701" s="14">
        <f t="shared" si="448"/>
        <v>4.4887758070379924E-3</v>
      </c>
      <c r="BE701" s="13">
        <f t="shared" si="449"/>
        <v>22989499.762967493</v>
      </c>
      <c r="BF701" s="26">
        <f t="shared" si="433"/>
        <v>141500269.6994381</v>
      </c>
      <c r="BG701" s="20">
        <f>BF701/MAX($BF$13:BF701)-1</f>
        <v>0</v>
      </c>
      <c r="BH701" s="20">
        <f t="shared" si="450"/>
        <v>1.2686661609900396E-2</v>
      </c>
      <c r="BJ701" s="18">
        <v>43535</v>
      </c>
      <c r="BK701" s="14" t="e">
        <f>VLOOKUP(AP701:AP1974,$F$13:$H$1892,3,FALSE)</f>
        <v>#N/A</v>
      </c>
      <c r="BL701" s="13" t="e">
        <f t="shared" si="451"/>
        <v>#N/A</v>
      </c>
      <c r="BM701" s="14" t="e">
        <f>VLOOKUP(AP701:AP1974,$Q$13:$S$1892,3,FALSE)</f>
        <v>#N/A</v>
      </c>
      <c r="BN701" s="13" t="e">
        <f t="shared" si="452"/>
        <v>#N/A</v>
      </c>
      <c r="BO701" s="14">
        <v>6.7461214230746247E-3</v>
      </c>
      <c r="BP701" s="13">
        <f t="shared" si="453"/>
        <v>15697545.461117214</v>
      </c>
      <c r="BQ701" s="26" t="e">
        <f t="shared" si="434"/>
        <v>#N/A</v>
      </c>
      <c r="BR701" s="20" t="e">
        <f>BQ701/MAX($AJ$13:BQ700)-1</f>
        <v>#N/A</v>
      </c>
      <c r="BS701" s="20" t="e">
        <f t="shared" si="454"/>
        <v>#N/A</v>
      </c>
      <c r="BT701" s="20"/>
      <c r="BU701" s="20"/>
      <c r="BV701" s="18">
        <v>43535</v>
      </c>
      <c r="BW701" s="21">
        <v>3858167843.5715151</v>
      </c>
      <c r="BX701" s="14">
        <f t="shared" si="455"/>
        <v>-3.9992087984510594E-3</v>
      </c>
      <c r="BY701" s="20">
        <f>BW700/MAX(BW$13:$BW701)-1</f>
        <v>-1.7134357214183105E-2</v>
      </c>
      <c r="BZ701" s="18"/>
      <c r="CA701" s="18"/>
      <c r="CB701" s="18">
        <v>43535</v>
      </c>
      <c r="CC701" s="14" t="e">
        <f>VLOOKUP(AV702:AV1975,$F$13:$H$1892,3,FALSE)</f>
        <v>#VALUE!</v>
      </c>
      <c r="CD701" s="13" t="e">
        <f t="shared" si="456"/>
        <v>#VALUE!</v>
      </c>
      <c r="CE701" s="14" t="e">
        <f>VLOOKUP(AV702:AV1975,$Q$13:$S$1892,3,FALSE)</f>
        <v>#VALUE!</v>
      </c>
      <c r="CF701" s="13" t="e">
        <f t="shared" si="457"/>
        <v>#VALUE!</v>
      </c>
      <c r="CG701" s="14" t="e">
        <f>VLOOKUP(AV702:AV1975,$AP$14:$AS$1893,3,FALSE)</f>
        <v>#VALUE!</v>
      </c>
      <c r="CH701" s="13" t="e">
        <f t="shared" si="458"/>
        <v>#VALUE!</v>
      </c>
      <c r="CI701" s="26" t="e">
        <f t="shared" si="435"/>
        <v>#VALUE!</v>
      </c>
      <c r="CJ701" s="20" t="e">
        <f>CI701/MAX($CI$13:CI701)-1</f>
        <v>#VALUE!</v>
      </c>
      <c r="CK701" s="20" t="e">
        <f t="shared" si="459"/>
        <v>#VALUE!</v>
      </c>
    </row>
    <row r="702" spans="1:89" x14ac:dyDescent="0.3">
      <c r="A702" s="12">
        <f t="shared" si="460"/>
        <v>41234</v>
      </c>
      <c r="B702" s="13">
        <v>1145644.8606046268</v>
      </c>
      <c r="C702" s="14">
        <f t="shared" si="420"/>
        <v>-9.1568812420550483E-4</v>
      </c>
      <c r="D702" s="14">
        <f>B702/MAX($B$13:B702)-1</f>
        <v>-3.802964557130506E-2</v>
      </c>
      <c r="F702" s="18">
        <v>43536</v>
      </c>
      <c r="G702" s="13">
        <f t="shared" si="421"/>
        <v>3328300.2820207803</v>
      </c>
      <c r="H702" s="14">
        <f t="shared" si="422"/>
        <v>1.3141690633186709E-2</v>
      </c>
      <c r="I702" s="14">
        <f>G702/MAX($G$13:G702)-1</f>
        <v>0</v>
      </c>
      <c r="L702" s="12">
        <f t="shared" si="461"/>
        <v>41234</v>
      </c>
      <c r="M702" s="13">
        <v>18106775.120529067</v>
      </c>
      <c r="N702" s="14">
        <f t="shared" si="436"/>
        <v>2.4620395117529448E-3</v>
      </c>
      <c r="O702" s="14">
        <f>M702/MAX(M$13:$M702)-1</f>
        <v>0</v>
      </c>
      <c r="Q702" s="18">
        <v>43536</v>
      </c>
      <c r="R702" s="13">
        <f t="shared" si="423"/>
        <v>46350102.394561239</v>
      </c>
      <c r="S702" s="14">
        <f t="shared" si="424"/>
        <v>-5.1641689236157085E-3</v>
      </c>
      <c r="T702" s="14">
        <f>R702/MAX($R$13:R702)-1</f>
        <v>-4.1202794224786898E-2</v>
      </c>
      <c r="W702" s="18">
        <v>43536</v>
      </c>
      <c r="X702" s="21">
        <v>4466831826.671917</v>
      </c>
      <c r="Y702" s="14">
        <f t="shared" si="425"/>
        <v>-7.3302759395801331E-3</v>
      </c>
      <c r="Z702" s="20">
        <f>X702/MAX(X$13:$X702)-1</f>
        <v>-7.3302759395801331E-3</v>
      </c>
      <c r="AC702" s="18">
        <v>43536</v>
      </c>
      <c r="AD702" s="14">
        <f t="shared" si="426"/>
        <v>1.3141690633186709E-2</v>
      </c>
      <c r="AE702" s="13">
        <f t="shared" si="437"/>
        <v>31342788.545844838</v>
      </c>
      <c r="AF702" s="14">
        <f t="shared" si="427"/>
        <v>-5.1641689236157085E-3</v>
      </c>
      <c r="AG702" s="13">
        <f t="shared" si="438"/>
        <v>19659345.327398375</v>
      </c>
      <c r="AH702" s="14">
        <f t="shared" si="428"/>
        <v>-7.3302759395801331E-3</v>
      </c>
      <c r="AI702" s="13">
        <f t="shared" si="439"/>
        <v>22820980.385992028</v>
      </c>
      <c r="AJ702" s="26">
        <f t="shared" si="429"/>
        <v>73823114.259235233</v>
      </c>
      <c r="AK702" s="20">
        <f>AJ702/MAX(AJ$13:$AJ702)-1</f>
        <v>0</v>
      </c>
      <c r="AL702" s="20">
        <f t="shared" si="440"/>
        <v>1.845421999083996E-3</v>
      </c>
      <c r="AN702" s="18">
        <v>43536</v>
      </c>
      <c r="AO702" s="14">
        <f t="shared" si="430"/>
        <v>1.3141690633186709E-2</v>
      </c>
      <c r="AP702" s="13">
        <f t="shared" si="441"/>
        <v>31342788.545844838</v>
      </c>
      <c r="AQ702" s="14">
        <f t="shared" si="431"/>
        <v>-5.1641689236157085E-3</v>
      </c>
      <c r="AR702" s="13">
        <f t="shared" si="442"/>
        <v>19659345.327398375</v>
      </c>
      <c r="AS702" s="14">
        <v>3.6644083321810102E-3</v>
      </c>
      <c r="AT702" s="13">
        <f t="shared" si="443"/>
        <v>19773571.344785705</v>
      </c>
      <c r="AU702" s="26">
        <f t="shared" si="432"/>
        <v>70775705.218028918</v>
      </c>
      <c r="AV702" s="20">
        <f>AU702/MAX($AU$13:AU702)-1</f>
        <v>0</v>
      </c>
      <c r="AW702" s="20">
        <f t="shared" si="444"/>
        <v>5.3508867575267072E-3</v>
      </c>
      <c r="AY702" s="18">
        <v>43536</v>
      </c>
      <c r="AZ702" s="14">
        <f t="shared" si="445"/>
        <v>1.3141690633186709E-2</v>
      </c>
      <c r="BA702" s="13">
        <f t="shared" si="446"/>
        <v>31342788.545844838</v>
      </c>
      <c r="BB702" s="20">
        <v>9.0540190769945461E-3</v>
      </c>
      <c r="BC702" s="13">
        <f t="shared" si="447"/>
        <v>88367437.326758891</v>
      </c>
      <c r="BD702" s="14">
        <f t="shared" si="448"/>
        <v>-7.3302759395801331E-3</v>
      </c>
      <c r="BE702" s="13">
        <f t="shared" si="449"/>
        <v>22820980.385992028</v>
      </c>
      <c r="BF702" s="26">
        <f t="shared" si="433"/>
        <v>142531206.25859576</v>
      </c>
      <c r="BG702" s="20">
        <f>BF702/MAX($BF$13:BF702)-1</f>
        <v>0</v>
      </c>
      <c r="BH702" s="20">
        <f t="shared" si="450"/>
        <v>7.2857568494215652E-3</v>
      </c>
      <c r="BJ702" s="18">
        <v>43536</v>
      </c>
      <c r="BK702" s="14" t="e">
        <f>VLOOKUP(AP702:AP1975,$F$13:$H$1892,3,FALSE)</f>
        <v>#N/A</v>
      </c>
      <c r="BL702" s="13" t="e">
        <f t="shared" si="451"/>
        <v>#N/A</v>
      </c>
      <c r="BM702" s="14" t="e">
        <f>VLOOKUP(AP702:AP1975,$Q$13:$S$1892,3,FALSE)</f>
        <v>#N/A</v>
      </c>
      <c r="BN702" s="13" t="e">
        <f t="shared" si="452"/>
        <v>#N/A</v>
      </c>
      <c r="BO702" s="14">
        <v>9.7222766073667977E-3</v>
      </c>
      <c r="BP702" s="13">
        <f t="shared" si="453"/>
        <v>15850161.34014691</v>
      </c>
      <c r="BQ702" s="26" t="e">
        <f t="shared" si="434"/>
        <v>#N/A</v>
      </c>
      <c r="BR702" s="20" t="e">
        <f>BQ702/MAX($AJ$13:BQ701)-1</f>
        <v>#N/A</v>
      </c>
      <c r="BS702" s="20" t="e">
        <f t="shared" si="454"/>
        <v>#N/A</v>
      </c>
      <c r="BT702" s="20"/>
      <c r="BU702" s="20"/>
      <c r="BV702" s="18">
        <v>43536</v>
      </c>
      <c r="BW702" s="21">
        <v>3826734318.7621498</v>
      </c>
      <c r="BX702" s="14">
        <f t="shared" si="455"/>
        <v>8.2141905319241815E-3</v>
      </c>
      <c r="BY702" s="20">
        <f>BW701/MAX(BW$13:$BW702)-1</f>
        <v>-1.3187889539611808E-2</v>
      </c>
      <c r="BZ702" s="18"/>
      <c r="CA702" s="18"/>
      <c r="CB702" s="18">
        <v>43536</v>
      </c>
      <c r="CC702" s="14" t="e">
        <f>VLOOKUP(AV703:AV1976,$F$13:$H$1892,3,FALSE)</f>
        <v>#VALUE!</v>
      </c>
      <c r="CD702" s="13" t="e">
        <f t="shared" si="456"/>
        <v>#VALUE!</v>
      </c>
      <c r="CE702" s="14" t="e">
        <f>VLOOKUP(AV703:AV1976,$Q$13:$S$1892,3,FALSE)</f>
        <v>#VALUE!</v>
      </c>
      <c r="CF702" s="13" t="e">
        <f t="shared" si="457"/>
        <v>#VALUE!</v>
      </c>
      <c r="CG702" s="14" t="e">
        <f>VLOOKUP(AV703:AV1976,$AP$14:$AS$1893,3,FALSE)</f>
        <v>#VALUE!</v>
      </c>
      <c r="CH702" s="13" t="e">
        <f t="shared" si="458"/>
        <v>#VALUE!</v>
      </c>
      <c r="CI702" s="26" t="e">
        <f t="shared" si="435"/>
        <v>#VALUE!</v>
      </c>
      <c r="CJ702" s="20" t="e">
        <f>CI702/MAX($CI$13:CI702)-1</f>
        <v>#VALUE!</v>
      </c>
      <c r="CK702" s="20" t="e">
        <f t="shared" si="459"/>
        <v>#VALUE!</v>
      </c>
    </row>
    <row r="703" spans="1:89" x14ac:dyDescent="0.3">
      <c r="A703" s="12">
        <f t="shared" si="460"/>
        <v>41235</v>
      </c>
      <c r="B703" s="13">
        <v>1146040.126192169</v>
      </c>
      <c r="C703" s="14">
        <f t="shared" si="420"/>
        <v>3.4501580824408684E-4</v>
      </c>
      <c r="D703" s="14">
        <f>B703/MAX($B$13:B703)-1</f>
        <v>-3.7697750591965007E-2</v>
      </c>
      <c r="F703" s="18">
        <v>43537</v>
      </c>
      <c r="G703" s="13">
        <f t="shared" si="421"/>
        <v>3360952.64482352</v>
      </c>
      <c r="H703" s="14">
        <f t="shared" si="422"/>
        <v>9.8105218988577825E-3</v>
      </c>
      <c r="I703" s="14">
        <f>G703/MAX($G$13:G703)-1</f>
        <v>0</v>
      </c>
      <c r="L703" s="12">
        <f t="shared" si="461"/>
        <v>41235</v>
      </c>
      <c r="M703" s="13">
        <v>18150160.19408825</v>
      </c>
      <c r="N703" s="14">
        <f t="shared" si="436"/>
        <v>2.3960685031092499E-3</v>
      </c>
      <c r="O703" s="14">
        <f>M703/MAX(M$13:$M703)-1</f>
        <v>0</v>
      </c>
      <c r="Q703" s="18">
        <v>43537</v>
      </c>
      <c r="R703" s="13">
        <f t="shared" si="423"/>
        <v>45955276.987320319</v>
      </c>
      <c r="S703" s="14">
        <f t="shared" si="424"/>
        <v>-8.518328694938293E-3</v>
      </c>
      <c r="T703" s="14">
        <f>R703/MAX($R$13:R703)-1</f>
        <v>-4.9370143975368652E-2</v>
      </c>
      <c r="W703" s="18">
        <v>43537</v>
      </c>
      <c r="X703" s="21">
        <v>4390910554.3631077</v>
      </c>
      <c r="Y703" s="14">
        <f t="shared" si="425"/>
        <v>-1.6996671299661537E-2</v>
      </c>
      <c r="Z703" s="20">
        <f>X703/MAX(X$13:$X703)-1</f>
        <v>-2.4202356948560766E-2</v>
      </c>
      <c r="AC703" s="18">
        <v>43537</v>
      </c>
      <c r="AD703" s="14">
        <f t="shared" si="426"/>
        <v>9.8105218988577825E-3</v>
      </c>
      <c r="AE703" s="13">
        <f t="shared" si="437"/>
        <v>31650277.659245118</v>
      </c>
      <c r="AF703" s="14">
        <f t="shared" si="427"/>
        <v>-8.518328694938293E-3</v>
      </c>
      <c r="AG703" s="13">
        <f t="shared" si="438"/>
        <v>19491880.561972298</v>
      </c>
      <c r="AH703" s="14">
        <f t="shared" si="428"/>
        <v>-1.6996671299661537E-2</v>
      </c>
      <c r="AI703" s="13">
        <f t="shared" si="439"/>
        <v>22433099.683635298</v>
      </c>
      <c r="AJ703" s="26">
        <f t="shared" si="429"/>
        <v>73575257.904852718</v>
      </c>
      <c r="AK703" s="20">
        <f>AJ703/MAX(AJ$13:$AJ703)-1</f>
        <v>-3.3574356333999633E-3</v>
      </c>
      <c r="AL703" s="20">
        <f t="shared" si="440"/>
        <v>-3.3574356333999633E-3</v>
      </c>
      <c r="AN703" s="18">
        <v>43537</v>
      </c>
      <c r="AO703" s="14">
        <f t="shared" si="430"/>
        <v>9.8105218988577825E-3</v>
      </c>
      <c r="AP703" s="13">
        <f t="shared" si="441"/>
        <v>31650277.659245118</v>
      </c>
      <c r="AQ703" s="14">
        <f t="shared" si="431"/>
        <v>-8.518328694938293E-3</v>
      </c>
      <c r="AR703" s="13">
        <f t="shared" si="442"/>
        <v>19491880.561972298</v>
      </c>
      <c r="AS703" s="14">
        <v>-3.7802162968620656E-3</v>
      </c>
      <c r="AT703" s="13">
        <f t="shared" si="443"/>
        <v>19698822.968140982</v>
      </c>
      <c r="AU703" s="26">
        <f t="shared" si="432"/>
        <v>70840981.189358398</v>
      </c>
      <c r="AV703" s="20">
        <f>AU703/MAX($AU$13:AU703)-1</f>
        <v>0</v>
      </c>
      <c r="AW703" s="20">
        <f t="shared" si="444"/>
        <v>9.2229347808525652E-4</v>
      </c>
      <c r="AY703" s="18">
        <v>43537</v>
      </c>
      <c r="AZ703" s="14">
        <f t="shared" si="445"/>
        <v>9.8105218988577825E-3</v>
      </c>
      <c r="BA703" s="13">
        <f t="shared" si="446"/>
        <v>31650277.659245118</v>
      </c>
      <c r="BB703" s="20">
        <v>2.4215446744648705E-3</v>
      </c>
      <c r="BC703" s="13">
        <f t="shared" si="447"/>
        <v>88581423.024013609</v>
      </c>
      <c r="BD703" s="14">
        <f t="shared" si="448"/>
        <v>-1.6996671299661537E-2</v>
      </c>
      <c r="BE703" s="13">
        <f t="shared" si="449"/>
        <v>22433099.683635298</v>
      </c>
      <c r="BF703" s="26">
        <f t="shared" si="433"/>
        <v>142664800.36689401</v>
      </c>
      <c r="BG703" s="20">
        <f>BF703/MAX($BF$13:BF703)-1</f>
        <v>0</v>
      </c>
      <c r="BH703" s="20">
        <f t="shared" si="450"/>
        <v>9.3729725444036127E-4</v>
      </c>
      <c r="BJ703" s="18">
        <v>43537</v>
      </c>
      <c r="BK703" s="14" t="e">
        <f>VLOOKUP(AP703:AP1976,$F$13:$H$1892,3,FALSE)</f>
        <v>#N/A</v>
      </c>
      <c r="BL703" s="13" t="e">
        <f t="shared" si="451"/>
        <v>#N/A</v>
      </c>
      <c r="BM703" s="14" t="e">
        <f>VLOOKUP(AP703:AP1976,$Q$13:$S$1892,3,FALSE)</f>
        <v>#N/A</v>
      </c>
      <c r="BN703" s="13" t="e">
        <f t="shared" si="452"/>
        <v>#N/A</v>
      </c>
      <c r="BO703" s="14">
        <v>-8.7922947360937753E-3</v>
      </c>
      <c r="BP703" s="13">
        <f t="shared" si="453"/>
        <v>15710802.050029699</v>
      </c>
      <c r="BQ703" s="26" t="e">
        <f t="shared" si="434"/>
        <v>#N/A</v>
      </c>
      <c r="BR703" s="20" t="e">
        <f>BQ703/MAX($AJ$13:BQ702)-1</f>
        <v>#N/A</v>
      </c>
      <c r="BS703" s="20" t="e">
        <f t="shared" si="454"/>
        <v>#N/A</v>
      </c>
      <c r="BT703" s="20"/>
      <c r="BU703" s="20"/>
      <c r="BV703" s="18">
        <v>43537</v>
      </c>
      <c r="BW703" s="21">
        <v>3771835885.5910602</v>
      </c>
      <c r="BX703" s="14">
        <f t="shared" si="455"/>
        <v>1.4554830813506392E-2</v>
      </c>
      <c r="BY703" s="20">
        <f>BW702/MAX(BW$13:$BW703)-1</f>
        <v>-2.1227711603865163E-2</v>
      </c>
      <c r="BZ703" s="18"/>
      <c r="CA703" s="18"/>
      <c r="CB703" s="18">
        <v>43537</v>
      </c>
      <c r="CC703" s="14" t="e">
        <f>VLOOKUP(AV704:AV1977,$F$13:$H$1892,3,FALSE)</f>
        <v>#VALUE!</v>
      </c>
      <c r="CD703" s="13" t="e">
        <f t="shared" si="456"/>
        <v>#VALUE!</v>
      </c>
      <c r="CE703" s="14" t="e">
        <f>VLOOKUP(AV704:AV1977,$Q$13:$S$1892,3,FALSE)</f>
        <v>#VALUE!</v>
      </c>
      <c r="CF703" s="13" t="e">
        <f t="shared" si="457"/>
        <v>#VALUE!</v>
      </c>
      <c r="CG703" s="14" t="e">
        <f>VLOOKUP(AV704:AV1977,$AP$14:$AS$1893,3,FALSE)</f>
        <v>#VALUE!</v>
      </c>
      <c r="CH703" s="13" t="e">
        <f t="shared" si="458"/>
        <v>#VALUE!</v>
      </c>
      <c r="CI703" s="26" t="e">
        <f t="shared" si="435"/>
        <v>#VALUE!</v>
      </c>
      <c r="CJ703" s="20" t="e">
        <f>CI703/MAX($CI$13:CI703)-1</f>
        <v>#VALUE!</v>
      </c>
      <c r="CK703" s="20" t="e">
        <f t="shared" si="459"/>
        <v>#VALUE!</v>
      </c>
    </row>
    <row r="704" spans="1:89" x14ac:dyDescent="0.3">
      <c r="A704" s="12">
        <f t="shared" si="460"/>
        <v>41236</v>
      </c>
      <c r="B704" s="13">
        <v>1144799.020191411</v>
      </c>
      <c r="C704" s="14">
        <f t="shared" si="420"/>
        <v>-1.0829516108494808E-3</v>
      </c>
      <c r="D704" s="14">
        <f>B704/MAX($B$13:B704)-1</f>
        <v>-3.8739877363085484E-2</v>
      </c>
      <c r="F704" s="18">
        <v>43538</v>
      </c>
      <c r="G704" s="13">
        <f t="shared" si="421"/>
        <v>3373473.518062186</v>
      </c>
      <c r="H704" s="14">
        <f t="shared" si="422"/>
        <v>3.7253941253680978E-3</v>
      </c>
      <c r="I704" s="14">
        <f>G704/MAX($G$13:G704)-1</f>
        <v>0</v>
      </c>
      <c r="L704" s="12">
        <f t="shared" si="461"/>
        <v>41236</v>
      </c>
      <c r="M704" s="13">
        <v>18132121.761580441</v>
      </c>
      <c r="N704" s="14">
        <f t="shared" si="436"/>
        <v>-9.9384425894399886E-4</v>
      </c>
      <c r="O704" s="14">
        <f>M704/MAX(M$13:$M704)-1</f>
        <v>-9.9384425894399886E-4</v>
      </c>
      <c r="Q704" s="18">
        <v>43538</v>
      </c>
      <c r="R704" s="13">
        <f t="shared" si="423"/>
        <v>45742324.458341777</v>
      </c>
      <c r="S704" s="14">
        <f t="shared" si="424"/>
        <v>-4.6339080719129955E-3</v>
      </c>
      <c r="T704" s="14">
        <f>R704/MAX($R$13:R704)-1</f>
        <v>-5.3775275338602602E-2</v>
      </c>
      <c r="W704" s="18">
        <v>43538</v>
      </c>
      <c r="X704" s="21">
        <v>4489563503.0967417</v>
      </c>
      <c r="Y704" s="14">
        <f t="shared" si="425"/>
        <v>2.2467537772001611E-2</v>
      </c>
      <c r="Z704" s="20">
        <f>X704/MAX(X$13:$X704)-1</f>
        <v>-2.2785865454723053E-3</v>
      </c>
      <c r="AC704" s="18">
        <v>43538</v>
      </c>
      <c r="AD704" s="14">
        <f t="shared" si="426"/>
        <v>3.7253941253680978E-3</v>
      </c>
      <c r="AE704" s="13">
        <f t="shared" si="437"/>
        <v>31768187.417703141</v>
      </c>
      <c r="AF704" s="14">
        <f t="shared" si="427"/>
        <v>-4.6339080719129955E-3</v>
      </c>
      <c r="AG704" s="13">
        <f t="shared" si="438"/>
        <v>19401556.979299411</v>
      </c>
      <c r="AH704" s="14">
        <f t="shared" si="428"/>
        <v>2.2467537772001611E-2</v>
      </c>
      <c r="AI704" s="13">
        <f t="shared" si="439"/>
        <v>22937116.198120452</v>
      </c>
      <c r="AJ704" s="26">
        <f t="shared" si="429"/>
        <v>74106860.595123008</v>
      </c>
      <c r="AK704" s="20">
        <f>AJ704/MAX(AJ$13:$AJ704)-1</f>
        <v>0</v>
      </c>
      <c r="AL704" s="20">
        <f t="shared" si="440"/>
        <v>7.2252915641526361E-3</v>
      </c>
      <c r="AN704" s="18">
        <v>43538</v>
      </c>
      <c r="AO704" s="14">
        <f t="shared" si="430"/>
        <v>3.7253941253680978E-3</v>
      </c>
      <c r="AP704" s="13">
        <f t="shared" si="441"/>
        <v>31768187.417703141</v>
      </c>
      <c r="AQ704" s="14">
        <f t="shared" si="431"/>
        <v>-4.6339080719129955E-3</v>
      </c>
      <c r="AR704" s="13">
        <f t="shared" si="442"/>
        <v>19401556.979299411</v>
      </c>
      <c r="AS704" s="14">
        <v>1.9597048633882515E-2</v>
      </c>
      <c r="AT704" s="13">
        <f t="shared" si="443"/>
        <v>20084861.759877883</v>
      </c>
      <c r="AU704" s="26">
        <f t="shared" si="432"/>
        <v>71254606.156880438</v>
      </c>
      <c r="AV704" s="20">
        <f>AU704/MAX($AU$13:AU704)-1</f>
        <v>0</v>
      </c>
      <c r="AW704" s="20">
        <f t="shared" si="444"/>
        <v>5.8387808945843389E-3</v>
      </c>
      <c r="AY704" s="18">
        <v>43538</v>
      </c>
      <c r="AZ704" s="14">
        <f t="shared" si="445"/>
        <v>3.7253941253680978E-3</v>
      </c>
      <c r="BA704" s="13">
        <f t="shared" si="446"/>
        <v>31768187.417703141</v>
      </c>
      <c r="BB704" s="20">
        <v>-4.4894278895688533E-3</v>
      </c>
      <c r="BC704" s="13">
        <f t="shared" si="447"/>
        <v>88183743.112991899</v>
      </c>
      <c r="BD704" s="14">
        <f t="shared" si="448"/>
        <v>2.2467537772001611E-2</v>
      </c>
      <c r="BE704" s="13">
        <f t="shared" si="449"/>
        <v>22937116.198120452</v>
      </c>
      <c r="BF704" s="26">
        <f t="shared" si="433"/>
        <v>142889046.7288155</v>
      </c>
      <c r="BG704" s="20">
        <f>BF704/MAX($BF$13:BF704)-1</f>
        <v>0</v>
      </c>
      <c r="BH704" s="20">
        <f t="shared" si="450"/>
        <v>1.571840855941975E-3</v>
      </c>
      <c r="BJ704" s="18">
        <v>43538</v>
      </c>
      <c r="BK704" s="14" t="e">
        <f>VLOOKUP(AP704:AP1977,$F$13:$H$1892,3,FALSE)</f>
        <v>#N/A</v>
      </c>
      <c r="BL704" s="13" t="e">
        <f t="shared" si="451"/>
        <v>#N/A</v>
      </c>
      <c r="BM704" s="14" t="e">
        <f>VLOOKUP(AP704:AP1977,$Q$13:$S$1892,3,FALSE)</f>
        <v>#N/A</v>
      </c>
      <c r="BN704" s="13" t="e">
        <f t="shared" si="452"/>
        <v>#N/A</v>
      </c>
      <c r="BO704" s="14">
        <v>1.9409156499372804E-2</v>
      </c>
      <c r="BP704" s="13">
        <f t="shared" si="453"/>
        <v>16015735.465749392</v>
      </c>
      <c r="BQ704" s="26" t="e">
        <f t="shared" si="434"/>
        <v>#N/A</v>
      </c>
      <c r="BR704" s="20" t="e">
        <f>BQ704/MAX($AJ$13:BQ703)-1</f>
        <v>#N/A</v>
      </c>
      <c r="BS704" s="20" t="e">
        <f t="shared" si="454"/>
        <v>#N/A</v>
      </c>
      <c r="BT704" s="20"/>
      <c r="BU704" s="20"/>
      <c r="BV704" s="18">
        <v>43538</v>
      </c>
      <c r="BW704" s="21">
        <v>3856517879.7117043</v>
      </c>
      <c r="BX704" s="14">
        <f t="shared" si="455"/>
        <v>-2.195814897323245E-2</v>
      </c>
      <c r="BY704" s="20">
        <f>BW703/MAX(BW$13:$BW704)-1</f>
        <v>-3.5269205104153656E-2</v>
      </c>
      <c r="BZ704" s="18"/>
      <c r="CA704" s="18"/>
      <c r="CB704" s="18">
        <v>43538</v>
      </c>
      <c r="CC704" s="14" t="e">
        <f>VLOOKUP(AV705:AV1978,$F$13:$H$1892,3,FALSE)</f>
        <v>#VALUE!</v>
      </c>
      <c r="CD704" s="13" t="e">
        <f t="shared" si="456"/>
        <v>#VALUE!</v>
      </c>
      <c r="CE704" s="14" t="e">
        <f>VLOOKUP(AV705:AV1978,$Q$13:$S$1892,3,FALSE)</f>
        <v>#VALUE!</v>
      </c>
      <c r="CF704" s="13" t="e">
        <f t="shared" si="457"/>
        <v>#VALUE!</v>
      </c>
      <c r="CG704" s="14" t="e">
        <f>VLOOKUP(AV705:AV1978,$AP$14:$AS$1893,3,FALSE)</f>
        <v>#VALUE!</v>
      </c>
      <c r="CH704" s="13" t="e">
        <f t="shared" si="458"/>
        <v>#VALUE!</v>
      </c>
      <c r="CI704" s="26" t="e">
        <f t="shared" si="435"/>
        <v>#VALUE!</v>
      </c>
      <c r="CJ704" s="20" t="e">
        <f>CI704/MAX($CI$13:CI704)-1</f>
        <v>#VALUE!</v>
      </c>
      <c r="CK704" s="20" t="e">
        <f t="shared" si="459"/>
        <v>#VALUE!</v>
      </c>
    </row>
    <row r="705" spans="1:89" x14ac:dyDescent="0.3">
      <c r="A705" s="12">
        <f t="shared" si="460"/>
        <v>41237</v>
      </c>
      <c r="B705" s="13">
        <v>1144799.020191411</v>
      </c>
      <c r="C705" s="14">
        <f t="shared" si="420"/>
        <v>0</v>
      </c>
      <c r="D705" s="14">
        <f>B705/MAX($B$13:B705)-1</f>
        <v>-3.8739877363085484E-2</v>
      </c>
      <c r="F705" s="18">
        <v>43539</v>
      </c>
      <c r="G705" s="13">
        <f t="shared" si="421"/>
        <v>3404677.4821194969</v>
      </c>
      <c r="H705" s="14">
        <f t="shared" si="422"/>
        <v>9.2498025818905649E-3</v>
      </c>
      <c r="I705" s="14">
        <f>G705/MAX($G$13:G705)-1</f>
        <v>0</v>
      </c>
      <c r="L705" s="12">
        <f t="shared" si="461"/>
        <v>41237</v>
      </c>
      <c r="M705" s="13">
        <v>18132121.761580441</v>
      </c>
      <c r="N705" s="14">
        <f t="shared" si="436"/>
        <v>0</v>
      </c>
      <c r="O705" s="14">
        <f>M705/MAX(M$13:$M705)-1</f>
        <v>-9.9384425894399886E-4</v>
      </c>
      <c r="Q705" s="18">
        <v>43539</v>
      </c>
      <c r="R705" s="13">
        <f t="shared" si="423"/>
        <v>45761073.003697529</v>
      </c>
      <c r="S705" s="14">
        <f t="shared" si="424"/>
        <v>4.0987303504502748E-4</v>
      </c>
      <c r="T705" s="14">
        <f>R705/MAX($R$13:R705)-1</f>
        <v>-5.3387443338871132E-2</v>
      </c>
      <c r="W705" s="18">
        <v>43539</v>
      </c>
      <c r="X705" s="21">
        <v>4563057111.3808737</v>
      </c>
      <c r="Y705" s="14">
        <f t="shared" si="425"/>
        <v>1.6369878326353726E-2</v>
      </c>
      <c r="Z705" s="20">
        <f>X705/MAX(X$13:$X705)-1</f>
        <v>0</v>
      </c>
      <c r="AC705" s="18">
        <v>43539</v>
      </c>
      <c r="AD705" s="14">
        <f t="shared" si="426"/>
        <v>9.2498025818905649E-3</v>
      </c>
      <c r="AE705" s="13">
        <f t="shared" si="437"/>
        <v>32062036.879701395</v>
      </c>
      <c r="AF705" s="14">
        <f t="shared" si="427"/>
        <v>4.0987303504502748E-4</v>
      </c>
      <c r="AG705" s="13">
        <f t="shared" si="438"/>
        <v>19409509.154343117</v>
      </c>
      <c r="AH705" s="14">
        <f t="shared" si="428"/>
        <v>1.6369878326353726E-2</v>
      </c>
      <c r="AI705" s="13">
        <f t="shared" si="439"/>
        <v>23312593.999441121</v>
      </c>
      <c r="AJ705" s="26">
        <f t="shared" si="429"/>
        <v>74784140.033485636</v>
      </c>
      <c r="AK705" s="20">
        <f>AJ705/MAX(AJ$13:$AJ705)-1</f>
        <v>0</v>
      </c>
      <c r="AL705" s="20">
        <f t="shared" si="440"/>
        <v>9.1392272311046074E-3</v>
      </c>
      <c r="AN705" s="18">
        <v>43539</v>
      </c>
      <c r="AO705" s="14">
        <f t="shared" si="430"/>
        <v>9.2498025818905649E-3</v>
      </c>
      <c r="AP705" s="13">
        <f t="shared" si="441"/>
        <v>32062036.879701395</v>
      </c>
      <c r="AQ705" s="14">
        <f t="shared" si="431"/>
        <v>4.0987303504502748E-4</v>
      </c>
      <c r="AR705" s="13">
        <f t="shared" si="442"/>
        <v>19409509.154343117</v>
      </c>
      <c r="AS705" s="14">
        <v>2.0324475569088601E-2</v>
      </c>
      <c r="AT705" s="13">
        <f t="shared" si="443"/>
        <v>20493076.042025041</v>
      </c>
      <c r="AU705" s="26">
        <f t="shared" si="432"/>
        <v>71964622.076069549</v>
      </c>
      <c r="AV705" s="20">
        <f>AU705/MAX($AU$13:AU705)-1</f>
        <v>0</v>
      </c>
      <c r="AW705" s="20">
        <f t="shared" si="444"/>
        <v>9.9644915253040978E-3</v>
      </c>
      <c r="AY705" s="18">
        <v>43539</v>
      </c>
      <c r="AZ705" s="14">
        <f t="shared" si="445"/>
        <v>9.2498025818905649E-3</v>
      </c>
      <c r="BA705" s="13">
        <f t="shared" si="446"/>
        <v>32062036.879701395</v>
      </c>
      <c r="BB705" s="20">
        <v>1.8543393257357099E-2</v>
      </c>
      <c r="BC705" s="13">
        <f t="shared" si="447"/>
        <v>89818968.940441862</v>
      </c>
      <c r="BD705" s="14">
        <f t="shared" si="448"/>
        <v>1.6369878326353726E-2</v>
      </c>
      <c r="BE705" s="13">
        <f t="shared" si="449"/>
        <v>23312593.999441121</v>
      </c>
      <c r="BF705" s="26">
        <f t="shared" si="433"/>
        <v>145193599.81958437</v>
      </c>
      <c r="BG705" s="20">
        <f>BF705/MAX($BF$13:BF705)-1</f>
        <v>0</v>
      </c>
      <c r="BH705" s="20">
        <f t="shared" si="450"/>
        <v>1.6128269755641966E-2</v>
      </c>
      <c r="BJ705" s="18">
        <v>43539</v>
      </c>
      <c r="BK705" s="14" t="e">
        <f>VLOOKUP(AP705:AP1978,$F$13:$H$1892,3,FALSE)</f>
        <v>#N/A</v>
      </c>
      <c r="BL705" s="13" t="e">
        <f t="shared" si="451"/>
        <v>#N/A</v>
      </c>
      <c r="BM705" s="14" t="e">
        <f>VLOOKUP(AP705:AP1978,$Q$13:$S$1892,3,FALSE)</f>
        <v>#N/A</v>
      </c>
      <c r="BN705" s="13" t="e">
        <f t="shared" si="452"/>
        <v>#N/A</v>
      </c>
      <c r="BO705" s="14">
        <v>2.0676779811527934E-2</v>
      </c>
      <c r="BP705" s="13">
        <f t="shared" si="453"/>
        <v>16346889.301494371</v>
      </c>
      <c r="BQ705" s="26" t="e">
        <f t="shared" si="434"/>
        <v>#N/A</v>
      </c>
      <c r="BR705" s="20" t="e">
        <f>BQ705/MAX($AJ$13:BQ704)-1</f>
        <v>#N/A</v>
      </c>
      <c r="BS705" s="20" t="e">
        <f t="shared" si="454"/>
        <v>#N/A</v>
      </c>
      <c r="BT705" s="20"/>
      <c r="BU705" s="20"/>
      <c r="BV705" s="18">
        <v>43539</v>
      </c>
      <c r="BW705" s="21">
        <v>3919487010.9810247</v>
      </c>
      <c r="BX705" s="14">
        <f t="shared" si="455"/>
        <v>-1.6065656320049859E-2</v>
      </c>
      <c r="BY705" s="20">
        <f>BW704/MAX(BW$13:$BW705)-1</f>
        <v>-1.6065656320049859E-2</v>
      </c>
      <c r="BZ705" s="18"/>
      <c r="CA705" s="18"/>
      <c r="CB705" s="18">
        <v>43539</v>
      </c>
      <c r="CC705" s="14" t="e">
        <f>VLOOKUP(AV706:AV1979,$F$13:$H$1892,3,FALSE)</f>
        <v>#VALUE!</v>
      </c>
      <c r="CD705" s="13" t="e">
        <f t="shared" si="456"/>
        <v>#VALUE!</v>
      </c>
      <c r="CE705" s="14" t="e">
        <f>VLOOKUP(AV706:AV1979,$Q$13:$S$1892,3,FALSE)</f>
        <v>#VALUE!</v>
      </c>
      <c r="CF705" s="13" t="e">
        <f t="shared" si="457"/>
        <v>#VALUE!</v>
      </c>
      <c r="CG705" s="14" t="e">
        <f>VLOOKUP(AV706:AV1979,$AP$14:$AS$1893,3,FALSE)</f>
        <v>#VALUE!</v>
      </c>
      <c r="CH705" s="13" t="e">
        <f t="shared" si="458"/>
        <v>#VALUE!</v>
      </c>
      <c r="CI705" s="26" t="e">
        <f t="shared" si="435"/>
        <v>#VALUE!</v>
      </c>
      <c r="CJ705" s="20" t="e">
        <f>CI705/MAX($CI$13:CI705)-1</f>
        <v>#VALUE!</v>
      </c>
      <c r="CK705" s="20" t="e">
        <f t="shared" si="459"/>
        <v>#VALUE!</v>
      </c>
    </row>
    <row r="706" spans="1:89" x14ac:dyDescent="0.3">
      <c r="A706" s="12">
        <f t="shared" si="460"/>
        <v>41238</v>
      </c>
      <c r="B706" s="13">
        <v>1144799.020191411</v>
      </c>
      <c r="C706" s="14">
        <f t="shared" si="420"/>
        <v>0</v>
      </c>
      <c r="D706" s="14">
        <f>B706/MAX($B$13:B706)-1</f>
        <v>-3.8739877363085484E-2</v>
      </c>
      <c r="F706" s="18">
        <v>43542</v>
      </c>
      <c r="G706" s="13">
        <f t="shared" si="421"/>
        <v>3396186.5009835926</v>
      </c>
      <c r="H706" s="14">
        <f t="shared" si="422"/>
        <v>-2.4939164371652334E-3</v>
      </c>
      <c r="I706" s="14">
        <f>G706/MAX($G$13:G706)-1</f>
        <v>-2.4939164371652334E-3</v>
      </c>
      <c r="L706" s="12">
        <f t="shared" si="461"/>
        <v>41238</v>
      </c>
      <c r="M706" s="13">
        <v>18132121.761580441</v>
      </c>
      <c r="N706" s="14">
        <f t="shared" si="436"/>
        <v>0</v>
      </c>
      <c r="O706" s="14">
        <f>M706/MAX(M$13:$M706)-1</f>
        <v>-9.9384425894399886E-4</v>
      </c>
      <c r="Q706" s="18">
        <v>43542</v>
      </c>
      <c r="R706" s="13">
        <f t="shared" si="423"/>
        <v>45714056.218626402</v>
      </c>
      <c r="S706" s="14">
        <f t="shared" si="424"/>
        <v>-1.0274406167732897E-3</v>
      </c>
      <c r="T706" s="14">
        <f>R706/MAX($R$13:R706)-1</f>
        <v>-5.436003152793234E-2</v>
      </c>
      <c r="W706" s="18">
        <v>43542</v>
      </c>
      <c r="X706" s="21">
        <v>4595205288.5613136</v>
      </c>
      <c r="Y706" s="14">
        <f t="shared" si="425"/>
        <v>7.0453155408154444E-3</v>
      </c>
      <c r="Z706" s="20">
        <f>X706/MAX(X$13:$X706)-1</f>
        <v>0</v>
      </c>
      <c r="AC706" s="18">
        <v>43542</v>
      </c>
      <c r="AD706" s="14">
        <f t="shared" si="426"/>
        <v>-2.4939164371652334E-3</v>
      </c>
      <c r="AE706" s="13">
        <f t="shared" si="437"/>
        <v>31982076.838918108</v>
      </c>
      <c r="AF706" s="14">
        <f t="shared" si="427"/>
        <v>-1.0274406167732897E-3</v>
      </c>
      <c r="AG706" s="13">
        <f t="shared" si="438"/>
        <v>19389567.036286313</v>
      </c>
      <c r="AH706" s="14">
        <f t="shared" si="428"/>
        <v>7.0453155408154444E-3</v>
      </c>
      <c r="AI706" s="13">
        <f t="shared" si="439"/>
        <v>23476838.580242105</v>
      </c>
      <c r="AJ706" s="26">
        <f t="shared" si="429"/>
        <v>74848482.455446526</v>
      </c>
      <c r="AK706" s="20">
        <f>AJ706/MAX(AJ$13:$AJ706)-1</f>
        <v>0</v>
      </c>
      <c r="AL706" s="20">
        <f t="shared" si="440"/>
        <v>8.6037523373372338E-4</v>
      </c>
      <c r="AN706" s="18">
        <v>43542</v>
      </c>
      <c r="AO706" s="14">
        <f t="shared" si="430"/>
        <v>-2.4939164371652334E-3</v>
      </c>
      <c r="AP706" s="13">
        <f t="shared" si="441"/>
        <v>31982076.838918108</v>
      </c>
      <c r="AQ706" s="14">
        <f t="shared" si="431"/>
        <v>-1.0274406167732897E-3</v>
      </c>
      <c r="AR706" s="13">
        <f t="shared" si="442"/>
        <v>19389567.036286313</v>
      </c>
      <c r="AS706" s="14">
        <v>1.0824728592792163E-2</v>
      </c>
      <c r="AT706" s="13">
        <f t="shared" si="443"/>
        <v>20714908.028211415</v>
      </c>
      <c r="AU706" s="26">
        <f t="shared" si="432"/>
        <v>72086551.903415829</v>
      </c>
      <c r="AV706" s="20">
        <f>AU706/MAX($AU$13:AU706)-1</f>
        <v>0</v>
      </c>
      <c r="AW706" s="20">
        <f t="shared" si="444"/>
        <v>1.6943023367426147E-3</v>
      </c>
      <c r="AY706" s="18">
        <v>43542</v>
      </c>
      <c r="AZ706" s="14">
        <f t="shared" si="445"/>
        <v>-2.4939164371652334E-3</v>
      </c>
      <c r="BA706" s="13">
        <f t="shared" si="446"/>
        <v>31982076.838918108</v>
      </c>
      <c r="BB706" s="20">
        <v>-1.617072799766528E-3</v>
      </c>
      <c r="BC706" s="13">
        <f t="shared" si="447"/>
        <v>89673725.128865197</v>
      </c>
      <c r="BD706" s="14">
        <f t="shared" si="448"/>
        <v>7.0453155408154444E-3</v>
      </c>
      <c r="BE706" s="13">
        <f t="shared" si="449"/>
        <v>23476838.580242105</v>
      </c>
      <c r="BF706" s="26">
        <f t="shared" si="433"/>
        <v>145132640.54802543</v>
      </c>
      <c r="BG706" s="20">
        <f>BF706/MAX($BF$13:BF706)-1</f>
        <v>-4.1984820015961155E-4</v>
      </c>
      <c r="BH706" s="20">
        <f t="shared" si="450"/>
        <v>-4.1984820015961155E-4</v>
      </c>
      <c r="BJ706" s="18">
        <v>43542</v>
      </c>
      <c r="BK706" s="14" t="e">
        <f>VLOOKUP(AP706:AP1979,$F$13:$H$1892,3,FALSE)</f>
        <v>#N/A</v>
      </c>
      <c r="BL706" s="13" t="e">
        <f t="shared" si="451"/>
        <v>#N/A</v>
      </c>
      <c r="BM706" s="14" t="e">
        <f>VLOOKUP(AP706:AP1979,$Q$13:$S$1892,3,FALSE)</f>
        <v>#N/A</v>
      </c>
      <c r="BN706" s="13" t="e">
        <f t="shared" si="452"/>
        <v>#N/A</v>
      </c>
      <c r="BO706" s="14">
        <v>9.0394885819271575E-3</v>
      </c>
      <c r="BP706" s="13">
        <f t="shared" si="453"/>
        <v>16494656.820685256</v>
      </c>
      <c r="BQ706" s="26" t="e">
        <f t="shared" si="434"/>
        <v>#N/A</v>
      </c>
      <c r="BR706" s="20" t="e">
        <f>BQ706/MAX($AJ$13:BQ705)-1</f>
        <v>#N/A</v>
      </c>
      <c r="BS706" s="20" t="e">
        <f t="shared" si="454"/>
        <v>#N/A</v>
      </c>
      <c r="BT706" s="20"/>
      <c r="BU706" s="20"/>
      <c r="BV706" s="18">
        <v>43542</v>
      </c>
      <c r="BW706" s="21">
        <v>3954481310.6072779</v>
      </c>
      <c r="BX706" s="14">
        <f t="shared" si="455"/>
        <v>-8.8492767768016956E-3</v>
      </c>
      <c r="BY706" s="20">
        <f>BW705/MAX(BW$13:$BW706)-1</f>
        <v>-8.8492767768016956E-3</v>
      </c>
      <c r="BZ706" s="18"/>
      <c r="CA706" s="18"/>
      <c r="CB706" s="18">
        <v>43542</v>
      </c>
      <c r="CC706" s="14" t="e">
        <f>VLOOKUP(AV707:AV1980,$F$13:$H$1892,3,FALSE)</f>
        <v>#VALUE!</v>
      </c>
      <c r="CD706" s="13" t="e">
        <f t="shared" si="456"/>
        <v>#VALUE!</v>
      </c>
      <c r="CE706" s="14" t="e">
        <f>VLOOKUP(AV707:AV1980,$Q$13:$S$1892,3,FALSE)</f>
        <v>#VALUE!</v>
      </c>
      <c r="CF706" s="13" t="e">
        <f t="shared" si="457"/>
        <v>#VALUE!</v>
      </c>
      <c r="CG706" s="14" t="e">
        <f>VLOOKUP(AV707:AV1980,$AP$14:$AS$1893,3,FALSE)</f>
        <v>#VALUE!</v>
      </c>
      <c r="CH706" s="13" t="e">
        <f t="shared" si="458"/>
        <v>#VALUE!</v>
      </c>
      <c r="CI706" s="26" t="e">
        <f t="shared" si="435"/>
        <v>#VALUE!</v>
      </c>
      <c r="CJ706" s="20" t="e">
        <f>CI706/MAX($CI$13:CI706)-1</f>
        <v>#VALUE!</v>
      </c>
      <c r="CK706" s="20" t="e">
        <f t="shared" si="459"/>
        <v>#VALUE!</v>
      </c>
    </row>
    <row r="707" spans="1:89" x14ac:dyDescent="0.3">
      <c r="A707" s="12">
        <f t="shared" si="460"/>
        <v>41239</v>
      </c>
      <c r="B707" s="13">
        <v>1149722.3052652318</v>
      </c>
      <c r="C707" s="14">
        <f t="shared" si="420"/>
        <v>4.3005671624329889E-3</v>
      </c>
      <c r="D707" s="14">
        <f>B707/MAX($B$13:B707)-1</f>
        <v>-3.4605913645116781E-2</v>
      </c>
      <c r="F707" s="18">
        <v>43543</v>
      </c>
      <c r="G707" s="13">
        <f t="shared" si="421"/>
        <v>3418996.8929579379</v>
      </c>
      <c r="H707" s="14">
        <f t="shared" si="422"/>
        <v>6.7164721277053197E-3</v>
      </c>
      <c r="I707" s="14">
        <f>G707/MAX($G$13:G707)-1</f>
        <v>0</v>
      </c>
      <c r="L707" s="12">
        <f t="shared" si="461"/>
        <v>41239</v>
      </c>
      <c r="M707" s="13">
        <v>18075954.729519498</v>
      </c>
      <c r="N707" s="14">
        <f t="shared" si="436"/>
        <v>-3.0976535895514967E-3</v>
      </c>
      <c r="O707" s="14">
        <f>M707/MAX(M$13:$M707)-1</f>
        <v>-4.088419263259313E-3</v>
      </c>
      <c r="Q707" s="18">
        <v>43543</v>
      </c>
      <c r="R707" s="13">
        <f t="shared" si="423"/>
        <v>46051220.694779888</v>
      </c>
      <c r="S707" s="14">
        <f t="shared" si="424"/>
        <v>7.3755099425218962E-3</v>
      </c>
      <c r="T707" s="14">
        <f>R707/MAX($R$13:R707)-1</f>
        <v>-4.7385454538420468E-2</v>
      </c>
      <c r="W707" s="18">
        <v>43543</v>
      </c>
      <c r="X707" s="21">
        <v>4611578467.0871372</v>
      </c>
      <c r="Y707" s="14">
        <f t="shared" si="425"/>
        <v>3.5631005575704755E-3</v>
      </c>
      <c r="Z707" s="20">
        <f>X707/MAX(X$13:$X707)-1</f>
        <v>0</v>
      </c>
      <c r="AC707" s="18">
        <v>43543</v>
      </c>
      <c r="AD707" s="14">
        <f t="shared" si="426"/>
        <v>6.7164721277053197E-3</v>
      </c>
      <c r="AE707" s="13">
        <f t="shared" si="437"/>
        <v>32196883.566592831</v>
      </c>
      <c r="AF707" s="14">
        <f t="shared" si="427"/>
        <v>7.3755099425218962E-3</v>
      </c>
      <c r="AG707" s="13">
        <f t="shared" si="438"/>
        <v>19532574.980743639</v>
      </c>
      <c r="AH707" s="14">
        <f t="shared" si="428"/>
        <v>3.5631005575704755E-3</v>
      </c>
      <c r="AI707" s="13">
        <f t="shared" si="439"/>
        <v>23560488.916877359</v>
      </c>
      <c r="AJ707" s="26">
        <f t="shared" si="429"/>
        <v>75289947.464213833</v>
      </c>
      <c r="AK707" s="20">
        <f>AJ707/MAX(AJ$13:$AJ707)-1</f>
        <v>0</v>
      </c>
      <c r="AL707" s="20">
        <f t="shared" si="440"/>
        <v>5.898115690322614E-3</v>
      </c>
      <c r="AN707" s="18">
        <v>43543</v>
      </c>
      <c r="AO707" s="14">
        <f t="shared" si="430"/>
        <v>6.7164721277053197E-3</v>
      </c>
      <c r="AP707" s="13">
        <f t="shared" si="441"/>
        <v>32196883.566592831</v>
      </c>
      <c r="AQ707" s="14">
        <f t="shared" si="431"/>
        <v>7.3755099425218962E-3</v>
      </c>
      <c r="AR707" s="13">
        <f t="shared" si="442"/>
        <v>19532574.980743639</v>
      </c>
      <c r="AS707" s="14">
        <v>1.5829443785874123E-3</v>
      </c>
      <c r="AT707" s="13">
        <f t="shared" si="443"/>
        <v>20747698.575427625</v>
      </c>
      <c r="AU707" s="26">
        <f t="shared" si="432"/>
        <v>72477157.122764096</v>
      </c>
      <c r="AV707" s="20">
        <f>AU707/MAX($AU$13:AU707)-1</f>
        <v>0</v>
      </c>
      <c r="AW707" s="20">
        <f t="shared" si="444"/>
        <v>5.418558788490957E-3</v>
      </c>
      <c r="AY707" s="18">
        <v>43543</v>
      </c>
      <c r="AZ707" s="14">
        <f t="shared" si="445"/>
        <v>6.7164721277053197E-3</v>
      </c>
      <c r="BA707" s="13">
        <f t="shared" si="446"/>
        <v>32196883.566592831</v>
      </c>
      <c r="BB707" s="20">
        <v>1.5858907270607681E-2</v>
      </c>
      <c r="BC707" s="13">
        <f t="shared" si="447"/>
        <v>91095852.420293838</v>
      </c>
      <c r="BD707" s="14">
        <f t="shared" si="448"/>
        <v>3.5631005575704755E-3</v>
      </c>
      <c r="BE707" s="13">
        <f t="shared" si="449"/>
        <v>23560488.916877359</v>
      </c>
      <c r="BF707" s="26">
        <f t="shared" si="433"/>
        <v>146853224.90376404</v>
      </c>
      <c r="BG707" s="20">
        <f>BF707/MAX($BF$13:BF707)-1</f>
        <v>0</v>
      </c>
      <c r="BH707" s="20">
        <f t="shared" si="450"/>
        <v>1.1855254264248494E-2</v>
      </c>
      <c r="BJ707" s="18">
        <v>43543</v>
      </c>
      <c r="BK707" s="14" t="e">
        <f>VLOOKUP(AP707:AP1980,$F$13:$H$1892,3,FALSE)</f>
        <v>#N/A</v>
      </c>
      <c r="BL707" s="13" t="e">
        <f t="shared" si="451"/>
        <v>#N/A</v>
      </c>
      <c r="BM707" s="14" t="e">
        <f>VLOOKUP(AP707:AP1980,$Q$13:$S$1892,3,FALSE)</f>
        <v>#N/A</v>
      </c>
      <c r="BN707" s="13" t="e">
        <f t="shared" si="452"/>
        <v>#N/A</v>
      </c>
      <c r="BO707" s="14">
        <v>2.8545452764952017E-3</v>
      </c>
      <c r="BP707" s="13">
        <f t="shared" si="453"/>
        <v>16541741.565400153</v>
      </c>
      <c r="BQ707" s="26" t="e">
        <f t="shared" si="434"/>
        <v>#N/A</v>
      </c>
      <c r="BR707" s="20" t="e">
        <f>BQ707/MAX($AJ$13:BQ706)-1</f>
        <v>#N/A</v>
      </c>
      <c r="BS707" s="20" t="e">
        <f t="shared" si="454"/>
        <v>#N/A</v>
      </c>
      <c r="BT707" s="20"/>
      <c r="BU707" s="20"/>
      <c r="BV707" s="18">
        <v>43543</v>
      </c>
      <c r="BW707" s="21">
        <v>3962159429.527863</v>
      </c>
      <c r="BX707" s="14">
        <f t="shared" si="455"/>
        <v>-1.9378621827693676E-3</v>
      </c>
      <c r="BY707" s="20">
        <f>BW706/MAX(BW$13:$BW707)-1</f>
        <v>-1.9378621827693676E-3</v>
      </c>
      <c r="BZ707" s="18"/>
      <c r="CA707" s="18"/>
      <c r="CB707" s="18">
        <v>43543</v>
      </c>
      <c r="CC707" s="14" t="e">
        <f>VLOOKUP(AV708:AV1981,$F$13:$H$1892,3,FALSE)</f>
        <v>#VALUE!</v>
      </c>
      <c r="CD707" s="13" t="e">
        <f t="shared" si="456"/>
        <v>#VALUE!</v>
      </c>
      <c r="CE707" s="14" t="e">
        <f>VLOOKUP(AV708:AV1981,$Q$13:$S$1892,3,FALSE)</f>
        <v>#VALUE!</v>
      </c>
      <c r="CF707" s="13" t="e">
        <f t="shared" si="457"/>
        <v>#VALUE!</v>
      </c>
      <c r="CG707" s="14" t="e">
        <f>VLOOKUP(AV708:AV1981,$AP$14:$AS$1893,3,FALSE)</f>
        <v>#VALUE!</v>
      </c>
      <c r="CH707" s="13" t="e">
        <f t="shared" si="458"/>
        <v>#VALUE!</v>
      </c>
      <c r="CI707" s="26" t="e">
        <f t="shared" si="435"/>
        <v>#VALUE!</v>
      </c>
      <c r="CJ707" s="20" t="e">
        <f>CI707/MAX($CI$13:CI707)-1</f>
        <v>#VALUE!</v>
      </c>
      <c r="CK707" s="20" t="e">
        <f t="shared" si="459"/>
        <v>#VALUE!</v>
      </c>
    </row>
    <row r="708" spans="1:89" x14ac:dyDescent="0.3">
      <c r="A708" s="12">
        <f t="shared" si="460"/>
        <v>41240</v>
      </c>
      <c r="B708" s="13">
        <v>1146284.414420191</v>
      </c>
      <c r="C708" s="14">
        <f t="shared" si="420"/>
        <v>-2.9901923527939633E-3</v>
      </c>
      <c r="D708" s="14">
        <f>B708/MAX($B$13:B708)-1</f>
        <v>-3.7492627659567734E-2</v>
      </c>
      <c r="F708" s="18">
        <v>43544</v>
      </c>
      <c r="G708" s="13">
        <f t="shared" si="421"/>
        <v>3416901.0361870583</v>
      </c>
      <c r="H708" s="14">
        <f t="shared" si="422"/>
        <v>-6.1300341488945698E-4</v>
      </c>
      <c r="I708" s="14">
        <f>G708/MAX($G$13:G708)-1</f>
        <v>-6.1300341488945698E-4</v>
      </c>
      <c r="L708" s="12">
        <f t="shared" si="461"/>
        <v>41240</v>
      </c>
      <c r="M708" s="13">
        <v>18120161.04778159</v>
      </c>
      <c r="N708" s="14">
        <f t="shared" si="436"/>
        <v>2.4455869094373028E-3</v>
      </c>
      <c r="O708" s="14">
        <f>M708/MAX(M$13:$M708)-1</f>
        <v>-1.6528309384525874E-3</v>
      </c>
      <c r="Q708" s="18">
        <v>43544</v>
      </c>
      <c r="R708" s="13">
        <f t="shared" si="423"/>
        <v>46280856.233918339</v>
      </c>
      <c r="S708" s="14">
        <f t="shared" si="424"/>
        <v>4.9865244758751093E-3</v>
      </c>
      <c r="T708" s="14">
        <f>R708/MAX($R$13:R708)-1</f>
        <v>-4.263521879140153E-2</v>
      </c>
      <c r="W708" s="18">
        <v>43544</v>
      </c>
      <c r="X708" s="21">
        <v>4653875542.0995016</v>
      </c>
      <c r="Y708" s="14">
        <f t="shared" si="425"/>
        <v>9.1719300266142056E-3</v>
      </c>
      <c r="Z708" s="20">
        <f>X708/MAX(X$13:$X708)-1</f>
        <v>0</v>
      </c>
      <c r="AC708" s="18">
        <v>43544</v>
      </c>
      <c r="AD708" s="14">
        <f t="shared" si="426"/>
        <v>-6.1300341488945698E-4</v>
      </c>
      <c r="AE708" s="13">
        <f t="shared" si="437"/>
        <v>32177146.767017711</v>
      </c>
      <c r="AF708" s="14">
        <f t="shared" si="427"/>
        <v>4.9865244758751093E-3</v>
      </c>
      <c r="AG708" s="13">
        <f t="shared" si="438"/>
        <v>19629974.643961985</v>
      </c>
      <c r="AH708" s="14">
        <f t="shared" si="428"/>
        <v>9.1719300266142056E-3</v>
      </c>
      <c r="AI708" s="13">
        <f t="shared" si="439"/>
        <v>23776584.072615776</v>
      </c>
      <c r="AJ708" s="26">
        <f t="shared" si="429"/>
        <v>75583705.483595476</v>
      </c>
      <c r="AK708" s="20">
        <f>AJ708/MAX(AJ$13:$AJ708)-1</f>
        <v>0</v>
      </c>
      <c r="AL708" s="20">
        <f t="shared" si="440"/>
        <v>3.9016897909414094E-3</v>
      </c>
      <c r="AN708" s="18">
        <v>43544</v>
      </c>
      <c r="AO708" s="14">
        <f t="shared" si="430"/>
        <v>-6.1300341488945698E-4</v>
      </c>
      <c r="AP708" s="13">
        <f t="shared" si="441"/>
        <v>32177146.767017711</v>
      </c>
      <c r="AQ708" s="14">
        <f t="shared" si="431"/>
        <v>4.9865244758751093E-3</v>
      </c>
      <c r="AR708" s="13">
        <f t="shared" si="442"/>
        <v>19629974.643961985</v>
      </c>
      <c r="AS708" s="14">
        <v>1.0307432987507257E-2</v>
      </c>
      <c r="AT708" s="13">
        <f t="shared" si="443"/>
        <v>20961554.088138845</v>
      </c>
      <c r="AU708" s="26">
        <f t="shared" si="432"/>
        <v>72768675.499118537</v>
      </c>
      <c r="AV708" s="20">
        <f>AU708/MAX($AU$13:AU708)-1</f>
        <v>0</v>
      </c>
      <c r="AW708" s="20">
        <f t="shared" si="444"/>
        <v>4.0222104167340067E-3</v>
      </c>
      <c r="AY708" s="18">
        <v>43544</v>
      </c>
      <c r="AZ708" s="14">
        <f t="shared" si="445"/>
        <v>-6.1300341488945698E-4</v>
      </c>
      <c r="BA708" s="13">
        <f t="shared" si="446"/>
        <v>32177146.767017711</v>
      </c>
      <c r="BB708" s="20">
        <v>3.343526895912996E-3</v>
      </c>
      <c r="BC708" s="13">
        <f t="shared" si="447"/>
        <v>91400433.852967218</v>
      </c>
      <c r="BD708" s="14">
        <f t="shared" si="448"/>
        <v>9.1719300266142056E-3</v>
      </c>
      <c r="BE708" s="13">
        <f t="shared" si="449"/>
        <v>23776584.072615776</v>
      </c>
      <c r="BF708" s="26">
        <f t="shared" si="433"/>
        <v>147354164.6926007</v>
      </c>
      <c r="BG708" s="20">
        <f>BF708/MAX($BF$13:BF708)-1</f>
        <v>0</v>
      </c>
      <c r="BH708" s="20">
        <f t="shared" si="450"/>
        <v>3.4111596062322835E-3</v>
      </c>
      <c r="BJ708" s="18">
        <v>43544</v>
      </c>
      <c r="BK708" s="14" t="e">
        <f>VLOOKUP(AP708:AP1981,$F$13:$H$1892,3,FALSE)</f>
        <v>#N/A</v>
      </c>
      <c r="BL708" s="13" t="e">
        <f t="shared" si="451"/>
        <v>#N/A</v>
      </c>
      <c r="BM708" s="14" t="e">
        <f>VLOOKUP(AP708:AP1981,$Q$13:$S$1892,3,FALSE)</f>
        <v>#N/A</v>
      </c>
      <c r="BN708" s="13" t="e">
        <f t="shared" si="452"/>
        <v>#N/A</v>
      </c>
      <c r="BO708" s="14">
        <v>7.3681338634334903E-3</v>
      </c>
      <c r="BP708" s="13">
        <f t="shared" si="453"/>
        <v>16663623.331588343</v>
      </c>
      <c r="BQ708" s="26" t="e">
        <f t="shared" si="434"/>
        <v>#N/A</v>
      </c>
      <c r="BR708" s="20" t="e">
        <f>BQ708/MAX($AJ$13:BQ707)-1</f>
        <v>#N/A</v>
      </c>
      <c r="BS708" s="20" t="e">
        <f t="shared" si="454"/>
        <v>#N/A</v>
      </c>
      <c r="BT708" s="20"/>
      <c r="BU708" s="20"/>
      <c r="BV708" s="18">
        <v>43544</v>
      </c>
      <c r="BW708" s="21">
        <v>4001592245.2065334</v>
      </c>
      <c r="BX708" s="14">
        <f t="shared" si="455"/>
        <v>-9.8542813116220263E-3</v>
      </c>
      <c r="BY708" s="20">
        <f>BW707/MAX(BW$13:$BW708)-1</f>
        <v>-9.8542813116220263E-3</v>
      </c>
      <c r="BZ708" s="18"/>
      <c r="CA708" s="18"/>
      <c r="CB708" s="18">
        <v>43544</v>
      </c>
      <c r="CC708" s="14" t="e">
        <f>VLOOKUP(AV709:AV1982,$F$13:$H$1892,3,FALSE)</f>
        <v>#VALUE!</v>
      </c>
      <c r="CD708" s="13" t="e">
        <f t="shared" si="456"/>
        <v>#VALUE!</v>
      </c>
      <c r="CE708" s="14" t="e">
        <f>VLOOKUP(AV709:AV1982,$Q$13:$S$1892,3,FALSE)</f>
        <v>#VALUE!</v>
      </c>
      <c r="CF708" s="13" t="e">
        <f t="shared" si="457"/>
        <v>#VALUE!</v>
      </c>
      <c r="CG708" s="14" t="e">
        <f>VLOOKUP(AV709:AV1982,$AP$14:$AS$1893,3,FALSE)</f>
        <v>#VALUE!</v>
      </c>
      <c r="CH708" s="13" t="e">
        <f t="shared" si="458"/>
        <v>#VALUE!</v>
      </c>
      <c r="CI708" s="26" t="e">
        <f t="shared" si="435"/>
        <v>#VALUE!</v>
      </c>
      <c r="CJ708" s="20" t="e">
        <f>CI708/MAX($CI$13:CI708)-1</f>
        <v>#VALUE!</v>
      </c>
      <c r="CK708" s="20" t="e">
        <f t="shared" si="459"/>
        <v>#VALUE!</v>
      </c>
    </row>
    <row r="709" spans="1:89" x14ac:dyDescent="0.3">
      <c r="A709" s="12">
        <f t="shared" si="460"/>
        <v>41241</v>
      </c>
      <c r="B709" s="13">
        <v>1146284.414420191</v>
      </c>
      <c r="C709" s="14">
        <f t="shared" si="420"/>
        <v>0</v>
      </c>
      <c r="D709" s="14">
        <f>B709/MAX($B$13:B709)-1</f>
        <v>-3.7492627659567734E-2</v>
      </c>
      <c r="F709" s="18">
        <v>43546</v>
      </c>
      <c r="G709" s="13">
        <f t="shared" si="421"/>
        <v>3421917.2155857682</v>
      </c>
      <c r="H709" s="14">
        <f t="shared" si="422"/>
        <v>1.4680493656635818E-3</v>
      </c>
      <c r="I709" s="14">
        <f>G709/MAX($G$13:G709)-1</f>
        <v>0</v>
      </c>
      <c r="L709" s="12">
        <f t="shared" si="461"/>
        <v>41241</v>
      </c>
      <c r="M709" s="13">
        <v>18120161.04778159</v>
      </c>
      <c r="N709" s="14">
        <f t="shared" si="436"/>
        <v>0</v>
      </c>
      <c r="O709" s="14">
        <f>M709/MAX(M$13:$M709)-1</f>
        <v>-1.6528309384525874E-3</v>
      </c>
      <c r="Q709" s="18">
        <v>43546</v>
      </c>
      <c r="R709" s="13">
        <f t="shared" si="423"/>
        <v>46396878.17416092</v>
      </c>
      <c r="S709" s="14">
        <f t="shared" si="424"/>
        <v>2.5069099771224401E-3</v>
      </c>
      <c r="T709" s="14">
        <f>R709/MAX($R$13:R709)-1</f>
        <v>-4.0235191469644049E-2</v>
      </c>
      <c r="W709" s="18">
        <v>43546</v>
      </c>
      <c r="X709" s="21">
        <v>4613585075.4492311</v>
      </c>
      <c r="Y709" s="14">
        <f t="shared" si="425"/>
        <v>-8.6574009738331625E-3</v>
      </c>
      <c r="Z709" s="20">
        <f>X709/MAX(X$13:$X709)-1</f>
        <v>-8.6574009738331625E-3</v>
      </c>
      <c r="AC709" s="18">
        <v>43546</v>
      </c>
      <c r="AD709" s="14">
        <f t="shared" si="426"/>
        <v>1.4680493656635818E-3</v>
      </c>
      <c r="AE709" s="13">
        <f t="shared" si="437"/>
        <v>32224384.406917896</v>
      </c>
      <c r="AF709" s="14">
        <f t="shared" si="427"/>
        <v>2.5069099771224401E-3</v>
      </c>
      <c r="AG709" s="13">
        <f t="shared" si="438"/>
        <v>19679185.223247595</v>
      </c>
      <c r="AH709" s="14">
        <f t="shared" si="428"/>
        <v>-8.6574009738331625E-3</v>
      </c>
      <c r="AI709" s="13">
        <f t="shared" si="439"/>
        <v>23570740.650511086</v>
      </c>
      <c r="AJ709" s="26">
        <f t="shared" si="429"/>
        <v>75474310.280676574</v>
      </c>
      <c r="AK709" s="20">
        <f>AJ709/MAX(AJ$13:$AJ709)-1</f>
        <v>-1.4473384470763406E-3</v>
      </c>
      <c r="AL709" s="20">
        <f t="shared" si="440"/>
        <v>-1.4473384470763406E-3</v>
      </c>
      <c r="AN709" s="18">
        <v>43546</v>
      </c>
      <c r="AO709" s="14">
        <f t="shared" si="430"/>
        <v>1.4680493656635818E-3</v>
      </c>
      <c r="AP709" s="13">
        <f t="shared" si="441"/>
        <v>32224384.406917896</v>
      </c>
      <c r="AQ709" s="14">
        <f t="shared" si="431"/>
        <v>2.5069099771224401E-3</v>
      </c>
      <c r="AR709" s="13">
        <f t="shared" si="442"/>
        <v>19679185.223247595</v>
      </c>
      <c r="AS709" s="14">
        <v>-1.0986843733716591E-2</v>
      </c>
      <c r="AT709" s="13">
        <f t="shared" si="443"/>
        <v>20731252.768956617</v>
      </c>
      <c r="AU709" s="26">
        <f t="shared" si="432"/>
        <v>72634822.399122104</v>
      </c>
      <c r="AV709" s="20">
        <f>AU709/MAX($AU$13:AU709)-1</f>
        <v>-1.8394329576337798E-3</v>
      </c>
      <c r="AW709" s="20">
        <f t="shared" si="444"/>
        <v>-1.8394329576337798E-3</v>
      </c>
      <c r="AY709" s="18">
        <v>43546</v>
      </c>
      <c r="AZ709" s="14">
        <f t="shared" si="445"/>
        <v>1.4680493656635818E-3</v>
      </c>
      <c r="BA709" s="13">
        <f t="shared" si="446"/>
        <v>32224384.406917896</v>
      </c>
      <c r="BB709" s="20">
        <v>-7.3163731409445765E-3</v>
      </c>
      <c r="BC709" s="13">
        <f t="shared" si="447"/>
        <v>90731714.17365469</v>
      </c>
      <c r="BD709" s="14">
        <f t="shared" si="448"/>
        <v>-8.6574009738331625E-3</v>
      </c>
      <c r="BE709" s="13">
        <f t="shared" si="449"/>
        <v>23570740.650511086</v>
      </c>
      <c r="BF709" s="26">
        <f t="shared" si="433"/>
        <v>146526839.23108366</v>
      </c>
      <c r="BG709" s="20">
        <f>BF709/MAX($BF$13:BF709)-1</f>
        <v>-5.6145373511697905E-3</v>
      </c>
      <c r="BH709" s="20">
        <f t="shared" si="450"/>
        <v>-5.6145373511697905E-3</v>
      </c>
      <c r="BJ709" s="18">
        <v>43546</v>
      </c>
      <c r="BK709" s="14" t="e">
        <f>VLOOKUP(AP709:AP1982,$F$13:$H$1892,3,FALSE)</f>
        <v>#N/A</v>
      </c>
      <c r="BL709" s="13" t="e">
        <f t="shared" si="451"/>
        <v>#N/A</v>
      </c>
      <c r="BM709" s="14" t="e">
        <f>VLOOKUP(AP709:AP1982,$Q$13:$S$1892,3,FALSE)</f>
        <v>#N/A</v>
      </c>
      <c r="BN709" s="13" t="e">
        <f t="shared" si="452"/>
        <v>#N/A</v>
      </c>
      <c r="BO709" s="14">
        <v>-1.0894644836354161E-2</v>
      </c>
      <c r="BP709" s="13">
        <f t="shared" si="453"/>
        <v>16482079.073703904</v>
      </c>
      <c r="BQ709" s="26" t="e">
        <f t="shared" si="434"/>
        <v>#N/A</v>
      </c>
      <c r="BR709" s="20" t="e">
        <f>BQ709/MAX($AJ$13:BQ708)-1</f>
        <v>#N/A</v>
      </c>
      <c r="BS709" s="20" t="e">
        <f t="shared" si="454"/>
        <v>#N/A</v>
      </c>
      <c r="BT709" s="20"/>
      <c r="BU709" s="20"/>
      <c r="BV709" s="18">
        <v>43546</v>
      </c>
      <c r="BW709" s="21">
        <v>4001592245.2065334</v>
      </c>
      <c r="BX709" s="14">
        <f t="shared" si="455"/>
        <v>0</v>
      </c>
      <c r="BY709" s="20">
        <f>BW708/MAX(BW$13:$BW709)-1</f>
        <v>0</v>
      </c>
      <c r="BZ709" s="18"/>
      <c r="CA709" s="18"/>
      <c r="CB709" s="18">
        <v>43546</v>
      </c>
      <c r="CC709" s="14" t="e">
        <f>VLOOKUP(AV710:AV1983,$F$13:$H$1892,3,FALSE)</f>
        <v>#VALUE!</v>
      </c>
      <c r="CD709" s="13" t="e">
        <f t="shared" si="456"/>
        <v>#VALUE!</v>
      </c>
      <c r="CE709" s="14" t="e">
        <f>VLOOKUP(AV710:AV1983,$Q$13:$S$1892,3,FALSE)</f>
        <v>#VALUE!</v>
      </c>
      <c r="CF709" s="13" t="e">
        <f t="shared" si="457"/>
        <v>#VALUE!</v>
      </c>
      <c r="CG709" s="14" t="e">
        <f>VLOOKUP(AV710:AV1983,$AP$14:$AS$1893,3,FALSE)</f>
        <v>#VALUE!</v>
      </c>
      <c r="CH709" s="13" t="e">
        <f t="shared" si="458"/>
        <v>#VALUE!</v>
      </c>
      <c r="CI709" s="26" t="e">
        <f t="shared" si="435"/>
        <v>#VALUE!</v>
      </c>
      <c r="CJ709" s="20" t="e">
        <f>CI709/MAX($CI$13:CI709)-1</f>
        <v>#VALUE!</v>
      </c>
      <c r="CK709" s="20" t="e">
        <f t="shared" si="459"/>
        <v>#VALUE!</v>
      </c>
    </row>
    <row r="710" spans="1:89" x14ac:dyDescent="0.3">
      <c r="A710" s="12">
        <f t="shared" si="460"/>
        <v>41242</v>
      </c>
      <c r="B710" s="13">
        <v>1172988.696067719</v>
      </c>
      <c r="C710" s="14">
        <f t="shared" si="420"/>
        <v>2.3296383787120956E-2</v>
      </c>
      <c r="D710" s="14">
        <f>B710/MAX($B$13:B710)-1</f>
        <v>-1.5069686515591596E-2</v>
      </c>
      <c r="F710" s="18">
        <v>43549</v>
      </c>
      <c r="G710" s="13">
        <f t="shared" si="421"/>
        <v>3424082.3532797345</v>
      </c>
      <c r="H710" s="14">
        <f t="shared" si="422"/>
        <v>6.3272649732870612E-4</v>
      </c>
      <c r="I710" s="14">
        <f>G710/MAX($G$13:G710)-1</f>
        <v>0</v>
      </c>
      <c r="L710" s="12">
        <f t="shared" si="461"/>
        <v>41242</v>
      </c>
      <c r="M710" s="13">
        <v>18157160.421070542</v>
      </c>
      <c r="N710" s="14">
        <f t="shared" si="436"/>
        <v>2.041889870149971E-3</v>
      </c>
      <c r="O710" s="14">
        <f>M710/MAX(M$13:$M710)-1</f>
        <v>0</v>
      </c>
      <c r="Q710" s="18">
        <v>43549</v>
      </c>
      <c r="R710" s="13">
        <f t="shared" si="423"/>
        <v>47123453.438159928</v>
      </c>
      <c r="S710" s="14">
        <f t="shared" si="424"/>
        <v>1.5660003271591894E-2</v>
      </c>
      <c r="T710" s="14">
        <f>R710/MAX($R$13:R710)-1</f>
        <v>-2.5205271428100029E-2</v>
      </c>
      <c r="W710" s="18">
        <v>43549</v>
      </c>
      <c r="X710" s="21">
        <v>4588532279.3449688</v>
      </c>
      <c r="Y710" s="14">
        <f t="shared" si="425"/>
        <v>-5.4302230682985453E-3</v>
      </c>
      <c r="Z710" s="20">
        <f>X710/MAX(X$13:$X710)-1</f>
        <v>-1.4040612423652066E-2</v>
      </c>
      <c r="AC710" s="18">
        <v>43549</v>
      </c>
      <c r="AD710" s="14">
        <f t="shared" si="426"/>
        <v>6.3272649732870612E-4</v>
      </c>
      <c r="AE710" s="13">
        <f t="shared" si="437"/>
        <v>32244773.62879226</v>
      </c>
      <c r="AF710" s="14">
        <f t="shared" si="427"/>
        <v>1.5660003271591894E-2</v>
      </c>
      <c r="AG710" s="13">
        <f t="shared" si="438"/>
        <v>19987361.328225914</v>
      </c>
      <c r="AH710" s="14">
        <f t="shared" si="428"/>
        <v>-5.4302230682985453E-3</v>
      </c>
      <c r="AI710" s="13">
        <f t="shared" si="439"/>
        <v>23442746.270893797</v>
      </c>
      <c r="AJ710" s="26">
        <f t="shared" si="429"/>
        <v>75674881.227911964</v>
      </c>
      <c r="AK710" s="20">
        <f>AJ710/MAX(AJ$13:$AJ710)-1</f>
        <v>0</v>
      </c>
      <c r="AL710" s="20">
        <f t="shared" si="440"/>
        <v>2.6574730724864271E-3</v>
      </c>
      <c r="AN710" s="18">
        <v>43549</v>
      </c>
      <c r="AO710" s="14">
        <f t="shared" si="430"/>
        <v>6.3272649732870612E-4</v>
      </c>
      <c r="AP710" s="13">
        <f t="shared" si="441"/>
        <v>32244773.62879226</v>
      </c>
      <c r="AQ710" s="14">
        <f t="shared" si="431"/>
        <v>1.5660003271591894E-2</v>
      </c>
      <c r="AR710" s="13">
        <f t="shared" si="442"/>
        <v>19987361.328225914</v>
      </c>
      <c r="AS710" s="14">
        <v>-7.0496491094457353E-3</v>
      </c>
      <c r="AT710" s="13">
        <f t="shared" si="443"/>
        <v>20585104.711336248</v>
      </c>
      <c r="AU710" s="26">
        <f t="shared" si="432"/>
        <v>72817239.668354422</v>
      </c>
      <c r="AV710" s="20">
        <f>AU710/MAX($AU$13:AU710)-1</f>
        <v>0</v>
      </c>
      <c r="AW710" s="20">
        <f t="shared" si="444"/>
        <v>2.5114299616504354E-3</v>
      </c>
      <c r="AY710" s="18">
        <v>43549</v>
      </c>
      <c r="AZ710" s="14">
        <f t="shared" si="445"/>
        <v>6.3272649732870612E-4</v>
      </c>
      <c r="BA710" s="13">
        <f t="shared" si="446"/>
        <v>32244773.62879226</v>
      </c>
      <c r="BB710" s="20">
        <v>1.0964568416004017E-2</v>
      </c>
      <c r="BC710" s="13">
        <f t="shared" si="447"/>
        <v>91726548.261213049</v>
      </c>
      <c r="BD710" s="14">
        <f t="shared" si="448"/>
        <v>-5.4302230682985453E-3</v>
      </c>
      <c r="BE710" s="13">
        <f t="shared" si="449"/>
        <v>23442746.270893797</v>
      </c>
      <c r="BF710" s="26">
        <f t="shared" si="433"/>
        <v>147414068.1608991</v>
      </c>
      <c r="BG710" s="20">
        <f>BF710/MAX($BF$13:BF710)-1</f>
        <v>0</v>
      </c>
      <c r="BH710" s="20">
        <f t="shared" si="450"/>
        <v>6.0550608644209802E-3</v>
      </c>
      <c r="BJ710" s="18">
        <v>43549</v>
      </c>
      <c r="BK710" s="14" t="e">
        <f>VLOOKUP(AP710:AP1983,$F$13:$H$1892,3,FALSE)</f>
        <v>#N/A</v>
      </c>
      <c r="BL710" s="13" t="e">
        <f t="shared" si="451"/>
        <v>#N/A</v>
      </c>
      <c r="BM710" s="14" t="e">
        <f>VLOOKUP(AP710:AP1983,$Q$13:$S$1892,3,FALSE)</f>
        <v>#N/A</v>
      </c>
      <c r="BN710" s="13" t="e">
        <f t="shared" si="452"/>
        <v>#N/A</v>
      </c>
      <c r="BO710" s="14">
        <v>-7.0871141946269312E-3</v>
      </c>
      <c r="BP710" s="13">
        <f t="shared" si="453"/>
        <v>16365268.697143693</v>
      </c>
      <c r="BQ710" s="26" t="e">
        <f t="shared" si="434"/>
        <v>#N/A</v>
      </c>
      <c r="BR710" s="20" t="e">
        <f>BQ710/MAX($AJ$13:BQ709)-1</f>
        <v>#N/A</v>
      </c>
      <c r="BS710" s="20" t="e">
        <f t="shared" si="454"/>
        <v>#N/A</v>
      </c>
      <c r="BT710" s="20"/>
      <c r="BU710" s="20"/>
      <c r="BV710" s="18">
        <v>43549</v>
      </c>
      <c r="BW710" s="21">
        <v>3995467839.6739354</v>
      </c>
      <c r="BX710" s="14">
        <f t="shared" si="455"/>
        <v>1.5328381502122124E-3</v>
      </c>
      <c r="BY710" s="20">
        <f>BW709/MAX(BW$13:$BW710)-1</f>
        <v>0</v>
      </c>
      <c r="BZ710" s="18"/>
      <c r="CA710" s="18"/>
      <c r="CB710" s="18">
        <v>43549</v>
      </c>
      <c r="CC710" s="14" t="e">
        <f>VLOOKUP(AV711:AV1984,$F$13:$H$1892,3,FALSE)</f>
        <v>#VALUE!</v>
      </c>
      <c r="CD710" s="13" t="e">
        <f t="shared" si="456"/>
        <v>#VALUE!</v>
      </c>
      <c r="CE710" s="14" t="e">
        <f>VLOOKUP(AV711:AV1984,$Q$13:$S$1892,3,FALSE)</f>
        <v>#VALUE!</v>
      </c>
      <c r="CF710" s="13" t="e">
        <f t="shared" si="457"/>
        <v>#VALUE!</v>
      </c>
      <c r="CG710" s="14" t="e">
        <f>VLOOKUP(AV711:AV1984,$AP$14:$AS$1893,3,FALSE)</f>
        <v>#VALUE!</v>
      </c>
      <c r="CH710" s="13" t="e">
        <f t="shared" si="458"/>
        <v>#VALUE!</v>
      </c>
      <c r="CI710" s="26" t="e">
        <f t="shared" si="435"/>
        <v>#VALUE!</v>
      </c>
      <c r="CJ710" s="20" t="e">
        <f>CI710/MAX($CI$13:CI710)-1</f>
        <v>#VALUE!</v>
      </c>
      <c r="CK710" s="20" t="e">
        <f t="shared" si="459"/>
        <v>#VALUE!</v>
      </c>
    </row>
    <row r="711" spans="1:89" x14ac:dyDescent="0.3">
      <c r="A711" s="12">
        <f t="shared" si="460"/>
        <v>41243</v>
      </c>
      <c r="B711" s="13">
        <v>1172988.696067719</v>
      </c>
      <c r="C711" s="14">
        <f t="shared" si="420"/>
        <v>0</v>
      </c>
      <c r="D711" s="14">
        <f>B711/MAX($B$13:B711)-1</f>
        <v>-1.5069686515591596E-2</v>
      </c>
      <c r="F711" s="18">
        <v>43550</v>
      </c>
      <c r="G711" s="13">
        <f t="shared" si="421"/>
        <v>3440481.9925833684</v>
      </c>
      <c r="H711" s="14">
        <f t="shared" si="422"/>
        <v>4.789499086645943E-3</v>
      </c>
      <c r="I711" s="14">
        <f>G711/MAX($G$13:G711)-1</f>
        <v>0</v>
      </c>
      <c r="L711" s="12">
        <f t="shared" si="461"/>
        <v>41243</v>
      </c>
      <c r="M711" s="13">
        <v>18309412.597135704</v>
      </c>
      <c r="N711" s="14">
        <f t="shared" si="436"/>
        <v>8.3852415539866776E-3</v>
      </c>
      <c r="O711" s="14">
        <f>M711/MAX(M$13:$M711)-1</f>
        <v>0</v>
      </c>
      <c r="Q711" s="18">
        <v>43550</v>
      </c>
      <c r="R711" s="13">
        <f t="shared" si="423"/>
        <v>46962975.705149241</v>
      </c>
      <c r="S711" s="14">
        <f t="shared" si="424"/>
        <v>-3.4054747965635013E-3</v>
      </c>
      <c r="T711" s="14">
        <f>R711/MAX($R$13:R711)-1</f>
        <v>-2.852491030807458E-2</v>
      </c>
      <c r="W711" s="18">
        <v>43550</v>
      </c>
      <c r="X711" s="21">
        <v>4574102941.5329409</v>
      </c>
      <c r="Y711" s="14">
        <f t="shared" si="425"/>
        <v>-3.1446521313538423E-3</v>
      </c>
      <c r="Z711" s="20">
        <f>X711/MAX(X$13:$X711)-1</f>
        <v>-1.7141111713222301E-2</v>
      </c>
      <c r="AC711" s="18">
        <v>43550</v>
      </c>
      <c r="AD711" s="14">
        <f t="shared" si="426"/>
        <v>4.789499086645943E-3</v>
      </c>
      <c r="AE711" s="13">
        <f t="shared" si="437"/>
        <v>32399209.942636464</v>
      </c>
      <c r="AF711" s="14">
        <f t="shared" si="427"/>
        <v>-3.4054747965635013E-3</v>
      </c>
      <c r="AG711" s="13">
        <f t="shared" si="438"/>
        <v>19919294.872972835</v>
      </c>
      <c r="AH711" s="14">
        <f t="shared" si="428"/>
        <v>-3.1446521313538423E-3</v>
      </c>
      <c r="AI711" s="13">
        <f t="shared" si="439"/>
        <v>23369026.988868244</v>
      </c>
      <c r="AJ711" s="26">
        <f t="shared" si="429"/>
        <v>75687531.804477543</v>
      </c>
      <c r="AK711" s="20">
        <f>AJ711/MAX(AJ$13:$AJ711)-1</f>
        <v>0</v>
      </c>
      <c r="AL711" s="20">
        <f t="shared" si="440"/>
        <v>1.67170088149593E-4</v>
      </c>
      <c r="AN711" s="18">
        <v>43550</v>
      </c>
      <c r="AO711" s="14">
        <f t="shared" si="430"/>
        <v>4.789499086645943E-3</v>
      </c>
      <c r="AP711" s="13">
        <f t="shared" si="441"/>
        <v>32399209.942636464</v>
      </c>
      <c r="AQ711" s="14">
        <f t="shared" si="431"/>
        <v>-3.4054747965635013E-3</v>
      </c>
      <c r="AR711" s="13">
        <f t="shared" si="442"/>
        <v>19919294.872972835</v>
      </c>
      <c r="AS711" s="14">
        <v>-4.5096760612452327E-4</v>
      </c>
      <c r="AT711" s="13">
        <f t="shared" si="443"/>
        <v>20575821.495942753</v>
      </c>
      <c r="AU711" s="26">
        <f t="shared" si="432"/>
        <v>72894326.311552048</v>
      </c>
      <c r="AV711" s="20">
        <f>AU711/MAX($AU$13:AU711)-1</f>
        <v>0</v>
      </c>
      <c r="AW711" s="20">
        <f t="shared" si="444"/>
        <v>1.0586317683658475E-3</v>
      </c>
      <c r="AY711" s="18">
        <v>43550</v>
      </c>
      <c r="AZ711" s="14">
        <f t="shared" si="445"/>
        <v>4.789499086645943E-3</v>
      </c>
      <c r="BA711" s="13">
        <f t="shared" si="446"/>
        <v>32399209.942636464</v>
      </c>
      <c r="BB711" s="20">
        <v>2.4941452270077491E-3</v>
      </c>
      <c r="BC711" s="13">
        <f t="shared" si="447"/>
        <v>91955327.593748644</v>
      </c>
      <c r="BD711" s="14">
        <f t="shared" si="448"/>
        <v>-3.1446521313538423E-3</v>
      </c>
      <c r="BE711" s="13">
        <f t="shared" si="449"/>
        <v>23369026.988868244</v>
      </c>
      <c r="BF711" s="26">
        <f t="shared" si="433"/>
        <v>147723564.52525336</v>
      </c>
      <c r="BG711" s="20">
        <f>BF711/MAX($BF$13:BF711)-1</f>
        <v>0</v>
      </c>
      <c r="BH711" s="20">
        <f t="shared" si="450"/>
        <v>2.0995035834465714E-3</v>
      </c>
      <c r="BJ711" s="18">
        <v>43550</v>
      </c>
      <c r="BK711" s="14" t="e">
        <f>VLOOKUP(AP711:AP1984,$F$13:$H$1892,3,FALSE)</f>
        <v>#N/A</v>
      </c>
      <c r="BL711" s="13" t="e">
        <f t="shared" si="451"/>
        <v>#N/A</v>
      </c>
      <c r="BM711" s="14" t="e">
        <f>VLOOKUP(AP711:AP1984,$Q$13:$S$1892,3,FALSE)</f>
        <v>#N/A</v>
      </c>
      <c r="BN711" s="13" t="e">
        <f t="shared" si="452"/>
        <v>#N/A</v>
      </c>
      <c r="BO711" s="14">
        <v>-2.3583323733759043E-3</v>
      </c>
      <c r="BP711" s="13">
        <f t="shared" si="453"/>
        <v>16326673.954176223</v>
      </c>
      <c r="BQ711" s="26" t="e">
        <f t="shared" si="434"/>
        <v>#N/A</v>
      </c>
      <c r="BR711" s="20" t="e">
        <f>BQ711/MAX($AJ$13:BQ710)-1</f>
        <v>#N/A</v>
      </c>
      <c r="BS711" s="20" t="e">
        <f t="shared" si="454"/>
        <v>#N/A</v>
      </c>
      <c r="BT711" s="20"/>
      <c r="BU711" s="20"/>
      <c r="BV711" s="18">
        <v>43550</v>
      </c>
      <c r="BW711" s="21">
        <v>3961149226.9346242</v>
      </c>
      <c r="BX711" s="14">
        <f t="shared" si="455"/>
        <v>8.6638020365288337E-3</v>
      </c>
      <c r="BY711" s="20">
        <f>BW710/MAX(BW$13:$BW711)-1</f>
        <v>-1.530492153450802E-3</v>
      </c>
      <c r="BZ711" s="18"/>
      <c r="CA711" s="18"/>
      <c r="CB711" s="18">
        <v>43550</v>
      </c>
      <c r="CC711" s="14" t="e">
        <f>VLOOKUP(AV712:AV1985,$F$13:$H$1892,3,FALSE)</f>
        <v>#VALUE!</v>
      </c>
      <c r="CD711" s="13" t="e">
        <f t="shared" si="456"/>
        <v>#VALUE!</v>
      </c>
      <c r="CE711" s="14" t="e">
        <f>VLOOKUP(AV712:AV1985,$Q$13:$S$1892,3,FALSE)</f>
        <v>#VALUE!</v>
      </c>
      <c r="CF711" s="13" t="e">
        <f t="shared" si="457"/>
        <v>#VALUE!</v>
      </c>
      <c r="CG711" s="14" t="e">
        <f>VLOOKUP(AV712:AV1985,$AP$14:$AS$1893,3,FALSE)</f>
        <v>#VALUE!</v>
      </c>
      <c r="CH711" s="13" t="e">
        <f t="shared" si="458"/>
        <v>#VALUE!</v>
      </c>
      <c r="CI711" s="26" t="e">
        <f t="shared" si="435"/>
        <v>#VALUE!</v>
      </c>
      <c r="CJ711" s="20" t="e">
        <f>CI711/MAX($CI$13:CI711)-1</f>
        <v>#VALUE!</v>
      </c>
      <c r="CK711" s="20" t="e">
        <f t="shared" si="459"/>
        <v>#VALUE!</v>
      </c>
    </row>
    <row r="712" spans="1:89" x14ac:dyDescent="0.3">
      <c r="A712" s="12">
        <f t="shared" si="460"/>
        <v>41244</v>
      </c>
      <c r="B712" s="13">
        <v>1172988.696067719</v>
      </c>
      <c r="C712" s="14">
        <f t="shared" si="420"/>
        <v>0</v>
      </c>
      <c r="D712" s="14">
        <f>B712/MAX($B$13:B712)-1</f>
        <v>-1.5069686515591596E-2</v>
      </c>
      <c r="F712" s="18">
        <v>43551</v>
      </c>
      <c r="G712" s="13">
        <f t="shared" si="421"/>
        <v>3447782.1952537941</v>
      </c>
      <c r="H712" s="14">
        <f t="shared" si="422"/>
        <v>2.1218546372754332E-3</v>
      </c>
      <c r="I712" s="14">
        <f>G712/MAX($G$13:G712)-1</f>
        <v>0</v>
      </c>
      <c r="L712" s="12">
        <f t="shared" si="461"/>
        <v>41244</v>
      </c>
      <c r="M712" s="13">
        <v>18309412.597135704</v>
      </c>
      <c r="N712" s="14">
        <f t="shared" si="436"/>
        <v>0</v>
      </c>
      <c r="O712" s="14">
        <f>M712/MAX(M$13:$M712)-1</f>
        <v>0</v>
      </c>
      <c r="Q712" s="18">
        <v>43551</v>
      </c>
      <c r="R712" s="13">
        <f t="shared" si="423"/>
        <v>47266831.830766052</v>
      </c>
      <c r="S712" s="14">
        <f t="shared" si="424"/>
        <v>6.4701207931228133E-3</v>
      </c>
      <c r="T712" s="14">
        <f>R712/MAX($R$13:R712)-1</f>
        <v>-2.2239349130257935E-2</v>
      </c>
      <c r="W712" s="18">
        <v>43551</v>
      </c>
      <c r="X712" s="21">
        <v>4591099915.5648003</v>
      </c>
      <c r="Y712" s="14">
        <f t="shared" si="425"/>
        <v>3.7159141910705351E-3</v>
      </c>
      <c r="Z712" s="20">
        <f>X712/MAX(X$13:$X712)-1</f>
        <v>-1.3488892422417798E-2</v>
      </c>
      <c r="AC712" s="18">
        <v>43551</v>
      </c>
      <c r="AD712" s="14">
        <f t="shared" si="426"/>
        <v>2.1218546372754332E-3</v>
      </c>
      <c r="AE712" s="13">
        <f t="shared" si="437"/>
        <v>32467956.356497306</v>
      </c>
      <c r="AF712" s="14">
        <f t="shared" si="427"/>
        <v>6.4701207931228133E-3</v>
      </c>
      <c r="AG712" s="13">
        <f t="shared" si="438"/>
        <v>20048175.116914801</v>
      </c>
      <c r="AH712" s="14">
        <f t="shared" si="428"/>
        <v>3.7159141910705351E-3</v>
      </c>
      <c r="AI712" s="13">
        <f t="shared" si="439"/>
        <v>23455864.287887689</v>
      </c>
      <c r="AJ712" s="26">
        <f t="shared" si="429"/>
        <v>75971995.761299789</v>
      </c>
      <c r="AK712" s="20">
        <f>AJ712/MAX(AJ$13:$AJ712)-1</f>
        <v>0</v>
      </c>
      <c r="AL712" s="20">
        <f t="shared" si="440"/>
        <v>3.7583991714393861E-3</v>
      </c>
      <c r="AN712" s="18">
        <v>43551</v>
      </c>
      <c r="AO712" s="14">
        <f t="shared" si="430"/>
        <v>2.1218546372754332E-3</v>
      </c>
      <c r="AP712" s="13">
        <f t="shared" si="441"/>
        <v>32467956.356497306</v>
      </c>
      <c r="AQ712" s="14">
        <f t="shared" si="431"/>
        <v>6.4701207931228133E-3</v>
      </c>
      <c r="AR712" s="13">
        <f t="shared" si="442"/>
        <v>20048175.116914801</v>
      </c>
      <c r="AS712" s="14">
        <v>2.0677770234921473E-3</v>
      </c>
      <c r="AT712" s="13">
        <f t="shared" si="443"/>
        <v>20618367.706871543</v>
      </c>
      <c r="AU712" s="26">
        <f t="shared" si="432"/>
        <v>73134499.180283651</v>
      </c>
      <c r="AV712" s="20">
        <f>AU712/MAX($AU$13:AU712)-1</f>
        <v>0</v>
      </c>
      <c r="AW712" s="20">
        <f t="shared" si="444"/>
        <v>3.2948088127613406E-3</v>
      </c>
      <c r="AY712" s="18">
        <v>43551</v>
      </c>
      <c r="AZ712" s="14">
        <f t="shared" si="445"/>
        <v>2.1218546372754332E-3</v>
      </c>
      <c r="BA712" s="13">
        <f t="shared" si="446"/>
        <v>32467956.356497306</v>
      </c>
      <c r="BB712" s="20">
        <v>3.3754137224304426E-3</v>
      </c>
      <c r="BC712" s="13">
        <f t="shared" si="447"/>
        <v>92265714.868359163</v>
      </c>
      <c r="BD712" s="14">
        <f t="shared" si="448"/>
        <v>3.7159141910705351E-3</v>
      </c>
      <c r="BE712" s="13">
        <f t="shared" si="449"/>
        <v>23455864.287887689</v>
      </c>
      <c r="BF712" s="26">
        <f t="shared" si="433"/>
        <v>148189535.51274416</v>
      </c>
      <c r="BG712" s="20">
        <f>BF712/MAX($BF$13:BF712)-1</f>
        <v>0</v>
      </c>
      <c r="BH712" s="20">
        <f t="shared" si="450"/>
        <v>3.154344325418279E-3</v>
      </c>
      <c r="BJ712" s="18">
        <v>43551</v>
      </c>
      <c r="BK712" s="14" t="e">
        <f>VLOOKUP(AP712:AP1985,$F$13:$H$1892,3,FALSE)</f>
        <v>#N/A</v>
      </c>
      <c r="BL712" s="13" t="e">
        <f t="shared" si="451"/>
        <v>#N/A</v>
      </c>
      <c r="BM712" s="14" t="e">
        <f>VLOOKUP(AP712:AP1985,$Q$13:$S$1892,3,FALSE)</f>
        <v>#N/A</v>
      </c>
      <c r="BN712" s="13" t="e">
        <f t="shared" si="452"/>
        <v>#N/A</v>
      </c>
      <c r="BO712" s="14">
        <v>4.7529920148208227E-3</v>
      </c>
      <c r="BP712" s="13">
        <f t="shared" si="453"/>
        <v>16404274.505109005</v>
      </c>
      <c r="BQ712" s="26" t="e">
        <f t="shared" si="434"/>
        <v>#N/A</v>
      </c>
      <c r="BR712" s="20" t="e">
        <f>BQ712/MAX($AJ$13:BQ711)-1</f>
        <v>#N/A</v>
      </c>
      <c r="BS712" s="20" t="e">
        <f t="shared" si="454"/>
        <v>#N/A</v>
      </c>
      <c r="BT712" s="20"/>
      <c r="BU712" s="20"/>
      <c r="BV712" s="18">
        <v>43551</v>
      </c>
      <c r="BW712" s="21">
        <v>3982115360.6977186</v>
      </c>
      <c r="BX712" s="14">
        <f t="shared" si="455"/>
        <v>-5.2650744300438701E-3</v>
      </c>
      <c r="BY712" s="20">
        <f>BW711/MAX(BW$13:$BW712)-1</f>
        <v>-1.0106731469293417E-2</v>
      </c>
      <c r="BZ712" s="18"/>
      <c r="CA712" s="18"/>
      <c r="CB712" s="18">
        <v>43551</v>
      </c>
      <c r="CC712" s="14" t="e">
        <f>VLOOKUP(AV713:AV1986,$F$13:$H$1892,3,FALSE)</f>
        <v>#VALUE!</v>
      </c>
      <c r="CD712" s="13" t="e">
        <f t="shared" si="456"/>
        <v>#VALUE!</v>
      </c>
      <c r="CE712" s="14" t="e">
        <f>VLOOKUP(AV713:AV1986,$Q$13:$S$1892,3,FALSE)</f>
        <v>#VALUE!</v>
      </c>
      <c r="CF712" s="13" t="e">
        <f t="shared" si="457"/>
        <v>#VALUE!</v>
      </c>
      <c r="CG712" s="14" t="e">
        <f>VLOOKUP(AV713:AV1986,$AP$14:$AS$1893,3,FALSE)</f>
        <v>#VALUE!</v>
      </c>
      <c r="CH712" s="13" t="e">
        <f t="shared" si="458"/>
        <v>#VALUE!</v>
      </c>
      <c r="CI712" s="26" t="e">
        <f t="shared" si="435"/>
        <v>#VALUE!</v>
      </c>
      <c r="CJ712" s="20" t="e">
        <f>CI712/MAX($CI$13:CI712)-1</f>
        <v>#VALUE!</v>
      </c>
      <c r="CK712" s="20" t="e">
        <f t="shared" si="459"/>
        <v>#VALUE!</v>
      </c>
    </row>
    <row r="713" spans="1:89" x14ac:dyDescent="0.3">
      <c r="A713" s="12">
        <f t="shared" si="460"/>
        <v>41245</v>
      </c>
      <c r="B713" s="13">
        <v>1172988.696067719</v>
      </c>
      <c r="C713" s="14">
        <f t="shared" si="420"/>
        <v>0</v>
      </c>
      <c r="D713" s="14">
        <f>B713/MAX($B$13:B713)-1</f>
        <v>-1.5069686515591596E-2</v>
      </c>
      <c r="F713" s="18">
        <v>43552</v>
      </c>
      <c r="G713" s="13">
        <f t="shared" si="421"/>
        <v>3430994.9965160927</v>
      </c>
      <c r="H713" s="14">
        <f t="shared" si="422"/>
        <v>-4.8689846942219228E-3</v>
      </c>
      <c r="I713" s="14">
        <f>G713/MAX($G$13:G713)-1</f>
        <v>-4.8689846942219228E-3</v>
      </c>
      <c r="L713" s="12">
        <f t="shared" si="461"/>
        <v>41245</v>
      </c>
      <c r="M713" s="13">
        <v>18309412.597135704</v>
      </c>
      <c r="N713" s="14">
        <f t="shared" si="436"/>
        <v>0</v>
      </c>
      <c r="O713" s="14">
        <f>M713/MAX(M$13:$M713)-1</f>
        <v>0</v>
      </c>
      <c r="Q713" s="18">
        <v>43552</v>
      </c>
      <c r="R713" s="13">
        <f t="shared" si="423"/>
        <v>47341980.848666638</v>
      </c>
      <c r="S713" s="14">
        <f t="shared" si="424"/>
        <v>1.5898890403664989E-3</v>
      </c>
      <c r="T713" s="14">
        <f>R713/MAX($R$13:R713)-1</f>
        <v>-2.0684818187338361E-2</v>
      </c>
      <c r="W713" s="18">
        <v>43552</v>
      </c>
      <c r="X713" s="21">
        <v>4515288606.0611525</v>
      </c>
      <c r="Y713" s="14">
        <f t="shared" si="425"/>
        <v>-1.6512668183637502E-2</v>
      </c>
      <c r="Z713" s="20">
        <f>X713/MAX(X$13:$X713)-1</f>
        <v>-2.9778823001319177E-2</v>
      </c>
      <c r="AC713" s="18">
        <v>43552</v>
      </c>
      <c r="AD713" s="14">
        <f t="shared" si="426"/>
        <v>-4.8689846942219228E-3</v>
      </c>
      <c r="AE713" s="13">
        <f t="shared" si="437"/>
        <v>32309870.373944856</v>
      </c>
      <c r="AF713" s="14">
        <f t="shared" si="427"/>
        <v>1.5898890403664989E-3</v>
      </c>
      <c r="AG713" s="13">
        <f t="shared" si="438"/>
        <v>20080049.490812533</v>
      </c>
      <c r="AH713" s="14">
        <f t="shared" si="428"/>
        <v>-1.6512668183637502E-2</v>
      </c>
      <c r="AI713" s="13">
        <f t="shared" si="439"/>
        <v>23068545.383941367</v>
      </c>
      <c r="AJ713" s="26">
        <f t="shared" si="429"/>
        <v>75458465.248698756</v>
      </c>
      <c r="AK713" s="20">
        <f>AJ713/MAX(AJ$13:$AJ713)-1</f>
        <v>-6.7594711374243666E-3</v>
      </c>
      <c r="AL713" s="20">
        <f t="shared" si="440"/>
        <v>-6.7594711374243666E-3</v>
      </c>
      <c r="AN713" s="18">
        <v>43552</v>
      </c>
      <c r="AO713" s="14">
        <f t="shared" si="430"/>
        <v>-4.8689846942219228E-3</v>
      </c>
      <c r="AP713" s="13">
        <f t="shared" si="441"/>
        <v>32309870.373944856</v>
      </c>
      <c r="AQ713" s="14">
        <f t="shared" si="431"/>
        <v>1.5898890403664989E-3</v>
      </c>
      <c r="AR713" s="13">
        <f t="shared" si="442"/>
        <v>20080049.490812533</v>
      </c>
      <c r="AS713" s="14">
        <v>-6.727375826085096E-3</v>
      </c>
      <c r="AT713" s="13">
        <f t="shared" si="443"/>
        <v>20479660.198387001</v>
      </c>
      <c r="AU713" s="26">
        <f t="shared" si="432"/>
        <v>72869580.063144386</v>
      </c>
      <c r="AV713" s="20">
        <f>AU713/MAX($AU$13:AU713)-1</f>
        <v>-3.6223549775902253E-3</v>
      </c>
      <c r="AW713" s="20">
        <f t="shared" si="444"/>
        <v>-3.6223549775902253E-3</v>
      </c>
      <c r="AY713" s="18">
        <v>43552</v>
      </c>
      <c r="AZ713" s="14">
        <f t="shared" si="445"/>
        <v>-4.8689846942219228E-3</v>
      </c>
      <c r="BA713" s="13">
        <f t="shared" si="446"/>
        <v>32309870.373944856</v>
      </c>
      <c r="BB713" s="20">
        <v>8.2111951043546405E-3</v>
      </c>
      <c r="BC713" s="13">
        <f t="shared" si="447"/>
        <v>93023326.654586017</v>
      </c>
      <c r="BD713" s="14">
        <f t="shared" si="448"/>
        <v>-1.6512668183637502E-2</v>
      </c>
      <c r="BE713" s="13">
        <f t="shared" si="449"/>
        <v>23068545.383941367</v>
      </c>
      <c r="BF713" s="26">
        <f t="shared" si="433"/>
        <v>148401742.41247225</v>
      </c>
      <c r="BG713" s="20">
        <f>BF713/MAX($BF$13:BF713)-1</f>
        <v>0</v>
      </c>
      <c r="BH713" s="20">
        <f t="shared" si="450"/>
        <v>1.4319965238696053E-3</v>
      </c>
      <c r="BJ713" s="18">
        <v>43552</v>
      </c>
      <c r="BK713" s="14" t="e">
        <f>VLOOKUP(AP713:AP1986,$F$13:$H$1892,3,FALSE)</f>
        <v>#N/A</v>
      </c>
      <c r="BL713" s="13" t="e">
        <f t="shared" si="451"/>
        <v>#N/A</v>
      </c>
      <c r="BM713" s="14" t="e">
        <f>VLOOKUP(AP713:AP1986,$Q$13:$S$1892,3,FALSE)</f>
        <v>#N/A</v>
      </c>
      <c r="BN713" s="13" t="e">
        <f t="shared" si="452"/>
        <v>#N/A</v>
      </c>
      <c r="BO713" s="14">
        <v>-7.4510178846547426E-3</v>
      </c>
      <c r="BP713" s="13">
        <f t="shared" si="453"/>
        <v>16282045.962386651</v>
      </c>
      <c r="BQ713" s="26" t="e">
        <f t="shared" si="434"/>
        <v>#N/A</v>
      </c>
      <c r="BR713" s="20" t="e">
        <f>BQ713/MAX($AJ$13:BQ712)-1</f>
        <v>#N/A</v>
      </c>
      <c r="BS713" s="20" t="e">
        <f t="shared" si="454"/>
        <v>#N/A</v>
      </c>
      <c r="BT713" s="20"/>
      <c r="BU713" s="20"/>
      <c r="BV713" s="18">
        <v>43552</v>
      </c>
      <c r="BW713" s="21">
        <v>3885731561.870811</v>
      </c>
      <c r="BX713" s="14">
        <f t="shared" si="455"/>
        <v>2.4804543827135372E-2</v>
      </c>
      <c r="BY713" s="20">
        <f>BW712/MAX(BW$13:$BW713)-1</f>
        <v>-4.867283649938603E-3</v>
      </c>
      <c r="BZ713" s="18"/>
      <c r="CA713" s="18"/>
      <c r="CB713" s="18">
        <v>43552</v>
      </c>
      <c r="CC713" s="14" t="e">
        <f>VLOOKUP(AV714:AV1987,$F$13:$H$1892,3,FALSE)</f>
        <v>#VALUE!</v>
      </c>
      <c r="CD713" s="13" t="e">
        <f t="shared" si="456"/>
        <v>#VALUE!</v>
      </c>
      <c r="CE713" s="14" t="e">
        <f>VLOOKUP(AV714:AV1987,$Q$13:$S$1892,3,FALSE)</f>
        <v>#VALUE!</v>
      </c>
      <c r="CF713" s="13" t="e">
        <f t="shared" si="457"/>
        <v>#VALUE!</v>
      </c>
      <c r="CG713" s="14" t="e">
        <f>VLOOKUP(AV714:AV1987,$AP$14:$AS$1893,3,FALSE)</f>
        <v>#VALUE!</v>
      </c>
      <c r="CH713" s="13" t="e">
        <f t="shared" si="458"/>
        <v>#VALUE!</v>
      </c>
      <c r="CI713" s="26" t="e">
        <f t="shared" si="435"/>
        <v>#VALUE!</v>
      </c>
      <c r="CJ713" s="20" t="e">
        <f>CI713/MAX($CI$13:CI713)-1</f>
        <v>#VALUE!</v>
      </c>
      <c r="CK713" s="20" t="e">
        <f t="shared" si="459"/>
        <v>#VALUE!</v>
      </c>
    </row>
    <row r="714" spans="1:89" x14ac:dyDescent="0.3">
      <c r="A714" s="12">
        <f t="shared" si="460"/>
        <v>41246</v>
      </c>
      <c r="B714" s="13">
        <v>1171869.3933367028</v>
      </c>
      <c r="C714" s="14">
        <f t="shared" si="420"/>
        <v>-9.5423147279127818E-4</v>
      </c>
      <c r="D714" s="14">
        <f>B714/MAX($B$13:B714)-1</f>
        <v>-1.6009538019224667E-2</v>
      </c>
      <c r="F714" s="18">
        <v>43553</v>
      </c>
      <c r="G714" s="13">
        <f t="shared" si="421"/>
        <v>3430994.9965160927</v>
      </c>
      <c r="H714" s="14">
        <f t="shared" si="422"/>
        <v>0</v>
      </c>
      <c r="I714" s="14">
        <f>G714/MAX($G$13:G714)-1</f>
        <v>-4.8689846942219228E-3</v>
      </c>
      <c r="L714" s="12">
        <f t="shared" si="461"/>
        <v>41246</v>
      </c>
      <c r="M714" s="13">
        <v>18307292.923550196</v>
      </c>
      <c r="N714" s="14">
        <f t="shared" si="436"/>
        <v>-1.1576961162806931E-4</v>
      </c>
      <c r="O714" s="14">
        <f>M714/MAX(M$13:$M714)-1</f>
        <v>-1.1576961162806931E-4</v>
      </c>
      <c r="Q714" s="18">
        <v>43553</v>
      </c>
      <c r="R714" s="13">
        <f t="shared" si="423"/>
        <v>46616070.800418943</v>
      </c>
      <c r="S714" s="14">
        <f t="shared" si="424"/>
        <v>-1.5333326473350173E-2</v>
      </c>
      <c r="T714" s="14">
        <f>R714/MAX($R$13:R714)-1</f>
        <v>-3.5700977590380156E-2</v>
      </c>
      <c r="W714" s="18">
        <v>43553</v>
      </c>
      <c r="X714" s="21">
        <v>4515288606.0611639</v>
      </c>
      <c r="Y714" s="14">
        <f t="shared" si="425"/>
        <v>2.4424906541753444E-15</v>
      </c>
      <c r="Z714" s="20">
        <f>X714/MAX(X$13:$X714)-1</f>
        <v>-2.9778823001316623E-2</v>
      </c>
      <c r="AC714" s="18">
        <v>43553</v>
      </c>
      <c r="AD714" s="14">
        <f t="shared" si="426"/>
        <v>0</v>
      </c>
      <c r="AE714" s="13">
        <f t="shared" si="437"/>
        <v>32309870.373944856</v>
      </c>
      <c r="AF714" s="14">
        <f t="shared" si="427"/>
        <v>-1.5333326473350173E-2</v>
      </c>
      <c r="AG714" s="13">
        <f t="shared" si="438"/>
        <v>19772155.536368877</v>
      </c>
      <c r="AH714" s="14">
        <f t="shared" si="428"/>
        <v>2.4424906541753444E-15</v>
      </c>
      <c r="AI714" s="13">
        <f t="shared" si="439"/>
        <v>23068545.383941423</v>
      </c>
      <c r="AJ714" s="26">
        <f t="shared" si="429"/>
        <v>75150571.294255167</v>
      </c>
      <c r="AK714" s="20">
        <f>AJ714/MAX(AJ$13:$AJ714)-1</f>
        <v>-1.0812200717031262E-2</v>
      </c>
      <c r="AL714" s="20">
        <f t="shared" si="440"/>
        <v>-4.0803103194428925E-3</v>
      </c>
      <c r="AN714" s="18">
        <v>43553</v>
      </c>
      <c r="AO714" s="14">
        <f t="shared" si="430"/>
        <v>0</v>
      </c>
      <c r="AP714" s="13">
        <f t="shared" si="441"/>
        <v>32309870.373944856</v>
      </c>
      <c r="AQ714" s="14">
        <f t="shared" si="431"/>
        <v>-1.5333326473350173E-2</v>
      </c>
      <c r="AR714" s="13">
        <f t="shared" si="442"/>
        <v>19772155.536368877</v>
      </c>
      <c r="AS714" s="14">
        <v>-3.1902805020331393E-15</v>
      </c>
      <c r="AT714" s="13">
        <f t="shared" si="443"/>
        <v>20479660.198386934</v>
      </c>
      <c r="AU714" s="26">
        <f t="shared" si="432"/>
        <v>72561686.108700663</v>
      </c>
      <c r="AV714" s="20">
        <f>AU714/MAX($AU$13:AU714)-1</f>
        <v>-7.8323237049993111E-3</v>
      </c>
      <c r="AW714" s="20">
        <f t="shared" si="444"/>
        <v>-4.2252741703316943E-3</v>
      </c>
      <c r="AY714" s="18">
        <v>43553</v>
      </c>
      <c r="AZ714" s="14">
        <f t="shared" si="445"/>
        <v>0</v>
      </c>
      <c r="BA714" s="13">
        <f t="shared" si="446"/>
        <v>32309870.373944856</v>
      </c>
      <c r="BB714" s="20">
        <v>-1.9734237485741435E-2</v>
      </c>
      <c r="BC714" s="13">
        <f t="shared" si="447"/>
        <v>91187582.234670714</v>
      </c>
      <c r="BD714" s="14">
        <f t="shared" si="448"/>
        <v>2.4424906541753444E-15</v>
      </c>
      <c r="BE714" s="13">
        <f t="shared" si="449"/>
        <v>23068545.383941423</v>
      </c>
      <c r="BF714" s="26">
        <f t="shared" si="433"/>
        <v>146565997.99255699</v>
      </c>
      <c r="BG714" s="20">
        <f>BF714/MAX($BF$13:BF714)-1</f>
        <v>-1.2370100175865373E-2</v>
      </c>
      <c r="BH714" s="20">
        <f t="shared" si="450"/>
        <v>-1.2370100175865373E-2</v>
      </c>
      <c r="BJ714" s="18">
        <v>43553</v>
      </c>
      <c r="BK714" s="14" t="e">
        <f>VLOOKUP(AP714:AP1987,$F$13:$H$1892,3,FALSE)</f>
        <v>#N/A</v>
      </c>
      <c r="BL714" s="13" t="e">
        <f t="shared" si="451"/>
        <v>#N/A</v>
      </c>
      <c r="BM714" s="14" t="e">
        <f>VLOOKUP(AP714:AP1987,$Q$13:$S$1892,3,FALSE)</f>
        <v>#N/A</v>
      </c>
      <c r="BN714" s="13" t="e">
        <f t="shared" si="452"/>
        <v>#N/A</v>
      </c>
      <c r="BO714" s="14">
        <v>-2.55351295663786E-15</v>
      </c>
      <c r="BP714" s="13">
        <f t="shared" si="453"/>
        <v>16282045.96238661</v>
      </c>
      <c r="BQ714" s="26" t="e">
        <f t="shared" si="434"/>
        <v>#N/A</v>
      </c>
      <c r="BR714" s="20" t="e">
        <f>BQ714/MAX($AJ$13:BQ713)-1</f>
        <v>#N/A</v>
      </c>
      <c r="BS714" s="20" t="e">
        <f t="shared" si="454"/>
        <v>#N/A</v>
      </c>
      <c r="BT714" s="20"/>
      <c r="BU714" s="20"/>
      <c r="BV714" s="18">
        <v>43553</v>
      </c>
      <c r="BW714" s="21">
        <v>3889295782.2679129</v>
      </c>
      <c r="BX714" s="14">
        <f t="shared" si="455"/>
        <v>-9.1641793184049636E-4</v>
      </c>
      <c r="BY714" s="20">
        <f>BW713/MAX(BW$13:$BW714)-1</f>
        <v>-2.8953645508112635E-2</v>
      </c>
      <c r="BZ714" s="18"/>
      <c r="CA714" s="18"/>
      <c r="CB714" s="18">
        <v>43553</v>
      </c>
      <c r="CC714" s="14" t="e">
        <f>VLOOKUP(AV715:AV1988,$F$13:$H$1892,3,FALSE)</f>
        <v>#VALUE!</v>
      </c>
      <c r="CD714" s="13" t="e">
        <f t="shared" si="456"/>
        <v>#VALUE!</v>
      </c>
      <c r="CE714" s="14" t="e">
        <f>VLOOKUP(AV715:AV1988,$Q$13:$S$1892,3,FALSE)</f>
        <v>#VALUE!</v>
      </c>
      <c r="CF714" s="13" t="e">
        <f t="shared" si="457"/>
        <v>#VALUE!</v>
      </c>
      <c r="CG714" s="14" t="e">
        <f>VLOOKUP(AV715:AV1988,$AP$14:$AS$1893,3,FALSE)</f>
        <v>#VALUE!</v>
      </c>
      <c r="CH714" s="13" t="e">
        <f t="shared" si="458"/>
        <v>#VALUE!</v>
      </c>
      <c r="CI714" s="26" t="e">
        <f t="shared" si="435"/>
        <v>#VALUE!</v>
      </c>
      <c r="CJ714" s="20" t="e">
        <f>CI714/MAX($CI$13:CI714)-1</f>
        <v>#VALUE!</v>
      </c>
      <c r="CK714" s="20" t="e">
        <f t="shared" si="459"/>
        <v>#VALUE!</v>
      </c>
    </row>
    <row r="715" spans="1:89" x14ac:dyDescent="0.3">
      <c r="A715" s="12">
        <f t="shared" si="460"/>
        <v>41247</v>
      </c>
      <c r="B715" s="13">
        <v>1171959.2845453399</v>
      </c>
      <c r="C715" s="14">
        <f t="shared" si="420"/>
        <v>7.670753169941591E-5</v>
      </c>
      <c r="D715" s="14">
        <f>B715/MAX($B$13:B715)-1</f>
        <v>-1.5934058539670226E-2</v>
      </c>
      <c r="F715" s="18">
        <v>43556</v>
      </c>
      <c r="G715" s="13">
        <f t="shared" si="421"/>
        <v>3427790.4767291946</v>
      </c>
      <c r="H715" s="14">
        <f t="shared" si="422"/>
        <v>-9.3399139029692879E-4</v>
      </c>
      <c r="I715" s="14">
        <f>G715/MAX($G$13:G715)-1</f>
        <v>-5.7984284947349973E-3</v>
      </c>
      <c r="L715" s="12">
        <f t="shared" si="461"/>
        <v>41247</v>
      </c>
      <c r="M715" s="13">
        <v>18345717.741945777</v>
      </c>
      <c r="N715" s="14">
        <f t="shared" si="436"/>
        <v>2.0988804055324106E-3</v>
      </c>
      <c r="O715" s="14">
        <f>M715/MAX(M$13:$M715)-1</f>
        <v>0</v>
      </c>
      <c r="Q715" s="18">
        <v>43556</v>
      </c>
      <c r="R715" s="13">
        <f t="shared" si="423"/>
        <v>46873679.969003566</v>
      </c>
      <c r="S715" s="14">
        <f t="shared" si="424"/>
        <v>5.5261879468035957E-3</v>
      </c>
      <c r="T715" s="14">
        <f>R715/MAX($R$13:R715)-1</f>
        <v>-3.0372079955625519E-2</v>
      </c>
      <c r="W715" s="18">
        <v>43556</v>
      </c>
      <c r="X715" s="21">
        <v>4522394607.1190472</v>
      </c>
      <c r="Y715" s="14">
        <f t="shared" si="425"/>
        <v>1.5737645315394566E-3</v>
      </c>
      <c r="Z715" s="20">
        <f>X715/MAX(X$13:$X715)-1</f>
        <v>-2.8251923325207651E-2</v>
      </c>
      <c r="AC715" s="18">
        <v>43556</v>
      </c>
      <c r="AD715" s="14">
        <f t="shared" si="426"/>
        <v>-9.3399139029692879E-4</v>
      </c>
      <c r="AE715" s="13">
        <f t="shared" si="437"/>
        <v>32279693.233193982</v>
      </c>
      <c r="AF715" s="14">
        <f t="shared" si="427"/>
        <v>5.5261879468035957E-3</v>
      </c>
      <c r="AG715" s="13">
        <f t="shared" si="438"/>
        <v>19881420.183976285</v>
      </c>
      <c r="AH715" s="14">
        <f t="shared" si="428"/>
        <v>1.5737645315394566E-3</v>
      </c>
      <c r="AI715" s="13">
        <f t="shared" si="439"/>
        <v>23104849.842460878</v>
      </c>
      <c r="AJ715" s="26">
        <f t="shared" si="429"/>
        <v>75265963.259631142</v>
      </c>
      <c r="AK715" s="20">
        <f>AJ715/MAX(AJ$13:$AJ715)-1</f>
        <v>-9.2933257128977598E-3</v>
      </c>
      <c r="AL715" s="20">
        <f t="shared" si="440"/>
        <v>1.5354768884476844E-3</v>
      </c>
      <c r="AN715" s="18">
        <v>43556</v>
      </c>
      <c r="AO715" s="14">
        <f t="shared" si="430"/>
        <v>-9.3399139029692879E-4</v>
      </c>
      <c r="AP715" s="13">
        <f t="shared" si="441"/>
        <v>32279693.233193982</v>
      </c>
      <c r="AQ715" s="14">
        <f t="shared" si="431"/>
        <v>5.5261879468035957E-3</v>
      </c>
      <c r="AR715" s="13">
        <f t="shared" si="442"/>
        <v>19881420.183976285</v>
      </c>
      <c r="AS715" s="14">
        <v>0</v>
      </c>
      <c r="AT715" s="13">
        <f t="shared" si="443"/>
        <v>20479660.198386934</v>
      </c>
      <c r="AU715" s="26">
        <f t="shared" si="432"/>
        <v>72640773.615557194</v>
      </c>
      <c r="AV715" s="20">
        <f>AU715/MAX($AU$13:AU715)-1</f>
        <v>-6.750925626897053E-3</v>
      </c>
      <c r="AW715" s="20">
        <f t="shared" si="444"/>
        <v>1.0899348002753051E-3</v>
      </c>
      <c r="AY715" s="18">
        <v>43556</v>
      </c>
      <c r="AZ715" s="14">
        <f t="shared" si="445"/>
        <v>-9.3399139029692879E-4</v>
      </c>
      <c r="BA715" s="13">
        <f t="shared" si="446"/>
        <v>32279693.233193982</v>
      </c>
      <c r="BB715" s="20">
        <v>1.1506940846522928E-2</v>
      </c>
      <c r="BC715" s="13">
        <f t="shared" si="447"/>
        <v>92236872.34938252</v>
      </c>
      <c r="BD715" s="14">
        <f t="shared" si="448"/>
        <v>1.5737645315394566E-3</v>
      </c>
      <c r="BE715" s="13">
        <f t="shared" si="449"/>
        <v>23104849.842460878</v>
      </c>
      <c r="BF715" s="26">
        <f t="shared" si="433"/>
        <v>147621415.42503738</v>
      </c>
      <c r="BG715" s="20">
        <f>BF715/MAX($BF$13:BF715)-1</f>
        <v>-5.2582063710949756E-3</v>
      </c>
      <c r="BH715" s="20">
        <f t="shared" si="450"/>
        <v>7.2009705316098405E-3</v>
      </c>
      <c r="BJ715" s="18">
        <v>43556</v>
      </c>
      <c r="BK715" s="14" t="e">
        <f>VLOOKUP(AP715:AP1988,$F$13:$H$1892,3,FALSE)</f>
        <v>#N/A</v>
      </c>
      <c r="BL715" s="13" t="e">
        <f t="shared" si="451"/>
        <v>#N/A</v>
      </c>
      <c r="BM715" s="14" t="e">
        <f>VLOOKUP(AP715:AP1988,$Q$13:$S$1892,3,FALSE)</f>
        <v>#N/A</v>
      </c>
      <c r="BN715" s="13" t="e">
        <f t="shared" si="452"/>
        <v>#N/A</v>
      </c>
      <c r="BO715" s="14">
        <v>-3.7281440723905268E-3</v>
      </c>
      <c r="BP715" s="13">
        <f t="shared" si="453"/>
        <v>16221344.149245549</v>
      </c>
      <c r="BQ715" s="26" t="e">
        <f t="shared" si="434"/>
        <v>#N/A</v>
      </c>
      <c r="BR715" s="20" t="e">
        <f>BQ715/MAX($AJ$13:BQ714)-1</f>
        <v>#N/A</v>
      </c>
      <c r="BS715" s="20" t="e">
        <f t="shared" si="454"/>
        <v>#N/A</v>
      </c>
      <c r="BT715" s="20"/>
      <c r="BU715" s="20"/>
      <c r="BV715" s="18">
        <v>43556</v>
      </c>
      <c r="BW715" s="21">
        <v>3889143672.3936558</v>
      </c>
      <c r="BX715" s="14">
        <f t="shared" si="455"/>
        <v>3.9111405252700848E-5</v>
      </c>
      <c r="BY715" s="20">
        <f>BW714/MAX(BW$13:$BW715)-1</f>
        <v>-2.8062944962255809E-2</v>
      </c>
      <c r="BZ715" s="18"/>
      <c r="CA715" s="18"/>
      <c r="CB715" s="18">
        <v>43556</v>
      </c>
      <c r="CC715" s="14" t="e">
        <f>VLOOKUP(AV716:AV1989,$F$13:$H$1892,3,FALSE)</f>
        <v>#VALUE!</v>
      </c>
      <c r="CD715" s="13" t="e">
        <f t="shared" si="456"/>
        <v>#VALUE!</v>
      </c>
      <c r="CE715" s="14" t="e">
        <f>VLOOKUP(AV716:AV1989,$Q$13:$S$1892,3,FALSE)</f>
        <v>#VALUE!</v>
      </c>
      <c r="CF715" s="13" t="e">
        <f t="shared" si="457"/>
        <v>#VALUE!</v>
      </c>
      <c r="CG715" s="14" t="e">
        <f>VLOOKUP(AV716:AV1989,$AP$14:$AS$1893,3,FALSE)</f>
        <v>#VALUE!</v>
      </c>
      <c r="CH715" s="13" t="e">
        <f t="shared" si="458"/>
        <v>#VALUE!</v>
      </c>
      <c r="CI715" s="26" t="e">
        <f t="shared" si="435"/>
        <v>#VALUE!</v>
      </c>
      <c r="CJ715" s="20" t="e">
        <f>CI715/MAX($CI$13:CI715)-1</f>
        <v>#VALUE!</v>
      </c>
      <c r="CK715" s="20" t="e">
        <f t="shared" si="459"/>
        <v>#VALUE!</v>
      </c>
    </row>
    <row r="716" spans="1:89" x14ac:dyDescent="0.3">
      <c r="A716" s="12">
        <f t="shared" si="460"/>
        <v>41248</v>
      </c>
      <c r="B716" s="13">
        <v>1173060.3572747339</v>
      </c>
      <c r="C716" s="14">
        <f t="shared" si="420"/>
        <v>9.3951448989226805E-4</v>
      </c>
      <c r="D716" s="14">
        <f>B716/MAX($B$13:B716)-1</f>
        <v>-1.5009514328658824E-2</v>
      </c>
      <c r="F716" s="18">
        <v>43557</v>
      </c>
      <c r="G716" s="13">
        <f t="shared" si="421"/>
        <v>3431269.035175561</v>
      </c>
      <c r="H716" s="14">
        <f t="shared" si="422"/>
        <v>1.0148106980230054E-3</v>
      </c>
      <c r="I716" s="14">
        <f>G716/MAX($G$13:G716)-1</f>
        <v>-4.7895021039801033E-3</v>
      </c>
      <c r="L716" s="12">
        <f t="shared" si="461"/>
        <v>41248</v>
      </c>
      <c r="M716" s="13">
        <v>18380879.103454735</v>
      </c>
      <c r="N716" s="14">
        <f t="shared" si="436"/>
        <v>1.9165977588635474E-3</v>
      </c>
      <c r="O716" s="14">
        <f>M716/MAX(M$13:$M716)-1</f>
        <v>0</v>
      </c>
      <c r="Q716" s="18">
        <v>43557</v>
      </c>
      <c r="R716" s="13">
        <f t="shared" si="423"/>
        <v>45914956.570651174</v>
      </c>
      <c r="S716" s="14">
        <f t="shared" si="424"/>
        <v>-2.0453341811147996E-2</v>
      </c>
      <c r="T716" s="14">
        <f>R716/MAX($R$13:R716)-1</f>
        <v>-5.02042112339256E-2</v>
      </c>
      <c r="W716" s="18">
        <v>43557</v>
      </c>
      <c r="X716" s="21">
        <v>4545493472.1087112</v>
      </c>
      <c r="Y716" s="14">
        <f t="shared" si="425"/>
        <v>5.107662421431014E-3</v>
      </c>
      <c r="Z716" s="20">
        <f>X716/MAX(X$13:$X716)-1</f>
        <v>-2.3288562190878048E-2</v>
      </c>
      <c r="AC716" s="18">
        <v>43557</v>
      </c>
      <c r="AD716" s="14">
        <f t="shared" si="426"/>
        <v>1.0148106980230054E-3</v>
      </c>
      <c r="AE716" s="13">
        <f t="shared" si="437"/>
        <v>32312451.011215929</v>
      </c>
      <c r="AF716" s="14">
        <f t="shared" si="427"/>
        <v>-2.0453341811147996E-2</v>
      </c>
      <c r="AG716" s="13">
        <f t="shared" si="438"/>
        <v>19474778.701262362</v>
      </c>
      <c r="AH716" s="14">
        <f t="shared" si="428"/>
        <v>5.107662421431014E-3</v>
      </c>
      <c r="AI716" s="13">
        <f t="shared" si="439"/>
        <v>23222861.615754023</v>
      </c>
      <c r="AJ716" s="26">
        <f t="shared" si="429"/>
        <v>75010091.328232318</v>
      </c>
      <c r="AK716" s="20">
        <f>AJ716/MAX(AJ$13:$AJ716)-1</f>
        <v>-1.2661302673813157E-2</v>
      </c>
      <c r="AL716" s="20">
        <f t="shared" si="440"/>
        <v>-3.3995702747626755E-3</v>
      </c>
      <c r="AN716" s="18">
        <v>43557</v>
      </c>
      <c r="AO716" s="14">
        <f t="shared" si="430"/>
        <v>1.0148106980230054E-3</v>
      </c>
      <c r="AP716" s="13">
        <f t="shared" si="441"/>
        <v>32312451.011215929</v>
      </c>
      <c r="AQ716" s="14">
        <f t="shared" si="431"/>
        <v>-2.0453341811147996E-2</v>
      </c>
      <c r="AR716" s="13">
        <f t="shared" si="442"/>
        <v>19474778.701262362</v>
      </c>
      <c r="AS716" s="14">
        <v>2.5283960758715448E-3</v>
      </c>
      <c r="AT716" s="13">
        <f t="shared" si="443"/>
        <v>20531440.890867718</v>
      </c>
      <c r="AU716" s="26">
        <f t="shared" si="432"/>
        <v>72318670.603346005</v>
      </c>
      <c r="AV716" s="20">
        <f>AU716/MAX($AU$13:AU716)-1</f>
        <v>-1.1155181016917148E-2</v>
      </c>
      <c r="AW716" s="20">
        <f t="shared" si="444"/>
        <v>-4.4341902788078702E-3</v>
      </c>
      <c r="AY716" s="18">
        <v>43557</v>
      </c>
      <c r="AZ716" s="14">
        <f t="shared" si="445"/>
        <v>1.0148106980230054E-3</v>
      </c>
      <c r="BA716" s="13">
        <f t="shared" si="446"/>
        <v>32312451.011215929</v>
      </c>
      <c r="BB716" s="20">
        <v>6.2937411146060107E-3</v>
      </c>
      <c r="BC716" s="13">
        <f t="shared" si="447"/>
        <v>92817387.345170498</v>
      </c>
      <c r="BD716" s="14">
        <f t="shared" si="448"/>
        <v>5.107662421431014E-3</v>
      </c>
      <c r="BE716" s="13">
        <f t="shared" si="449"/>
        <v>23222861.615754023</v>
      </c>
      <c r="BF716" s="26">
        <f t="shared" si="433"/>
        <v>148352699.97214046</v>
      </c>
      <c r="BG716" s="20">
        <f>BF716/MAX($BF$13:BF716)-1</f>
        <v>-3.304707851440325E-4</v>
      </c>
      <c r="BH716" s="20">
        <f t="shared" si="450"/>
        <v>4.9537836024504678E-3</v>
      </c>
      <c r="BJ716" s="18">
        <v>43557</v>
      </c>
      <c r="BK716" s="14" t="e">
        <f>VLOOKUP(AP716:AP1989,$F$13:$H$1892,3,FALSE)</f>
        <v>#N/A</v>
      </c>
      <c r="BL716" s="13" t="e">
        <f t="shared" si="451"/>
        <v>#N/A</v>
      </c>
      <c r="BM716" s="14" t="e">
        <f>VLOOKUP(AP716:AP1989,$Q$13:$S$1892,3,FALSE)</f>
        <v>#N/A</v>
      </c>
      <c r="BN716" s="13" t="e">
        <f t="shared" si="452"/>
        <v>#N/A</v>
      </c>
      <c r="BO716" s="14">
        <v>1.9845901839949942E-3</v>
      </c>
      <c r="BP716" s="13">
        <f t="shared" si="453"/>
        <v>16253536.869615346</v>
      </c>
      <c r="BQ716" s="26" t="e">
        <f t="shared" si="434"/>
        <v>#N/A</v>
      </c>
      <c r="BR716" s="20" t="e">
        <f>BQ716/MAX($AJ$13:BQ715)-1</f>
        <v>#N/A</v>
      </c>
      <c r="BS716" s="20" t="e">
        <f t="shared" si="454"/>
        <v>#N/A</v>
      </c>
      <c r="BT716" s="20"/>
      <c r="BU716" s="20"/>
      <c r="BV716" s="18">
        <v>43557</v>
      </c>
      <c r="BW716" s="21">
        <v>3919409322.7044096</v>
      </c>
      <c r="BX716" s="14">
        <f t="shared" si="455"/>
        <v>-7.7219927338108008E-3</v>
      </c>
      <c r="BY716" s="20">
        <f>BW715/MAX(BW$13:$BW716)-1</f>
        <v>-2.8100957299579621E-2</v>
      </c>
      <c r="BZ716" s="18"/>
      <c r="CA716" s="18"/>
      <c r="CB716" s="18">
        <v>43557</v>
      </c>
      <c r="CC716" s="14" t="e">
        <f>VLOOKUP(AV717:AV1990,$F$13:$H$1892,3,FALSE)</f>
        <v>#VALUE!</v>
      </c>
      <c r="CD716" s="13" t="e">
        <f t="shared" si="456"/>
        <v>#VALUE!</v>
      </c>
      <c r="CE716" s="14" t="e">
        <f>VLOOKUP(AV717:AV1990,$Q$13:$S$1892,3,FALSE)</f>
        <v>#VALUE!</v>
      </c>
      <c r="CF716" s="13" t="e">
        <f t="shared" si="457"/>
        <v>#VALUE!</v>
      </c>
      <c r="CG716" s="14" t="e">
        <f>VLOOKUP(AV717:AV1990,$AP$14:$AS$1893,3,FALSE)</f>
        <v>#VALUE!</v>
      </c>
      <c r="CH716" s="13" t="e">
        <f t="shared" si="458"/>
        <v>#VALUE!</v>
      </c>
      <c r="CI716" s="26" t="e">
        <f t="shared" si="435"/>
        <v>#VALUE!</v>
      </c>
      <c r="CJ716" s="20" t="e">
        <f>CI716/MAX($CI$13:CI716)-1</f>
        <v>#VALUE!</v>
      </c>
      <c r="CK716" s="20" t="e">
        <f t="shared" si="459"/>
        <v>#VALUE!</v>
      </c>
    </row>
    <row r="717" spans="1:89" x14ac:dyDescent="0.3">
      <c r="A717" s="12">
        <f t="shared" si="460"/>
        <v>41249</v>
      </c>
      <c r="B717" s="13">
        <v>1170568.9782646757</v>
      </c>
      <c r="C717" s="14">
        <f t="shared" si="420"/>
        <v>-2.1238284923771333E-3</v>
      </c>
      <c r="D717" s="14">
        <f>B717/MAX($B$13:B717)-1</f>
        <v>-1.7101465186848075E-2</v>
      </c>
      <c r="F717" s="18">
        <v>43558</v>
      </c>
      <c r="G717" s="13">
        <f t="shared" si="421"/>
        <v>3428788.9608731852</v>
      </c>
      <c r="H717" s="14">
        <f t="shared" si="422"/>
        <v>-7.2278631519462344E-4</v>
      </c>
      <c r="I717" s="14">
        <f>G717/MAX($G$13:G717)-1</f>
        <v>-5.5088266325973301E-3</v>
      </c>
      <c r="L717" s="12">
        <f t="shared" si="461"/>
        <v>41249</v>
      </c>
      <c r="M717" s="13">
        <v>18501807.223466858</v>
      </c>
      <c r="N717" s="14">
        <f t="shared" si="436"/>
        <v>6.5790172130228974E-3</v>
      </c>
      <c r="O717" s="14">
        <f>M717/MAX(M$13:$M717)-1</f>
        <v>0</v>
      </c>
      <c r="Q717" s="18">
        <v>43558</v>
      </c>
      <c r="R717" s="13">
        <f t="shared" si="423"/>
        <v>45664007.218719833</v>
      </c>
      <c r="S717" s="14">
        <f t="shared" si="424"/>
        <v>-5.4655251942837824E-3</v>
      </c>
      <c r="T717" s="14">
        <f>R717/MAX($R$13:R717)-1</f>
        <v>-5.5395344046851314E-2</v>
      </c>
      <c r="W717" s="18">
        <v>43558</v>
      </c>
      <c r="X717" s="21">
        <v>4583908172.3378983</v>
      </c>
      <c r="Y717" s="14">
        <f t="shared" si="425"/>
        <v>8.4511616758227159E-3</v>
      </c>
      <c r="Z717" s="20">
        <f>X717/MAX(X$13:$X717)-1</f>
        <v>-1.5034215919327965E-2</v>
      </c>
      <c r="AC717" s="18">
        <v>43558</v>
      </c>
      <c r="AD717" s="14">
        <f t="shared" si="426"/>
        <v>-7.2278631519462344E-4</v>
      </c>
      <c r="AE717" s="13">
        <f t="shared" si="437"/>
        <v>32289096.013814624</v>
      </c>
      <c r="AF717" s="14">
        <f t="shared" si="427"/>
        <v>-5.4655251942837824E-3</v>
      </c>
      <c r="AG717" s="13">
        <f t="shared" si="438"/>
        <v>19368338.807617512</v>
      </c>
      <c r="AH717" s="14">
        <f t="shared" si="428"/>
        <v>8.4511616758227159E-3</v>
      </c>
      <c r="AI717" s="13">
        <f t="shared" si="439"/>
        <v>23419121.773844019</v>
      </c>
      <c r="AJ717" s="26">
        <f t="shared" si="429"/>
        <v>75076556.595276162</v>
      </c>
      <c r="AK717" s="20">
        <f>AJ717/MAX(AJ$13:$AJ717)-1</f>
        <v>-1.1786437318785925E-2</v>
      </c>
      <c r="AL717" s="20">
        <f t="shared" si="440"/>
        <v>8.8608433701287126E-4</v>
      </c>
      <c r="AN717" s="18">
        <v>43558</v>
      </c>
      <c r="AO717" s="14">
        <f t="shared" si="430"/>
        <v>-7.2278631519462344E-4</v>
      </c>
      <c r="AP717" s="13">
        <f t="shared" si="441"/>
        <v>32289096.013814624</v>
      </c>
      <c r="AQ717" s="14">
        <f t="shared" si="431"/>
        <v>-5.4655251942837824E-3</v>
      </c>
      <c r="AR717" s="13">
        <f t="shared" si="442"/>
        <v>19368338.807617512</v>
      </c>
      <c r="AS717" s="14">
        <v>7.6371709911798504E-3</v>
      </c>
      <c r="AT717" s="13">
        <f t="shared" si="443"/>
        <v>20688243.015646573</v>
      </c>
      <c r="AU717" s="26">
        <f t="shared" si="432"/>
        <v>72345677.837078705</v>
      </c>
      <c r="AV717" s="20">
        <f>AU717/MAX($AU$13:AU717)-1</f>
        <v>-1.0785899295767676E-2</v>
      </c>
      <c r="AW717" s="20">
        <f t="shared" si="444"/>
        <v>3.7344759669100114E-4</v>
      </c>
      <c r="AY717" s="18">
        <v>43558</v>
      </c>
      <c r="AZ717" s="14">
        <f t="shared" si="445"/>
        <v>-7.2278631519462344E-4</v>
      </c>
      <c r="BA717" s="13">
        <f t="shared" si="446"/>
        <v>32289096.013814624</v>
      </c>
      <c r="BB717" s="20">
        <v>2.161800868154562E-2</v>
      </c>
      <c r="BC717" s="13">
        <f t="shared" si="447"/>
        <v>94823914.430596769</v>
      </c>
      <c r="BD717" s="14">
        <f t="shared" si="448"/>
        <v>8.4511616758227159E-3</v>
      </c>
      <c r="BE717" s="13">
        <f t="shared" si="449"/>
        <v>23419121.773844019</v>
      </c>
      <c r="BF717" s="26">
        <f t="shared" si="433"/>
        <v>150532132.2182554</v>
      </c>
      <c r="BG717" s="20">
        <f>BF717/MAX($BF$13:BF717)-1</f>
        <v>0</v>
      </c>
      <c r="BH717" s="20">
        <f t="shared" si="450"/>
        <v>1.4690883593788451E-2</v>
      </c>
      <c r="BJ717" s="18">
        <v>43558</v>
      </c>
      <c r="BK717" s="14" t="e">
        <f>VLOOKUP(AP717:AP1990,$F$13:$H$1892,3,FALSE)</f>
        <v>#N/A</v>
      </c>
      <c r="BL717" s="13" t="e">
        <f t="shared" si="451"/>
        <v>#N/A</v>
      </c>
      <c r="BM717" s="14" t="e">
        <f>VLOOKUP(AP717:AP1990,$Q$13:$S$1892,3,FALSE)</f>
        <v>#N/A</v>
      </c>
      <c r="BN717" s="13" t="e">
        <f t="shared" si="452"/>
        <v>#N/A</v>
      </c>
      <c r="BO717" s="14">
        <v>8.1912045949110723E-3</v>
      </c>
      <c r="BP717" s="13">
        <f t="shared" si="453"/>
        <v>16386672.915505296</v>
      </c>
      <c r="BQ717" s="26" t="e">
        <f t="shared" si="434"/>
        <v>#N/A</v>
      </c>
      <c r="BR717" s="20" t="e">
        <f>BQ717/MAX($AJ$13:BQ716)-1</f>
        <v>#N/A</v>
      </c>
      <c r="BS717" s="20" t="e">
        <f t="shared" si="454"/>
        <v>#N/A</v>
      </c>
      <c r="BT717" s="20"/>
      <c r="BU717" s="20"/>
      <c r="BV717" s="18">
        <v>43558</v>
      </c>
      <c r="BW717" s="21">
        <v>3944566577.3634129</v>
      </c>
      <c r="BX717" s="14">
        <f t="shared" si="455"/>
        <v>-6.377698072932203E-3</v>
      </c>
      <c r="BY717" s="20">
        <f>BW716/MAX(BW$13:$BW717)-1</f>
        <v>-2.0537555419488318E-2</v>
      </c>
      <c r="BZ717" s="18"/>
      <c r="CA717" s="18"/>
      <c r="CB717" s="18">
        <v>43558</v>
      </c>
      <c r="CC717" s="14" t="e">
        <f>VLOOKUP(AV718:AV1991,$F$13:$H$1892,3,FALSE)</f>
        <v>#VALUE!</v>
      </c>
      <c r="CD717" s="13" t="e">
        <f t="shared" si="456"/>
        <v>#VALUE!</v>
      </c>
      <c r="CE717" s="14" t="e">
        <f>VLOOKUP(AV718:AV1991,$Q$13:$S$1892,3,FALSE)</f>
        <v>#VALUE!</v>
      </c>
      <c r="CF717" s="13" t="e">
        <f t="shared" si="457"/>
        <v>#VALUE!</v>
      </c>
      <c r="CG717" s="14" t="e">
        <f>VLOOKUP(AV718:AV1991,$AP$14:$AS$1893,3,FALSE)</f>
        <v>#VALUE!</v>
      </c>
      <c r="CH717" s="13" t="e">
        <f t="shared" si="458"/>
        <v>#VALUE!</v>
      </c>
      <c r="CI717" s="26" t="e">
        <f t="shared" si="435"/>
        <v>#VALUE!</v>
      </c>
      <c r="CJ717" s="20" t="e">
        <f>CI717/MAX($CI$13:CI717)-1</f>
        <v>#VALUE!</v>
      </c>
      <c r="CK717" s="20" t="e">
        <f t="shared" si="459"/>
        <v>#VALUE!</v>
      </c>
    </row>
    <row r="718" spans="1:89" x14ac:dyDescent="0.3">
      <c r="A718" s="12">
        <f t="shared" si="460"/>
        <v>41250</v>
      </c>
      <c r="B718" s="13">
        <v>1165135.3156179129</v>
      </c>
      <c r="C718" s="14">
        <f t="shared" ref="C718:C781" si="462">B718/B717-1</f>
        <v>-4.6418987241725329E-3</v>
      </c>
      <c r="D718" s="14">
        <f>B718/MAX($B$13:B718)-1</f>
        <v>-2.1663980641588365E-2</v>
      </c>
      <c r="F718" s="18">
        <v>43559</v>
      </c>
      <c r="G718" s="13">
        <f t="shared" ref="G718:G781" si="463">VLOOKUP($F$13:$F$1286,$A$13:$D$4210,2,FALSE)</f>
        <v>3424399.8973468328</v>
      </c>
      <c r="H718" s="14">
        <f t="shared" ref="H718:H781" si="464">VLOOKUP($F$13:$F$1286,$A$13:$D$4210,3,FALSE)</f>
        <v>-1.2800623125065469E-3</v>
      </c>
      <c r="I718" s="14">
        <f>G718/MAX($G$13:G718)-1</f>
        <v>-6.781837303745375E-3</v>
      </c>
      <c r="L718" s="12">
        <f t="shared" si="461"/>
        <v>41250</v>
      </c>
      <c r="M718" s="13">
        <v>18427628.054269075</v>
      </c>
      <c r="N718" s="14">
        <f t="shared" si="436"/>
        <v>-4.0092931626537487E-3</v>
      </c>
      <c r="O718" s="14">
        <f>M718/MAX(M$13:$M718)-1</f>
        <v>-4.0092931626537487E-3</v>
      </c>
      <c r="Q718" s="18">
        <v>43559</v>
      </c>
      <c r="R718" s="13">
        <f t="shared" ref="R718:R781" si="465">VLOOKUP($Q$13:$Q$1286,$L$13:$O$4210,2,FALSE)</f>
        <v>46059737.15942914</v>
      </c>
      <c r="S718" s="14">
        <f t="shared" ref="S718:S781" si="466">VLOOKUP($Q$13:$Q$1286,$L$13:$O$4210,3,FALSE)</f>
        <v>8.6661238207557112E-3</v>
      </c>
      <c r="T718" s="14">
        <f>R718/MAX($R$13:R718)-1</f>
        <v>-4.7209283136698921E-2</v>
      </c>
      <c r="W718" s="18">
        <v>43559</v>
      </c>
      <c r="X718" s="21">
        <v>4530328165.6975489</v>
      </c>
      <c r="Y718" s="14">
        <f t="shared" ref="Y718:Y781" si="467">X718/X717-1</f>
        <v>-1.1688717274853766E-2</v>
      </c>
      <c r="Z718" s="20">
        <f>X718/MAX(X$13:$X718)-1</f>
        <v>-2.6547202494851652E-2</v>
      </c>
      <c r="AC718" s="18">
        <v>43559</v>
      </c>
      <c r="AD718" s="14">
        <f t="shared" ref="AD718:AD781" si="468">VLOOKUP(AC718:AC1991,$F$13:$H$1892,3,FALSE)</f>
        <v>-1.2800623125065469E-3</v>
      </c>
      <c r="AE718" s="13">
        <f t="shared" si="437"/>
        <v>32247763.958902434</v>
      </c>
      <c r="AF718" s="14">
        <f t="shared" ref="AF718:AF781" si="469">VLOOKUP(AC718:AC1991,$Q$13:$S$1892,3,FALSE)</f>
        <v>8.6661238207557112E-3</v>
      </c>
      <c r="AG718" s="13">
        <f t="shared" si="438"/>
        <v>19536187.229926672</v>
      </c>
      <c r="AH718" s="14">
        <f t="shared" ref="AH718:AH781" si="470">VLOOKUP(AC718:AC1991,$W$13:$Y$1892,3,FALSE)</f>
        <v>-1.1688717274853766E-2</v>
      </c>
      <c r="AI718" s="13">
        <f t="shared" si="439"/>
        <v>23145382.280604184</v>
      </c>
      <c r="AJ718" s="26">
        <f t="shared" ref="AJ718:AJ781" si="471">AI718+AG718+AE718</f>
        <v>74929333.469433293</v>
      </c>
      <c r="AK718" s="20">
        <f>AJ718/MAX(AJ$13:$AJ718)-1</f>
        <v>-1.3724297768120897E-2</v>
      </c>
      <c r="AL718" s="20">
        <f t="shared" si="440"/>
        <v>-1.960973338675065E-3</v>
      </c>
      <c r="AN718" s="18">
        <v>43559</v>
      </c>
      <c r="AO718" s="14">
        <f t="shared" ref="AO718:AO781" si="472">VLOOKUP(AN718:AN1991,$F$13:$H$1892,3,FALSE)</f>
        <v>-1.2800623125065469E-3</v>
      </c>
      <c r="AP718" s="13">
        <f t="shared" si="441"/>
        <v>32247763.958902434</v>
      </c>
      <c r="AQ718" s="14">
        <f t="shared" ref="AQ718:AQ781" si="473">VLOOKUP(AN718:AN1991,$Q$13:$S$1892,3,FALSE)</f>
        <v>8.6661238207557112E-3</v>
      </c>
      <c r="AR718" s="13">
        <f t="shared" si="442"/>
        <v>19536187.229926672</v>
      </c>
      <c r="AS718" s="14">
        <v>-1.2393810808360568E-2</v>
      </c>
      <c r="AT718" s="13">
        <f t="shared" si="443"/>
        <v>20431836.845753264</v>
      </c>
      <c r="AU718" s="26">
        <f t="shared" ref="AU718:AU781" si="474">AT718+AR718+AP718</f>
        <v>72215788.034582376</v>
      </c>
      <c r="AV718" s="20">
        <f>AU718/MAX($AU$13:AU718)-1</f>
        <v>-1.2561939385631993E-2</v>
      </c>
      <c r="AW718" s="20">
        <f t="shared" si="444"/>
        <v>-1.795405148996454E-3</v>
      </c>
      <c r="AY718" s="18">
        <v>43559</v>
      </c>
      <c r="AZ718" s="14">
        <f t="shared" si="445"/>
        <v>-1.2800623125065469E-3</v>
      </c>
      <c r="BA718" s="13">
        <f t="shared" si="446"/>
        <v>32247763.958902434</v>
      </c>
      <c r="BB718" s="20">
        <v>5.214932601557587E-3</v>
      </c>
      <c r="BC718" s="13">
        <f t="shared" si="447"/>
        <v>95318414.753368199</v>
      </c>
      <c r="BD718" s="14">
        <f t="shared" si="448"/>
        <v>-1.1688717274853766E-2</v>
      </c>
      <c r="BE718" s="13">
        <f t="shared" si="449"/>
        <v>23145382.280604184</v>
      </c>
      <c r="BF718" s="26">
        <f t="shared" ref="BF718:BF781" si="475">BE718+BC718+BA718</f>
        <v>150711560.9928748</v>
      </c>
      <c r="BG718" s="20">
        <f>BF718/MAX($BF$13:BF718)-1</f>
        <v>0</v>
      </c>
      <c r="BH718" s="20">
        <f t="shared" si="450"/>
        <v>1.1919632836878691E-3</v>
      </c>
      <c r="BJ718" s="18">
        <v>43559</v>
      </c>
      <c r="BK718" s="14" t="e">
        <f>VLOOKUP(AP718:AP1991,$F$13:$H$1892,3,FALSE)</f>
        <v>#N/A</v>
      </c>
      <c r="BL718" s="13" t="e">
        <f t="shared" si="451"/>
        <v>#N/A</v>
      </c>
      <c r="BM718" s="14" t="e">
        <f>VLOOKUP(AP718:AP1991,$Q$13:$S$1892,3,FALSE)</f>
        <v>#N/A</v>
      </c>
      <c r="BN718" s="13" t="e">
        <f t="shared" si="452"/>
        <v>#N/A</v>
      </c>
      <c r="BO718" s="14">
        <v>-1.1146128073059702E-2</v>
      </c>
      <c r="BP718" s="13">
        <f t="shared" si="453"/>
        <v>16204024.960497735</v>
      </c>
      <c r="BQ718" s="26" t="e">
        <f t="shared" ref="BQ718:BQ781" si="476">BP718+BN718+BL718</f>
        <v>#N/A</v>
      </c>
      <c r="BR718" s="20" t="e">
        <f>BQ718/MAX($AJ$13:BQ717)-1</f>
        <v>#N/A</v>
      </c>
      <c r="BS718" s="20" t="e">
        <f t="shared" si="454"/>
        <v>#N/A</v>
      </c>
      <c r="BT718" s="20"/>
      <c r="BU718" s="20"/>
      <c r="BV718" s="18">
        <v>43559</v>
      </c>
      <c r="BW718" s="21">
        <v>3880291444.0073695</v>
      </c>
      <c r="BX718" s="14">
        <f t="shared" si="455"/>
        <v>1.6564511785656766E-2</v>
      </c>
      <c r="BY718" s="20">
        <f>BW717/MAX(BW$13:$BW718)-1</f>
        <v>-1.4250744290958406E-2</v>
      </c>
      <c r="BZ718" s="18"/>
      <c r="CA718" s="18"/>
      <c r="CB718" s="18">
        <v>43559</v>
      </c>
      <c r="CC718" s="14" t="e">
        <f>VLOOKUP(AV719:AV1992,$F$13:$H$1892,3,FALSE)</f>
        <v>#VALUE!</v>
      </c>
      <c r="CD718" s="13" t="e">
        <f t="shared" si="456"/>
        <v>#VALUE!</v>
      </c>
      <c r="CE718" s="14" t="e">
        <f>VLOOKUP(AV719:AV1992,$Q$13:$S$1892,3,FALSE)</f>
        <v>#VALUE!</v>
      </c>
      <c r="CF718" s="13" t="e">
        <f t="shared" si="457"/>
        <v>#VALUE!</v>
      </c>
      <c r="CG718" s="14" t="e">
        <f>VLOOKUP(AV719:AV1992,$AP$14:$AS$1893,3,FALSE)</f>
        <v>#VALUE!</v>
      </c>
      <c r="CH718" s="13" t="e">
        <f t="shared" si="458"/>
        <v>#VALUE!</v>
      </c>
      <c r="CI718" s="26" t="e">
        <f t="shared" ref="CI718:CI781" si="477">CH718+CF718+CD718</f>
        <v>#VALUE!</v>
      </c>
      <c r="CJ718" s="20" t="e">
        <f>CI718/MAX($CI$13:CI718)-1</f>
        <v>#VALUE!</v>
      </c>
      <c r="CK718" s="20" t="e">
        <f t="shared" si="459"/>
        <v>#VALUE!</v>
      </c>
    </row>
    <row r="719" spans="1:89" x14ac:dyDescent="0.3">
      <c r="A719" s="12">
        <f t="shared" si="460"/>
        <v>41251</v>
      </c>
      <c r="B719" s="13">
        <v>1165135.3156179129</v>
      </c>
      <c r="C719" s="14">
        <f t="shared" si="462"/>
        <v>0</v>
      </c>
      <c r="D719" s="14">
        <f>B719/MAX($B$13:B719)-1</f>
        <v>-2.1663980641588365E-2</v>
      </c>
      <c r="F719" s="18">
        <v>43560</v>
      </c>
      <c r="G719" s="13">
        <f t="shared" si="463"/>
        <v>3432865.5186592452</v>
      </c>
      <c r="H719" s="14">
        <f t="shared" si="464"/>
        <v>2.4721474028110979E-3</v>
      </c>
      <c r="I719" s="14">
        <f>G719/MAX($G$13:G719)-1</f>
        <v>-4.3264556024110723E-3</v>
      </c>
      <c r="L719" s="12">
        <f t="shared" si="461"/>
        <v>41251</v>
      </c>
      <c r="M719" s="13">
        <v>18427628.054269075</v>
      </c>
      <c r="N719" s="14">
        <f t="shared" ref="N719:N782" si="478">M719/M718-1</f>
        <v>0</v>
      </c>
      <c r="O719" s="14">
        <f>M719/MAX(M$13:$M719)-1</f>
        <v>-4.0092931626537487E-3</v>
      </c>
      <c r="Q719" s="18">
        <v>43560</v>
      </c>
      <c r="R719" s="13">
        <f t="shared" si="465"/>
        <v>45465213.127404913</v>
      </c>
      <c r="S719" s="14">
        <f t="shared" si="466"/>
        <v>-1.2907673136873687E-2</v>
      </c>
      <c r="T719" s="14">
        <f>R719/MAX($R$13:R719)-1</f>
        <v>-5.9507594277818043E-2</v>
      </c>
      <c r="W719" s="18">
        <v>43560</v>
      </c>
      <c r="X719" s="21">
        <v>4516016437.2589016</v>
      </c>
      <c r="Y719" s="14">
        <f t="shared" si="467"/>
        <v>-3.1590930977167808E-3</v>
      </c>
      <c r="Z719" s="20">
        <f>X719/MAX(X$13:$X719)-1</f>
        <v>-2.9622430508403297E-2</v>
      </c>
      <c r="AC719" s="18">
        <v>43560</v>
      </c>
      <c r="AD719" s="14">
        <f t="shared" si="468"/>
        <v>2.4721474028110979E-3</v>
      </c>
      <c r="AE719" s="13">
        <f t="shared" ref="AE719:AE782" si="479">AE718*(1+AD719)</f>
        <v>32327485.184819899</v>
      </c>
      <c r="AF719" s="14">
        <f t="shared" si="469"/>
        <v>-1.2907673136873687E-2</v>
      </c>
      <c r="AG719" s="13">
        <f t="shared" ref="AG719:AG782" si="480">AG718*(AF719+1)</f>
        <v>19284020.510822013</v>
      </c>
      <c r="AH719" s="14">
        <f t="shared" si="470"/>
        <v>-3.1590930977167808E-3</v>
      </c>
      <c r="AI719" s="13">
        <f t="shared" ref="AI719:AI782" si="481">AI718*(1+AH719)</f>
        <v>23072263.863197509</v>
      </c>
      <c r="AJ719" s="26">
        <f t="shared" si="471"/>
        <v>74683769.558839411</v>
      </c>
      <c r="AK719" s="20">
        <f>AJ719/MAX(AJ$13:$AJ719)-1</f>
        <v>-1.6956592880723043E-2</v>
      </c>
      <c r="AL719" s="20">
        <f t="shared" ref="AL719:AL782" si="482">AJ719/AJ718-1</f>
        <v>-3.2772733884528504E-3</v>
      </c>
      <c r="AN719" s="18">
        <v>43560</v>
      </c>
      <c r="AO719" s="14">
        <f t="shared" si="472"/>
        <v>2.4721474028110979E-3</v>
      </c>
      <c r="AP719" s="13">
        <f t="shared" ref="AP719:AP782" si="483">AP718*(1+AO719)</f>
        <v>32327485.184819899</v>
      </c>
      <c r="AQ719" s="14">
        <f t="shared" si="473"/>
        <v>-1.2907673136873687E-2</v>
      </c>
      <c r="AR719" s="13">
        <f t="shared" ref="AR719:AR782" si="484">AR718*(AQ719+1)</f>
        <v>19284020.510822013</v>
      </c>
      <c r="AS719" s="14">
        <v>-3.6015140244034798E-3</v>
      </c>
      <c r="AT719" s="13">
        <f t="shared" ref="AT719:AT782" si="485">AT718*(1+AS719)</f>
        <v>20358251.298808958</v>
      </c>
      <c r="AU719" s="26">
        <f t="shared" si="474"/>
        <v>71969756.994450867</v>
      </c>
      <c r="AV719" s="20">
        <f>AU719/MAX($AU$13:AU719)-1</f>
        <v>-1.5926029423700361E-2</v>
      </c>
      <c r="AW719" s="20">
        <f t="shared" ref="AW719:AW782" si="486">AU719/AU718-1</f>
        <v>-3.4068871479141505E-3</v>
      </c>
      <c r="AY719" s="18">
        <v>43560</v>
      </c>
      <c r="AZ719" s="14">
        <f t="shared" ref="AZ719:AZ782" si="487">VLOOKUP(AY719:AY1992,$F$13:$H$1892,3,FALSE)</f>
        <v>2.4721474028110979E-3</v>
      </c>
      <c r="BA719" s="13">
        <f t="shared" ref="BA719:BA782" si="488">BA718*(1+AZ719)</f>
        <v>32327485.184819899</v>
      </c>
      <c r="BB719" s="20">
        <v>1.6429903797501311E-2</v>
      </c>
      <c r="BC719" s="13">
        <f t="shared" ref="BC719:BC782" si="489">BC718*(BB719+1)</f>
        <v>96884487.137896374</v>
      </c>
      <c r="BD719" s="14">
        <f t="shared" ref="BD719:BD782" si="490">VLOOKUP(AY719:AY1992,$W$13:$Y$1892,3,FALSE)</f>
        <v>-3.1590930977167808E-3</v>
      </c>
      <c r="BE719" s="13">
        <f t="shared" ref="BE719:BE782" si="491">BE718*(1+BD719)</f>
        <v>23072263.863197509</v>
      </c>
      <c r="BF719" s="26">
        <f t="shared" si="475"/>
        <v>152284236.18591377</v>
      </c>
      <c r="BG719" s="20">
        <f>BF719/MAX($BF$13:BF719)-1</f>
        <v>0</v>
      </c>
      <c r="BH719" s="20">
        <f t="shared" ref="BH719:BH782" si="492">BF719/BF718-1</f>
        <v>1.0435000358820057E-2</v>
      </c>
      <c r="BJ719" s="18">
        <v>43560</v>
      </c>
      <c r="BK719" s="14" t="e">
        <f>VLOOKUP(AP719:AP1992,$F$13:$H$1892,3,FALSE)</f>
        <v>#N/A</v>
      </c>
      <c r="BL719" s="13" t="e">
        <f t="shared" ref="BL719:BL782" si="493">BL718*(1+BK719)</f>
        <v>#N/A</v>
      </c>
      <c r="BM719" s="14" t="e">
        <f>VLOOKUP(AP719:AP1992,$Q$13:$S$1892,3,FALSE)</f>
        <v>#N/A</v>
      </c>
      <c r="BN719" s="13" t="e">
        <f t="shared" ref="BN719:BN782" si="494">BN718*(BM719+1)</f>
        <v>#N/A</v>
      </c>
      <c r="BO719" s="14">
        <v>-4.1648389696324895E-3</v>
      </c>
      <c r="BP719" s="13">
        <f t="shared" ref="BP719:BP782" si="495">BP718*(1+BO719)</f>
        <v>16136537.805877356</v>
      </c>
      <c r="BQ719" s="26" t="e">
        <f t="shared" si="476"/>
        <v>#N/A</v>
      </c>
      <c r="BR719" s="20" t="e">
        <f>BQ719/MAX($AJ$13:BQ718)-1</f>
        <v>#N/A</v>
      </c>
      <c r="BS719" s="20" t="e">
        <f t="shared" ref="BS719:BS782" si="496">BQ719/BQ718-1</f>
        <v>#N/A</v>
      </c>
      <c r="BT719" s="20"/>
      <c r="BU719" s="20"/>
      <c r="BV719" s="18">
        <v>43560</v>
      </c>
      <c r="BW719" s="21">
        <v>3881743160.9455781</v>
      </c>
      <c r="BX719" s="14">
        <f t="shared" ref="BX719:BX782" si="497">BW718/BW719-1</f>
        <v>-3.7398583008130259E-4</v>
      </c>
      <c r="BY719" s="20">
        <f>BW718/MAX(BW$13:$BW719)-1</f>
        <v>-3.031313381428824E-2</v>
      </c>
      <c r="BZ719" s="18"/>
      <c r="CA719" s="18"/>
      <c r="CB719" s="18">
        <v>43560</v>
      </c>
      <c r="CC719" s="14" t="e">
        <f>VLOOKUP(AV720:AV1993,$F$13:$H$1892,3,FALSE)</f>
        <v>#VALUE!</v>
      </c>
      <c r="CD719" s="13" t="e">
        <f t="shared" ref="CD719:CD782" si="498">CD718*(1+CC719)</f>
        <v>#VALUE!</v>
      </c>
      <c r="CE719" s="14" t="e">
        <f>VLOOKUP(AV720:AV1993,$Q$13:$S$1892,3,FALSE)</f>
        <v>#VALUE!</v>
      </c>
      <c r="CF719" s="13" t="e">
        <f t="shared" ref="CF719:CF782" si="499">CF718*(CE719+1)</f>
        <v>#VALUE!</v>
      </c>
      <c r="CG719" s="14" t="e">
        <f>VLOOKUP(AV720:AV1993,$AP$14:$AS$1893,3,FALSE)</f>
        <v>#VALUE!</v>
      </c>
      <c r="CH719" s="13" t="e">
        <f t="shared" ref="CH719:CH782" si="500">CH718*(1+CG719)</f>
        <v>#VALUE!</v>
      </c>
      <c r="CI719" s="26" t="e">
        <f t="shared" si="477"/>
        <v>#VALUE!</v>
      </c>
      <c r="CJ719" s="20" t="e">
        <f>CI719/MAX($CI$13:CI719)-1</f>
        <v>#VALUE!</v>
      </c>
      <c r="CK719" s="20" t="e">
        <f t="shared" ref="CK719:CK782" si="501">CI719/CI718-1</f>
        <v>#VALUE!</v>
      </c>
    </row>
    <row r="720" spans="1:89" x14ac:dyDescent="0.3">
      <c r="A720" s="12">
        <f t="shared" ref="A720:A783" si="502">A719+1</f>
        <v>41252</v>
      </c>
      <c r="B720" s="13">
        <v>1165135.3156179129</v>
      </c>
      <c r="C720" s="14">
        <f t="shared" si="462"/>
        <v>0</v>
      </c>
      <c r="D720" s="14">
        <f>B720/MAX($B$13:B720)-1</f>
        <v>-2.1663980641588365E-2</v>
      </c>
      <c r="F720" s="18">
        <v>43563</v>
      </c>
      <c r="G720" s="13">
        <f t="shared" si="463"/>
        <v>3437106.1218853258</v>
      </c>
      <c r="H720" s="14">
        <f t="shared" si="464"/>
        <v>1.2352954705130426E-3</v>
      </c>
      <c r="I720" s="14">
        <f>G720/MAX($G$13:G720)-1</f>
        <v>-3.0965045829068893E-3</v>
      </c>
      <c r="L720" s="12">
        <f t="shared" ref="L720:L783" si="503">L719+1</f>
        <v>41252</v>
      </c>
      <c r="M720" s="13">
        <v>18427628.054269075</v>
      </c>
      <c r="N720" s="14">
        <f t="shared" si="478"/>
        <v>0</v>
      </c>
      <c r="O720" s="14">
        <f>M720/MAX(M$13:$M720)-1</f>
        <v>-4.0092931626537487E-3</v>
      </c>
      <c r="Q720" s="18">
        <v>43563</v>
      </c>
      <c r="R720" s="13">
        <f t="shared" si="465"/>
        <v>45120441.683706492</v>
      </c>
      <c r="S720" s="14">
        <f t="shared" si="466"/>
        <v>-7.5831920710959233E-3</v>
      </c>
      <c r="T720" s="14">
        <f>R720/MAX($R$13:R720)-1</f>
        <v>-6.6639528831816341E-2</v>
      </c>
      <c r="W720" s="18">
        <v>43563</v>
      </c>
      <c r="X720" s="21">
        <v>4516652923.9392424</v>
      </c>
      <c r="Y720" s="14">
        <f t="shared" si="467"/>
        <v>1.4093985023833078E-4</v>
      </c>
      <c r="Z720" s="20">
        <f>X720/MAX(X$13:$X720)-1</f>
        <v>-2.9485665639084502E-2</v>
      </c>
      <c r="AC720" s="18">
        <v>43563</v>
      </c>
      <c r="AD720" s="14">
        <f t="shared" si="468"/>
        <v>1.2352954705130426E-3</v>
      </c>
      <c r="AE720" s="13">
        <f t="shared" si="479"/>
        <v>32367419.180841785</v>
      </c>
      <c r="AF720" s="14">
        <f t="shared" si="469"/>
        <v>-7.5831920710959233E-3</v>
      </c>
      <c r="AG720" s="13">
        <f t="shared" si="480"/>
        <v>19137786.079385497</v>
      </c>
      <c r="AH720" s="14">
        <f t="shared" si="470"/>
        <v>1.4093985023833078E-4</v>
      </c>
      <c r="AI720" s="13">
        <f t="shared" si="481"/>
        <v>23075515.664611049</v>
      </c>
      <c r="AJ720" s="26">
        <f t="shared" si="471"/>
        <v>74580720.924838334</v>
      </c>
      <c r="AK720" s="20">
        <f>AJ720/MAX(AJ$13:$AJ720)-1</f>
        <v>-1.8312995762711948E-2</v>
      </c>
      <c r="AL720" s="20">
        <f t="shared" si="482"/>
        <v>-1.3797995817537156E-3</v>
      </c>
      <c r="AN720" s="18">
        <v>43563</v>
      </c>
      <c r="AO720" s="14">
        <f t="shared" si="472"/>
        <v>1.2352954705130426E-3</v>
      </c>
      <c r="AP720" s="13">
        <f t="shared" si="483"/>
        <v>32367419.180841785</v>
      </c>
      <c r="AQ720" s="14">
        <f t="shared" si="473"/>
        <v>-7.5831920710959233E-3</v>
      </c>
      <c r="AR720" s="13">
        <f t="shared" si="484"/>
        <v>19137786.079385497</v>
      </c>
      <c r="AS720" s="14">
        <v>-9.7100750135760839E-4</v>
      </c>
      <c r="AT720" s="13">
        <f t="shared" si="485"/>
        <v>20338483.284083292</v>
      </c>
      <c r="AU720" s="26">
        <f t="shared" si="474"/>
        <v>71843688.54431057</v>
      </c>
      <c r="AV720" s="20">
        <f>AU720/MAX($AU$13:AU720)-1</f>
        <v>-1.7649818491148883E-2</v>
      </c>
      <c r="AW720" s="20">
        <f t="shared" si="486"/>
        <v>-1.7516864778356345E-3</v>
      </c>
      <c r="AY720" s="18">
        <v>43563</v>
      </c>
      <c r="AZ720" s="14">
        <f t="shared" si="487"/>
        <v>1.2352954705130426E-3</v>
      </c>
      <c r="BA720" s="13">
        <f t="shared" si="488"/>
        <v>32367419.180841785</v>
      </c>
      <c r="BB720" s="20">
        <v>5.4571794848463639E-3</v>
      </c>
      <c r="BC720" s="13">
        <f t="shared" si="489"/>
        <v>97413203.173505157</v>
      </c>
      <c r="BD720" s="14">
        <f t="shared" si="490"/>
        <v>1.4093985023833078E-4</v>
      </c>
      <c r="BE720" s="13">
        <f t="shared" si="491"/>
        <v>23075515.664611049</v>
      </c>
      <c r="BF720" s="26">
        <f t="shared" si="475"/>
        <v>152856138.01895797</v>
      </c>
      <c r="BG720" s="20">
        <f>BF720/MAX($BF$13:BF720)-1</f>
        <v>0</v>
      </c>
      <c r="BH720" s="20">
        <f t="shared" si="492"/>
        <v>3.7554893885798357E-3</v>
      </c>
      <c r="BJ720" s="18">
        <v>43563</v>
      </c>
      <c r="BK720" s="14" t="e">
        <f>VLOOKUP(AP720:AP1993,$F$13:$H$1892,3,FALSE)</f>
        <v>#N/A</v>
      </c>
      <c r="BL720" s="13" t="e">
        <f t="shared" si="493"/>
        <v>#N/A</v>
      </c>
      <c r="BM720" s="14" t="e">
        <f>VLOOKUP(AP720:AP1993,$Q$13:$S$1892,3,FALSE)</f>
        <v>#N/A</v>
      </c>
      <c r="BN720" s="13" t="e">
        <f t="shared" si="494"/>
        <v>#N/A</v>
      </c>
      <c r="BO720" s="14">
        <v>5.1060393165003326E-4</v>
      </c>
      <c r="BP720" s="13">
        <f t="shared" si="495"/>
        <v>16144777.185524257</v>
      </c>
      <c r="BQ720" s="26" t="e">
        <f t="shared" si="476"/>
        <v>#N/A</v>
      </c>
      <c r="BR720" s="20" t="e">
        <f>BQ720/MAX($AJ$13:BQ719)-1</f>
        <v>#N/A</v>
      </c>
      <c r="BS720" s="20" t="e">
        <f t="shared" si="496"/>
        <v>#N/A</v>
      </c>
      <c r="BT720" s="20"/>
      <c r="BU720" s="20"/>
      <c r="BV720" s="18">
        <v>43563</v>
      </c>
      <c r="BW720" s="21">
        <v>3855616394.0218425</v>
      </c>
      <c r="BX720" s="14">
        <f t="shared" si="497"/>
        <v>6.7762879533983522E-3</v>
      </c>
      <c r="BY720" s="20">
        <f>BW719/MAX(BW$13:$BW720)-1</f>
        <v>-2.9950348990335329E-2</v>
      </c>
      <c r="BZ720" s="18"/>
      <c r="CA720" s="18"/>
      <c r="CB720" s="18">
        <v>43563</v>
      </c>
      <c r="CC720" s="14" t="e">
        <f>VLOOKUP(AV721:AV1994,$F$13:$H$1892,3,FALSE)</f>
        <v>#VALUE!</v>
      </c>
      <c r="CD720" s="13" t="e">
        <f t="shared" si="498"/>
        <v>#VALUE!</v>
      </c>
      <c r="CE720" s="14" t="e">
        <f>VLOOKUP(AV721:AV1994,$Q$13:$S$1892,3,FALSE)</f>
        <v>#VALUE!</v>
      </c>
      <c r="CF720" s="13" t="e">
        <f t="shared" si="499"/>
        <v>#VALUE!</v>
      </c>
      <c r="CG720" s="14" t="e">
        <f>VLOOKUP(AV721:AV1994,$AP$14:$AS$1893,3,FALSE)</f>
        <v>#VALUE!</v>
      </c>
      <c r="CH720" s="13" t="e">
        <f t="shared" si="500"/>
        <v>#VALUE!</v>
      </c>
      <c r="CI720" s="26" t="e">
        <f t="shared" si="477"/>
        <v>#VALUE!</v>
      </c>
      <c r="CJ720" s="20" t="e">
        <f>CI720/MAX($CI$13:CI720)-1</f>
        <v>#VALUE!</v>
      </c>
      <c r="CK720" s="20" t="e">
        <f t="shared" si="501"/>
        <v>#VALUE!</v>
      </c>
    </row>
    <row r="721" spans="1:89" x14ac:dyDescent="0.3">
      <c r="A721" s="12">
        <f t="shared" si="502"/>
        <v>41253</v>
      </c>
      <c r="B721" s="13">
        <v>1159527.29358568</v>
      </c>
      <c r="C721" s="14">
        <f t="shared" si="462"/>
        <v>-4.8131937613261622E-3</v>
      </c>
      <c r="D721" s="14">
        <f>B721/MAX($B$13:B721)-1</f>
        <v>-2.6372901466444887E-2</v>
      </c>
      <c r="F721" s="18">
        <v>43564</v>
      </c>
      <c r="G721" s="13">
        <f t="shared" si="463"/>
        <v>3445735.5172174773</v>
      </c>
      <c r="H721" s="14">
        <f t="shared" si="464"/>
        <v>2.5106572291164753E-3</v>
      </c>
      <c r="I721" s="14">
        <f>G721/MAX($G$13:G721)-1</f>
        <v>-5.936216154066587E-4</v>
      </c>
      <c r="L721" s="12">
        <f t="shared" si="503"/>
        <v>41253</v>
      </c>
      <c r="M721" s="13">
        <v>18451193.713819332</v>
      </c>
      <c r="N721" s="14">
        <f t="shared" si="478"/>
        <v>1.2788221837805036E-3</v>
      </c>
      <c r="O721" s="14">
        <f>M721/MAX(M$13:$M721)-1</f>
        <v>-2.735598151910823E-3</v>
      </c>
      <c r="Q721" s="18">
        <v>43564</v>
      </c>
      <c r="R721" s="13">
        <f t="shared" si="465"/>
        <v>45025415.620168321</v>
      </c>
      <c r="S721" s="14">
        <f t="shared" si="466"/>
        <v>-2.1060534868940772E-3</v>
      </c>
      <c r="T721" s="14">
        <f>R721/MAX($R$13:R721)-1</f>
        <v>-6.8605235906649242E-2</v>
      </c>
      <c r="W721" s="18">
        <v>43564</v>
      </c>
      <c r="X721" s="21">
        <v>4505470963.4506931</v>
      </c>
      <c r="Y721" s="14">
        <f t="shared" si="467"/>
        <v>-2.4757183420675011E-3</v>
      </c>
      <c r="Z721" s="20">
        <f>X721/MAX(X$13:$X721)-1</f>
        <v>-3.1888385777901318E-2</v>
      </c>
      <c r="AC721" s="18">
        <v>43564</v>
      </c>
      <c r="AD721" s="14">
        <f t="shared" si="468"/>
        <v>2.5106572291164753E-3</v>
      </c>
      <c r="AE721" s="13">
        <f t="shared" si="479"/>
        <v>32448682.67579601</v>
      </c>
      <c r="AF721" s="14">
        <f t="shared" si="469"/>
        <v>-2.1060534868940772E-3</v>
      </c>
      <c r="AG721" s="13">
        <f t="shared" si="480"/>
        <v>19097480.878281575</v>
      </c>
      <c r="AH721" s="14">
        <f t="shared" si="470"/>
        <v>-2.4757183420675011E-3</v>
      </c>
      <c r="AI721" s="13">
        <f t="shared" si="481"/>
        <v>23018387.187227506</v>
      </c>
      <c r="AJ721" s="26">
        <f t="shared" si="471"/>
        <v>74564550.741305083</v>
      </c>
      <c r="AK721" s="20">
        <f>AJ721/MAX(AJ$13:$AJ721)-1</f>
        <v>-1.8525839763599561E-2</v>
      </c>
      <c r="AL721" s="20">
        <f t="shared" si="482"/>
        <v>-2.1681452435340365E-4</v>
      </c>
      <c r="AN721" s="18">
        <v>43564</v>
      </c>
      <c r="AO721" s="14">
        <f t="shared" si="472"/>
        <v>2.5106572291164753E-3</v>
      </c>
      <c r="AP721" s="13">
        <f t="shared" si="483"/>
        <v>32448682.67579601</v>
      </c>
      <c r="AQ721" s="14">
        <f t="shared" si="473"/>
        <v>-2.1060534868940772E-3</v>
      </c>
      <c r="AR721" s="13">
        <f t="shared" si="484"/>
        <v>19097480.878281575</v>
      </c>
      <c r="AS721" s="14">
        <v>-6.0229815141372503E-3</v>
      </c>
      <c r="AT721" s="13">
        <f t="shared" si="485"/>
        <v>20215984.975237668</v>
      </c>
      <c r="AU721" s="26">
        <f t="shared" si="474"/>
        <v>71762148.529315263</v>
      </c>
      <c r="AV721" s="20">
        <f>AU721/MAX($AU$13:AU721)-1</f>
        <v>-1.8764750785883022E-2</v>
      </c>
      <c r="AW721" s="20">
        <f t="shared" si="486"/>
        <v>-1.134964206981337E-3</v>
      </c>
      <c r="AY721" s="18">
        <v>43564</v>
      </c>
      <c r="AZ721" s="14">
        <f t="shared" si="487"/>
        <v>2.5106572291164753E-3</v>
      </c>
      <c r="BA721" s="13">
        <f t="shared" si="488"/>
        <v>32448682.67579601</v>
      </c>
      <c r="BB721" s="20">
        <v>1.0078649724540867E-3</v>
      </c>
      <c r="BC721" s="13">
        <f t="shared" si="489"/>
        <v>97511382.528838292</v>
      </c>
      <c r="BD721" s="14">
        <f t="shared" si="490"/>
        <v>-2.4757183420675011E-3</v>
      </c>
      <c r="BE721" s="13">
        <f t="shared" si="491"/>
        <v>23018387.187227506</v>
      </c>
      <c r="BF721" s="26">
        <f t="shared" si="475"/>
        <v>152978452.3918618</v>
      </c>
      <c r="BG721" s="20">
        <f>BF721/MAX($BF$13:BF721)-1</f>
        <v>0</v>
      </c>
      <c r="BH721" s="20">
        <f t="shared" si="492"/>
        <v>8.0019274651998984E-4</v>
      </c>
      <c r="BJ721" s="18">
        <v>43564</v>
      </c>
      <c r="BK721" s="14" t="e">
        <f>VLOOKUP(AP721:AP1994,$F$13:$H$1892,3,FALSE)</f>
        <v>#N/A</v>
      </c>
      <c r="BL721" s="13" t="e">
        <f t="shared" si="493"/>
        <v>#N/A</v>
      </c>
      <c r="BM721" s="14" t="e">
        <f>VLOOKUP(AP721:AP1994,$Q$13:$S$1892,3,FALSE)</f>
        <v>#N/A</v>
      </c>
      <c r="BN721" s="13" t="e">
        <f t="shared" si="494"/>
        <v>#N/A</v>
      </c>
      <c r="BO721" s="14">
        <v>-7.4996306617787223E-3</v>
      </c>
      <c r="BP721" s="13">
        <f t="shared" si="495"/>
        <v>16023697.319516113</v>
      </c>
      <c r="BQ721" s="26" t="e">
        <f t="shared" si="476"/>
        <v>#N/A</v>
      </c>
      <c r="BR721" s="20" t="e">
        <f>BQ721/MAX($AJ$13:BQ720)-1</f>
        <v>#N/A</v>
      </c>
      <c r="BS721" s="20" t="e">
        <f t="shared" si="496"/>
        <v>#N/A</v>
      </c>
      <c r="BT721" s="20"/>
      <c r="BU721" s="20"/>
      <c r="BV721" s="18">
        <v>43564</v>
      </c>
      <c r="BW721" s="21">
        <v>3869670458.1908917</v>
      </c>
      <c r="BX721" s="14">
        <f t="shared" si="497"/>
        <v>-3.6318503916272782E-3</v>
      </c>
      <c r="BY721" s="20">
        <f>BW720/MAX(BW$13:$BW721)-1</f>
        <v>-3.6479441742110041E-2</v>
      </c>
      <c r="BZ721" s="18"/>
      <c r="CA721" s="18"/>
      <c r="CB721" s="18">
        <v>43564</v>
      </c>
      <c r="CC721" s="14" t="e">
        <f>VLOOKUP(AV722:AV1995,$F$13:$H$1892,3,FALSE)</f>
        <v>#VALUE!</v>
      </c>
      <c r="CD721" s="13" t="e">
        <f t="shared" si="498"/>
        <v>#VALUE!</v>
      </c>
      <c r="CE721" s="14" t="e">
        <f>VLOOKUP(AV722:AV1995,$Q$13:$S$1892,3,FALSE)</f>
        <v>#VALUE!</v>
      </c>
      <c r="CF721" s="13" t="e">
        <f t="shared" si="499"/>
        <v>#VALUE!</v>
      </c>
      <c r="CG721" s="14" t="e">
        <f>VLOOKUP(AV722:AV1995,$AP$14:$AS$1893,3,FALSE)</f>
        <v>#VALUE!</v>
      </c>
      <c r="CH721" s="13" t="e">
        <f t="shared" si="500"/>
        <v>#VALUE!</v>
      </c>
      <c r="CI721" s="26" t="e">
        <f t="shared" si="477"/>
        <v>#VALUE!</v>
      </c>
      <c r="CJ721" s="20" t="e">
        <f>CI721/MAX($CI$13:CI721)-1</f>
        <v>#VALUE!</v>
      </c>
      <c r="CK721" s="20" t="e">
        <f t="shared" si="501"/>
        <v>#VALUE!</v>
      </c>
    </row>
    <row r="722" spans="1:89" x14ac:dyDescent="0.3">
      <c r="A722" s="12">
        <f t="shared" si="502"/>
        <v>41254</v>
      </c>
      <c r="B722" s="13">
        <v>1162086.2744979088</v>
      </c>
      <c r="C722" s="14">
        <f t="shared" si="462"/>
        <v>2.2069173588106228E-3</v>
      </c>
      <c r="D722" s="14">
        <f>B722/MAX($B$13:B722)-1</f>
        <v>-2.4224186921682933E-2</v>
      </c>
      <c r="F722" s="18">
        <v>43565</v>
      </c>
      <c r="G722" s="13">
        <f t="shared" si="463"/>
        <v>3441210.9611327527</v>
      </c>
      <c r="H722" s="14">
        <f t="shared" si="464"/>
        <v>-1.3130886169633316E-3</v>
      </c>
      <c r="I722" s="14">
        <f>G722/MAX($G$13:G722)-1</f>
        <v>-1.9059307545840065E-3</v>
      </c>
      <c r="L722" s="12">
        <f t="shared" si="503"/>
        <v>41254</v>
      </c>
      <c r="M722" s="13">
        <v>18289948.062236845</v>
      </c>
      <c r="N722" s="14">
        <f t="shared" si="478"/>
        <v>-8.739036296698699E-3</v>
      </c>
      <c r="O722" s="14">
        <f>M722/MAX(M$13:$M722)-1</f>
        <v>-1.1450727957066809E-2</v>
      </c>
      <c r="Q722" s="18">
        <v>43565</v>
      </c>
      <c r="R722" s="13">
        <f t="shared" si="465"/>
        <v>44810744.149971642</v>
      </c>
      <c r="S722" s="14">
        <f t="shared" si="466"/>
        <v>-4.7677843111463281E-3</v>
      </c>
      <c r="T722" s="14">
        <f>R722/MAX($R$13:R722)-1</f>
        <v>-7.304592525037723E-2</v>
      </c>
      <c r="W722" s="18">
        <v>43565</v>
      </c>
      <c r="X722" s="21">
        <v>4547996236.9739161</v>
      </c>
      <c r="Y722" s="14">
        <f t="shared" si="467"/>
        <v>9.4385856369283427E-3</v>
      </c>
      <c r="Z722" s="20">
        <f>X722/MAX(X$13:$X722)-1</f>
        <v>-2.2750781400961206E-2</v>
      </c>
      <c r="AC722" s="18">
        <v>43565</v>
      </c>
      <c r="AD722" s="14">
        <f t="shared" si="468"/>
        <v>-1.3130886169633316E-3</v>
      </c>
      <c r="AE722" s="13">
        <f t="shared" si="479"/>
        <v>32406074.679938968</v>
      </c>
      <c r="AF722" s="14">
        <f t="shared" si="469"/>
        <v>-4.7677843111463281E-3</v>
      </c>
      <c r="AG722" s="13">
        <f t="shared" si="480"/>
        <v>19006428.208567686</v>
      </c>
      <c r="AH722" s="14">
        <f t="shared" si="470"/>
        <v>9.4385856369283427E-3</v>
      </c>
      <c r="AI722" s="13">
        <f t="shared" si="481"/>
        <v>23235648.205918126</v>
      </c>
      <c r="AJ722" s="26">
        <f t="shared" si="471"/>
        <v>74648151.094424784</v>
      </c>
      <c r="AK722" s="20">
        <f>AJ722/MAX(AJ$13:$AJ722)-1</f>
        <v>-1.7425429641659829E-2</v>
      </c>
      <c r="AL722" s="20">
        <f t="shared" si="482"/>
        <v>1.1211809403874895E-3</v>
      </c>
      <c r="AN722" s="18">
        <v>43565</v>
      </c>
      <c r="AO722" s="14">
        <f t="shared" si="472"/>
        <v>-1.3130886169633316E-3</v>
      </c>
      <c r="AP722" s="13">
        <f t="shared" si="483"/>
        <v>32406074.679938968</v>
      </c>
      <c r="AQ722" s="14">
        <f t="shared" si="473"/>
        <v>-4.7677843111463281E-3</v>
      </c>
      <c r="AR722" s="13">
        <f t="shared" si="484"/>
        <v>19006428.208567686</v>
      </c>
      <c r="AS722" s="14">
        <v>1.1139072903445577E-2</v>
      </c>
      <c r="AT722" s="13">
        <f t="shared" si="485"/>
        <v>20441172.305691797</v>
      </c>
      <c r="AU722" s="26">
        <f t="shared" si="474"/>
        <v>71853675.194198459</v>
      </c>
      <c r="AV722" s="20">
        <f>AU722/MAX($AU$13:AU722)-1</f>
        <v>-1.7513266658568782E-2</v>
      </c>
      <c r="AW722" s="20">
        <f t="shared" si="486"/>
        <v>1.2754170096482831E-3</v>
      </c>
      <c r="AY722" s="18">
        <v>43565</v>
      </c>
      <c r="AZ722" s="14">
        <f t="shared" si="487"/>
        <v>-1.3130886169633316E-3</v>
      </c>
      <c r="BA722" s="13">
        <f t="shared" si="488"/>
        <v>32406074.679938968</v>
      </c>
      <c r="BB722" s="20">
        <v>-8.7066079330037072E-3</v>
      </c>
      <c r="BC722" s="13">
        <f t="shared" si="489"/>
        <v>96662389.15215455</v>
      </c>
      <c r="BD722" s="14">
        <f t="shared" si="490"/>
        <v>9.4385856369283427E-3</v>
      </c>
      <c r="BE722" s="13">
        <f t="shared" si="491"/>
        <v>23235648.205918126</v>
      </c>
      <c r="BF722" s="26">
        <f t="shared" si="475"/>
        <v>152304112.03801164</v>
      </c>
      <c r="BG722" s="20">
        <f>BF722/MAX($BF$13:BF722)-1</f>
        <v>-4.408074100022974E-3</v>
      </c>
      <c r="BH722" s="20">
        <f t="shared" si="492"/>
        <v>-4.408074100022974E-3</v>
      </c>
      <c r="BJ722" s="18">
        <v>43565</v>
      </c>
      <c r="BK722" s="14" t="e">
        <f>VLOOKUP(AP722:AP1995,$F$13:$H$1892,3,FALSE)</f>
        <v>#N/A</v>
      </c>
      <c r="BL722" s="13" t="e">
        <f t="shared" si="493"/>
        <v>#N/A</v>
      </c>
      <c r="BM722" s="14" t="e">
        <f>VLOOKUP(AP722:AP1995,$Q$13:$S$1892,3,FALSE)</f>
        <v>#N/A</v>
      </c>
      <c r="BN722" s="13" t="e">
        <f t="shared" si="494"/>
        <v>#N/A</v>
      </c>
      <c r="BO722" s="14">
        <v>1.2065056603455693E-2</v>
      </c>
      <c r="BP722" s="13">
        <f t="shared" si="495"/>
        <v>16217024.134672716</v>
      </c>
      <c r="BQ722" s="26" t="e">
        <f t="shared" si="476"/>
        <v>#N/A</v>
      </c>
      <c r="BR722" s="20" t="e">
        <f>BQ722/MAX($AJ$13:BQ721)-1</f>
        <v>#N/A</v>
      </c>
      <c r="BS722" s="20" t="e">
        <f t="shared" si="496"/>
        <v>#N/A</v>
      </c>
      <c r="BT722" s="20"/>
      <c r="BU722" s="20"/>
      <c r="BV722" s="18">
        <v>43565</v>
      </c>
      <c r="BW722" s="21">
        <v>3879127379.8205752</v>
      </c>
      <c r="BX722" s="14">
        <f t="shared" si="497"/>
        <v>-2.4378992241602671E-3</v>
      </c>
      <c r="BY722" s="20">
        <f>BW721/MAX(BW$13:$BW722)-1</f>
        <v>-3.2967323738111842E-2</v>
      </c>
      <c r="BZ722" s="18"/>
      <c r="CA722" s="18"/>
      <c r="CB722" s="18">
        <v>43565</v>
      </c>
      <c r="CC722" s="14" t="e">
        <f>VLOOKUP(AV723:AV1996,$F$13:$H$1892,3,FALSE)</f>
        <v>#VALUE!</v>
      </c>
      <c r="CD722" s="13" t="e">
        <f t="shared" si="498"/>
        <v>#VALUE!</v>
      </c>
      <c r="CE722" s="14" t="e">
        <f>VLOOKUP(AV723:AV1996,$Q$13:$S$1892,3,FALSE)</f>
        <v>#VALUE!</v>
      </c>
      <c r="CF722" s="13" t="e">
        <f t="shared" si="499"/>
        <v>#VALUE!</v>
      </c>
      <c r="CG722" s="14" t="e">
        <f>VLOOKUP(AV723:AV1996,$AP$14:$AS$1893,3,FALSE)</f>
        <v>#VALUE!</v>
      </c>
      <c r="CH722" s="13" t="e">
        <f t="shared" si="500"/>
        <v>#VALUE!</v>
      </c>
      <c r="CI722" s="26" t="e">
        <f t="shared" si="477"/>
        <v>#VALUE!</v>
      </c>
      <c r="CJ722" s="20" t="e">
        <f>CI722/MAX($CI$13:CI722)-1</f>
        <v>#VALUE!</v>
      </c>
      <c r="CK722" s="20" t="e">
        <f t="shared" si="501"/>
        <v>#VALUE!</v>
      </c>
    </row>
    <row r="723" spans="1:89" x14ac:dyDescent="0.3">
      <c r="A723" s="12">
        <f t="shared" si="502"/>
        <v>41255</v>
      </c>
      <c r="B723" s="13">
        <v>1163906.713905741</v>
      </c>
      <c r="C723" s="14">
        <f t="shared" si="462"/>
        <v>1.5665268988902525E-3</v>
      </c>
      <c r="D723" s="14">
        <f>B723/MAX($B$13:B723)-1</f>
        <v>-2.2695607863209122E-2</v>
      </c>
      <c r="F723" s="18">
        <v>43566</v>
      </c>
      <c r="G723" s="13">
        <f t="shared" si="463"/>
        <v>3451948.8067944315</v>
      </c>
      <c r="H723" s="14">
        <f t="shared" si="464"/>
        <v>3.1203683188734122E-3</v>
      </c>
      <c r="I723" s="14">
        <f>G723/MAX($G$13:G723)-1</f>
        <v>0</v>
      </c>
      <c r="L723" s="12">
        <f t="shared" si="503"/>
        <v>41255</v>
      </c>
      <c r="M723" s="13">
        <v>18141958.584621575</v>
      </c>
      <c r="N723" s="14">
        <f t="shared" si="478"/>
        <v>-8.0913011404785129E-3</v>
      </c>
      <c r="O723" s="14">
        <f>M723/MAX(M$13:$M723)-1</f>
        <v>-1.9449377809367063E-2</v>
      </c>
      <c r="Q723" s="18">
        <v>43566</v>
      </c>
      <c r="R723" s="13">
        <f t="shared" si="465"/>
        <v>44778092.424858384</v>
      </c>
      <c r="S723" s="14">
        <f t="shared" si="466"/>
        <v>-7.286583995119722E-4</v>
      </c>
      <c r="T723" s="14">
        <f>R723/MAX($R$13:R723)-1</f>
        <v>-7.3721358122905478E-2</v>
      </c>
      <c r="W723" s="18">
        <v>43566</v>
      </c>
      <c r="X723" s="21">
        <v>4596075399.4809675</v>
      </c>
      <c r="Y723" s="14">
        <f t="shared" si="467"/>
        <v>1.0571504460839654E-2</v>
      </c>
      <c r="Z723" s="20">
        <f>X723/MAX(X$13:$X723)-1</f>
        <v>-1.241978692718948E-2</v>
      </c>
      <c r="AC723" s="18">
        <v>43566</v>
      </c>
      <c r="AD723" s="14">
        <f t="shared" si="468"/>
        <v>3.1203683188734122E-3</v>
      </c>
      <c r="AE723" s="13">
        <f t="shared" si="479"/>
        <v>32507193.568709295</v>
      </c>
      <c r="AF723" s="14">
        <f t="shared" si="469"/>
        <v>-7.286583995119722E-4</v>
      </c>
      <c r="AG723" s="13">
        <f t="shared" si="480"/>
        <v>18992579.015008792</v>
      </c>
      <c r="AH723" s="14">
        <f t="shared" si="470"/>
        <v>1.0571504460839654E-2</v>
      </c>
      <c r="AI723" s="13">
        <f t="shared" si="481"/>
        <v>23481283.964577489</v>
      </c>
      <c r="AJ723" s="26">
        <f t="shared" si="471"/>
        <v>74981056.548295572</v>
      </c>
      <c r="AK723" s="20">
        <f>AJ723/MAX(AJ$13:$AJ723)-1</f>
        <v>-1.304348007544387E-2</v>
      </c>
      <c r="AL723" s="20">
        <f t="shared" si="482"/>
        <v>4.4596610765306188E-3</v>
      </c>
      <c r="AN723" s="18">
        <v>43566</v>
      </c>
      <c r="AO723" s="14">
        <f t="shared" si="472"/>
        <v>3.1203683188734122E-3</v>
      </c>
      <c r="AP723" s="13">
        <f t="shared" si="483"/>
        <v>32507193.568709295</v>
      </c>
      <c r="AQ723" s="14">
        <f t="shared" si="473"/>
        <v>-7.286583995119722E-4</v>
      </c>
      <c r="AR723" s="13">
        <f t="shared" si="484"/>
        <v>18992579.015008792</v>
      </c>
      <c r="AS723" s="14">
        <v>8.4795391417880513E-3</v>
      </c>
      <c r="AT723" s="13">
        <f t="shared" si="485"/>
        <v>20614504.026361942</v>
      </c>
      <c r="AU723" s="26">
        <f t="shared" si="474"/>
        <v>72114276.610080034</v>
      </c>
      <c r="AV723" s="20">
        <f>AU723/MAX($AU$13:AU723)-1</f>
        <v>-1.3949949499054703E-2</v>
      </c>
      <c r="AW723" s="20">
        <f t="shared" si="486"/>
        <v>3.6268348859991306E-3</v>
      </c>
      <c r="AY723" s="18">
        <v>43566</v>
      </c>
      <c r="AZ723" s="14">
        <f t="shared" si="487"/>
        <v>3.1203683188734122E-3</v>
      </c>
      <c r="BA723" s="13">
        <f t="shared" si="488"/>
        <v>32507193.568709295</v>
      </c>
      <c r="BB723" s="20">
        <v>1.6744975679870988E-2</v>
      </c>
      <c r="BC723" s="13">
        <f t="shared" si="489"/>
        <v>98280998.507665604</v>
      </c>
      <c r="BD723" s="14">
        <f t="shared" si="490"/>
        <v>1.0571504460839654E-2</v>
      </c>
      <c r="BE723" s="13">
        <f t="shared" si="491"/>
        <v>23481283.964577489</v>
      </c>
      <c r="BF723" s="26">
        <f t="shared" si="475"/>
        <v>154269476.04095238</v>
      </c>
      <c r="BG723" s="20">
        <f>BF723/MAX($BF$13:BF723)-1</f>
        <v>0</v>
      </c>
      <c r="BH723" s="20">
        <f t="shared" si="492"/>
        <v>1.2904208406731899E-2</v>
      </c>
      <c r="BJ723" s="18">
        <v>43566</v>
      </c>
      <c r="BK723" s="14" t="e">
        <f>VLOOKUP(AP723:AP1996,$F$13:$H$1892,3,FALSE)</f>
        <v>#N/A</v>
      </c>
      <c r="BL723" s="13" t="e">
        <f t="shared" si="493"/>
        <v>#N/A</v>
      </c>
      <c r="BM723" s="14" t="e">
        <f>VLOOKUP(AP723:AP1996,$Q$13:$S$1892,3,FALSE)</f>
        <v>#N/A</v>
      </c>
      <c r="BN723" s="13" t="e">
        <f t="shared" si="494"/>
        <v>#N/A</v>
      </c>
      <c r="BO723" s="14">
        <v>9.9652596578401198E-3</v>
      </c>
      <c r="BP723" s="13">
        <f t="shared" si="495"/>
        <v>16378630.99105219</v>
      </c>
      <c r="BQ723" s="26" t="e">
        <f t="shared" si="476"/>
        <v>#N/A</v>
      </c>
      <c r="BR723" s="20" t="e">
        <f>BQ723/MAX($AJ$13:BQ722)-1</f>
        <v>#N/A</v>
      </c>
      <c r="BS723" s="20" t="e">
        <f t="shared" si="496"/>
        <v>#N/A</v>
      </c>
      <c r="BT723" s="20"/>
      <c r="BU723" s="20"/>
      <c r="BV723" s="18">
        <v>43566</v>
      </c>
      <c r="BW723" s="21">
        <v>3915936142.9007673</v>
      </c>
      <c r="BX723" s="14">
        <f t="shared" si="497"/>
        <v>-9.399735270689491E-3</v>
      </c>
      <c r="BY723" s="20">
        <f>BW722/MAX(BW$13:$BW723)-1</f>
        <v>-3.0604034064854457E-2</v>
      </c>
      <c r="BZ723" s="18"/>
      <c r="CA723" s="18"/>
      <c r="CB723" s="18">
        <v>43566</v>
      </c>
      <c r="CC723" s="14" t="e">
        <f>VLOOKUP(AV724:AV1997,$F$13:$H$1892,3,FALSE)</f>
        <v>#VALUE!</v>
      </c>
      <c r="CD723" s="13" t="e">
        <f t="shared" si="498"/>
        <v>#VALUE!</v>
      </c>
      <c r="CE723" s="14" t="e">
        <f>VLOOKUP(AV724:AV1997,$Q$13:$S$1892,3,FALSE)</f>
        <v>#VALUE!</v>
      </c>
      <c r="CF723" s="13" t="e">
        <f t="shared" si="499"/>
        <v>#VALUE!</v>
      </c>
      <c r="CG723" s="14" t="e">
        <f>VLOOKUP(AV724:AV1997,$AP$14:$AS$1893,3,FALSE)</f>
        <v>#VALUE!</v>
      </c>
      <c r="CH723" s="13" t="e">
        <f t="shared" si="500"/>
        <v>#VALUE!</v>
      </c>
      <c r="CI723" s="26" t="e">
        <f t="shared" si="477"/>
        <v>#VALUE!</v>
      </c>
      <c r="CJ723" s="20" t="e">
        <f>CI723/MAX($CI$13:CI723)-1</f>
        <v>#VALUE!</v>
      </c>
      <c r="CK723" s="20" t="e">
        <f t="shared" si="501"/>
        <v>#VALUE!</v>
      </c>
    </row>
    <row r="724" spans="1:89" x14ac:dyDescent="0.3">
      <c r="A724" s="12">
        <f t="shared" si="502"/>
        <v>41256</v>
      </c>
      <c r="B724" s="13">
        <v>1169367.015294777</v>
      </c>
      <c r="C724" s="14">
        <f t="shared" si="462"/>
        <v>4.6913565527195722E-3</v>
      </c>
      <c r="D724" s="14">
        <f>B724/MAX($B$13:B724)-1</f>
        <v>-1.8110724499156627E-2</v>
      </c>
      <c r="F724" s="18">
        <v>43567</v>
      </c>
      <c r="G724" s="13">
        <f t="shared" si="463"/>
        <v>3459598.0556235374</v>
      </c>
      <c r="H724" s="14">
        <f t="shared" si="464"/>
        <v>2.2159218624708821E-3</v>
      </c>
      <c r="I724" s="14">
        <f>G724/MAX($G$13:G724)-1</f>
        <v>0</v>
      </c>
      <c r="L724" s="12">
        <f t="shared" si="503"/>
        <v>41256</v>
      </c>
      <c r="M724" s="13">
        <v>18070687.120942999</v>
      </c>
      <c r="N724" s="14">
        <f t="shared" si="478"/>
        <v>-3.9285429600192101E-3</v>
      </c>
      <c r="O724" s="14">
        <f>M724/MAX(M$13:$M724)-1</f>
        <v>-2.3301513053116563E-2</v>
      </c>
      <c r="Q724" s="18">
        <v>43567</v>
      </c>
      <c r="R724" s="13">
        <f t="shared" si="465"/>
        <v>44746978.088365816</v>
      </c>
      <c r="S724" s="14">
        <f t="shared" si="466"/>
        <v>-6.948562300812533E-4</v>
      </c>
      <c r="T724" s="14">
        <f>R724/MAX($R$13:R724)-1</f>
        <v>-7.4364988608005E-2</v>
      </c>
      <c r="W724" s="18">
        <v>43567</v>
      </c>
      <c r="X724" s="21">
        <v>4578646161.3743448</v>
      </c>
      <c r="Y724" s="14">
        <f t="shared" si="467"/>
        <v>-3.7922002125098109E-3</v>
      </c>
      <c r="Z724" s="20">
        <f>X724/MAX(X$13:$X724)-1</f>
        <v>-1.6164888821074586E-2</v>
      </c>
      <c r="AC724" s="18">
        <v>43567</v>
      </c>
      <c r="AD724" s="14">
        <f t="shared" si="468"/>
        <v>2.2159218624708821E-3</v>
      </c>
      <c r="AE724" s="13">
        <f t="shared" si="479"/>
        <v>32579226.969625771</v>
      </c>
      <c r="AF724" s="14">
        <f t="shared" si="469"/>
        <v>-6.948562300812533E-4</v>
      </c>
      <c r="AG724" s="13">
        <f t="shared" si="480"/>
        <v>18979381.903154902</v>
      </c>
      <c r="AH724" s="14">
        <f t="shared" si="470"/>
        <v>-3.7922002125098109E-3</v>
      </c>
      <c r="AI724" s="13">
        <f t="shared" si="481"/>
        <v>23392238.234537013</v>
      </c>
      <c r="AJ724" s="26">
        <f t="shared" si="471"/>
        <v>74950847.107317686</v>
      </c>
      <c r="AK724" s="20">
        <f>AJ724/MAX(AJ$13:$AJ724)-1</f>
        <v>-1.3441119240706789E-2</v>
      </c>
      <c r="AL724" s="20">
        <f t="shared" si="482"/>
        <v>-4.0289430915696478E-4</v>
      </c>
      <c r="AN724" s="18">
        <v>43567</v>
      </c>
      <c r="AO724" s="14">
        <f t="shared" si="472"/>
        <v>2.2159218624708821E-3</v>
      </c>
      <c r="AP724" s="13">
        <f t="shared" si="483"/>
        <v>32579226.969625771</v>
      </c>
      <c r="AQ724" s="14">
        <f t="shared" si="473"/>
        <v>-6.948562300812533E-4</v>
      </c>
      <c r="AR724" s="13">
        <f t="shared" si="484"/>
        <v>18979381.903154902</v>
      </c>
      <c r="AS724" s="14">
        <v>-4.3673106666997875E-3</v>
      </c>
      <c r="AT724" s="13">
        <f t="shared" si="485"/>
        <v>20524474.083038885</v>
      </c>
      <c r="AU724" s="26">
        <f t="shared" si="474"/>
        <v>72083082.955819562</v>
      </c>
      <c r="AV724" s="20">
        <f>AU724/MAX($AU$13:AU724)-1</f>
        <v>-1.4376473979431315E-2</v>
      </c>
      <c r="AW724" s="20">
        <f t="shared" si="486"/>
        <v>-4.325586517235358E-4</v>
      </c>
      <c r="AY724" s="18">
        <v>43567</v>
      </c>
      <c r="AZ724" s="14">
        <f t="shared" si="487"/>
        <v>2.2159218624708821E-3</v>
      </c>
      <c r="BA724" s="13">
        <f t="shared" si="488"/>
        <v>32579226.969625771</v>
      </c>
      <c r="BB724" s="20">
        <v>5.810903366176845E-5</v>
      </c>
      <c r="BC724" s="13">
        <f t="shared" si="489"/>
        <v>98286709.521516204</v>
      </c>
      <c r="BD724" s="14">
        <f t="shared" si="490"/>
        <v>-3.7922002125098109E-3</v>
      </c>
      <c r="BE724" s="13">
        <f t="shared" si="491"/>
        <v>23392238.234537013</v>
      </c>
      <c r="BF724" s="26">
        <f t="shared" si="475"/>
        <v>154258174.72567898</v>
      </c>
      <c r="BG724" s="20">
        <f>BF724/MAX($BF$13:BF724)-1</f>
        <v>-7.3256975802515889E-5</v>
      </c>
      <c r="BH724" s="20">
        <f t="shared" si="492"/>
        <v>-7.3256975802515889E-5</v>
      </c>
      <c r="BJ724" s="18">
        <v>43567</v>
      </c>
      <c r="BK724" s="14" t="e">
        <f>VLOOKUP(AP724:AP1997,$F$13:$H$1892,3,FALSE)</f>
        <v>#N/A</v>
      </c>
      <c r="BL724" s="13" t="e">
        <f t="shared" si="493"/>
        <v>#N/A</v>
      </c>
      <c r="BM724" s="14" t="e">
        <f>VLOOKUP(AP724:AP1997,$Q$13:$S$1892,3,FALSE)</f>
        <v>#N/A</v>
      </c>
      <c r="BN724" s="13" t="e">
        <f t="shared" si="494"/>
        <v>#N/A</v>
      </c>
      <c r="BO724" s="14">
        <v>-5.0179905078244769E-3</v>
      </c>
      <c r="BP724" s="13">
        <f t="shared" si="495"/>
        <v>16296443.17620793</v>
      </c>
      <c r="BQ724" s="26" t="e">
        <f t="shared" si="476"/>
        <v>#N/A</v>
      </c>
      <c r="BR724" s="20" t="e">
        <f>BQ724/MAX($AJ$13:BQ723)-1</f>
        <v>#N/A</v>
      </c>
      <c r="BS724" s="20" t="e">
        <f t="shared" si="496"/>
        <v>#N/A</v>
      </c>
      <c r="BT724" s="20"/>
      <c r="BU724" s="20"/>
      <c r="BV724" s="18">
        <v>43567</v>
      </c>
      <c r="BW724" s="21">
        <v>3906957825.1461639</v>
      </c>
      <c r="BX724" s="14">
        <f t="shared" si="497"/>
        <v>2.2980329341710792E-3</v>
      </c>
      <c r="BY724" s="20">
        <f>BW723/MAX(BW$13:$BW724)-1</f>
        <v>-2.14055048733095E-2</v>
      </c>
      <c r="BZ724" s="18"/>
      <c r="CA724" s="18"/>
      <c r="CB724" s="18">
        <v>43567</v>
      </c>
      <c r="CC724" s="14" t="e">
        <f>VLOOKUP(AV725:AV1998,$F$13:$H$1892,3,FALSE)</f>
        <v>#VALUE!</v>
      </c>
      <c r="CD724" s="13" t="e">
        <f t="shared" si="498"/>
        <v>#VALUE!</v>
      </c>
      <c r="CE724" s="14" t="e">
        <f>VLOOKUP(AV725:AV1998,$Q$13:$S$1892,3,FALSE)</f>
        <v>#VALUE!</v>
      </c>
      <c r="CF724" s="13" t="e">
        <f t="shared" si="499"/>
        <v>#VALUE!</v>
      </c>
      <c r="CG724" s="14" t="e">
        <f>VLOOKUP(AV725:AV1998,$AP$14:$AS$1893,3,FALSE)</f>
        <v>#VALUE!</v>
      </c>
      <c r="CH724" s="13" t="e">
        <f t="shared" si="500"/>
        <v>#VALUE!</v>
      </c>
      <c r="CI724" s="26" t="e">
        <f t="shared" si="477"/>
        <v>#VALUE!</v>
      </c>
      <c r="CJ724" s="20" t="e">
        <f>CI724/MAX($CI$13:CI724)-1</f>
        <v>#VALUE!</v>
      </c>
      <c r="CK724" s="20" t="e">
        <f t="shared" si="501"/>
        <v>#VALUE!</v>
      </c>
    </row>
    <row r="725" spans="1:89" x14ac:dyDescent="0.3">
      <c r="A725" s="12">
        <f t="shared" si="502"/>
        <v>41257</v>
      </c>
      <c r="B725" s="13">
        <v>1163488.614125743</v>
      </c>
      <c r="C725" s="14">
        <f t="shared" si="462"/>
        <v>-5.0269941704761401E-3</v>
      </c>
      <c r="D725" s="14">
        <f>B725/MAX($B$13:B725)-1</f>
        <v>-2.3046676163152369E-2</v>
      </c>
      <c r="F725" s="18">
        <v>43570</v>
      </c>
      <c r="G725" s="13">
        <f t="shared" si="463"/>
        <v>3464972.5258301599</v>
      </c>
      <c r="H725" s="14">
        <f t="shared" si="464"/>
        <v>1.5534955564813213E-3</v>
      </c>
      <c r="I725" s="14">
        <f>G725/MAX($G$13:G725)-1</f>
        <v>0</v>
      </c>
      <c r="L725" s="12">
        <f t="shared" si="503"/>
        <v>41257</v>
      </c>
      <c r="M725" s="13">
        <v>17865243.411077015</v>
      </c>
      <c r="N725" s="14">
        <f t="shared" si="478"/>
        <v>-1.1368893085857534E-2</v>
      </c>
      <c r="O725" s="14">
        <f>M725/MAX(M$13:$M725)-1</f>
        <v>-3.4405493728334458E-2</v>
      </c>
      <c r="Q725" s="18">
        <v>43570</v>
      </c>
      <c r="R725" s="13">
        <f t="shared" si="465"/>
        <v>45124692.085384749</v>
      </c>
      <c r="S725" s="14">
        <f t="shared" si="466"/>
        <v>8.4411062636011724E-3</v>
      </c>
      <c r="T725" s="14">
        <f>R725/MAX($R$13:R725)-1</f>
        <v>-6.6551605115535373E-2</v>
      </c>
      <c r="W725" s="18">
        <v>43570</v>
      </c>
      <c r="X725" s="21">
        <v>4574610203.1050196</v>
      </c>
      <c r="Y725" s="14">
        <f t="shared" si="467"/>
        <v>-8.8147415787942496E-4</v>
      </c>
      <c r="Z725" s="20">
        <f>X725/MAX(X$13:$X725)-1</f>
        <v>-1.7032114047193292E-2</v>
      </c>
      <c r="AC725" s="18">
        <v>43570</v>
      </c>
      <c r="AD725" s="14">
        <f t="shared" si="468"/>
        <v>1.5534955564813213E-3</v>
      </c>
      <c r="AE725" s="13">
        <f t="shared" si="479"/>
        <v>32629838.653956681</v>
      </c>
      <c r="AF725" s="14">
        <f t="shared" si="469"/>
        <v>8.4411062636011724E-3</v>
      </c>
      <c r="AG725" s="13">
        <f t="shared" si="480"/>
        <v>19139588.8826169</v>
      </c>
      <c r="AH725" s="14">
        <f t="shared" si="470"/>
        <v>-8.8147415787942496E-4</v>
      </c>
      <c r="AI725" s="13">
        <f t="shared" si="481"/>
        <v>23371618.581038311</v>
      </c>
      <c r="AJ725" s="26">
        <f t="shared" si="471"/>
        <v>75141046.117611885</v>
      </c>
      <c r="AK725" s="20">
        <f>AJ725/MAX(AJ$13:$AJ725)-1</f>
        <v>-1.0937578187345531E-2</v>
      </c>
      <c r="AL725" s="20">
        <f t="shared" si="482"/>
        <v>2.5376499083709092E-3</v>
      </c>
      <c r="AN725" s="18">
        <v>43570</v>
      </c>
      <c r="AO725" s="14">
        <f t="shared" si="472"/>
        <v>1.5534955564813213E-3</v>
      </c>
      <c r="AP725" s="13">
        <f t="shared" si="483"/>
        <v>32629838.653956681</v>
      </c>
      <c r="AQ725" s="14">
        <f t="shared" si="473"/>
        <v>8.4411062636011724E-3</v>
      </c>
      <c r="AR725" s="13">
        <f t="shared" si="484"/>
        <v>19139588.8826169</v>
      </c>
      <c r="AS725" s="14">
        <v>-3.8490427499220342E-3</v>
      </c>
      <c r="AT725" s="13">
        <f t="shared" si="485"/>
        <v>20445474.5048736</v>
      </c>
      <c r="AU725" s="26">
        <f t="shared" si="474"/>
        <v>72214902.041447178</v>
      </c>
      <c r="AV725" s="20">
        <f>AU725/MAX($AU$13:AU725)-1</f>
        <v>-1.2574053957347453E-2</v>
      </c>
      <c r="AW725" s="20">
        <f t="shared" si="486"/>
        <v>1.8287104299965495E-3</v>
      </c>
      <c r="AY725" s="18">
        <v>43570</v>
      </c>
      <c r="AZ725" s="14">
        <f t="shared" si="487"/>
        <v>1.5534955564813213E-3</v>
      </c>
      <c r="BA725" s="13">
        <f t="shared" si="488"/>
        <v>32629838.653956681</v>
      </c>
      <c r="BB725" s="20">
        <v>1.5521646052854665E-2</v>
      </c>
      <c r="BC725" s="13">
        <f t="shared" si="489"/>
        <v>99812281.03840892</v>
      </c>
      <c r="BD725" s="14">
        <f t="shared" si="490"/>
        <v>-8.8147415787942496E-4</v>
      </c>
      <c r="BE725" s="13">
        <f t="shared" si="491"/>
        <v>23371618.581038311</v>
      </c>
      <c r="BF725" s="26">
        <f t="shared" si="475"/>
        <v>155813738.27340391</v>
      </c>
      <c r="BG725" s="20">
        <f>BF725/MAX($BF$13:BF725)-1</f>
        <v>0</v>
      </c>
      <c r="BH725" s="20">
        <f t="shared" si="492"/>
        <v>1.0084156320993909E-2</v>
      </c>
      <c r="BJ725" s="18">
        <v>43570</v>
      </c>
      <c r="BK725" s="14" t="e">
        <f>VLOOKUP(AP725:AP1998,$F$13:$H$1892,3,FALSE)</f>
        <v>#N/A</v>
      </c>
      <c r="BL725" s="13" t="e">
        <f t="shared" si="493"/>
        <v>#N/A</v>
      </c>
      <c r="BM725" s="14" t="e">
        <f>VLOOKUP(AP725:AP1998,$Q$13:$S$1892,3,FALSE)</f>
        <v>#N/A</v>
      </c>
      <c r="BN725" s="13" t="e">
        <f t="shared" si="494"/>
        <v>#N/A</v>
      </c>
      <c r="BO725" s="14">
        <v>-4.0025922391931923E-3</v>
      </c>
      <c r="BP725" s="13">
        <f t="shared" si="495"/>
        <v>16231215.159224387</v>
      </c>
      <c r="BQ725" s="26" t="e">
        <f t="shared" si="476"/>
        <v>#N/A</v>
      </c>
      <c r="BR725" s="20" t="e">
        <f>BQ725/MAX($AJ$13:BQ724)-1</f>
        <v>#N/A</v>
      </c>
      <c r="BS725" s="20" t="e">
        <f t="shared" si="496"/>
        <v>#N/A</v>
      </c>
      <c r="BT725" s="20"/>
      <c r="BU725" s="20"/>
      <c r="BV725" s="18">
        <v>43570</v>
      </c>
      <c r="BW725" s="21">
        <v>3916039889.3707333</v>
      </c>
      <c r="BX725" s="14">
        <f t="shared" si="497"/>
        <v>-2.3191960452754179E-3</v>
      </c>
      <c r="BY725" s="20">
        <f>BW724/MAX(BW$13:$BW725)-1</f>
        <v>-2.3649191187265828E-2</v>
      </c>
      <c r="BZ725" s="18"/>
      <c r="CA725" s="18"/>
      <c r="CB725" s="18">
        <v>43570</v>
      </c>
      <c r="CC725" s="14" t="e">
        <f>VLOOKUP(AV726:AV1999,$F$13:$H$1892,3,FALSE)</f>
        <v>#VALUE!</v>
      </c>
      <c r="CD725" s="13" t="e">
        <f t="shared" si="498"/>
        <v>#VALUE!</v>
      </c>
      <c r="CE725" s="14" t="e">
        <f>VLOOKUP(AV726:AV1999,$Q$13:$S$1892,3,FALSE)</f>
        <v>#VALUE!</v>
      </c>
      <c r="CF725" s="13" t="e">
        <f t="shared" si="499"/>
        <v>#VALUE!</v>
      </c>
      <c r="CG725" s="14" t="e">
        <f>VLOOKUP(AV726:AV1999,$AP$14:$AS$1893,3,FALSE)</f>
        <v>#VALUE!</v>
      </c>
      <c r="CH725" s="13" t="e">
        <f t="shared" si="500"/>
        <v>#VALUE!</v>
      </c>
      <c r="CI725" s="26" t="e">
        <f t="shared" si="477"/>
        <v>#VALUE!</v>
      </c>
      <c r="CJ725" s="20" t="e">
        <f>CI725/MAX($CI$13:CI725)-1</f>
        <v>#VALUE!</v>
      </c>
      <c r="CK725" s="20" t="e">
        <f t="shared" si="501"/>
        <v>#VALUE!</v>
      </c>
    </row>
    <row r="726" spans="1:89" x14ac:dyDescent="0.3">
      <c r="A726" s="12">
        <f t="shared" si="502"/>
        <v>41258</v>
      </c>
      <c r="B726" s="13">
        <v>1163488.614125743</v>
      </c>
      <c r="C726" s="14">
        <f t="shared" si="462"/>
        <v>0</v>
      </c>
      <c r="D726" s="14">
        <f>B726/MAX($B$13:B726)-1</f>
        <v>-2.3046676163152369E-2</v>
      </c>
      <c r="F726" s="18">
        <v>43571</v>
      </c>
      <c r="G726" s="13">
        <f t="shared" si="463"/>
        <v>3470434.2174648801</v>
      </c>
      <c r="H726" s="14">
        <f t="shared" si="464"/>
        <v>1.5762582802620884E-3</v>
      </c>
      <c r="I726" s="14">
        <f>G726/MAX($G$13:G726)-1</f>
        <v>0</v>
      </c>
      <c r="L726" s="12">
        <f t="shared" si="503"/>
        <v>41258</v>
      </c>
      <c r="M726" s="13">
        <v>17865243.411077015</v>
      </c>
      <c r="N726" s="14">
        <f t="shared" si="478"/>
        <v>0</v>
      </c>
      <c r="O726" s="14">
        <f>M726/MAX(M$13:$M726)-1</f>
        <v>-3.4405493728334458E-2</v>
      </c>
      <c r="Q726" s="18">
        <v>43571</v>
      </c>
      <c r="R726" s="13">
        <f t="shared" si="465"/>
        <v>45640374.396436714</v>
      </c>
      <c r="S726" s="14">
        <f t="shared" si="466"/>
        <v>1.1427940828409255E-2</v>
      </c>
      <c r="T726" s="14">
        <f>R726/MAX($R$13:R726)-1</f>
        <v>-5.5884212092422114E-2</v>
      </c>
      <c r="W726" s="18">
        <v>43571</v>
      </c>
      <c r="X726" s="21">
        <v>4496843274.7297163</v>
      </c>
      <c r="Y726" s="14">
        <f t="shared" si="467"/>
        <v>-1.6999684109155089E-2</v>
      </c>
      <c r="Z726" s="20">
        <f>X726/MAX(X$13:$X726)-1</f>
        <v>-3.3742257597835001E-2</v>
      </c>
      <c r="AC726" s="18">
        <v>43571</v>
      </c>
      <c r="AD726" s="14">
        <f t="shared" si="468"/>
        <v>1.5762582802620884E-3</v>
      </c>
      <c r="AE726" s="13">
        <f t="shared" si="479"/>
        <v>32681271.707318597</v>
      </c>
      <c r="AF726" s="14">
        <f t="shared" si="469"/>
        <v>1.1427940828409255E-2</v>
      </c>
      <c r="AG726" s="13">
        <f t="shared" si="480"/>
        <v>19358314.971847527</v>
      </c>
      <c r="AH726" s="14">
        <f t="shared" si="470"/>
        <v>-1.6999684109155089E-2</v>
      </c>
      <c r="AI726" s="13">
        <f t="shared" si="481"/>
        <v>22974308.448040999</v>
      </c>
      <c r="AJ726" s="26">
        <f t="shared" si="471"/>
        <v>75013895.12720713</v>
      </c>
      <c r="AK726" s="20">
        <f>AJ726/MAX(AJ$13:$AJ726)-1</f>
        <v>-1.2611234238244395E-2</v>
      </c>
      <c r="AL726" s="20">
        <f t="shared" si="482"/>
        <v>-1.6921642294643879E-3</v>
      </c>
      <c r="AN726" s="18">
        <v>43571</v>
      </c>
      <c r="AO726" s="14">
        <f t="shared" si="472"/>
        <v>1.5762582802620884E-3</v>
      </c>
      <c r="AP726" s="13">
        <f t="shared" si="483"/>
        <v>32681271.707318597</v>
      </c>
      <c r="AQ726" s="14">
        <f t="shared" si="473"/>
        <v>1.1427940828409255E-2</v>
      </c>
      <c r="AR726" s="13">
        <f t="shared" si="484"/>
        <v>19358314.971847527</v>
      </c>
      <c r="AS726" s="14">
        <v>-8.9465293924761331E-3</v>
      </c>
      <c r="AT726" s="13">
        <f t="shared" si="485"/>
        <v>20262558.466272626</v>
      </c>
      <c r="AU726" s="26">
        <f t="shared" si="474"/>
        <v>72302145.145438761</v>
      </c>
      <c r="AV726" s="20">
        <f>AU726/MAX($AU$13:AU726)-1</f>
        <v>-1.1381140831949299E-2</v>
      </c>
      <c r="AW726" s="20">
        <f t="shared" si="486"/>
        <v>1.2081038888831497E-3</v>
      </c>
      <c r="AY726" s="18">
        <v>43571</v>
      </c>
      <c r="AZ726" s="14">
        <f t="shared" si="487"/>
        <v>1.5762582802620884E-3</v>
      </c>
      <c r="BA726" s="13">
        <f t="shared" si="488"/>
        <v>32681271.707318597</v>
      </c>
      <c r="BB726" s="20">
        <v>9.9915258908667148E-3</v>
      </c>
      <c r="BC726" s="13">
        <f t="shared" si="489"/>
        <v>100809558.02863064</v>
      </c>
      <c r="BD726" s="14">
        <f t="shared" si="490"/>
        <v>-1.6999684109155089E-2</v>
      </c>
      <c r="BE726" s="13">
        <f t="shared" si="491"/>
        <v>22974308.448040999</v>
      </c>
      <c r="BF726" s="26">
        <f t="shared" si="475"/>
        <v>156465138.18399024</v>
      </c>
      <c r="BG726" s="20">
        <f>BF726/MAX($BF$13:BF726)-1</f>
        <v>0</v>
      </c>
      <c r="BH726" s="20">
        <f t="shared" si="492"/>
        <v>4.1806320662387542E-3</v>
      </c>
      <c r="BJ726" s="18">
        <v>43571</v>
      </c>
      <c r="BK726" s="14" t="e">
        <f>VLOOKUP(AP726:AP1999,$F$13:$H$1892,3,FALSE)</f>
        <v>#N/A</v>
      </c>
      <c r="BL726" s="13" t="e">
        <f t="shared" si="493"/>
        <v>#N/A</v>
      </c>
      <c r="BM726" s="14" t="e">
        <f>VLOOKUP(AP726:AP1999,$Q$13:$S$1892,3,FALSE)</f>
        <v>#N/A</v>
      </c>
      <c r="BN726" s="13" t="e">
        <f t="shared" si="494"/>
        <v>#N/A</v>
      </c>
      <c r="BO726" s="14">
        <v>-1.0185582544868343E-2</v>
      </c>
      <c r="BP726" s="13">
        <f t="shared" si="495"/>
        <v>16065890.777416589</v>
      </c>
      <c r="BQ726" s="26" t="e">
        <f t="shared" si="476"/>
        <v>#N/A</v>
      </c>
      <c r="BR726" s="20" t="e">
        <f>BQ726/MAX($AJ$13:BQ725)-1</f>
        <v>#N/A</v>
      </c>
      <c r="BS726" s="20" t="e">
        <f t="shared" si="496"/>
        <v>#N/A</v>
      </c>
      <c r="BT726" s="20"/>
      <c r="BU726" s="20"/>
      <c r="BV726" s="18">
        <v>43571</v>
      </c>
      <c r="BW726" s="21">
        <v>3886174431.5629272</v>
      </c>
      <c r="BX726" s="14">
        <f t="shared" si="497"/>
        <v>7.6850533432681889E-3</v>
      </c>
      <c r="BY726" s="20">
        <f>BW725/MAX(BW$13:$BW726)-1</f>
        <v>-2.1379578576073643E-2</v>
      </c>
      <c r="BZ726" s="18"/>
      <c r="CA726" s="18"/>
      <c r="CB726" s="18">
        <v>43571</v>
      </c>
      <c r="CC726" s="14" t="e">
        <f>VLOOKUP(AV727:AV2000,$F$13:$H$1892,3,FALSE)</f>
        <v>#VALUE!</v>
      </c>
      <c r="CD726" s="13" t="e">
        <f t="shared" si="498"/>
        <v>#VALUE!</v>
      </c>
      <c r="CE726" s="14" t="e">
        <f>VLOOKUP(AV727:AV2000,$Q$13:$S$1892,3,FALSE)</f>
        <v>#VALUE!</v>
      </c>
      <c r="CF726" s="13" t="e">
        <f t="shared" si="499"/>
        <v>#VALUE!</v>
      </c>
      <c r="CG726" s="14" t="e">
        <f>VLOOKUP(AV727:AV2000,$AP$14:$AS$1893,3,FALSE)</f>
        <v>#VALUE!</v>
      </c>
      <c r="CH726" s="13" t="e">
        <f t="shared" si="500"/>
        <v>#VALUE!</v>
      </c>
      <c r="CI726" s="26" t="e">
        <f t="shared" si="477"/>
        <v>#VALUE!</v>
      </c>
      <c r="CJ726" s="20" t="e">
        <f>CI726/MAX($CI$13:CI726)-1</f>
        <v>#VALUE!</v>
      </c>
      <c r="CK726" s="20" t="e">
        <f t="shared" si="501"/>
        <v>#VALUE!</v>
      </c>
    </row>
    <row r="727" spans="1:89" x14ac:dyDescent="0.3">
      <c r="A727" s="12">
        <f t="shared" si="502"/>
        <v>41259</v>
      </c>
      <c r="B727" s="13">
        <v>1163488.614125743</v>
      </c>
      <c r="C727" s="14">
        <f t="shared" si="462"/>
        <v>0</v>
      </c>
      <c r="D727" s="14">
        <f>B727/MAX($B$13:B727)-1</f>
        <v>-2.3046676163152369E-2</v>
      </c>
      <c r="F727" s="18">
        <v>43573</v>
      </c>
      <c r="G727" s="13">
        <f t="shared" si="463"/>
        <v>3464061.1704370948</v>
      </c>
      <c r="H727" s="14">
        <f t="shared" si="464"/>
        <v>-1.8363831810189746E-3</v>
      </c>
      <c r="I727" s="14">
        <f>G727/MAX($G$13:G727)-1</f>
        <v>-1.8363831810189746E-3</v>
      </c>
      <c r="L727" s="12">
        <f t="shared" si="503"/>
        <v>41259</v>
      </c>
      <c r="M727" s="13">
        <v>17865243.411077015</v>
      </c>
      <c r="N727" s="14">
        <f t="shared" si="478"/>
        <v>0</v>
      </c>
      <c r="O727" s="14">
        <f>M727/MAX(M$13:$M727)-1</f>
        <v>-3.4405493728334458E-2</v>
      </c>
      <c r="Q727" s="18">
        <v>43573</v>
      </c>
      <c r="R727" s="13">
        <f t="shared" si="465"/>
        <v>46408804.60449826</v>
      </c>
      <c r="S727" s="14">
        <f t="shared" si="466"/>
        <v>1.6836632438351318E-2</v>
      </c>
      <c r="T727" s="14">
        <f>R727/MAX($R$13:R727)-1</f>
        <v>-3.9988481592177716E-2</v>
      </c>
      <c r="W727" s="18">
        <v>43573</v>
      </c>
      <c r="X727" s="21">
        <v>4511312863.0956802</v>
      </c>
      <c r="Y727" s="14">
        <f t="shared" si="467"/>
        <v>3.2177212951309819E-3</v>
      </c>
      <c r="Z727" s="20">
        <f>X727/MAX(X$13:$X727)-1</f>
        <v>-3.0633109483522492E-2</v>
      </c>
      <c r="AC727" s="18">
        <v>43573</v>
      </c>
      <c r="AD727" s="14">
        <f t="shared" si="468"/>
        <v>-1.8363831810189746E-3</v>
      </c>
      <c r="AE727" s="13">
        <f t="shared" si="479"/>
        <v>32621256.369620964</v>
      </c>
      <c r="AF727" s="14">
        <f t="shared" si="469"/>
        <v>1.6836632438351318E-2</v>
      </c>
      <c r="AG727" s="13">
        <f t="shared" si="480"/>
        <v>19684243.805654358</v>
      </c>
      <c r="AH727" s="14">
        <f t="shared" si="470"/>
        <v>3.2177212951309819E-3</v>
      </c>
      <c r="AI727" s="13">
        <f t="shared" si="481"/>
        <v>23048233.369575169</v>
      </c>
      <c r="AJ727" s="26">
        <f t="shared" si="471"/>
        <v>75353733.544850498</v>
      </c>
      <c r="AK727" s="20">
        <f>AJ727/MAX(AJ$13:$AJ727)-1</f>
        <v>-8.1380278384661775E-3</v>
      </c>
      <c r="AL727" s="20">
        <f t="shared" si="482"/>
        <v>4.5303395733160556E-3</v>
      </c>
      <c r="AN727" s="18">
        <v>43573</v>
      </c>
      <c r="AO727" s="14">
        <f t="shared" si="472"/>
        <v>-1.8363831810189746E-3</v>
      </c>
      <c r="AP727" s="13">
        <f t="shared" si="483"/>
        <v>32621256.369620964</v>
      </c>
      <c r="AQ727" s="14">
        <f t="shared" si="473"/>
        <v>1.6836632438351318E-2</v>
      </c>
      <c r="AR727" s="13">
        <f t="shared" si="484"/>
        <v>19684243.805654358</v>
      </c>
      <c r="AS727" s="14">
        <v>-1.7674216359538943E-3</v>
      </c>
      <c r="AT727" s="13">
        <f t="shared" si="485"/>
        <v>20226745.982039556</v>
      </c>
      <c r="AU727" s="26">
        <f t="shared" si="474"/>
        <v>72532246.157314882</v>
      </c>
      <c r="AV727" s="20">
        <f>AU727/MAX($AU$13:AU727)-1</f>
        <v>-8.2348690388124313E-3</v>
      </c>
      <c r="AW727" s="20">
        <f t="shared" si="486"/>
        <v>3.1824921848897514E-3</v>
      </c>
      <c r="AY727" s="18">
        <v>43573</v>
      </c>
      <c r="AZ727" s="14">
        <f t="shared" si="487"/>
        <v>-1.8363831810189746E-3</v>
      </c>
      <c r="BA727" s="13">
        <f t="shared" si="488"/>
        <v>32621256.369620964</v>
      </c>
      <c r="BB727" s="20">
        <v>5.1414009408106143E-3</v>
      </c>
      <c r="BC727" s="13">
        <f t="shared" si="489"/>
        <v>101327860.38512175</v>
      </c>
      <c r="BD727" s="14">
        <f t="shared" si="490"/>
        <v>3.2177212951309819E-3</v>
      </c>
      <c r="BE727" s="13">
        <f t="shared" si="491"/>
        <v>23048233.369575169</v>
      </c>
      <c r="BF727" s="26">
        <f t="shared" si="475"/>
        <v>156997350.12431788</v>
      </c>
      <c r="BG727" s="20">
        <f>BF727/MAX($BF$13:BF727)-1</f>
        <v>0</v>
      </c>
      <c r="BH727" s="20">
        <f t="shared" si="492"/>
        <v>3.4014729830857959E-3</v>
      </c>
      <c r="BJ727" s="18">
        <v>43573</v>
      </c>
      <c r="BK727" s="14" t="e">
        <f>VLOOKUP(AP727:AP2000,$F$13:$H$1892,3,FALSE)</f>
        <v>#N/A</v>
      </c>
      <c r="BL727" s="13" t="e">
        <f t="shared" si="493"/>
        <v>#N/A</v>
      </c>
      <c r="BM727" s="14" t="e">
        <f>VLOOKUP(AP727:AP2000,$Q$13:$S$1892,3,FALSE)</f>
        <v>#N/A</v>
      </c>
      <c r="BN727" s="13" t="e">
        <f t="shared" si="494"/>
        <v>#N/A</v>
      </c>
      <c r="BO727" s="14">
        <v>1.2434491166635198E-4</v>
      </c>
      <c r="BP727" s="13">
        <f t="shared" si="495"/>
        <v>16067888.489186147</v>
      </c>
      <c r="BQ727" s="26" t="e">
        <f t="shared" si="476"/>
        <v>#N/A</v>
      </c>
      <c r="BR727" s="20" t="e">
        <f>BQ727/MAX($AJ$13:BQ726)-1</f>
        <v>#N/A</v>
      </c>
      <c r="BS727" s="20" t="e">
        <f t="shared" si="496"/>
        <v>#N/A</v>
      </c>
      <c r="BT727" s="20"/>
      <c r="BU727" s="20"/>
      <c r="BV727" s="18">
        <v>43573</v>
      </c>
      <c r="BW727" s="21">
        <v>3864435727.7877584</v>
      </c>
      <c r="BX727" s="14">
        <f t="shared" si="497"/>
        <v>5.6253241886916605E-3</v>
      </c>
      <c r="BY727" s="20">
        <f>BW726/MAX(BW$13:$BW727)-1</f>
        <v>-2.8842972139868528E-2</v>
      </c>
      <c r="BZ727" s="18"/>
      <c r="CA727" s="18"/>
      <c r="CB727" s="18">
        <v>43573</v>
      </c>
      <c r="CC727" s="14" t="e">
        <f>VLOOKUP(AV728:AV2001,$F$13:$H$1892,3,FALSE)</f>
        <v>#VALUE!</v>
      </c>
      <c r="CD727" s="13" t="e">
        <f t="shared" si="498"/>
        <v>#VALUE!</v>
      </c>
      <c r="CE727" s="14" t="e">
        <f>VLOOKUP(AV728:AV2001,$Q$13:$S$1892,3,FALSE)</f>
        <v>#VALUE!</v>
      </c>
      <c r="CF727" s="13" t="e">
        <f t="shared" si="499"/>
        <v>#VALUE!</v>
      </c>
      <c r="CG727" s="14" t="e">
        <f>VLOOKUP(AV728:AV2001,$AP$14:$AS$1893,3,FALSE)</f>
        <v>#VALUE!</v>
      </c>
      <c r="CH727" s="13" t="e">
        <f t="shared" si="500"/>
        <v>#VALUE!</v>
      </c>
      <c r="CI727" s="26" t="e">
        <f t="shared" si="477"/>
        <v>#VALUE!</v>
      </c>
      <c r="CJ727" s="20" t="e">
        <f>CI727/MAX($CI$13:CI727)-1</f>
        <v>#VALUE!</v>
      </c>
      <c r="CK727" s="20" t="e">
        <f t="shared" si="501"/>
        <v>#VALUE!</v>
      </c>
    </row>
    <row r="728" spans="1:89" x14ac:dyDescent="0.3">
      <c r="A728" s="12">
        <f t="shared" si="502"/>
        <v>41260</v>
      </c>
      <c r="B728" s="13">
        <v>1151092.4568938189</v>
      </c>
      <c r="C728" s="14">
        <f t="shared" si="462"/>
        <v>-1.0654300421529039E-2</v>
      </c>
      <c r="D728" s="14">
        <f>B728/MAX($B$13:B728)-1</f>
        <v>-3.3455430373121486E-2</v>
      </c>
      <c r="F728" s="18">
        <v>43577</v>
      </c>
      <c r="G728" s="13">
        <f t="shared" si="463"/>
        <v>3481991.2669464233</v>
      </c>
      <c r="H728" s="14">
        <f t="shared" si="464"/>
        <v>5.1760334552828358E-3</v>
      </c>
      <c r="I728" s="14">
        <f>G728/MAX($G$13:G728)-1</f>
        <v>0</v>
      </c>
      <c r="L728" s="12">
        <f t="shared" si="503"/>
        <v>41260</v>
      </c>
      <c r="M728" s="13">
        <v>17936763.124350473</v>
      </c>
      <c r="N728" s="14">
        <f t="shared" si="478"/>
        <v>4.0032879277263067E-3</v>
      </c>
      <c r="O728" s="14">
        <f>M728/MAX(M$13:$M728)-1</f>
        <v>-3.0539940898298257E-2</v>
      </c>
      <c r="Q728" s="18">
        <v>43577</v>
      </c>
      <c r="R728" s="13">
        <f t="shared" si="465"/>
        <v>46973117.876390792</v>
      </c>
      <c r="S728" s="14">
        <f t="shared" si="466"/>
        <v>1.2159616622356095E-2</v>
      </c>
      <c r="T728" s="14">
        <f>R728/MAX($R$13:R728)-1</f>
        <v>-2.8315109575292707E-2</v>
      </c>
      <c r="W728" s="18">
        <v>43577</v>
      </c>
      <c r="X728" s="21">
        <v>4544299236.2253828</v>
      </c>
      <c r="Y728" s="14">
        <f t="shared" si="467"/>
        <v>7.3119231874925195E-3</v>
      </c>
      <c r="Z728" s="20">
        <f>X728/MAX(X$13:$X728)-1</f>
        <v>-2.3545173239567507E-2</v>
      </c>
      <c r="AC728" s="18">
        <v>43577</v>
      </c>
      <c r="AD728" s="14">
        <f t="shared" si="468"/>
        <v>5.1760334552828358E-3</v>
      </c>
      <c r="AE728" s="13">
        <f t="shared" si="479"/>
        <v>32790105.083943479</v>
      </c>
      <c r="AF728" s="14">
        <f t="shared" si="469"/>
        <v>1.2159616622356095E-2</v>
      </c>
      <c r="AG728" s="13">
        <f t="shared" si="480"/>
        <v>19923596.663832102</v>
      </c>
      <c r="AH728" s="14">
        <f t="shared" si="470"/>
        <v>7.3119231874925195E-3</v>
      </c>
      <c r="AI728" s="13">
        <f t="shared" si="481"/>
        <v>23216760.281580903</v>
      </c>
      <c r="AJ728" s="26">
        <f t="shared" si="471"/>
        <v>75930462.02935648</v>
      </c>
      <c r="AK728" s="20">
        <f>AJ728/MAX(AJ$13:$AJ728)-1</f>
        <v>-5.4669791845152194E-4</v>
      </c>
      <c r="AL728" s="20">
        <f t="shared" si="482"/>
        <v>7.6536152540167546E-3</v>
      </c>
      <c r="AN728" s="18">
        <v>43577</v>
      </c>
      <c r="AO728" s="14">
        <f t="shared" si="472"/>
        <v>5.1760334552828358E-3</v>
      </c>
      <c r="AP728" s="13">
        <f t="shared" si="483"/>
        <v>32790105.083943479</v>
      </c>
      <c r="AQ728" s="14">
        <f t="shared" si="473"/>
        <v>1.2159616622356095E-2</v>
      </c>
      <c r="AR728" s="13">
        <f t="shared" si="484"/>
        <v>19923596.663832102</v>
      </c>
      <c r="AS728" s="14">
        <v>9.8834192979315606E-3</v>
      </c>
      <c r="AT728" s="13">
        <f t="shared" si="485"/>
        <v>20426655.393612806</v>
      </c>
      <c r="AU728" s="26">
        <f t="shared" si="474"/>
        <v>73140357.141388386</v>
      </c>
      <c r="AV728" s="20">
        <f>AU728/MAX($AU$13:AU728)-1</f>
        <v>0</v>
      </c>
      <c r="AW728" s="20">
        <f t="shared" si="486"/>
        <v>8.3840087173721045E-3</v>
      </c>
      <c r="AY728" s="18">
        <v>43577</v>
      </c>
      <c r="AZ728" s="14">
        <f t="shared" si="487"/>
        <v>5.1760334552828358E-3</v>
      </c>
      <c r="BA728" s="13">
        <f t="shared" si="488"/>
        <v>32790105.083943479</v>
      </c>
      <c r="BB728" s="20">
        <v>2.4277978652953669E-2</v>
      </c>
      <c r="BC728" s="13">
        <f t="shared" si="489"/>
        <v>103787896.0165012</v>
      </c>
      <c r="BD728" s="14">
        <f t="shared" si="490"/>
        <v>7.3119231874925195E-3</v>
      </c>
      <c r="BE728" s="13">
        <f t="shared" si="491"/>
        <v>23216760.281580903</v>
      </c>
      <c r="BF728" s="26">
        <f t="shared" si="475"/>
        <v>159794761.3820256</v>
      </c>
      <c r="BG728" s="20">
        <f>BF728/MAX($BF$13:BF728)-1</f>
        <v>0</v>
      </c>
      <c r="BH728" s="20">
        <f t="shared" si="492"/>
        <v>1.7818206839112838E-2</v>
      </c>
      <c r="BJ728" s="18">
        <v>43577</v>
      </c>
      <c r="BK728" s="14" t="e">
        <f>VLOOKUP(AP728:AP2001,$F$13:$H$1892,3,FALSE)</f>
        <v>#N/A</v>
      </c>
      <c r="BL728" s="13" t="e">
        <f t="shared" si="493"/>
        <v>#N/A</v>
      </c>
      <c r="BM728" s="14" t="e">
        <f>VLOOKUP(AP728:AP2001,$Q$13:$S$1892,3,FALSE)</f>
        <v>#N/A</v>
      </c>
      <c r="BN728" s="13" t="e">
        <f t="shared" si="494"/>
        <v>#N/A</v>
      </c>
      <c r="BO728" s="14">
        <v>9.6806560270701336E-3</v>
      </c>
      <c r="BP728" s="13">
        <f t="shared" si="495"/>
        <v>16223436.190731278</v>
      </c>
      <c r="BQ728" s="26" t="e">
        <f t="shared" si="476"/>
        <v>#N/A</v>
      </c>
      <c r="BR728" s="20" t="e">
        <f>BQ728/MAX($AJ$13:BQ727)-1</f>
        <v>#N/A</v>
      </c>
      <c r="BS728" s="20" t="e">
        <f t="shared" si="496"/>
        <v>#N/A</v>
      </c>
      <c r="BT728" s="20"/>
      <c r="BU728" s="20"/>
      <c r="BV728" s="18">
        <v>43577</v>
      </c>
      <c r="BW728" s="21">
        <v>3864435727.7877584</v>
      </c>
      <c r="BX728" s="14">
        <f t="shared" si="497"/>
        <v>0</v>
      </c>
      <c r="BY728" s="20">
        <f>BW727/MAX(BW$13:$BW728)-1</f>
        <v>-3.4275485610277601E-2</v>
      </c>
      <c r="BZ728" s="18"/>
      <c r="CA728" s="18"/>
      <c r="CB728" s="18">
        <v>43577</v>
      </c>
      <c r="CC728" s="14" t="e">
        <f>VLOOKUP(AV729:AV2002,$F$13:$H$1892,3,FALSE)</f>
        <v>#VALUE!</v>
      </c>
      <c r="CD728" s="13" t="e">
        <f t="shared" si="498"/>
        <v>#VALUE!</v>
      </c>
      <c r="CE728" s="14" t="e">
        <f>VLOOKUP(AV729:AV2002,$Q$13:$S$1892,3,FALSE)</f>
        <v>#VALUE!</v>
      </c>
      <c r="CF728" s="13" t="e">
        <f t="shared" si="499"/>
        <v>#VALUE!</v>
      </c>
      <c r="CG728" s="14" t="e">
        <f>VLOOKUP(AV729:AV2002,$AP$14:$AS$1893,3,FALSE)</f>
        <v>#VALUE!</v>
      </c>
      <c r="CH728" s="13" t="e">
        <f t="shared" si="500"/>
        <v>#VALUE!</v>
      </c>
      <c r="CI728" s="26" t="e">
        <f t="shared" si="477"/>
        <v>#VALUE!</v>
      </c>
      <c r="CJ728" s="20" t="e">
        <f>CI728/MAX($CI$13:CI728)-1</f>
        <v>#VALUE!</v>
      </c>
      <c r="CK728" s="20" t="e">
        <f t="shared" si="501"/>
        <v>#VALUE!</v>
      </c>
    </row>
    <row r="729" spans="1:89" x14ac:dyDescent="0.3">
      <c r="A729" s="12">
        <f t="shared" si="502"/>
        <v>41261</v>
      </c>
      <c r="B729" s="13">
        <v>1140462.1713932247</v>
      </c>
      <c r="C729" s="14">
        <f t="shared" si="462"/>
        <v>-9.2349536624360962E-3</v>
      </c>
      <c r="D729" s="14">
        <f>B729/MAX($B$13:B729)-1</f>
        <v>-4.2381424686305014E-2</v>
      </c>
      <c r="F729" s="18">
        <v>43578</v>
      </c>
      <c r="G729" s="13">
        <f t="shared" si="463"/>
        <v>3495345.3340922943</v>
      </c>
      <c r="H729" s="14">
        <f t="shared" si="464"/>
        <v>3.8351811139325509E-3</v>
      </c>
      <c r="I729" s="14">
        <f>G729/MAX($G$13:G729)-1</f>
        <v>0</v>
      </c>
      <c r="L729" s="12">
        <f t="shared" si="503"/>
        <v>41261</v>
      </c>
      <c r="M729" s="13">
        <v>17482227.409814354</v>
      </c>
      <c r="N729" s="14">
        <f t="shared" si="478"/>
        <v>-2.5341011161543081E-2</v>
      </c>
      <c r="O729" s="14">
        <f>M729/MAX(M$13:$M729)-1</f>
        <v>-5.5107039076664588E-2</v>
      </c>
      <c r="Q729" s="18">
        <v>43578</v>
      </c>
      <c r="R729" s="13">
        <f t="shared" si="465"/>
        <v>46786225.263941139</v>
      </c>
      <c r="S729" s="14">
        <f t="shared" si="466"/>
        <v>-3.9787142284541943E-3</v>
      </c>
      <c r="T729" s="14">
        <f>R729/MAX($R$13:R729)-1</f>
        <v>-3.218116607439947E-2</v>
      </c>
      <c r="W729" s="18">
        <v>43578</v>
      </c>
      <c r="X729" s="21">
        <v>4571467652.0262337</v>
      </c>
      <c r="Y729" s="14">
        <f t="shared" si="467"/>
        <v>5.97857103781263E-3</v>
      </c>
      <c r="Z729" s="20">
        <f>X729/MAX(X$13:$X729)-1</f>
        <v>-1.7707368692565284E-2</v>
      </c>
      <c r="AC729" s="18">
        <v>43578</v>
      </c>
      <c r="AD729" s="14">
        <f t="shared" si="468"/>
        <v>3.8351811139325509E-3</v>
      </c>
      <c r="AE729" s="13">
        <f t="shared" si="479"/>
        <v>32915861.075685281</v>
      </c>
      <c r="AF729" s="14">
        <f t="shared" si="469"/>
        <v>-3.9787142284541943E-3</v>
      </c>
      <c r="AG729" s="13">
        <f t="shared" si="480"/>
        <v>19844326.366303731</v>
      </c>
      <c r="AH729" s="14">
        <f t="shared" si="470"/>
        <v>5.97857103781263E-3</v>
      </c>
      <c r="AI729" s="13">
        <f t="shared" si="481"/>
        <v>23355563.332192201</v>
      </c>
      <c r="AJ729" s="26">
        <f t="shared" si="471"/>
        <v>76115750.774181217</v>
      </c>
      <c r="AK729" s="20">
        <f>AJ729/MAX(AJ$13:$AJ729)-1</f>
        <v>0</v>
      </c>
      <c r="AL729" s="20">
        <f t="shared" si="482"/>
        <v>2.4402425571057318E-3</v>
      </c>
      <c r="AN729" s="18">
        <v>43578</v>
      </c>
      <c r="AO729" s="14">
        <f t="shared" si="472"/>
        <v>3.8351811139325509E-3</v>
      </c>
      <c r="AP729" s="13">
        <f t="shared" si="483"/>
        <v>32915861.075685281</v>
      </c>
      <c r="AQ729" s="14">
        <f t="shared" si="473"/>
        <v>-3.9787142284541943E-3</v>
      </c>
      <c r="AR729" s="13">
        <f t="shared" si="484"/>
        <v>19844326.366303731</v>
      </c>
      <c r="AS729" s="14">
        <v>3.2448397517588694E-3</v>
      </c>
      <c r="AT729" s="13">
        <f t="shared" si="485"/>
        <v>20492936.617029481</v>
      </c>
      <c r="AU729" s="26">
        <f t="shared" si="474"/>
        <v>73253124.059018493</v>
      </c>
      <c r="AV729" s="20">
        <f>AU729/MAX($AU$13:AU729)-1</f>
        <v>0</v>
      </c>
      <c r="AW729" s="20">
        <f t="shared" si="486"/>
        <v>1.5417878998336132E-3</v>
      </c>
      <c r="AY729" s="18">
        <v>43578</v>
      </c>
      <c r="AZ729" s="14">
        <f t="shared" si="487"/>
        <v>3.8351811139325509E-3</v>
      </c>
      <c r="BA729" s="13">
        <f t="shared" si="488"/>
        <v>32915861.075685281</v>
      </c>
      <c r="BB729" s="20">
        <v>2.0680510082031756E-3</v>
      </c>
      <c r="BC729" s="13">
        <f t="shared" si="489"/>
        <v>104002534.67949742</v>
      </c>
      <c r="BD729" s="14">
        <f t="shared" si="490"/>
        <v>5.97857103781263E-3</v>
      </c>
      <c r="BE729" s="13">
        <f t="shared" si="491"/>
        <v>23355563.332192201</v>
      </c>
      <c r="BF729" s="26">
        <f t="shared" si="475"/>
        <v>160273959.0873749</v>
      </c>
      <c r="BG729" s="20">
        <f>BF729/MAX($BF$13:BF729)-1</f>
        <v>0</v>
      </c>
      <c r="BH729" s="20">
        <f t="shared" si="492"/>
        <v>2.9988323847718323E-3</v>
      </c>
      <c r="BJ729" s="18">
        <v>43578</v>
      </c>
      <c r="BK729" s="14" t="e">
        <f>VLOOKUP(AP729:AP2002,$F$13:$H$1892,3,FALSE)</f>
        <v>#N/A</v>
      </c>
      <c r="BL729" s="13" t="e">
        <f t="shared" si="493"/>
        <v>#N/A</v>
      </c>
      <c r="BM729" s="14" t="e">
        <f>VLOOKUP(AP729:AP2002,$Q$13:$S$1892,3,FALSE)</f>
        <v>#N/A</v>
      </c>
      <c r="BN729" s="13" t="e">
        <f t="shared" si="494"/>
        <v>#N/A</v>
      </c>
      <c r="BO729" s="14">
        <v>5.8070572811483867E-3</v>
      </c>
      <c r="BP729" s="13">
        <f t="shared" si="495"/>
        <v>16317646.61398791</v>
      </c>
      <c r="BQ729" s="26" t="e">
        <f t="shared" si="476"/>
        <v>#N/A</v>
      </c>
      <c r="BR729" s="20" t="e">
        <f>BQ729/MAX($AJ$13:BQ728)-1</f>
        <v>#N/A</v>
      </c>
      <c r="BS729" s="20" t="e">
        <f t="shared" si="496"/>
        <v>#N/A</v>
      </c>
      <c r="BT729" s="20"/>
      <c r="BU729" s="20"/>
      <c r="BV729" s="18">
        <v>43578</v>
      </c>
      <c r="BW729" s="21">
        <v>3855523905.0693245</v>
      </c>
      <c r="BX729" s="14">
        <f t="shared" si="497"/>
        <v>2.3114427345960475E-3</v>
      </c>
      <c r="BY729" s="20">
        <f>BW728/MAX(BW$13:$BW729)-1</f>
        <v>-3.4275485610277601E-2</v>
      </c>
      <c r="BZ729" s="18"/>
      <c r="CA729" s="18"/>
      <c r="CB729" s="18">
        <v>43578</v>
      </c>
      <c r="CC729" s="14" t="e">
        <f>VLOOKUP(AV730:AV2003,$F$13:$H$1892,3,FALSE)</f>
        <v>#VALUE!</v>
      </c>
      <c r="CD729" s="13" t="e">
        <f t="shared" si="498"/>
        <v>#VALUE!</v>
      </c>
      <c r="CE729" s="14" t="e">
        <f>VLOOKUP(AV730:AV2003,$Q$13:$S$1892,3,FALSE)</f>
        <v>#VALUE!</v>
      </c>
      <c r="CF729" s="13" t="e">
        <f t="shared" si="499"/>
        <v>#VALUE!</v>
      </c>
      <c r="CG729" s="14" t="e">
        <f>VLOOKUP(AV730:AV2003,$AP$14:$AS$1893,3,FALSE)</f>
        <v>#VALUE!</v>
      </c>
      <c r="CH729" s="13" t="e">
        <f t="shared" si="500"/>
        <v>#VALUE!</v>
      </c>
      <c r="CI729" s="26" t="e">
        <f t="shared" si="477"/>
        <v>#VALUE!</v>
      </c>
      <c r="CJ729" s="20" t="e">
        <f>CI729/MAX($CI$13:CI729)-1</f>
        <v>#VALUE!</v>
      </c>
      <c r="CK729" s="20" t="e">
        <f t="shared" si="501"/>
        <v>#VALUE!</v>
      </c>
    </row>
    <row r="730" spans="1:89" x14ac:dyDescent="0.3">
      <c r="A730" s="12">
        <f t="shared" si="502"/>
        <v>41262</v>
      </c>
      <c r="B730" s="13">
        <v>1145812.3128995677</v>
      </c>
      <c r="C730" s="14">
        <f t="shared" si="462"/>
        <v>4.69120470677864E-3</v>
      </c>
      <c r="D730" s="14">
        <f>B730/MAX($B$13:B730)-1</f>
        <v>-3.7889039918494682E-2</v>
      </c>
      <c r="F730" s="18">
        <v>43579</v>
      </c>
      <c r="G730" s="13">
        <f t="shared" si="463"/>
        <v>3490352.9029155639</v>
      </c>
      <c r="H730" s="14">
        <f t="shared" si="464"/>
        <v>-1.4283084214987696E-3</v>
      </c>
      <c r="I730" s="14">
        <f>G730/MAX($G$13:G730)-1</f>
        <v>-1.4283084214987696E-3</v>
      </c>
      <c r="L730" s="12">
        <f t="shared" si="503"/>
        <v>41262</v>
      </c>
      <c r="M730" s="13">
        <v>17504345.592187785</v>
      </c>
      <c r="N730" s="14">
        <f t="shared" si="478"/>
        <v>1.2651810238444305E-3</v>
      </c>
      <c r="O730" s="14">
        <f>M730/MAX(M$13:$M730)-1</f>
        <v>-5.3911578432940255E-2</v>
      </c>
      <c r="Q730" s="18">
        <v>43579</v>
      </c>
      <c r="R730" s="13">
        <f t="shared" si="465"/>
        <v>46766256.248583004</v>
      </c>
      <c r="S730" s="14">
        <f t="shared" si="466"/>
        <v>-4.2681398735378018E-4</v>
      </c>
      <c r="T730" s="14">
        <f>R730/MAX($R$13:R730)-1</f>
        <v>-3.2594244689943319E-2</v>
      </c>
      <c r="W730" s="18">
        <v>43579</v>
      </c>
      <c r="X730" s="21">
        <v>4535096665.8950462</v>
      </c>
      <c r="Y730" s="14">
        <f t="shared" si="467"/>
        <v>-7.9560852005737814E-3</v>
      </c>
      <c r="Z730" s="20">
        <f>X730/MAX(X$13:$X730)-1</f>
        <v>-2.552257255914292E-2</v>
      </c>
      <c r="AC730" s="18">
        <v>43579</v>
      </c>
      <c r="AD730" s="14">
        <f t="shared" si="468"/>
        <v>-1.4283084214987696E-3</v>
      </c>
      <c r="AE730" s="13">
        <f t="shared" si="479"/>
        <v>32868847.074109998</v>
      </c>
      <c r="AF730" s="14">
        <f t="shared" si="469"/>
        <v>-4.2681398735378018E-4</v>
      </c>
      <c r="AG730" s="13">
        <f t="shared" si="480"/>
        <v>19835856.530240979</v>
      </c>
      <c r="AH730" s="14">
        <f t="shared" si="470"/>
        <v>-7.9560852005737814E-3</v>
      </c>
      <c r="AI730" s="13">
        <f t="shared" si="481"/>
        <v>23169744.480413884</v>
      </c>
      <c r="AJ730" s="26">
        <f t="shared" si="471"/>
        <v>75874448.084764868</v>
      </c>
      <c r="AK730" s="20">
        <f>AJ730/MAX(AJ$13:$AJ730)-1</f>
        <v>-3.1702070460060128E-3</v>
      </c>
      <c r="AL730" s="20">
        <f t="shared" si="482"/>
        <v>-3.1702070460060128E-3</v>
      </c>
      <c r="AN730" s="18">
        <v>43579</v>
      </c>
      <c r="AO730" s="14">
        <f t="shared" si="472"/>
        <v>-1.4283084214987696E-3</v>
      </c>
      <c r="AP730" s="13">
        <f t="shared" si="483"/>
        <v>32868847.074109998</v>
      </c>
      <c r="AQ730" s="14">
        <f t="shared" si="473"/>
        <v>-4.2681398735378018E-4</v>
      </c>
      <c r="AR730" s="13">
        <f t="shared" si="484"/>
        <v>19835856.530240979</v>
      </c>
      <c r="AS730" s="14">
        <v>-1.3948778583564537E-2</v>
      </c>
      <c r="AT730" s="13">
        <f t="shared" si="485"/>
        <v>20207085.181631513</v>
      </c>
      <c r="AU730" s="26">
        <f t="shared" si="474"/>
        <v>72911788.78598249</v>
      </c>
      <c r="AV730" s="20">
        <f>AU730/MAX($AU$13:AU730)-1</f>
        <v>-4.6596684772242103E-3</v>
      </c>
      <c r="AW730" s="20">
        <f t="shared" si="486"/>
        <v>-4.6596684772242103E-3</v>
      </c>
      <c r="AY730" s="18">
        <v>43579</v>
      </c>
      <c r="AZ730" s="14">
        <f t="shared" si="487"/>
        <v>-1.4283084214987696E-3</v>
      </c>
      <c r="BA730" s="13">
        <f t="shared" si="488"/>
        <v>32868847.074109998</v>
      </c>
      <c r="BB730" s="20">
        <v>1.4753587395743839E-3</v>
      </c>
      <c r="BC730" s="13">
        <f t="shared" si="489"/>
        <v>104155975.7279747</v>
      </c>
      <c r="BD730" s="14">
        <f t="shared" si="490"/>
        <v>-7.9560852005737814E-3</v>
      </c>
      <c r="BE730" s="13">
        <f t="shared" si="491"/>
        <v>23169744.480413884</v>
      </c>
      <c r="BF730" s="26">
        <f t="shared" si="475"/>
        <v>160194567.28249857</v>
      </c>
      <c r="BG730" s="20">
        <f>BF730/MAX($BF$13:BF730)-1</f>
        <v>-4.9535061920469303E-4</v>
      </c>
      <c r="BH730" s="20">
        <f t="shared" si="492"/>
        <v>-4.9535061920469303E-4</v>
      </c>
      <c r="BJ730" s="18">
        <v>43579</v>
      </c>
      <c r="BK730" s="14" t="e">
        <f>VLOOKUP(AP730:AP2003,$F$13:$H$1892,3,FALSE)</f>
        <v>#N/A</v>
      </c>
      <c r="BL730" s="13" t="e">
        <f t="shared" si="493"/>
        <v>#N/A</v>
      </c>
      <c r="BM730" s="14" t="e">
        <f>VLOOKUP(AP730:AP2003,$Q$13:$S$1892,3,FALSE)</f>
        <v>#N/A</v>
      </c>
      <c r="BN730" s="13" t="e">
        <f t="shared" si="494"/>
        <v>#N/A</v>
      </c>
      <c r="BO730" s="14">
        <v>-1.5195270900907665E-2</v>
      </c>
      <c r="BP730" s="13">
        <f t="shared" si="495"/>
        <v>16069695.553223085</v>
      </c>
      <c r="BQ730" s="26" t="e">
        <f t="shared" si="476"/>
        <v>#N/A</v>
      </c>
      <c r="BR730" s="20" t="e">
        <f>BQ730/MAX($AJ$13:BQ729)-1</f>
        <v>#N/A</v>
      </c>
      <c r="BS730" s="20" t="e">
        <f t="shared" si="496"/>
        <v>#N/A</v>
      </c>
      <c r="BT730" s="20"/>
      <c r="BU730" s="20"/>
      <c r="BV730" s="18">
        <v>43579</v>
      </c>
      <c r="BW730" s="21">
        <v>3857672554.4976354</v>
      </c>
      <c r="BX730" s="14">
        <f t="shared" si="497"/>
        <v>-5.5698076961085974E-4</v>
      </c>
      <c r="BY730" s="20">
        <f>BW729/MAX(BW$13:$BW730)-1</f>
        <v>-3.6502554779833662E-2</v>
      </c>
      <c r="BZ730" s="18"/>
      <c r="CA730" s="18"/>
      <c r="CB730" s="18">
        <v>43579</v>
      </c>
      <c r="CC730" s="14" t="e">
        <f>VLOOKUP(AV731:AV2004,$F$13:$H$1892,3,FALSE)</f>
        <v>#VALUE!</v>
      </c>
      <c r="CD730" s="13" t="e">
        <f t="shared" si="498"/>
        <v>#VALUE!</v>
      </c>
      <c r="CE730" s="14" t="e">
        <f>VLOOKUP(AV731:AV2004,$Q$13:$S$1892,3,FALSE)</f>
        <v>#VALUE!</v>
      </c>
      <c r="CF730" s="13" t="e">
        <f t="shared" si="499"/>
        <v>#VALUE!</v>
      </c>
      <c r="CG730" s="14" t="e">
        <f>VLOOKUP(AV731:AV2004,$AP$14:$AS$1893,3,FALSE)</f>
        <v>#VALUE!</v>
      </c>
      <c r="CH730" s="13" t="e">
        <f t="shared" si="500"/>
        <v>#VALUE!</v>
      </c>
      <c r="CI730" s="26" t="e">
        <f t="shared" si="477"/>
        <v>#VALUE!</v>
      </c>
      <c r="CJ730" s="20" t="e">
        <f>CI730/MAX($CI$13:CI730)-1</f>
        <v>#VALUE!</v>
      </c>
      <c r="CK730" s="20" t="e">
        <f t="shared" si="501"/>
        <v>#VALUE!</v>
      </c>
    </row>
    <row r="731" spans="1:89" x14ac:dyDescent="0.3">
      <c r="A731" s="12">
        <f t="shared" si="502"/>
        <v>41263</v>
      </c>
      <c r="B731" s="13">
        <v>1136856.225263142</v>
      </c>
      <c r="C731" s="14">
        <f t="shared" si="462"/>
        <v>-7.8163653292934177E-3</v>
      </c>
      <c r="D731" s="14">
        <f>B731/MAX($B$13:B731)-1</f>
        <v>-4.5409250669808943E-2</v>
      </c>
      <c r="F731" s="18">
        <v>43580</v>
      </c>
      <c r="G731" s="13">
        <f t="shared" si="463"/>
        <v>3509722.5584026361</v>
      </c>
      <c r="H731" s="14">
        <f t="shared" si="464"/>
        <v>5.5494833977653979E-3</v>
      </c>
      <c r="I731" s="14">
        <f>G731/MAX($G$13:G731)-1</f>
        <v>0</v>
      </c>
      <c r="L731" s="12">
        <f t="shared" si="503"/>
        <v>41263</v>
      </c>
      <c r="M731" s="13">
        <v>17354755.838007241</v>
      </c>
      <c r="N731" s="14">
        <f t="shared" si="478"/>
        <v>-8.5458638480780946E-3</v>
      </c>
      <c r="O731" s="14">
        <f>M731/MAX(M$13:$M731)-1</f>
        <v>-6.1996721271895483E-2</v>
      </c>
      <c r="Q731" s="18">
        <v>43580</v>
      </c>
      <c r="R731" s="13">
        <f t="shared" si="465"/>
        <v>46969074.656020075</v>
      </c>
      <c r="S731" s="14">
        <f t="shared" si="466"/>
        <v>4.3368536142598391E-3</v>
      </c>
      <c r="T731" s="14">
        <f>R731/MAX($R$13:R731)-1</f>
        <v>-2.8398747543571079E-2</v>
      </c>
      <c r="W731" s="18">
        <v>43580</v>
      </c>
      <c r="X731" s="21">
        <v>4579057006.5227833</v>
      </c>
      <c r="Y731" s="14">
        <f t="shared" si="467"/>
        <v>9.6933635303364518E-3</v>
      </c>
      <c r="Z731" s="20">
        <f>X731/MAX(X$13:$X731)-1</f>
        <v>-1.6076608602851761E-2</v>
      </c>
      <c r="AC731" s="18">
        <v>43580</v>
      </c>
      <c r="AD731" s="14">
        <f t="shared" si="468"/>
        <v>5.5494833977653979E-3</v>
      </c>
      <c r="AE731" s="13">
        <f t="shared" si="479"/>
        <v>33051252.195251461</v>
      </c>
      <c r="AF731" s="14">
        <f t="shared" si="469"/>
        <v>4.3368536142598391E-3</v>
      </c>
      <c r="AG731" s="13">
        <f t="shared" si="480"/>
        <v>19921881.736326095</v>
      </c>
      <c r="AH731" s="14">
        <f t="shared" si="470"/>
        <v>9.6933635303364518E-3</v>
      </c>
      <c r="AI731" s="13">
        <f t="shared" si="481"/>
        <v>23394337.236567542</v>
      </c>
      <c r="AJ731" s="26">
        <f t="shared" si="471"/>
        <v>76367471.168145105</v>
      </c>
      <c r="AK731" s="20">
        <f>AJ731/MAX(AJ$13:$AJ731)-1</f>
        <v>0</v>
      </c>
      <c r="AL731" s="20">
        <f t="shared" si="482"/>
        <v>6.4978803250002048E-3</v>
      </c>
      <c r="AN731" s="18">
        <v>43580</v>
      </c>
      <c r="AO731" s="14">
        <f t="shared" si="472"/>
        <v>5.5494833977653979E-3</v>
      </c>
      <c r="AP731" s="13">
        <f t="shared" si="483"/>
        <v>33051252.195251461</v>
      </c>
      <c r="AQ731" s="14">
        <f t="shared" si="473"/>
        <v>4.3368536142598391E-3</v>
      </c>
      <c r="AR731" s="13">
        <f t="shared" si="484"/>
        <v>19921881.736326095</v>
      </c>
      <c r="AS731" s="14">
        <v>9.0790905198991252E-3</v>
      </c>
      <c r="AT731" s="13">
        <f t="shared" si="485"/>
        <v>20390547.137138858</v>
      </c>
      <c r="AU731" s="26">
        <f t="shared" si="474"/>
        <v>73363681.068716422</v>
      </c>
      <c r="AV731" s="20">
        <f>AU731/MAX($AU$13:AU731)-1</f>
        <v>0</v>
      </c>
      <c r="AW731" s="20">
        <f t="shared" si="486"/>
        <v>6.1977944891788983E-3</v>
      </c>
      <c r="AY731" s="18">
        <v>43580</v>
      </c>
      <c r="AZ731" s="14">
        <f t="shared" si="487"/>
        <v>5.5494833977653979E-3</v>
      </c>
      <c r="BA731" s="13">
        <f t="shared" si="488"/>
        <v>33051252.195251461</v>
      </c>
      <c r="BB731" s="20">
        <v>-2.7909166226579352E-2</v>
      </c>
      <c r="BC731" s="13">
        <f t="shared" si="489"/>
        <v>101249069.28789109</v>
      </c>
      <c r="BD731" s="14">
        <f t="shared" si="490"/>
        <v>9.6933635303364518E-3</v>
      </c>
      <c r="BE731" s="13">
        <f t="shared" si="491"/>
        <v>23394337.236567542</v>
      </c>
      <c r="BF731" s="26">
        <f t="shared" si="475"/>
        <v>157694658.71971008</v>
      </c>
      <c r="BG731" s="20">
        <f>BF731/MAX($BF$13:BF731)-1</f>
        <v>-1.609307202712007E-2</v>
      </c>
      <c r="BH731" s="20">
        <f t="shared" si="492"/>
        <v>-1.5605451578017404E-2</v>
      </c>
      <c r="BJ731" s="18">
        <v>43580</v>
      </c>
      <c r="BK731" s="14" t="e">
        <f>VLOOKUP(AP731:AP2004,$F$13:$H$1892,3,FALSE)</f>
        <v>#N/A</v>
      </c>
      <c r="BL731" s="13" t="e">
        <f t="shared" si="493"/>
        <v>#N/A</v>
      </c>
      <c r="BM731" s="14" t="e">
        <f>VLOOKUP(AP731:AP2004,$Q$13:$S$1892,3,FALSE)</f>
        <v>#N/A</v>
      </c>
      <c r="BN731" s="13" t="e">
        <f t="shared" si="494"/>
        <v>#N/A</v>
      </c>
      <c r="BO731" s="14">
        <v>8.4873810152039653E-3</v>
      </c>
      <c r="BP731" s="13">
        <f t="shared" si="495"/>
        <v>16206085.182181617</v>
      </c>
      <c r="BQ731" s="26" t="e">
        <f t="shared" si="476"/>
        <v>#N/A</v>
      </c>
      <c r="BR731" s="20" t="e">
        <f>BQ731/MAX($AJ$13:BQ730)-1</f>
        <v>#N/A</v>
      </c>
      <c r="BS731" s="20" t="e">
        <f t="shared" si="496"/>
        <v>#N/A</v>
      </c>
      <c r="BT731" s="20"/>
      <c r="BU731" s="20"/>
      <c r="BV731" s="18">
        <v>43580</v>
      </c>
      <c r="BW731" s="21">
        <v>3860246368.3924208</v>
      </c>
      <c r="BX731" s="14">
        <f t="shared" si="497"/>
        <v>-6.6674860854987195E-4</v>
      </c>
      <c r="BY731" s="20">
        <f>BW730/MAX(BW$13:$BW731)-1</f>
        <v>-3.5965606161221908E-2</v>
      </c>
      <c r="BZ731" s="18"/>
      <c r="CA731" s="18"/>
      <c r="CB731" s="18">
        <v>43580</v>
      </c>
      <c r="CC731" s="14" t="e">
        <f>VLOOKUP(AV732:AV2005,$F$13:$H$1892,3,FALSE)</f>
        <v>#VALUE!</v>
      </c>
      <c r="CD731" s="13" t="e">
        <f t="shared" si="498"/>
        <v>#VALUE!</v>
      </c>
      <c r="CE731" s="14" t="e">
        <f>VLOOKUP(AV732:AV2005,$Q$13:$S$1892,3,FALSE)</f>
        <v>#VALUE!</v>
      </c>
      <c r="CF731" s="13" t="e">
        <f t="shared" si="499"/>
        <v>#VALUE!</v>
      </c>
      <c r="CG731" s="14" t="e">
        <f>VLOOKUP(AV732:AV2005,$AP$14:$AS$1893,3,FALSE)</f>
        <v>#VALUE!</v>
      </c>
      <c r="CH731" s="13" t="e">
        <f t="shared" si="500"/>
        <v>#VALUE!</v>
      </c>
      <c r="CI731" s="26" t="e">
        <f t="shared" si="477"/>
        <v>#VALUE!</v>
      </c>
      <c r="CJ731" s="20" t="e">
        <f>CI731/MAX($CI$13:CI731)-1</f>
        <v>#VALUE!</v>
      </c>
      <c r="CK731" s="20" t="e">
        <f t="shared" si="501"/>
        <v>#VALUE!</v>
      </c>
    </row>
    <row r="732" spans="1:89" x14ac:dyDescent="0.3">
      <c r="A732" s="12">
        <f t="shared" si="502"/>
        <v>41264</v>
      </c>
      <c r="B732" s="13">
        <v>1133479.9072536849</v>
      </c>
      <c r="C732" s="14">
        <f t="shared" si="462"/>
        <v>-2.9698724732545312E-3</v>
      </c>
      <c r="D732" s="14">
        <f>B732/MAX($B$13:B732)-1</f>
        <v>-4.8244263459468084E-2</v>
      </c>
      <c r="F732" s="18">
        <v>43581</v>
      </c>
      <c r="G732" s="13">
        <f t="shared" si="463"/>
        <v>3509722.5584026361</v>
      </c>
      <c r="H732" s="14">
        <f t="shared" si="464"/>
        <v>0</v>
      </c>
      <c r="I732" s="14">
        <f>G732/MAX($G$13:G732)-1</f>
        <v>0</v>
      </c>
      <c r="L732" s="12">
        <f t="shared" si="503"/>
        <v>41264</v>
      </c>
      <c r="M732" s="13">
        <v>17393471.555638086</v>
      </c>
      <c r="N732" s="14">
        <f t="shared" si="478"/>
        <v>2.2308419658694234E-3</v>
      </c>
      <c r="O732" s="14">
        <f>M732/MAX(M$13:$M732)-1</f>
        <v>-5.9904184193585674E-2</v>
      </c>
      <c r="Q732" s="18">
        <v>43581</v>
      </c>
      <c r="R732" s="13">
        <f t="shared" si="465"/>
        <v>46598111.482149623</v>
      </c>
      <c r="S732" s="14">
        <f t="shared" si="466"/>
        <v>-7.8980302802901248E-3</v>
      </c>
      <c r="T732" s="14">
        <f>R732/MAX($R$13:R732)-1</f>
        <v>-3.6072483655839704E-2</v>
      </c>
      <c r="W732" s="18">
        <v>43581</v>
      </c>
      <c r="X732" s="21">
        <v>4579057006.5228024</v>
      </c>
      <c r="Y732" s="14">
        <f t="shared" si="467"/>
        <v>4.2188474935755949E-15</v>
      </c>
      <c r="Z732" s="20">
        <f>X732/MAX(X$13:$X732)-1</f>
        <v>-1.6076608602847653E-2</v>
      </c>
      <c r="AC732" s="18">
        <v>43581</v>
      </c>
      <c r="AD732" s="14">
        <f t="shared" si="468"/>
        <v>0</v>
      </c>
      <c r="AE732" s="13">
        <f t="shared" si="479"/>
        <v>33051252.195251461</v>
      </c>
      <c r="AF732" s="14">
        <f t="shared" si="469"/>
        <v>-7.8980302802901248E-3</v>
      </c>
      <c r="AG732" s="13">
        <f t="shared" si="480"/>
        <v>19764538.111132231</v>
      </c>
      <c r="AH732" s="14">
        <f t="shared" si="470"/>
        <v>4.2188474935755949E-15</v>
      </c>
      <c r="AI732" s="13">
        <f t="shared" si="481"/>
        <v>23394337.236567639</v>
      </c>
      <c r="AJ732" s="26">
        <f t="shared" si="471"/>
        <v>76210127.542951331</v>
      </c>
      <c r="AK732" s="20">
        <f>AJ732/MAX(AJ$13:$AJ732)-1</f>
        <v>-2.0603487687491651E-3</v>
      </c>
      <c r="AL732" s="20">
        <f t="shared" si="482"/>
        <v>-2.0603487687491651E-3</v>
      </c>
      <c r="AN732" s="18">
        <v>43581</v>
      </c>
      <c r="AO732" s="14">
        <f t="shared" si="472"/>
        <v>0</v>
      </c>
      <c r="AP732" s="13">
        <f t="shared" si="483"/>
        <v>33051252.195251461</v>
      </c>
      <c r="AQ732" s="14">
        <f t="shared" si="473"/>
        <v>-7.8980302802901248E-3</v>
      </c>
      <c r="AR732" s="13">
        <f t="shared" si="484"/>
        <v>19764538.111132231</v>
      </c>
      <c r="AS732" s="14">
        <v>-1.3491465366358172E-15</v>
      </c>
      <c r="AT732" s="13">
        <f t="shared" si="485"/>
        <v>20390547.137138832</v>
      </c>
      <c r="AU732" s="26">
        <f t="shared" si="474"/>
        <v>73206337.443522528</v>
      </c>
      <c r="AV732" s="20">
        <f>AU732/MAX($AU$13:AU732)-1</f>
        <v>-2.1447073388604077E-3</v>
      </c>
      <c r="AW732" s="20">
        <f t="shared" si="486"/>
        <v>-2.1447073388604077E-3</v>
      </c>
      <c r="AY732" s="18">
        <v>43581</v>
      </c>
      <c r="AZ732" s="14">
        <f t="shared" si="487"/>
        <v>0</v>
      </c>
      <c r="BA732" s="13">
        <f t="shared" si="488"/>
        <v>33051252.195251461</v>
      </c>
      <c r="BB732" s="20">
        <v>-1.853018012692853E-2</v>
      </c>
      <c r="BC732" s="13">
        <f t="shared" si="489"/>
        <v>99372905.796302602</v>
      </c>
      <c r="BD732" s="14">
        <f t="shared" si="490"/>
        <v>4.2188474935755949E-15</v>
      </c>
      <c r="BE732" s="13">
        <f t="shared" si="491"/>
        <v>23394337.236567639</v>
      </c>
      <c r="BF732" s="26">
        <f t="shared" si="475"/>
        <v>155818495.2281217</v>
      </c>
      <c r="BG732" s="20">
        <f>BF732/MAX($BF$13:BF732)-1</f>
        <v>-2.779905035492547E-2</v>
      </c>
      <c r="BH732" s="20">
        <f t="shared" si="492"/>
        <v>-1.189744476332022E-2</v>
      </c>
      <c r="BJ732" s="18">
        <v>43581</v>
      </c>
      <c r="BK732" s="14" t="e">
        <f>VLOOKUP(AP732:AP2005,$F$13:$H$1892,3,FALSE)</f>
        <v>#N/A</v>
      </c>
      <c r="BL732" s="13" t="e">
        <f t="shared" si="493"/>
        <v>#N/A</v>
      </c>
      <c r="BM732" s="14" t="e">
        <f>VLOOKUP(AP732:AP2005,$Q$13:$S$1892,3,FALSE)</f>
        <v>#N/A</v>
      </c>
      <c r="BN732" s="13" t="e">
        <f t="shared" si="494"/>
        <v>#N/A</v>
      </c>
      <c r="BO732" s="14">
        <v>0</v>
      </c>
      <c r="BP732" s="13">
        <f t="shared" si="495"/>
        <v>16206085.182181617</v>
      </c>
      <c r="BQ732" s="26" t="e">
        <f t="shared" si="476"/>
        <v>#N/A</v>
      </c>
      <c r="BR732" s="20" t="e">
        <f>BQ732/MAX($AJ$13:BQ731)-1</f>
        <v>#N/A</v>
      </c>
      <c r="BS732" s="20" t="e">
        <f t="shared" si="496"/>
        <v>#N/A</v>
      </c>
      <c r="BT732" s="20"/>
      <c r="BU732" s="20"/>
      <c r="BV732" s="18">
        <v>43581</v>
      </c>
      <c r="BW732" s="21">
        <v>3836415056.2859817</v>
      </c>
      <c r="BX732" s="14">
        <f t="shared" si="497"/>
        <v>6.211870133131514E-3</v>
      </c>
      <c r="BY732" s="20">
        <f>BW731/MAX(BW$13:$BW732)-1</f>
        <v>-3.5322408719536402E-2</v>
      </c>
      <c r="BZ732" s="18"/>
      <c r="CA732" s="18"/>
      <c r="CB732" s="18">
        <v>43581</v>
      </c>
      <c r="CC732" s="14" t="e">
        <f>VLOOKUP(AV733:AV2006,$F$13:$H$1892,3,FALSE)</f>
        <v>#VALUE!</v>
      </c>
      <c r="CD732" s="13" t="e">
        <f t="shared" si="498"/>
        <v>#VALUE!</v>
      </c>
      <c r="CE732" s="14" t="e">
        <f>VLOOKUP(AV733:AV2006,$Q$13:$S$1892,3,FALSE)</f>
        <v>#VALUE!</v>
      </c>
      <c r="CF732" s="13" t="e">
        <f t="shared" si="499"/>
        <v>#VALUE!</v>
      </c>
      <c r="CG732" s="14" t="e">
        <f>VLOOKUP(AV733:AV2006,$AP$14:$AS$1893,3,FALSE)</f>
        <v>#VALUE!</v>
      </c>
      <c r="CH732" s="13" t="e">
        <f t="shared" si="500"/>
        <v>#VALUE!</v>
      </c>
      <c r="CI732" s="26" t="e">
        <f t="shared" si="477"/>
        <v>#VALUE!</v>
      </c>
      <c r="CJ732" s="20" t="e">
        <f>CI732/MAX($CI$13:CI732)-1</f>
        <v>#VALUE!</v>
      </c>
      <c r="CK732" s="20" t="e">
        <f t="shared" si="501"/>
        <v>#VALUE!</v>
      </c>
    </row>
    <row r="733" spans="1:89" x14ac:dyDescent="0.3">
      <c r="A733" s="12">
        <f t="shared" si="502"/>
        <v>41265</v>
      </c>
      <c r="B733" s="13">
        <v>1133479.9072536849</v>
      </c>
      <c r="C733" s="14">
        <f t="shared" si="462"/>
        <v>0</v>
      </c>
      <c r="D733" s="14">
        <f>B733/MAX($B$13:B733)-1</f>
        <v>-4.8244263459468084E-2</v>
      </c>
      <c r="F733" s="18">
        <v>43585</v>
      </c>
      <c r="G733" s="13">
        <f t="shared" si="463"/>
        <v>3480869.011149554</v>
      </c>
      <c r="H733" s="14">
        <f t="shared" si="464"/>
        <v>-8.2210336495127656E-3</v>
      </c>
      <c r="I733" s="14">
        <f>G733/MAX($G$13:G733)-1</f>
        <v>-8.2210336495127656E-3</v>
      </c>
      <c r="L733" s="12">
        <f t="shared" si="503"/>
        <v>41265</v>
      </c>
      <c r="M733" s="13">
        <v>17393471.555638086</v>
      </c>
      <c r="N733" s="14">
        <f t="shared" si="478"/>
        <v>0</v>
      </c>
      <c r="O733" s="14">
        <f>M733/MAX(M$13:$M733)-1</f>
        <v>-5.9904184193585674E-2</v>
      </c>
      <c r="Q733" s="18">
        <v>43585</v>
      </c>
      <c r="R733" s="13">
        <f t="shared" si="465"/>
        <v>47464566.18016991</v>
      </c>
      <c r="S733" s="14">
        <f t="shared" si="466"/>
        <v>1.859420200649553E-2</v>
      </c>
      <c r="T733" s="14">
        <f>R733/MAX($R$13:R733)-1</f>
        <v>-1.8149020697316942E-2</v>
      </c>
      <c r="W733" s="18">
        <v>43585</v>
      </c>
      <c r="X733" s="21">
        <v>4605875329.042798</v>
      </c>
      <c r="Y733" s="14">
        <f t="shared" si="467"/>
        <v>5.8567347997182662E-3</v>
      </c>
      <c r="Z733" s="20">
        <f>X733/MAX(X$13:$X733)-1</f>
        <v>-1.0314030236195149E-2</v>
      </c>
      <c r="AC733" s="18">
        <v>43585</v>
      </c>
      <c r="AD733" s="14">
        <f t="shared" si="468"/>
        <v>-8.2210336495127656E-3</v>
      </c>
      <c r="AE733" s="13">
        <f t="shared" si="479"/>
        <v>32779536.738795765</v>
      </c>
      <c r="AF733" s="14">
        <f t="shared" si="469"/>
        <v>1.859420200649553E-2</v>
      </c>
      <c r="AG733" s="13">
        <f t="shared" si="480"/>
        <v>20132043.925335702</v>
      </c>
      <c r="AH733" s="14">
        <f t="shared" si="470"/>
        <v>5.8567347997182662E-3</v>
      </c>
      <c r="AI733" s="13">
        <f t="shared" si="481"/>
        <v>23531351.665577389</v>
      </c>
      <c r="AJ733" s="26">
        <f t="shared" si="471"/>
        <v>76442932.329708844</v>
      </c>
      <c r="AK733" s="20">
        <f>AJ733/MAX(AJ$13:$AJ733)-1</f>
        <v>0</v>
      </c>
      <c r="AL733" s="20">
        <f t="shared" si="482"/>
        <v>3.0547749264204782E-3</v>
      </c>
      <c r="AN733" s="18">
        <v>43585</v>
      </c>
      <c r="AO733" s="14">
        <f t="shared" si="472"/>
        <v>-8.2210336495127656E-3</v>
      </c>
      <c r="AP733" s="13">
        <f t="shared" si="483"/>
        <v>32779536.738795765</v>
      </c>
      <c r="AQ733" s="14">
        <f t="shared" si="473"/>
        <v>1.859420200649553E-2</v>
      </c>
      <c r="AR733" s="13">
        <f t="shared" si="484"/>
        <v>20132043.925335702</v>
      </c>
      <c r="AS733" s="14">
        <v>0</v>
      </c>
      <c r="AT733" s="13">
        <f t="shared" si="485"/>
        <v>20390547.137138832</v>
      </c>
      <c r="AU733" s="26">
        <f t="shared" si="474"/>
        <v>73302127.801270306</v>
      </c>
      <c r="AV733" s="20">
        <f>AU733/MAX($AU$13:AU733)-1</f>
        <v>-8.3901552579490613E-4</v>
      </c>
      <c r="AW733" s="20">
        <f t="shared" si="486"/>
        <v>1.3084981586692912E-3</v>
      </c>
      <c r="AY733" s="18">
        <v>43585</v>
      </c>
      <c r="AZ733" s="14">
        <f t="shared" si="487"/>
        <v>-8.2210336495127656E-3</v>
      </c>
      <c r="BA733" s="13">
        <f t="shared" si="488"/>
        <v>32779536.738795765</v>
      </c>
      <c r="BB733" s="20">
        <v>-3.5486345416525844E-2</v>
      </c>
      <c r="BC733" s="13">
        <f t="shared" si="489"/>
        <v>95846524.536171123</v>
      </c>
      <c r="BD733" s="14">
        <f t="shared" si="490"/>
        <v>5.8567347997182662E-3</v>
      </c>
      <c r="BE733" s="13">
        <f t="shared" si="491"/>
        <v>23531351.665577389</v>
      </c>
      <c r="BF733" s="26">
        <f t="shared" si="475"/>
        <v>152157412.94054428</v>
      </c>
      <c r="BG733" s="20">
        <f>BF733/MAX($BF$13:BF733)-1</f>
        <v>-5.0641702451524329E-2</v>
      </c>
      <c r="BH733" s="20">
        <f t="shared" si="492"/>
        <v>-2.3495813396333443E-2</v>
      </c>
      <c r="BJ733" s="18">
        <v>43585</v>
      </c>
      <c r="BK733" s="14" t="e">
        <f>VLOOKUP(AP733:AP2006,$F$13:$H$1892,3,FALSE)</f>
        <v>#N/A</v>
      </c>
      <c r="BL733" s="13" t="e">
        <f t="shared" si="493"/>
        <v>#N/A</v>
      </c>
      <c r="BM733" s="14" t="e">
        <f>VLOOKUP(AP733:AP2006,$Q$13:$S$1892,3,FALSE)</f>
        <v>#N/A</v>
      </c>
      <c r="BN733" s="13" t="e">
        <f t="shared" si="494"/>
        <v>#N/A</v>
      </c>
      <c r="BO733" s="14">
        <v>5.670497621807824E-3</v>
      </c>
      <c r="BP733" s="13">
        <f t="shared" si="495"/>
        <v>16297981.749665992</v>
      </c>
      <c r="BQ733" s="26" t="e">
        <f t="shared" si="476"/>
        <v>#N/A</v>
      </c>
      <c r="BR733" s="20" t="e">
        <f>BQ733/MAX($AJ$13:BQ732)-1</f>
        <v>#N/A</v>
      </c>
      <c r="BS733" s="20" t="e">
        <f t="shared" si="496"/>
        <v>#N/A</v>
      </c>
      <c r="BT733" s="20"/>
      <c r="BU733" s="20"/>
      <c r="BV733" s="18">
        <v>43585</v>
      </c>
      <c r="BW733" s="21">
        <v>3852861948.908783</v>
      </c>
      <c r="BX733" s="14">
        <f t="shared" si="497"/>
        <v>-4.2687469317346238E-3</v>
      </c>
      <c r="BY733" s="20">
        <f>BW732/MAX(BW$13:$BW733)-1</f>
        <v>-4.1277866109025951E-2</v>
      </c>
      <c r="BZ733" s="18"/>
      <c r="CA733" s="18"/>
      <c r="CB733" s="18">
        <v>43585</v>
      </c>
      <c r="CC733" s="14" t="e">
        <f>VLOOKUP(AV734:AV2007,$F$13:$H$1892,3,FALSE)</f>
        <v>#VALUE!</v>
      </c>
      <c r="CD733" s="13" t="e">
        <f t="shared" si="498"/>
        <v>#VALUE!</v>
      </c>
      <c r="CE733" s="14" t="e">
        <f>VLOOKUP(AV734:AV2007,$Q$13:$S$1892,3,FALSE)</f>
        <v>#VALUE!</v>
      </c>
      <c r="CF733" s="13" t="e">
        <f t="shared" si="499"/>
        <v>#VALUE!</v>
      </c>
      <c r="CG733" s="14" t="e">
        <f>VLOOKUP(AV734:AV2007,$AP$14:$AS$1893,3,FALSE)</f>
        <v>#VALUE!</v>
      </c>
      <c r="CH733" s="13" t="e">
        <f t="shared" si="500"/>
        <v>#VALUE!</v>
      </c>
      <c r="CI733" s="26" t="e">
        <f t="shared" si="477"/>
        <v>#VALUE!</v>
      </c>
      <c r="CJ733" s="20" t="e">
        <f>CI733/MAX($CI$13:CI733)-1</f>
        <v>#VALUE!</v>
      </c>
      <c r="CK733" s="20" t="e">
        <f t="shared" si="501"/>
        <v>#VALUE!</v>
      </c>
    </row>
    <row r="734" spans="1:89" x14ac:dyDescent="0.3">
      <c r="A734" s="12">
        <f t="shared" si="502"/>
        <v>41266</v>
      </c>
      <c r="B734" s="13">
        <v>1133479.9072536849</v>
      </c>
      <c r="C734" s="14">
        <f t="shared" si="462"/>
        <v>0</v>
      </c>
      <c r="D734" s="14">
        <f>B734/MAX($B$13:B734)-1</f>
        <v>-4.8244263459468084E-2</v>
      </c>
      <c r="F734" s="18">
        <v>43587</v>
      </c>
      <c r="G734" s="13">
        <f t="shared" si="463"/>
        <v>3454942.7876384221</v>
      </c>
      <c r="H734" s="14">
        <f t="shared" si="464"/>
        <v>-7.448204292688887E-3</v>
      </c>
      <c r="I734" s="14">
        <f>G734/MAX($G$13:G734)-1</f>
        <v>-1.5608006004083075E-2</v>
      </c>
      <c r="L734" s="12">
        <f t="shared" si="503"/>
        <v>41266</v>
      </c>
      <c r="M734" s="13">
        <v>17393471.555638086</v>
      </c>
      <c r="N734" s="14">
        <f t="shared" si="478"/>
        <v>0</v>
      </c>
      <c r="O734" s="14">
        <f>M734/MAX(M$13:$M734)-1</f>
        <v>-5.9904184193585674E-2</v>
      </c>
      <c r="Q734" s="18">
        <v>43587</v>
      </c>
      <c r="R734" s="13">
        <f t="shared" si="465"/>
        <v>46991466.083029419</v>
      </c>
      <c r="S734" s="14">
        <f t="shared" si="466"/>
        <v>-9.9674375057945408E-3</v>
      </c>
      <c r="T734" s="14">
        <f>R734/MAX($R$13:R734)-1</f>
        <v>-2.7935558973519514E-2</v>
      </c>
      <c r="W734" s="18">
        <v>43587</v>
      </c>
      <c r="X734" s="21">
        <v>4655664779.1550512</v>
      </c>
      <c r="Y734" s="14">
        <f t="shared" si="467"/>
        <v>1.0809986496660207E-2</v>
      </c>
      <c r="Z734" s="20">
        <f>X734/MAX(X$13:$X734)-1</f>
        <v>0</v>
      </c>
      <c r="AC734" s="18">
        <v>43587</v>
      </c>
      <c r="AD734" s="14">
        <f t="shared" si="468"/>
        <v>-7.448204292688887E-3</v>
      </c>
      <c r="AE734" s="13">
        <f t="shared" si="479"/>
        <v>32535388.052545514</v>
      </c>
      <c r="AF734" s="14">
        <f t="shared" si="469"/>
        <v>-9.9674375057945408E-3</v>
      </c>
      <c r="AG734" s="13">
        <f t="shared" si="480"/>
        <v>19931379.035646006</v>
      </c>
      <c r="AH734" s="14">
        <f t="shared" si="470"/>
        <v>1.0809986496660207E-2</v>
      </c>
      <c r="AI734" s="13">
        <f t="shared" si="481"/>
        <v>23785725.259330444</v>
      </c>
      <c r="AJ734" s="26">
        <f t="shared" si="471"/>
        <v>76252492.347521961</v>
      </c>
      <c r="AK734" s="20">
        <f>AJ734/MAX(AJ$13:$AJ734)-1</f>
        <v>-2.4912699759539469E-3</v>
      </c>
      <c r="AL734" s="20">
        <f t="shared" si="482"/>
        <v>-2.4912699759539469E-3</v>
      </c>
      <c r="AN734" s="18">
        <v>43587</v>
      </c>
      <c r="AO734" s="14">
        <f t="shared" si="472"/>
        <v>-7.448204292688887E-3</v>
      </c>
      <c r="AP734" s="13">
        <f t="shared" si="483"/>
        <v>32535388.052545514</v>
      </c>
      <c r="AQ734" s="14">
        <f t="shared" si="473"/>
        <v>-9.9674375057945408E-3</v>
      </c>
      <c r="AR734" s="13">
        <f t="shared" si="484"/>
        <v>19931379.035646006</v>
      </c>
      <c r="AS734" s="14">
        <v>1.0741258761702923E-2</v>
      </c>
      <c r="AT734" s="13">
        <f t="shared" si="485"/>
        <v>20609567.280231539</v>
      </c>
      <c r="AU734" s="26">
        <f t="shared" si="474"/>
        <v>73076334.36842306</v>
      </c>
      <c r="AV734" s="20">
        <f>AU734/MAX($AU$13:AU734)-1</f>
        <v>-3.9167432182719564E-3</v>
      </c>
      <c r="AW734" s="20">
        <f t="shared" si="486"/>
        <v>-3.0803121221718577E-3</v>
      </c>
      <c r="AY734" s="18">
        <v>43587</v>
      </c>
      <c r="AZ734" s="14">
        <f t="shared" si="487"/>
        <v>-7.448204292688887E-3</v>
      </c>
      <c r="BA734" s="13">
        <f t="shared" si="488"/>
        <v>32535388.052545514</v>
      </c>
      <c r="BB734" s="20">
        <v>2.2203829063396352E-3</v>
      </c>
      <c r="BC734" s="13">
        <f t="shared" si="489"/>
        <v>96059340.520883307</v>
      </c>
      <c r="BD734" s="14">
        <f t="shared" si="490"/>
        <v>1.0809986496660207E-2</v>
      </c>
      <c r="BE734" s="13">
        <f t="shared" si="491"/>
        <v>23785725.259330444</v>
      </c>
      <c r="BF734" s="26">
        <f t="shared" si="475"/>
        <v>152380453.83275926</v>
      </c>
      <c r="BG734" s="20">
        <f>BF734/MAX($BF$13:BF734)-1</f>
        <v>-4.9250079673344938E-2</v>
      </c>
      <c r="BH734" s="20">
        <f t="shared" si="492"/>
        <v>1.4658562333873526E-3</v>
      </c>
      <c r="BJ734" s="18">
        <v>43587</v>
      </c>
      <c r="BK734" s="14" t="e">
        <f>VLOOKUP(AP734:AP2007,$F$13:$H$1892,3,FALSE)</f>
        <v>#N/A</v>
      </c>
      <c r="BL734" s="13" t="e">
        <f t="shared" si="493"/>
        <v>#N/A</v>
      </c>
      <c r="BM734" s="14" t="e">
        <f>VLOOKUP(AP734:AP2007,$Q$13:$S$1892,3,FALSE)</f>
        <v>#N/A</v>
      </c>
      <c r="BN734" s="13" t="e">
        <f t="shared" si="494"/>
        <v>#N/A</v>
      </c>
      <c r="BO734" s="14">
        <v>1.1334601145350121E-2</v>
      </c>
      <c r="BP734" s="13">
        <f t="shared" si="495"/>
        <v>16482712.872272652</v>
      </c>
      <c r="BQ734" s="26" t="e">
        <f t="shared" si="476"/>
        <v>#N/A</v>
      </c>
      <c r="BR734" s="20" t="e">
        <f>BQ734/MAX($AJ$13:BQ733)-1</f>
        <v>#N/A</v>
      </c>
      <c r="BS734" s="20" t="e">
        <f t="shared" si="496"/>
        <v>#N/A</v>
      </c>
      <c r="BT734" s="20"/>
      <c r="BU734" s="20"/>
      <c r="BV734" s="18">
        <v>43587</v>
      </c>
      <c r="BW734" s="21">
        <v>3892406565.451509</v>
      </c>
      <c r="BX734" s="14">
        <f t="shared" si="497"/>
        <v>-1.0159426020323492E-2</v>
      </c>
      <c r="BY734" s="20">
        <f>BW733/MAX(BW$13:$BW734)-1</f>
        <v>-3.7167779019942171E-2</v>
      </c>
      <c r="BZ734" s="18"/>
      <c r="CA734" s="18"/>
      <c r="CB734" s="18">
        <v>43587</v>
      </c>
      <c r="CC734" s="14" t="e">
        <f>VLOOKUP(AV735:AV2008,$F$13:$H$1892,3,FALSE)</f>
        <v>#VALUE!</v>
      </c>
      <c r="CD734" s="13" t="e">
        <f t="shared" si="498"/>
        <v>#VALUE!</v>
      </c>
      <c r="CE734" s="14" t="e">
        <f>VLOOKUP(AV735:AV2008,$Q$13:$S$1892,3,FALSE)</f>
        <v>#VALUE!</v>
      </c>
      <c r="CF734" s="13" t="e">
        <f t="shared" si="499"/>
        <v>#VALUE!</v>
      </c>
      <c r="CG734" s="14" t="e">
        <f>VLOOKUP(AV735:AV2008,$AP$14:$AS$1893,3,FALSE)</f>
        <v>#VALUE!</v>
      </c>
      <c r="CH734" s="13" t="e">
        <f t="shared" si="500"/>
        <v>#VALUE!</v>
      </c>
      <c r="CI734" s="26" t="e">
        <f t="shared" si="477"/>
        <v>#VALUE!</v>
      </c>
      <c r="CJ734" s="20" t="e">
        <f>CI734/MAX($CI$13:CI734)-1</f>
        <v>#VALUE!</v>
      </c>
      <c r="CK734" s="20" t="e">
        <f t="shared" si="501"/>
        <v>#VALUE!</v>
      </c>
    </row>
    <row r="735" spans="1:89" x14ac:dyDescent="0.3">
      <c r="A735" s="12">
        <f t="shared" si="502"/>
        <v>41267</v>
      </c>
      <c r="B735" s="13">
        <v>1133412.3710369929</v>
      </c>
      <c r="C735" s="14">
        <f t="shared" si="462"/>
        <v>-5.9583073559466015E-5</v>
      </c>
      <c r="D735" s="14">
        <f>B735/MAX($B$13:B735)-1</f>
        <v>-4.8300971991529051E-2</v>
      </c>
      <c r="F735" s="18">
        <v>43588</v>
      </c>
      <c r="G735" s="13">
        <f t="shared" si="463"/>
        <v>3441656.1193672339</v>
      </c>
      <c r="H735" s="14">
        <f t="shared" si="464"/>
        <v>-3.8456984928164628E-3</v>
      </c>
      <c r="I735" s="14">
        <f>G735/MAX($G$13:G735)-1</f>
        <v>-1.939368081173376E-2</v>
      </c>
      <c r="L735" s="12">
        <f t="shared" si="503"/>
        <v>41267</v>
      </c>
      <c r="M735" s="13">
        <v>17524323.547881864</v>
      </c>
      <c r="N735" s="14">
        <f t="shared" si="478"/>
        <v>7.5230520730269479E-3</v>
      </c>
      <c r="O735" s="14">
        <f>M735/MAX(M$13:$M735)-1</f>
        <v>-5.28317944176393E-2</v>
      </c>
      <c r="Q735" s="18">
        <v>43588</v>
      </c>
      <c r="R735" s="13">
        <f t="shared" si="465"/>
        <v>46839979.826666579</v>
      </c>
      <c r="S735" s="14">
        <f t="shared" si="466"/>
        <v>-3.2236971729117103E-3</v>
      </c>
      <c r="T735" s="14">
        <f>R735/MAX($R$13:R735)-1</f>
        <v>-3.1069200363944671E-2</v>
      </c>
      <c r="W735" s="18">
        <v>43588</v>
      </c>
      <c r="X735" s="21">
        <v>4672930254.3755217</v>
      </c>
      <c r="Y735" s="14">
        <f t="shared" si="467"/>
        <v>3.7084876251773924E-3</v>
      </c>
      <c r="Z735" s="20">
        <f>X735/MAX(X$13:$X735)-1</f>
        <v>0</v>
      </c>
      <c r="AC735" s="18">
        <v>43588</v>
      </c>
      <c r="AD735" s="14">
        <f t="shared" si="468"/>
        <v>-3.8456984928164628E-3</v>
      </c>
      <c r="AE735" s="13">
        <f t="shared" si="479"/>
        <v>32410266.759748641</v>
      </c>
      <c r="AF735" s="14">
        <f t="shared" si="469"/>
        <v>-3.2236971729117103E-3</v>
      </c>
      <c r="AG735" s="13">
        <f t="shared" si="480"/>
        <v>19867126.305396564</v>
      </c>
      <c r="AH735" s="14">
        <f t="shared" si="470"/>
        <v>3.7084876251773924E-3</v>
      </c>
      <c r="AI735" s="13">
        <f t="shared" si="481"/>
        <v>23873934.32711054</v>
      </c>
      <c r="AJ735" s="26">
        <f t="shared" si="471"/>
        <v>76151327.392255738</v>
      </c>
      <c r="AK735" s="20">
        <f>AJ735/MAX(AJ$13:$AJ735)-1</f>
        <v>-3.8146749289440507E-3</v>
      </c>
      <c r="AL735" s="20">
        <f t="shared" si="482"/>
        <v>-1.326710146143939E-3</v>
      </c>
      <c r="AN735" s="18">
        <v>43588</v>
      </c>
      <c r="AO735" s="14">
        <f t="shared" si="472"/>
        <v>-3.8456984928164628E-3</v>
      </c>
      <c r="AP735" s="13">
        <f t="shared" si="483"/>
        <v>32410266.759748641</v>
      </c>
      <c r="AQ735" s="14">
        <f t="shared" si="473"/>
        <v>-3.2236971729117103E-3</v>
      </c>
      <c r="AR735" s="13">
        <f t="shared" si="484"/>
        <v>19867126.305396564</v>
      </c>
      <c r="AS735" s="14">
        <v>5.6927611461091267E-3</v>
      </c>
      <c r="AT735" s="13">
        <f t="shared" si="485"/>
        <v>20726892.624082562</v>
      </c>
      <c r="AU735" s="26">
        <f t="shared" si="474"/>
        <v>73004285.68922776</v>
      </c>
      <c r="AV735" s="20">
        <f>AU735/MAX($AU$13:AU735)-1</f>
        <v>-4.898818792258175E-3</v>
      </c>
      <c r="AW735" s="20">
        <f t="shared" si="486"/>
        <v>-9.8593723697271152E-4</v>
      </c>
      <c r="AY735" s="18">
        <v>43588</v>
      </c>
      <c r="AZ735" s="14">
        <f t="shared" si="487"/>
        <v>-3.8456984928164628E-3</v>
      </c>
      <c r="BA735" s="13">
        <f t="shared" si="488"/>
        <v>32410266.759748641</v>
      </c>
      <c r="BB735" s="20">
        <v>1.3851567835028833E-2</v>
      </c>
      <c r="BC735" s="13">
        <f t="shared" si="489"/>
        <v>97389912.992296457</v>
      </c>
      <c r="BD735" s="14">
        <f t="shared" si="490"/>
        <v>3.7084876251773924E-3</v>
      </c>
      <c r="BE735" s="13">
        <f t="shared" si="491"/>
        <v>23873934.32711054</v>
      </c>
      <c r="BF735" s="26">
        <f t="shared" si="475"/>
        <v>153674114.07915565</v>
      </c>
      <c r="BG735" s="20">
        <f>BF735/MAX($BF$13:BF735)-1</f>
        <v>-4.1178523609198825E-2</v>
      </c>
      <c r="BH735" s="20">
        <f t="shared" si="492"/>
        <v>8.4896731428312222E-3</v>
      </c>
      <c r="BJ735" s="18">
        <v>43588</v>
      </c>
      <c r="BK735" s="14" t="e">
        <f>VLOOKUP(AP735:AP2008,$F$13:$H$1892,3,FALSE)</f>
        <v>#N/A</v>
      </c>
      <c r="BL735" s="13" t="e">
        <f t="shared" si="493"/>
        <v>#N/A</v>
      </c>
      <c r="BM735" s="14" t="e">
        <f>VLOOKUP(AP735:AP2008,$Q$13:$S$1892,3,FALSE)</f>
        <v>#N/A</v>
      </c>
      <c r="BN735" s="13" t="e">
        <f t="shared" si="494"/>
        <v>#N/A</v>
      </c>
      <c r="BO735" s="14">
        <v>4.8479427138579112E-3</v>
      </c>
      <c r="BP735" s="13">
        <f t="shared" si="495"/>
        <v>16562620.120046398</v>
      </c>
      <c r="BQ735" s="26" t="e">
        <f t="shared" si="476"/>
        <v>#N/A</v>
      </c>
      <c r="BR735" s="20" t="e">
        <f>BQ735/MAX($AJ$13:BQ734)-1</f>
        <v>#N/A</v>
      </c>
      <c r="BS735" s="20" t="e">
        <f t="shared" si="496"/>
        <v>#N/A</v>
      </c>
      <c r="BT735" s="20"/>
      <c r="BU735" s="20"/>
      <c r="BV735" s="18">
        <v>43588</v>
      </c>
      <c r="BW735" s="21">
        <v>3912509830.4559951</v>
      </c>
      <c r="BX735" s="14">
        <f t="shared" si="497"/>
        <v>-5.1382017875065689E-3</v>
      </c>
      <c r="BY735" s="20">
        <f>BW734/MAX(BW$13:$BW735)-1</f>
        <v>-2.728555861377846E-2</v>
      </c>
      <c r="BZ735" s="18"/>
      <c r="CA735" s="18"/>
      <c r="CB735" s="18">
        <v>43588</v>
      </c>
      <c r="CC735" s="14" t="e">
        <f>VLOOKUP(AV736:AV2009,$F$13:$H$1892,3,FALSE)</f>
        <v>#VALUE!</v>
      </c>
      <c r="CD735" s="13" t="e">
        <f t="shared" si="498"/>
        <v>#VALUE!</v>
      </c>
      <c r="CE735" s="14" t="e">
        <f>VLOOKUP(AV736:AV2009,$Q$13:$S$1892,3,FALSE)</f>
        <v>#VALUE!</v>
      </c>
      <c r="CF735" s="13" t="e">
        <f t="shared" si="499"/>
        <v>#VALUE!</v>
      </c>
      <c r="CG735" s="14" t="e">
        <f>VLOOKUP(AV736:AV2009,$AP$14:$AS$1893,3,FALSE)</f>
        <v>#VALUE!</v>
      </c>
      <c r="CH735" s="13" t="e">
        <f t="shared" si="500"/>
        <v>#VALUE!</v>
      </c>
      <c r="CI735" s="26" t="e">
        <f t="shared" si="477"/>
        <v>#VALUE!</v>
      </c>
      <c r="CJ735" s="20" t="e">
        <f>CI735/MAX($CI$13:CI735)-1</f>
        <v>#VALUE!</v>
      </c>
      <c r="CK735" s="20" t="e">
        <f t="shared" si="501"/>
        <v>#VALUE!</v>
      </c>
    </row>
    <row r="736" spans="1:89" x14ac:dyDescent="0.3">
      <c r="A736" s="12">
        <f t="shared" si="502"/>
        <v>41268</v>
      </c>
      <c r="B736" s="13">
        <v>1133412.3710369929</v>
      </c>
      <c r="C736" s="14">
        <f t="shared" si="462"/>
        <v>0</v>
      </c>
      <c r="D736" s="14">
        <f>B736/MAX($B$13:B736)-1</f>
        <v>-4.8300971991529051E-2</v>
      </c>
      <c r="F736" s="18">
        <v>43591</v>
      </c>
      <c r="G736" s="13">
        <f t="shared" si="463"/>
        <v>3429352.1487432672</v>
      </c>
      <c r="H736" s="14">
        <f t="shared" si="464"/>
        <v>-3.5750145270844191E-3</v>
      </c>
      <c r="I736" s="14">
        <f>G736/MAX($G$13:G736)-1</f>
        <v>-2.2899362648182486E-2</v>
      </c>
      <c r="L736" s="12">
        <f t="shared" si="503"/>
        <v>41268</v>
      </c>
      <c r="M736" s="13">
        <v>17524323.547881864</v>
      </c>
      <c r="N736" s="14">
        <f t="shared" si="478"/>
        <v>0</v>
      </c>
      <c r="O736" s="14">
        <f>M736/MAX(M$13:$M736)-1</f>
        <v>-5.28317944176393E-2</v>
      </c>
      <c r="Q736" s="18">
        <v>43591</v>
      </c>
      <c r="R736" s="13">
        <f t="shared" si="465"/>
        <v>46127215.066863559</v>
      </c>
      <c r="S736" s="14">
        <f t="shared" si="466"/>
        <v>-1.5217016797202665E-2</v>
      </c>
      <c r="T736" s="14">
        <f>R736/MAX($R$13:R736)-1</f>
        <v>-4.5813436617333503E-2</v>
      </c>
      <c r="W736" s="18">
        <v>43591</v>
      </c>
      <c r="X736" s="21">
        <v>4698614233.0112286</v>
      </c>
      <c r="Y736" s="14">
        <f t="shared" si="467"/>
        <v>5.4963325445864797E-3</v>
      </c>
      <c r="Z736" s="20">
        <f>X736/MAX(X$13:$X736)-1</f>
        <v>0</v>
      </c>
      <c r="AC736" s="18">
        <v>43591</v>
      </c>
      <c r="AD736" s="14">
        <f t="shared" si="468"/>
        <v>-3.5750145270844191E-3</v>
      </c>
      <c r="AE736" s="13">
        <f t="shared" si="479"/>
        <v>32294399.585255858</v>
      </c>
      <c r="AF736" s="14">
        <f t="shared" si="469"/>
        <v>-1.5217016797202665E-2</v>
      </c>
      <c r="AG736" s="13">
        <f t="shared" si="480"/>
        <v>19564807.910695199</v>
      </c>
      <c r="AH736" s="14">
        <f t="shared" si="470"/>
        <v>5.4963325445864797E-3</v>
      </c>
      <c r="AI736" s="13">
        <f t="shared" si="481"/>
        <v>24005153.40931996</v>
      </c>
      <c r="AJ736" s="26">
        <f t="shared" si="471"/>
        <v>75864360.905271024</v>
      </c>
      <c r="AK736" s="20">
        <f>AJ736/MAX(AJ$13:$AJ736)-1</f>
        <v>-7.5686712532476719E-3</v>
      </c>
      <c r="AL736" s="20">
        <f t="shared" si="482"/>
        <v>-3.7683714363447862E-3</v>
      </c>
      <c r="AN736" s="18">
        <v>43591</v>
      </c>
      <c r="AO736" s="14">
        <f t="shared" si="472"/>
        <v>-3.5750145270844191E-3</v>
      </c>
      <c r="AP736" s="13">
        <f t="shared" si="483"/>
        <v>32294399.585255858</v>
      </c>
      <c r="AQ736" s="14">
        <f t="shared" si="473"/>
        <v>-1.5217016797202665E-2</v>
      </c>
      <c r="AR736" s="13">
        <f t="shared" si="484"/>
        <v>19564807.910695199</v>
      </c>
      <c r="AS736" s="14">
        <v>9.0534842263306492E-3</v>
      </c>
      <c r="AT736" s="13">
        <f t="shared" si="485"/>
        <v>20914543.21951554</v>
      </c>
      <c r="AU736" s="26">
        <f t="shared" si="474"/>
        <v>72773750.715466604</v>
      </c>
      <c r="AV736" s="20">
        <f>AU736/MAX($AU$13:AU736)-1</f>
        <v>-8.0411771145624256E-3</v>
      </c>
      <c r="AW736" s="20">
        <f t="shared" si="486"/>
        <v>-3.1578279492044947E-3</v>
      </c>
      <c r="AY736" s="18">
        <v>43591</v>
      </c>
      <c r="AZ736" s="14">
        <f t="shared" si="487"/>
        <v>-3.5750145270844191E-3</v>
      </c>
      <c r="BA736" s="13">
        <f t="shared" si="488"/>
        <v>32294399.585255858</v>
      </c>
      <c r="BB736" s="20">
        <v>-2.0103034669919473E-2</v>
      </c>
      <c r="BC736" s="13">
        <f t="shared" si="489"/>
        <v>95432080.194911882</v>
      </c>
      <c r="BD736" s="14">
        <f t="shared" si="490"/>
        <v>5.4963325445864797E-3</v>
      </c>
      <c r="BE736" s="13">
        <f t="shared" si="491"/>
        <v>24005153.40931996</v>
      </c>
      <c r="BF736" s="26">
        <f t="shared" si="475"/>
        <v>151731633.1894877</v>
      </c>
      <c r="BG736" s="20">
        <f>BF736/MAX($BF$13:BF736)-1</f>
        <v>-5.3298277190683696E-2</v>
      </c>
      <c r="BH736" s="20">
        <f t="shared" si="492"/>
        <v>-1.2640260861809249E-2</v>
      </c>
      <c r="BJ736" s="18">
        <v>43591</v>
      </c>
      <c r="BK736" s="14" t="e">
        <f>VLOOKUP(AP736:AP2009,$F$13:$H$1892,3,FALSE)</f>
        <v>#N/A</v>
      </c>
      <c r="BL736" s="13" t="e">
        <f t="shared" si="493"/>
        <v>#N/A</v>
      </c>
      <c r="BM736" s="14" t="e">
        <f>VLOOKUP(AP736:AP2009,$Q$13:$S$1892,3,FALSE)</f>
        <v>#N/A</v>
      </c>
      <c r="BN736" s="13" t="e">
        <f t="shared" si="494"/>
        <v>#N/A</v>
      </c>
      <c r="BO736" s="14">
        <v>8.7535708425521275E-3</v>
      </c>
      <c r="BP736" s="13">
        <f t="shared" si="495"/>
        <v>16707602.188605502</v>
      </c>
      <c r="BQ736" s="26" t="e">
        <f t="shared" si="476"/>
        <v>#N/A</v>
      </c>
      <c r="BR736" s="20" t="e">
        <f>BQ736/MAX($AJ$13:BQ735)-1</f>
        <v>#N/A</v>
      </c>
      <c r="BS736" s="20" t="e">
        <f t="shared" si="496"/>
        <v>#N/A</v>
      </c>
      <c r="BT736" s="20"/>
      <c r="BU736" s="20"/>
      <c r="BV736" s="18">
        <v>43591</v>
      </c>
      <c r="BW736" s="21">
        <v>3932186584.5772462</v>
      </c>
      <c r="BX736" s="14">
        <f t="shared" si="497"/>
        <v>-5.0040235116072251E-3</v>
      </c>
      <c r="BY736" s="20">
        <f>BW735/MAX(BW$13:$BW736)-1</f>
        <v>-2.2261742149577879E-2</v>
      </c>
      <c r="BZ736" s="18"/>
      <c r="CA736" s="18"/>
      <c r="CB736" s="18">
        <v>43591</v>
      </c>
      <c r="CC736" s="14" t="e">
        <f>VLOOKUP(AV737:AV2010,$F$13:$H$1892,3,FALSE)</f>
        <v>#VALUE!</v>
      </c>
      <c r="CD736" s="13" t="e">
        <f t="shared" si="498"/>
        <v>#VALUE!</v>
      </c>
      <c r="CE736" s="14" t="e">
        <f>VLOOKUP(AV737:AV2010,$Q$13:$S$1892,3,FALSE)</f>
        <v>#VALUE!</v>
      </c>
      <c r="CF736" s="13" t="e">
        <f t="shared" si="499"/>
        <v>#VALUE!</v>
      </c>
      <c r="CG736" s="14" t="e">
        <f>VLOOKUP(AV737:AV2010,$AP$14:$AS$1893,3,FALSE)</f>
        <v>#VALUE!</v>
      </c>
      <c r="CH736" s="13" t="e">
        <f t="shared" si="500"/>
        <v>#VALUE!</v>
      </c>
      <c r="CI736" s="26" t="e">
        <f t="shared" si="477"/>
        <v>#VALUE!</v>
      </c>
      <c r="CJ736" s="20" t="e">
        <f>CI736/MAX($CI$13:CI736)-1</f>
        <v>#VALUE!</v>
      </c>
      <c r="CK736" s="20" t="e">
        <f t="shared" si="501"/>
        <v>#VALUE!</v>
      </c>
    </row>
    <row r="737" spans="1:89" x14ac:dyDescent="0.3">
      <c r="A737" s="12">
        <f t="shared" si="502"/>
        <v>41269</v>
      </c>
      <c r="B737" s="13">
        <v>1136250.0902203911</v>
      </c>
      <c r="C737" s="14">
        <f t="shared" si="462"/>
        <v>2.5036952621240172E-3</v>
      </c>
      <c r="D737" s="14">
        <f>B737/MAX($B$13:B737)-1</f>
        <v>-4.5918207644136122E-2</v>
      </c>
      <c r="F737" s="18">
        <v>43592</v>
      </c>
      <c r="G737" s="13">
        <f t="shared" si="463"/>
        <v>3437391.7511401526</v>
      </c>
      <c r="H737" s="14">
        <f t="shared" si="464"/>
        <v>2.3443502003233085E-3</v>
      </c>
      <c r="I737" s="14">
        <f>G737/MAX($G$13:G737)-1</f>
        <v>-2.0608696573270802E-2</v>
      </c>
      <c r="L737" s="12">
        <f t="shared" si="503"/>
        <v>41269</v>
      </c>
      <c r="M737" s="13">
        <v>17605190.500569452</v>
      </c>
      <c r="N737" s="14">
        <f t="shared" si="478"/>
        <v>4.6145548766338695E-3</v>
      </c>
      <c r="O737" s="14">
        <f>M737/MAX(M$13:$M737)-1</f>
        <v>-4.8461034755576615E-2</v>
      </c>
      <c r="Q737" s="18">
        <v>43592</v>
      </c>
      <c r="R737" s="13">
        <f t="shared" si="465"/>
        <v>46777963.388999976</v>
      </c>
      <c r="S737" s="14">
        <f t="shared" si="466"/>
        <v>1.4107687212269848E-2</v>
      </c>
      <c r="T737" s="14">
        <f>R737/MAX($R$13:R737)-1</f>
        <v>-3.2352071038980079E-2</v>
      </c>
      <c r="W737" s="18">
        <v>43592</v>
      </c>
      <c r="X737" s="21">
        <v>4669968821.4677162</v>
      </c>
      <c r="Y737" s="14">
        <f t="shared" si="467"/>
        <v>-6.0965659496490243E-3</v>
      </c>
      <c r="Z737" s="20">
        <f>X737/MAX(X$13:$X737)-1</f>
        <v>-6.0965659496490243E-3</v>
      </c>
      <c r="AC737" s="18">
        <v>43592</v>
      </c>
      <c r="AD737" s="14">
        <f t="shared" si="468"/>
        <v>2.3443502003233085E-3</v>
      </c>
      <c r="AE737" s="13">
        <f t="shared" si="479"/>
        <v>32370108.967392873</v>
      </c>
      <c r="AF737" s="14">
        <f t="shared" si="469"/>
        <v>1.4107687212269848E-2</v>
      </c>
      <c r="AG737" s="13">
        <f t="shared" si="480"/>
        <v>19840822.101067431</v>
      </c>
      <c r="AH737" s="14">
        <f t="shared" si="470"/>
        <v>-6.0965659496490243E-3</v>
      </c>
      <c r="AI737" s="13">
        <f t="shared" si="481"/>
        <v>23858804.408428598</v>
      </c>
      <c r="AJ737" s="26">
        <f t="shared" si="471"/>
        <v>76069735.47688891</v>
      </c>
      <c r="AK737" s="20">
        <f>AJ737/MAX(AJ$13:$AJ737)-1</f>
        <v>-4.8820321440612435E-3</v>
      </c>
      <c r="AL737" s="20">
        <f t="shared" si="482"/>
        <v>2.7071284746513768E-3</v>
      </c>
      <c r="AN737" s="18">
        <v>43592</v>
      </c>
      <c r="AO737" s="14">
        <f t="shared" si="472"/>
        <v>2.3443502003233085E-3</v>
      </c>
      <c r="AP737" s="13">
        <f t="shared" si="483"/>
        <v>32370108.967392873</v>
      </c>
      <c r="AQ737" s="14">
        <f t="shared" si="473"/>
        <v>1.4107687212269848E-2</v>
      </c>
      <c r="AR737" s="13">
        <f t="shared" si="484"/>
        <v>19840822.101067431</v>
      </c>
      <c r="AS737" s="14">
        <v>-1.386772567116437E-3</v>
      </c>
      <c r="AT737" s="13">
        <f t="shared" si="485"/>
        <v>20885539.504724946</v>
      </c>
      <c r="AU737" s="26">
        <f t="shared" si="474"/>
        <v>73096470.57318525</v>
      </c>
      <c r="AV737" s="20">
        <f>AU737/MAX($AU$13:AU737)-1</f>
        <v>-3.6422721929790791E-3</v>
      </c>
      <c r="AW737" s="20">
        <f t="shared" si="486"/>
        <v>4.4345640364260586E-3</v>
      </c>
      <c r="AY737" s="18">
        <v>43592</v>
      </c>
      <c r="AZ737" s="14">
        <f t="shared" si="487"/>
        <v>2.3443502003233085E-3</v>
      </c>
      <c r="BA737" s="13">
        <f t="shared" si="488"/>
        <v>32370108.967392873</v>
      </c>
      <c r="BB737" s="20">
        <v>2.7266955583661989E-2</v>
      </c>
      <c r="BC737" s="13">
        <f t="shared" si="489"/>
        <v>98034222.48684302</v>
      </c>
      <c r="BD737" s="14">
        <f t="shared" si="490"/>
        <v>-6.0965659496490243E-3</v>
      </c>
      <c r="BE737" s="13">
        <f t="shared" si="491"/>
        <v>23858804.408428598</v>
      </c>
      <c r="BF737" s="26">
        <f t="shared" si="475"/>
        <v>154263135.86266449</v>
      </c>
      <c r="BG737" s="20">
        <f>BF737/MAX($BF$13:BF737)-1</f>
        <v>-3.7503430120132908E-2</v>
      </c>
      <c r="BH737" s="20">
        <f t="shared" si="492"/>
        <v>1.668407977929931E-2</v>
      </c>
      <c r="BJ737" s="18">
        <v>43592</v>
      </c>
      <c r="BK737" s="14" t="e">
        <f>VLOOKUP(AP737:AP2010,$F$13:$H$1892,3,FALSE)</f>
        <v>#N/A</v>
      </c>
      <c r="BL737" s="13" t="e">
        <f t="shared" si="493"/>
        <v>#N/A</v>
      </c>
      <c r="BM737" s="14" t="e">
        <f>VLOOKUP(AP737:AP2010,$Q$13:$S$1892,3,FALSE)</f>
        <v>#N/A</v>
      </c>
      <c r="BN737" s="13" t="e">
        <f t="shared" si="494"/>
        <v>#N/A</v>
      </c>
      <c r="BO737" s="14">
        <v>1.4906606050353322E-3</v>
      </c>
      <c r="BP737" s="13">
        <f t="shared" si="495"/>
        <v>16732507.552992659</v>
      </c>
      <c r="BQ737" s="26" t="e">
        <f t="shared" si="476"/>
        <v>#N/A</v>
      </c>
      <c r="BR737" s="20" t="e">
        <f>BQ737/MAX($AJ$13:BQ736)-1</f>
        <v>#N/A</v>
      </c>
      <c r="BS737" s="20" t="e">
        <f t="shared" si="496"/>
        <v>#N/A</v>
      </c>
      <c r="BT737" s="20"/>
      <c r="BU737" s="20"/>
      <c r="BV737" s="18">
        <v>43592</v>
      </c>
      <c r="BW737" s="21">
        <v>3894958274.9654818</v>
      </c>
      <c r="BX737" s="14">
        <f t="shared" si="497"/>
        <v>9.5580766169041098E-3</v>
      </c>
      <c r="BY737" s="20">
        <f>BW736/MAX(BW$13:$BW737)-1</f>
        <v>-1.7344510978705485E-2</v>
      </c>
      <c r="BZ737" s="18"/>
      <c r="CA737" s="18"/>
      <c r="CB737" s="18">
        <v>43592</v>
      </c>
      <c r="CC737" s="14" t="e">
        <f>VLOOKUP(AV738:AV2011,$F$13:$H$1892,3,FALSE)</f>
        <v>#VALUE!</v>
      </c>
      <c r="CD737" s="13" t="e">
        <f t="shared" si="498"/>
        <v>#VALUE!</v>
      </c>
      <c r="CE737" s="14" t="e">
        <f>VLOOKUP(AV738:AV2011,$Q$13:$S$1892,3,FALSE)</f>
        <v>#VALUE!</v>
      </c>
      <c r="CF737" s="13" t="e">
        <f t="shared" si="499"/>
        <v>#VALUE!</v>
      </c>
      <c r="CG737" s="14" t="e">
        <f>VLOOKUP(AV738:AV2011,$AP$14:$AS$1893,3,FALSE)</f>
        <v>#VALUE!</v>
      </c>
      <c r="CH737" s="13" t="e">
        <f t="shared" si="500"/>
        <v>#VALUE!</v>
      </c>
      <c r="CI737" s="26" t="e">
        <f t="shared" si="477"/>
        <v>#VALUE!</v>
      </c>
      <c r="CJ737" s="20" t="e">
        <f>CI737/MAX($CI$13:CI737)-1</f>
        <v>#VALUE!</v>
      </c>
      <c r="CK737" s="20" t="e">
        <f t="shared" si="501"/>
        <v>#VALUE!</v>
      </c>
    </row>
    <row r="738" spans="1:89" x14ac:dyDescent="0.3">
      <c r="A738" s="12">
        <f t="shared" si="502"/>
        <v>41270</v>
      </c>
      <c r="B738" s="13">
        <v>1127027.622651173</v>
      </c>
      <c r="C738" s="14">
        <f t="shared" si="462"/>
        <v>-8.1165824747518878E-3</v>
      </c>
      <c r="D738" s="14">
        <f>B738/MAX($B$13:B738)-1</f>
        <v>-5.3662091199451534E-2</v>
      </c>
      <c r="F738" s="18">
        <v>43593</v>
      </c>
      <c r="G738" s="13">
        <f t="shared" si="463"/>
        <v>3438234.3496733629</v>
      </c>
      <c r="H738" s="14">
        <f t="shared" si="464"/>
        <v>2.4512729249748233E-4</v>
      </c>
      <c r="I738" s="14">
        <f>G738/MAX($G$13:G738)-1</f>
        <v>-2.036862103476611E-2</v>
      </c>
      <c r="L738" s="12">
        <f t="shared" si="503"/>
        <v>41270</v>
      </c>
      <c r="M738" s="13">
        <v>17616579.375091217</v>
      </c>
      <c r="N738" s="14">
        <f t="shared" si="478"/>
        <v>6.4690436160841358E-4</v>
      </c>
      <c r="O738" s="14">
        <f>M738/MAX(M$13:$M738)-1</f>
        <v>-4.7845480048719691E-2</v>
      </c>
      <c r="Q738" s="18">
        <v>43593</v>
      </c>
      <c r="R738" s="13">
        <f t="shared" si="465"/>
        <v>47148397.660675794</v>
      </c>
      <c r="S738" s="14">
        <f t="shared" si="466"/>
        <v>7.9189910128265595E-3</v>
      </c>
      <c r="T738" s="14">
        <f>R738/MAX($R$13:R738)-1</f>
        <v>-2.4689275785957587E-2</v>
      </c>
      <c r="W738" s="18">
        <v>43593</v>
      </c>
      <c r="X738" s="21">
        <v>4638417851.4364033</v>
      </c>
      <c r="Y738" s="14">
        <f t="shared" si="467"/>
        <v>-6.7561414727811409E-3</v>
      </c>
      <c r="Z738" s="20">
        <f>X738/MAX(X$13:$X738)-1</f>
        <v>-1.2811518160376179E-2</v>
      </c>
      <c r="AC738" s="18">
        <v>43593</v>
      </c>
      <c r="AD738" s="14">
        <f t="shared" si="468"/>
        <v>2.4512729249748233E-4</v>
      </c>
      <c r="AE738" s="13">
        <f t="shared" si="479"/>
        <v>32378043.764561899</v>
      </c>
      <c r="AF738" s="14">
        <f t="shared" si="469"/>
        <v>7.9189910128265595E-3</v>
      </c>
      <c r="AG738" s="13">
        <f t="shared" si="480"/>
        <v>19997941.392972875</v>
      </c>
      <c r="AH738" s="14">
        <f t="shared" si="470"/>
        <v>-6.7561414727811409E-3</v>
      </c>
      <c r="AI738" s="13">
        <f t="shared" si="481"/>
        <v>23697610.950473841</v>
      </c>
      <c r="AJ738" s="26">
        <f t="shared" si="471"/>
        <v>76073596.108008623</v>
      </c>
      <c r="AK738" s="20">
        <f>AJ738/MAX(AJ$13:$AJ738)-1</f>
        <v>-4.8315287031013288E-3</v>
      </c>
      <c r="AL738" s="20">
        <f t="shared" si="482"/>
        <v>5.0751209998534108E-5</v>
      </c>
      <c r="AN738" s="18">
        <v>43593</v>
      </c>
      <c r="AO738" s="14">
        <f t="shared" si="472"/>
        <v>2.4512729249748233E-4</v>
      </c>
      <c r="AP738" s="13">
        <f t="shared" si="483"/>
        <v>32378043.764561899</v>
      </c>
      <c r="AQ738" s="14">
        <f t="shared" si="473"/>
        <v>7.9189910128265595E-3</v>
      </c>
      <c r="AR738" s="13">
        <f t="shared" si="484"/>
        <v>19997941.392972875</v>
      </c>
      <c r="AS738" s="14">
        <v>-6.1436497122514073E-3</v>
      </c>
      <c r="AT738" s="13">
        <f t="shared" si="485"/>
        <v>20757226.065956526</v>
      </c>
      <c r="AU738" s="26">
        <f t="shared" si="474"/>
        <v>73133211.223491311</v>
      </c>
      <c r="AV738" s="20">
        <f>AU738/MAX($AU$13:AU738)-1</f>
        <v>-3.1414705732832893E-3</v>
      </c>
      <c r="AW738" s="20">
        <f t="shared" si="486"/>
        <v>5.0263234350378383E-4</v>
      </c>
      <c r="AY738" s="18">
        <v>43593</v>
      </c>
      <c r="AZ738" s="14">
        <f t="shared" si="487"/>
        <v>2.4512729249748233E-4</v>
      </c>
      <c r="BA738" s="13">
        <f t="shared" si="488"/>
        <v>32378043.764561899</v>
      </c>
      <c r="BB738" s="20">
        <v>9.423320345346875E-3</v>
      </c>
      <c r="BC738" s="13">
        <f t="shared" si="489"/>
        <v>98958030.370143548</v>
      </c>
      <c r="BD738" s="14">
        <f t="shared" si="490"/>
        <v>-6.7561414727811409E-3</v>
      </c>
      <c r="BE738" s="13">
        <f t="shared" si="491"/>
        <v>23697610.950473841</v>
      </c>
      <c r="BF738" s="26">
        <f t="shared" si="475"/>
        <v>155033685.0851793</v>
      </c>
      <c r="BG738" s="20">
        <f>BF738/MAX($BF$13:BF738)-1</f>
        <v>-3.2695729437486554E-2</v>
      </c>
      <c r="BH738" s="20">
        <f t="shared" si="492"/>
        <v>4.9950314973552512E-3</v>
      </c>
      <c r="BJ738" s="18">
        <v>43593</v>
      </c>
      <c r="BK738" s="14" t="e">
        <f>VLOOKUP(AP738:AP2011,$F$13:$H$1892,3,FALSE)</f>
        <v>#N/A</v>
      </c>
      <c r="BL738" s="13" t="e">
        <f t="shared" si="493"/>
        <v>#N/A</v>
      </c>
      <c r="BM738" s="14" t="e">
        <f>VLOOKUP(AP738:AP2011,$Q$13:$S$1892,3,FALSE)</f>
        <v>#N/A</v>
      </c>
      <c r="BN738" s="13" t="e">
        <f t="shared" si="494"/>
        <v>#N/A</v>
      </c>
      <c r="BO738" s="14">
        <v>-6.3748291590187689E-3</v>
      </c>
      <c r="BP738" s="13">
        <f t="shared" si="495"/>
        <v>16625840.675940339</v>
      </c>
      <c r="BQ738" s="26" t="e">
        <f t="shared" si="476"/>
        <v>#N/A</v>
      </c>
      <c r="BR738" s="20" t="e">
        <f>BQ738/MAX($AJ$13:BQ737)-1</f>
        <v>#N/A</v>
      </c>
      <c r="BS738" s="20" t="e">
        <f t="shared" si="496"/>
        <v>#N/A</v>
      </c>
      <c r="BT738" s="20"/>
      <c r="BU738" s="20"/>
      <c r="BV738" s="18">
        <v>43593</v>
      </c>
      <c r="BW738" s="21">
        <v>3869252418.5762959</v>
      </c>
      <c r="BX738" s="14">
        <f t="shared" si="497"/>
        <v>6.6436235242166575E-3</v>
      </c>
      <c r="BY738" s="20">
        <f>BW737/MAX(BW$13:$BW738)-1</f>
        <v>-2.6647885068446842E-2</v>
      </c>
      <c r="BZ738" s="18"/>
      <c r="CA738" s="18"/>
      <c r="CB738" s="18">
        <v>43593</v>
      </c>
      <c r="CC738" s="14" t="e">
        <f>VLOOKUP(AV739:AV2012,$F$13:$H$1892,3,FALSE)</f>
        <v>#VALUE!</v>
      </c>
      <c r="CD738" s="13" t="e">
        <f t="shared" si="498"/>
        <v>#VALUE!</v>
      </c>
      <c r="CE738" s="14" t="e">
        <f>VLOOKUP(AV739:AV2012,$Q$13:$S$1892,3,FALSE)</f>
        <v>#VALUE!</v>
      </c>
      <c r="CF738" s="13" t="e">
        <f t="shared" si="499"/>
        <v>#VALUE!</v>
      </c>
      <c r="CG738" s="14" t="e">
        <f>VLOOKUP(AV739:AV2012,$AP$14:$AS$1893,3,FALSE)</f>
        <v>#VALUE!</v>
      </c>
      <c r="CH738" s="13" t="e">
        <f t="shared" si="500"/>
        <v>#VALUE!</v>
      </c>
      <c r="CI738" s="26" t="e">
        <f t="shared" si="477"/>
        <v>#VALUE!</v>
      </c>
      <c r="CJ738" s="20" t="e">
        <f>CI738/MAX($CI$13:CI738)-1</f>
        <v>#VALUE!</v>
      </c>
      <c r="CK738" s="20" t="e">
        <f t="shared" si="501"/>
        <v>#VALUE!</v>
      </c>
    </row>
    <row r="739" spans="1:89" x14ac:dyDescent="0.3">
      <c r="A739" s="12">
        <f t="shared" si="502"/>
        <v>41271</v>
      </c>
      <c r="B739" s="13">
        <v>1127027.622651173</v>
      </c>
      <c r="C739" s="14">
        <f t="shared" si="462"/>
        <v>0</v>
      </c>
      <c r="D739" s="14">
        <f>B739/MAX($B$13:B739)-1</f>
        <v>-5.3662091199451534E-2</v>
      </c>
      <c r="F739" s="18">
        <v>43594</v>
      </c>
      <c r="G739" s="13">
        <f t="shared" si="463"/>
        <v>3458670.9891099287</v>
      </c>
      <c r="H739" s="14">
        <f t="shared" si="464"/>
        <v>5.9439344029901253E-3</v>
      </c>
      <c r="I739" s="14">
        <f>G739/MAX($G$13:G739)-1</f>
        <v>-1.4545756379086061E-2</v>
      </c>
      <c r="L739" s="12">
        <f t="shared" si="503"/>
        <v>41271</v>
      </c>
      <c r="M739" s="13">
        <v>17503805.87756123</v>
      </c>
      <c r="N739" s="14">
        <f t="shared" si="478"/>
        <v>-6.4015547586634414E-3</v>
      </c>
      <c r="O739" s="14">
        <f>M739/MAX(M$13:$M739)-1</f>
        <v>-5.3940749346896633E-2</v>
      </c>
      <c r="Q739" s="18">
        <v>43594</v>
      </c>
      <c r="R739" s="13">
        <f t="shared" si="465"/>
        <v>47593072.276651464</v>
      </c>
      <c r="S739" s="14">
        <f t="shared" si="466"/>
        <v>9.4313834199830637E-3</v>
      </c>
      <c r="T739" s="14">
        <f>R739/MAX($R$13:R739)-1</f>
        <v>-1.5490746392273436E-2</v>
      </c>
      <c r="W739" s="18">
        <v>43594</v>
      </c>
      <c r="X739" s="21">
        <v>4648439738.9695921</v>
      </c>
      <c r="Y739" s="14">
        <f t="shared" si="467"/>
        <v>2.1606262855524694E-3</v>
      </c>
      <c r="Z739" s="20">
        <f>X739/MAX(X$13:$X739)-1</f>
        <v>-1.0678572777718887E-2</v>
      </c>
      <c r="AC739" s="18">
        <v>43594</v>
      </c>
      <c r="AD739" s="14">
        <f t="shared" si="468"/>
        <v>5.9439344029901253E-3</v>
      </c>
      <c r="AE739" s="13">
        <f t="shared" si="479"/>
        <v>32570496.7327956</v>
      </c>
      <c r="AF739" s="14">
        <f t="shared" si="469"/>
        <v>9.4313834199830637E-3</v>
      </c>
      <c r="AG739" s="13">
        <f t="shared" si="480"/>
        <v>20186549.645860352</v>
      </c>
      <c r="AH739" s="14">
        <f t="shared" si="470"/>
        <v>2.1606262855524694E-3</v>
      </c>
      <c r="AI739" s="13">
        <f t="shared" si="481"/>
        <v>23748812.63159823</v>
      </c>
      <c r="AJ739" s="26">
        <f t="shared" si="471"/>
        <v>76505859.010254174</v>
      </c>
      <c r="AK739" s="20">
        <f>AJ739/MAX(AJ$13:$AJ739)-1</f>
        <v>0</v>
      </c>
      <c r="AL739" s="20">
        <f t="shared" si="482"/>
        <v>5.6821673269109585E-3</v>
      </c>
      <c r="AN739" s="18">
        <v>43594</v>
      </c>
      <c r="AO739" s="14">
        <f t="shared" si="472"/>
        <v>5.9439344029901253E-3</v>
      </c>
      <c r="AP739" s="13">
        <f t="shared" si="483"/>
        <v>32570496.7327956</v>
      </c>
      <c r="AQ739" s="14">
        <f t="shared" si="473"/>
        <v>9.4313834199830637E-3</v>
      </c>
      <c r="AR739" s="13">
        <f t="shared" si="484"/>
        <v>20186549.645860352</v>
      </c>
      <c r="AS739" s="14">
        <v>7.5729742016378103E-4</v>
      </c>
      <c r="AT739" s="13">
        <f t="shared" si="485"/>
        <v>20772945.459706031</v>
      </c>
      <c r="AU739" s="26">
        <f t="shared" si="474"/>
        <v>73529991.838361979</v>
      </c>
      <c r="AV739" s="20">
        <f>AU739/MAX($AU$13:AU739)-1</f>
        <v>0</v>
      </c>
      <c r="AW739" s="20">
        <f t="shared" si="486"/>
        <v>5.4254504654269731E-3</v>
      </c>
      <c r="AY739" s="18">
        <v>43594</v>
      </c>
      <c r="AZ739" s="14">
        <f t="shared" si="487"/>
        <v>5.9439344029901253E-3</v>
      </c>
      <c r="BA739" s="13">
        <f t="shared" si="488"/>
        <v>32570496.7327956</v>
      </c>
      <c r="BB739" s="20">
        <v>-3.1898713058771122E-3</v>
      </c>
      <c r="BC739" s="13">
        <f t="shared" si="489"/>
        <v>98642366.988579705</v>
      </c>
      <c r="BD739" s="14">
        <f t="shared" si="490"/>
        <v>2.1606262855524694E-3</v>
      </c>
      <c r="BE739" s="13">
        <f t="shared" si="491"/>
        <v>23748812.63159823</v>
      </c>
      <c r="BF739" s="26">
        <f t="shared" si="475"/>
        <v>154961676.35297355</v>
      </c>
      <c r="BG739" s="20">
        <f>BF739/MAX($BF$13:BF739)-1</f>
        <v>-3.3145014727597122E-2</v>
      </c>
      <c r="BH739" s="20">
        <f t="shared" si="492"/>
        <v>-4.6447152543771519E-4</v>
      </c>
      <c r="BJ739" s="18">
        <v>43594</v>
      </c>
      <c r="BK739" s="14" t="e">
        <f>VLOOKUP(AP739:AP2012,$F$13:$H$1892,3,FALSE)</f>
        <v>#N/A</v>
      </c>
      <c r="BL739" s="13" t="e">
        <f t="shared" si="493"/>
        <v>#N/A</v>
      </c>
      <c r="BM739" s="14" t="e">
        <f>VLOOKUP(AP739:AP2012,$Q$13:$S$1892,3,FALSE)</f>
        <v>#N/A</v>
      </c>
      <c r="BN739" s="13" t="e">
        <f t="shared" si="494"/>
        <v>#N/A</v>
      </c>
      <c r="BO739" s="14">
        <v>1.7950762954899169E-3</v>
      </c>
      <c r="BP739" s="13">
        <f t="shared" si="495"/>
        <v>16655685.328430312</v>
      </c>
      <c r="BQ739" s="26" t="e">
        <f t="shared" si="476"/>
        <v>#N/A</v>
      </c>
      <c r="BR739" s="20" t="e">
        <f>BQ739/MAX($AJ$13:BQ738)-1</f>
        <v>#N/A</v>
      </c>
      <c r="BS739" s="20" t="e">
        <f t="shared" si="496"/>
        <v>#N/A</v>
      </c>
      <c r="BT739" s="20"/>
      <c r="BU739" s="20"/>
      <c r="BV739" s="18">
        <v>43594</v>
      </c>
      <c r="BW739" s="21">
        <v>3875097264.1714334</v>
      </c>
      <c r="BX739" s="14">
        <f t="shared" si="497"/>
        <v>-1.5083093911417711E-3</v>
      </c>
      <c r="BY739" s="20">
        <f>BW738/MAX(BW$13:$BW739)-1</f>
        <v>-3.3071792056965865E-2</v>
      </c>
      <c r="BZ739" s="18"/>
      <c r="CA739" s="18"/>
      <c r="CB739" s="18">
        <v>43594</v>
      </c>
      <c r="CC739" s="14" t="e">
        <f>VLOOKUP(AV740:AV2013,$F$13:$H$1892,3,FALSE)</f>
        <v>#VALUE!</v>
      </c>
      <c r="CD739" s="13" t="e">
        <f t="shared" si="498"/>
        <v>#VALUE!</v>
      </c>
      <c r="CE739" s="14" t="e">
        <f>VLOOKUP(AV740:AV2013,$Q$13:$S$1892,3,FALSE)</f>
        <v>#VALUE!</v>
      </c>
      <c r="CF739" s="13" t="e">
        <f t="shared" si="499"/>
        <v>#VALUE!</v>
      </c>
      <c r="CG739" s="14" t="e">
        <f>VLOOKUP(AV740:AV2013,$AP$14:$AS$1893,3,FALSE)</f>
        <v>#VALUE!</v>
      </c>
      <c r="CH739" s="13" t="e">
        <f t="shared" si="500"/>
        <v>#VALUE!</v>
      </c>
      <c r="CI739" s="26" t="e">
        <f t="shared" si="477"/>
        <v>#VALUE!</v>
      </c>
      <c r="CJ739" s="20" t="e">
        <f>CI739/MAX($CI$13:CI739)-1</f>
        <v>#VALUE!</v>
      </c>
      <c r="CK739" s="20" t="e">
        <f t="shared" si="501"/>
        <v>#VALUE!</v>
      </c>
    </row>
    <row r="740" spans="1:89" x14ac:dyDescent="0.3">
      <c r="A740" s="12">
        <f t="shared" si="502"/>
        <v>41272</v>
      </c>
      <c r="B740" s="13">
        <v>1127027.622651173</v>
      </c>
      <c r="C740" s="14">
        <f t="shared" si="462"/>
        <v>0</v>
      </c>
      <c r="D740" s="14">
        <f>B740/MAX($B$13:B740)-1</f>
        <v>-5.3662091199451534E-2</v>
      </c>
      <c r="F740" s="18">
        <v>43595</v>
      </c>
      <c r="G740" s="13">
        <f t="shared" si="463"/>
        <v>3475896.484607324</v>
      </c>
      <c r="H740" s="14">
        <f t="shared" si="464"/>
        <v>4.9803799065109011E-3</v>
      </c>
      <c r="I740" s="14">
        <f>G740/MAX($G$13:G740)-1</f>
        <v>-9.6378198653706004E-3</v>
      </c>
      <c r="L740" s="12">
        <f t="shared" si="503"/>
        <v>41272</v>
      </c>
      <c r="M740" s="13">
        <v>17503805.87756123</v>
      </c>
      <c r="N740" s="14">
        <f t="shared" si="478"/>
        <v>0</v>
      </c>
      <c r="O740" s="14">
        <f>M740/MAX(M$13:$M740)-1</f>
        <v>-5.3940749346896633E-2</v>
      </c>
      <c r="Q740" s="18">
        <v>43595</v>
      </c>
      <c r="R740" s="13">
        <f t="shared" si="465"/>
        <v>47386270.649179772</v>
      </c>
      <c r="S740" s="14">
        <f t="shared" si="466"/>
        <v>-4.3452044085237063E-3</v>
      </c>
      <c r="T740" s="14">
        <f>R740/MAX($R$13:R740)-1</f>
        <v>-1.9768640341282118E-2</v>
      </c>
      <c r="W740" s="18">
        <v>43595</v>
      </c>
      <c r="X740" s="21">
        <v>4650491250.3688231</v>
      </c>
      <c r="Y740" s="14">
        <f t="shared" si="467"/>
        <v>4.4133333213558501E-4</v>
      </c>
      <c r="Z740" s="20">
        <f>X740/MAX(X$13:$X740)-1</f>
        <v>-1.0241952255689801E-2</v>
      </c>
      <c r="AC740" s="18">
        <v>43595</v>
      </c>
      <c r="AD740" s="14">
        <f t="shared" si="468"/>
        <v>4.9803799065109011E-3</v>
      </c>
      <c r="AE740" s="13">
        <f t="shared" si="479"/>
        <v>32732710.180268694</v>
      </c>
      <c r="AF740" s="14">
        <f t="shared" si="469"/>
        <v>-4.3452044085237063E-3</v>
      </c>
      <c r="AG740" s="13">
        <f t="shared" si="480"/>
        <v>20098834.961346276</v>
      </c>
      <c r="AH740" s="14">
        <f t="shared" si="470"/>
        <v>4.4133333213558501E-4</v>
      </c>
      <c r="AI740" s="13">
        <f t="shared" si="481"/>
        <v>23759293.774211198</v>
      </c>
      <c r="AJ740" s="26">
        <f t="shared" si="471"/>
        <v>76590838.915826172</v>
      </c>
      <c r="AK740" s="20">
        <f>AJ740/MAX(AJ$13:$AJ740)-1</f>
        <v>0</v>
      </c>
      <c r="AL740" s="20">
        <f t="shared" si="482"/>
        <v>1.1107633672946537E-3</v>
      </c>
      <c r="AN740" s="18">
        <v>43595</v>
      </c>
      <c r="AO740" s="14">
        <f t="shared" si="472"/>
        <v>4.9803799065109011E-3</v>
      </c>
      <c r="AP740" s="13">
        <f t="shared" si="483"/>
        <v>32732710.180268694</v>
      </c>
      <c r="AQ740" s="14">
        <f t="shared" si="473"/>
        <v>-4.3452044085237063E-3</v>
      </c>
      <c r="AR740" s="13">
        <f t="shared" si="484"/>
        <v>20098834.961346276</v>
      </c>
      <c r="AS740" s="14">
        <v>8.1746883581388329E-4</v>
      </c>
      <c r="AT740" s="13">
        <f t="shared" si="485"/>
        <v>20789926.695247401</v>
      </c>
      <c r="AU740" s="26">
        <f t="shared" si="474"/>
        <v>73621471.83686237</v>
      </c>
      <c r="AV740" s="20">
        <f>AU740/MAX($AU$13:AU740)-1</f>
        <v>0</v>
      </c>
      <c r="AW740" s="20">
        <f t="shared" si="486"/>
        <v>1.2441181647548927E-3</v>
      </c>
      <c r="AY740" s="18">
        <v>43595</v>
      </c>
      <c r="AZ740" s="14">
        <f t="shared" si="487"/>
        <v>4.9803799065109011E-3</v>
      </c>
      <c r="BA740" s="13">
        <f t="shared" si="488"/>
        <v>32732710.180268694</v>
      </c>
      <c r="BB740" s="20">
        <v>-2.1525410500180864E-2</v>
      </c>
      <c r="BC740" s="13">
        <f t="shared" si="489"/>
        <v>96519049.546441033</v>
      </c>
      <c r="BD740" s="14">
        <f t="shared" si="490"/>
        <v>4.4133333213558501E-4</v>
      </c>
      <c r="BE740" s="13">
        <f t="shared" si="491"/>
        <v>23759293.774211198</v>
      </c>
      <c r="BF740" s="26">
        <f t="shared" si="475"/>
        <v>153011053.50092092</v>
      </c>
      <c r="BG740" s="20">
        <f>BF740/MAX($BF$13:BF740)-1</f>
        <v>-4.5315568591492328E-2</v>
      </c>
      <c r="BH740" s="20">
        <f t="shared" si="492"/>
        <v>-1.2587775880853802E-2</v>
      </c>
      <c r="BJ740" s="18">
        <v>43595</v>
      </c>
      <c r="BK740" s="14" t="e">
        <f>VLOOKUP(AP740:AP2013,$F$13:$H$1892,3,FALSE)</f>
        <v>#N/A</v>
      </c>
      <c r="BL740" s="13" t="e">
        <f t="shared" si="493"/>
        <v>#N/A</v>
      </c>
      <c r="BM740" s="14" t="e">
        <f>VLOOKUP(AP740:AP2013,$Q$13:$S$1892,3,FALSE)</f>
        <v>#N/A</v>
      </c>
      <c r="BN740" s="13" t="e">
        <f t="shared" si="494"/>
        <v>#N/A</v>
      </c>
      <c r="BO740" s="14">
        <v>5.7005802435994291E-4</v>
      </c>
      <c r="BP740" s="13">
        <f t="shared" si="495"/>
        <v>16665180.035502998</v>
      </c>
      <c r="BQ740" s="26" t="e">
        <f t="shared" si="476"/>
        <v>#N/A</v>
      </c>
      <c r="BR740" s="20" t="e">
        <f>BQ740/MAX($AJ$13:BQ739)-1</f>
        <v>#N/A</v>
      </c>
      <c r="BS740" s="20" t="e">
        <f t="shared" si="496"/>
        <v>#N/A</v>
      </c>
      <c r="BT740" s="20"/>
      <c r="BU740" s="20"/>
      <c r="BV740" s="18">
        <v>43595</v>
      </c>
      <c r="BW740" s="21">
        <v>3880378251.3164797</v>
      </c>
      <c r="BX740" s="14">
        <f t="shared" si="497"/>
        <v>-1.3609464858882481E-3</v>
      </c>
      <c r="BY740" s="20">
        <f>BW739/MAX(BW$13:$BW740)-1</f>
        <v>-3.1611162078451938E-2</v>
      </c>
      <c r="BZ740" s="18"/>
      <c r="CA740" s="18"/>
      <c r="CB740" s="18">
        <v>43595</v>
      </c>
      <c r="CC740" s="14" t="e">
        <f>VLOOKUP(AV741:AV2014,$F$13:$H$1892,3,FALSE)</f>
        <v>#VALUE!</v>
      </c>
      <c r="CD740" s="13" t="e">
        <f t="shared" si="498"/>
        <v>#VALUE!</v>
      </c>
      <c r="CE740" s="14" t="e">
        <f>VLOOKUP(AV741:AV2014,$Q$13:$S$1892,3,FALSE)</f>
        <v>#VALUE!</v>
      </c>
      <c r="CF740" s="13" t="e">
        <f t="shared" si="499"/>
        <v>#VALUE!</v>
      </c>
      <c r="CG740" s="14" t="e">
        <f>VLOOKUP(AV741:AV2014,$AP$14:$AS$1893,3,FALSE)</f>
        <v>#VALUE!</v>
      </c>
      <c r="CH740" s="13" t="e">
        <f t="shared" si="500"/>
        <v>#VALUE!</v>
      </c>
      <c r="CI740" s="26" t="e">
        <f t="shared" si="477"/>
        <v>#VALUE!</v>
      </c>
      <c r="CJ740" s="20" t="e">
        <f>CI740/MAX($CI$13:CI740)-1</f>
        <v>#VALUE!</v>
      </c>
      <c r="CK740" s="20" t="e">
        <f t="shared" si="501"/>
        <v>#VALUE!</v>
      </c>
    </row>
    <row r="741" spans="1:89" x14ac:dyDescent="0.3">
      <c r="A741" s="12">
        <f t="shared" si="502"/>
        <v>41273</v>
      </c>
      <c r="B741" s="13">
        <v>1127027.622651173</v>
      </c>
      <c r="C741" s="14">
        <f t="shared" si="462"/>
        <v>0</v>
      </c>
      <c r="D741" s="14">
        <f>B741/MAX($B$13:B741)-1</f>
        <v>-5.3662091199451534E-2</v>
      </c>
      <c r="F741" s="18">
        <v>43598</v>
      </c>
      <c r="G741" s="13">
        <f t="shared" si="463"/>
        <v>3448436.0325261159</v>
      </c>
      <c r="H741" s="14">
        <f t="shared" si="464"/>
        <v>-7.9002502527949492E-3</v>
      </c>
      <c r="I741" s="14">
        <f>G741/MAX($G$13:G741)-1</f>
        <v>-1.7461928929337733E-2</v>
      </c>
      <c r="L741" s="12">
        <f t="shared" si="503"/>
        <v>41273</v>
      </c>
      <c r="M741" s="13">
        <v>17503805.87756123</v>
      </c>
      <c r="N741" s="14">
        <f t="shared" si="478"/>
        <v>0</v>
      </c>
      <c r="O741" s="14">
        <f>M741/MAX(M$13:$M741)-1</f>
        <v>-5.3940749346896633E-2</v>
      </c>
      <c r="Q741" s="18">
        <v>43598</v>
      </c>
      <c r="R741" s="13">
        <f t="shared" si="465"/>
        <v>47308468.322366491</v>
      </c>
      <c r="S741" s="14">
        <f t="shared" si="466"/>
        <v>-1.641874866863513E-3</v>
      </c>
      <c r="T741" s="14">
        <f>R741/MAX($R$13:R741)-1</f>
        <v>-2.1378057574417242E-2</v>
      </c>
      <c r="W741" s="18">
        <v>43598</v>
      </c>
      <c r="X741" s="21">
        <v>4679142160.3397474</v>
      </c>
      <c r="Y741" s="14">
        <f t="shared" si="467"/>
        <v>6.1608351523405602E-3</v>
      </c>
      <c r="Z741" s="20">
        <f>X741/MAX(X$13:$X741)-1</f>
        <v>-4.1442160828346619E-3</v>
      </c>
      <c r="AC741" s="18">
        <v>43598</v>
      </c>
      <c r="AD741" s="14">
        <f t="shared" si="468"/>
        <v>-7.9002502527949492E-3</v>
      </c>
      <c r="AE741" s="13">
        <f t="shared" si="479"/>
        <v>32474113.57839236</v>
      </c>
      <c r="AF741" s="14">
        <f t="shared" si="469"/>
        <v>-1.641874866863513E-3</v>
      </c>
      <c r="AG741" s="13">
        <f t="shared" si="480"/>
        <v>20065835.189370003</v>
      </c>
      <c r="AH741" s="14">
        <f t="shared" si="470"/>
        <v>6.1608351523405602E-3</v>
      </c>
      <c r="AI741" s="13">
        <f t="shared" si="481"/>
        <v>23905670.866490144</v>
      </c>
      <c r="AJ741" s="26">
        <f t="shared" si="471"/>
        <v>76445619.634252504</v>
      </c>
      <c r="AK741" s="20">
        <f>AJ741/MAX(AJ$13:$AJ741)-1</f>
        <v>-1.8960398349111562E-3</v>
      </c>
      <c r="AL741" s="20">
        <f t="shared" si="482"/>
        <v>-1.8960398349111562E-3</v>
      </c>
      <c r="AN741" s="18">
        <v>43598</v>
      </c>
      <c r="AO741" s="14">
        <f t="shared" si="472"/>
        <v>-7.9002502527949492E-3</v>
      </c>
      <c r="AP741" s="13">
        <f t="shared" si="483"/>
        <v>32474113.57839236</v>
      </c>
      <c r="AQ741" s="14">
        <f t="shared" si="473"/>
        <v>-1.641874866863513E-3</v>
      </c>
      <c r="AR741" s="13">
        <f t="shared" si="484"/>
        <v>20065835.189370003</v>
      </c>
      <c r="AS741" s="14">
        <v>4.925091514902313E-3</v>
      </c>
      <c r="AT741" s="13">
        <f t="shared" si="485"/>
        <v>20892318.986809608</v>
      </c>
      <c r="AU741" s="26">
        <f t="shared" si="474"/>
        <v>73432267.754571974</v>
      </c>
      <c r="AV741" s="20">
        <f>AU741/MAX($AU$13:AU741)-1</f>
        <v>-2.5699578882319996E-3</v>
      </c>
      <c r="AW741" s="20">
        <f t="shared" si="486"/>
        <v>-2.5699578882319996E-3</v>
      </c>
      <c r="AY741" s="18">
        <v>43598</v>
      </c>
      <c r="AZ741" s="14">
        <f t="shared" si="487"/>
        <v>-7.9002502527949492E-3</v>
      </c>
      <c r="BA741" s="13">
        <f t="shared" si="488"/>
        <v>32474113.57839236</v>
      </c>
      <c r="BB741" s="20">
        <v>2.937787470832931E-2</v>
      </c>
      <c r="BC741" s="13">
        <f t="shared" si="489"/>
        <v>99354574.090983406</v>
      </c>
      <c r="BD741" s="14">
        <f t="shared" si="490"/>
        <v>6.1608351523405602E-3</v>
      </c>
      <c r="BE741" s="13">
        <f t="shared" si="491"/>
        <v>23905670.866490144</v>
      </c>
      <c r="BF741" s="26">
        <f t="shared" si="475"/>
        <v>155734358.5358659</v>
      </c>
      <c r="BG741" s="20">
        <f>BF741/MAX($BF$13:BF741)-1</f>
        <v>-2.8324005829507115E-2</v>
      </c>
      <c r="BH741" s="20">
        <f t="shared" si="492"/>
        <v>1.7798093488249789E-2</v>
      </c>
      <c r="BJ741" s="18">
        <v>43598</v>
      </c>
      <c r="BK741" s="14" t="e">
        <f>VLOOKUP(AP741:AP2014,$F$13:$H$1892,3,FALSE)</f>
        <v>#N/A</v>
      </c>
      <c r="BL741" s="13" t="e">
        <f t="shared" si="493"/>
        <v>#N/A</v>
      </c>
      <c r="BM741" s="14" t="e">
        <f>VLOOKUP(AP741:AP2014,$Q$13:$S$1892,3,FALSE)</f>
        <v>#N/A</v>
      </c>
      <c r="BN741" s="13" t="e">
        <f t="shared" si="494"/>
        <v>#N/A</v>
      </c>
      <c r="BO741" s="14">
        <v>6.7097384894110323E-3</v>
      </c>
      <c r="BP741" s="13">
        <f t="shared" si="495"/>
        <v>16776999.035420178</v>
      </c>
      <c r="BQ741" s="26" t="e">
        <f t="shared" si="476"/>
        <v>#N/A</v>
      </c>
      <c r="BR741" s="20" t="e">
        <f>BQ741/MAX($AJ$13:BQ740)-1</f>
        <v>#N/A</v>
      </c>
      <c r="BS741" s="20" t="e">
        <f t="shared" si="496"/>
        <v>#N/A</v>
      </c>
      <c r="BT741" s="20"/>
      <c r="BU741" s="20"/>
      <c r="BV741" s="18">
        <v>43598</v>
      </c>
      <c r="BW741" s="21">
        <v>3897839859.84237</v>
      </c>
      <c r="BX741" s="14">
        <f t="shared" si="497"/>
        <v>-4.4798168097640589E-3</v>
      </c>
      <c r="BY741" s="20">
        <f>BW740/MAX(BW$13:$BW741)-1</f>
        <v>-3.0291440622230992E-2</v>
      </c>
      <c r="BZ741" s="18"/>
      <c r="CA741" s="18"/>
      <c r="CB741" s="18">
        <v>43598</v>
      </c>
      <c r="CC741" s="14" t="e">
        <f>VLOOKUP(AV742:AV2015,$F$13:$H$1892,3,FALSE)</f>
        <v>#VALUE!</v>
      </c>
      <c r="CD741" s="13" t="e">
        <f t="shared" si="498"/>
        <v>#VALUE!</v>
      </c>
      <c r="CE741" s="14" t="e">
        <f>VLOOKUP(AV742:AV2015,$Q$13:$S$1892,3,FALSE)</f>
        <v>#VALUE!</v>
      </c>
      <c r="CF741" s="13" t="e">
        <f t="shared" si="499"/>
        <v>#VALUE!</v>
      </c>
      <c r="CG741" s="14" t="e">
        <f>VLOOKUP(AV742:AV2015,$AP$14:$AS$1893,3,FALSE)</f>
        <v>#VALUE!</v>
      </c>
      <c r="CH741" s="13" t="e">
        <f t="shared" si="500"/>
        <v>#VALUE!</v>
      </c>
      <c r="CI741" s="26" t="e">
        <f t="shared" si="477"/>
        <v>#VALUE!</v>
      </c>
      <c r="CJ741" s="20" t="e">
        <f>CI741/MAX($CI$13:CI741)-1</f>
        <v>#VALUE!</v>
      </c>
      <c r="CK741" s="20" t="e">
        <f t="shared" si="501"/>
        <v>#VALUE!</v>
      </c>
    </row>
    <row r="742" spans="1:89" x14ac:dyDescent="0.3">
      <c r="A742" s="12">
        <f t="shared" si="502"/>
        <v>41274</v>
      </c>
      <c r="B742" s="13">
        <v>1128833.9339852619</v>
      </c>
      <c r="C742" s="14">
        <f t="shared" si="462"/>
        <v>1.6027214398168788E-3</v>
      </c>
      <c r="D742" s="14">
        <f>B742/MAX($B$13:B742)-1</f>
        <v>-5.214537514370543E-2</v>
      </c>
      <c r="F742" s="18">
        <v>43599</v>
      </c>
      <c r="G742" s="13">
        <f t="shared" si="463"/>
        <v>3439379.7615287784</v>
      </c>
      <c r="H742" s="14">
        <f t="shared" si="464"/>
        <v>-2.6261966038858553E-3</v>
      </c>
      <c r="I742" s="14">
        <f>G742/MAX($G$13:G742)-1</f>
        <v>-2.0042267074771969E-2</v>
      </c>
      <c r="L742" s="12">
        <f t="shared" si="503"/>
        <v>41274</v>
      </c>
      <c r="M742" s="13">
        <v>17439350.020840228</v>
      </c>
      <c r="N742" s="14">
        <f t="shared" si="478"/>
        <v>-3.6823909709620128E-3</v>
      </c>
      <c r="O742" s="14">
        <f>M742/MAX(M$13:$M742)-1</f>
        <v>-5.7424509389496725E-2</v>
      </c>
      <c r="Q742" s="18">
        <v>43599</v>
      </c>
      <c r="R742" s="13">
        <f t="shared" si="465"/>
        <v>46751385.952824116</v>
      </c>
      <c r="S742" s="14">
        <f t="shared" si="466"/>
        <v>-1.177553172396828E-2</v>
      </c>
      <c r="T742" s="14">
        <f>R742/MAX($R$13:R742)-1</f>
        <v>-3.2901851303221208E-2</v>
      </c>
      <c r="W742" s="18">
        <v>43599</v>
      </c>
      <c r="X742" s="21">
        <v>4687325542.1490393</v>
      </c>
      <c r="Y742" s="14">
        <f t="shared" si="467"/>
        <v>1.7489064296130064E-3</v>
      </c>
      <c r="Z742" s="20">
        <f>X742/MAX(X$13:$X742)-1</f>
        <v>-2.4025574993745691E-3</v>
      </c>
      <c r="AC742" s="18">
        <v>43599</v>
      </c>
      <c r="AD742" s="14">
        <f t="shared" si="468"/>
        <v>-2.6261966038858553E-3</v>
      </c>
      <c r="AE742" s="13">
        <f t="shared" si="479"/>
        <v>32388830.171598583</v>
      </c>
      <c r="AF742" s="14">
        <f t="shared" si="469"/>
        <v>-1.177553172396828E-2</v>
      </c>
      <c r="AG742" s="13">
        <f t="shared" si="480"/>
        <v>19829549.310529657</v>
      </c>
      <c r="AH742" s="14">
        <f t="shared" si="470"/>
        <v>1.7489064296130064E-3</v>
      </c>
      <c r="AI742" s="13">
        <f t="shared" si="481"/>
        <v>23947479.647972763</v>
      </c>
      <c r="AJ742" s="26">
        <f t="shared" si="471"/>
        <v>76165859.130100995</v>
      </c>
      <c r="AK742" s="20">
        <f>AJ742/MAX(AJ$13:$AJ742)-1</f>
        <v>-5.5487025829842329E-3</v>
      </c>
      <c r="AL742" s="20">
        <f t="shared" si="482"/>
        <v>-3.6596014982938074E-3</v>
      </c>
      <c r="AN742" s="18">
        <v>43599</v>
      </c>
      <c r="AO742" s="14">
        <f t="shared" si="472"/>
        <v>-2.6261966038858553E-3</v>
      </c>
      <c r="AP742" s="13">
        <f t="shared" si="483"/>
        <v>32388830.171598583</v>
      </c>
      <c r="AQ742" s="14">
        <f t="shared" si="473"/>
        <v>-1.177553172396828E-2</v>
      </c>
      <c r="AR742" s="13">
        <f t="shared" si="484"/>
        <v>19829549.310529657</v>
      </c>
      <c r="AS742" s="14">
        <v>-1.9741116884785474E-3</v>
      </c>
      <c r="AT742" s="13">
        <f t="shared" si="485"/>
        <v>20851075.215698324</v>
      </c>
      <c r="AU742" s="26">
        <f t="shared" si="474"/>
        <v>73069454.697826564</v>
      </c>
      <c r="AV742" s="20">
        <f>AU742/MAX($AU$13:AU742)-1</f>
        <v>-7.498045410705978E-3</v>
      </c>
      <c r="AW742" s="20">
        <f t="shared" si="486"/>
        <v>-4.940785132198533E-3</v>
      </c>
      <c r="AY742" s="18">
        <v>43599</v>
      </c>
      <c r="AZ742" s="14">
        <f t="shared" si="487"/>
        <v>-2.6261966038858553E-3</v>
      </c>
      <c r="BA742" s="13">
        <f t="shared" si="488"/>
        <v>32388830.171598583</v>
      </c>
      <c r="BB742" s="20">
        <v>-1.0540826684301896E-2</v>
      </c>
      <c r="BC742" s="13">
        <f t="shared" si="489"/>
        <v>98307294.745197713</v>
      </c>
      <c r="BD742" s="14">
        <f t="shared" si="490"/>
        <v>1.7489064296130064E-3</v>
      </c>
      <c r="BE742" s="13">
        <f t="shared" si="491"/>
        <v>23947479.647972763</v>
      </c>
      <c r="BF742" s="26">
        <f t="shared" si="475"/>
        <v>154643604.56476906</v>
      </c>
      <c r="BG742" s="20">
        <f>BF742/MAX($BF$13:BF742)-1</f>
        <v>-3.5129565368360316E-2</v>
      </c>
      <c r="BH742" s="20">
        <f t="shared" si="492"/>
        <v>-7.0039391522304095E-3</v>
      </c>
      <c r="BJ742" s="18">
        <v>43599</v>
      </c>
      <c r="BK742" s="14" t="e">
        <f>VLOOKUP(AP742:AP2015,$F$13:$H$1892,3,FALSE)</f>
        <v>#N/A</v>
      </c>
      <c r="BL742" s="13" t="e">
        <f t="shared" si="493"/>
        <v>#N/A</v>
      </c>
      <c r="BM742" s="14" t="e">
        <f>VLOOKUP(AP742:AP2015,$Q$13:$S$1892,3,FALSE)</f>
        <v>#N/A</v>
      </c>
      <c r="BN742" s="13" t="e">
        <f t="shared" si="494"/>
        <v>#N/A</v>
      </c>
      <c r="BO742" s="14">
        <v>-3.1091255027002607E-3</v>
      </c>
      <c r="BP742" s="13">
        <f t="shared" si="495"/>
        <v>16724837.239860374</v>
      </c>
      <c r="BQ742" s="26" t="e">
        <f t="shared" si="476"/>
        <v>#N/A</v>
      </c>
      <c r="BR742" s="20" t="e">
        <f>BQ742/MAX($AJ$13:BQ741)-1</f>
        <v>#N/A</v>
      </c>
      <c r="BS742" s="20" t="e">
        <f t="shared" si="496"/>
        <v>#N/A</v>
      </c>
      <c r="BT742" s="20"/>
      <c r="BU742" s="20"/>
      <c r="BV742" s="18">
        <v>43599</v>
      </c>
      <c r="BW742" s="21">
        <v>3904678327.7672262</v>
      </c>
      <c r="BX742" s="14">
        <f t="shared" si="497"/>
        <v>-1.7513524420759152E-3</v>
      </c>
      <c r="BY742" s="20">
        <f>BW741/MAX(BW$13:$BW742)-1</f>
        <v>-2.5927775496978112E-2</v>
      </c>
      <c r="BZ742" s="18"/>
      <c r="CA742" s="18"/>
      <c r="CB742" s="18">
        <v>43599</v>
      </c>
      <c r="CC742" s="14" t="e">
        <f>VLOOKUP(AV743:AV2016,$F$13:$H$1892,3,FALSE)</f>
        <v>#VALUE!</v>
      </c>
      <c r="CD742" s="13" t="e">
        <f t="shared" si="498"/>
        <v>#VALUE!</v>
      </c>
      <c r="CE742" s="14" t="e">
        <f>VLOOKUP(AV743:AV2016,$Q$13:$S$1892,3,FALSE)</f>
        <v>#VALUE!</v>
      </c>
      <c r="CF742" s="13" t="e">
        <f t="shared" si="499"/>
        <v>#VALUE!</v>
      </c>
      <c r="CG742" s="14" t="e">
        <f>VLOOKUP(AV743:AV2016,$AP$14:$AS$1893,3,FALSE)</f>
        <v>#VALUE!</v>
      </c>
      <c r="CH742" s="13" t="e">
        <f t="shared" si="500"/>
        <v>#VALUE!</v>
      </c>
      <c r="CI742" s="26" t="e">
        <f t="shared" si="477"/>
        <v>#VALUE!</v>
      </c>
      <c r="CJ742" s="20" t="e">
        <f>CI742/MAX($CI$13:CI742)-1</f>
        <v>#VALUE!</v>
      </c>
      <c r="CK742" s="20" t="e">
        <f t="shared" si="501"/>
        <v>#VALUE!</v>
      </c>
    </row>
    <row r="743" spans="1:89" x14ac:dyDescent="0.3">
      <c r="A743" s="12">
        <f t="shared" si="502"/>
        <v>41275</v>
      </c>
      <c r="B743" s="13">
        <v>1129913.195777897</v>
      </c>
      <c r="C743" s="14">
        <f t="shared" si="462"/>
        <v>9.5608553228454518E-4</v>
      </c>
      <c r="D743" s="14">
        <f>B743/MAX($B$13:B743)-1</f>
        <v>-5.1239145050171353E-2</v>
      </c>
      <c r="F743" s="18">
        <v>43600</v>
      </c>
      <c r="G743" s="13">
        <f t="shared" si="463"/>
        <v>3429539.0635842569</v>
      </c>
      <c r="H743" s="14">
        <f t="shared" si="464"/>
        <v>-2.8611838839649462E-3</v>
      </c>
      <c r="I743" s="14">
        <f>G743/MAX($G$13:G743)-1</f>
        <v>-2.2846106347184536E-2</v>
      </c>
      <c r="L743" s="12">
        <f t="shared" si="503"/>
        <v>41275</v>
      </c>
      <c r="M743" s="13">
        <v>17694039.575402252</v>
      </c>
      <c r="N743" s="14">
        <f t="shared" si="478"/>
        <v>1.4604303156807275E-2</v>
      </c>
      <c r="O743" s="14">
        <f>M743/MAX(M$13:$M743)-1</f>
        <v>-4.3658851176444524E-2</v>
      </c>
      <c r="Q743" s="18">
        <v>43600</v>
      </c>
      <c r="R743" s="13">
        <f t="shared" si="465"/>
        <v>46664562.636360094</v>
      </c>
      <c r="S743" s="14">
        <f t="shared" si="466"/>
        <v>-1.8571281833577036E-3</v>
      </c>
      <c r="T743" s="14">
        <f>R743/MAX($R$13:R743)-1</f>
        <v>-3.4697876531239014E-2</v>
      </c>
      <c r="W743" s="18">
        <v>43600</v>
      </c>
      <c r="X743" s="21">
        <v>4749789118.2973776</v>
      </c>
      <c r="Y743" s="14">
        <f t="shared" si="467"/>
        <v>1.3326058876572011E-2</v>
      </c>
      <c r="Z743" s="20">
        <f>X743/MAX(X$13:$X743)-1</f>
        <v>0</v>
      </c>
      <c r="AC743" s="18">
        <v>43600</v>
      </c>
      <c r="AD743" s="14">
        <f t="shared" si="468"/>
        <v>-2.8611838839649462E-3</v>
      </c>
      <c r="AE743" s="13">
        <f t="shared" si="479"/>
        <v>32296159.772691127</v>
      </c>
      <c r="AF743" s="14">
        <f t="shared" si="469"/>
        <v>-1.8571281833577036E-3</v>
      </c>
      <c r="AG743" s="13">
        <f t="shared" si="480"/>
        <v>19792723.295641791</v>
      </c>
      <c r="AH743" s="14">
        <f t="shared" si="470"/>
        <v>1.3326058876572011E-2</v>
      </c>
      <c r="AI743" s="13">
        <f t="shared" si="481"/>
        <v>24266605.171707157</v>
      </c>
      <c r="AJ743" s="26">
        <f t="shared" si="471"/>
        <v>76355488.240040079</v>
      </c>
      <c r="AK743" s="20">
        <f>AJ743/MAX(AJ$13:$AJ743)-1</f>
        <v>-3.0728306298452024E-3</v>
      </c>
      <c r="AL743" s="20">
        <f t="shared" si="482"/>
        <v>2.4896864829577758E-3</v>
      </c>
      <c r="AN743" s="18">
        <v>43600</v>
      </c>
      <c r="AO743" s="14">
        <f t="shared" si="472"/>
        <v>-2.8611838839649462E-3</v>
      </c>
      <c r="AP743" s="13">
        <f t="shared" si="483"/>
        <v>32296159.772691127</v>
      </c>
      <c r="AQ743" s="14">
        <f t="shared" si="473"/>
        <v>-1.8571281833577036E-3</v>
      </c>
      <c r="AR743" s="13">
        <f t="shared" si="484"/>
        <v>19792723.295641791</v>
      </c>
      <c r="AS743" s="14">
        <v>1.6513826769315908E-2</v>
      </c>
      <c r="AT743" s="13">
        <f t="shared" si="485"/>
        <v>21195406.259764344</v>
      </c>
      <c r="AU743" s="26">
        <f t="shared" si="474"/>
        <v>73284289.328097269</v>
      </c>
      <c r="AV743" s="20">
        <f>AU743/MAX($AU$13:AU743)-1</f>
        <v>-4.5799479466026582E-3</v>
      </c>
      <c r="AW743" s="20">
        <f t="shared" si="486"/>
        <v>2.940142788243616E-3</v>
      </c>
      <c r="AY743" s="18">
        <v>43600</v>
      </c>
      <c r="AZ743" s="14">
        <f t="shared" si="487"/>
        <v>-2.8611838839649462E-3</v>
      </c>
      <c r="BA743" s="13">
        <f t="shared" si="488"/>
        <v>32296159.772691127</v>
      </c>
      <c r="BB743" s="20">
        <v>1.6972644092888345E-2</v>
      </c>
      <c r="BC743" s="13">
        <f t="shared" si="489"/>
        <v>99975829.470642626</v>
      </c>
      <c r="BD743" s="14">
        <f t="shared" si="490"/>
        <v>1.3326058876572011E-2</v>
      </c>
      <c r="BE743" s="13">
        <f t="shared" si="491"/>
        <v>24266605.171707157</v>
      </c>
      <c r="BF743" s="26">
        <f t="shared" si="475"/>
        <v>156538594.41504091</v>
      </c>
      <c r="BG743" s="20">
        <f>BF743/MAX($BF$13:BF743)-1</f>
        <v>-2.3306123425188563E-2</v>
      </c>
      <c r="BH743" s="20">
        <f t="shared" si="492"/>
        <v>1.2253916711299828E-2</v>
      </c>
      <c r="BJ743" s="18">
        <v>43600</v>
      </c>
      <c r="BK743" s="14" t="e">
        <f>VLOOKUP(AP743:AP2016,$F$13:$H$1892,3,FALSE)</f>
        <v>#N/A</v>
      </c>
      <c r="BL743" s="13" t="e">
        <f t="shared" si="493"/>
        <v>#N/A</v>
      </c>
      <c r="BM743" s="14" t="e">
        <f>VLOOKUP(AP743:AP2016,$Q$13:$S$1892,3,FALSE)</f>
        <v>#N/A</v>
      </c>
      <c r="BN743" s="13" t="e">
        <f t="shared" si="494"/>
        <v>#N/A</v>
      </c>
      <c r="BO743" s="14">
        <v>1.6811835593748992E-2</v>
      </c>
      <c r="BP743" s="13">
        <f t="shared" si="495"/>
        <v>17006012.453869119</v>
      </c>
      <c r="BQ743" s="26" t="e">
        <f t="shared" si="476"/>
        <v>#N/A</v>
      </c>
      <c r="BR743" s="20" t="e">
        <f>BQ743/MAX($AJ$13:BQ742)-1</f>
        <v>#N/A</v>
      </c>
      <c r="BS743" s="20" t="e">
        <f t="shared" si="496"/>
        <v>#N/A</v>
      </c>
      <c r="BT743" s="20"/>
      <c r="BU743" s="20"/>
      <c r="BV743" s="18">
        <v>43600</v>
      </c>
      <c r="BW743" s="21">
        <v>3963528345.3851528</v>
      </c>
      <c r="BX743" s="14">
        <f t="shared" si="497"/>
        <v>-1.484788614832222E-2</v>
      </c>
      <c r="BY743" s="20">
        <f>BW742/MAX(BW$13:$BW743)-1</f>
        <v>-2.4218838777339102E-2</v>
      </c>
      <c r="BZ743" s="18"/>
      <c r="CA743" s="18"/>
      <c r="CB743" s="18">
        <v>43600</v>
      </c>
      <c r="CC743" s="14" t="e">
        <f>VLOOKUP(AV744:AV2017,$F$13:$H$1892,3,FALSE)</f>
        <v>#VALUE!</v>
      </c>
      <c r="CD743" s="13" t="e">
        <f t="shared" si="498"/>
        <v>#VALUE!</v>
      </c>
      <c r="CE743" s="14" t="e">
        <f>VLOOKUP(AV744:AV2017,$Q$13:$S$1892,3,FALSE)</f>
        <v>#VALUE!</v>
      </c>
      <c r="CF743" s="13" t="e">
        <f t="shared" si="499"/>
        <v>#VALUE!</v>
      </c>
      <c r="CG743" s="14" t="e">
        <f>VLOOKUP(AV744:AV2017,$AP$14:$AS$1893,3,FALSE)</f>
        <v>#VALUE!</v>
      </c>
      <c r="CH743" s="13" t="e">
        <f t="shared" si="500"/>
        <v>#VALUE!</v>
      </c>
      <c r="CI743" s="26" t="e">
        <f t="shared" si="477"/>
        <v>#VALUE!</v>
      </c>
      <c r="CJ743" s="20" t="e">
        <f>CI743/MAX($CI$13:CI743)-1</f>
        <v>#VALUE!</v>
      </c>
      <c r="CK743" s="20" t="e">
        <f t="shared" si="501"/>
        <v>#VALUE!</v>
      </c>
    </row>
    <row r="744" spans="1:89" x14ac:dyDescent="0.3">
      <c r="A744" s="12">
        <f t="shared" si="502"/>
        <v>41276</v>
      </c>
      <c r="B744" s="13">
        <v>1128760.7347328481</v>
      </c>
      <c r="C744" s="14">
        <f t="shared" si="462"/>
        <v>-1.0199553818428519E-3</v>
      </c>
      <c r="D744" s="14">
        <f>B744/MAX($B$13:B744)-1</f>
        <v>-5.2206838790259225E-2</v>
      </c>
      <c r="F744" s="18">
        <v>43601</v>
      </c>
      <c r="G744" s="13">
        <f t="shared" si="463"/>
        <v>3373958.338819101</v>
      </c>
      <c r="H744" s="14">
        <f t="shared" si="464"/>
        <v>-1.6206470821495067E-2</v>
      </c>
      <c r="I744" s="14">
        <f>G744/MAX($G$13:G744)-1</f>
        <v>-3.8682322412779246E-2</v>
      </c>
      <c r="L744" s="12">
        <f t="shared" si="503"/>
        <v>41276</v>
      </c>
      <c r="M744" s="13">
        <v>17750343.800293703</v>
      </c>
      <c r="N744" s="14">
        <f t="shared" si="478"/>
        <v>3.1821012184081177E-3</v>
      </c>
      <c r="O744" s="14">
        <f>M744/MAX(M$13:$M744)-1</f>
        <v>-4.0615676841559201E-2</v>
      </c>
      <c r="Q744" s="18">
        <v>43601</v>
      </c>
      <c r="R744" s="13">
        <f t="shared" si="465"/>
        <v>46581140.660796046</v>
      </c>
      <c r="S744" s="14">
        <f t="shared" si="466"/>
        <v>-1.7876943627249675E-3</v>
      </c>
      <c r="T744" s="14">
        <f>R744/MAX($R$13:R744)-1</f>
        <v>-3.6423541695690509E-2</v>
      </c>
      <c r="W744" s="18">
        <v>43601</v>
      </c>
      <c r="X744" s="21">
        <v>4765807549.0958519</v>
      </c>
      <c r="Y744" s="14">
        <f t="shared" si="467"/>
        <v>3.3724509445625106E-3</v>
      </c>
      <c r="Z744" s="20">
        <f>X744/MAX(X$13:$X744)-1</f>
        <v>0</v>
      </c>
      <c r="AC744" s="18">
        <v>43601</v>
      </c>
      <c r="AD744" s="14">
        <f t="shared" si="468"/>
        <v>-1.6206470821495067E-2</v>
      </c>
      <c r="AE744" s="13">
        <f t="shared" si="479"/>
        <v>31772753.001688667</v>
      </c>
      <c r="AF744" s="14">
        <f t="shared" si="469"/>
        <v>-1.7876943627249675E-3</v>
      </c>
      <c r="AG744" s="13">
        <f t="shared" si="480"/>
        <v>19757339.955783196</v>
      </c>
      <c r="AH744" s="14">
        <f t="shared" si="470"/>
        <v>3.3724509445625106E-3</v>
      </c>
      <c r="AI744" s="13">
        <f t="shared" si="481"/>
        <v>24348443.107239805</v>
      </c>
      <c r="AJ744" s="26">
        <f t="shared" si="471"/>
        <v>75878536.06471166</v>
      </c>
      <c r="AK744" s="20">
        <f>AJ744/MAX(AJ$13:$AJ744)-1</f>
        <v>-9.3001050934738982E-3</v>
      </c>
      <c r="AL744" s="20">
        <f t="shared" si="482"/>
        <v>-6.2464688042989103E-3</v>
      </c>
      <c r="AN744" s="18">
        <v>43601</v>
      </c>
      <c r="AO744" s="14">
        <f t="shared" si="472"/>
        <v>-1.6206470821495067E-2</v>
      </c>
      <c r="AP744" s="13">
        <f t="shared" si="483"/>
        <v>31772753.001688667</v>
      </c>
      <c r="AQ744" s="14">
        <f t="shared" si="473"/>
        <v>-1.7876943627249675E-3</v>
      </c>
      <c r="AR744" s="13">
        <f t="shared" si="484"/>
        <v>19757339.955783196</v>
      </c>
      <c r="AS744" s="14">
        <v>-2.8392373096826472E-3</v>
      </c>
      <c r="AT744" s="13">
        <f t="shared" si="485"/>
        <v>21135227.471517742</v>
      </c>
      <c r="AU744" s="26">
        <f t="shared" si="474"/>
        <v>72665320.428989604</v>
      </c>
      <c r="AV744" s="20">
        <f>AU744/MAX($AU$13:AU744)-1</f>
        <v>-1.2987398703349751E-2</v>
      </c>
      <c r="AW744" s="20">
        <f t="shared" si="486"/>
        <v>-8.4461336090264627E-3</v>
      </c>
      <c r="AY744" s="18">
        <v>43601</v>
      </c>
      <c r="AZ744" s="14">
        <f t="shared" si="487"/>
        <v>-1.6206470821495067E-2</v>
      </c>
      <c r="BA744" s="13">
        <f t="shared" si="488"/>
        <v>31772753.001688667</v>
      </c>
      <c r="BB744" s="20">
        <v>9.1086246593095055E-3</v>
      </c>
      <c r="BC744" s="13">
        <f t="shared" si="489"/>
        <v>100886471.77629384</v>
      </c>
      <c r="BD744" s="14">
        <f t="shared" si="490"/>
        <v>3.3724509445625106E-3</v>
      </c>
      <c r="BE744" s="13">
        <f t="shared" si="491"/>
        <v>24348443.107239805</v>
      </c>
      <c r="BF744" s="26">
        <f t="shared" si="475"/>
        <v>157007667.88522232</v>
      </c>
      <c r="BG744" s="20">
        <f>BF744/MAX($BF$13:BF744)-1</f>
        <v>-2.0379425458454725E-2</v>
      </c>
      <c r="BH744" s="20">
        <f t="shared" si="492"/>
        <v>2.9965355951626638E-3</v>
      </c>
      <c r="BJ744" s="18">
        <v>43601</v>
      </c>
      <c r="BK744" s="14" t="e">
        <f>VLOOKUP(AP744:AP2017,$F$13:$H$1892,3,FALSE)</f>
        <v>#N/A</v>
      </c>
      <c r="BL744" s="13" t="e">
        <f t="shared" si="493"/>
        <v>#N/A</v>
      </c>
      <c r="BM744" s="14" t="e">
        <f>VLOOKUP(AP744:AP2017,$Q$13:$S$1892,3,FALSE)</f>
        <v>#N/A</v>
      </c>
      <c r="BN744" s="13" t="e">
        <f t="shared" si="494"/>
        <v>#N/A</v>
      </c>
      <c r="BO744" s="14">
        <v>-3.3012437079467105E-3</v>
      </c>
      <c r="BP744" s="13">
        <f t="shared" si="495"/>
        <v>16949871.462258521</v>
      </c>
      <c r="BQ744" s="26" t="e">
        <f t="shared" si="476"/>
        <v>#N/A</v>
      </c>
      <c r="BR744" s="20" t="e">
        <f>BQ744/MAX($AJ$13:BQ743)-1</f>
        <v>#N/A</v>
      </c>
      <c r="BS744" s="20" t="e">
        <f t="shared" si="496"/>
        <v>#N/A</v>
      </c>
      <c r="BT744" s="20"/>
      <c r="BU744" s="20"/>
      <c r="BV744" s="18">
        <v>43601</v>
      </c>
      <c r="BW744" s="21">
        <v>3975768181.067555</v>
      </c>
      <c r="BX744" s="14">
        <f t="shared" si="497"/>
        <v>-3.0786089945303852E-3</v>
      </c>
      <c r="BY744" s="20">
        <f>BW743/MAX(BW$13:$BW744)-1</f>
        <v>-9.5121885212010593E-3</v>
      </c>
      <c r="BZ744" s="18"/>
      <c r="CA744" s="18"/>
      <c r="CB744" s="18">
        <v>43601</v>
      </c>
      <c r="CC744" s="14" t="e">
        <f>VLOOKUP(AV745:AV2018,$F$13:$H$1892,3,FALSE)</f>
        <v>#VALUE!</v>
      </c>
      <c r="CD744" s="13" t="e">
        <f t="shared" si="498"/>
        <v>#VALUE!</v>
      </c>
      <c r="CE744" s="14" t="e">
        <f>VLOOKUP(AV745:AV2018,$Q$13:$S$1892,3,FALSE)</f>
        <v>#VALUE!</v>
      </c>
      <c r="CF744" s="13" t="e">
        <f t="shared" si="499"/>
        <v>#VALUE!</v>
      </c>
      <c r="CG744" s="14" t="e">
        <f>VLOOKUP(AV745:AV2018,$AP$14:$AS$1893,3,FALSE)</f>
        <v>#VALUE!</v>
      </c>
      <c r="CH744" s="13" t="e">
        <f t="shared" si="500"/>
        <v>#VALUE!</v>
      </c>
      <c r="CI744" s="26" t="e">
        <f t="shared" si="477"/>
        <v>#VALUE!</v>
      </c>
      <c r="CJ744" s="20" t="e">
        <f>CI744/MAX($CI$13:CI744)-1</f>
        <v>#VALUE!</v>
      </c>
      <c r="CK744" s="20" t="e">
        <f t="shared" si="501"/>
        <v>#VALUE!</v>
      </c>
    </row>
    <row r="745" spans="1:89" x14ac:dyDescent="0.3">
      <c r="A745" s="12">
        <f t="shared" si="502"/>
        <v>41277</v>
      </c>
      <c r="B745" s="13">
        <v>1129206.4899887361</v>
      </c>
      <c r="C745" s="14">
        <f t="shared" si="462"/>
        <v>3.9490677002818053E-4</v>
      </c>
      <c r="D745" s="14">
        <f>B745/MAX($B$13:B745)-1</f>
        <v>-5.18325488543111E-2</v>
      </c>
      <c r="F745" s="18">
        <v>43602</v>
      </c>
      <c r="G745" s="13">
        <f t="shared" si="463"/>
        <v>3316161.0824172725</v>
      </c>
      <c r="H745" s="14">
        <f t="shared" si="464"/>
        <v>-1.7130400140642488E-2</v>
      </c>
      <c r="I745" s="14">
        <f>G745/MAX($G$13:G745)-1</f>
        <v>-5.5150078892121424E-2</v>
      </c>
      <c r="L745" s="12">
        <f t="shared" si="503"/>
        <v>41277</v>
      </c>
      <c r="M745" s="13">
        <v>17749511.563883655</v>
      </c>
      <c r="N745" s="14">
        <f t="shared" si="478"/>
        <v>-4.6885650182959537E-5</v>
      </c>
      <c r="O745" s="14">
        <f>M745/MAX(M$13:$M745)-1</f>
        <v>-4.066065819932585E-2</v>
      </c>
      <c r="Q745" s="18">
        <v>43602</v>
      </c>
      <c r="R745" s="13">
        <f t="shared" si="465"/>
        <v>47004844.423382781</v>
      </c>
      <c r="S745" s="14">
        <f t="shared" si="466"/>
        <v>9.0960366486545485E-3</v>
      </c>
      <c r="T745" s="14">
        <f>R745/MAX($R$13:R745)-1</f>
        <v>-2.7658814917173813E-2</v>
      </c>
      <c r="W745" s="18">
        <v>43602</v>
      </c>
      <c r="X745" s="21">
        <v>4732783601.5070143</v>
      </c>
      <c r="Y745" s="14">
        <f t="shared" si="467"/>
        <v>-6.9293498003507592E-3</v>
      </c>
      <c r="Z745" s="20">
        <f>X745/MAX(X$13:$X745)-1</f>
        <v>-6.9293498003507592E-3</v>
      </c>
      <c r="AC745" s="18">
        <v>43602</v>
      </c>
      <c r="AD745" s="14">
        <f t="shared" si="468"/>
        <v>-1.7130400140642488E-2</v>
      </c>
      <c r="AE745" s="13">
        <f t="shared" si="479"/>
        <v>31228473.029199939</v>
      </c>
      <c r="AF745" s="14">
        <f t="shared" si="469"/>
        <v>9.0960366486545485E-3</v>
      </c>
      <c r="AG745" s="13">
        <f t="shared" si="480"/>
        <v>19937053.444100928</v>
      </c>
      <c r="AH745" s="14">
        <f t="shared" si="470"/>
        <v>-6.9293498003507592E-3</v>
      </c>
      <c r="AI745" s="13">
        <f t="shared" si="481"/>
        <v>24179724.227855802</v>
      </c>
      <c r="AJ745" s="26">
        <f t="shared" si="471"/>
        <v>75345250.701156676</v>
      </c>
      <c r="AK745" s="20">
        <f>AJ745/MAX(AJ$13:$AJ745)-1</f>
        <v>-1.6262887733066944E-2</v>
      </c>
      <c r="AL745" s="20">
        <f t="shared" si="482"/>
        <v>-7.028145127894736E-3</v>
      </c>
      <c r="AN745" s="18">
        <v>43602</v>
      </c>
      <c r="AO745" s="14">
        <f t="shared" si="472"/>
        <v>-1.7130400140642488E-2</v>
      </c>
      <c r="AP745" s="13">
        <f t="shared" si="483"/>
        <v>31228473.029199939</v>
      </c>
      <c r="AQ745" s="14">
        <f t="shared" si="473"/>
        <v>9.0960366486545485E-3</v>
      </c>
      <c r="AR745" s="13">
        <f t="shared" si="484"/>
        <v>19937053.444100928</v>
      </c>
      <c r="AS745" s="14">
        <v>-1.0430045939907966E-2</v>
      </c>
      <c r="AT745" s="13">
        <f t="shared" si="485"/>
        <v>20914786.078039408</v>
      </c>
      <c r="AU745" s="26">
        <f t="shared" si="474"/>
        <v>72080312.551340282</v>
      </c>
      <c r="AV745" s="20">
        <f>AU745/MAX($AU$13:AU745)-1</f>
        <v>-2.0933557114113932E-2</v>
      </c>
      <c r="AW745" s="20">
        <f t="shared" si="486"/>
        <v>-8.0507162728471471E-3</v>
      </c>
      <c r="AY745" s="18">
        <v>43602</v>
      </c>
      <c r="AZ745" s="14">
        <f t="shared" si="487"/>
        <v>-1.7130400140642488E-2</v>
      </c>
      <c r="BA745" s="13">
        <f t="shared" si="488"/>
        <v>31228473.029199939</v>
      </c>
      <c r="BB745" s="20">
        <v>3.7815766264144957E-2</v>
      </c>
      <c r="BC745" s="13">
        <f t="shared" si="489"/>
        <v>104701571.01220043</v>
      </c>
      <c r="BD745" s="14">
        <f t="shared" si="490"/>
        <v>-6.9293498003507592E-3</v>
      </c>
      <c r="BE745" s="13">
        <f t="shared" si="491"/>
        <v>24179724.227855802</v>
      </c>
      <c r="BF745" s="26">
        <f t="shared" si="475"/>
        <v>160109768.26925617</v>
      </c>
      <c r="BG745" s="20">
        <f>BF745/MAX($BF$13:BF745)-1</f>
        <v>-1.0244385242221821E-3</v>
      </c>
      <c r="BH745" s="20">
        <f t="shared" si="492"/>
        <v>1.9757636208580509E-2</v>
      </c>
      <c r="BJ745" s="18">
        <v>43602</v>
      </c>
      <c r="BK745" s="14" t="e">
        <f>VLOOKUP(AP745:AP2018,$F$13:$H$1892,3,FALSE)</f>
        <v>#N/A</v>
      </c>
      <c r="BL745" s="13" t="e">
        <f t="shared" si="493"/>
        <v>#N/A</v>
      </c>
      <c r="BM745" s="14" t="e">
        <f>VLOOKUP(AP745:AP2018,$Q$13:$S$1892,3,FALSE)</f>
        <v>#N/A</v>
      </c>
      <c r="BN745" s="13" t="e">
        <f t="shared" si="494"/>
        <v>#N/A</v>
      </c>
      <c r="BO745" s="14">
        <v>-9.0171690839007113E-3</v>
      </c>
      <c r="BP745" s="13">
        <f t="shared" si="495"/>
        <v>16797031.605332952</v>
      </c>
      <c r="BQ745" s="26" t="e">
        <f t="shared" si="476"/>
        <v>#N/A</v>
      </c>
      <c r="BR745" s="20" t="e">
        <f>BQ745/MAX($AJ$13:BQ744)-1</f>
        <v>#N/A</v>
      </c>
      <c r="BS745" s="20" t="e">
        <f t="shared" si="496"/>
        <v>#N/A</v>
      </c>
      <c r="BT745" s="20"/>
      <c r="BU745" s="20"/>
      <c r="BV745" s="18">
        <v>43602</v>
      </c>
      <c r="BW745" s="21">
        <v>3944154901.7692752</v>
      </c>
      <c r="BX745" s="14">
        <f t="shared" si="497"/>
        <v>8.0152225471921135E-3</v>
      </c>
      <c r="BY745" s="20">
        <f>BW744/MAX(BW$13:$BW745)-1</f>
        <v>-6.4534471671652271E-3</v>
      </c>
      <c r="BZ745" s="18"/>
      <c r="CA745" s="18"/>
      <c r="CB745" s="18">
        <v>43602</v>
      </c>
      <c r="CC745" s="14" t="e">
        <f>VLOOKUP(AV746:AV2019,$F$13:$H$1892,3,FALSE)</f>
        <v>#VALUE!</v>
      </c>
      <c r="CD745" s="13" t="e">
        <f t="shared" si="498"/>
        <v>#VALUE!</v>
      </c>
      <c r="CE745" s="14" t="e">
        <f>VLOOKUP(AV746:AV2019,$Q$13:$S$1892,3,FALSE)</f>
        <v>#VALUE!</v>
      </c>
      <c r="CF745" s="13" t="e">
        <f t="shared" si="499"/>
        <v>#VALUE!</v>
      </c>
      <c r="CG745" s="14" t="e">
        <f>VLOOKUP(AV746:AV2019,$AP$14:$AS$1893,3,FALSE)</f>
        <v>#VALUE!</v>
      </c>
      <c r="CH745" s="13" t="e">
        <f t="shared" si="500"/>
        <v>#VALUE!</v>
      </c>
      <c r="CI745" s="26" t="e">
        <f t="shared" si="477"/>
        <v>#VALUE!</v>
      </c>
      <c r="CJ745" s="20" t="e">
        <f>CI745/MAX($CI$13:CI745)-1</f>
        <v>#VALUE!</v>
      </c>
      <c r="CK745" s="20" t="e">
        <f t="shared" si="501"/>
        <v>#VALUE!</v>
      </c>
    </row>
    <row r="746" spans="1:89" x14ac:dyDescent="0.3">
      <c r="A746" s="12">
        <f t="shared" si="502"/>
        <v>41278</v>
      </c>
      <c r="B746" s="13">
        <v>1128460.6110849052</v>
      </c>
      <c r="C746" s="14">
        <f t="shared" si="462"/>
        <v>-6.6053366717577777E-4</v>
      </c>
      <c r="D746" s="14">
        <f>B746/MAX($B$13:B746)-1</f>
        <v>-5.245884537791301E-2</v>
      </c>
      <c r="F746" s="18">
        <v>43605</v>
      </c>
      <c r="G746" s="13">
        <f t="shared" si="463"/>
        <v>3309781.0268611326</v>
      </c>
      <c r="H746" s="14">
        <f t="shared" si="464"/>
        <v>-1.9239281197671598E-3</v>
      </c>
      <c r="I746" s="14">
        <f>G746/MAX($G$13:G746)-1</f>
        <v>-5.6967902224300593E-2</v>
      </c>
      <c r="L746" s="12">
        <f t="shared" si="503"/>
        <v>41278</v>
      </c>
      <c r="M746" s="13">
        <v>17674867.133470528</v>
      </c>
      <c r="N746" s="14">
        <f t="shared" si="478"/>
        <v>-4.2054357464693659E-3</v>
      </c>
      <c r="O746" s="14">
        <f>M746/MAX(M$13:$M746)-1</f>
        <v>-4.4695098160328683E-2</v>
      </c>
      <c r="Q746" s="18">
        <v>43605</v>
      </c>
      <c r="R746" s="13">
        <f t="shared" si="465"/>
        <v>49466953.883092113</v>
      </c>
      <c r="S746" s="14">
        <f t="shared" si="466"/>
        <v>5.2379908707548939E-2</v>
      </c>
      <c r="T746" s="14">
        <f>R746/MAX($R$13:R746)-1</f>
        <v>0</v>
      </c>
      <c r="W746" s="18">
        <v>43605</v>
      </c>
      <c r="X746" s="21">
        <v>4712201845.7947407</v>
      </c>
      <c r="Y746" s="14">
        <f t="shared" si="467"/>
        <v>-4.3487633167339501E-3</v>
      </c>
      <c r="Z746" s="20">
        <f>X746/MAX(X$13:$X746)-1</f>
        <v>-1.1247979014864184E-2</v>
      </c>
      <c r="AC746" s="18">
        <v>43605</v>
      </c>
      <c r="AD746" s="14">
        <f t="shared" si="468"/>
        <v>-1.9239281197671598E-3</v>
      </c>
      <c r="AE746" s="13">
        <f t="shared" si="479"/>
        <v>31168391.691801671</v>
      </c>
      <c r="AF746" s="14">
        <f t="shared" si="469"/>
        <v>5.2379908707548939E-2</v>
      </c>
      <c r="AG746" s="13">
        <f t="shared" si="480"/>
        <v>20981354.483400457</v>
      </c>
      <c r="AH746" s="14">
        <f t="shared" si="470"/>
        <v>-4.3487633167339501E-3</v>
      </c>
      <c r="AI746" s="13">
        <f t="shared" si="481"/>
        <v>24074572.330124959</v>
      </c>
      <c r="AJ746" s="26">
        <f t="shared" si="471"/>
        <v>76224318.505327091</v>
      </c>
      <c r="AK746" s="20">
        <f>AJ746/MAX(AJ$13:$AJ746)-1</f>
        <v>-4.7854340765465242E-3</v>
      </c>
      <c r="AL746" s="20">
        <f t="shared" si="482"/>
        <v>1.1667195954487841E-2</v>
      </c>
      <c r="AN746" s="18">
        <v>43605</v>
      </c>
      <c r="AO746" s="14">
        <f t="shared" si="472"/>
        <v>-1.9239281197671598E-3</v>
      </c>
      <c r="AP746" s="13">
        <f t="shared" si="483"/>
        <v>31168391.691801671</v>
      </c>
      <c r="AQ746" s="14">
        <f t="shared" si="473"/>
        <v>5.2379908707548939E-2</v>
      </c>
      <c r="AR746" s="13">
        <f t="shared" si="484"/>
        <v>20981354.483400457</v>
      </c>
      <c r="AS746" s="14">
        <v>8.3561904297859337E-3</v>
      </c>
      <c r="AT746" s="13">
        <f t="shared" si="485"/>
        <v>21089554.013305742</v>
      </c>
      <c r="AU746" s="26">
        <f t="shared" si="474"/>
        <v>73239300.18850787</v>
      </c>
      <c r="AV746" s="20">
        <f>AU746/MAX($AU$13:AU746)-1</f>
        <v>-5.1910351534584231E-3</v>
      </c>
      <c r="AW746" s="20">
        <f t="shared" si="486"/>
        <v>1.6079115033554858E-2</v>
      </c>
      <c r="AY746" s="18">
        <v>43605</v>
      </c>
      <c r="AZ746" s="14">
        <f t="shared" si="487"/>
        <v>-1.9239281197671598E-3</v>
      </c>
      <c r="BA746" s="13">
        <f t="shared" si="488"/>
        <v>31168391.691801671</v>
      </c>
      <c r="BB746" s="20">
        <v>8.0634769839193821E-2</v>
      </c>
      <c r="BC746" s="13">
        <f t="shared" si="489"/>
        <v>113144158.09257121</v>
      </c>
      <c r="BD746" s="14">
        <f t="shared" si="490"/>
        <v>-4.3487633167339501E-3</v>
      </c>
      <c r="BE746" s="13">
        <f t="shared" si="491"/>
        <v>24074572.330124959</v>
      </c>
      <c r="BF746" s="26">
        <f t="shared" si="475"/>
        <v>168387122.11449784</v>
      </c>
      <c r="BG746" s="20">
        <f>BF746/MAX($BF$13:BF746)-1</f>
        <v>0</v>
      </c>
      <c r="BH746" s="20">
        <f t="shared" si="492"/>
        <v>5.16979940369513E-2</v>
      </c>
      <c r="BJ746" s="18">
        <v>43605</v>
      </c>
      <c r="BK746" s="14" t="e">
        <f>VLOOKUP(AP746:AP2019,$F$13:$H$1892,3,FALSE)</f>
        <v>#N/A</v>
      </c>
      <c r="BL746" s="13" t="e">
        <f t="shared" si="493"/>
        <v>#N/A</v>
      </c>
      <c r="BM746" s="14" t="e">
        <f>VLOOKUP(AP746:AP2019,$Q$13:$S$1892,3,FALSE)</f>
        <v>#N/A</v>
      </c>
      <c r="BN746" s="13" t="e">
        <f t="shared" si="494"/>
        <v>#N/A</v>
      </c>
      <c r="BO746" s="14">
        <v>5.6795197368801897E-3</v>
      </c>
      <c r="BP746" s="13">
        <f t="shared" si="495"/>
        <v>16892430.677856442</v>
      </c>
      <c r="BQ746" s="26" t="e">
        <f t="shared" si="476"/>
        <v>#N/A</v>
      </c>
      <c r="BR746" s="20" t="e">
        <f>BQ746/MAX($AJ$13:BQ745)-1</f>
        <v>#N/A</v>
      </c>
      <c r="BS746" s="20" t="e">
        <f t="shared" si="496"/>
        <v>#N/A</v>
      </c>
      <c r="BT746" s="20"/>
      <c r="BU746" s="20"/>
      <c r="BV746" s="18">
        <v>43605</v>
      </c>
      <c r="BW746" s="21">
        <v>3933423315.7512589</v>
      </c>
      <c r="BX746" s="14">
        <f t="shared" si="497"/>
        <v>2.7283069114483194E-3</v>
      </c>
      <c r="BY746" s="20">
        <f>BW745/MAX(BW$13:$BW746)-1</f>
        <v>-1.4353622237763486E-2</v>
      </c>
      <c r="BZ746" s="18"/>
      <c r="CA746" s="18"/>
      <c r="CB746" s="18">
        <v>43605</v>
      </c>
      <c r="CC746" s="14" t="e">
        <f>VLOOKUP(AV747:AV2020,$F$13:$H$1892,3,FALSE)</f>
        <v>#VALUE!</v>
      </c>
      <c r="CD746" s="13" t="e">
        <f t="shared" si="498"/>
        <v>#VALUE!</v>
      </c>
      <c r="CE746" s="14" t="e">
        <f>VLOOKUP(AV747:AV2020,$Q$13:$S$1892,3,FALSE)</f>
        <v>#VALUE!</v>
      </c>
      <c r="CF746" s="13" t="e">
        <f t="shared" si="499"/>
        <v>#VALUE!</v>
      </c>
      <c r="CG746" s="14" t="e">
        <f>VLOOKUP(AV747:AV2020,$AP$14:$AS$1893,3,FALSE)</f>
        <v>#VALUE!</v>
      </c>
      <c r="CH746" s="13" t="e">
        <f t="shared" si="500"/>
        <v>#VALUE!</v>
      </c>
      <c r="CI746" s="26" t="e">
        <f t="shared" si="477"/>
        <v>#VALUE!</v>
      </c>
      <c r="CJ746" s="20" t="e">
        <f>CI746/MAX($CI$13:CI746)-1</f>
        <v>#VALUE!</v>
      </c>
      <c r="CK746" s="20" t="e">
        <f t="shared" si="501"/>
        <v>#VALUE!</v>
      </c>
    </row>
    <row r="747" spans="1:89" x14ac:dyDescent="0.3">
      <c r="A747" s="12">
        <f t="shared" si="502"/>
        <v>41279</v>
      </c>
      <c r="B747" s="13">
        <v>1128460.6110849052</v>
      </c>
      <c r="C747" s="14">
        <f t="shared" si="462"/>
        <v>0</v>
      </c>
      <c r="D747" s="14">
        <f>B747/MAX($B$13:B747)-1</f>
        <v>-5.245884537791301E-2</v>
      </c>
      <c r="F747" s="18">
        <v>43606</v>
      </c>
      <c r="G747" s="13">
        <f t="shared" si="463"/>
        <v>3338757.2086878</v>
      </c>
      <c r="H747" s="14">
        <f t="shared" si="464"/>
        <v>8.7547126506273276E-3</v>
      </c>
      <c r="I747" s="14">
        <f>G747/MAX($G$13:G747)-1</f>
        <v>-4.8711927187956028E-2</v>
      </c>
      <c r="L747" s="12">
        <f t="shared" si="503"/>
        <v>41279</v>
      </c>
      <c r="M747" s="13">
        <v>17674867.133470528</v>
      </c>
      <c r="N747" s="14">
        <f t="shared" si="478"/>
        <v>0</v>
      </c>
      <c r="O747" s="14">
        <f>M747/MAX(M$13:$M747)-1</f>
        <v>-4.4695098160328683E-2</v>
      </c>
      <c r="Q747" s="18">
        <v>43606</v>
      </c>
      <c r="R747" s="13">
        <f t="shared" si="465"/>
        <v>48949524.587120816</v>
      </c>
      <c r="S747" s="14">
        <f t="shared" si="466"/>
        <v>-1.0460100235687997E-2</v>
      </c>
      <c r="T747" s="14">
        <f>R747/MAX($R$13:R747)-1</f>
        <v>-1.0460100235687997E-2</v>
      </c>
      <c r="W747" s="18">
        <v>43606</v>
      </c>
      <c r="X747" s="21">
        <v>4732463311.7065821</v>
      </c>
      <c r="Y747" s="14">
        <f t="shared" si="467"/>
        <v>4.2997873552304E-3</v>
      </c>
      <c r="Z747" s="20">
        <f>X747/MAX(X$13:$X747)-1</f>
        <v>-6.9965555775738375E-3</v>
      </c>
      <c r="AC747" s="18">
        <v>43606</v>
      </c>
      <c r="AD747" s="14">
        <f t="shared" si="468"/>
        <v>8.7547126506273276E-3</v>
      </c>
      <c r="AE747" s="13">
        <f t="shared" si="479"/>
        <v>31441262.004845593</v>
      </c>
      <c r="AF747" s="14">
        <f t="shared" si="469"/>
        <v>-1.0460100235687997E-2</v>
      </c>
      <c r="AG747" s="13">
        <f t="shared" si="480"/>
        <v>20761887.412423585</v>
      </c>
      <c r="AH747" s="14">
        <f t="shared" si="470"/>
        <v>4.2997873552304E-3</v>
      </c>
      <c r="AI747" s="13">
        <f t="shared" si="481"/>
        <v>24178087.871812612</v>
      </c>
      <c r="AJ747" s="26">
        <f t="shared" si="471"/>
        <v>76381237.289081782</v>
      </c>
      <c r="AK747" s="20">
        <f>AJ747/MAX(AJ$13:$AJ747)-1</f>
        <v>-2.736640957474612E-3</v>
      </c>
      <c r="AL747" s="20">
        <f t="shared" si="482"/>
        <v>2.0586446272226055E-3</v>
      </c>
      <c r="AN747" s="18">
        <v>43606</v>
      </c>
      <c r="AO747" s="14">
        <f t="shared" si="472"/>
        <v>8.7547126506273276E-3</v>
      </c>
      <c r="AP747" s="13">
        <f t="shared" si="483"/>
        <v>31441262.004845593</v>
      </c>
      <c r="AQ747" s="14">
        <f t="shared" si="473"/>
        <v>-1.0460100235687997E-2</v>
      </c>
      <c r="AR747" s="13">
        <f t="shared" si="484"/>
        <v>20761887.412423585</v>
      </c>
      <c r="AS747" s="14">
        <v>-4.1753054146574124E-3</v>
      </c>
      <c r="AT747" s="13">
        <f t="shared" si="485"/>
        <v>21001498.684241276</v>
      </c>
      <c r="AU747" s="26">
        <f t="shared" si="474"/>
        <v>73204648.10151045</v>
      </c>
      <c r="AV747" s="20">
        <f>AU747/MAX($AU$13:AU747)-1</f>
        <v>-5.6617142384162156E-3</v>
      </c>
      <c r="AW747" s="20">
        <f t="shared" si="486"/>
        <v>-4.7313514613367413E-4</v>
      </c>
      <c r="AY747" s="18">
        <v>43606</v>
      </c>
      <c r="AZ747" s="14">
        <f t="shared" si="487"/>
        <v>8.7547126506273276E-3</v>
      </c>
      <c r="BA747" s="13">
        <f t="shared" si="488"/>
        <v>31441262.004845593</v>
      </c>
      <c r="BB747" s="20">
        <v>-1.4016598681526604E-3</v>
      </c>
      <c r="BC747" s="13">
        <f t="shared" si="489"/>
        <v>112985568.46685694</v>
      </c>
      <c r="BD747" s="14">
        <f t="shared" si="490"/>
        <v>4.2997873552304E-3</v>
      </c>
      <c r="BE747" s="13">
        <f t="shared" si="491"/>
        <v>24178087.871812612</v>
      </c>
      <c r="BF747" s="26">
        <f t="shared" si="475"/>
        <v>168604918.34351513</v>
      </c>
      <c r="BG747" s="20">
        <f>BF747/MAX($BF$13:BF747)-1</f>
        <v>0</v>
      </c>
      <c r="BH747" s="20">
        <f t="shared" si="492"/>
        <v>1.2934256864916005E-3</v>
      </c>
      <c r="BJ747" s="18">
        <v>43606</v>
      </c>
      <c r="BK747" s="14" t="e">
        <f>VLOOKUP(AP747:AP2020,$F$13:$H$1892,3,FALSE)</f>
        <v>#N/A</v>
      </c>
      <c r="BL747" s="13" t="e">
        <f t="shared" si="493"/>
        <v>#N/A</v>
      </c>
      <c r="BM747" s="14" t="e">
        <f>VLOOKUP(AP747:AP2020,$Q$13:$S$1892,3,FALSE)</f>
        <v>#N/A</v>
      </c>
      <c r="BN747" s="13" t="e">
        <f t="shared" si="494"/>
        <v>#N/A</v>
      </c>
      <c r="BO747" s="14">
        <v>-3.7445869333943005E-3</v>
      </c>
      <c r="BP747" s="13">
        <f t="shared" si="495"/>
        <v>16829175.502666872</v>
      </c>
      <c r="BQ747" s="26" t="e">
        <f t="shared" si="476"/>
        <v>#N/A</v>
      </c>
      <c r="BR747" s="20" t="e">
        <f>BQ747/MAX($AJ$13:BQ746)-1</f>
        <v>#N/A</v>
      </c>
      <c r="BS747" s="20" t="e">
        <f t="shared" si="496"/>
        <v>#N/A</v>
      </c>
      <c r="BT747" s="20"/>
      <c r="BU747" s="20"/>
      <c r="BV747" s="18">
        <v>43606</v>
      </c>
      <c r="BW747" s="21">
        <v>3949390049.2141142</v>
      </c>
      <c r="BX747" s="14">
        <f t="shared" si="497"/>
        <v>-4.0428352894728015E-3</v>
      </c>
      <c r="BY747" s="20">
        <f>BW746/MAX(BW$13:$BW747)-1</f>
        <v>-1.7035451209936103E-2</v>
      </c>
      <c r="BZ747" s="18"/>
      <c r="CA747" s="18"/>
      <c r="CB747" s="18">
        <v>43606</v>
      </c>
      <c r="CC747" s="14" t="e">
        <f>VLOOKUP(AV748:AV2021,$F$13:$H$1892,3,FALSE)</f>
        <v>#VALUE!</v>
      </c>
      <c r="CD747" s="13" t="e">
        <f t="shared" si="498"/>
        <v>#VALUE!</v>
      </c>
      <c r="CE747" s="14" t="e">
        <f>VLOOKUP(AV748:AV2021,$Q$13:$S$1892,3,FALSE)</f>
        <v>#VALUE!</v>
      </c>
      <c r="CF747" s="13" t="e">
        <f t="shared" si="499"/>
        <v>#VALUE!</v>
      </c>
      <c r="CG747" s="14" t="e">
        <f>VLOOKUP(AV748:AV2021,$AP$14:$AS$1893,3,FALSE)</f>
        <v>#VALUE!</v>
      </c>
      <c r="CH747" s="13" t="e">
        <f t="shared" si="500"/>
        <v>#VALUE!</v>
      </c>
      <c r="CI747" s="26" t="e">
        <f t="shared" si="477"/>
        <v>#VALUE!</v>
      </c>
      <c r="CJ747" s="20" t="e">
        <f>CI747/MAX($CI$13:CI747)-1</f>
        <v>#VALUE!</v>
      </c>
      <c r="CK747" s="20" t="e">
        <f t="shared" si="501"/>
        <v>#VALUE!</v>
      </c>
    </row>
    <row r="748" spans="1:89" x14ac:dyDescent="0.3">
      <c r="A748" s="12">
        <f t="shared" si="502"/>
        <v>41280</v>
      </c>
      <c r="B748" s="13">
        <v>1128460.6110849052</v>
      </c>
      <c r="C748" s="14">
        <f t="shared" si="462"/>
        <v>0</v>
      </c>
      <c r="D748" s="14">
        <f>B748/MAX($B$13:B748)-1</f>
        <v>-5.245884537791301E-2</v>
      </c>
      <c r="F748" s="18">
        <v>43607</v>
      </c>
      <c r="G748" s="13">
        <f t="shared" si="463"/>
        <v>3327455.8370893453</v>
      </c>
      <c r="H748" s="14">
        <f t="shared" si="464"/>
        <v>-3.3849036908246699E-3</v>
      </c>
      <c r="I748" s="14">
        <f>G748/MAX($G$13:G748)-1</f>
        <v>-5.1931945696655046E-2</v>
      </c>
      <c r="L748" s="12">
        <f t="shared" si="503"/>
        <v>41280</v>
      </c>
      <c r="M748" s="13">
        <v>17674867.133470528</v>
      </c>
      <c r="N748" s="14">
        <f t="shared" si="478"/>
        <v>0</v>
      </c>
      <c r="O748" s="14">
        <f>M748/MAX(M$13:$M748)-1</f>
        <v>-4.4695098160328683E-2</v>
      </c>
      <c r="Q748" s="18">
        <v>43607</v>
      </c>
      <c r="R748" s="13">
        <f t="shared" si="465"/>
        <v>48155551.735871181</v>
      </c>
      <c r="S748" s="14">
        <f t="shared" si="466"/>
        <v>-1.622023621162072E-2</v>
      </c>
      <c r="T748" s="14">
        <f>R748/MAX($R$13:R748)-1</f>
        <v>-2.6510671150688614E-2</v>
      </c>
      <c r="W748" s="18">
        <v>43607</v>
      </c>
      <c r="X748" s="21">
        <v>4683280447.4500637</v>
      </c>
      <c r="Y748" s="14">
        <f t="shared" si="467"/>
        <v>-1.039265621665908E-2</v>
      </c>
      <c r="Z748" s="20">
        <f>X748/MAX(X$13:$X748)-1</f>
        <v>-1.7316498997414387E-2</v>
      </c>
      <c r="AC748" s="18">
        <v>43607</v>
      </c>
      <c r="AD748" s="14">
        <f t="shared" si="468"/>
        <v>-3.3849036908246699E-3</v>
      </c>
      <c r="AE748" s="13">
        <f t="shared" si="479"/>
        <v>31334836.361041207</v>
      </c>
      <c r="AF748" s="14">
        <f t="shared" si="469"/>
        <v>-1.622023621162072E-2</v>
      </c>
      <c r="AG748" s="13">
        <f t="shared" si="480"/>
        <v>20425124.694394998</v>
      </c>
      <c r="AH748" s="14">
        <f t="shared" si="470"/>
        <v>-1.039265621665908E-2</v>
      </c>
      <c r="AI748" s="13">
        <f t="shared" si="481"/>
        <v>23926813.316584688</v>
      </c>
      <c r="AJ748" s="26">
        <f t="shared" si="471"/>
        <v>75686774.372020885</v>
      </c>
      <c r="AK748" s="20">
        <f>AJ748/MAX(AJ$13:$AJ748)-1</f>
        <v>-1.1803820882532179E-2</v>
      </c>
      <c r="AL748" s="20">
        <f t="shared" si="482"/>
        <v>-9.0920616333112214E-3</v>
      </c>
      <c r="AN748" s="18">
        <v>43607</v>
      </c>
      <c r="AO748" s="14">
        <f t="shared" si="472"/>
        <v>-3.3849036908246699E-3</v>
      </c>
      <c r="AP748" s="13">
        <f t="shared" si="483"/>
        <v>31334836.361041207</v>
      </c>
      <c r="AQ748" s="14">
        <f t="shared" si="473"/>
        <v>-1.622023621162072E-2</v>
      </c>
      <c r="AR748" s="13">
        <f t="shared" si="484"/>
        <v>20425124.694394998</v>
      </c>
      <c r="AS748" s="14">
        <v>-4.1622194387507501E-3</v>
      </c>
      <c r="AT748" s="13">
        <f t="shared" si="485"/>
        <v>20914085.838174831</v>
      </c>
      <c r="AU748" s="26">
        <f t="shared" si="474"/>
        <v>72674046.893611029</v>
      </c>
      <c r="AV748" s="20">
        <f>AU748/MAX($AU$13:AU748)-1</f>
        <v>-1.2868867187968425E-2</v>
      </c>
      <c r="AW748" s="20">
        <f t="shared" si="486"/>
        <v>-7.2481901308186769E-3</v>
      </c>
      <c r="AY748" s="18">
        <v>43607</v>
      </c>
      <c r="AZ748" s="14">
        <f t="shared" si="487"/>
        <v>-3.3849036908246699E-3</v>
      </c>
      <c r="BA748" s="13">
        <f t="shared" si="488"/>
        <v>31334836.361041207</v>
      </c>
      <c r="BB748" s="20">
        <v>-1.2703454674104275E-2</v>
      </c>
      <c r="BC748" s="13">
        <f t="shared" si="489"/>
        <v>111550261.41901033</v>
      </c>
      <c r="BD748" s="14">
        <f t="shared" si="490"/>
        <v>-1.039265621665908E-2</v>
      </c>
      <c r="BE748" s="13">
        <f t="shared" si="491"/>
        <v>23926813.316584688</v>
      </c>
      <c r="BF748" s="26">
        <f t="shared" si="475"/>
        <v>166811911.09663624</v>
      </c>
      <c r="BG748" s="20">
        <f>BF748/MAX($BF$13:BF748)-1</f>
        <v>-1.0634370957232853E-2</v>
      </c>
      <c r="BH748" s="20">
        <f t="shared" si="492"/>
        <v>-1.0634370957232853E-2</v>
      </c>
      <c r="BJ748" s="18">
        <v>43607</v>
      </c>
      <c r="BK748" s="14" t="e">
        <f>VLOOKUP(AP748:AP2021,$F$13:$H$1892,3,FALSE)</f>
        <v>#N/A</v>
      </c>
      <c r="BL748" s="13" t="e">
        <f t="shared" si="493"/>
        <v>#N/A</v>
      </c>
      <c r="BM748" s="14" t="e">
        <f>VLOOKUP(AP748:AP2021,$Q$13:$S$1892,3,FALSE)</f>
        <v>#N/A</v>
      </c>
      <c r="BN748" s="13" t="e">
        <f t="shared" si="494"/>
        <v>#N/A</v>
      </c>
      <c r="BO748" s="14">
        <v>-5.1684842375950835E-3</v>
      </c>
      <c r="BP748" s="13">
        <f t="shared" si="495"/>
        <v>16742194.174349617</v>
      </c>
      <c r="BQ748" s="26" t="e">
        <f t="shared" si="476"/>
        <v>#N/A</v>
      </c>
      <c r="BR748" s="20" t="e">
        <f>BQ748/MAX($AJ$13:BQ747)-1</f>
        <v>#N/A</v>
      </c>
      <c r="BS748" s="20" t="e">
        <f t="shared" si="496"/>
        <v>#N/A</v>
      </c>
      <c r="BT748" s="20"/>
      <c r="BU748" s="20"/>
      <c r="BV748" s="18">
        <v>43607</v>
      </c>
      <c r="BW748" s="21">
        <v>3912612324.3996673</v>
      </c>
      <c r="BX748" s="14">
        <f t="shared" si="497"/>
        <v>9.3997876010090131E-3</v>
      </c>
      <c r="BY748" s="20">
        <f>BW747/MAX(BW$13:$BW748)-1</f>
        <v>-1.3045356146656806E-2</v>
      </c>
      <c r="BZ748" s="18"/>
      <c r="CA748" s="18"/>
      <c r="CB748" s="18">
        <v>43607</v>
      </c>
      <c r="CC748" s="14" t="e">
        <f>VLOOKUP(AV749:AV2022,$F$13:$H$1892,3,FALSE)</f>
        <v>#VALUE!</v>
      </c>
      <c r="CD748" s="13" t="e">
        <f t="shared" si="498"/>
        <v>#VALUE!</v>
      </c>
      <c r="CE748" s="14" t="e">
        <f>VLOOKUP(AV749:AV2022,$Q$13:$S$1892,3,FALSE)</f>
        <v>#VALUE!</v>
      </c>
      <c r="CF748" s="13" t="e">
        <f t="shared" si="499"/>
        <v>#VALUE!</v>
      </c>
      <c r="CG748" s="14" t="e">
        <f>VLOOKUP(AV749:AV2022,$AP$14:$AS$1893,3,FALSE)</f>
        <v>#VALUE!</v>
      </c>
      <c r="CH748" s="13" t="e">
        <f t="shared" si="500"/>
        <v>#VALUE!</v>
      </c>
      <c r="CI748" s="26" t="e">
        <f t="shared" si="477"/>
        <v>#VALUE!</v>
      </c>
      <c r="CJ748" s="20" t="e">
        <f>CI748/MAX($CI$13:CI748)-1</f>
        <v>#VALUE!</v>
      </c>
      <c r="CK748" s="20" t="e">
        <f t="shared" si="501"/>
        <v>#VALUE!</v>
      </c>
    </row>
    <row r="749" spans="1:89" x14ac:dyDescent="0.3">
      <c r="A749" s="12">
        <f t="shared" si="502"/>
        <v>41281</v>
      </c>
      <c r="B749" s="13">
        <v>1125692.3144322261</v>
      </c>
      <c r="C749" s="14">
        <f t="shared" si="462"/>
        <v>-2.4531619672729654E-3</v>
      </c>
      <c r="D749" s="14">
        <f>B749/MAX($B$13:B749)-1</f>
        <v>-5.4783317300857837E-2</v>
      </c>
      <c r="F749" s="18">
        <v>43608</v>
      </c>
      <c r="G749" s="13">
        <f t="shared" si="463"/>
        <v>3339941.7710921112</v>
      </c>
      <c r="H749" s="14">
        <f t="shared" si="464"/>
        <v>3.7523966099239914E-3</v>
      </c>
      <c r="I749" s="14">
        <f>G749/MAX($G$13:G749)-1</f>
        <v>-4.8374418343709924E-2</v>
      </c>
      <c r="L749" s="12">
        <f t="shared" si="503"/>
        <v>41281</v>
      </c>
      <c r="M749" s="13">
        <v>17612595.061031811</v>
      </c>
      <c r="N749" s="14">
        <f t="shared" si="478"/>
        <v>-3.523198899797908E-3</v>
      </c>
      <c r="O749" s="14">
        <f>M749/MAX(M$13:$M749)-1</f>
        <v>-4.806082733946182E-2</v>
      </c>
      <c r="Q749" s="18">
        <v>43608</v>
      </c>
      <c r="R749" s="13">
        <f t="shared" si="465"/>
        <v>49401302.726653494</v>
      </c>
      <c r="S749" s="14">
        <f t="shared" si="466"/>
        <v>2.5869311966668862E-2</v>
      </c>
      <c r="T749" s="14">
        <f>R749/MAX($R$13:R749)-1</f>
        <v>-1.3271720064627068E-3</v>
      </c>
      <c r="W749" s="18">
        <v>43608</v>
      </c>
      <c r="X749" s="21">
        <v>5022116302.8546591</v>
      </c>
      <c r="Y749" s="14">
        <f t="shared" si="467"/>
        <v>7.2350109972398435E-2</v>
      </c>
      <c r="Z749" s="20">
        <f>X749/MAX(X$13:$X749)-1</f>
        <v>0</v>
      </c>
      <c r="AC749" s="18">
        <v>43608</v>
      </c>
      <c r="AD749" s="14">
        <f t="shared" si="468"/>
        <v>3.7523966099239914E-3</v>
      </c>
      <c r="AE749" s="13">
        <f t="shared" si="479"/>
        <v>31452417.094774902</v>
      </c>
      <c r="AF749" s="14">
        <f t="shared" si="469"/>
        <v>2.5869311966668862E-2</v>
      </c>
      <c r="AG749" s="13">
        <f t="shared" si="480"/>
        <v>20953508.617072415</v>
      </c>
      <c r="AH749" s="14">
        <f t="shared" si="470"/>
        <v>7.2350109972398435E-2</v>
      </c>
      <c r="AI749" s="13">
        <f t="shared" si="481"/>
        <v>25657920.891328637</v>
      </c>
      <c r="AJ749" s="26">
        <f t="shared" si="471"/>
        <v>78063846.603175953</v>
      </c>
      <c r="AK749" s="20">
        <f>AJ749/MAX(AJ$13:$AJ749)-1</f>
        <v>0</v>
      </c>
      <c r="AL749" s="20">
        <f t="shared" si="482"/>
        <v>3.1406705476324293E-2</v>
      </c>
      <c r="AN749" s="18">
        <v>43608</v>
      </c>
      <c r="AO749" s="14">
        <f t="shared" si="472"/>
        <v>3.7523966099239914E-3</v>
      </c>
      <c r="AP749" s="13">
        <f t="shared" si="483"/>
        <v>31452417.094774902</v>
      </c>
      <c r="AQ749" s="14">
        <f t="shared" si="473"/>
        <v>2.5869311966668862E-2</v>
      </c>
      <c r="AR749" s="13">
        <f t="shared" si="484"/>
        <v>20953508.617072415</v>
      </c>
      <c r="AS749" s="14">
        <v>4.8962844206541449E-2</v>
      </c>
      <c r="AT749" s="13">
        <f t="shared" si="485"/>
        <v>21938098.964791622</v>
      </c>
      <c r="AU749" s="26">
        <f t="shared" si="474"/>
        <v>74344024.676638931</v>
      </c>
      <c r="AV749" s="20">
        <f>AU749/MAX($AU$13:AU749)-1</f>
        <v>0</v>
      </c>
      <c r="AW749" s="20">
        <f t="shared" si="486"/>
        <v>2.2979011826224749E-2</v>
      </c>
      <c r="AY749" s="18">
        <v>43608</v>
      </c>
      <c r="AZ749" s="14">
        <f t="shared" si="487"/>
        <v>3.7523966099239914E-3</v>
      </c>
      <c r="BA749" s="13">
        <f t="shared" si="488"/>
        <v>31452417.094774902</v>
      </c>
      <c r="BB749" s="20">
        <v>9.3125260390696241E-2</v>
      </c>
      <c r="BC749" s="13">
        <f t="shared" si="489"/>
        <v>121938408.56030589</v>
      </c>
      <c r="BD749" s="14">
        <f t="shared" si="490"/>
        <v>7.2350109972398435E-2</v>
      </c>
      <c r="BE749" s="13">
        <f t="shared" si="491"/>
        <v>25657920.891328637</v>
      </c>
      <c r="BF749" s="26">
        <f t="shared" si="475"/>
        <v>179048746.54640943</v>
      </c>
      <c r="BG749" s="20">
        <f>BF749/MAX($BF$13:BF749)-1</f>
        <v>0</v>
      </c>
      <c r="BH749" s="20">
        <f t="shared" si="492"/>
        <v>7.3357084451147081E-2</v>
      </c>
      <c r="BJ749" s="18">
        <v>43608</v>
      </c>
      <c r="BK749" s="14" t="e">
        <f>VLOOKUP(AP749:AP2022,$F$13:$H$1892,3,FALSE)</f>
        <v>#N/A</v>
      </c>
      <c r="BL749" s="13" t="e">
        <f t="shared" si="493"/>
        <v>#N/A</v>
      </c>
      <c r="BM749" s="14" t="e">
        <f>VLOOKUP(AP749:AP2022,$Q$13:$S$1892,3,FALSE)</f>
        <v>#N/A</v>
      </c>
      <c r="BN749" s="13" t="e">
        <f t="shared" si="494"/>
        <v>#N/A</v>
      </c>
      <c r="BO749" s="14">
        <v>4.9092493308702023E-2</v>
      </c>
      <c r="BP749" s="13">
        <f t="shared" si="495"/>
        <v>17564110.229826868</v>
      </c>
      <c r="BQ749" s="26" t="e">
        <f t="shared" si="476"/>
        <v>#N/A</v>
      </c>
      <c r="BR749" s="20" t="e">
        <f>BQ749/MAX($AJ$13:BQ748)-1</f>
        <v>#N/A</v>
      </c>
      <c r="BS749" s="20" t="e">
        <f t="shared" si="496"/>
        <v>#N/A</v>
      </c>
      <c r="BT749" s="20"/>
      <c r="BU749" s="20"/>
      <c r="BV749" s="18">
        <v>43608</v>
      </c>
      <c r="BW749" s="21">
        <v>4200796439.6782284</v>
      </c>
      <c r="BX749" s="14">
        <f t="shared" si="497"/>
        <v>-6.8602256599854528E-2</v>
      </c>
      <c r="BY749" s="20">
        <f>BW748/MAX(BW$13:$BW749)-1</f>
        <v>-6.8602256599854528E-2</v>
      </c>
      <c r="BZ749" s="18"/>
      <c r="CA749" s="18"/>
      <c r="CB749" s="18">
        <v>43608</v>
      </c>
      <c r="CC749" s="14" t="e">
        <f>VLOOKUP(AV750:AV2023,$F$13:$H$1892,3,FALSE)</f>
        <v>#VALUE!</v>
      </c>
      <c r="CD749" s="13" t="e">
        <f t="shared" si="498"/>
        <v>#VALUE!</v>
      </c>
      <c r="CE749" s="14" t="e">
        <f>VLOOKUP(AV750:AV2023,$Q$13:$S$1892,3,FALSE)</f>
        <v>#VALUE!</v>
      </c>
      <c r="CF749" s="13" t="e">
        <f t="shared" si="499"/>
        <v>#VALUE!</v>
      </c>
      <c r="CG749" s="14" t="e">
        <f>VLOOKUP(AV750:AV2023,$AP$14:$AS$1893,3,FALSE)</f>
        <v>#VALUE!</v>
      </c>
      <c r="CH749" s="13" t="e">
        <f t="shared" si="500"/>
        <v>#VALUE!</v>
      </c>
      <c r="CI749" s="26" t="e">
        <f t="shared" si="477"/>
        <v>#VALUE!</v>
      </c>
      <c r="CJ749" s="20" t="e">
        <f>CI749/MAX($CI$13:CI749)-1</f>
        <v>#VALUE!</v>
      </c>
      <c r="CK749" s="20" t="e">
        <f t="shared" si="501"/>
        <v>#VALUE!</v>
      </c>
    </row>
    <row r="750" spans="1:89" x14ac:dyDescent="0.3">
      <c r="A750" s="12">
        <f t="shared" si="502"/>
        <v>41282</v>
      </c>
      <c r="B750" s="13">
        <v>1127385.0184271489</v>
      </c>
      <c r="C750" s="14">
        <f t="shared" si="462"/>
        <v>1.5037004101574603E-3</v>
      </c>
      <c r="D750" s="14">
        <f>B750/MAX($B$13:B750)-1</f>
        <v>-5.3361994587395545E-2</v>
      </c>
      <c r="F750" s="18">
        <v>43609</v>
      </c>
      <c r="G750" s="13">
        <f t="shared" si="463"/>
        <v>3311956.8700765329</v>
      </c>
      <c r="H750" s="14">
        <f t="shared" si="464"/>
        <v>-8.3788589543067893E-3</v>
      </c>
      <c r="I750" s="14">
        <f>G750/MAX($G$13:G750)-1</f>
        <v>-5.6347954869718109E-2</v>
      </c>
      <c r="L750" s="12">
        <f t="shared" si="503"/>
        <v>41282</v>
      </c>
      <c r="M750" s="13">
        <v>17572683.257178321</v>
      </c>
      <c r="N750" s="14">
        <f t="shared" si="478"/>
        <v>-2.2660944463428478E-3</v>
      </c>
      <c r="O750" s="14">
        <f>M750/MAX(M$13:$M750)-1</f>
        <v>-5.0218011411883978E-2</v>
      </c>
      <c r="Q750" s="18">
        <v>43609</v>
      </c>
      <c r="R750" s="13">
        <f t="shared" si="465"/>
        <v>48681595.79318393</v>
      </c>
      <c r="S750" s="14">
        <f t="shared" si="466"/>
        <v>-1.4568582076708303E-2</v>
      </c>
      <c r="T750" s="14">
        <f>R750/MAX($R$13:R750)-1</f>
        <v>-1.5876419068864833E-2</v>
      </c>
      <c r="W750" s="18">
        <v>43609</v>
      </c>
      <c r="X750" s="21">
        <v>5030058596.5653553</v>
      </c>
      <c r="Y750" s="14">
        <f t="shared" si="467"/>
        <v>1.5814635169204561E-3</v>
      </c>
      <c r="Z750" s="20">
        <f>X750/MAX(X$13:$X750)-1</f>
        <v>0</v>
      </c>
      <c r="AC750" s="18">
        <v>43609</v>
      </c>
      <c r="AD750" s="14">
        <f t="shared" si="468"/>
        <v>-8.3788589543067893E-3</v>
      </c>
      <c r="AE750" s="13">
        <f t="shared" si="479"/>
        <v>31188881.728165757</v>
      </c>
      <c r="AF750" s="14">
        <f t="shared" si="469"/>
        <v>-1.4568582076708303E-2</v>
      </c>
      <c r="AG750" s="13">
        <f t="shared" si="480"/>
        <v>20648245.706989579</v>
      </c>
      <c r="AH750" s="14">
        <f t="shared" si="470"/>
        <v>1.5814635169204561E-3</v>
      </c>
      <c r="AI750" s="13">
        <f t="shared" si="481"/>
        <v>25698497.957138304</v>
      </c>
      <c r="AJ750" s="26">
        <f t="shared" si="471"/>
        <v>77535625.392293647</v>
      </c>
      <c r="AK750" s="20">
        <f>AJ750/MAX(AJ$13:$AJ750)-1</f>
        <v>-6.7665280903645986E-3</v>
      </c>
      <c r="AL750" s="20">
        <f t="shared" si="482"/>
        <v>-6.7665280903645986E-3</v>
      </c>
      <c r="AN750" s="18">
        <v>43609</v>
      </c>
      <c r="AO750" s="14">
        <f t="shared" si="472"/>
        <v>-8.3788589543067893E-3</v>
      </c>
      <c r="AP750" s="13">
        <f t="shared" si="483"/>
        <v>31188881.728165757</v>
      </c>
      <c r="AQ750" s="14">
        <f t="shared" si="473"/>
        <v>-1.4568582076708303E-2</v>
      </c>
      <c r="AR750" s="13">
        <f t="shared" si="484"/>
        <v>20648245.706989579</v>
      </c>
      <c r="AS750" s="14">
        <v>8.0232967332125732E-3</v>
      </c>
      <c r="AT750" s="13">
        <f t="shared" si="485"/>
        <v>22114114.842548728</v>
      </c>
      <c r="AU750" s="26">
        <f t="shared" si="474"/>
        <v>73951242.27770406</v>
      </c>
      <c r="AV750" s="20">
        <f>AU750/MAX($AU$13:AU750)-1</f>
        <v>-5.2833082503037643E-3</v>
      </c>
      <c r="AW750" s="20">
        <f t="shared" si="486"/>
        <v>-5.2833082503037643E-3</v>
      </c>
      <c r="AY750" s="18">
        <v>43609</v>
      </c>
      <c r="AZ750" s="14">
        <f t="shared" si="487"/>
        <v>-8.3788589543067893E-3</v>
      </c>
      <c r="BA750" s="13">
        <f t="shared" si="488"/>
        <v>31188881.728165757</v>
      </c>
      <c r="BB750" s="20">
        <v>-4.7108886606038736E-3</v>
      </c>
      <c r="BC750" s="13">
        <f t="shared" si="489"/>
        <v>121363970.29412706</v>
      </c>
      <c r="BD750" s="14">
        <f t="shared" si="490"/>
        <v>1.5814635169204561E-3</v>
      </c>
      <c r="BE750" s="13">
        <f t="shared" si="491"/>
        <v>25698497.957138304</v>
      </c>
      <c r="BF750" s="26">
        <f t="shared" si="475"/>
        <v>178251349.97943112</v>
      </c>
      <c r="BG750" s="20">
        <f>BF750/MAX($BF$13:BF750)-1</f>
        <v>-4.4535166113079949E-3</v>
      </c>
      <c r="BH750" s="20">
        <f t="shared" si="492"/>
        <v>-4.4535166113079949E-3</v>
      </c>
      <c r="BJ750" s="18">
        <v>43609</v>
      </c>
      <c r="BK750" s="14" t="e">
        <f>VLOOKUP(AP750:AP2023,$F$13:$H$1892,3,FALSE)</f>
        <v>#N/A</v>
      </c>
      <c r="BL750" s="13" t="e">
        <f t="shared" si="493"/>
        <v>#N/A</v>
      </c>
      <c r="BM750" s="14" t="e">
        <f>VLOOKUP(AP750:AP2023,$Q$13:$S$1892,3,FALSE)</f>
        <v>#N/A</v>
      </c>
      <c r="BN750" s="13" t="e">
        <f t="shared" si="494"/>
        <v>#N/A</v>
      </c>
      <c r="BO750" s="14">
        <v>2.0927985492766865E-3</v>
      </c>
      <c r="BP750" s="13">
        <f t="shared" si="495"/>
        <v>17600868.374235187</v>
      </c>
      <c r="BQ750" s="26" t="e">
        <f t="shared" si="476"/>
        <v>#N/A</v>
      </c>
      <c r="BR750" s="20" t="e">
        <f>BQ750/MAX($AJ$13:BQ749)-1</f>
        <v>#N/A</v>
      </c>
      <c r="BS750" s="20" t="e">
        <f t="shared" si="496"/>
        <v>#N/A</v>
      </c>
      <c r="BT750" s="20"/>
      <c r="BU750" s="20"/>
      <c r="BV750" s="18">
        <v>43609</v>
      </c>
      <c r="BW750" s="21">
        <v>4200796439.6782284</v>
      </c>
      <c r="BX750" s="14">
        <f t="shared" si="497"/>
        <v>0</v>
      </c>
      <c r="BY750" s="20">
        <f>BW749/MAX(BW$13:$BW750)-1</f>
        <v>0</v>
      </c>
      <c r="BZ750" s="18"/>
      <c r="CA750" s="18"/>
      <c r="CB750" s="18">
        <v>43609</v>
      </c>
      <c r="CC750" s="14" t="e">
        <f>VLOOKUP(AV751:AV2024,$F$13:$H$1892,3,FALSE)</f>
        <v>#VALUE!</v>
      </c>
      <c r="CD750" s="13" t="e">
        <f t="shared" si="498"/>
        <v>#VALUE!</v>
      </c>
      <c r="CE750" s="14" t="e">
        <f>VLOOKUP(AV751:AV2024,$Q$13:$S$1892,3,FALSE)</f>
        <v>#VALUE!</v>
      </c>
      <c r="CF750" s="13" t="e">
        <f t="shared" si="499"/>
        <v>#VALUE!</v>
      </c>
      <c r="CG750" s="14" t="e">
        <f>VLOOKUP(AV751:AV2024,$AP$14:$AS$1893,3,FALSE)</f>
        <v>#VALUE!</v>
      </c>
      <c r="CH750" s="13" t="e">
        <f t="shared" si="500"/>
        <v>#VALUE!</v>
      </c>
      <c r="CI750" s="26" t="e">
        <f t="shared" si="477"/>
        <v>#VALUE!</v>
      </c>
      <c r="CJ750" s="20" t="e">
        <f>CI750/MAX($CI$13:CI750)-1</f>
        <v>#VALUE!</v>
      </c>
      <c r="CK750" s="20" t="e">
        <f t="shared" si="501"/>
        <v>#VALUE!</v>
      </c>
    </row>
    <row r="751" spans="1:89" x14ac:dyDescent="0.3">
      <c r="A751" s="12">
        <f t="shared" si="502"/>
        <v>41283</v>
      </c>
      <c r="B751" s="13">
        <v>1122973.5092596249</v>
      </c>
      <c r="C751" s="14">
        <f t="shared" si="462"/>
        <v>-3.9130457611354919E-3</v>
      </c>
      <c r="D751" s="14">
        <f>B751/MAX($B$13:B751)-1</f>
        <v>-5.7066232421805085E-2</v>
      </c>
      <c r="F751" s="18">
        <v>43612</v>
      </c>
      <c r="G751" s="13">
        <f t="shared" si="463"/>
        <v>3307376.3723702547</v>
      </c>
      <c r="H751" s="14">
        <f t="shared" si="464"/>
        <v>-1.3830185252903249E-3</v>
      </c>
      <c r="I751" s="14">
        <f>G751/MAX($G$13:G751)-1</f>
        <v>-5.7653043129561321E-2</v>
      </c>
      <c r="L751" s="12">
        <f t="shared" si="503"/>
        <v>41283</v>
      </c>
      <c r="M751" s="13">
        <v>17584173.992367536</v>
      </c>
      <c r="N751" s="14">
        <f t="shared" si="478"/>
        <v>6.5389758758205296E-4</v>
      </c>
      <c r="O751" s="14">
        <f>M751/MAX(M$13:$M751)-1</f>
        <v>-4.9596951260817312E-2</v>
      </c>
      <c r="Q751" s="18">
        <v>43612</v>
      </c>
      <c r="R751" s="13">
        <f t="shared" si="465"/>
        <v>48833249.637967624</v>
      </c>
      <c r="S751" s="14">
        <f t="shared" si="466"/>
        <v>3.1152192592036609E-3</v>
      </c>
      <c r="T751" s="14">
        <f>R751/MAX($R$13:R751)-1</f>
        <v>-1.2810658336111724E-2</v>
      </c>
      <c r="W751" s="18">
        <v>43612</v>
      </c>
      <c r="X751" s="21">
        <v>5065708508.0399332</v>
      </c>
      <c r="Y751" s="14">
        <f t="shared" si="467"/>
        <v>7.0873749858342272E-3</v>
      </c>
      <c r="Z751" s="20">
        <f>X751/MAX(X$13:$X751)-1</f>
        <v>0</v>
      </c>
      <c r="AC751" s="18">
        <v>43612</v>
      </c>
      <c r="AD751" s="14">
        <f t="shared" si="468"/>
        <v>-1.3830185252903249E-3</v>
      </c>
      <c r="AE751" s="13">
        <f t="shared" si="479"/>
        <v>31145746.926952615</v>
      </c>
      <c r="AF751" s="14">
        <f t="shared" si="469"/>
        <v>3.1152192592036609E-3</v>
      </c>
      <c r="AG751" s="13">
        <f t="shared" si="480"/>
        <v>20712569.519684762</v>
      </c>
      <c r="AH751" s="14">
        <f t="shared" si="470"/>
        <v>7.0873749858342272E-3</v>
      </c>
      <c r="AI751" s="13">
        <f t="shared" si="481"/>
        <v>25880632.848733239</v>
      </c>
      <c r="AJ751" s="26">
        <f t="shared" si="471"/>
        <v>77738949.295370609</v>
      </c>
      <c r="AK751" s="20">
        <f>AJ751/MAX(AJ$13:$AJ751)-1</f>
        <v>-4.1619433571715714E-3</v>
      </c>
      <c r="AL751" s="20">
        <f t="shared" si="482"/>
        <v>2.6223287946443019E-3</v>
      </c>
      <c r="AN751" s="18">
        <v>43612</v>
      </c>
      <c r="AO751" s="14">
        <f t="shared" si="472"/>
        <v>-1.3830185252903249E-3</v>
      </c>
      <c r="AP751" s="13">
        <f t="shared" si="483"/>
        <v>31145746.926952615</v>
      </c>
      <c r="AQ751" s="14">
        <f t="shared" si="473"/>
        <v>3.1152192592036609E-3</v>
      </c>
      <c r="AR751" s="13">
        <f t="shared" si="484"/>
        <v>20712569.519684762</v>
      </c>
      <c r="AS751" s="14">
        <v>1.2289802365371773E-2</v>
      </c>
      <c r="AT751" s="13">
        <f t="shared" si="485"/>
        <v>22385892.943448786</v>
      </c>
      <c r="AU751" s="26">
        <f t="shared" si="474"/>
        <v>74244209.390086159</v>
      </c>
      <c r="AV751" s="20">
        <f>AU751/MAX($AU$13:AU751)-1</f>
        <v>-1.3426134378239363E-3</v>
      </c>
      <c r="AW751" s="20">
        <f t="shared" si="486"/>
        <v>3.9616253001124591E-3</v>
      </c>
      <c r="AY751" s="18">
        <v>43612</v>
      </c>
      <c r="AZ751" s="14">
        <f t="shared" si="487"/>
        <v>-1.3830185252903249E-3</v>
      </c>
      <c r="BA751" s="13">
        <f t="shared" si="488"/>
        <v>31145746.926952615</v>
      </c>
      <c r="BB751" s="20">
        <v>2.0568097402823948E-2</v>
      </c>
      <c r="BC751" s="13">
        <f t="shared" si="489"/>
        <v>123860196.2563301</v>
      </c>
      <c r="BD751" s="14">
        <f t="shared" si="490"/>
        <v>7.0873749858342272E-3</v>
      </c>
      <c r="BE751" s="13">
        <f t="shared" si="491"/>
        <v>25880632.848733239</v>
      </c>
      <c r="BF751" s="26">
        <f t="shared" si="475"/>
        <v>180886576.03201598</v>
      </c>
      <c r="BG751" s="20">
        <f>BF751/MAX($BF$13:BF751)-1</f>
        <v>0</v>
      </c>
      <c r="BH751" s="20">
        <f t="shared" si="492"/>
        <v>1.4783764907749353E-2</v>
      </c>
      <c r="BJ751" s="18">
        <v>43612</v>
      </c>
      <c r="BK751" s="14" t="e">
        <f>VLOOKUP(AP751:AP2024,$F$13:$H$1892,3,FALSE)</f>
        <v>#N/A</v>
      </c>
      <c r="BL751" s="13" t="e">
        <f t="shared" si="493"/>
        <v>#N/A</v>
      </c>
      <c r="BM751" s="14" t="e">
        <f>VLOOKUP(AP751:AP2024,$Q$13:$S$1892,3,FALSE)</f>
        <v>#N/A</v>
      </c>
      <c r="BN751" s="13" t="e">
        <f t="shared" si="494"/>
        <v>#N/A</v>
      </c>
      <c r="BO751" s="14">
        <v>9.7422482309903469E-3</v>
      </c>
      <c r="BP751" s="13">
        <f t="shared" si="495"/>
        <v>17772340.403017972</v>
      </c>
      <c r="BQ751" s="26" t="e">
        <f t="shared" si="476"/>
        <v>#N/A</v>
      </c>
      <c r="BR751" s="20" t="e">
        <f>BQ751/MAX($AJ$13:BQ750)-1</f>
        <v>#N/A</v>
      </c>
      <c r="BS751" s="20" t="e">
        <f t="shared" si="496"/>
        <v>#N/A</v>
      </c>
      <c r="BT751" s="20"/>
      <c r="BU751" s="20"/>
      <c r="BV751" s="18">
        <v>43612</v>
      </c>
      <c r="BW751" s="21">
        <v>4199509836.5215893</v>
      </c>
      <c r="BX751" s="14">
        <f t="shared" si="497"/>
        <v>3.0636983998699741E-4</v>
      </c>
      <c r="BY751" s="20">
        <f>BW750/MAX(BW$13:$BW751)-1</f>
        <v>0</v>
      </c>
      <c r="BZ751" s="18"/>
      <c r="CA751" s="18"/>
      <c r="CB751" s="18">
        <v>43612</v>
      </c>
      <c r="CC751" s="14" t="e">
        <f>VLOOKUP(AV752:AV2025,$F$13:$H$1892,3,FALSE)</f>
        <v>#VALUE!</v>
      </c>
      <c r="CD751" s="13" t="e">
        <f t="shared" si="498"/>
        <v>#VALUE!</v>
      </c>
      <c r="CE751" s="14" t="e">
        <f>VLOOKUP(AV752:AV2025,$Q$13:$S$1892,3,FALSE)</f>
        <v>#VALUE!</v>
      </c>
      <c r="CF751" s="13" t="e">
        <f t="shared" si="499"/>
        <v>#VALUE!</v>
      </c>
      <c r="CG751" s="14" t="e">
        <f>VLOOKUP(AV752:AV2025,$AP$14:$AS$1893,3,FALSE)</f>
        <v>#VALUE!</v>
      </c>
      <c r="CH751" s="13" t="e">
        <f t="shared" si="500"/>
        <v>#VALUE!</v>
      </c>
      <c r="CI751" s="26" t="e">
        <f t="shared" si="477"/>
        <v>#VALUE!</v>
      </c>
      <c r="CJ751" s="20" t="e">
        <f>CI751/MAX($CI$13:CI751)-1</f>
        <v>#VALUE!</v>
      </c>
      <c r="CK751" s="20" t="e">
        <f t="shared" si="501"/>
        <v>#VALUE!</v>
      </c>
    </row>
    <row r="752" spans="1:89" x14ac:dyDescent="0.3">
      <c r="A752" s="12">
        <f t="shared" si="502"/>
        <v>41284</v>
      </c>
      <c r="B752" s="13">
        <v>1129382.421454649</v>
      </c>
      <c r="C752" s="14">
        <f t="shared" si="462"/>
        <v>5.707091166602396E-3</v>
      </c>
      <c r="D752" s="14">
        <f>B752/MAX($B$13:B752)-1</f>
        <v>-5.1684823446168426E-2</v>
      </c>
      <c r="F752" s="18">
        <v>43613</v>
      </c>
      <c r="G752" s="13">
        <f t="shared" si="463"/>
        <v>3325517.834475473</v>
      </c>
      <c r="H752" s="14">
        <f t="shared" si="464"/>
        <v>5.4851519944243421E-3</v>
      </c>
      <c r="I752" s="14">
        <f>G752/MAX($G$13:G752)-1</f>
        <v>-5.2484126839643763E-2</v>
      </c>
      <c r="L752" s="12">
        <f t="shared" si="503"/>
        <v>41284</v>
      </c>
      <c r="M752" s="13">
        <v>17533502.994132806</v>
      </c>
      <c r="N752" s="14">
        <f t="shared" si="478"/>
        <v>-2.8816251623036138E-3</v>
      </c>
      <c r="O752" s="14">
        <f>M752/MAX(M$13:$M752)-1</f>
        <v>-5.2335656600394076E-2</v>
      </c>
      <c r="Q752" s="18">
        <v>43613</v>
      </c>
      <c r="R752" s="13">
        <f t="shared" si="465"/>
        <v>49688599.598758772</v>
      </c>
      <c r="S752" s="14">
        <f t="shared" si="466"/>
        <v>1.7515728875968861E-2</v>
      </c>
      <c r="T752" s="14">
        <f>R752/MAX($R$13:R752)-1</f>
        <v>0</v>
      </c>
      <c r="W752" s="18">
        <v>43613</v>
      </c>
      <c r="X752" s="21">
        <v>5095397147.8268137</v>
      </c>
      <c r="Y752" s="14">
        <f t="shared" si="467"/>
        <v>5.8607082779755793E-3</v>
      </c>
      <c r="Z752" s="20">
        <f>X752/MAX(X$13:$X752)-1</f>
        <v>0</v>
      </c>
      <c r="AC752" s="18">
        <v>43613</v>
      </c>
      <c r="AD752" s="14">
        <f t="shared" si="468"/>
        <v>5.4851519944243421E-3</v>
      </c>
      <c r="AE752" s="13">
        <f t="shared" si="479"/>
        <v>31316586.082826827</v>
      </c>
      <c r="AF752" s="14">
        <f t="shared" si="469"/>
        <v>1.7515728875968861E-2</v>
      </c>
      <c r="AG752" s="13">
        <f t="shared" si="480"/>
        <v>21075365.271716218</v>
      </c>
      <c r="AH752" s="14">
        <f t="shared" si="470"/>
        <v>5.8607082779755793E-3</v>
      </c>
      <c r="AI752" s="13">
        <f t="shared" si="481"/>
        <v>26032311.687909056</v>
      </c>
      <c r="AJ752" s="26">
        <f t="shared" si="471"/>
        <v>78424263.042452097</v>
      </c>
      <c r="AK752" s="20">
        <f>AJ752/MAX(AJ$13:$AJ752)-1</f>
        <v>0</v>
      </c>
      <c r="AL752" s="20">
        <f t="shared" si="482"/>
        <v>8.8155776903753313E-3</v>
      </c>
      <c r="AN752" s="18">
        <v>43613</v>
      </c>
      <c r="AO752" s="14">
        <f t="shared" si="472"/>
        <v>5.4851519944243421E-3</v>
      </c>
      <c r="AP752" s="13">
        <f t="shared" si="483"/>
        <v>31316586.082826827</v>
      </c>
      <c r="AQ752" s="14">
        <f t="shared" si="473"/>
        <v>1.7515728875968861E-2</v>
      </c>
      <c r="AR752" s="13">
        <f t="shared" si="484"/>
        <v>21075365.271716218</v>
      </c>
      <c r="AS752" s="14">
        <v>5.0756747233317665E-3</v>
      </c>
      <c r="AT752" s="13">
        <f t="shared" si="485"/>
        <v>22499516.454421062</v>
      </c>
      <c r="AU752" s="26">
        <f t="shared" si="474"/>
        <v>74891467.808964103</v>
      </c>
      <c r="AV752" s="20">
        <f>AU752/MAX($AU$13:AU752)-1</f>
        <v>0</v>
      </c>
      <c r="AW752" s="20">
        <f t="shared" si="486"/>
        <v>8.7179649994948427E-3</v>
      </c>
      <c r="AY752" s="18">
        <v>43613</v>
      </c>
      <c r="AZ752" s="14">
        <f t="shared" si="487"/>
        <v>5.4851519944243421E-3</v>
      </c>
      <c r="BA752" s="13">
        <f t="shared" si="488"/>
        <v>31316586.082826827</v>
      </c>
      <c r="BB752" s="20">
        <v>-4.2939351465520748E-4</v>
      </c>
      <c r="BC752" s="13">
        <f t="shared" si="489"/>
        <v>123807011.49133371</v>
      </c>
      <c r="BD752" s="14">
        <f t="shared" si="490"/>
        <v>5.8607082779755793E-3</v>
      </c>
      <c r="BE752" s="13">
        <f t="shared" si="491"/>
        <v>26032311.687909056</v>
      </c>
      <c r="BF752" s="26">
        <f t="shared" si="475"/>
        <v>181155909.26206958</v>
      </c>
      <c r="BG752" s="20">
        <f>BF752/MAX($BF$13:BF752)-1</f>
        <v>0</v>
      </c>
      <c r="BH752" s="20">
        <f t="shared" si="492"/>
        <v>1.4889619559492751E-3</v>
      </c>
      <c r="BJ752" s="18">
        <v>43613</v>
      </c>
      <c r="BK752" s="14" t="e">
        <f>VLOOKUP(AP752:AP2025,$F$13:$H$1892,3,FALSE)</f>
        <v>#N/A</v>
      </c>
      <c r="BL752" s="13" t="e">
        <f t="shared" si="493"/>
        <v>#N/A</v>
      </c>
      <c r="BM752" s="14" t="e">
        <f>VLOOKUP(AP752:AP2025,$Q$13:$S$1892,3,FALSE)</f>
        <v>#N/A</v>
      </c>
      <c r="BN752" s="13" t="e">
        <f t="shared" si="494"/>
        <v>#N/A</v>
      </c>
      <c r="BO752" s="14">
        <v>3.5920981376815764E-3</v>
      </c>
      <c r="BP752" s="13">
        <f t="shared" si="495"/>
        <v>17836180.393881895</v>
      </c>
      <c r="BQ752" s="26" t="e">
        <f t="shared" si="476"/>
        <v>#N/A</v>
      </c>
      <c r="BR752" s="20" t="e">
        <f>BQ752/MAX($AJ$13:BQ751)-1</f>
        <v>#N/A</v>
      </c>
      <c r="BS752" s="20" t="e">
        <f t="shared" si="496"/>
        <v>#N/A</v>
      </c>
      <c r="BT752" s="20"/>
      <c r="BU752" s="20"/>
      <c r="BV752" s="18">
        <v>43613</v>
      </c>
      <c r="BW752" s="21">
        <v>4227160252.3708687</v>
      </c>
      <c r="BX752" s="14">
        <f t="shared" si="497"/>
        <v>-6.5411326276951787E-3</v>
      </c>
      <c r="BY752" s="20">
        <f>BW751/MAX(BW$13:$BW752)-1</f>
        <v>-6.5411326276951787E-3</v>
      </c>
      <c r="BZ752" s="18"/>
      <c r="CA752" s="18"/>
      <c r="CB752" s="18">
        <v>43613</v>
      </c>
      <c r="CC752" s="14" t="e">
        <f>VLOOKUP(AV753:AV2026,$F$13:$H$1892,3,FALSE)</f>
        <v>#VALUE!</v>
      </c>
      <c r="CD752" s="13" t="e">
        <f t="shared" si="498"/>
        <v>#VALUE!</v>
      </c>
      <c r="CE752" s="14" t="e">
        <f>VLOOKUP(AV753:AV2026,$Q$13:$S$1892,3,FALSE)</f>
        <v>#VALUE!</v>
      </c>
      <c r="CF752" s="13" t="e">
        <f t="shared" si="499"/>
        <v>#VALUE!</v>
      </c>
      <c r="CG752" s="14" t="e">
        <f>VLOOKUP(AV753:AV2026,$AP$14:$AS$1893,3,FALSE)</f>
        <v>#VALUE!</v>
      </c>
      <c r="CH752" s="13" t="e">
        <f t="shared" si="500"/>
        <v>#VALUE!</v>
      </c>
      <c r="CI752" s="26" t="e">
        <f t="shared" si="477"/>
        <v>#VALUE!</v>
      </c>
      <c r="CJ752" s="20" t="e">
        <f>CI752/MAX($CI$13:CI752)-1</f>
        <v>#VALUE!</v>
      </c>
      <c r="CK752" s="20" t="e">
        <f t="shared" si="501"/>
        <v>#VALUE!</v>
      </c>
    </row>
    <row r="753" spans="1:89" x14ac:dyDescent="0.3">
      <c r="A753" s="12">
        <f t="shared" si="502"/>
        <v>41285</v>
      </c>
      <c r="B753" s="13">
        <v>1124618.863614039</v>
      </c>
      <c r="C753" s="14">
        <f t="shared" si="462"/>
        <v>-4.2178430885035922E-3</v>
      </c>
      <c r="D753" s="14">
        <f>B753/MAX($B$13:B753)-1</f>
        <v>-5.5684668059319153E-2</v>
      </c>
      <c r="F753" s="18">
        <v>43614</v>
      </c>
      <c r="G753" s="13">
        <f t="shared" si="463"/>
        <v>3329594.777426423</v>
      </c>
      <c r="H753" s="14">
        <f t="shared" si="464"/>
        <v>1.2259573257087375E-3</v>
      </c>
      <c r="I753" s="14">
        <f>G753/MAX($G$13:G753)-1</f>
        <v>-5.132251281371758E-2</v>
      </c>
      <c r="L753" s="12">
        <f t="shared" si="503"/>
        <v>41285</v>
      </c>
      <c r="M753" s="13">
        <v>17687069.275887329</v>
      </c>
      <c r="N753" s="14">
        <f t="shared" si="478"/>
        <v>8.7584484290395004E-3</v>
      </c>
      <c r="O753" s="14">
        <f>M753/MAX(M$13:$M753)-1</f>
        <v>-4.4035587320689018E-2</v>
      </c>
      <c r="Q753" s="18">
        <v>43614</v>
      </c>
      <c r="R753" s="13">
        <f t="shared" si="465"/>
        <v>50199730.634573556</v>
      </c>
      <c r="S753" s="14">
        <f t="shared" si="466"/>
        <v>1.028668628100271E-2</v>
      </c>
      <c r="T753" s="14">
        <f>R753/MAX($R$13:R753)-1</f>
        <v>0</v>
      </c>
      <c r="W753" s="18">
        <v>43614</v>
      </c>
      <c r="X753" s="21">
        <v>5086659116.5093813</v>
      </c>
      <c r="Y753" s="14">
        <f t="shared" si="467"/>
        <v>-1.7148871940549926E-3</v>
      </c>
      <c r="Z753" s="20">
        <f>X753/MAX(X$13:$X753)-1</f>
        <v>-1.7148871940549926E-3</v>
      </c>
      <c r="AC753" s="18">
        <v>43614</v>
      </c>
      <c r="AD753" s="14">
        <f t="shared" si="468"/>
        <v>1.2259573257087375E-3</v>
      </c>
      <c r="AE753" s="13">
        <f t="shared" si="479"/>
        <v>31354978.880951256</v>
      </c>
      <c r="AF753" s="14">
        <f t="shared" si="469"/>
        <v>1.028668628100271E-2</v>
      </c>
      <c r="AG753" s="13">
        <f t="shared" si="480"/>
        <v>21292160.942523904</v>
      </c>
      <c r="AH753" s="14">
        <f t="shared" si="470"/>
        <v>-1.7148871940549926E-3</v>
      </c>
      <c r="AI753" s="13">
        <f t="shared" si="481"/>
        <v>25987669.209963813</v>
      </c>
      <c r="AJ753" s="26">
        <f t="shared" si="471"/>
        <v>78634809.033438981</v>
      </c>
      <c r="AK753" s="20">
        <f>AJ753/MAX(AJ$13:$AJ753)-1</f>
        <v>0</v>
      </c>
      <c r="AL753" s="20">
        <f t="shared" si="482"/>
        <v>2.6847047433893323E-3</v>
      </c>
      <c r="AN753" s="18">
        <v>43614</v>
      </c>
      <c r="AO753" s="14">
        <f t="shared" si="472"/>
        <v>1.2259573257087375E-3</v>
      </c>
      <c r="AP753" s="13">
        <f t="shared" si="483"/>
        <v>31354978.880951256</v>
      </c>
      <c r="AQ753" s="14">
        <f t="shared" si="473"/>
        <v>1.028668628100271E-2</v>
      </c>
      <c r="AR753" s="13">
        <f t="shared" si="484"/>
        <v>21292160.942523904</v>
      </c>
      <c r="AS753" s="14">
        <v>-1.1150519545768296E-2</v>
      </c>
      <c r="AT753" s="13">
        <f t="shared" si="485"/>
        <v>22248635.156425703</v>
      </c>
      <c r="AU753" s="26">
        <f t="shared" si="474"/>
        <v>74895774.979900867</v>
      </c>
      <c r="AV753" s="20">
        <f>AU753/MAX($AU$13:AU753)-1</f>
        <v>0</v>
      </c>
      <c r="AW753" s="20">
        <f t="shared" si="486"/>
        <v>5.7512171449891625E-5</v>
      </c>
      <c r="AY753" s="18">
        <v>43614</v>
      </c>
      <c r="AZ753" s="14">
        <f t="shared" si="487"/>
        <v>1.2259573257087375E-3</v>
      </c>
      <c r="BA753" s="13">
        <f t="shared" si="488"/>
        <v>31354978.880951256</v>
      </c>
      <c r="BB753" s="20">
        <v>-2.4544164084281395E-3</v>
      </c>
      <c r="BC753" s="13">
        <f t="shared" si="489"/>
        <v>123503137.53085093</v>
      </c>
      <c r="BD753" s="14">
        <f t="shared" si="490"/>
        <v>-1.7148871940549926E-3</v>
      </c>
      <c r="BE753" s="13">
        <f t="shared" si="491"/>
        <v>25987669.209963813</v>
      </c>
      <c r="BF753" s="26">
        <f t="shared" si="475"/>
        <v>180845785.621766</v>
      </c>
      <c r="BG753" s="20">
        <f>BF753/MAX($BF$13:BF753)-1</f>
        <v>-1.7119156728966356E-3</v>
      </c>
      <c r="BH753" s="20">
        <f t="shared" si="492"/>
        <v>-1.7119156728966356E-3</v>
      </c>
      <c r="BJ753" s="18">
        <v>43614</v>
      </c>
      <c r="BK753" s="14" t="e">
        <f>VLOOKUP(AP753:AP2026,$F$13:$H$1892,3,FALSE)</f>
        <v>#N/A</v>
      </c>
      <c r="BL753" s="13" t="e">
        <f t="shared" si="493"/>
        <v>#N/A</v>
      </c>
      <c r="BM753" s="14" t="e">
        <f>VLOOKUP(AP753:AP2026,$Q$13:$S$1892,3,FALSE)</f>
        <v>#N/A</v>
      </c>
      <c r="BN753" s="13" t="e">
        <f t="shared" si="494"/>
        <v>#N/A</v>
      </c>
      <c r="BO753" s="14">
        <v>-1.0886718195897149E-2</v>
      </c>
      <c r="BP753" s="13">
        <f t="shared" si="495"/>
        <v>17642002.924242515</v>
      </c>
      <c r="BQ753" s="26" t="e">
        <f t="shared" si="476"/>
        <v>#N/A</v>
      </c>
      <c r="BR753" s="20" t="e">
        <f>BQ753/MAX($AJ$13:BQ752)-1</f>
        <v>#N/A</v>
      </c>
      <c r="BS753" s="20" t="e">
        <f t="shared" si="496"/>
        <v>#N/A</v>
      </c>
      <c r="BT753" s="20"/>
      <c r="BU753" s="20"/>
      <c r="BV753" s="18">
        <v>43614</v>
      </c>
      <c r="BW753" s="21">
        <v>4244903798.3297925</v>
      </c>
      <c r="BX753" s="14">
        <f t="shared" si="497"/>
        <v>-4.1799642116518987E-3</v>
      </c>
      <c r="BY753" s="20">
        <f>BW752/MAX(BW$13:$BW753)-1</f>
        <v>-4.1799642116518987E-3</v>
      </c>
      <c r="BZ753" s="18"/>
      <c r="CA753" s="18"/>
      <c r="CB753" s="18">
        <v>43614</v>
      </c>
      <c r="CC753" s="14" t="e">
        <f>VLOOKUP(AV754:AV2027,$F$13:$H$1892,3,FALSE)</f>
        <v>#VALUE!</v>
      </c>
      <c r="CD753" s="13" t="e">
        <f t="shared" si="498"/>
        <v>#VALUE!</v>
      </c>
      <c r="CE753" s="14" t="e">
        <f>VLOOKUP(AV754:AV2027,$Q$13:$S$1892,3,FALSE)</f>
        <v>#VALUE!</v>
      </c>
      <c r="CF753" s="13" t="e">
        <f t="shared" si="499"/>
        <v>#VALUE!</v>
      </c>
      <c r="CG753" s="14" t="e">
        <f>VLOOKUP(AV754:AV2027,$AP$14:$AS$1893,3,FALSE)</f>
        <v>#VALUE!</v>
      </c>
      <c r="CH753" s="13" t="e">
        <f t="shared" si="500"/>
        <v>#VALUE!</v>
      </c>
      <c r="CI753" s="26" t="e">
        <f t="shared" si="477"/>
        <v>#VALUE!</v>
      </c>
      <c r="CJ753" s="20" t="e">
        <f>CI753/MAX($CI$13:CI753)-1</f>
        <v>#VALUE!</v>
      </c>
      <c r="CK753" s="20" t="e">
        <f t="shared" si="501"/>
        <v>#VALUE!</v>
      </c>
    </row>
    <row r="754" spans="1:89" x14ac:dyDescent="0.3">
      <c r="A754" s="12">
        <f t="shared" si="502"/>
        <v>41286</v>
      </c>
      <c r="B754" s="13">
        <v>1124618.863614039</v>
      </c>
      <c r="C754" s="14">
        <f t="shared" si="462"/>
        <v>0</v>
      </c>
      <c r="D754" s="14">
        <f>B754/MAX($B$13:B754)-1</f>
        <v>-5.5684668059319153E-2</v>
      </c>
      <c r="F754" s="18">
        <v>43615</v>
      </c>
      <c r="G754" s="13">
        <f t="shared" si="463"/>
        <v>3313302.0012941668</v>
      </c>
      <c r="H754" s="14">
        <f t="shared" si="464"/>
        <v>-4.8933210259446414E-3</v>
      </c>
      <c r="I754" s="14">
        <f>G754/MAX($G$13:G754)-1</f>
        <v>-5.5964696308606565E-2</v>
      </c>
      <c r="L754" s="12">
        <f t="shared" si="503"/>
        <v>41286</v>
      </c>
      <c r="M754" s="13">
        <v>17687069.275887329</v>
      </c>
      <c r="N754" s="14">
        <f t="shared" si="478"/>
        <v>0</v>
      </c>
      <c r="O754" s="14">
        <f>M754/MAX(M$13:$M754)-1</f>
        <v>-4.4035587320689018E-2</v>
      </c>
      <c r="Q754" s="18">
        <v>43615</v>
      </c>
      <c r="R754" s="13">
        <f t="shared" si="465"/>
        <v>50281388.444714665</v>
      </c>
      <c r="S754" s="14">
        <f t="shared" si="466"/>
        <v>1.6266583328012896E-3</v>
      </c>
      <c r="T754" s="14">
        <f>R754/MAX($R$13:R754)-1</f>
        <v>0</v>
      </c>
      <c r="W754" s="18">
        <v>43615</v>
      </c>
      <c r="X754" s="21">
        <v>5165846135.7506676</v>
      </c>
      <c r="Y754" s="14">
        <f t="shared" si="467"/>
        <v>1.5567589143977711E-2</v>
      </c>
      <c r="Z754" s="20">
        <f>X754/MAX(X$13:$X754)-1</f>
        <v>0</v>
      </c>
      <c r="AC754" s="18">
        <v>43615</v>
      </c>
      <c r="AD754" s="14">
        <f t="shared" si="468"/>
        <v>-4.8933210259446414E-3</v>
      </c>
      <c r="AE754" s="13">
        <f t="shared" si="479"/>
        <v>31201548.903525047</v>
      </c>
      <c r="AF754" s="14">
        <f t="shared" si="469"/>
        <v>1.6266583328012896E-3</v>
      </c>
      <c r="AG754" s="13">
        <f t="shared" si="480"/>
        <v>21326796.013544407</v>
      </c>
      <c r="AH754" s="14">
        <f t="shared" si="470"/>
        <v>1.5567589143977711E-2</v>
      </c>
      <c r="AI754" s="13">
        <f t="shared" si="481"/>
        <v>26392234.567034129</v>
      </c>
      <c r="AJ754" s="26">
        <f t="shared" si="471"/>
        <v>78920579.48410359</v>
      </c>
      <c r="AK754" s="20">
        <f>AJ754/MAX(AJ$13:$AJ754)-1</f>
        <v>0</v>
      </c>
      <c r="AL754" s="20">
        <f t="shared" si="482"/>
        <v>3.6341469404863602E-3</v>
      </c>
      <c r="AN754" s="18">
        <v>43615</v>
      </c>
      <c r="AO754" s="14">
        <f t="shared" si="472"/>
        <v>-4.8933210259446414E-3</v>
      </c>
      <c r="AP754" s="13">
        <f t="shared" si="483"/>
        <v>31201548.903525047</v>
      </c>
      <c r="AQ754" s="14">
        <f t="shared" si="473"/>
        <v>1.6266583328012896E-3</v>
      </c>
      <c r="AR754" s="13">
        <f t="shared" si="484"/>
        <v>21326796.013544407</v>
      </c>
      <c r="AS754" s="14">
        <v>1.944508479426086E-2</v>
      </c>
      <c r="AT754" s="13">
        <f t="shared" si="485"/>
        <v>22681261.753598973</v>
      </c>
      <c r="AU754" s="26">
        <f t="shared" si="474"/>
        <v>75209606.670668423</v>
      </c>
      <c r="AV754" s="20">
        <f>AU754/MAX($AU$13:AU754)-1</f>
        <v>0</v>
      </c>
      <c r="AW754" s="20">
        <f t="shared" si="486"/>
        <v>4.1902455893110258E-3</v>
      </c>
      <c r="AY754" s="18">
        <v>43615</v>
      </c>
      <c r="AZ754" s="14">
        <f t="shared" si="487"/>
        <v>-4.8933210259446414E-3</v>
      </c>
      <c r="BA754" s="13">
        <f t="shared" si="488"/>
        <v>31201548.903525047</v>
      </c>
      <c r="BB754" s="20">
        <v>-1.1027652082834183E-2</v>
      </c>
      <c r="BC754" s="13">
        <f t="shared" si="489"/>
        <v>122141187.89902228</v>
      </c>
      <c r="BD754" s="14">
        <f t="shared" si="490"/>
        <v>1.5567589143977711E-2</v>
      </c>
      <c r="BE754" s="13">
        <f t="shared" si="491"/>
        <v>26392234.567034129</v>
      </c>
      <c r="BF754" s="26">
        <f t="shared" si="475"/>
        <v>179734971.36958146</v>
      </c>
      <c r="BG754" s="20">
        <f>BF754/MAX($BF$13:BF754)-1</f>
        <v>-7.8437291848565405E-3</v>
      </c>
      <c r="BH754" s="20">
        <f t="shared" si="492"/>
        <v>-6.1423286606622218E-3</v>
      </c>
      <c r="BJ754" s="18">
        <v>43615</v>
      </c>
      <c r="BK754" s="14" t="e">
        <f>VLOOKUP(AP754:AP2027,$F$13:$H$1892,3,FALSE)</f>
        <v>#N/A</v>
      </c>
      <c r="BL754" s="13" t="e">
        <f t="shared" si="493"/>
        <v>#N/A</v>
      </c>
      <c r="BM754" s="14" t="e">
        <f>VLOOKUP(AP754:AP2027,$Q$13:$S$1892,3,FALSE)</f>
        <v>#N/A</v>
      </c>
      <c r="BN754" s="13" t="e">
        <f t="shared" si="494"/>
        <v>#N/A</v>
      </c>
      <c r="BO754" s="14">
        <v>2.0306510224093799E-2</v>
      </c>
      <c r="BP754" s="13">
        <f t="shared" si="495"/>
        <v>18000250.436997138</v>
      </c>
      <c r="BQ754" s="26" t="e">
        <f t="shared" si="476"/>
        <v>#N/A</v>
      </c>
      <c r="BR754" s="20" t="e">
        <f>BQ754/MAX($AJ$13:BQ753)-1</f>
        <v>#N/A</v>
      </c>
      <c r="BS754" s="20" t="e">
        <f t="shared" si="496"/>
        <v>#N/A</v>
      </c>
      <c r="BT754" s="20"/>
      <c r="BU754" s="20"/>
      <c r="BV754" s="18">
        <v>43615</v>
      </c>
      <c r="BW754" s="21">
        <v>4297454146.4403963</v>
      </c>
      <c r="BX754" s="14">
        <f t="shared" si="497"/>
        <v>-1.2228251034192339E-2</v>
      </c>
      <c r="BY754" s="20">
        <f>BW753/MAX(BW$13:$BW754)-1</f>
        <v>-1.2228251034192339E-2</v>
      </c>
      <c r="BZ754" s="18"/>
      <c r="CA754" s="18"/>
      <c r="CB754" s="18">
        <v>43615</v>
      </c>
      <c r="CC754" s="14" t="e">
        <f>VLOOKUP(AV755:AV2028,$F$13:$H$1892,3,FALSE)</f>
        <v>#VALUE!</v>
      </c>
      <c r="CD754" s="13" t="e">
        <f t="shared" si="498"/>
        <v>#VALUE!</v>
      </c>
      <c r="CE754" s="14" t="e">
        <f>VLOOKUP(AV755:AV2028,$Q$13:$S$1892,3,FALSE)</f>
        <v>#VALUE!</v>
      </c>
      <c r="CF754" s="13" t="e">
        <f t="shared" si="499"/>
        <v>#VALUE!</v>
      </c>
      <c r="CG754" s="14" t="e">
        <f>VLOOKUP(AV755:AV2028,$AP$14:$AS$1893,3,FALSE)</f>
        <v>#VALUE!</v>
      </c>
      <c r="CH754" s="13" t="e">
        <f t="shared" si="500"/>
        <v>#VALUE!</v>
      </c>
      <c r="CI754" s="26" t="e">
        <f t="shared" si="477"/>
        <v>#VALUE!</v>
      </c>
      <c r="CJ754" s="20" t="e">
        <f>CI754/MAX($CI$13:CI754)-1</f>
        <v>#VALUE!</v>
      </c>
      <c r="CK754" s="20" t="e">
        <f t="shared" si="501"/>
        <v>#VALUE!</v>
      </c>
    </row>
    <row r="755" spans="1:89" x14ac:dyDescent="0.3">
      <c r="A755" s="12">
        <f t="shared" si="502"/>
        <v>41287</v>
      </c>
      <c r="B755" s="13">
        <v>1124618.863614039</v>
      </c>
      <c r="C755" s="14">
        <f t="shared" si="462"/>
        <v>0</v>
      </c>
      <c r="D755" s="14">
        <f>B755/MAX($B$13:B755)-1</f>
        <v>-5.5684668059319153E-2</v>
      </c>
      <c r="F755" s="18">
        <v>43616</v>
      </c>
      <c r="G755" s="13">
        <f t="shared" si="463"/>
        <v>3313302.0012941668</v>
      </c>
      <c r="H755" s="14">
        <f t="shared" si="464"/>
        <v>0</v>
      </c>
      <c r="I755" s="14">
        <f>G755/MAX($G$13:G755)-1</f>
        <v>-5.5964696308606565E-2</v>
      </c>
      <c r="L755" s="12">
        <f t="shared" si="503"/>
        <v>41287</v>
      </c>
      <c r="M755" s="13">
        <v>17687069.275887329</v>
      </c>
      <c r="N755" s="14">
        <f t="shared" si="478"/>
        <v>0</v>
      </c>
      <c r="O755" s="14">
        <f>M755/MAX(M$13:$M755)-1</f>
        <v>-4.4035587320689018E-2</v>
      </c>
      <c r="Q755" s="18">
        <v>43616</v>
      </c>
      <c r="R755" s="13">
        <f t="shared" si="465"/>
        <v>49824673.814643234</v>
      </c>
      <c r="S755" s="14">
        <f t="shared" si="466"/>
        <v>-9.0831745939871089E-3</v>
      </c>
      <c r="T755" s="14">
        <f>R755/MAX($R$13:R755)-1</f>
        <v>-9.0831745939871089E-3</v>
      </c>
      <c r="W755" s="18">
        <v>43616</v>
      </c>
      <c r="X755" s="21">
        <v>5165846135.7506809</v>
      </c>
      <c r="Y755" s="14">
        <f t="shared" si="467"/>
        <v>2.6645352591003757E-15</v>
      </c>
      <c r="Z755" s="20">
        <f>X755/MAX(X$13:$X755)-1</f>
        <v>0</v>
      </c>
      <c r="AC755" s="18">
        <v>43616</v>
      </c>
      <c r="AD755" s="14">
        <f t="shared" si="468"/>
        <v>0</v>
      </c>
      <c r="AE755" s="13">
        <f t="shared" si="479"/>
        <v>31201548.903525047</v>
      </c>
      <c r="AF755" s="14">
        <f t="shared" si="469"/>
        <v>-9.0831745939871089E-3</v>
      </c>
      <c r="AG755" s="13">
        <f t="shared" si="480"/>
        <v>21133081.001823034</v>
      </c>
      <c r="AH755" s="14">
        <f t="shared" si="470"/>
        <v>2.6645352591003757E-15</v>
      </c>
      <c r="AI755" s="13">
        <f t="shared" si="481"/>
        <v>26392234.5670342</v>
      </c>
      <c r="AJ755" s="26">
        <f t="shared" si="471"/>
        <v>78726864.472382277</v>
      </c>
      <c r="AK755" s="20">
        <f>AJ755/MAX(AJ$13:$AJ755)-1</f>
        <v>-2.4545563779132529E-3</v>
      </c>
      <c r="AL755" s="20">
        <f t="shared" si="482"/>
        <v>-2.4545563779132529E-3</v>
      </c>
      <c r="AN755" s="18">
        <v>43616</v>
      </c>
      <c r="AO755" s="14">
        <f t="shared" si="472"/>
        <v>0</v>
      </c>
      <c r="AP755" s="13">
        <f t="shared" si="483"/>
        <v>31201548.903525047</v>
      </c>
      <c r="AQ755" s="14">
        <f t="shared" si="473"/>
        <v>-9.0831745939871089E-3</v>
      </c>
      <c r="AR755" s="13">
        <f t="shared" si="484"/>
        <v>21133081.001823034</v>
      </c>
      <c r="AS755" s="14">
        <v>-1.9709434187209435E-15</v>
      </c>
      <c r="AT755" s="13">
        <f t="shared" si="485"/>
        <v>22681261.753598928</v>
      </c>
      <c r="AU755" s="26">
        <f t="shared" si="474"/>
        <v>75015891.658947021</v>
      </c>
      <c r="AV755" s="20">
        <f>AU755/MAX($AU$13:AU755)-1</f>
        <v>-2.5756684590793055E-3</v>
      </c>
      <c r="AW755" s="20">
        <f t="shared" si="486"/>
        <v>-2.5756684590793055E-3</v>
      </c>
      <c r="AY755" s="18">
        <v>43616</v>
      </c>
      <c r="AZ755" s="14">
        <f t="shared" si="487"/>
        <v>0</v>
      </c>
      <c r="BA755" s="13">
        <f t="shared" si="488"/>
        <v>31201548.903525047</v>
      </c>
      <c r="BB755" s="20">
        <v>-4.9519005518597226E-2</v>
      </c>
      <c r="BC755" s="13">
        <f t="shared" si="489"/>
        <v>116092877.74140258</v>
      </c>
      <c r="BD755" s="14">
        <f t="shared" si="490"/>
        <v>2.6645352591003757E-15</v>
      </c>
      <c r="BE755" s="13">
        <f t="shared" si="491"/>
        <v>26392234.5670342</v>
      </c>
      <c r="BF755" s="26">
        <f t="shared" si="475"/>
        <v>173686661.21196184</v>
      </c>
      <c r="BG755" s="20">
        <f>BF755/MAX($BF$13:BF755)-1</f>
        <v>-4.1231048330321651E-2</v>
      </c>
      <c r="BH755" s="20">
        <f t="shared" si="492"/>
        <v>-3.3651270598768157E-2</v>
      </c>
      <c r="BJ755" s="18">
        <v>43616</v>
      </c>
      <c r="BK755" s="14" t="e">
        <f>VLOOKUP(AP755:AP2028,$F$13:$H$1892,3,FALSE)</f>
        <v>#N/A</v>
      </c>
      <c r="BL755" s="13" t="e">
        <f t="shared" si="493"/>
        <v>#N/A</v>
      </c>
      <c r="BM755" s="14" t="e">
        <f>VLOOKUP(AP755:AP2028,$Q$13:$S$1892,3,FALSE)</f>
        <v>#N/A</v>
      </c>
      <c r="BN755" s="13" t="e">
        <f t="shared" si="494"/>
        <v>#N/A</v>
      </c>
      <c r="BO755" s="14">
        <v>1.9984014443252818E-15</v>
      </c>
      <c r="BP755" s="13">
        <f t="shared" si="495"/>
        <v>18000250.436997175</v>
      </c>
      <c r="BQ755" s="26" t="e">
        <f t="shared" si="476"/>
        <v>#N/A</v>
      </c>
      <c r="BR755" s="20" t="e">
        <f>BQ755/MAX($AJ$13:BQ754)-1</f>
        <v>#N/A</v>
      </c>
      <c r="BS755" s="20" t="e">
        <f t="shared" si="496"/>
        <v>#N/A</v>
      </c>
      <c r="BT755" s="20"/>
      <c r="BU755" s="20"/>
      <c r="BV755" s="18">
        <v>43616</v>
      </c>
      <c r="BW755" s="21">
        <v>4281356737.2733598</v>
      </c>
      <c r="BX755" s="14">
        <f t="shared" si="497"/>
        <v>3.7598850445919041E-3</v>
      </c>
      <c r="BY755" s="20">
        <f>BW754/MAX(BW$13:$BW755)-1</f>
        <v>0</v>
      </c>
      <c r="BZ755" s="18"/>
      <c r="CA755" s="18"/>
      <c r="CB755" s="18">
        <v>43616</v>
      </c>
      <c r="CC755" s="14" t="e">
        <f>VLOOKUP(AV756:AV2029,$F$13:$H$1892,3,FALSE)</f>
        <v>#VALUE!</v>
      </c>
      <c r="CD755" s="13" t="e">
        <f t="shared" si="498"/>
        <v>#VALUE!</v>
      </c>
      <c r="CE755" s="14" t="e">
        <f>VLOOKUP(AV756:AV2029,$Q$13:$S$1892,3,FALSE)</f>
        <v>#VALUE!</v>
      </c>
      <c r="CF755" s="13" t="e">
        <f t="shared" si="499"/>
        <v>#VALUE!</v>
      </c>
      <c r="CG755" s="14" t="e">
        <f>VLOOKUP(AV756:AV2029,$AP$14:$AS$1893,3,FALSE)</f>
        <v>#VALUE!</v>
      </c>
      <c r="CH755" s="13" t="e">
        <f t="shared" si="500"/>
        <v>#VALUE!</v>
      </c>
      <c r="CI755" s="26" t="e">
        <f t="shared" si="477"/>
        <v>#VALUE!</v>
      </c>
      <c r="CJ755" s="20" t="e">
        <f>CI755/MAX($CI$13:CI755)-1</f>
        <v>#VALUE!</v>
      </c>
      <c r="CK755" s="20" t="e">
        <f t="shared" si="501"/>
        <v>#VALUE!</v>
      </c>
    </row>
    <row r="756" spans="1:89" x14ac:dyDescent="0.3">
      <c r="A756" s="12">
        <f t="shared" si="502"/>
        <v>41288</v>
      </c>
      <c r="B756" s="13">
        <v>1121230.832607995</v>
      </c>
      <c r="C756" s="14">
        <f t="shared" si="462"/>
        <v>-3.0126037501775338E-3</v>
      </c>
      <c r="D756" s="14">
        <f>B756/MAX($B$13:B756)-1</f>
        <v>-5.8529515969673707E-2</v>
      </c>
      <c r="F756" s="18">
        <v>43619</v>
      </c>
      <c r="G756" s="13">
        <f t="shared" si="463"/>
        <v>3327435.6501552174</v>
      </c>
      <c r="H756" s="14">
        <f t="shared" si="464"/>
        <v>4.2657291292884647E-3</v>
      </c>
      <c r="I756" s="14">
        <f>G756/MAX($G$13:G756)-1</f>
        <v>-5.1937697414573436E-2</v>
      </c>
      <c r="L756" s="12">
        <f t="shared" si="503"/>
        <v>41288</v>
      </c>
      <c r="M756" s="13">
        <v>17530819.416779302</v>
      </c>
      <c r="N756" s="14">
        <f t="shared" si="478"/>
        <v>-8.8341294236372603E-3</v>
      </c>
      <c r="O756" s="14">
        <f>M756/MAX(M$13:$M756)-1</f>
        <v>-5.2480700666689417E-2</v>
      </c>
      <c r="Q756" s="18">
        <v>43619</v>
      </c>
      <c r="R756" s="13">
        <f t="shared" si="465"/>
        <v>49794613.53306789</v>
      </c>
      <c r="S756" s="14">
        <f t="shared" si="466"/>
        <v>-6.0332119156814024E-4</v>
      </c>
      <c r="T756" s="14">
        <f>R756/MAX($R$13:R756)-1</f>
        <v>-9.6810157138360609E-3</v>
      </c>
      <c r="W756" s="18">
        <v>43619</v>
      </c>
      <c r="X756" s="21">
        <v>5169131438.3594608</v>
      </c>
      <c r="Y756" s="14">
        <f t="shared" si="467"/>
        <v>6.3596602036675165E-4</v>
      </c>
      <c r="Z756" s="20">
        <f>X756/MAX(X$13:$X756)-1</f>
        <v>0</v>
      </c>
      <c r="AC756" s="18">
        <v>43619</v>
      </c>
      <c r="AD756" s="14">
        <f t="shared" si="468"/>
        <v>4.2657291292884647E-3</v>
      </c>
      <c r="AE756" s="13">
        <f t="shared" si="479"/>
        <v>31334646.259561732</v>
      </c>
      <c r="AF756" s="14">
        <f t="shared" si="469"/>
        <v>-6.0332119156814024E-4</v>
      </c>
      <c r="AG756" s="13">
        <f t="shared" si="480"/>
        <v>21120330.966211509</v>
      </c>
      <c r="AH756" s="14">
        <f t="shared" si="470"/>
        <v>6.3596602036675165E-4</v>
      </c>
      <c r="AI756" s="13">
        <f t="shared" si="481"/>
        <v>26409019.131420381</v>
      </c>
      <c r="AJ756" s="26">
        <f t="shared" si="471"/>
        <v>78863996.357193619</v>
      </c>
      <c r="AK756" s="20">
        <f>AJ756/MAX(AJ$13:$AJ756)-1</f>
        <v>-7.1696289205991359E-4</v>
      </c>
      <c r="AL756" s="20">
        <f t="shared" si="482"/>
        <v>1.7418690015205129E-3</v>
      </c>
      <c r="AN756" s="18">
        <v>43619</v>
      </c>
      <c r="AO756" s="14">
        <f t="shared" si="472"/>
        <v>4.2657291292884647E-3</v>
      </c>
      <c r="AP756" s="13">
        <f t="shared" si="483"/>
        <v>31334646.259561732</v>
      </c>
      <c r="AQ756" s="14">
        <f t="shared" si="473"/>
        <v>-6.0332119156814024E-4</v>
      </c>
      <c r="AR756" s="13">
        <f t="shared" si="484"/>
        <v>21120330.966211509</v>
      </c>
      <c r="AS756" s="14">
        <v>0</v>
      </c>
      <c r="AT756" s="13">
        <f t="shared" si="485"/>
        <v>22681261.753598928</v>
      </c>
      <c r="AU756" s="26">
        <f t="shared" si="474"/>
        <v>75136238.979372174</v>
      </c>
      <c r="AV756" s="20">
        <f>AU756/MAX($AU$13:AU756)-1</f>
        <v>-9.7550957309899822E-4</v>
      </c>
      <c r="AW756" s="20">
        <f t="shared" si="486"/>
        <v>1.6042910077280759E-3</v>
      </c>
      <c r="AY756" s="18">
        <v>43619</v>
      </c>
      <c r="AZ756" s="14">
        <f t="shared" si="487"/>
        <v>4.2657291292884647E-3</v>
      </c>
      <c r="BA756" s="13">
        <f t="shared" si="488"/>
        <v>31334646.259561732</v>
      </c>
      <c r="BB756" s="20">
        <v>2.1603679222588212E-2</v>
      </c>
      <c r="BC756" s="13">
        <f t="shared" si="489"/>
        <v>118600911.03215499</v>
      </c>
      <c r="BD756" s="14">
        <f t="shared" si="490"/>
        <v>6.3596602036675165E-4</v>
      </c>
      <c r="BE756" s="13">
        <f t="shared" si="491"/>
        <v>26409019.131420381</v>
      </c>
      <c r="BF756" s="26">
        <f t="shared" si="475"/>
        <v>176344576.42313713</v>
      </c>
      <c r="BG756" s="20">
        <f>BF756/MAX($BF$13:BF756)-1</f>
        <v>-2.6559072008918716E-2</v>
      </c>
      <c r="BH756" s="20">
        <f t="shared" si="492"/>
        <v>1.5302932261054059E-2</v>
      </c>
      <c r="BJ756" s="18">
        <v>43619</v>
      </c>
      <c r="BK756" s="14" t="e">
        <f>VLOOKUP(AP756:AP2029,$F$13:$H$1892,3,FALSE)</f>
        <v>#N/A</v>
      </c>
      <c r="BL756" s="13" t="e">
        <f t="shared" si="493"/>
        <v>#N/A</v>
      </c>
      <c r="BM756" s="14" t="e">
        <f>VLOOKUP(AP756:AP2029,$Q$13:$S$1892,3,FALSE)</f>
        <v>#N/A</v>
      </c>
      <c r="BN756" s="13" t="e">
        <f t="shared" si="494"/>
        <v>#N/A</v>
      </c>
      <c r="BO756" s="14">
        <v>-1.2749593648173629E-3</v>
      </c>
      <c r="BP756" s="13">
        <f t="shared" si="495"/>
        <v>17977300.849133469</v>
      </c>
      <c r="BQ756" s="26" t="e">
        <f t="shared" si="476"/>
        <v>#N/A</v>
      </c>
      <c r="BR756" s="20" t="e">
        <f>BQ756/MAX($AJ$13:BQ755)-1</f>
        <v>#N/A</v>
      </c>
      <c r="BS756" s="20" t="e">
        <f t="shared" si="496"/>
        <v>#N/A</v>
      </c>
      <c r="BT756" s="20"/>
      <c r="BU756" s="20"/>
      <c r="BV756" s="18">
        <v>43619</v>
      </c>
      <c r="BW756" s="21">
        <v>4288259507.7606454</v>
      </c>
      <c r="BX756" s="14">
        <f t="shared" si="497"/>
        <v>-1.6096904757730846E-3</v>
      </c>
      <c r="BY756" s="20">
        <f>BW755/MAX(BW$13:$BW756)-1</f>
        <v>-3.7458012624451698E-3</v>
      </c>
      <c r="BZ756" s="18"/>
      <c r="CA756" s="18"/>
      <c r="CB756" s="18">
        <v>43619</v>
      </c>
      <c r="CC756" s="14" t="e">
        <f>VLOOKUP(AV757:AV2030,$F$13:$H$1892,3,FALSE)</f>
        <v>#VALUE!</v>
      </c>
      <c r="CD756" s="13" t="e">
        <f t="shared" si="498"/>
        <v>#VALUE!</v>
      </c>
      <c r="CE756" s="14" t="e">
        <f>VLOOKUP(AV757:AV2030,$Q$13:$S$1892,3,FALSE)</f>
        <v>#VALUE!</v>
      </c>
      <c r="CF756" s="13" t="e">
        <f t="shared" si="499"/>
        <v>#VALUE!</v>
      </c>
      <c r="CG756" s="14" t="e">
        <f>VLOOKUP(AV757:AV2030,$AP$14:$AS$1893,3,FALSE)</f>
        <v>#VALUE!</v>
      </c>
      <c r="CH756" s="13" t="e">
        <f t="shared" si="500"/>
        <v>#VALUE!</v>
      </c>
      <c r="CI756" s="26" t="e">
        <f t="shared" si="477"/>
        <v>#VALUE!</v>
      </c>
      <c r="CJ756" s="20" t="e">
        <f>CI756/MAX($CI$13:CI756)-1</f>
        <v>#VALUE!</v>
      </c>
      <c r="CK756" s="20" t="e">
        <f t="shared" si="501"/>
        <v>#VALUE!</v>
      </c>
    </row>
    <row r="757" spans="1:89" x14ac:dyDescent="0.3">
      <c r="A757" s="12">
        <f t="shared" si="502"/>
        <v>41289</v>
      </c>
      <c r="B757" s="13">
        <v>1124231.794468689</v>
      </c>
      <c r="C757" s="14">
        <f t="shared" si="462"/>
        <v>2.6764888847319313E-3</v>
      </c>
      <c r="D757" s="14">
        <f>B757/MAX($B$13:B757)-1</f>
        <v>-5.6009680683863361E-2</v>
      </c>
      <c r="F757" s="18">
        <v>43620</v>
      </c>
      <c r="G757" s="13">
        <f t="shared" si="463"/>
        <v>3322573.7190494318</v>
      </c>
      <c r="H757" s="14">
        <f t="shared" si="464"/>
        <v>-1.4611645774603721E-3</v>
      </c>
      <c r="I757" s="14">
        <f>G757/MAX($G$13:G757)-1</f>
        <v>-5.3322972468336727E-2</v>
      </c>
      <c r="L757" s="12">
        <f t="shared" si="503"/>
        <v>41289</v>
      </c>
      <c r="M757" s="13">
        <v>17607366.144081939</v>
      </c>
      <c r="N757" s="14">
        <f t="shared" si="478"/>
        <v>4.3664089785426796E-3</v>
      </c>
      <c r="O757" s="14">
        <f>M757/MAX(M$13:$M757)-1</f>
        <v>-4.8343443890737858E-2</v>
      </c>
      <c r="Q757" s="18">
        <v>43620</v>
      </c>
      <c r="R757" s="13">
        <f t="shared" si="465"/>
        <v>49509481.448036984</v>
      </c>
      <c r="S757" s="14">
        <f t="shared" si="466"/>
        <v>-5.7261632293130749E-3</v>
      </c>
      <c r="T757" s="14">
        <f>R757/MAX($R$13:R757)-1</f>
        <v>-1.5351743866946044E-2</v>
      </c>
      <c r="W757" s="18">
        <v>43620</v>
      </c>
      <c r="X757" s="21">
        <v>5196494940.3577909</v>
      </c>
      <c r="Y757" s="14">
        <f t="shared" si="467"/>
        <v>5.2936363341951065E-3</v>
      </c>
      <c r="Z757" s="20">
        <f>X757/MAX(X$13:$X757)-1</f>
        <v>0</v>
      </c>
      <c r="AC757" s="18">
        <v>43620</v>
      </c>
      <c r="AD757" s="14">
        <f t="shared" si="468"/>
        <v>-1.4611645774603721E-3</v>
      </c>
      <c r="AE757" s="13">
        <f t="shared" si="479"/>
        <v>31288861.184400011</v>
      </c>
      <c r="AF757" s="14">
        <f t="shared" si="469"/>
        <v>-5.7261632293130749E-3</v>
      </c>
      <c r="AG757" s="13">
        <f t="shared" si="480"/>
        <v>20999392.503641866</v>
      </c>
      <c r="AH757" s="14">
        <f t="shared" si="470"/>
        <v>5.2936363341951065E-3</v>
      </c>
      <c r="AI757" s="13">
        <f t="shared" si="481"/>
        <v>26548818.87464492</v>
      </c>
      <c r="AJ757" s="26">
        <f t="shared" si="471"/>
        <v>78837072.562686801</v>
      </c>
      <c r="AK757" s="20">
        <f>AJ757/MAX(AJ$13:$AJ757)-1</f>
        <v>-1.0581133838938328E-3</v>
      </c>
      <c r="AL757" s="20">
        <f t="shared" si="482"/>
        <v>-3.4139525956655703E-4</v>
      </c>
      <c r="AN757" s="18">
        <v>43620</v>
      </c>
      <c r="AO757" s="14">
        <f t="shared" si="472"/>
        <v>-1.4611645774603721E-3</v>
      </c>
      <c r="AP757" s="13">
        <f t="shared" si="483"/>
        <v>31288861.184400011</v>
      </c>
      <c r="AQ757" s="14">
        <f t="shared" si="473"/>
        <v>-5.7261632293130749E-3</v>
      </c>
      <c r="AR757" s="13">
        <f t="shared" si="484"/>
        <v>20999392.503641866</v>
      </c>
      <c r="AS757" s="14">
        <v>7.3954648594452615E-4</v>
      </c>
      <c r="AT757" s="13">
        <f t="shared" si="485"/>
        <v>22698035.601025593</v>
      </c>
      <c r="AU757" s="26">
        <f t="shared" si="474"/>
        <v>74986289.289067462</v>
      </c>
      <c r="AV757" s="20">
        <f>AU757/MAX($AU$13:AU757)-1</f>
        <v>-2.9692667132117379E-3</v>
      </c>
      <c r="AW757" s="20">
        <f t="shared" si="486"/>
        <v>-1.9957039684389555E-3</v>
      </c>
      <c r="AY757" s="18">
        <v>43620</v>
      </c>
      <c r="AZ757" s="14">
        <f t="shared" si="487"/>
        <v>-1.4611645774603721E-3</v>
      </c>
      <c r="BA757" s="13">
        <f t="shared" si="488"/>
        <v>31288861.184400011</v>
      </c>
      <c r="BB757" s="20">
        <v>9.0978333599707195E-3</v>
      </c>
      <c r="BC757" s="13">
        <f t="shared" si="489"/>
        <v>119679922.35706624</v>
      </c>
      <c r="BD757" s="14">
        <f t="shared" si="490"/>
        <v>5.2936363341951065E-3</v>
      </c>
      <c r="BE757" s="13">
        <f t="shared" si="491"/>
        <v>26548818.87464492</v>
      </c>
      <c r="BF757" s="26">
        <f t="shared" si="475"/>
        <v>177517602.41611117</v>
      </c>
      <c r="BG757" s="20">
        <f>BF757/MAX($BF$13:BF757)-1</f>
        <v>-2.0083843032109194E-2</v>
      </c>
      <c r="BH757" s="20">
        <f t="shared" si="492"/>
        <v>6.6518971933640092E-3</v>
      </c>
      <c r="BJ757" s="18">
        <v>43620</v>
      </c>
      <c r="BK757" s="14" t="e">
        <f>VLOOKUP(AP757:AP2030,$F$13:$H$1892,3,FALSE)</f>
        <v>#N/A</v>
      </c>
      <c r="BL757" s="13" t="e">
        <f t="shared" si="493"/>
        <v>#N/A</v>
      </c>
      <c r="BM757" s="14" t="e">
        <f>VLOOKUP(AP757:AP2030,$Q$13:$S$1892,3,FALSE)</f>
        <v>#N/A</v>
      </c>
      <c r="BN757" s="13" t="e">
        <f t="shared" si="494"/>
        <v>#N/A</v>
      </c>
      <c r="BO757" s="14">
        <v>1.2346375095089179E-3</v>
      </c>
      <c r="BP757" s="13">
        <f t="shared" si="495"/>
        <v>17999496.299081534</v>
      </c>
      <c r="BQ757" s="26" t="e">
        <f t="shared" si="476"/>
        <v>#N/A</v>
      </c>
      <c r="BR757" s="20" t="e">
        <f>BQ757/MAX($AJ$13:BQ756)-1</f>
        <v>#N/A</v>
      </c>
      <c r="BS757" s="20" t="e">
        <f t="shared" si="496"/>
        <v>#N/A</v>
      </c>
      <c r="BT757" s="20"/>
      <c r="BU757" s="20"/>
      <c r="BV757" s="18">
        <v>43620</v>
      </c>
      <c r="BW757" s="21">
        <v>4309557071.2256308</v>
      </c>
      <c r="BX757" s="14">
        <f t="shared" si="497"/>
        <v>-4.9419379098577521E-3</v>
      </c>
      <c r="BY757" s="20">
        <f>BW756/MAX(BW$13:$BW757)-1</f>
        <v>-4.9419379098577521E-3</v>
      </c>
      <c r="BZ757" s="18"/>
      <c r="CA757" s="18"/>
      <c r="CB757" s="18">
        <v>43620</v>
      </c>
      <c r="CC757" s="14" t="e">
        <f>VLOOKUP(AV758:AV2031,$F$13:$H$1892,3,FALSE)</f>
        <v>#VALUE!</v>
      </c>
      <c r="CD757" s="13" t="e">
        <f t="shared" si="498"/>
        <v>#VALUE!</v>
      </c>
      <c r="CE757" s="14" t="e">
        <f>VLOOKUP(AV758:AV2031,$Q$13:$S$1892,3,FALSE)</f>
        <v>#VALUE!</v>
      </c>
      <c r="CF757" s="13" t="e">
        <f t="shared" si="499"/>
        <v>#VALUE!</v>
      </c>
      <c r="CG757" s="14" t="e">
        <f>VLOOKUP(AV758:AV2031,$AP$14:$AS$1893,3,FALSE)</f>
        <v>#VALUE!</v>
      </c>
      <c r="CH757" s="13" t="e">
        <f t="shared" si="500"/>
        <v>#VALUE!</v>
      </c>
      <c r="CI757" s="26" t="e">
        <f t="shared" si="477"/>
        <v>#VALUE!</v>
      </c>
      <c r="CJ757" s="20" t="e">
        <f>CI757/MAX($CI$13:CI757)-1</f>
        <v>#VALUE!</v>
      </c>
      <c r="CK757" s="20" t="e">
        <f t="shared" si="501"/>
        <v>#VALUE!</v>
      </c>
    </row>
    <row r="758" spans="1:89" x14ac:dyDescent="0.3">
      <c r="A758" s="12">
        <f t="shared" si="502"/>
        <v>41290</v>
      </c>
      <c r="B758" s="13">
        <v>1121143.540893883</v>
      </c>
      <c r="C758" s="14">
        <f t="shared" si="462"/>
        <v>-2.7469900691302618E-3</v>
      </c>
      <c r="D758" s="14">
        <f>B758/MAX($B$13:B758)-1</f>
        <v>-5.8602812716379904E-2</v>
      </c>
      <c r="F758" s="18">
        <v>43622</v>
      </c>
      <c r="G758" s="13">
        <f t="shared" si="463"/>
        <v>3304593.6473001661</v>
      </c>
      <c r="H758" s="14">
        <f t="shared" si="464"/>
        <v>-5.4114891856815728E-3</v>
      </c>
      <c r="I758" s="14">
        <f>G758/MAX($G$13:G758)-1</f>
        <v>-5.8445904965157558E-2</v>
      </c>
      <c r="L758" s="12">
        <f t="shared" si="503"/>
        <v>41290</v>
      </c>
      <c r="M758" s="13">
        <v>17599761.425355773</v>
      </c>
      <c r="N758" s="14">
        <f t="shared" si="478"/>
        <v>-4.3190552544514205E-4</v>
      </c>
      <c r="O758" s="14">
        <f>M758/MAX(M$13:$M758)-1</f>
        <v>-4.8754469615647666E-2</v>
      </c>
      <c r="Q758" s="18">
        <v>43622</v>
      </c>
      <c r="R758" s="13">
        <f t="shared" si="465"/>
        <v>49892545.872630462</v>
      </c>
      <c r="S758" s="14">
        <f t="shared" si="466"/>
        <v>7.7371932282410683E-3</v>
      </c>
      <c r="T758" s="14">
        <f>R758/MAX($R$13:R758)-1</f>
        <v>-7.7333300473940714E-3</v>
      </c>
      <c r="W758" s="18">
        <v>43622</v>
      </c>
      <c r="X758" s="21">
        <v>4973518408.3277788</v>
      </c>
      <c r="Y758" s="14">
        <f t="shared" si="467"/>
        <v>-4.2909025138906376E-2</v>
      </c>
      <c r="Z758" s="20">
        <f>X758/MAX(X$13:$X758)-1</f>
        <v>-4.2909025138906376E-2</v>
      </c>
      <c r="AC758" s="18">
        <v>43622</v>
      </c>
      <c r="AD758" s="14">
        <f t="shared" si="468"/>
        <v>-5.4114891856815728E-3</v>
      </c>
      <c r="AE758" s="13">
        <f t="shared" si="479"/>
        <v>31119541.850468338</v>
      </c>
      <c r="AF758" s="14">
        <f t="shared" si="469"/>
        <v>7.7371932282410683E-3</v>
      </c>
      <c r="AG758" s="13">
        <f t="shared" si="480"/>
        <v>21161868.86111822</v>
      </c>
      <c r="AH758" s="14">
        <f t="shared" si="470"/>
        <v>-4.2909025138906376E-2</v>
      </c>
      <c r="AI758" s="13">
        <f t="shared" si="481"/>
        <v>25409634.938144509</v>
      </c>
      <c r="AJ758" s="26">
        <f t="shared" si="471"/>
        <v>77691045.64973107</v>
      </c>
      <c r="AK758" s="20">
        <f>AJ758/MAX(AJ$13:$AJ758)-1</f>
        <v>-1.557938173300133E-2</v>
      </c>
      <c r="AL758" s="20">
        <f t="shared" si="482"/>
        <v>-1.4536649772789012E-2</v>
      </c>
      <c r="AN758" s="18">
        <v>43622</v>
      </c>
      <c r="AO758" s="14">
        <f t="shared" si="472"/>
        <v>-5.4114891856815728E-3</v>
      </c>
      <c r="AP758" s="13">
        <f t="shared" si="483"/>
        <v>31119541.850468338</v>
      </c>
      <c r="AQ758" s="14">
        <f t="shared" si="473"/>
        <v>7.7371932282410683E-3</v>
      </c>
      <c r="AR758" s="13">
        <f t="shared" si="484"/>
        <v>21161868.86111822</v>
      </c>
      <c r="AS758" s="14">
        <v>-4.428293395420186E-2</v>
      </c>
      <c r="AT758" s="13">
        <f t="shared" si="485"/>
        <v>21692899.989615254</v>
      </c>
      <c r="AU758" s="26">
        <f t="shared" si="474"/>
        <v>73974310.701201811</v>
      </c>
      <c r="AV758" s="20">
        <f>AU758/MAX($AU$13:AU758)-1</f>
        <v>-1.6424709876170285E-2</v>
      </c>
      <c r="AW758" s="20">
        <f t="shared" si="486"/>
        <v>-1.3495514946266218E-2</v>
      </c>
      <c r="AY758" s="18">
        <v>43622</v>
      </c>
      <c r="AZ758" s="14">
        <f t="shared" si="487"/>
        <v>-5.4114891856815728E-3</v>
      </c>
      <c r="BA758" s="13">
        <f t="shared" si="488"/>
        <v>31119541.850468338</v>
      </c>
      <c r="BB758" s="20">
        <v>6.7553896514591649E-3</v>
      </c>
      <c r="BC758" s="13">
        <f t="shared" si="489"/>
        <v>120488406.86604461</v>
      </c>
      <c r="BD758" s="14">
        <f t="shared" si="490"/>
        <v>-4.2909025138906376E-2</v>
      </c>
      <c r="BE758" s="13">
        <f t="shared" si="491"/>
        <v>25409634.938144509</v>
      </c>
      <c r="BF758" s="26">
        <f t="shared" si="475"/>
        <v>177017583.65465745</v>
      </c>
      <c r="BG758" s="20">
        <f>BF758/MAX($BF$13:BF758)-1</f>
        <v>-2.284400008958809E-2</v>
      </c>
      <c r="BH758" s="20">
        <f t="shared" si="492"/>
        <v>-2.8167277759962861E-3</v>
      </c>
      <c r="BJ758" s="18">
        <v>43622</v>
      </c>
      <c r="BK758" s="14" t="e">
        <f>VLOOKUP(AP758:AP2031,$F$13:$H$1892,3,FALSE)</f>
        <v>#N/A</v>
      </c>
      <c r="BL758" s="13" t="e">
        <f t="shared" si="493"/>
        <v>#N/A</v>
      </c>
      <c r="BM758" s="14" t="e">
        <f>VLOOKUP(AP758:AP2031,$Q$13:$S$1892,3,FALSE)</f>
        <v>#N/A</v>
      </c>
      <c r="BN758" s="13" t="e">
        <f t="shared" si="494"/>
        <v>#N/A</v>
      </c>
      <c r="BO758" s="14">
        <v>-5.1991226696432413E-2</v>
      </c>
      <c r="BP758" s="13">
        <f t="shared" si="495"/>
        <v>17063680.406574391</v>
      </c>
      <c r="BQ758" s="26" t="e">
        <f t="shared" si="476"/>
        <v>#N/A</v>
      </c>
      <c r="BR758" s="20" t="e">
        <f>BQ758/MAX($AJ$13:BQ757)-1</f>
        <v>#N/A</v>
      </c>
      <c r="BS758" s="20" t="e">
        <f t="shared" si="496"/>
        <v>#N/A</v>
      </c>
      <c r="BT758" s="20"/>
      <c r="BU758" s="20"/>
      <c r="BV758" s="18">
        <v>43622</v>
      </c>
      <c r="BW758" s="21">
        <v>4115856479.7832952</v>
      </c>
      <c r="BX758" s="14">
        <f t="shared" si="497"/>
        <v>4.706203736543646E-2</v>
      </c>
      <c r="BY758" s="20">
        <f>BW757/MAX(BW$13:$BW758)-1</f>
        <v>0</v>
      </c>
      <c r="BZ758" s="18"/>
      <c r="CA758" s="18"/>
      <c r="CB758" s="18">
        <v>43622</v>
      </c>
      <c r="CC758" s="14" t="e">
        <f>VLOOKUP(AV759:AV2032,$F$13:$H$1892,3,FALSE)</f>
        <v>#VALUE!</v>
      </c>
      <c r="CD758" s="13" t="e">
        <f t="shared" si="498"/>
        <v>#VALUE!</v>
      </c>
      <c r="CE758" s="14" t="e">
        <f>VLOOKUP(AV759:AV2032,$Q$13:$S$1892,3,FALSE)</f>
        <v>#VALUE!</v>
      </c>
      <c r="CF758" s="13" t="e">
        <f t="shared" si="499"/>
        <v>#VALUE!</v>
      </c>
      <c r="CG758" s="14" t="e">
        <f>VLOOKUP(AV759:AV2032,$AP$14:$AS$1893,3,FALSE)</f>
        <v>#VALUE!</v>
      </c>
      <c r="CH758" s="13" t="e">
        <f t="shared" si="500"/>
        <v>#VALUE!</v>
      </c>
      <c r="CI758" s="26" t="e">
        <f t="shared" si="477"/>
        <v>#VALUE!</v>
      </c>
      <c r="CJ758" s="20" t="e">
        <f>CI758/MAX($CI$13:CI758)-1</f>
        <v>#VALUE!</v>
      </c>
      <c r="CK758" s="20" t="e">
        <f t="shared" si="501"/>
        <v>#VALUE!</v>
      </c>
    </row>
    <row r="759" spans="1:89" x14ac:dyDescent="0.3">
      <c r="A759" s="12">
        <f t="shared" si="502"/>
        <v>41291</v>
      </c>
      <c r="B759" s="13">
        <v>1120534.5305652022</v>
      </c>
      <c r="C759" s="14">
        <f t="shared" si="462"/>
        <v>-5.432046000061197E-4</v>
      </c>
      <c r="D759" s="14">
        <f>B759/MAX($B$13:B759)-1</f>
        <v>-5.9114183998945302E-2</v>
      </c>
      <c r="F759" s="18">
        <v>43623</v>
      </c>
      <c r="G759" s="13">
        <f t="shared" si="463"/>
        <v>3312005.0193195916</v>
      </c>
      <c r="H759" s="14">
        <f t="shared" si="464"/>
        <v>2.2427483710381058E-3</v>
      </c>
      <c r="I759" s="14">
        <f>G759/MAX($G$13:G759)-1</f>
        <v>-5.6334236052273834E-2</v>
      </c>
      <c r="L759" s="12">
        <f t="shared" si="503"/>
        <v>41291</v>
      </c>
      <c r="M759" s="13">
        <v>17531300.075051542</v>
      </c>
      <c r="N759" s="14">
        <f t="shared" si="478"/>
        <v>-3.8899021781965137E-3</v>
      </c>
      <c r="O759" s="14">
        <f>M759/MAX(M$13:$M759)-1</f>
        <v>-5.2454721676289506E-2</v>
      </c>
      <c r="Q759" s="18">
        <v>43623</v>
      </c>
      <c r="R759" s="13">
        <f t="shared" si="465"/>
        <v>50051030.289627083</v>
      </c>
      <c r="S759" s="14">
        <f t="shared" si="466"/>
        <v>3.1765149327358522E-3</v>
      </c>
      <c r="T759" s="14">
        <f>R759/MAX($R$13:R759)-1</f>
        <v>-4.581380153033443E-3</v>
      </c>
      <c r="W759" s="18">
        <v>43623</v>
      </c>
      <c r="X759" s="21">
        <v>4955943271.5758333</v>
      </c>
      <c r="Y759" s="14">
        <f t="shared" si="467"/>
        <v>-3.5337431791782059E-3</v>
      </c>
      <c r="Z759" s="20">
        <f>X759/MAX(X$13:$X759)-1</f>
        <v>-4.6291138843174706E-2</v>
      </c>
      <c r="AC759" s="18">
        <v>43623</v>
      </c>
      <c r="AD759" s="14">
        <f t="shared" si="468"/>
        <v>2.2427483710381058E-3</v>
      </c>
      <c r="AE759" s="13">
        <f t="shared" si="479"/>
        <v>31189335.152260929</v>
      </c>
      <c r="AF759" s="14">
        <f t="shared" si="469"/>
        <v>3.1765149327358522E-3</v>
      </c>
      <c r="AG759" s="13">
        <f t="shared" si="480"/>
        <v>21229089.853560161</v>
      </c>
      <c r="AH759" s="14">
        <f t="shared" si="470"/>
        <v>-3.5337431791782059E-3</v>
      </c>
      <c r="AI759" s="13">
        <f t="shared" si="481"/>
        <v>25319843.813996434</v>
      </c>
      <c r="AJ759" s="26">
        <f t="shared" si="471"/>
        <v>77738268.819817528</v>
      </c>
      <c r="AK759" s="20">
        <f>AJ759/MAX(AJ$13:$AJ759)-1</f>
        <v>-1.498101853806344E-2</v>
      </c>
      <c r="AL759" s="20">
        <f t="shared" si="482"/>
        <v>6.078328550160883E-4</v>
      </c>
      <c r="AN759" s="18">
        <v>43623</v>
      </c>
      <c r="AO759" s="14">
        <f t="shared" si="472"/>
        <v>2.2427483710381058E-3</v>
      </c>
      <c r="AP759" s="13">
        <f t="shared" si="483"/>
        <v>31189335.152260929</v>
      </c>
      <c r="AQ759" s="14">
        <f t="shared" si="473"/>
        <v>3.1765149327358522E-3</v>
      </c>
      <c r="AR759" s="13">
        <f t="shared" si="484"/>
        <v>21229089.853560161</v>
      </c>
      <c r="AS759" s="14">
        <v>-3.9590647407504089E-3</v>
      </c>
      <c r="AT759" s="13">
        <f t="shared" si="485"/>
        <v>21607016.394141745</v>
      </c>
      <c r="AU759" s="26">
        <f t="shared" si="474"/>
        <v>74025441.399962842</v>
      </c>
      <c r="AV759" s="20">
        <f>AU759/MAX($AU$13:AU759)-1</f>
        <v>-1.574486722009949E-2</v>
      </c>
      <c r="AW759" s="20">
        <f t="shared" si="486"/>
        <v>6.9119533898143182E-4</v>
      </c>
      <c r="AY759" s="18">
        <v>43623</v>
      </c>
      <c r="AZ759" s="14">
        <f t="shared" si="487"/>
        <v>2.2427483710381058E-3</v>
      </c>
      <c r="BA759" s="13">
        <f t="shared" si="488"/>
        <v>31189335.152260929</v>
      </c>
      <c r="BB759" s="20">
        <v>-3.8454790250645909E-2</v>
      </c>
      <c r="BC759" s="13">
        <f t="shared" si="489"/>
        <v>115855050.45237638</v>
      </c>
      <c r="BD759" s="14">
        <f t="shared" si="490"/>
        <v>-3.5337431791782059E-3</v>
      </c>
      <c r="BE759" s="13">
        <f t="shared" si="491"/>
        <v>25319843.813996434</v>
      </c>
      <c r="BF759" s="26">
        <f t="shared" si="475"/>
        <v>172364229.41863373</v>
      </c>
      <c r="BG759" s="20">
        <f>BF759/MAX($BF$13:BF759)-1</f>
        <v>-4.853101330918963E-2</v>
      </c>
      <c r="BH759" s="20">
        <f t="shared" si="492"/>
        <v>-2.6287525453414395E-2</v>
      </c>
      <c r="BJ759" s="18">
        <v>43623</v>
      </c>
      <c r="BK759" s="14" t="e">
        <f>VLOOKUP(AP759:AP2032,$F$13:$H$1892,3,FALSE)</f>
        <v>#N/A</v>
      </c>
      <c r="BL759" s="13" t="e">
        <f t="shared" si="493"/>
        <v>#N/A</v>
      </c>
      <c r="BM759" s="14" t="e">
        <f>VLOOKUP(AP759:AP2032,$Q$13:$S$1892,3,FALSE)</f>
        <v>#N/A</v>
      </c>
      <c r="BN759" s="13" t="e">
        <f t="shared" si="494"/>
        <v>#N/A</v>
      </c>
      <c r="BO759" s="14">
        <v>-4.6931955959482741E-3</v>
      </c>
      <c r="BP759" s="13">
        <f t="shared" si="495"/>
        <v>16983597.216839585</v>
      </c>
      <c r="BQ759" s="26" t="e">
        <f t="shared" si="476"/>
        <v>#N/A</v>
      </c>
      <c r="BR759" s="20" t="e">
        <f>BQ759/MAX($AJ$13:BQ758)-1</f>
        <v>#N/A</v>
      </c>
      <c r="BS759" s="20" t="e">
        <f t="shared" si="496"/>
        <v>#N/A</v>
      </c>
      <c r="BT759" s="20"/>
      <c r="BU759" s="20"/>
      <c r="BV759" s="18">
        <v>43623</v>
      </c>
      <c r="BW759" s="21">
        <v>4106447674.5783062</v>
      </c>
      <c r="BX759" s="14">
        <f t="shared" si="497"/>
        <v>2.2912273455317766E-3</v>
      </c>
      <c r="BY759" s="20">
        <f>BW758/MAX(BW$13:$BW759)-1</f>
        <v>-4.4946751659387441E-2</v>
      </c>
      <c r="BZ759" s="18"/>
      <c r="CA759" s="18"/>
      <c r="CB759" s="18">
        <v>43623</v>
      </c>
      <c r="CC759" s="14" t="e">
        <f>VLOOKUP(AV760:AV2033,$F$13:$H$1892,3,FALSE)</f>
        <v>#VALUE!</v>
      </c>
      <c r="CD759" s="13" t="e">
        <f t="shared" si="498"/>
        <v>#VALUE!</v>
      </c>
      <c r="CE759" s="14" t="e">
        <f>VLOOKUP(AV760:AV2033,$Q$13:$S$1892,3,FALSE)</f>
        <v>#VALUE!</v>
      </c>
      <c r="CF759" s="13" t="e">
        <f t="shared" si="499"/>
        <v>#VALUE!</v>
      </c>
      <c r="CG759" s="14" t="e">
        <f>VLOOKUP(AV760:AV2033,$AP$14:$AS$1893,3,FALSE)</f>
        <v>#VALUE!</v>
      </c>
      <c r="CH759" s="13" t="e">
        <f t="shared" si="500"/>
        <v>#VALUE!</v>
      </c>
      <c r="CI759" s="26" t="e">
        <f t="shared" si="477"/>
        <v>#VALUE!</v>
      </c>
      <c r="CJ759" s="20" t="e">
        <f>CI759/MAX($CI$13:CI759)-1</f>
        <v>#VALUE!</v>
      </c>
      <c r="CK759" s="20" t="e">
        <f t="shared" si="501"/>
        <v>#VALUE!</v>
      </c>
    </row>
    <row r="760" spans="1:89" x14ac:dyDescent="0.3">
      <c r="A760" s="12">
        <f t="shared" si="502"/>
        <v>41292</v>
      </c>
      <c r="B760" s="13">
        <v>1120145.4498771622</v>
      </c>
      <c r="C760" s="14">
        <f t="shared" si="462"/>
        <v>-3.4722775374329551E-4</v>
      </c>
      <c r="D760" s="14">
        <f>B760/MAX($B$13:B760)-1</f>
        <v>-5.9440885667364274E-2</v>
      </c>
      <c r="F760" s="18">
        <v>43626</v>
      </c>
      <c r="G760" s="13">
        <f t="shared" si="463"/>
        <v>3322823.0081832623</v>
      </c>
      <c r="H760" s="14">
        <f t="shared" si="464"/>
        <v>3.2662960353524451E-3</v>
      </c>
      <c r="I760" s="14">
        <f>G760/MAX($G$13:G760)-1</f>
        <v>-5.3251944308793653E-2</v>
      </c>
      <c r="L760" s="12">
        <f t="shared" si="503"/>
        <v>41292</v>
      </c>
      <c r="M760" s="13">
        <v>17505057.838773042</v>
      </c>
      <c r="N760" s="14">
        <f t="shared" si="478"/>
        <v>-1.4968790772023066E-3</v>
      </c>
      <c r="O760" s="14">
        <f>M760/MAX(M$13:$M760)-1</f>
        <v>-5.3873082378114057E-2</v>
      </c>
      <c r="Q760" s="18">
        <v>43626</v>
      </c>
      <c r="R760" s="13">
        <f t="shared" si="465"/>
        <v>49619736.291711636</v>
      </c>
      <c r="S760" s="14">
        <f t="shared" si="466"/>
        <v>-8.6170853111255941E-3</v>
      </c>
      <c r="T760" s="14">
        <f>R760/MAX($R$13:R760)-1</f>
        <v>-1.3158987320537663E-2</v>
      </c>
      <c r="W760" s="18">
        <v>43626</v>
      </c>
      <c r="X760" s="21">
        <v>4964694868.867404</v>
      </c>
      <c r="Y760" s="14">
        <f t="shared" si="467"/>
        <v>1.765879230653189E-3</v>
      </c>
      <c r="Z760" s="20">
        <f>X760/MAX(X$13:$X760)-1</f>
        <v>-4.4607004173168097E-2</v>
      </c>
      <c r="AC760" s="18">
        <v>43626</v>
      </c>
      <c r="AD760" s="14">
        <f t="shared" si="468"/>
        <v>3.2662960353524451E-3</v>
      </c>
      <c r="AE760" s="13">
        <f t="shared" si="479"/>
        <v>31291208.754014038</v>
      </c>
      <c r="AF760" s="14">
        <f t="shared" si="469"/>
        <v>-8.6170853111255941E-3</v>
      </c>
      <c r="AG760" s="13">
        <f t="shared" si="480"/>
        <v>21046156.975214481</v>
      </c>
      <c r="AH760" s="14">
        <f t="shared" si="470"/>
        <v>1.765879230653189E-3</v>
      </c>
      <c r="AI760" s="13">
        <f t="shared" si="481"/>
        <v>25364555.600310951</v>
      </c>
      <c r="AJ760" s="26">
        <f t="shared" si="471"/>
        <v>77701921.329539478</v>
      </c>
      <c r="AK760" s="20">
        <f>AJ760/MAX(AJ$13:$AJ760)-1</f>
        <v>-1.544157636107546E-2</v>
      </c>
      <c r="AL760" s="20">
        <f t="shared" si="482"/>
        <v>-4.6756238375078585E-4</v>
      </c>
      <c r="AN760" s="18">
        <v>43626</v>
      </c>
      <c r="AO760" s="14">
        <f t="shared" si="472"/>
        <v>3.2662960353524451E-3</v>
      </c>
      <c r="AP760" s="13">
        <f t="shared" si="483"/>
        <v>31291208.754014038</v>
      </c>
      <c r="AQ760" s="14">
        <f t="shared" si="473"/>
        <v>-8.6170853111255941E-3</v>
      </c>
      <c r="AR760" s="13">
        <f t="shared" si="484"/>
        <v>21046156.975214481</v>
      </c>
      <c r="AS760" s="14">
        <v>-2.477363093566729E-4</v>
      </c>
      <c r="AT760" s="13">
        <f t="shared" si="485"/>
        <v>21601663.55164405</v>
      </c>
      <c r="AU760" s="26">
        <f t="shared" si="474"/>
        <v>73939029.280872568</v>
      </c>
      <c r="AV760" s="20">
        <f>AU760/MAX($AU$13:AU760)-1</f>
        <v>-1.6893817771970521E-2</v>
      </c>
      <c r="AW760" s="20">
        <f t="shared" si="486"/>
        <v>-1.1673300078467452E-3</v>
      </c>
      <c r="AY760" s="18">
        <v>43626</v>
      </c>
      <c r="AZ760" s="14">
        <f t="shared" si="487"/>
        <v>3.2662960353524451E-3</v>
      </c>
      <c r="BA760" s="13">
        <f t="shared" si="488"/>
        <v>31291208.754014038</v>
      </c>
      <c r="BB760" s="20">
        <v>-2.9924836642407748E-2</v>
      </c>
      <c r="BC760" s="13">
        <f t="shared" si="489"/>
        <v>112388106.99339111</v>
      </c>
      <c r="BD760" s="14">
        <f t="shared" si="490"/>
        <v>1.765879230653189E-3</v>
      </c>
      <c r="BE760" s="13">
        <f t="shared" si="491"/>
        <v>25364555.600310951</v>
      </c>
      <c r="BF760" s="26">
        <f t="shared" si="475"/>
        <v>169043871.34771612</v>
      </c>
      <c r="BG760" s="20">
        <f>BF760/MAX($BF$13:BF760)-1</f>
        <v>-6.6859745087484601E-2</v>
      </c>
      <c r="BH760" s="20">
        <f t="shared" si="492"/>
        <v>-1.9263614510486415E-2</v>
      </c>
      <c r="BJ760" s="18">
        <v>43626</v>
      </c>
      <c r="BK760" s="14" t="e">
        <f>VLOOKUP(AP760:AP2033,$F$13:$H$1892,3,FALSE)</f>
        <v>#N/A</v>
      </c>
      <c r="BL760" s="13" t="e">
        <f t="shared" si="493"/>
        <v>#N/A</v>
      </c>
      <c r="BM760" s="14" t="e">
        <f>VLOOKUP(AP760:AP2033,$Q$13:$S$1892,3,FALSE)</f>
        <v>#N/A</v>
      </c>
      <c r="BN760" s="13" t="e">
        <f t="shared" si="494"/>
        <v>#N/A</v>
      </c>
      <c r="BO760" s="14">
        <v>-6.0385411441843395E-4</v>
      </c>
      <c r="BP760" s="13">
        <f t="shared" si="495"/>
        <v>16973341.601782572</v>
      </c>
      <c r="BQ760" s="26" t="e">
        <f t="shared" si="476"/>
        <v>#N/A</v>
      </c>
      <c r="BR760" s="20" t="e">
        <f>BQ760/MAX($AJ$13:BQ759)-1</f>
        <v>#N/A</v>
      </c>
      <c r="BS760" s="20" t="e">
        <f t="shared" si="496"/>
        <v>#N/A</v>
      </c>
      <c r="BT760" s="20"/>
      <c r="BU760" s="20"/>
      <c r="BV760" s="18">
        <v>43626</v>
      </c>
      <c r="BW760" s="21">
        <v>4110891852.7811241</v>
      </c>
      <c r="BX760" s="14">
        <f t="shared" si="497"/>
        <v>-1.0810739766387023E-3</v>
      </c>
      <c r="BY760" s="20">
        <f>BW759/MAX(BW$13:$BW760)-1</f>
        <v>-4.7129993475074405E-2</v>
      </c>
      <c r="BZ760" s="18"/>
      <c r="CA760" s="18"/>
      <c r="CB760" s="18">
        <v>43626</v>
      </c>
      <c r="CC760" s="14" t="e">
        <f>VLOOKUP(AV761:AV2034,$F$13:$H$1892,3,FALSE)</f>
        <v>#VALUE!</v>
      </c>
      <c r="CD760" s="13" t="e">
        <f t="shared" si="498"/>
        <v>#VALUE!</v>
      </c>
      <c r="CE760" s="14" t="e">
        <f>VLOOKUP(AV761:AV2034,$Q$13:$S$1892,3,FALSE)</f>
        <v>#VALUE!</v>
      </c>
      <c r="CF760" s="13" t="e">
        <f t="shared" si="499"/>
        <v>#VALUE!</v>
      </c>
      <c r="CG760" s="14" t="e">
        <f>VLOOKUP(AV761:AV2034,$AP$14:$AS$1893,3,FALSE)</f>
        <v>#VALUE!</v>
      </c>
      <c r="CH760" s="13" t="e">
        <f t="shared" si="500"/>
        <v>#VALUE!</v>
      </c>
      <c r="CI760" s="26" t="e">
        <f t="shared" si="477"/>
        <v>#VALUE!</v>
      </c>
      <c r="CJ760" s="20" t="e">
        <f>CI760/MAX($CI$13:CI760)-1</f>
        <v>#VALUE!</v>
      </c>
      <c r="CK760" s="20" t="e">
        <f t="shared" si="501"/>
        <v>#VALUE!</v>
      </c>
    </row>
    <row r="761" spans="1:89" x14ac:dyDescent="0.3">
      <c r="A761" s="12">
        <f t="shared" si="502"/>
        <v>41293</v>
      </c>
      <c r="B761" s="13">
        <v>1120145.4498771622</v>
      </c>
      <c r="C761" s="14">
        <f t="shared" si="462"/>
        <v>0</v>
      </c>
      <c r="D761" s="14">
        <f>B761/MAX($B$13:B761)-1</f>
        <v>-5.9440885667364274E-2</v>
      </c>
      <c r="F761" s="18">
        <v>43627</v>
      </c>
      <c r="G761" s="13">
        <f t="shared" si="463"/>
        <v>3329206.5347672231</v>
      </c>
      <c r="H761" s="14">
        <f t="shared" si="464"/>
        <v>1.9211154395644137E-3</v>
      </c>
      <c r="I761" s="14">
        <f>G761/MAX($G$13:G761)-1</f>
        <v>-5.1433132001627579E-2</v>
      </c>
      <c r="L761" s="12">
        <f t="shared" si="503"/>
        <v>41293</v>
      </c>
      <c r="M761" s="13">
        <v>17505057.838773042</v>
      </c>
      <c r="N761" s="14">
        <f t="shared" si="478"/>
        <v>0</v>
      </c>
      <c r="O761" s="14">
        <f>M761/MAX(M$13:$M761)-1</f>
        <v>-5.3873082378114057E-2</v>
      </c>
      <c r="Q761" s="18">
        <v>43627</v>
      </c>
      <c r="R761" s="13">
        <f t="shared" si="465"/>
        <v>49672130.540885121</v>
      </c>
      <c r="S761" s="14">
        <f t="shared" si="466"/>
        <v>1.0559155104223894E-3</v>
      </c>
      <c r="T761" s="14">
        <f>R761/MAX($R$13:R761)-1</f>
        <v>-1.2116966588928579E-2</v>
      </c>
      <c r="W761" s="18">
        <v>43627</v>
      </c>
      <c r="X761" s="21">
        <v>4962812732.30161</v>
      </c>
      <c r="Y761" s="14">
        <f t="shared" si="467"/>
        <v>-3.7910417770015137E-4</v>
      </c>
      <c r="Z761" s="20">
        <f>X761/MAX(X$13:$X761)-1</f>
        <v>-4.4969197649231463E-2</v>
      </c>
      <c r="AC761" s="18">
        <v>43627</v>
      </c>
      <c r="AD761" s="14">
        <f t="shared" si="468"/>
        <v>1.9211154395644137E-3</v>
      </c>
      <c r="AE761" s="13">
        <f t="shared" si="479"/>
        <v>31351322.778274007</v>
      </c>
      <c r="AF761" s="14">
        <f t="shared" si="469"/>
        <v>1.0559155104223894E-3</v>
      </c>
      <c r="AG761" s="13">
        <f t="shared" si="480"/>
        <v>21068379.938799396</v>
      </c>
      <c r="AH761" s="14">
        <f t="shared" si="470"/>
        <v>-3.7910417770015137E-4</v>
      </c>
      <c r="AI761" s="13">
        <f t="shared" si="481"/>
        <v>25354939.791317366</v>
      </c>
      <c r="AJ761" s="26">
        <f t="shared" si="471"/>
        <v>77774642.508390769</v>
      </c>
      <c r="AK761" s="20">
        <f>AJ761/MAX(AJ$13:$AJ761)-1</f>
        <v>-1.4520128757336881E-2</v>
      </c>
      <c r="AL761" s="20">
        <f t="shared" si="482"/>
        <v>9.3589936525351192E-4</v>
      </c>
      <c r="AN761" s="18">
        <v>43627</v>
      </c>
      <c r="AO761" s="14">
        <f t="shared" si="472"/>
        <v>1.9211154395644137E-3</v>
      </c>
      <c r="AP761" s="13">
        <f t="shared" si="483"/>
        <v>31351322.778274007</v>
      </c>
      <c r="AQ761" s="14">
        <f t="shared" si="473"/>
        <v>1.0559155104223894E-3</v>
      </c>
      <c r="AR761" s="13">
        <f t="shared" si="484"/>
        <v>21068379.938799396</v>
      </c>
      <c r="AS761" s="14">
        <v>-4.7514534987083594E-3</v>
      </c>
      <c r="AT761" s="13">
        <f t="shared" si="485"/>
        <v>21499024.251783669</v>
      </c>
      <c r="AU761" s="26">
        <f t="shared" si="474"/>
        <v>73918726.96885708</v>
      </c>
      <c r="AV761" s="20">
        <f>AU761/MAX($AU$13:AU761)-1</f>
        <v>-1.7163760840605224E-2</v>
      </c>
      <c r="AW761" s="20">
        <f t="shared" si="486"/>
        <v>-2.7458180358796991E-4</v>
      </c>
      <c r="AY761" s="18">
        <v>43627</v>
      </c>
      <c r="AZ761" s="14">
        <f t="shared" si="487"/>
        <v>1.9211154395644137E-3</v>
      </c>
      <c r="BA761" s="13">
        <f t="shared" si="488"/>
        <v>31351322.778274007</v>
      </c>
      <c r="BB761" s="20">
        <v>2.1654802309180265E-2</v>
      </c>
      <c r="BC761" s="13">
        <f t="shared" si="489"/>
        <v>114821849.232236</v>
      </c>
      <c r="BD761" s="14">
        <f t="shared" si="490"/>
        <v>-3.7910417770015137E-4</v>
      </c>
      <c r="BE761" s="13">
        <f t="shared" si="491"/>
        <v>25354939.791317366</v>
      </c>
      <c r="BF761" s="26">
        <f t="shared" si="475"/>
        <v>171528111.80182737</v>
      </c>
      <c r="BG761" s="20">
        <f>BF761/MAX($BF$13:BF761)-1</f>
        <v>-5.3146472005581313E-2</v>
      </c>
      <c r="BH761" s="20">
        <f t="shared" si="492"/>
        <v>1.4695832710795331E-2</v>
      </c>
      <c r="BJ761" s="18">
        <v>43627</v>
      </c>
      <c r="BK761" s="14" t="e">
        <f>VLOOKUP(AP761:AP2034,$F$13:$H$1892,3,FALSE)</f>
        <v>#N/A</v>
      </c>
      <c r="BL761" s="13" t="e">
        <f t="shared" si="493"/>
        <v>#N/A</v>
      </c>
      <c r="BM761" s="14" t="e">
        <f>VLOOKUP(AP761:AP2034,$Q$13:$S$1892,3,FALSE)</f>
        <v>#N/A</v>
      </c>
      <c r="BN761" s="13" t="e">
        <f t="shared" si="494"/>
        <v>#N/A</v>
      </c>
      <c r="BO761" s="14">
        <v>-3.1528787653897217E-3</v>
      </c>
      <c r="BP761" s="13">
        <f t="shared" si="495"/>
        <v>16919826.713468604</v>
      </c>
      <c r="BQ761" s="26" t="e">
        <f t="shared" si="476"/>
        <v>#N/A</v>
      </c>
      <c r="BR761" s="20" t="e">
        <f>BQ761/MAX($AJ$13:BQ760)-1</f>
        <v>#N/A</v>
      </c>
      <c r="BS761" s="20" t="e">
        <f t="shared" si="496"/>
        <v>#N/A</v>
      </c>
      <c r="BT761" s="20"/>
      <c r="BU761" s="20"/>
      <c r="BV761" s="18">
        <v>43627</v>
      </c>
      <c r="BW761" s="21">
        <v>4111922731.7342691</v>
      </c>
      <c r="BX761" s="14">
        <f t="shared" si="497"/>
        <v>-2.5070484549460925E-4</v>
      </c>
      <c r="BY761" s="20">
        <f>BW760/MAX(BW$13:$BW761)-1</f>
        <v>-4.6098755663538937E-2</v>
      </c>
      <c r="BZ761" s="18"/>
      <c r="CA761" s="18"/>
      <c r="CB761" s="18">
        <v>43627</v>
      </c>
      <c r="CC761" s="14" t="e">
        <f>VLOOKUP(AV762:AV2035,$F$13:$H$1892,3,FALSE)</f>
        <v>#VALUE!</v>
      </c>
      <c r="CD761" s="13" t="e">
        <f t="shared" si="498"/>
        <v>#VALUE!</v>
      </c>
      <c r="CE761" s="14" t="e">
        <f>VLOOKUP(AV762:AV2035,$Q$13:$S$1892,3,FALSE)</f>
        <v>#VALUE!</v>
      </c>
      <c r="CF761" s="13" t="e">
        <f t="shared" si="499"/>
        <v>#VALUE!</v>
      </c>
      <c r="CG761" s="14" t="e">
        <f>VLOOKUP(AV762:AV2035,$AP$14:$AS$1893,3,FALSE)</f>
        <v>#VALUE!</v>
      </c>
      <c r="CH761" s="13" t="e">
        <f t="shared" si="500"/>
        <v>#VALUE!</v>
      </c>
      <c r="CI761" s="26" t="e">
        <f t="shared" si="477"/>
        <v>#VALUE!</v>
      </c>
      <c r="CJ761" s="20" t="e">
        <f>CI761/MAX($CI$13:CI761)-1</f>
        <v>#VALUE!</v>
      </c>
      <c r="CK761" s="20" t="e">
        <f t="shared" si="501"/>
        <v>#VALUE!</v>
      </c>
    </row>
    <row r="762" spans="1:89" x14ac:dyDescent="0.3">
      <c r="A762" s="12">
        <f t="shared" si="502"/>
        <v>41294</v>
      </c>
      <c r="B762" s="13">
        <v>1120145.4498771622</v>
      </c>
      <c r="C762" s="14">
        <f t="shared" si="462"/>
        <v>0</v>
      </c>
      <c r="D762" s="14">
        <f>B762/MAX($B$13:B762)-1</f>
        <v>-5.9440885667364274E-2</v>
      </c>
      <c r="F762" s="18">
        <v>43628</v>
      </c>
      <c r="G762" s="13">
        <f t="shared" si="463"/>
        <v>3337724.6873619556</v>
      </c>
      <c r="H762" s="14">
        <f t="shared" si="464"/>
        <v>2.5586134431061502E-3</v>
      </c>
      <c r="I762" s="14">
        <f>G762/MAX($G$13:G762)-1</f>
        <v>-4.9006116061481753E-2</v>
      </c>
      <c r="L762" s="12">
        <f t="shared" si="503"/>
        <v>41294</v>
      </c>
      <c r="M762" s="13">
        <v>17505057.838773042</v>
      </c>
      <c r="N762" s="14">
        <f t="shared" si="478"/>
        <v>0</v>
      </c>
      <c r="O762" s="14">
        <f>M762/MAX(M$13:$M762)-1</f>
        <v>-5.3873082378114057E-2</v>
      </c>
      <c r="Q762" s="18">
        <v>43628</v>
      </c>
      <c r="R762" s="13">
        <f t="shared" si="465"/>
        <v>49293809.944502831</v>
      </c>
      <c r="S762" s="14">
        <f t="shared" si="466"/>
        <v>-7.6163553337196266E-3</v>
      </c>
      <c r="T762" s="14">
        <f>R762/MAX($R$13:R762)-1</f>
        <v>-1.9641034799540158E-2</v>
      </c>
      <c r="W762" s="18">
        <v>43628</v>
      </c>
      <c r="X762" s="21">
        <v>5010233080.8662891</v>
      </c>
      <c r="Y762" s="14">
        <f t="shared" si="467"/>
        <v>9.5551355899514689E-3</v>
      </c>
      <c r="Z762" s="20">
        <f>X762/MAX(X$13:$X762)-1</f>
        <v>-3.5843748840189815E-2</v>
      </c>
      <c r="AC762" s="18">
        <v>43628</v>
      </c>
      <c r="AD762" s="14">
        <f t="shared" si="468"/>
        <v>2.5586134431061502E-3</v>
      </c>
      <c r="AE762" s="13">
        <f t="shared" si="479"/>
        <v>31431538.694193657</v>
      </c>
      <c r="AF762" s="14">
        <f t="shared" si="469"/>
        <v>-7.6163553337196266E-3</v>
      </c>
      <c r="AG762" s="13">
        <f t="shared" si="480"/>
        <v>20907915.670879688</v>
      </c>
      <c r="AH762" s="14">
        <f t="shared" si="470"/>
        <v>9.5551355899514689E-3</v>
      </c>
      <c r="AI762" s="13">
        <f t="shared" si="481"/>
        <v>25597209.678898457</v>
      </c>
      <c r="AJ762" s="26">
        <f t="shared" si="471"/>
        <v>77936664.043971807</v>
      </c>
      <c r="AK762" s="20">
        <f>AJ762/MAX(AJ$13:$AJ762)-1</f>
        <v>-1.246715934631426E-2</v>
      </c>
      <c r="AL762" s="20">
        <f t="shared" si="482"/>
        <v>2.083218004680143E-3</v>
      </c>
      <c r="AN762" s="18">
        <v>43628</v>
      </c>
      <c r="AO762" s="14">
        <f t="shared" si="472"/>
        <v>2.5586134431061502E-3</v>
      </c>
      <c r="AP762" s="13">
        <f t="shared" si="483"/>
        <v>31431538.694193657</v>
      </c>
      <c r="AQ762" s="14">
        <f t="shared" si="473"/>
        <v>-7.6163553337196266E-3</v>
      </c>
      <c r="AR762" s="13">
        <f t="shared" si="484"/>
        <v>20907915.670879688</v>
      </c>
      <c r="AS762" s="14">
        <v>8.1946982237873153E-3</v>
      </c>
      <c r="AT762" s="13">
        <f t="shared" si="485"/>
        <v>21675202.26763292</v>
      </c>
      <c r="AU762" s="26">
        <f t="shared" si="474"/>
        <v>74014656.63270627</v>
      </c>
      <c r="AV762" s="20">
        <f>AU762/MAX($AU$13:AU762)-1</f>
        <v>-1.5888263359688404E-2</v>
      </c>
      <c r="AW762" s="20">
        <f t="shared" si="486"/>
        <v>1.2977721314060275E-3</v>
      </c>
      <c r="AY762" s="18">
        <v>43628</v>
      </c>
      <c r="AZ762" s="14">
        <f t="shared" si="487"/>
        <v>2.5586134431061502E-3</v>
      </c>
      <c r="BA762" s="13">
        <f t="shared" si="488"/>
        <v>31431538.694193657</v>
      </c>
      <c r="BB762" s="20">
        <v>4.547301415343874E-3</v>
      </c>
      <c r="BC762" s="13">
        <f t="shared" si="489"/>
        <v>115343978.78976214</v>
      </c>
      <c r="BD762" s="14">
        <f t="shared" si="490"/>
        <v>9.5551355899514689E-3</v>
      </c>
      <c r="BE762" s="13">
        <f t="shared" si="491"/>
        <v>25597209.678898457</v>
      </c>
      <c r="BF762" s="26">
        <f t="shared" si="475"/>
        <v>172372727.16285425</v>
      </c>
      <c r="BG762" s="20">
        <f>BF762/MAX($BF$13:BF762)-1</f>
        <v>-4.8484104851965526E-2</v>
      </c>
      <c r="BH762" s="20">
        <f t="shared" si="492"/>
        <v>4.9240637709735413E-3</v>
      </c>
      <c r="BJ762" s="18">
        <v>43628</v>
      </c>
      <c r="BK762" s="14" t="e">
        <f>VLOOKUP(AP762:AP2035,$F$13:$H$1892,3,FALSE)</f>
        <v>#N/A</v>
      </c>
      <c r="BL762" s="13" t="e">
        <f t="shared" si="493"/>
        <v>#N/A</v>
      </c>
      <c r="BM762" s="14" t="e">
        <f>VLOOKUP(AP762:AP2035,$Q$13:$S$1892,3,FALSE)</f>
        <v>#N/A</v>
      </c>
      <c r="BN762" s="13" t="e">
        <f t="shared" si="494"/>
        <v>#N/A</v>
      </c>
      <c r="BO762" s="14">
        <v>7.2609174372175733E-3</v>
      </c>
      <c r="BP762" s="13">
        <f t="shared" si="495"/>
        <v>17042680.178287126</v>
      </c>
      <c r="BQ762" s="26" t="e">
        <f t="shared" si="476"/>
        <v>#N/A</v>
      </c>
      <c r="BR762" s="20" t="e">
        <f>BQ762/MAX($AJ$13:BQ761)-1</f>
        <v>#N/A</v>
      </c>
      <c r="BS762" s="20" t="e">
        <f t="shared" si="496"/>
        <v>#N/A</v>
      </c>
      <c r="BT762" s="20"/>
      <c r="BU762" s="20"/>
      <c r="BV762" s="18">
        <v>43628</v>
      </c>
      <c r="BW762" s="21">
        <v>4148409410.2230935</v>
      </c>
      <c r="BX762" s="14">
        <f t="shared" si="497"/>
        <v>-8.7953417516865029E-3</v>
      </c>
      <c r="BY762" s="20">
        <f>BW761/MAX(BW$13:$BW762)-1</f>
        <v>-4.5859548028947428E-2</v>
      </c>
      <c r="BZ762" s="18"/>
      <c r="CA762" s="18"/>
      <c r="CB762" s="18">
        <v>43628</v>
      </c>
      <c r="CC762" s="14" t="e">
        <f>VLOOKUP(AV763:AV2036,$F$13:$H$1892,3,FALSE)</f>
        <v>#VALUE!</v>
      </c>
      <c r="CD762" s="13" t="e">
        <f t="shared" si="498"/>
        <v>#VALUE!</v>
      </c>
      <c r="CE762" s="14" t="e">
        <f>VLOOKUP(AV763:AV2036,$Q$13:$S$1892,3,FALSE)</f>
        <v>#VALUE!</v>
      </c>
      <c r="CF762" s="13" t="e">
        <f t="shared" si="499"/>
        <v>#VALUE!</v>
      </c>
      <c r="CG762" s="14" t="e">
        <f>VLOOKUP(AV763:AV2036,$AP$14:$AS$1893,3,FALSE)</f>
        <v>#VALUE!</v>
      </c>
      <c r="CH762" s="13" t="e">
        <f t="shared" si="500"/>
        <v>#VALUE!</v>
      </c>
      <c r="CI762" s="26" t="e">
        <f t="shared" si="477"/>
        <v>#VALUE!</v>
      </c>
      <c r="CJ762" s="20" t="e">
        <f>CI762/MAX($CI$13:CI762)-1</f>
        <v>#VALUE!</v>
      </c>
      <c r="CK762" s="20" t="e">
        <f t="shared" si="501"/>
        <v>#VALUE!</v>
      </c>
    </row>
    <row r="763" spans="1:89" x14ac:dyDescent="0.3">
      <c r="A763" s="12">
        <f t="shared" si="502"/>
        <v>41295</v>
      </c>
      <c r="B763" s="13">
        <v>1112876.436938216</v>
      </c>
      <c r="C763" s="14">
        <f t="shared" si="462"/>
        <v>-6.4893473787206446E-3</v>
      </c>
      <c r="D763" s="14">
        <f>B763/MAX($B$13:B763)-1</f>
        <v>-6.5544500490490654E-2</v>
      </c>
      <c r="F763" s="18">
        <v>43629</v>
      </c>
      <c r="G763" s="13">
        <f t="shared" si="463"/>
        <v>3319716.2883020625</v>
      </c>
      <c r="H763" s="14">
        <f t="shared" si="464"/>
        <v>-5.395411769005598E-3</v>
      </c>
      <c r="I763" s="14">
        <f>G763/MAX($G$13:G763)-1</f>
        <v>-5.4137119655136012E-2</v>
      </c>
      <c r="L763" s="12">
        <f t="shared" si="503"/>
        <v>41295</v>
      </c>
      <c r="M763" s="13">
        <v>17514608.980233435</v>
      </c>
      <c r="N763" s="14">
        <f t="shared" si="478"/>
        <v>5.4562181675499311E-4</v>
      </c>
      <c r="O763" s="14">
        <f>M763/MAX(M$13:$M763)-1</f>
        <v>-5.3356854890440397E-2</v>
      </c>
      <c r="Q763" s="18">
        <v>43629</v>
      </c>
      <c r="R763" s="13">
        <f t="shared" si="465"/>
        <v>49773109.003904358</v>
      </c>
      <c r="S763" s="14">
        <f t="shared" si="466"/>
        <v>9.7233113030041896E-3</v>
      </c>
      <c r="T763" s="14">
        <f>R763/MAX($R$13:R763)-1</f>
        <v>-1.0108699392204934E-2</v>
      </c>
      <c r="W763" s="18">
        <v>43629</v>
      </c>
      <c r="X763" s="21">
        <v>5053139407.036087</v>
      </c>
      <c r="Y763" s="14">
        <f t="shared" si="467"/>
        <v>8.563738548143407E-3</v>
      </c>
      <c r="Z763" s="20">
        <f>X763/MAX(X$13:$X763)-1</f>
        <v>-2.7586966785699163E-2</v>
      </c>
      <c r="AC763" s="18">
        <v>43629</v>
      </c>
      <c r="AD763" s="14">
        <f t="shared" si="468"/>
        <v>-5.395411769005598E-3</v>
      </c>
      <c r="AE763" s="13">
        <f t="shared" si="479"/>
        <v>31261952.600405049</v>
      </c>
      <c r="AF763" s="14">
        <f t="shared" si="469"/>
        <v>9.7233113030041896E-3</v>
      </c>
      <c r="AG763" s="13">
        <f t="shared" si="480"/>
        <v>21111209.843644612</v>
      </c>
      <c r="AH763" s="14">
        <f t="shared" si="470"/>
        <v>8.563738548143407E-3</v>
      </c>
      <c r="AI763" s="13">
        <f t="shared" si="481"/>
        <v>25816417.490150549</v>
      </c>
      <c r="AJ763" s="26">
        <f t="shared" si="471"/>
        <v>78189579.934200212</v>
      </c>
      <c r="AK763" s="20">
        <f>AJ763/MAX(AJ$13:$AJ763)-1</f>
        <v>-9.2624706341724039E-3</v>
      </c>
      <c r="AL763" s="20">
        <f t="shared" si="482"/>
        <v>3.245146470289173E-3</v>
      </c>
      <c r="AN763" s="18">
        <v>43629</v>
      </c>
      <c r="AO763" s="14">
        <f t="shared" si="472"/>
        <v>-5.395411769005598E-3</v>
      </c>
      <c r="AP763" s="13">
        <f t="shared" si="483"/>
        <v>31261952.600405049</v>
      </c>
      <c r="AQ763" s="14">
        <f t="shared" si="473"/>
        <v>9.7233113030041896E-3</v>
      </c>
      <c r="AR763" s="13">
        <f t="shared" si="484"/>
        <v>21111209.843644612</v>
      </c>
      <c r="AS763" s="14">
        <v>8.1200298024917232E-3</v>
      </c>
      <c r="AT763" s="13">
        <f t="shared" si="485"/>
        <v>21851205.556021135</v>
      </c>
      <c r="AU763" s="26">
        <f t="shared" si="474"/>
        <v>74224368.000070795</v>
      </c>
      <c r="AV763" s="20">
        <f>AU763/MAX($AU$13:AU763)-1</f>
        <v>-1.3099904576177934E-2</v>
      </c>
      <c r="AW763" s="20">
        <f t="shared" si="486"/>
        <v>2.8333762109471472E-3</v>
      </c>
      <c r="AY763" s="18">
        <v>43629</v>
      </c>
      <c r="AZ763" s="14">
        <f t="shared" si="487"/>
        <v>-5.395411769005598E-3</v>
      </c>
      <c r="BA763" s="13">
        <f t="shared" si="488"/>
        <v>31261952.600405049</v>
      </c>
      <c r="BB763" s="20">
        <v>1.0285705170874238E-2</v>
      </c>
      <c r="BC763" s="13">
        <f t="shared" si="489"/>
        <v>116530372.9488292</v>
      </c>
      <c r="BD763" s="14">
        <f t="shared" si="490"/>
        <v>8.563738548143407E-3</v>
      </c>
      <c r="BE763" s="13">
        <f t="shared" si="491"/>
        <v>25816417.490150549</v>
      </c>
      <c r="BF763" s="26">
        <f t="shared" si="475"/>
        <v>173608743.03938478</v>
      </c>
      <c r="BG763" s="20">
        <f>BF763/MAX($BF$13:BF763)-1</f>
        <v>-4.1661164978983201E-2</v>
      </c>
      <c r="BH763" s="20">
        <f t="shared" si="492"/>
        <v>7.1705999949909227E-3</v>
      </c>
      <c r="BJ763" s="18">
        <v>43629</v>
      </c>
      <c r="BK763" s="14" t="e">
        <f>VLOOKUP(AP763:AP2036,$F$13:$H$1892,3,FALSE)</f>
        <v>#N/A</v>
      </c>
      <c r="BL763" s="13" t="e">
        <f t="shared" si="493"/>
        <v>#N/A</v>
      </c>
      <c r="BM763" s="14" t="e">
        <f>VLOOKUP(AP763:AP2036,$Q$13:$S$1892,3,FALSE)</f>
        <v>#N/A</v>
      </c>
      <c r="BN763" s="13" t="e">
        <f t="shared" si="494"/>
        <v>#N/A</v>
      </c>
      <c r="BO763" s="14">
        <v>7.449228581523748E-3</v>
      </c>
      <c r="BP763" s="13">
        <f t="shared" si="495"/>
        <v>17169634.998576991</v>
      </c>
      <c r="BQ763" s="26" t="e">
        <f t="shared" si="476"/>
        <v>#N/A</v>
      </c>
      <c r="BR763" s="20" t="e">
        <f>BQ763/MAX($AJ$13:BQ762)-1</f>
        <v>#N/A</v>
      </c>
      <c r="BS763" s="20" t="e">
        <f t="shared" si="496"/>
        <v>#N/A</v>
      </c>
      <c r="BT763" s="20"/>
      <c r="BU763" s="20"/>
      <c r="BV763" s="18">
        <v>43629</v>
      </c>
      <c r="BW763" s="21">
        <v>4185256696.2476106</v>
      </c>
      <c r="BX763" s="14">
        <f t="shared" si="497"/>
        <v>-8.8040683520208551E-3</v>
      </c>
      <c r="BY763" s="20">
        <f>BW762/MAX(BW$13:$BW763)-1</f>
        <v>-3.7393091294346648E-2</v>
      </c>
      <c r="BZ763" s="18"/>
      <c r="CA763" s="18"/>
      <c r="CB763" s="18">
        <v>43629</v>
      </c>
      <c r="CC763" s="14" t="e">
        <f>VLOOKUP(AV764:AV2037,$F$13:$H$1892,3,FALSE)</f>
        <v>#VALUE!</v>
      </c>
      <c r="CD763" s="13" t="e">
        <f t="shared" si="498"/>
        <v>#VALUE!</v>
      </c>
      <c r="CE763" s="14" t="e">
        <f>VLOOKUP(AV764:AV2037,$Q$13:$S$1892,3,FALSE)</f>
        <v>#VALUE!</v>
      </c>
      <c r="CF763" s="13" t="e">
        <f t="shared" si="499"/>
        <v>#VALUE!</v>
      </c>
      <c r="CG763" s="14" t="e">
        <f>VLOOKUP(AV764:AV2037,$AP$14:$AS$1893,3,FALSE)</f>
        <v>#VALUE!</v>
      </c>
      <c r="CH763" s="13" t="e">
        <f t="shared" si="500"/>
        <v>#VALUE!</v>
      </c>
      <c r="CI763" s="26" t="e">
        <f t="shared" si="477"/>
        <v>#VALUE!</v>
      </c>
      <c r="CJ763" s="20" t="e">
        <f>CI763/MAX($CI$13:CI763)-1</f>
        <v>#VALUE!</v>
      </c>
      <c r="CK763" s="20" t="e">
        <f t="shared" si="501"/>
        <v>#VALUE!</v>
      </c>
    </row>
    <row r="764" spans="1:89" x14ac:dyDescent="0.3">
      <c r="A764" s="12">
        <f t="shared" si="502"/>
        <v>41296</v>
      </c>
      <c r="B764" s="13">
        <v>1122989.5930613771</v>
      </c>
      <c r="C764" s="14">
        <f t="shared" si="462"/>
        <v>9.0874025071325804E-3</v>
      </c>
      <c r="D764" s="14">
        <f>B764/MAX($B$13:B764)-1</f>
        <v>-5.7052727241444057E-2</v>
      </c>
      <c r="F764" s="18">
        <v>43630</v>
      </c>
      <c r="G764" s="13">
        <f t="shared" si="463"/>
        <v>3343167.3135472797</v>
      </c>
      <c r="H764" s="14">
        <f t="shared" si="464"/>
        <v>7.0641654914467278E-3</v>
      </c>
      <c r="I764" s="14">
        <f>G764/MAX($G$13:G764)-1</f>
        <v>-4.7455387736163424E-2</v>
      </c>
      <c r="L764" s="12">
        <f t="shared" si="503"/>
        <v>41296</v>
      </c>
      <c r="M764" s="13">
        <v>17484682.181750942</v>
      </c>
      <c r="N764" s="14">
        <f t="shared" si="478"/>
        <v>-1.7086763693250351E-3</v>
      </c>
      <c r="O764" s="14">
        <f>M764/MAX(M$13:$M764)-1</f>
        <v>-5.4974361662672666E-2</v>
      </c>
      <c r="Q764" s="18">
        <v>43630</v>
      </c>
      <c r="R764" s="13">
        <f t="shared" si="465"/>
        <v>49493140.341398098</v>
      </c>
      <c r="S764" s="14">
        <f t="shared" si="466"/>
        <v>-5.6248980244392177E-3</v>
      </c>
      <c r="T764" s="14">
        <f>R764/MAX($R$13:R764)-1</f>
        <v>-1.567673701340333E-2</v>
      </c>
      <c r="W764" s="18">
        <v>43630</v>
      </c>
      <c r="X764" s="21">
        <v>5094180501.5333538</v>
      </c>
      <c r="Y764" s="14">
        <f t="shared" si="467"/>
        <v>8.1219003061978601E-3</v>
      </c>
      <c r="Z764" s="20">
        <f>X764/MAX(X$13:$X764)-1</f>
        <v>-1.9689125073485081E-2</v>
      </c>
      <c r="AC764" s="18">
        <v>43630</v>
      </c>
      <c r="AD764" s="14">
        <f t="shared" si="468"/>
        <v>7.0641654914467278E-3</v>
      </c>
      <c r="AE764" s="13">
        <f t="shared" si="479"/>
        <v>31482792.207160074</v>
      </c>
      <c r="AF764" s="14">
        <f t="shared" si="469"/>
        <v>-5.6248980244392177E-3</v>
      </c>
      <c r="AG764" s="13">
        <f t="shared" si="480"/>
        <v>20992461.441101573</v>
      </c>
      <c r="AH764" s="14">
        <f t="shared" si="470"/>
        <v>8.1219003061978601E-3</v>
      </c>
      <c r="AI764" s="13">
        <f t="shared" si="481"/>
        <v>26026095.859268732</v>
      </c>
      <c r="AJ764" s="26">
        <f t="shared" si="471"/>
        <v>78501349.507530376</v>
      </c>
      <c r="AK764" s="20">
        <f>AJ764/MAX(AJ$13:$AJ764)-1</f>
        <v>-5.3120488890689987E-3</v>
      </c>
      <c r="AL764" s="20">
        <f t="shared" si="482"/>
        <v>3.9873544990589593E-3</v>
      </c>
      <c r="AN764" s="18">
        <v>43630</v>
      </c>
      <c r="AO764" s="14">
        <f t="shared" si="472"/>
        <v>7.0641654914467278E-3</v>
      </c>
      <c r="AP764" s="13">
        <f t="shared" si="483"/>
        <v>31482792.207160074</v>
      </c>
      <c r="AQ764" s="14">
        <f t="shared" si="473"/>
        <v>-5.6248980244392177E-3</v>
      </c>
      <c r="AR764" s="13">
        <f t="shared" si="484"/>
        <v>20992461.441101573</v>
      </c>
      <c r="AS764" s="14">
        <v>1.3589425225978374E-2</v>
      </c>
      <c r="AT764" s="13">
        <f t="shared" si="485"/>
        <v>22148150.880022164</v>
      </c>
      <c r="AU764" s="26">
        <f t="shared" si="474"/>
        <v>74623404.528283805</v>
      </c>
      <c r="AV764" s="20">
        <f>AU764/MAX($AU$13:AU764)-1</f>
        <v>-7.7942455536499367E-3</v>
      </c>
      <c r="AW764" s="20">
        <f t="shared" si="486"/>
        <v>5.3760852259816527E-3</v>
      </c>
      <c r="AY764" s="18">
        <v>43630</v>
      </c>
      <c r="AZ764" s="14">
        <f t="shared" si="487"/>
        <v>7.0641654914467278E-3</v>
      </c>
      <c r="BA764" s="13">
        <f t="shared" si="488"/>
        <v>31482792.207160074</v>
      </c>
      <c r="BB764" s="20">
        <v>3.6860966145502161E-3</v>
      </c>
      <c r="BC764" s="13">
        <f t="shared" si="489"/>
        <v>116959915.16204816</v>
      </c>
      <c r="BD764" s="14">
        <f t="shared" si="490"/>
        <v>8.1219003061978601E-3</v>
      </c>
      <c r="BE764" s="13">
        <f t="shared" si="491"/>
        <v>26026095.859268732</v>
      </c>
      <c r="BF764" s="26">
        <f t="shared" si="475"/>
        <v>174468803.22847697</v>
      </c>
      <c r="BG764" s="20">
        <f>BF764/MAX($BF$13:BF764)-1</f>
        <v>-3.6913540722089855E-2</v>
      </c>
      <c r="BH764" s="20">
        <f t="shared" si="492"/>
        <v>4.9540142623869521E-3</v>
      </c>
      <c r="BJ764" s="18">
        <v>43630</v>
      </c>
      <c r="BK764" s="14" t="e">
        <f>VLOOKUP(AP764:AP2037,$F$13:$H$1892,3,FALSE)</f>
        <v>#N/A</v>
      </c>
      <c r="BL764" s="13" t="e">
        <f t="shared" si="493"/>
        <v>#N/A</v>
      </c>
      <c r="BM764" s="14" t="e">
        <f>VLOOKUP(AP764:AP2037,$Q$13:$S$1892,3,FALSE)</f>
        <v>#N/A</v>
      </c>
      <c r="BN764" s="13" t="e">
        <f t="shared" si="494"/>
        <v>#N/A</v>
      </c>
      <c r="BO764" s="14">
        <v>1.0891821650303335E-2</v>
      </c>
      <c r="BP764" s="13">
        <f t="shared" si="495"/>
        <v>17356643.600782298</v>
      </c>
      <c r="BQ764" s="26" t="e">
        <f t="shared" si="476"/>
        <v>#N/A</v>
      </c>
      <c r="BR764" s="20" t="e">
        <f>BQ764/MAX($AJ$13:BQ763)-1</f>
        <v>#N/A</v>
      </c>
      <c r="BS764" s="20" t="e">
        <f t="shared" si="496"/>
        <v>#N/A</v>
      </c>
      <c r="BT764" s="20"/>
      <c r="BU764" s="20"/>
      <c r="BV764" s="18">
        <v>43630</v>
      </c>
      <c r="BW764" s="21">
        <v>4214810113.7855802</v>
      </c>
      <c r="BX764" s="14">
        <f t="shared" si="497"/>
        <v>-7.0118028428630685E-3</v>
      </c>
      <c r="BY764" s="20">
        <f>BW763/MAX(BW$13:$BW764)-1</f>
        <v>-2.8842958318839318E-2</v>
      </c>
      <c r="BZ764" s="18"/>
      <c r="CA764" s="18"/>
      <c r="CB764" s="18">
        <v>43630</v>
      </c>
      <c r="CC764" s="14" t="e">
        <f>VLOOKUP(AV765:AV2038,$F$13:$H$1892,3,FALSE)</f>
        <v>#VALUE!</v>
      </c>
      <c r="CD764" s="13" t="e">
        <f t="shared" si="498"/>
        <v>#VALUE!</v>
      </c>
      <c r="CE764" s="14" t="e">
        <f>VLOOKUP(AV765:AV2038,$Q$13:$S$1892,3,FALSE)</f>
        <v>#VALUE!</v>
      </c>
      <c r="CF764" s="13" t="e">
        <f t="shared" si="499"/>
        <v>#VALUE!</v>
      </c>
      <c r="CG764" s="14" t="e">
        <f>VLOOKUP(AV765:AV2038,$AP$14:$AS$1893,3,FALSE)</f>
        <v>#VALUE!</v>
      </c>
      <c r="CH764" s="13" t="e">
        <f t="shared" si="500"/>
        <v>#VALUE!</v>
      </c>
      <c r="CI764" s="26" t="e">
        <f t="shared" si="477"/>
        <v>#VALUE!</v>
      </c>
      <c r="CJ764" s="20" t="e">
        <f>CI764/MAX($CI$13:CI764)-1</f>
        <v>#VALUE!</v>
      </c>
      <c r="CK764" s="20" t="e">
        <f t="shared" si="501"/>
        <v>#VALUE!</v>
      </c>
    </row>
    <row r="765" spans="1:89" x14ac:dyDescent="0.3">
      <c r="A765" s="12">
        <f t="shared" si="502"/>
        <v>41297</v>
      </c>
      <c r="B765" s="13">
        <v>1126435.3051736031</v>
      </c>
      <c r="C765" s="14">
        <f t="shared" si="462"/>
        <v>3.0683384187315532E-3</v>
      </c>
      <c r="D765" s="14">
        <f>B765/MAX($B$13:B765)-1</f>
        <v>-5.41594458976008E-2</v>
      </c>
      <c r="F765" s="18">
        <v>43633</v>
      </c>
      <c r="G765" s="13">
        <f t="shared" si="463"/>
        <v>3350084.0626331265</v>
      </c>
      <c r="H765" s="14">
        <f t="shared" si="464"/>
        <v>2.0689210072790676E-3</v>
      </c>
      <c r="I765" s="14">
        <f>G765/MAX($G$13:G765)-1</f>
        <v>-4.5484648177480214E-2</v>
      </c>
      <c r="L765" s="12">
        <f t="shared" si="503"/>
        <v>41297</v>
      </c>
      <c r="M765" s="13">
        <v>17456544.515890881</v>
      </c>
      <c r="N765" s="14">
        <f t="shared" si="478"/>
        <v>-1.6092752254558418E-3</v>
      </c>
      <c r="O765" s="14">
        <f>M765/MAX(M$13:$M765)-1</f>
        <v>-5.6495168009869423E-2</v>
      </c>
      <c r="Q765" s="18">
        <v>43633</v>
      </c>
      <c r="R765" s="13">
        <f t="shared" si="465"/>
        <v>49873354.047368146</v>
      </c>
      <c r="S765" s="14">
        <f t="shared" si="466"/>
        <v>7.682149553400297E-3</v>
      </c>
      <c r="T765" s="14">
        <f>R765/MAX($R$13:R765)-1</f>
        <v>-8.1150184982493601E-3</v>
      </c>
      <c r="W765" s="18">
        <v>43633</v>
      </c>
      <c r="X765" s="21">
        <v>5116140868.7201347</v>
      </c>
      <c r="Y765" s="14">
        <f t="shared" si="467"/>
        <v>4.310873393702952E-3</v>
      </c>
      <c r="Z765" s="20">
        <f>X765/MAX(X$13:$X765)-1</f>
        <v>-1.5463129005206633E-2</v>
      </c>
      <c r="AC765" s="18">
        <v>43633</v>
      </c>
      <c r="AD765" s="14">
        <f t="shared" si="468"/>
        <v>2.0689210072790676E-3</v>
      </c>
      <c r="AE765" s="13">
        <f t="shared" si="479"/>
        <v>31547927.617325269</v>
      </c>
      <c r="AF765" s="14">
        <f t="shared" si="469"/>
        <v>7.682149553400297E-3</v>
      </c>
      <c r="AG765" s="13">
        <f t="shared" si="480"/>
        <v>21153728.669386104</v>
      </c>
      <c r="AH765" s="14">
        <f t="shared" si="470"/>
        <v>4.310873393702952E-3</v>
      </c>
      <c r="AI765" s="13">
        <f t="shared" si="481"/>
        <v>26138291.063450415</v>
      </c>
      <c r="AJ765" s="26">
        <f t="shared" si="471"/>
        <v>78839947.350161791</v>
      </c>
      <c r="AK765" s="20">
        <f>AJ765/MAX(AJ$13:$AJ765)-1</f>
        <v>-1.0216870487885776E-3</v>
      </c>
      <c r="AL765" s="20">
        <f t="shared" si="482"/>
        <v>4.3132741635090177E-3</v>
      </c>
      <c r="AN765" s="18">
        <v>43633</v>
      </c>
      <c r="AO765" s="14">
        <f t="shared" si="472"/>
        <v>2.0689210072790676E-3</v>
      </c>
      <c r="AP765" s="13">
        <f t="shared" si="483"/>
        <v>31547927.617325269</v>
      </c>
      <c r="AQ765" s="14">
        <f t="shared" si="473"/>
        <v>7.682149553400297E-3</v>
      </c>
      <c r="AR765" s="13">
        <f t="shared" si="484"/>
        <v>21153728.669386104</v>
      </c>
      <c r="AS765" s="14">
        <v>4.9880358772687603E-3</v>
      </c>
      <c r="AT765" s="13">
        <f t="shared" si="485"/>
        <v>22258626.651226874</v>
      </c>
      <c r="AU765" s="26">
        <f t="shared" si="474"/>
        <v>74960282.937938243</v>
      </c>
      <c r="AV765" s="20">
        <f>AU765/MAX($AU$13:AU765)-1</f>
        <v>-3.3150516771338623E-3</v>
      </c>
      <c r="AW765" s="20">
        <f t="shared" si="486"/>
        <v>4.5143800632514441E-3</v>
      </c>
      <c r="AY765" s="18">
        <v>43633</v>
      </c>
      <c r="AZ765" s="14">
        <f t="shared" si="487"/>
        <v>2.0689210072790676E-3</v>
      </c>
      <c r="BA765" s="13">
        <f t="shared" si="488"/>
        <v>31547927.617325269</v>
      </c>
      <c r="BB765" s="20">
        <v>2.1819388287306118E-2</v>
      </c>
      <c r="BC765" s="13">
        <f t="shared" si="489"/>
        <v>119511908.96501927</v>
      </c>
      <c r="BD765" s="14">
        <f t="shared" si="490"/>
        <v>4.310873393702952E-3</v>
      </c>
      <c r="BE765" s="13">
        <f t="shared" si="491"/>
        <v>26138291.063450415</v>
      </c>
      <c r="BF765" s="26">
        <f t="shared" si="475"/>
        <v>177198127.64579496</v>
      </c>
      <c r="BG765" s="20">
        <f>BF765/MAX($BF$13:BF765)-1</f>
        <v>-2.1847377943101431E-2</v>
      </c>
      <c r="BH765" s="20">
        <f t="shared" si="492"/>
        <v>1.5643624343222973E-2</v>
      </c>
      <c r="BJ765" s="18">
        <v>43633</v>
      </c>
      <c r="BK765" s="14" t="e">
        <f>VLOOKUP(AP765:AP2038,$F$13:$H$1892,3,FALSE)</f>
        <v>#N/A</v>
      </c>
      <c r="BL765" s="13" t="e">
        <f t="shared" si="493"/>
        <v>#N/A</v>
      </c>
      <c r="BM765" s="14" t="e">
        <f>VLOOKUP(AP765:AP2038,$Q$13:$S$1892,3,FALSE)</f>
        <v>#N/A</v>
      </c>
      <c r="BN765" s="13" t="e">
        <f t="shared" si="494"/>
        <v>#N/A</v>
      </c>
      <c r="BO765" s="14">
        <v>5.5973909591036097E-3</v>
      </c>
      <c r="BP765" s="13">
        <f t="shared" si="495"/>
        <v>17453795.5207537</v>
      </c>
      <c r="BQ765" s="26" t="e">
        <f t="shared" si="476"/>
        <v>#N/A</v>
      </c>
      <c r="BR765" s="20" t="e">
        <f>BQ765/MAX($AJ$13:BQ764)-1</f>
        <v>#N/A</v>
      </c>
      <c r="BS765" s="20" t="e">
        <f t="shared" si="496"/>
        <v>#N/A</v>
      </c>
      <c r="BT765" s="20"/>
      <c r="BU765" s="20"/>
      <c r="BV765" s="18">
        <v>43633</v>
      </c>
      <c r="BW765" s="21">
        <v>4228437775.1810842</v>
      </c>
      <c r="BX765" s="14">
        <f t="shared" si="497"/>
        <v>-3.2228596280857724E-3</v>
      </c>
      <c r="BY765" s="20">
        <f>BW764/MAX(BW$13:$BW765)-1</f>
        <v>-2.1985312150212377E-2</v>
      </c>
      <c r="BZ765" s="18"/>
      <c r="CA765" s="18"/>
      <c r="CB765" s="18">
        <v>43633</v>
      </c>
      <c r="CC765" s="14" t="e">
        <f>VLOOKUP(AV766:AV2039,$F$13:$H$1892,3,FALSE)</f>
        <v>#VALUE!</v>
      </c>
      <c r="CD765" s="13" t="e">
        <f t="shared" si="498"/>
        <v>#VALUE!</v>
      </c>
      <c r="CE765" s="14" t="e">
        <f>VLOOKUP(AV766:AV2039,$Q$13:$S$1892,3,FALSE)</f>
        <v>#VALUE!</v>
      </c>
      <c r="CF765" s="13" t="e">
        <f t="shared" si="499"/>
        <v>#VALUE!</v>
      </c>
      <c r="CG765" s="14" t="e">
        <f>VLOOKUP(AV766:AV2039,$AP$14:$AS$1893,3,FALSE)</f>
        <v>#VALUE!</v>
      </c>
      <c r="CH765" s="13" t="e">
        <f t="shared" si="500"/>
        <v>#VALUE!</v>
      </c>
      <c r="CI765" s="26" t="e">
        <f t="shared" si="477"/>
        <v>#VALUE!</v>
      </c>
      <c r="CJ765" s="20" t="e">
        <f>CI765/MAX($CI$13:CI765)-1</f>
        <v>#VALUE!</v>
      </c>
      <c r="CK765" s="20" t="e">
        <f t="shared" si="501"/>
        <v>#VALUE!</v>
      </c>
    </row>
    <row r="766" spans="1:89" x14ac:dyDescent="0.3">
      <c r="A766" s="12">
        <f t="shared" si="502"/>
        <v>41298</v>
      </c>
      <c r="B766" s="13">
        <v>1128301.4206520421</v>
      </c>
      <c r="C766" s="14">
        <f t="shared" si="462"/>
        <v>1.6566557083821376E-3</v>
      </c>
      <c r="D766" s="14">
        <f>B766/MAX($B$13:B766)-1</f>
        <v>-5.2592513744427749E-2</v>
      </c>
      <c r="F766" s="18">
        <v>43634</v>
      </c>
      <c r="G766" s="13">
        <f t="shared" si="463"/>
        <v>3349523.7392855985</v>
      </c>
      <c r="H766" s="14">
        <f t="shared" si="464"/>
        <v>-1.6725650373305978E-4</v>
      </c>
      <c r="I766" s="14">
        <f>G766/MAX($G$13:G766)-1</f>
        <v>-4.5644297077985563E-2</v>
      </c>
      <c r="L766" s="12">
        <f t="shared" si="503"/>
        <v>41298</v>
      </c>
      <c r="M766" s="13">
        <v>17392663.516832344</v>
      </c>
      <c r="N766" s="14">
        <f t="shared" si="478"/>
        <v>-3.6594297915252261E-3</v>
      </c>
      <c r="O766" s="14">
        <f>M766/MAX(M$13:$M766)-1</f>
        <v>-5.994785770050215E-2</v>
      </c>
      <c r="Q766" s="18">
        <v>43634</v>
      </c>
      <c r="R766" s="13">
        <f t="shared" si="465"/>
        <v>49584988.957678549</v>
      </c>
      <c r="S766" s="14">
        <f t="shared" si="466"/>
        <v>-5.7819469975032289E-3</v>
      </c>
      <c r="T766" s="14">
        <f>R766/MAX($R$13:R766)-1</f>
        <v>-1.385004488891195E-2</v>
      </c>
      <c r="W766" s="18">
        <v>43634</v>
      </c>
      <c r="X766" s="21">
        <v>5133351121.9784374</v>
      </c>
      <c r="Y766" s="14">
        <f t="shared" si="467"/>
        <v>3.3639130938565298E-3</v>
      </c>
      <c r="Z766" s="20">
        <f>X766/MAX(X$13:$X766)-1</f>
        <v>-1.2151232533482603E-2</v>
      </c>
      <c r="AC766" s="18">
        <v>43634</v>
      </c>
      <c r="AD766" s="14">
        <f t="shared" si="468"/>
        <v>-1.6725650373305978E-4</v>
      </c>
      <c r="AE766" s="13">
        <f t="shared" si="479"/>
        <v>31542651.021251973</v>
      </c>
      <c r="AF766" s="14">
        <f t="shared" si="469"/>
        <v>-5.7819469975032289E-3</v>
      </c>
      <c r="AG766" s="13">
        <f t="shared" si="480"/>
        <v>21031418.931420147</v>
      </c>
      <c r="AH766" s="14">
        <f t="shared" si="470"/>
        <v>3.3639130938565298E-3</v>
      </c>
      <c r="AI766" s="13">
        <f t="shared" si="481"/>
        <v>26226218.003009789</v>
      </c>
      <c r="AJ766" s="26">
        <f t="shared" si="471"/>
        <v>78800287.955681905</v>
      </c>
      <c r="AK766" s="20">
        <f>AJ766/MAX(AJ$13:$AJ766)-1</f>
        <v>-1.5242098982042318E-3</v>
      </c>
      <c r="AL766" s="20">
        <f t="shared" si="482"/>
        <v>-5.030367955948245E-4</v>
      </c>
      <c r="AN766" s="18">
        <v>43634</v>
      </c>
      <c r="AO766" s="14">
        <f t="shared" si="472"/>
        <v>-1.6725650373305978E-4</v>
      </c>
      <c r="AP766" s="13">
        <f t="shared" si="483"/>
        <v>31542651.021251973</v>
      </c>
      <c r="AQ766" s="14">
        <f t="shared" si="473"/>
        <v>-5.7819469975032289E-3</v>
      </c>
      <c r="AR766" s="13">
        <f t="shared" si="484"/>
        <v>21031418.931420147</v>
      </c>
      <c r="AS766" s="14">
        <v>1.679131575487819E-3</v>
      </c>
      <c r="AT766" s="13">
        <f t="shared" si="485"/>
        <v>22296001.814063944</v>
      </c>
      <c r="AU766" s="26">
        <f t="shared" si="474"/>
        <v>74870071.76673606</v>
      </c>
      <c r="AV766" s="20">
        <f>AU766/MAX($AU$13:AU766)-1</f>
        <v>-4.5145150860731453E-3</v>
      </c>
      <c r="AW766" s="20">
        <f t="shared" si="486"/>
        <v>-1.2034529175519726E-3</v>
      </c>
      <c r="AY766" s="18">
        <v>43634</v>
      </c>
      <c r="AZ766" s="14">
        <f t="shared" si="487"/>
        <v>-1.6725650373305978E-4</v>
      </c>
      <c r="BA766" s="13">
        <f t="shared" si="488"/>
        <v>31542651.021251973</v>
      </c>
      <c r="BB766" s="20">
        <v>-1.4977658484088829E-2</v>
      </c>
      <c r="BC766" s="13">
        <f t="shared" si="489"/>
        <v>117721900.4077597</v>
      </c>
      <c r="BD766" s="14">
        <f t="shared" si="490"/>
        <v>3.3639130938565298E-3</v>
      </c>
      <c r="BE766" s="13">
        <f t="shared" si="491"/>
        <v>26226218.003009789</v>
      </c>
      <c r="BF766" s="26">
        <f t="shared" si="475"/>
        <v>175490769.43202147</v>
      </c>
      <c r="BG766" s="20">
        <f>BF766/MAX($BF$13:BF766)-1</f>
        <v>-3.1272177943986512E-2</v>
      </c>
      <c r="BH766" s="20">
        <f t="shared" si="492"/>
        <v>-9.6353061765209747E-3</v>
      </c>
      <c r="BJ766" s="18">
        <v>43634</v>
      </c>
      <c r="BK766" s="14" t="e">
        <f>VLOOKUP(AP766:AP2039,$F$13:$H$1892,3,FALSE)</f>
        <v>#N/A</v>
      </c>
      <c r="BL766" s="13" t="e">
        <f t="shared" si="493"/>
        <v>#N/A</v>
      </c>
      <c r="BM766" s="14" t="e">
        <f>VLOOKUP(AP766:AP2039,$Q$13:$S$1892,3,FALSE)</f>
        <v>#N/A</v>
      </c>
      <c r="BN766" s="13" t="e">
        <f t="shared" si="494"/>
        <v>#N/A</v>
      </c>
      <c r="BO766" s="14">
        <v>1.2630886385056606E-3</v>
      </c>
      <c r="BP766" s="13">
        <f t="shared" si="495"/>
        <v>17475841.211574767</v>
      </c>
      <c r="BQ766" s="26" t="e">
        <f t="shared" si="476"/>
        <v>#N/A</v>
      </c>
      <c r="BR766" s="20" t="e">
        <f>BQ766/MAX($AJ$13:BQ765)-1</f>
        <v>#N/A</v>
      </c>
      <c r="BS766" s="20" t="e">
        <f t="shared" si="496"/>
        <v>#N/A</v>
      </c>
      <c r="BT766" s="20"/>
      <c r="BU766" s="20"/>
      <c r="BV766" s="18">
        <v>43634</v>
      </c>
      <c r="BW766" s="21">
        <v>4244686614.8433323</v>
      </c>
      <c r="BX766" s="14">
        <f t="shared" si="497"/>
        <v>-3.8280422411932635E-3</v>
      </c>
      <c r="BY766" s="20">
        <f>BW765/MAX(BW$13:$BW766)-1</f>
        <v>-1.8823116785288696E-2</v>
      </c>
      <c r="BZ766" s="18"/>
      <c r="CA766" s="18"/>
      <c r="CB766" s="18">
        <v>43634</v>
      </c>
      <c r="CC766" s="14" t="e">
        <f>VLOOKUP(AV767:AV2040,$F$13:$H$1892,3,FALSE)</f>
        <v>#VALUE!</v>
      </c>
      <c r="CD766" s="13" t="e">
        <f t="shared" si="498"/>
        <v>#VALUE!</v>
      </c>
      <c r="CE766" s="14" t="e">
        <f>VLOOKUP(AV767:AV2040,$Q$13:$S$1892,3,FALSE)</f>
        <v>#VALUE!</v>
      </c>
      <c r="CF766" s="13" t="e">
        <f t="shared" si="499"/>
        <v>#VALUE!</v>
      </c>
      <c r="CG766" s="14" t="e">
        <f>VLOOKUP(AV767:AV2040,$AP$14:$AS$1893,3,FALSE)</f>
        <v>#VALUE!</v>
      </c>
      <c r="CH766" s="13" t="e">
        <f t="shared" si="500"/>
        <v>#VALUE!</v>
      </c>
      <c r="CI766" s="26" t="e">
        <f t="shared" si="477"/>
        <v>#VALUE!</v>
      </c>
      <c r="CJ766" s="20" t="e">
        <f>CI766/MAX($CI$13:CI766)-1</f>
        <v>#VALUE!</v>
      </c>
      <c r="CK766" s="20" t="e">
        <f t="shared" si="501"/>
        <v>#VALUE!</v>
      </c>
    </row>
    <row r="767" spans="1:89" x14ac:dyDescent="0.3">
      <c r="A767" s="12">
        <f t="shared" si="502"/>
        <v>41299</v>
      </c>
      <c r="B767" s="13">
        <v>1127246.744105757</v>
      </c>
      <c r="C767" s="14">
        <f t="shared" si="462"/>
        <v>-9.3474715796748598E-4</v>
      </c>
      <c r="D767" s="14">
        <f>B767/MAX($B$13:B767)-1</f>
        <v>-5.3478100199642165E-2</v>
      </c>
      <c r="F767" s="18">
        <v>43635</v>
      </c>
      <c r="G767" s="13">
        <f t="shared" si="463"/>
        <v>3341677.3523184201</v>
      </c>
      <c r="H767" s="14">
        <f t="shared" si="464"/>
        <v>-2.342538097327207E-3</v>
      </c>
      <c r="I767" s="14">
        <f>G767/MAX($G$13:G767)-1</f>
        <v>-4.7879911670481889E-2</v>
      </c>
      <c r="L767" s="12">
        <f t="shared" si="503"/>
        <v>41299</v>
      </c>
      <c r="M767" s="13">
        <v>17406659.506483275</v>
      </c>
      <c r="N767" s="14">
        <f t="shared" si="478"/>
        <v>8.0470651532960069E-4</v>
      </c>
      <c r="O767" s="14">
        <f>M767/MAX(M$13:$M767)-1</f>
        <v>-5.9191391616844169E-2</v>
      </c>
      <c r="Q767" s="18">
        <v>43635</v>
      </c>
      <c r="R767" s="13">
        <f t="shared" si="465"/>
        <v>49186122.398206502</v>
      </c>
      <c r="S767" s="14">
        <f t="shared" si="466"/>
        <v>-8.0440989875480984E-3</v>
      </c>
      <c r="T767" s="14">
        <f>R767/MAX($R$13:R767)-1</f>
        <v>-2.1782732744391686E-2</v>
      </c>
      <c r="W767" s="18">
        <v>43635</v>
      </c>
      <c r="X767" s="21">
        <v>5173105922.2113123</v>
      </c>
      <c r="Y767" s="14">
        <f t="shared" si="467"/>
        <v>7.7444147669276653E-3</v>
      </c>
      <c r="Z767" s="20">
        <f>X767/MAX(X$13:$X767)-1</f>
        <v>-4.5009219512235354E-3</v>
      </c>
      <c r="AC767" s="18">
        <v>43635</v>
      </c>
      <c r="AD767" s="14">
        <f t="shared" si="468"/>
        <v>-2.342538097327207E-3</v>
      </c>
      <c r="AE767" s="13">
        <f t="shared" si="479"/>
        <v>31468761.159543995</v>
      </c>
      <c r="AF767" s="14">
        <f t="shared" si="469"/>
        <v>-8.0440989875480984E-3</v>
      </c>
      <c r="AG767" s="13">
        <f t="shared" si="480"/>
        <v>20862240.11568721</v>
      </c>
      <c r="AH767" s="14">
        <f t="shared" si="470"/>
        <v>7.7444147669276653E-3</v>
      </c>
      <c r="AI767" s="13">
        <f t="shared" si="481"/>
        <v>26429324.712992962</v>
      </c>
      <c r="AJ767" s="26">
        <f t="shared" si="471"/>
        <v>78760325.988224164</v>
      </c>
      <c r="AK767" s="20">
        <f>AJ767/MAX(AJ$13:$AJ767)-1</f>
        <v>-2.0305666396139843E-3</v>
      </c>
      <c r="AL767" s="20">
        <f t="shared" si="482"/>
        <v>-5.0712971353883418E-4</v>
      </c>
      <c r="AN767" s="18">
        <v>43635</v>
      </c>
      <c r="AO767" s="14">
        <f t="shared" si="472"/>
        <v>-2.342538097327207E-3</v>
      </c>
      <c r="AP767" s="13">
        <f t="shared" si="483"/>
        <v>31468761.159543995</v>
      </c>
      <c r="AQ767" s="14">
        <f t="shared" si="473"/>
        <v>-8.0440989875480984E-3</v>
      </c>
      <c r="AR767" s="13">
        <f t="shared" si="484"/>
        <v>20862240.11568721</v>
      </c>
      <c r="AS767" s="14">
        <v>6.3668890337469164E-3</v>
      </c>
      <c r="AT767" s="13">
        <f t="shared" si="485"/>
        <v>22437957.983510308</v>
      </c>
      <c r="AU767" s="26">
        <f t="shared" si="474"/>
        <v>74768959.258741513</v>
      </c>
      <c r="AV767" s="20">
        <f>AU767/MAX($AU$13:AU767)-1</f>
        <v>-5.8589245634063092E-3</v>
      </c>
      <c r="AW767" s="20">
        <f t="shared" si="486"/>
        <v>-1.3505063586631838E-3</v>
      </c>
      <c r="AY767" s="18">
        <v>43635</v>
      </c>
      <c r="AZ767" s="14">
        <f t="shared" si="487"/>
        <v>-2.342538097327207E-3</v>
      </c>
      <c r="BA767" s="13">
        <f t="shared" si="488"/>
        <v>31468761.159543995</v>
      </c>
      <c r="BB767" s="20">
        <v>-3.9324550222873178E-2</v>
      </c>
      <c r="BC767" s="13">
        <f t="shared" si="489"/>
        <v>113092539.62284267</v>
      </c>
      <c r="BD767" s="14">
        <f t="shared" si="490"/>
        <v>7.7444147669276653E-3</v>
      </c>
      <c r="BE767" s="13">
        <f t="shared" si="491"/>
        <v>26429324.712992962</v>
      </c>
      <c r="BF767" s="26">
        <f t="shared" si="475"/>
        <v>170990625.49537963</v>
      </c>
      <c r="BG767" s="20">
        <f>BF767/MAX($BF$13:BF767)-1</f>
        <v>-5.6113453919873657E-2</v>
      </c>
      <c r="BH767" s="20">
        <f t="shared" si="492"/>
        <v>-2.5643194517903312E-2</v>
      </c>
      <c r="BJ767" s="18">
        <v>43635</v>
      </c>
      <c r="BK767" s="14" t="e">
        <f>VLOOKUP(AP767:AP2040,$F$13:$H$1892,3,FALSE)</f>
        <v>#N/A</v>
      </c>
      <c r="BL767" s="13" t="e">
        <f t="shared" si="493"/>
        <v>#N/A</v>
      </c>
      <c r="BM767" s="14" t="e">
        <f>VLOOKUP(AP767:AP2040,$Q$13:$S$1892,3,FALSE)</f>
        <v>#N/A</v>
      </c>
      <c r="BN767" s="13" t="e">
        <f t="shared" si="494"/>
        <v>#N/A</v>
      </c>
      <c r="BO767" s="14">
        <v>6.2295926748323627E-3</v>
      </c>
      <c r="BP767" s="13">
        <f t="shared" si="495"/>
        <v>17584708.583972927</v>
      </c>
      <c r="BQ767" s="26" t="e">
        <f t="shared" si="476"/>
        <v>#N/A</v>
      </c>
      <c r="BR767" s="20" t="e">
        <f>BQ767/MAX($AJ$13:BQ766)-1</f>
        <v>#N/A</v>
      </c>
      <c r="BS767" s="20" t="e">
        <f t="shared" si="496"/>
        <v>#N/A</v>
      </c>
      <c r="BT767" s="20"/>
      <c r="BU767" s="20"/>
      <c r="BV767" s="18">
        <v>43635</v>
      </c>
      <c r="BW767" s="21">
        <v>4279128472.332695</v>
      </c>
      <c r="BX767" s="14">
        <f t="shared" si="497"/>
        <v>-8.0488019259181698E-3</v>
      </c>
      <c r="BY767" s="20">
        <f>BW766/MAX(BW$13:$BW767)-1</f>
        <v>-1.5052696903686491E-2</v>
      </c>
      <c r="BZ767" s="18"/>
      <c r="CA767" s="18"/>
      <c r="CB767" s="18">
        <v>43635</v>
      </c>
      <c r="CC767" s="14" t="e">
        <f>VLOOKUP(AV768:AV2041,$F$13:$H$1892,3,FALSE)</f>
        <v>#VALUE!</v>
      </c>
      <c r="CD767" s="13" t="e">
        <f t="shared" si="498"/>
        <v>#VALUE!</v>
      </c>
      <c r="CE767" s="14" t="e">
        <f>VLOOKUP(AV768:AV2041,$Q$13:$S$1892,3,FALSE)</f>
        <v>#VALUE!</v>
      </c>
      <c r="CF767" s="13" t="e">
        <f t="shared" si="499"/>
        <v>#VALUE!</v>
      </c>
      <c r="CG767" s="14" t="e">
        <f>VLOOKUP(AV768:AV2041,$AP$14:$AS$1893,3,FALSE)</f>
        <v>#VALUE!</v>
      </c>
      <c r="CH767" s="13" t="e">
        <f t="shared" si="500"/>
        <v>#VALUE!</v>
      </c>
      <c r="CI767" s="26" t="e">
        <f t="shared" si="477"/>
        <v>#VALUE!</v>
      </c>
      <c r="CJ767" s="20" t="e">
        <f>CI767/MAX($CI$13:CI767)-1</f>
        <v>#VALUE!</v>
      </c>
      <c r="CK767" s="20" t="e">
        <f t="shared" si="501"/>
        <v>#VALUE!</v>
      </c>
    </row>
    <row r="768" spans="1:89" x14ac:dyDescent="0.3">
      <c r="A768" s="12">
        <f t="shared" si="502"/>
        <v>41300</v>
      </c>
      <c r="B768" s="13">
        <v>1127246.744105757</v>
      </c>
      <c r="C768" s="14">
        <f t="shared" si="462"/>
        <v>0</v>
      </c>
      <c r="D768" s="14">
        <f>B768/MAX($B$13:B768)-1</f>
        <v>-5.3478100199642165E-2</v>
      </c>
      <c r="F768" s="18">
        <v>43636</v>
      </c>
      <c r="G768" s="13">
        <f t="shared" si="463"/>
        <v>3322815.5714016124</v>
      </c>
      <c r="H768" s="14">
        <f t="shared" si="464"/>
        <v>-5.6444051678782303E-3</v>
      </c>
      <c r="I768" s="14">
        <f>G768/MAX($G$13:G768)-1</f>
        <v>-5.3254063217489711E-2</v>
      </c>
      <c r="L768" s="12">
        <f t="shared" si="503"/>
        <v>41300</v>
      </c>
      <c r="M768" s="13">
        <v>17406659.506483275</v>
      </c>
      <c r="N768" s="14">
        <f t="shared" si="478"/>
        <v>0</v>
      </c>
      <c r="O768" s="14">
        <f>M768/MAX(M$13:$M768)-1</f>
        <v>-5.9191391616844169E-2</v>
      </c>
      <c r="Q768" s="18">
        <v>43636</v>
      </c>
      <c r="R768" s="13">
        <f t="shared" si="465"/>
        <v>49447664.751617461</v>
      </c>
      <c r="S768" s="14">
        <f t="shared" si="466"/>
        <v>5.3174013453132218E-3</v>
      </c>
      <c r="T768" s="14">
        <f>R768/MAX($R$13:R768)-1</f>
        <v>-1.6581158931478157E-2</v>
      </c>
      <c r="W768" s="18">
        <v>43636</v>
      </c>
      <c r="X768" s="21">
        <v>5083934525.7443094</v>
      </c>
      <c r="Y768" s="14">
        <f t="shared" si="467"/>
        <v>-1.7237496739460845E-2</v>
      </c>
      <c r="Z768" s="20">
        <f>X768/MAX(X$13:$X768)-1</f>
        <v>-2.1660834063225609E-2</v>
      </c>
      <c r="AC768" s="18">
        <v>43636</v>
      </c>
      <c r="AD768" s="14">
        <f t="shared" si="468"/>
        <v>-5.6444051678782303E-3</v>
      </c>
      <c r="AE768" s="13">
        <f t="shared" si="479"/>
        <v>31291138.721428338</v>
      </c>
      <c r="AF768" s="14">
        <f t="shared" si="469"/>
        <v>5.3174013453132218E-3</v>
      </c>
      <c r="AG768" s="13">
        <f t="shared" si="480"/>
        <v>20973173.019344613</v>
      </c>
      <c r="AH768" s="14">
        <f t="shared" si="470"/>
        <v>-1.7237496739460845E-2</v>
      </c>
      <c r="AI768" s="13">
        <f t="shared" si="481"/>
        <v>25973749.314426593</v>
      </c>
      <c r="AJ768" s="26">
        <f t="shared" si="471"/>
        <v>78238061.055199549</v>
      </c>
      <c r="AK768" s="20">
        <f>AJ768/MAX(AJ$13:$AJ768)-1</f>
        <v>-8.6481679856584837E-3</v>
      </c>
      <c r="AL768" s="20">
        <f t="shared" si="482"/>
        <v>-6.6310661677898564E-3</v>
      </c>
      <c r="AN768" s="18">
        <v>43636</v>
      </c>
      <c r="AO768" s="14">
        <f t="shared" si="472"/>
        <v>-5.6444051678782303E-3</v>
      </c>
      <c r="AP768" s="13">
        <f t="shared" si="483"/>
        <v>31291138.721428338</v>
      </c>
      <c r="AQ768" s="14">
        <f t="shared" si="473"/>
        <v>5.3174013453132218E-3</v>
      </c>
      <c r="AR768" s="13">
        <f t="shared" si="484"/>
        <v>20973173.019344613</v>
      </c>
      <c r="AS768" s="14">
        <v>-2.5413188518991253E-2</v>
      </c>
      <c r="AT768" s="13">
        <f t="shared" si="485"/>
        <v>21867737.927294157</v>
      </c>
      <c r="AU768" s="26">
        <f t="shared" si="474"/>
        <v>74132049.668067113</v>
      </c>
      <c r="AV768" s="20">
        <f>AU768/MAX($AU$13:AU768)-1</f>
        <v>-1.4327385161310158E-2</v>
      </c>
      <c r="AW768" s="20">
        <f t="shared" si="486"/>
        <v>-8.5183690797453471E-3</v>
      </c>
      <c r="AY768" s="18">
        <v>43636</v>
      </c>
      <c r="AZ768" s="14">
        <f t="shared" si="487"/>
        <v>-5.6444051678782303E-3</v>
      </c>
      <c r="BA768" s="13">
        <f t="shared" si="488"/>
        <v>31291138.721428338</v>
      </c>
      <c r="BB768" s="20">
        <v>7.2217531843206118E-3</v>
      </c>
      <c r="BC768" s="13">
        <f t="shared" si="489"/>
        <v>113909266.03098685</v>
      </c>
      <c r="BD768" s="14">
        <f t="shared" si="490"/>
        <v>-1.7237496739460845E-2</v>
      </c>
      <c r="BE768" s="13">
        <f t="shared" si="491"/>
        <v>25973749.314426593</v>
      </c>
      <c r="BF768" s="26">
        <f t="shared" si="475"/>
        <v>171174154.06684178</v>
      </c>
      <c r="BG768" s="20">
        <f>BF768/MAX($BF$13:BF768)-1</f>
        <v>-5.5100356570691122E-2</v>
      </c>
      <c r="BH768" s="20">
        <f t="shared" si="492"/>
        <v>1.0733253412604782E-3</v>
      </c>
      <c r="BJ768" s="18">
        <v>43636</v>
      </c>
      <c r="BK768" s="14" t="e">
        <f>VLOOKUP(AP768:AP2041,$F$13:$H$1892,3,FALSE)</f>
        <v>#N/A</v>
      </c>
      <c r="BL768" s="13" t="e">
        <f t="shared" si="493"/>
        <v>#N/A</v>
      </c>
      <c r="BM768" s="14" t="e">
        <f>VLOOKUP(AP768:AP2041,$Q$13:$S$1892,3,FALSE)</f>
        <v>#N/A</v>
      </c>
      <c r="BN768" s="13" t="e">
        <f t="shared" si="494"/>
        <v>#N/A</v>
      </c>
      <c r="BO768" s="14">
        <v>-2.7876727168970605E-2</v>
      </c>
      <c r="BP768" s="13">
        <f t="shared" si="495"/>
        <v>17094504.460431658</v>
      </c>
      <c r="BQ768" s="26" t="e">
        <f t="shared" si="476"/>
        <v>#N/A</v>
      </c>
      <c r="BR768" s="20" t="e">
        <f>BQ768/MAX($AJ$13:BQ767)-1</f>
        <v>#N/A</v>
      </c>
      <c r="BS768" s="20" t="e">
        <f t="shared" si="496"/>
        <v>#N/A</v>
      </c>
      <c r="BT768" s="20"/>
      <c r="BU768" s="20"/>
      <c r="BV768" s="18">
        <v>43636</v>
      </c>
      <c r="BW768" s="21">
        <v>4201756938.1160216</v>
      </c>
      <c r="BX768" s="14">
        <f t="shared" si="497"/>
        <v>1.8414090904402824E-2</v>
      </c>
      <c r="BY768" s="20">
        <f>BW767/MAX(BW$13:$BW768)-1</f>
        <v>-7.0607253576251416E-3</v>
      </c>
      <c r="BZ768" s="18"/>
      <c r="CA768" s="18"/>
      <c r="CB768" s="18">
        <v>43636</v>
      </c>
      <c r="CC768" s="14" t="e">
        <f>VLOOKUP(AV769:AV2042,$F$13:$H$1892,3,FALSE)</f>
        <v>#VALUE!</v>
      </c>
      <c r="CD768" s="13" t="e">
        <f t="shared" si="498"/>
        <v>#VALUE!</v>
      </c>
      <c r="CE768" s="14" t="e">
        <f>VLOOKUP(AV769:AV2042,$Q$13:$S$1892,3,FALSE)</f>
        <v>#VALUE!</v>
      </c>
      <c r="CF768" s="13" t="e">
        <f t="shared" si="499"/>
        <v>#VALUE!</v>
      </c>
      <c r="CG768" s="14" t="e">
        <f>VLOOKUP(AV769:AV2042,$AP$14:$AS$1893,3,FALSE)</f>
        <v>#VALUE!</v>
      </c>
      <c r="CH768" s="13" t="e">
        <f t="shared" si="500"/>
        <v>#VALUE!</v>
      </c>
      <c r="CI768" s="26" t="e">
        <f t="shared" si="477"/>
        <v>#VALUE!</v>
      </c>
      <c r="CJ768" s="20" t="e">
        <f>CI768/MAX($CI$13:CI768)-1</f>
        <v>#VALUE!</v>
      </c>
      <c r="CK768" s="20" t="e">
        <f t="shared" si="501"/>
        <v>#VALUE!</v>
      </c>
    </row>
    <row r="769" spans="1:89" x14ac:dyDescent="0.3">
      <c r="A769" s="12">
        <f t="shared" si="502"/>
        <v>41301</v>
      </c>
      <c r="B769" s="13">
        <v>1127246.744105757</v>
      </c>
      <c r="C769" s="14">
        <f t="shared" si="462"/>
        <v>0</v>
      </c>
      <c r="D769" s="14">
        <f>B769/MAX($B$13:B769)-1</f>
        <v>-5.3478100199642165E-2</v>
      </c>
      <c r="F769" s="18">
        <v>43637</v>
      </c>
      <c r="G769" s="13">
        <f t="shared" si="463"/>
        <v>3340696.7978061438</v>
      </c>
      <c r="H769" s="14">
        <f t="shared" si="464"/>
        <v>5.3813478420015048E-3</v>
      </c>
      <c r="I769" s="14">
        <f>G769/MAX($G$13:G769)-1</f>
        <v>-4.8159294013661369E-2</v>
      </c>
      <c r="L769" s="12">
        <f t="shared" si="503"/>
        <v>41301</v>
      </c>
      <c r="M769" s="13">
        <v>17406659.506483275</v>
      </c>
      <c r="N769" s="14">
        <f t="shared" si="478"/>
        <v>0</v>
      </c>
      <c r="O769" s="14">
        <f>M769/MAX(M$13:$M769)-1</f>
        <v>-5.9191391616844169E-2</v>
      </c>
      <c r="Q769" s="18">
        <v>43637</v>
      </c>
      <c r="R769" s="13">
        <f t="shared" si="465"/>
        <v>49334461.616779186</v>
      </c>
      <c r="S769" s="14">
        <f t="shared" si="466"/>
        <v>-2.2893524983821356E-3</v>
      </c>
      <c r="T769" s="14">
        <f>R769/MAX($R$13:R769)-1</f>
        <v>-1.883255131223438E-2</v>
      </c>
      <c r="W769" s="18">
        <v>43637</v>
      </c>
      <c r="X769" s="21">
        <v>5088541791.5306797</v>
      </c>
      <c r="Y769" s="14">
        <f t="shared" si="467"/>
        <v>9.0624018917617732E-4</v>
      </c>
      <c r="Z769" s="20">
        <f>X769/MAX(X$13:$X769)-1</f>
        <v>-2.0774223792408453E-2</v>
      </c>
      <c r="AC769" s="18">
        <v>43637</v>
      </c>
      <c r="AD769" s="14">
        <f t="shared" si="468"/>
        <v>5.3813478420015048E-3</v>
      </c>
      <c r="AE769" s="13">
        <f t="shared" si="479"/>
        <v>31459527.223260667</v>
      </c>
      <c r="AF769" s="14">
        <f t="shared" si="469"/>
        <v>-2.2893524983821356E-3</v>
      </c>
      <c r="AG769" s="13">
        <f t="shared" si="480"/>
        <v>20925158.033293776</v>
      </c>
      <c r="AH769" s="14">
        <f t="shared" si="470"/>
        <v>9.0624018917617732E-4</v>
      </c>
      <c r="AI769" s="13">
        <f t="shared" si="481"/>
        <v>25997287.769918915</v>
      </c>
      <c r="AJ769" s="26">
        <f t="shared" si="471"/>
        <v>78381973.026473358</v>
      </c>
      <c r="AK769" s="20">
        <f>AJ769/MAX(AJ$13:$AJ769)-1</f>
        <v>-6.8246642529876667E-3</v>
      </c>
      <c r="AL769" s="20">
        <f t="shared" si="482"/>
        <v>1.8394112703314924E-3</v>
      </c>
      <c r="AN769" s="18">
        <v>43637</v>
      </c>
      <c r="AO769" s="14">
        <f t="shared" si="472"/>
        <v>5.3813478420015048E-3</v>
      </c>
      <c r="AP769" s="13">
        <f t="shared" si="483"/>
        <v>31459527.223260667</v>
      </c>
      <c r="AQ769" s="14">
        <f t="shared" si="473"/>
        <v>-2.2893524983821356E-3</v>
      </c>
      <c r="AR769" s="13">
        <f t="shared" si="484"/>
        <v>20925158.033293776</v>
      </c>
      <c r="AS769" s="14">
        <v>1.4651243640973642E-5</v>
      </c>
      <c r="AT769" s="13">
        <f t="shared" si="485"/>
        <v>21868058.316850409</v>
      </c>
      <c r="AU769" s="26">
        <f t="shared" si="474"/>
        <v>74252743.573404849</v>
      </c>
      <c r="AV769" s="20">
        <f>AU769/MAX($AU$13:AU769)-1</f>
        <v>-1.2722618022103727E-2</v>
      </c>
      <c r="AW769" s="20">
        <f t="shared" si="486"/>
        <v>1.6280934613053244E-3</v>
      </c>
      <c r="AY769" s="18">
        <v>43637</v>
      </c>
      <c r="AZ769" s="14">
        <f t="shared" si="487"/>
        <v>5.3813478420015048E-3</v>
      </c>
      <c r="BA769" s="13">
        <f t="shared" si="488"/>
        <v>31459527.223260667</v>
      </c>
      <c r="BB769" s="20">
        <v>-2.23491128392872E-3</v>
      </c>
      <c r="BC769" s="13">
        <f t="shared" si="489"/>
        <v>113654688.92699015</v>
      </c>
      <c r="BD769" s="14">
        <f t="shared" si="490"/>
        <v>9.0624018917617732E-4</v>
      </c>
      <c r="BE769" s="13">
        <f t="shared" si="491"/>
        <v>25997287.769918915</v>
      </c>
      <c r="BF769" s="26">
        <f t="shared" si="475"/>
        <v>171111503.92016974</v>
      </c>
      <c r="BG769" s="20">
        <f>BF769/MAX($BF$13:BF769)-1</f>
        <v>-5.5446192082915013E-2</v>
      </c>
      <c r="BH769" s="20">
        <f t="shared" si="492"/>
        <v>-3.6600237351003262E-4</v>
      </c>
      <c r="BJ769" s="18">
        <v>43637</v>
      </c>
      <c r="BK769" s="14" t="e">
        <f>VLOOKUP(AP769:AP2042,$F$13:$H$1892,3,FALSE)</f>
        <v>#N/A</v>
      </c>
      <c r="BL769" s="13" t="e">
        <f t="shared" si="493"/>
        <v>#N/A</v>
      </c>
      <c r="BM769" s="14" t="e">
        <f>VLOOKUP(AP769:AP2042,$Q$13:$S$1892,3,FALSE)</f>
        <v>#N/A</v>
      </c>
      <c r="BN769" s="13" t="e">
        <f t="shared" si="494"/>
        <v>#N/A</v>
      </c>
      <c r="BO769" s="14">
        <v>1.2280877541686053E-3</v>
      </c>
      <c r="BP769" s="13">
        <f t="shared" si="495"/>
        <v>17115498.012023095</v>
      </c>
      <c r="BQ769" s="26" t="e">
        <f t="shared" si="476"/>
        <v>#N/A</v>
      </c>
      <c r="BR769" s="20" t="e">
        <f>BQ769/MAX($AJ$13:BQ768)-1</f>
        <v>#N/A</v>
      </c>
      <c r="BS769" s="20" t="e">
        <f t="shared" si="496"/>
        <v>#N/A</v>
      </c>
      <c r="BT769" s="20"/>
      <c r="BU769" s="20"/>
      <c r="BV769" s="18">
        <v>43637</v>
      </c>
      <c r="BW769" s="21">
        <v>4201756938.1160216</v>
      </c>
      <c r="BX769" s="14">
        <f t="shared" si="497"/>
        <v>0</v>
      </c>
      <c r="BY769" s="20">
        <f>BW768/MAX(BW$13:$BW769)-1</f>
        <v>-2.5014202463955471E-2</v>
      </c>
      <c r="BZ769" s="18"/>
      <c r="CA769" s="18"/>
      <c r="CB769" s="18">
        <v>43637</v>
      </c>
      <c r="CC769" s="14" t="e">
        <f>VLOOKUP(AV770:AV2043,$F$13:$H$1892,3,FALSE)</f>
        <v>#VALUE!</v>
      </c>
      <c r="CD769" s="13" t="e">
        <f t="shared" si="498"/>
        <v>#VALUE!</v>
      </c>
      <c r="CE769" s="14" t="e">
        <f>VLOOKUP(AV770:AV2043,$Q$13:$S$1892,3,FALSE)</f>
        <v>#VALUE!</v>
      </c>
      <c r="CF769" s="13" t="e">
        <f t="shared" si="499"/>
        <v>#VALUE!</v>
      </c>
      <c r="CG769" s="14" t="e">
        <f>VLOOKUP(AV770:AV2043,$AP$14:$AS$1893,3,FALSE)</f>
        <v>#VALUE!</v>
      </c>
      <c r="CH769" s="13" t="e">
        <f t="shared" si="500"/>
        <v>#VALUE!</v>
      </c>
      <c r="CI769" s="26" t="e">
        <f t="shared" si="477"/>
        <v>#VALUE!</v>
      </c>
      <c r="CJ769" s="20" t="e">
        <f>CI769/MAX($CI$13:CI769)-1</f>
        <v>#VALUE!</v>
      </c>
      <c r="CK769" s="20" t="e">
        <f t="shared" si="501"/>
        <v>#VALUE!</v>
      </c>
    </row>
    <row r="770" spans="1:89" x14ac:dyDescent="0.3">
      <c r="A770" s="12">
        <f t="shared" si="502"/>
        <v>41302</v>
      </c>
      <c r="B770" s="13">
        <v>1136108.4366244981</v>
      </c>
      <c r="C770" s="14">
        <f t="shared" si="462"/>
        <v>7.8613600483459223E-3</v>
      </c>
      <c r="D770" s="14">
        <f>B770/MAX($B$13:B770)-1</f>
        <v>-4.6037150751667144E-2</v>
      </c>
      <c r="F770" s="18">
        <v>43640</v>
      </c>
      <c r="G770" s="13">
        <f t="shared" si="463"/>
        <v>3345079.1748075113</v>
      </c>
      <c r="H770" s="14">
        <f t="shared" si="464"/>
        <v>1.3118152489162149E-3</v>
      </c>
      <c r="I770" s="14">
        <f>G770/MAX($G$13:G770)-1</f>
        <v>-4.6910654861009315E-2</v>
      </c>
      <c r="L770" s="12">
        <f t="shared" si="503"/>
        <v>41302</v>
      </c>
      <c r="M770" s="13">
        <v>17334571.953345101</v>
      </c>
      <c r="N770" s="14">
        <f t="shared" si="478"/>
        <v>-4.1413777934430351E-3</v>
      </c>
      <c r="O770" s="14">
        <f>M770/MAX(M$13:$M770)-1</f>
        <v>-6.3087635495482242E-2</v>
      </c>
      <c r="Q770" s="18">
        <v>43640</v>
      </c>
      <c r="R770" s="13">
        <f t="shared" si="465"/>
        <v>49835515.356484607</v>
      </c>
      <c r="S770" s="14">
        <f t="shared" si="466"/>
        <v>1.0156262443837161E-2</v>
      </c>
      <c r="T770" s="14">
        <f>R770/MAX($R$13:R770)-1</f>
        <v>-8.867557202011378E-3</v>
      </c>
      <c r="W770" s="18">
        <v>43640</v>
      </c>
      <c r="X770" s="21">
        <v>5095662212.2951164</v>
      </c>
      <c r="Y770" s="14">
        <f t="shared" si="467"/>
        <v>1.3993047627687272E-3</v>
      </c>
      <c r="Z770" s="20">
        <f>X770/MAX(X$13:$X770)-1</f>
        <v>-1.9403988499935299E-2</v>
      </c>
      <c r="AC770" s="18">
        <v>43640</v>
      </c>
      <c r="AD770" s="14">
        <f t="shared" si="468"/>
        <v>1.3118152489162149E-3</v>
      </c>
      <c r="AE770" s="13">
        <f t="shared" si="479"/>
        <v>31500796.310795836</v>
      </c>
      <c r="AF770" s="14">
        <f t="shared" si="469"/>
        <v>1.0156262443837161E-2</v>
      </c>
      <c r="AG770" s="13">
        <f t="shared" si="480"/>
        <v>21137679.429958675</v>
      </c>
      <c r="AH770" s="14">
        <f t="shared" si="470"/>
        <v>1.3993047627687272E-3</v>
      </c>
      <c r="AI770" s="13">
        <f t="shared" si="481"/>
        <v>26033665.898514431</v>
      </c>
      <c r="AJ770" s="26">
        <f t="shared" si="471"/>
        <v>78672141.639268935</v>
      </c>
      <c r="AK770" s="20">
        <f>AJ770/MAX(AJ$13:$AJ770)-1</f>
        <v>-3.1479475500392207E-3</v>
      </c>
      <c r="AL770" s="20">
        <f t="shared" si="482"/>
        <v>3.7019814836452003E-3</v>
      </c>
      <c r="AN770" s="18">
        <v>43640</v>
      </c>
      <c r="AO770" s="14">
        <f t="shared" si="472"/>
        <v>1.3118152489162149E-3</v>
      </c>
      <c r="AP770" s="13">
        <f t="shared" si="483"/>
        <v>31500796.310795836</v>
      </c>
      <c r="AQ770" s="14">
        <f t="shared" si="473"/>
        <v>1.0156262443837161E-2</v>
      </c>
      <c r="AR770" s="13">
        <f t="shared" si="484"/>
        <v>21137679.429958675</v>
      </c>
      <c r="AS770" s="14">
        <v>-2.3915348710513446E-3</v>
      </c>
      <c r="AT770" s="13">
        <f t="shared" si="485"/>
        <v>21815760.092823476</v>
      </c>
      <c r="AU770" s="26">
        <f t="shared" si="474"/>
        <v>74454235.833577991</v>
      </c>
      <c r="AV770" s="20">
        <f>AU770/MAX($AU$13:AU770)-1</f>
        <v>-1.004354191610235E-2</v>
      </c>
      <c r="AW770" s="20">
        <f t="shared" si="486"/>
        <v>2.7136002048726571E-3</v>
      </c>
      <c r="AY770" s="18">
        <v>43640</v>
      </c>
      <c r="AZ770" s="14">
        <f t="shared" si="487"/>
        <v>1.3118152489162149E-3</v>
      </c>
      <c r="BA770" s="13">
        <f t="shared" si="488"/>
        <v>31500796.310795836</v>
      </c>
      <c r="BB770" s="20">
        <v>-1.2311668240697071E-2</v>
      </c>
      <c r="BC770" s="13">
        <f t="shared" si="489"/>
        <v>112255410.10292143</v>
      </c>
      <c r="BD770" s="14">
        <f t="shared" si="490"/>
        <v>1.3993047627687272E-3</v>
      </c>
      <c r="BE770" s="13">
        <f t="shared" si="491"/>
        <v>26033665.898514431</v>
      </c>
      <c r="BF770" s="26">
        <f t="shared" si="475"/>
        <v>169789872.31223169</v>
      </c>
      <c r="BG770" s="20">
        <f>BF770/MAX($BF$13:BF770)-1</f>
        <v>-6.2741739952822617E-2</v>
      </c>
      <c r="BH770" s="20">
        <f t="shared" si="492"/>
        <v>-7.7238033543007845E-3</v>
      </c>
      <c r="BJ770" s="18">
        <v>43640</v>
      </c>
      <c r="BK770" s="14" t="e">
        <f>VLOOKUP(AP770:AP2043,$F$13:$H$1892,3,FALSE)</f>
        <v>#N/A</v>
      </c>
      <c r="BL770" s="13" t="e">
        <f t="shared" si="493"/>
        <v>#N/A</v>
      </c>
      <c r="BM770" s="14" t="e">
        <f>VLOOKUP(AP770:AP2043,$Q$13:$S$1892,3,FALSE)</f>
        <v>#N/A</v>
      </c>
      <c r="BN770" s="13" t="e">
        <f t="shared" si="494"/>
        <v>#N/A</v>
      </c>
      <c r="BO770" s="14">
        <v>-2.1841762435753642E-3</v>
      </c>
      <c r="BP770" s="13">
        <f t="shared" si="495"/>
        <v>17078114.747868273</v>
      </c>
      <c r="BQ770" s="26" t="e">
        <f t="shared" si="476"/>
        <v>#N/A</v>
      </c>
      <c r="BR770" s="20" t="e">
        <f>BQ770/MAX($AJ$13:BQ769)-1</f>
        <v>#N/A</v>
      </c>
      <c r="BS770" s="20" t="e">
        <f t="shared" si="496"/>
        <v>#N/A</v>
      </c>
      <c r="BT770" s="20"/>
      <c r="BU770" s="20"/>
      <c r="BV770" s="18">
        <v>43640</v>
      </c>
      <c r="BW770" s="21">
        <v>4209162989.3282604</v>
      </c>
      <c r="BX770" s="14">
        <f t="shared" si="497"/>
        <v>-1.7595068736980801E-3</v>
      </c>
      <c r="BY770" s="20">
        <f>BW769/MAX(BW$13:$BW770)-1</f>
        <v>-2.5014202463955471E-2</v>
      </c>
      <c r="BZ770" s="18"/>
      <c r="CA770" s="18"/>
      <c r="CB770" s="18">
        <v>43640</v>
      </c>
      <c r="CC770" s="14" t="e">
        <f>VLOOKUP(AV771:AV2044,$F$13:$H$1892,3,FALSE)</f>
        <v>#VALUE!</v>
      </c>
      <c r="CD770" s="13" t="e">
        <f t="shared" si="498"/>
        <v>#VALUE!</v>
      </c>
      <c r="CE770" s="14" t="e">
        <f>VLOOKUP(AV771:AV2044,$Q$13:$S$1892,3,FALSE)</f>
        <v>#VALUE!</v>
      </c>
      <c r="CF770" s="13" t="e">
        <f t="shared" si="499"/>
        <v>#VALUE!</v>
      </c>
      <c r="CG770" s="14" t="e">
        <f>VLOOKUP(AV771:AV2044,$AP$14:$AS$1893,3,FALSE)</f>
        <v>#VALUE!</v>
      </c>
      <c r="CH770" s="13" t="e">
        <f t="shared" si="500"/>
        <v>#VALUE!</v>
      </c>
      <c r="CI770" s="26" t="e">
        <f t="shared" si="477"/>
        <v>#VALUE!</v>
      </c>
      <c r="CJ770" s="20" t="e">
        <f>CI770/MAX($CI$13:CI770)-1</f>
        <v>#VALUE!</v>
      </c>
      <c r="CK770" s="20" t="e">
        <f t="shared" si="501"/>
        <v>#VALUE!</v>
      </c>
    </row>
    <row r="771" spans="1:89" x14ac:dyDescent="0.3">
      <c r="A771" s="12">
        <f t="shared" si="502"/>
        <v>41303</v>
      </c>
      <c r="B771" s="13">
        <v>1118041.0468590979</v>
      </c>
      <c r="C771" s="14">
        <f t="shared" si="462"/>
        <v>-1.5902874393821431E-2</v>
      </c>
      <c r="D771" s="14">
        <f>B771/MAX($B$13:B771)-1</f>
        <v>-6.1207902119635338E-2</v>
      </c>
      <c r="F771" s="18">
        <v>43641</v>
      </c>
      <c r="G771" s="13">
        <f t="shared" si="463"/>
        <v>3333201.6952849645</v>
      </c>
      <c r="H771" s="14">
        <f t="shared" si="464"/>
        <v>-3.5507319563610196E-3</v>
      </c>
      <c r="I771" s="14">
        <f>G771/MAX($G$13:G771)-1</f>
        <v>-5.0294819656061529E-2</v>
      </c>
      <c r="L771" s="12">
        <f t="shared" si="503"/>
        <v>41303</v>
      </c>
      <c r="M771" s="13">
        <v>17544216.094988875</v>
      </c>
      <c r="N771" s="14">
        <f t="shared" si="478"/>
        <v>1.2093990103015928E-2</v>
      </c>
      <c r="O771" s="14">
        <f>M771/MAX(M$13:$M771)-1</f>
        <v>-5.1756626631771274E-2</v>
      </c>
      <c r="Q771" s="18">
        <v>43641</v>
      </c>
      <c r="R771" s="13">
        <f t="shared" si="465"/>
        <v>50385837.751575775</v>
      </c>
      <c r="S771" s="14">
        <f t="shared" si="466"/>
        <v>1.104277524080155E-2</v>
      </c>
      <c r="T771" s="14">
        <f>R771/MAX($R$13:R771)-1</f>
        <v>0</v>
      </c>
      <c r="W771" s="18">
        <v>43641</v>
      </c>
      <c r="X771" s="21">
        <v>5075834121.5437737</v>
      </c>
      <c r="Y771" s="14">
        <f t="shared" si="467"/>
        <v>-3.8911705535544794E-3</v>
      </c>
      <c r="Z771" s="20">
        <f>X771/MAX(X$13:$X771)-1</f>
        <v>-2.3219654824817249E-2</v>
      </c>
      <c r="AC771" s="18">
        <v>43641</v>
      </c>
      <c r="AD771" s="14">
        <f t="shared" si="468"/>
        <v>-3.5507319563610196E-3</v>
      </c>
      <c r="AE771" s="13">
        <f t="shared" si="479"/>
        <v>31388945.426684275</v>
      </c>
      <c r="AF771" s="14">
        <f t="shared" si="469"/>
        <v>1.104277524080155E-2</v>
      </c>
      <c r="AG771" s="13">
        <f t="shared" si="480"/>
        <v>21371098.073015824</v>
      </c>
      <c r="AH771" s="14">
        <f t="shared" si="470"/>
        <v>-3.8911705535544794E-3</v>
      </c>
      <c r="AI771" s="13">
        <f t="shared" si="481"/>
        <v>25932364.464369055</v>
      </c>
      <c r="AJ771" s="26">
        <f t="shared" si="471"/>
        <v>78692407.964069158</v>
      </c>
      <c r="AK771" s="20">
        <f>AJ771/MAX(AJ$13:$AJ771)-1</f>
        <v>-2.891153632246124E-3</v>
      </c>
      <c r="AL771" s="20">
        <f t="shared" si="482"/>
        <v>2.5760484433168251E-4</v>
      </c>
      <c r="AN771" s="18">
        <v>43641</v>
      </c>
      <c r="AO771" s="14">
        <f t="shared" si="472"/>
        <v>-3.5507319563610196E-3</v>
      </c>
      <c r="AP771" s="13">
        <f t="shared" si="483"/>
        <v>31388945.426684275</v>
      </c>
      <c r="AQ771" s="14">
        <f t="shared" si="473"/>
        <v>1.104277524080155E-2</v>
      </c>
      <c r="AR771" s="13">
        <f t="shared" si="484"/>
        <v>21371098.073015824</v>
      </c>
      <c r="AS771" s="14">
        <v>-5.5598985362685675E-3</v>
      </c>
      <c r="AT771" s="13">
        <f t="shared" si="485"/>
        <v>21694466.680215798</v>
      </c>
      <c r="AU771" s="26">
        <f t="shared" si="474"/>
        <v>74454510.179915905</v>
      </c>
      <c r="AV771" s="20">
        <f>AU771/MAX($AU$13:AU771)-1</f>
        <v>-1.0039894159518337E-2</v>
      </c>
      <c r="AW771" s="20">
        <f t="shared" si="486"/>
        <v>3.6847646724957883E-6</v>
      </c>
      <c r="AY771" s="18">
        <v>43641</v>
      </c>
      <c r="AZ771" s="14">
        <f t="shared" si="487"/>
        <v>-3.5507319563610196E-3</v>
      </c>
      <c r="BA771" s="13">
        <f t="shared" si="488"/>
        <v>31388945.426684275</v>
      </c>
      <c r="BB771" s="20">
        <v>4.6753766655367457E-3</v>
      </c>
      <c r="BC771" s="13">
        <f t="shared" si="489"/>
        <v>112780246.42789689</v>
      </c>
      <c r="BD771" s="14">
        <f t="shared" si="490"/>
        <v>-3.8911705535544794E-3</v>
      </c>
      <c r="BE771" s="13">
        <f t="shared" si="491"/>
        <v>25932364.464369055</v>
      </c>
      <c r="BF771" s="26">
        <f t="shared" si="475"/>
        <v>170101556.31895024</v>
      </c>
      <c r="BG771" s="20">
        <f>BF771/MAX($BF$13:BF771)-1</f>
        <v>-6.1021210890380262E-2</v>
      </c>
      <c r="BH771" s="20">
        <f t="shared" si="492"/>
        <v>1.8357043472261303E-3</v>
      </c>
      <c r="BJ771" s="18">
        <v>43641</v>
      </c>
      <c r="BK771" s="14" t="e">
        <f>VLOOKUP(AP771:AP2044,$F$13:$H$1892,3,FALSE)</f>
        <v>#N/A</v>
      </c>
      <c r="BL771" s="13" t="e">
        <f t="shared" si="493"/>
        <v>#N/A</v>
      </c>
      <c r="BM771" s="14" t="e">
        <f>VLOOKUP(AP771:AP2044,$Q$13:$S$1892,3,FALSE)</f>
        <v>#N/A</v>
      </c>
      <c r="BN771" s="13" t="e">
        <f t="shared" si="494"/>
        <v>#N/A</v>
      </c>
      <c r="BO771" s="14">
        <v>-5.8968746485388301E-3</v>
      </c>
      <c r="BP771" s="13">
        <f t="shared" si="495"/>
        <v>16977407.245966733</v>
      </c>
      <c r="BQ771" s="26" t="e">
        <f t="shared" si="476"/>
        <v>#N/A</v>
      </c>
      <c r="BR771" s="20" t="e">
        <f>BQ771/MAX($AJ$13:BQ770)-1</f>
        <v>#N/A</v>
      </c>
      <c r="BS771" s="20" t="e">
        <f t="shared" si="496"/>
        <v>#N/A</v>
      </c>
      <c r="BT771" s="20"/>
      <c r="BU771" s="20"/>
      <c r="BV771" s="18">
        <v>43641</v>
      </c>
      <c r="BW771" s="21">
        <v>4212493620.7096262</v>
      </c>
      <c r="BX771" s="14">
        <f t="shared" si="497"/>
        <v>-7.9065553120161169E-4</v>
      </c>
      <c r="BY771" s="20">
        <f>BW770/MAX(BW$13:$BW771)-1</f>
        <v>-2.3295684507275483E-2</v>
      </c>
      <c r="BZ771" s="18"/>
      <c r="CA771" s="18"/>
      <c r="CB771" s="18">
        <v>43641</v>
      </c>
      <c r="CC771" s="14" t="e">
        <f>VLOOKUP(AV772:AV2045,$F$13:$H$1892,3,FALSE)</f>
        <v>#VALUE!</v>
      </c>
      <c r="CD771" s="13" t="e">
        <f t="shared" si="498"/>
        <v>#VALUE!</v>
      </c>
      <c r="CE771" s="14" t="e">
        <f>VLOOKUP(AV772:AV2045,$Q$13:$S$1892,3,FALSE)</f>
        <v>#VALUE!</v>
      </c>
      <c r="CF771" s="13" t="e">
        <f t="shared" si="499"/>
        <v>#VALUE!</v>
      </c>
      <c r="CG771" s="14" t="e">
        <f>VLOOKUP(AV772:AV2045,$AP$14:$AS$1893,3,FALSE)</f>
        <v>#VALUE!</v>
      </c>
      <c r="CH771" s="13" t="e">
        <f t="shared" si="500"/>
        <v>#VALUE!</v>
      </c>
      <c r="CI771" s="26" t="e">
        <f t="shared" si="477"/>
        <v>#VALUE!</v>
      </c>
      <c r="CJ771" s="20" t="e">
        <f>CI771/MAX($CI$13:CI771)-1</f>
        <v>#VALUE!</v>
      </c>
      <c r="CK771" s="20" t="e">
        <f t="shared" si="501"/>
        <v>#VALUE!</v>
      </c>
    </row>
    <row r="772" spans="1:89" x14ac:dyDescent="0.3">
      <c r="A772" s="12">
        <f t="shared" si="502"/>
        <v>41304</v>
      </c>
      <c r="B772" s="13">
        <v>1116832.0506256588</v>
      </c>
      <c r="C772" s="14">
        <f t="shared" si="462"/>
        <v>-1.0813522784655083E-3</v>
      </c>
      <c r="D772" s="14">
        <f>B772/MAX($B$13:B772)-1</f>
        <v>-6.2223067093683748E-2</v>
      </c>
      <c r="F772" s="18">
        <v>43642</v>
      </c>
      <c r="G772" s="13">
        <f t="shared" si="463"/>
        <v>3309053.6780750602</v>
      </c>
      <c r="H772" s="14">
        <f t="shared" si="464"/>
        <v>-7.2446912660770746E-3</v>
      </c>
      <c r="I772" s="14">
        <f>G772/MAX($G$13:G772)-1</f>
        <v>-5.7175140481447451E-2</v>
      </c>
      <c r="L772" s="12">
        <f t="shared" si="503"/>
        <v>41304</v>
      </c>
      <c r="M772" s="13">
        <v>17651543.863648172</v>
      </c>
      <c r="N772" s="14">
        <f t="shared" si="478"/>
        <v>6.1175585206085792E-3</v>
      </c>
      <c r="O772" s="14">
        <f>M772/MAX(M$13:$M772)-1</f>
        <v>-4.5955692303411899E-2</v>
      </c>
      <c r="Q772" s="18">
        <v>43642</v>
      </c>
      <c r="R772" s="13">
        <f t="shared" si="465"/>
        <v>50838999.575933844</v>
      </c>
      <c r="S772" s="14">
        <f t="shared" si="466"/>
        <v>8.9938332789534225E-3</v>
      </c>
      <c r="T772" s="14">
        <f>R772/MAX($R$13:R772)-1</f>
        <v>0</v>
      </c>
      <c r="W772" s="18">
        <v>43642</v>
      </c>
      <c r="X772" s="21">
        <v>4996796630.3884611</v>
      </c>
      <c r="Y772" s="14">
        <f t="shared" si="467"/>
        <v>-1.5571330595664512E-2</v>
      </c>
      <c r="Z772" s="20">
        <f>X772/MAX(X$13:$X772)-1</f>
        <v>-3.842942449888731E-2</v>
      </c>
      <c r="AC772" s="18">
        <v>43642</v>
      </c>
      <c r="AD772" s="14">
        <f t="shared" si="468"/>
        <v>-7.2446912660770746E-3</v>
      </c>
      <c r="AE772" s="13">
        <f t="shared" si="479"/>
        <v>31161542.207900207</v>
      </c>
      <c r="AF772" s="14">
        <f t="shared" si="469"/>
        <v>8.9938332789534225E-3</v>
      </c>
      <c r="AG772" s="13">
        <f t="shared" si="480"/>
        <v>21563306.166072693</v>
      </c>
      <c r="AH772" s="14">
        <f t="shared" si="470"/>
        <v>-1.5571330595664512E-2</v>
      </c>
      <c r="AI772" s="13">
        <f t="shared" si="481"/>
        <v>25528563.044167101</v>
      </c>
      <c r="AJ772" s="26">
        <f t="shared" si="471"/>
        <v>78253411.418140009</v>
      </c>
      <c r="AK772" s="20">
        <f>AJ772/MAX(AJ$13:$AJ772)-1</f>
        <v>-8.4536640547344666E-3</v>
      </c>
      <c r="AL772" s="20">
        <f t="shared" si="482"/>
        <v>-5.5786391252583556E-3</v>
      </c>
      <c r="AN772" s="18">
        <v>43642</v>
      </c>
      <c r="AO772" s="14">
        <f t="shared" si="472"/>
        <v>-7.2446912660770746E-3</v>
      </c>
      <c r="AP772" s="13">
        <f t="shared" si="483"/>
        <v>31161542.207900207</v>
      </c>
      <c r="AQ772" s="14">
        <f t="shared" si="473"/>
        <v>8.9938332789534225E-3</v>
      </c>
      <c r="AR772" s="13">
        <f t="shared" si="484"/>
        <v>21563306.166072693</v>
      </c>
      <c r="AS772" s="14">
        <v>-1.1066869968012642E-2</v>
      </c>
      <c r="AT772" s="13">
        <f t="shared" si="485"/>
        <v>21454376.838440467</v>
      </c>
      <c r="AU772" s="26">
        <f t="shared" si="474"/>
        <v>74179225.212413371</v>
      </c>
      <c r="AV772" s="20">
        <f>AU772/MAX($AU$13:AU772)-1</f>
        <v>-1.3700130925653364E-2</v>
      </c>
      <c r="AW772" s="20">
        <f t="shared" si="486"/>
        <v>-3.6973578475947289E-3</v>
      </c>
      <c r="AY772" s="18">
        <v>43642</v>
      </c>
      <c r="AZ772" s="14">
        <f t="shared" si="487"/>
        <v>-7.2446912660770746E-3</v>
      </c>
      <c r="BA772" s="13">
        <f t="shared" si="488"/>
        <v>31161542.207900207</v>
      </c>
      <c r="BB772" s="20">
        <v>1.5574935409419455E-2</v>
      </c>
      <c r="BC772" s="13">
        <f t="shared" si="489"/>
        <v>114536791.4814698</v>
      </c>
      <c r="BD772" s="14">
        <f t="shared" si="490"/>
        <v>-1.5571330595664512E-2</v>
      </c>
      <c r="BE772" s="13">
        <f t="shared" si="491"/>
        <v>25528563.044167101</v>
      </c>
      <c r="BF772" s="26">
        <f t="shared" si="475"/>
        <v>171226896.73353711</v>
      </c>
      <c r="BG772" s="20">
        <f>BF772/MAX($BF$13:BF772)-1</f>
        <v>-5.4809211407885416E-2</v>
      </c>
      <c r="BH772" s="20">
        <f t="shared" si="492"/>
        <v>6.6156973453952439E-3</v>
      </c>
      <c r="BJ772" s="18">
        <v>43642</v>
      </c>
      <c r="BK772" s="14" t="e">
        <f>VLOOKUP(AP772:AP2045,$F$13:$H$1892,3,FALSE)</f>
        <v>#N/A</v>
      </c>
      <c r="BL772" s="13" t="e">
        <f t="shared" si="493"/>
        <v>#N/A</v>
      </c>
      <c r="BM772" s="14" t="e">
        <f>VLOOKUP(AP772:AP2045,$Q$13:$S$1892,3,FALSE)</f>
        <v>#N/A</v>
      </c>
      <c r="BN772" s="13" t="e">
        <f t="shared" si="494"/>
        <v>#N/A</v>
      </c>
      <c r="BO772" s="14">
        <v>-1.2958647499273446E-2</v>
      </c>
      <c r="BP772" s="13">
        <f t="shared" si="495"/>
        <v>16757403.010014638</v>
      </c>
      <c r="BQ772" s="26" t="e">
        <f t="shared" si="476"/>
        <v>#N/A</v>
      </c>
      <c r="BR772" s="20" t="e">
        <f>BQ772/MAX($AJ$13:BQ771)-1</f>
        <v>#N/A</v>
      </c>
      <c r="BS772" s="20" t="e">
        <f t="shared" si="496"/>
        <v>#N/A</v>
      </c>
      <c r="BT772" s="20"/>
      <c r="BU772" s="20"/>
      <c r="BV772" s="18">
        <v>43642</v>
      </c>
      <c r="BW772" s="21">
        <v>4162212206.8337522</v>
      </c>
      <c r="BX772" s="14">
        <f t="shared" si="497"/>
        <v>1.2080454185713796E-2</v>
      </c>
      <c r="BY772" s="20">
        <f>BW771/MAX(BW$13:$BW772)-1</f>
        <v>-2.2522836781553535E-2</v>
      </c>
      <c r="BZ772" s="18"/>
      <c r="CA772" s="18"/>
      <c r="CB772" s="18">
        <v>43642</v>
      </c>
      <c r="CC772" s="14" t="e">
        <f>VLOOKUP(AV773:AV2046,$F$13:$H$1892,3,FALSE)</f>
        <v>#VALUE!</v>
      </c>
      <c r="CD772" s="13" t="e">
        <f t="shared" si="498"/>
        <v>#VALUE!</v>
      </c>
      <c r="CE772" s="14" t="e">
        <f>VLOOKUP(AV773:AV2046,$Q$13:$S$1892,3,FALSE)</f>
        <v>#VALUE!</v>
      </c>
      <c r="CF772" s="13" t="e">
        <f t="shared" si="499"/>
        <v>#VALUE!</v>
      </c>
      <c r="CG772" s="14" t="e">
        <f>VLOOKUP(AV773:AV2046,$AP$14:$AS$1893,3,FALSE)</f>
        <v>#VALUE!</v>
      </c>
      <c r="CH772" s="13" t="e">
        <f t="shared" si="500"/>
        <v>#VALUE!</v>
      </c>
      <c r="CI772" s="26" t="e">
        <f t="shared" si="477"/>
        <v>#VALUE!</v>
      </c>
      <c r="CJ772" s="20" t="e">
        <f>CI772/MAX($CI$13:CI772)-1</f>
        <v>#VALUE!</v>
      </c>
      <c r="CK772" s="20" t="e">
        <f t="shared" si="501"/>
        <v>#VALUE!</v>
      </c>
    </row>
    <row r="773" spans="1:89" x14ac:dyDescent="0.3">
      <c r="A773" s="12">
        <f t="shared" si="502"/>
        <v>41305</v>
      </c>
      <c r="B773" s="13">
        <v>1104305.7613458291</v>
      </c>
      <c r="C773" s="14">
        <f t="shared" si="462"/>
        <v>-1.1215911356423192E-2</v>
      </c>
      <c r="D773" s="14">
        <f>B773/MAX($B$13:B773)-1</f>
        <v>-7.2741090045259305E-2</v>
      </c>
      <c r="F773" s="18">
        <v>43643</v>
      </c>
      <c r="G773" s="13">
        <f t="shared" si="463"/>
        <v>3305687.1734234821</v>
      </c>
      <c r="H773" s="14">
        <f t="shared" si="464"/>
        <v>-1.0173617532661661E-3</v>
      </c>
      <c r="I773" s="14">
        <f>G773/MAX($G$13:G773)-1</f>
        <v>-5.8134334433550094E-2</v>
      </c>
      <c r="L773" s="12">
        <f t="shared" si="503"/>
        <v>41305</v>
      </c>
      <c r="M773" s="13">
        <v>17630027.168094661</v>
      </c>
      <c r="N773" s="14">
        <f t="shared" si="478"/>
        <v>-1.2189696108011461E-3</v>
      </c>
      <c r="O773" s="14">
        <f>M773/MAX(M$13:$M773)-1</f>
        <v>-4.7118643321851894E-2</v>
      </c>
      <c r="Q773" s="18">
        <v>43643</v>
      </c>
      <c r="R773" s="13">
        <f t="shared" si="465"/>
        <v>50806062.097578719</v>
      </c>
      <c r="S773" s="14">
        <f t="shared" si="466"/>
        <v>-6.4787817679079485E-4</v>
      </c>
      <c r="T773" s="14">
        <f>R773/MAX($R$13:R773)-1</f>
        <v>-6.4787817679079485E-4</v>
      </c>
      <c r="W773" s="18">
        <v>43643</v>
      </c>
      <c r="X773" s="21">
        <v>5006701461.0798197</v>
      </c>
      <c r="Y773" s="14">
        <f t="shared" si="467"/>
        <v>1.9822361052521664E-3</v>
      </c>
      <c r="Z773" s="20">
        <f>X773/MAX(X$13:$X773)-1</f>
        <v>-3.6523364586380946E-2</v>
      </c>
      <c r="AC773" s="18">
        <v>43643</v>
      </c>
      <c r="AD773" s="14">
        <f t="shared" si="468"/>
        <v>-1.0173617532661661E-3</v>
      </c>
      <c r="AE773" s="13">
        <f t="shared" si="479"/>
        <v>31129839.646685101</v>
      </c>
      <c r="AF773" s="14">
        <f t="shared" si="469"/>
        <v>-6.4787817679079485E-4</v>
      </c>
      <c r="AG773" s="13">
        <f t="shared" si="480"/>
        <v>21549335.770588234</v>
      </c>
      <c r="AH773" s="14">
        <f t="shared" si="470"/>
        <v>1.9822361052521664E-3</v>
      </c>
      <c r="AI773" s="13">
        <f t="shared" si="481"/>
        <v>25579166.683548454</v>
      </c>
      <c r="AJ773" s="26">
        <f t="shared" si="471"/>
        <v>78258342.100821793</v>
      </c>
      <c r="AK773" s="20">
        <f>AJ773/MAX(AJ$13:$AJ773)-1</f>
        <v>-8.3911875408262393E-3</v>
      </c>
      <c r="AL773" s="20">
        <f t="shared" si="482"/>
        <v>6.3009172283079451E-5</v>
      </c>
      <c r="AN773" s="18">
        <v>43643</v>
      </c>
      <c r="AO773" s="14">
        <f t="shared" si="472"/>
        <v>-1.0173617532661661E-3</v>
      </c>
      <c r="AP773" s="13">
        <f t="shared" si="483"/>
        <v>31129839.646685101</v>
      </c>
      <c r="AQ773" s="14">
        <f t="shared" si="473"/>
        <v>-6.4787817679079485E-4</v>
      </c>
      <c r="AR773" s="13">
        <f t="shared" si="484"/>
        <v>21549335.770588234</v>
      </c>
      <c r="AS773" s="14">
        <v>1.526899278949766E-3</v>
      </c>
      <c r="AT773" s="13">
        <f t="shared" si="485"/>
        <v>21487135.510965396</v>
      </c>
      <c r="AU773" s="26">
        <f t="shared" si="474"/>
        <v>74166310.92823872</v>
      </c>
      <c r="AV773" s="20">
        <f>AU773/MAX($AU$13:AU773)-1</f>
        <v>-1.3871841492246295E-2</v>
      </c>
      <c r="AW773" s="20">
        <f t="shared" si="486"/>
        <v>-1.7409570048310119E-4</v>
      </c>
      <c r="AY773" s="18">
        <v>43643</v>
      </c>
      <c r="AZ773" s="14">
        <f t="shared" si="487"/>
        <v>-1.0173617532661661E-3</v>
      </c>
      <c r="BA773" s="13">
        <f t="shared" si="488"/>
        <v>31129839.646685101</v>
      </c>
      <c r="BB773" s="20">
        <v>1.8646467861698213E-3</v>
      </c>
      <c r="BC773" s="13">
        <f t="shared" si="489"/>
        <v>114750362.14160392</v>
      </c>
      <c r="BD773" s="14">
        <f t="shared" si="490"/>
        <v>1.9822361052521664E-3</v>
      </c>
      <c r="BE773" s="13">
        <f t="shared" si="491"/>
        <v>25579166.683548454</v>
      </c>
      <c r="BF773" s="26">
        <f t="shared" si="475"/>
        <v>171459368.47183746</v>
      </c>
      <c r="BG773" s="20">
        <f>BF773/MAX($BF$13:BF773)-1</f>
        <v>-5.3525942541596039E-2</v>
      </c>
      <c r="BH773" s="20">
        <f t="shared" si="492"/>
        <v>1.3576823661187731E-3</v>
      </c>
      <c r="BJ773" s="18">
        <v>43643</v>
      </c>
      <c r="BK773" s="14" t="e">
        <f>VLOOKUP(AP773:AP2046,$F$13:$H$1892,3,FALSE)</f>
        <v>#N/A</v>
      </c>
      <c r="BL773" s="13" t="e">
        <f t="shared" si="493"/>
        <v>#N/A</v>
      </c>
      <c r="BM773" s="14" t="e">
        <f>VLOOKUP(AP773:AP2046,$Q$13:$S$1892,3,FALSE)</f>
        <v>#N/A</v>
      </c>
      <c r="BN773" s="13" t="e">
        <f t="shared" si="494"/>
        <v>#N/A</v>
      </c>
      <c r="BO773" s="14">
        <v>1.6950102822255175E-3</v>
      </c>
      <c r="BP773" s="13">
        <f t="shared" si="495"/>
        <v>16785806.980420008</v>
      </c>
      <c r="BQ773" s="26" t="e">
        <f t="shared" si="476"/>
        <v>#N/A</v>
      </c>
      <c r="BR773" s="20" t="e">
        <f>BQ773/MAX($AJ$13:BQ772)-1</f>
        <v>#N/A</v>
      </c>
      <c r="BS773" s="20" t="e">
        <f t="shared" si="496"/>
        <v>#N/A</v>
      </c>
      <c r="BT773" s="20"/>
      <c r="BU773" s="20"/>
      <c r="BV773" s="18">
        <v>43643</v>
      </c>
      <c r="BW773" s="21">
        <v>4185067285.2624249</v>
      </c>
      <c r="BX773" s="14">
        <f t="shared" si="497"/>
        <v>-5.4611017866202927E-3</v>
      </c>
      <c r="BY773" s="20">
        <f>BW772/MAX(BW$13:$BW773)-1</f>
        <v>-3.4190257132381774E-2</v>
      </c>
      <c r="BZ773" s="18"/>
      <c r="CA773" s="18"/>
      <c r="CB773" s="18">
        <v>43643</v>
      </c>
      <c r="CC773" s="14" t="e">
        <f>VLOOKUP(AV774:AV2047,$F$13:$H$1892,3,FALSE)</f>
        <v>#VALUE!</v>
      </c>
      <c r="CD773" s="13" t="e">
        <f t="shared" si="498"/>
        <v>#VALUE!</v>
      </c>
      <c r="CE773" s="14" t="e">
        <f>VLOOKUP(AV774:AV2047,$Q$13:$S$1892,3,FALSE)</f>
        <v>#VALUE!</v>
      </c>
      <c r="CF773" s="13" t="e">
        <f t="shared" si="499"/>
        <v>#VALUE!</v>
      </c>
      <c r="CG773" s="14" t="e">
        <f>VLOOKUP(AV774:AV2047,$AP$14:$AS$1893,3,FALSE)</f>
        <v>#VALUE!</v>
      </c>
      <c r="CH773" s="13" t="e">
        <f t="shared" si="500"/>
        <v>#VALUE!</v>
      </c>
      <c r="CI773" s="26" t="e">
        <f t="shared" si="477"/>
        <v>#VALUE!</v>
      </c>
      <c r="CJ773" s="20" t="e">
        <f>CI773/MAX($CI$13:CI773)-1</f>
        <v>#VALUE!</v>
      </c>
      <c r="CK773" s="20" t="e">
        <f t="shared" si="501"/>
        <v>#VALUE!</v>
      </c>
    </row>
    <row r="774" spans="1:89" x14ac:dyDescent="0.3">
      <c r="A774" s="12">
        <f t="shared" si="502"/>
        <v>41306</v>
      </c>
      <c r="B774" s="13">
        <v>1104305.7613458291</v>
      </c>
      <c r="C774" s="14">
        <f t="shared" si="462"/>
        <v>0</v>
      </c>
      <c r="D774" s="14">
        <f>B774/MAX($B$13:B774)-1</f>
        <v>-7.2741090045259305E-2</v>
      </c>
      <c r="F774" s="18">
        <v>43644</v>
      </c>
      <c r="G774" s="13">
        <f t="shared" si="463"/>
        <v>3305687.1734234821</v>
      </c>
      <c r="H774" s="14">
        <f t="shared" si="464"/>
        <v>0</v>
      </c>
      <c r="I774" s="14">
        <f>G774/MAX($G$13:G774)-1</f>
        <v>-5.8134334433550094E-2</v>
      </c>
      <c r="L774" s="12">
        <f t="shared" si="503"/>
        <v>41306</v>
      </c>
      <c r="M774" s="13">
        <v>17484401.182964694</v>
      </c>
      <c r="N774" s="14">
        <f t="shared" si="478"/>
        <v>-8.2601112148884548E-3</v>
      </c>
      <c r="O774" s="14">
        <f>M774/MAX(M$13:$M774)-1</f>
        <v>-5.4989549302607132E-2</v>
      </c>
      <c r="Q774" s="18">
        <v>43644</v>
      </c>
      <c r="R774" s="13">
        <f t="shared" si="465"/>
        <v>50466696.387515254</v>
      </c>
      <c r="S774" s="14">
        <f t="shared" si="466"/>
        <v>-6.679630265610359E-3</v>
      </c>
      <c r="T774" s="14">
        <f>R774/MAX($R$13:R774)-1</f>
        <v>-7.3231808557230327E-3</v>
      </c>
      <c r="W774" s="18">
        <v>43644</v>
      </c>
      <c r="X774" s="21">
        <v>5006701461.0798178</v>
      </c>
      <c r="Y774" s="14">
        <f t="shared" si="467"/>
        <v>0</v>
      </c>
      <c r="Z774" s="20">
        <f>X774/MAX(X$13:$X774)-1</f>
        <v>-3.6523364586381279E-2</v>
      </c>
      <c r="AC774" s="18">
        <v>43644</v>
      </c>
      <c r="AD774" s="14">
        <f t="shared" si="468"/>
        <v>0</v>
      </c>
      <c r="AE774" s="13">
        <f t="shared" si="479"/>
        <v>31129839.646685101</v>
      </c>
      <c r="AF774" s="14">
        <f t="shared" si="469"/>
        <v>-6.679630265610359E-3</v>
      </c>
      <c r="AG774" s="13">
        <f t="shared" si="480"/>
        <v>21405394.175171211</v>
      </c>
      <c r="AH774" s="14">
        <f t="shared" si="470"/>
        <v>0</v>
      </c>
      <c r="AI774" s="13">
        <f t="shared" si="481"/>
        <v>25579166.683548454</v>
      </c>
      <c r="AJ774" s="26">
        <f t="shared" si="471"/>
        <v>78114400.50540477</v>
      </c>
      <c r="AK774" s="20">
        <f>AJ774/MAX(AJ$13:$AJ774)-1</f>
        <v>-1.0215066640016257E-2</v>
      </c>
      <c r="AL774" s="20">
        <f t="shared" si="482"/>
        <v>-1.8393131205307611E-3</v>
      </c>
      <c r="AN774" s="18">
        <v>43644</v>
      </c>
      <c r="AO774" s="14">
        <f t="shared" si="472"/>
        <v>0</v>
      </c>
      <c r="AP774" s="13">
        <f t="shared" si="483"/>
        <v>31129839.646685101</v>
      </c>
      <c r="AQ774" s="14">
        <f t="shared" si="473"/>
        <v>-6.679630265610359E-3</v>
      </c>
      <c r="AR774" s="13">
        <f t="shared" si="484"/>
        <v>21405394.175171211</v>
      </c>
      <c r="AS774" s="14">
        <v>4.8010999481773651E-15</v>
      </c>
      <c r="AT774" s="13">
        <f t="shared" si="485"/>
        <v>21487135.5109655</v>
      </c>
      <c r="AU774" s="26">
        <f t="shared" si="474"/>
        <v>74022369.332821816</v>
      </c>
      <c r="AV774" s="20">
        <f>AU774/MAX($AU$13:AU774)-1</f>
        <v>-1.5785713958661463E-2</v>
      </c>
      <c r="AW774" s="20">
        <f t="shared" si="486"/>
        <v>-1.9407948651535278E-3</v>
      </c>
      <c r="AY774" s="18">
        <v>43644</v>
      </c>
      <c r="AZ774" s="14">
        <f t="shared" si="487"/>
        <v>0</v>
      </c>
      <c r="BA774" s="13">
        <f t="shared" si="488"/>
        <v>31129839.646685101</v>
      </c>
      <c r="BB774" s="20">
        <v>-6.7511994636105799E-3</v>
      </c>
      <c r="BC774" s="13">
        <f t="shared" si="489"/>
        <v>113975659.5582644</v>
      </c>
      <c r="BD774" s="14">
        <f t="shared" si="490"/>
        <v>0</v>
      </c>
      <c r="BE774" s="13">
        <f t="shared" si="491"/>
        <v>25579166.683548454</v>
      </c>
      <c r="BF774" s="26">
        <f t="shared" si="475"/>
        <v>170684665.88849795</v>
      </c>
      <c r="BG774" s="20">
        <f>BF774/MAX($BF$13:BF774)-1</f>
        <v>-5.7802383682794445E-2</v>
      </c>
      <c r="BH774" s="20">
        <f t="shared" si="492"/>
        <v>-4.5182866952339085E-3</v>
      </c>
      <c r="BJ774" s="18">
        <v>43644</v>
      </c>
      <c r="BK774" s="14" t="e">
        <f>VLOOKUP(AP774:AP2047,$F$13:$H$1892,3,FALSE)</f>
        <v>#N/A</v>
      </c>
      <c r="BL774" s="13" t="e">
        <f t="shared" si="493"/>
        <v>#N/A</v>
      </c>
      <c r="BM774" s="14" t="e">
        <f>VLOOKUP(AP774:AP2047,$Q$13:$S$1892,3,FALSE)</f>
        <v>#N/A</v>
      </c>
      <c r="BN774" s="13" t="e">
        <f t="shared" si="494"/>
        <v>#N/A</v>
      </c>
      <c r="BO774" s="14">
        <v>2.2204460492503131E-15</v>
      </c>
      <c r="BP774" s="13">
        <f t="shared" si="495"/>
        <v>16785806.980420046</v>
      </c>
      <c r="BQ774" s="26" t="e">
        <f t="shared" si="476"/>
        <v>#N/A</v>
      </c>
      <c r="BR774" s="20" t="e">
        <f>BQ774/MAX($AJ$13:BQ773)-1</f>
        <v>#N/A</v>
      </c>
      <c r="BS774" s="20" t="e">
        <f t="shared" si="496"/>
        <v>#N/A</v>
      </c>
      <c r="BT774" s="20"/>
      <c r="BU774" s="20"/>
      <c r="BV774" s="18">
        <v>43644</v>
      </c>
      <c r="BW774" s="21">
        <v>4184251278.1210136</v>
      </c>
      <c r="BX774" s="14">
        <f t="shared" si="497"/>
        <v>1.9501867530702377E-4</v>
      </c>
      <c r="BY774" s="20">
        <f>BW773/MAX(BW$13:$BW774)-1</f>
        <v>-2.8886909699933794E-2</v>
      </c>
      <c r="BZ774" s="18"/>
      <c r="CA774" s="18"/>
      <c r="CB774" s="18">
        <v>43644</v>
      </c>
      <c r="CC774" s="14" t="e">
        <f>VLOOKUP(AV775:AV2048,$F$13:$H$1892,3,FALSE)</f>
        <v>#VALUE!</v>
      </c>
      <c r="CD774" s="13" t="e">
        <f t="shared" si="498"/>
        <v>#VALUE!</v>
      </c>
      <c r="CE774" s="14" t="e">
        <f>VLOOKUP(AV775:AV2048,$Q$13:$S$1892,3,FALSE)</f>
        <v>#VALUE!</v>
      </c>
      <c r="CF774" s="13" t="e">
        <f t="shared" si="499"/>
        <v>#VALUE!</v>
      </c>
      <c r="CG774" s="14" t="e">
        <f>VLOOKUP(AV775:AV2048,$AP$14:$AS$1893,3,FALSE)</f>
        <v>#VALUE!</v>
      </c>
      <c r="CH774" s="13" t="e">
        <f t="shared" si="500"/>
        <v>#VALUE!</v>
      </c>
      <c r="CI774" s="26" t="e">
        <f t="shared" si="477"/>
        <v>#VALUE!</v>
      </c>
      <c r="CJ774" s="20" t="e">
        <f>CI774/MAX($CI$13:CI774)-1</f>
        <v>#VALUE!</v>
      </c>
      <c r="CK774" s="20" t="e">
        <f t="shared" si="501"/>
        <v>#VALUE!</v>
      </c>
    </row>
    <row r="775" spans="1:89" x14ac:dyDescent="0.3">
      <c r="A775" s="12">
        <f t="shared" si="502"/>
        <v>41307</v>
      </c>
      <c r="B775" s="13">
        <v>1104305.7613458291</v>
      </c>
      <c r="C775" s="14">
        <f t="shared" si="462"/>
        <v>0</v>
      </c>
      <c r="D775" s="14">
        <f>B775/MAX($B$13:B775)-1</f>
        <v>-7.2741090045259305E-2</v>
      </c>
      <c r="F775" s="18">
        <v>43647</v>
      </c>
      <c r="G775" s="13">
        <f t="shared" si="463"/>
        <v>3304705.3777453355</v>
      </c>
      <c r="H775" s="14">
        <f t="shared" si="464"/>
        <v>-2.9700199282012285E-4</v>
      </c>
      <c r="I775" s="14">
        <f>G775/MAX($G$13:G775)-1</f>
        <v>-5.8414070413192243E-2</v>
      </c>
      <c r="L775" s="12">
        <f t="shared" si="503"/>
        <v>41307</v>
      </c>
      <c r="M775" s="13">
        <v>17484401.182964694</v>
      </c>
      <c r="N775" s="14">
        <f t="shared" si="478"/>
        <v>0</v>
      </c>
      <c r="O775" s="14">
        <f>M775/MAX(M$13:$M775)-1</f>
        <v>-5.4989549302607132E-2</v>
      </c>
      <c r="Q775" s="18">
        <v>43647</v>
      </c>
      <c r="R775" s="13">
        <f t="shared" si="465"/>
        <v>50231754.688295498</v>
      </c>
      <c r="S775" s="14">
        <f t="shared" si="466"/>
        <v>-4.65538099454188E-3</v>
      </c>
      <c r="T775" s="14">
        <f>R775/MAX($R$13:R775)-1</f>
        <v>-1.1944469653289658E-2</v>
      </c>
      <c r="W775" s="18">
        <v>43647</v>
      </c>
      <c r="X775" s="21">
        <v>5012256840.4789095</v>
      </c>
      <c r="Y775" s="14">
        <f t="shared" si="467"/>
        <v>1.1095887067118504E-3</v>
      </c>
      <c r="Z775" s="20">
        <f>X775/MAX(X$13:$X775)-1</f>
        <v>-3.5454301792545606E-2</v>
      </c>
      <c r="AC775" s="18">
        <v>43647</v>
      </c>
      <c r="AD775" s="14">
        <f t="shared" si="468"/>
        <v>-2.9700199282012285E-4</v>
      </c>
      <c r="AE775" s="13">
        <f t="shared" si="479"/>
        <v>31120594.022273865</v>
      </c>
      <c r="AF775" s="14">
        <f t="shared" si="469"/>
        <v>-4.65538099454188E-3</v>
      </c>
      <c r="AG775" s="13">
        <f t="shared" si="480"/>
        <v>21305743.90994744</v>
      </c>
      <c r="AH775" s="14">
        <f t="shared" si="470"/>
        <v>1.1095887067118504E-3</v>
      </c>
      <c r="AI775" s="13">
        <f t="shared" si="481"/>
        <v>25607549.038027618</v>
      </c>
      <c r="AJ775" s="26">
        <f t="shared" si="471"/>
        <v>78033886.970248923</v>
      </c>
      <c r="AK775" s="20">
        <f>AJ775/MAX(AJ$13:$AJ775)-1</f>
        <v>-1.1235250927589369E-2</v>
      </c>
      <c r="AL775" s="20">
        <f t="shared" si="482"/>
        <v>-1.0307130904790851E-3</v>
      </c>
      <c r="AN775" s="18">
        <v>43647</v>
      </c>
      <c r="AO775" s="14">
        <f t="shared" si="472"/>
        <v>-2.9700199282012285E-4</v>
      </c>
      <c r="AP775" s="13">
        <f t="shared" si="483"/>
        <v>31120594.022273865</v>
      </c>
      <c r="AQ775" s="14">
        <f t="shared" si="473"/>
        <v>-4.65538099454188E-3</v>
      </c>
      <c r="AR775" s="13">
        <f t="shared" si="484"/>
        <v>21305743.90994744</v>
      </c>
      <c r="AS775" s="14">
        <v>0</v>
      </c>
      <c r="AT775" s="13">
        <f t="shared" si="485"/>
        <v>21487135.5109655</v>
      </c>
      <c r="AU775" s="26">
        <f t="shared" si="474"/>
        <v>73913473.443186805</v>
      </c>
      <c r="AV775" s="20">
        <f>AU775/MAX($AU$13:AU775)-1</f>
        <v>-1.7233612630859652E-2</v>
      </c>
      <c r="AW775" s="20">
        <f t="shared" si="486"/>
        <v>-1.4711213733971107E-3</v>
      </c>
      <c r="AY775" s="18">
        <v>43647</v>
      </c>
      <c r="AZ775" s="14">
        <f t="shared" si="487"/>
        <v>-2.9700199282012285E-4</v>
      </c>
      <c r="BA775" s="13">
        <f t="shared" si="488"/>
        <v>31120594.022273865</v>
      </c>
      <c r="BB775" s="20">
        <v>-3.1226822354808448E-3</v>
      </c>
      <c r="BC775" s="13">
        <f t="shared" si="489"/>
        <v>113619749.7908846</v>
      </c>
      <c r="BD775" s="14">
        <f t="shared" si="490"/>
        <v>1.1095887067118504E-3</v>
      </c>
      <c r="BE775" s="13">
        <f t="shared" si="491"/>
        <v>25607549.038027618</v>
      </c>
      <c r="BF775" s="26">
        <f t="shared" si="475"/>
        <v>170347892.8511861</v>
      </c>
      <c r="BG775" s="20">
        <f>BF775/MAX($BF$13:BF775)-1</f>
        <v>-5.9661406878248946E-2</v>
      </c>
      <c r="BH775" s="20">
        <f t="shared" si="492"/>
        <v>-1.9730714271184446E-3</v>
      </c>
      <c r="BJ775" s="18">
        <v>43647</v>
      </c>
      <c r="BK775" s="14" t="e">
        <f>VLOOKUP(AP775:AP2048,$F$13:$H$1892,3,FALSE)</f>
        <v>#N/A</v>
      </c>
      <c r="BL775" s="13" t="e">
        <f t="shared" si="493"/>
        <v>#N/A</v>
      </c>
      <c r="BM775" s="14" t="e">
        <f>VLOOKUP(AP775:AP2048,$Q$13:$S$1892,3,FALSE)</f>
        <v>#N/A</v>
      </c>
      <c r="BN775" s="13" t="e">
        <f t="shared" si="494"/>
        <v>#N/A</v>
      </c>
      <c r="BO775" s="14">
        <v>-7.5692966605755974E-4</v>
      </c>
      <c r="BP775" s="13">
        <f t="shared" si="495"/>
        <v>16773101.305147849</v>
      </c>
      <c r="BQ775" s="26" t="e">
        <f t="shared" si="476"/>
        <v>#N/A</v>
      </c>
      <c r="BR775" s="20" t="e">
        <f>BQ775/MAX($AJ$13:BQ774)-1</f>
        <v>#N/A</v>
      </c>
      <c r="BS775" s="20" t="e">
        <f t="shared" si="496"/>
        <v>#N/A</v>
      </c>
      <c r="BT775" s="20"/>
      <c r="BU775" s="20"/>
      <c r="BV775" s="18">
        <v>43647</v>
      </c>
      <c r="BW775" s="21">
        <v>4199519199.6380882</v>
      </c>
      <c r="BX775" s="14">
        <f t="shared" si="497"/>
        <v>-3.6356356028542924E-3</v>
      </c>
      <c r="BY775" s="20">
        <f>BW774/MAX(BW$13:$BW775)-1</f>
        <v>-2.9076257961930252E-2</v>
      </c>
      <c r="BZ775" s="18"/>
      <c r="CA775" s="18"/>
      <c r="CB775" s="18">
        <v>43647</v>
      </c>
      <c r="CC775" s="14" t="e">
        <f>VLOOKUP(AV776:AV2049,$F$13:$H$1892,3,FALSE)</f>
        <v>#VALUE!</v>
      </c>
      <c r="CD775" s="13" t="e">
        <f t="shared" si="498"/>
        <v>#VALUE!</v>
      </c>
      <c r="CE775" s="14" t="e">
        <f>VLOOKUP(AV776:AV2049,$Q$13:$S$1892,3,FALSE)</f>
        <v>#VALUE!</v>
      </c>
      <c r="CF775" s="13" t="e">
        <f t="shared" si="499"/>
        <v>#VALUE!</v>
      </c>
      <c r="CG775" s="14" t="e">
        <f>VLOOKUP(AV776:AV2049,$AP$14:$AS$1893,3,FALSE)</f>
        <v>#VALUE!</v>
      </c>
      <c r="CH775" s="13" t="e">
        <f t="shared" si="500"/>
        <v>#VALUE!</v>
      </c>
      <c r="CI775" s="26" t="e">
        <f t="shared" si="477"/>
        <v>#VALUE!</v>
      </c>
      <c r="CJ775" s="20" t="e">
        <f>CI775/MAX($CI$13:CI775)-1</f>
        <v>#VALUE!</v>
      </c>
      <c r="CK775" s="20" t="e">
        <f t="shared" si="501"/>
        <v>#VALUE!</v>
      </c>
    </row>
    <row r="776" spans="1:89" x14ac:dyDescent="0.3">
      <c r="A776" s="12">
        <f t="shared" si="502"/>
        <v>41308</v>
      </c>
      <c r="B776" s="13">
        <v>1104305.7613458291</v>
      </c>
      <c r="C776" s="14">
        <f t="shared" si="462"/>
        <v>0</v>
      </c>
      <c r="D776" s="14">
        <f>B776/MAX($B$13:B776)-1</f>
        <v>-7.2741090045259305E-2</v>
      </c>
      <c r="F776" s="18">
        <v>43648</v>
      </c>
      <c r="G776" s="13">
        <f t="shared" si="463"/>
        <v>3305518.1318578459</v>
      </c>
      <c r="H776" s="14">
        <f t="shared" si="464"/>
        <v>2.4593844824516431E-4</v>
      </c>
      <c r="I776" s="14">
        <f>G776/MAX($G$13:G776)-1</f>
        <v>-5.8182498230780033E-2</v>
      </c>
      <c r="L776" s="12">
        <f t="shared" si="503"/>
        <v>41308</v>
      </c>
      <c r="M776" s="13">
        <v>17484401.182964694</v>
      </c>
      <c r="N776" s="14">
        <f t="shared" si="478"/>
        <v>0</v>
      </c>
      <c r="O776" s="14">
        <f>M776/MAX(M$13:$M776)-1</f>
        <v>-5.4989549302607132E-2</v>
      </c>
      <c r="Q776" s="18">
        <v>43648</v>
      </c>
      <c r="R776" s="13">
        <f t="shared" si="465"/>
        <v>50196091.034268998</v>
      </c>
      <c r="S776" s="14">
        <f t="shared" si="466"/>
        <v>-7.0998224624652106E-4</v>
      </c>
      <c r="T776" s="14">
        <f>R776/MAX($R$13:R776)-1</f>
        <v>-1.2645971538141509E-2</v>
      </c>
      <c r="W776" s="18">
        <v>43648</v>
      </c>
      <c r="X776" s="21">
        <v>5033254782.2333298</v>
      </c>
      <c r="Y776" s="14">
        <f t="shared" si="467"/>
        <v>4.189318788462959E-3</v>
      </c>
      <c r="Z776" s="20">
        <f>X776/MAX(X$13:$X776)-1</f>
        <v>-3.141351237671397E-2</v>
      </c>
      <c r="AC776" s="18">
        <v>43648</v>
      </c>
      <c r="AD776" s="14">
        <f t="shared" si="468"/>
        <v>2.4593844824516431E-4</v>
      </c>
      <c r="AE776" s="13">
        <f t="shared" si="479"/>
        <v>31128247.77287617</v>
      </c>
      <c r="AF776" s="14">
        <f t="shared" si="469"/>
        <v>-7.0998224624652106E-4</v>
      </c>
      <c r="AG776" s="13">
        <f t="shared" si="480"/>
        <v>21290617.210028302</v>
      </c>
      <c r="AH776" s="14">
        <f t="shared" si="470"/>
        <v>4.189318788462959E-3</v>
      </c>
      <c r="AI776" s="13">
        <f t="shared" si="481"/>
        <v>25714827.224339113</v>
      </c>
      <c r="AJ776" s="26">
        <f t="shared" si="471"/>
        <v>78133692.207243592</v>
      </c>
      <c r="AK776" s="20">
        <f>AJ776/MAX(AJ$13:$AJ776)-1</f>
        <v>-9.9706221368850434E-3</v>
      </c>
      <c r="AL776" s="20">
        <f t="shared" si="482"/>
        <v>1.2789986616035254E-3</v>
      </c>
      <c r="AN776" s="18">
        <v>43648</v>
      </c>
      <c r="AO776" s="14">
        <f t="shared" si="472"/>
        <v>2.4593844824516431E-4</v>
      </c>
      <c r="AP776" s="13">
        <f t="shared" si="483"/>
        <v>31128247.77287617</v>
      </c>
      <c r="AQ776" s="14">
        <f t="shared" si="473"/>
        <v>-7.0998224624652106E-4</v>
      </c>
      <c r="AR776" s="13">
        <f t="shared" si="484"/>
        <v>21290617.210028302</v>
      </c>
      <c r="AS776" s="14">
        <v>2.0923157705051124E-3</v>
      </c>
      <c r="AT776" s="13">
        <f t="shared" si="485"/>
        <v>21532093.383458074</v>
      </c>
      <c r="AU776" s="26">
        <f t="shared" si="474"/>
        <v>73950958.366362542</v>
      </c>
      <c r="AV776" s="20">
        <f>AU776/MAX($AU$13:AU776)-1</f>
        <v>-1.6735206578294082E-2</v>
      </c>
      <c r="AW776" s="20">
        <f t="shared" si="486"/>
        <v>5.0714601045709351E-4</v>
      </c>
      <c r="AY776" s="18">
        <v>43648</v>
      </c>
      <c r="AZ776" s="14">
        <f t="shared" si="487"/>
        <v>2.4593844824516431E-4</v>
      </c>
      <c r="BA776" s="13">
        <f t="shared" si="488"/>
        <v>31128247.77287617</v>
      </c>
      <c r="BB776" s="20">
        <v>-1.2270536075690841E-2</v>
      </c>
      <c r="BC776" s="13">
        <f t="shared" si="489"/>
        <v>112225574.55216458</v>
      </c>
      <c r="BD776" s="14">
        <f t="shared" si="490"/>
        <v>4.189318788462959E-3</v>
      </c>
      <c r="BE776" s="13">
        <f t="shared" si="491"/>
        <v>25714827.224339113</v>
      </c>
      <c r="BF776" s="26">
        <f t="shared" si="475"/>
        <v>169068649.54937986</v>
      </c>
      <c r="BG776" s="20">
        <f>BF776/MAX($BF$13:BF776)-1</f>
        <v>-6.672296676341738E-2</v>
      </c>
      <c r="BH776" s="20">
        <f t="shared" si="492"/>
        <v>-7.5095927539519103E-3</v>
      </c>
      <c r="BJ776" s="18">
        <v>43648</v>
      </c>
      <c r="BK776" s="14" t="e">
        <f>VLOOKUP(AP776:AP2049,$F$13:$H$1892,3,FALSE)</f>
        <v>#N/A</v>
      </c>
      <c r="BL776" s="13" t="e">
        <f t="shared" si="493"/>
        <v>#N/A</v>
      </c>
      <c r="BM776" s="14" t="e">
        <f>VLOOKUP(AP776:AP2049,$Q$13:$S$1892,3,FALSE)</f>
        <v>#N/A</v>
      </c>
      <c r="BN776" s="13" t="e">
        <f t="shared" si="494"/>
        <v>#N/A</v>
      </c>
      <c r="BO776" s="14">
        <v>1.1543460250857951E-3</v>
      </c>
      <c r="BP776" s="13">
        <f t="shared" si="495"/>
        <v>16792463.267967809</v>
      </c>
      <c r="BQ776" s="26" t="e">
        <f t="shared" si="476"/>
        <v>#N/A</v>
      </c>
      <c r="BR776" s="20" t="e">
        <f>BQ776/MAX($AJ$13:BQ775)-1</f>
        <v>#N/A</v>
      </c>
      <c r="BS776" s="20" t="e">
        <f t="shared" si="496"/>
        <v>#N/A</v>
      </c>
      <c r="BT776" s="20"/>
      <c r="BU776" s="20"/>
      <c r="BV776" s="18">
        <v>43648</v>
      </c>
      <c r="BW776" s="21">
        <v>4211148298.235558</v>
      </c>
      <c r="BX776" s="14">
        <f t="shared" si="497"/>
        <v>-2.7615029853834683E-3</v>
      </c>
      <c r="BY776" s="20">
        <f>BW775/MAX(BW$13:$BW776)-1</f>
        <v>-2.5533452688734859E-2</v>
      </c>
      <c r="BZ776" s="18"/>
      <c r="CA776" s="18"/>
      <c r="CB776" s="18">
        <v>43648</v>
      </c>
      <c r="CC776" s="14" t="e">
        <f>VLOOKUP(AV777:AV2050,$F$13:$H$1892,3,FALSE)</f>
        <v>#VALUE!</v>
      </c>
      <c r="CD776" s="13" t="e">
        <f t="shared" si="498"/>
        <v>#VALUE!</v>
      </c>
      <c r="CE776" s="14" t="e">
        <f>VLOOKUP(AV777:AV2050,$Q$13:$S$1892,3,FALSE)</f>
        <v>#VALUE!</v>
      </c>
      <c r="CF776" s="13" t="e">
        <f t="shared" si="499"/>
        <v>#VALUE!</v>
      </c>
      <c r="CG776" s="14" t="e">
        <f>VLOOKUP(AV777:AV2050,$AP$14:$AS$1893,3,FALSE)</f>
        <v>#VALUE!</v>
      </c>
      <c r="CH776" s="13" t="e">
        <f t="shared" si="500"/>
        <v>#VALUE!</v>
      </c>
      <c r="CI776" s="26" t="e">
        <f t="shared" si="477"/>
        <v>#VALUE!</v>
      </c>
      <c r="CJ776" s="20" t="e">
        <f>CI776/MAX($CI$13:CI776)-1</f>
        <v>#VALUE!</v>
      </c>
      <c r="CK776" s="20" t="e">
        <f t="shared" si="501"/>
        <v>#VALUE!</v>
      </c>
    </row>
    <row r="777" spans="1:89" x14ac:dyDescent="0.3">
      <c r="A777" s="12">
        <f t="shared" si="502"/>
        <v>41309</v>
      </c>
      <c r="B777" s="13">
        <v>1099157.334834792</v>
      </c>
      <c r="C777" s="14">
        <f t="shared" si="462"/>
        <v>-4.6621385953494743E-3</v>
      </c>
      <c r="D777" s="14">
        <f>B777/MAX($B$13:B777)-1</f>
        <v>-7.7064099597241031E-2</v>
      </c>
      <c r="F777" s="18">
        <v>43649</v>
      </c>
      <c r="G777" s="13">
        <f t="shared" si="463"/>
        <v>3300448.2302031671</v>
      </c>
      <c r="H777" s="14">
        <f t="shared" si="464"/>
        <v>-1.5337691255771224E-3</v>
      </c>
      <c r="I777" s="14">
        <f>G777/MAX($G$13:G777)-1</f>
        <v>-5.9627028836921836E-2</v>
      </c>
      <c r="L777" s="12">
        <f t="shared" si="503"/>
        <v>41309</v>
      </c>
      <c r="M777" s="13">
        <v>17464623.76474981</v>
      </c>
      <c r="N777" s="14">
        <f t="shared" si="478"/>
        <v>-1.1311464435026508E-3</v>
      </c>
      <c r="O777" s="14">
        <f>M777/MAX(M$13:$M777)-1</f>
        <v>-5.605849451298639E-2</v>
      </c>
      <c r="Q777" s="18">
        <v>43649</v>
      </c>
      <c r="R777" s="13">
        <f t="shared" si="465"/>
        <v>50179996.613128692</v>
      </c>
      <c r="S777" s="14">
        <f t="shared" si="466"/>
        <v>-3.2063096565260185E-4</v>
      </c>
      <c r="T777" s="14">
        <f>R777/MAX($R$13:R777)-1</f>
        <v>-1.2962547813728187E-2</v>
      </c>
      <c r="W777" s="18">
        <v>43649</v>
      </c>
      <c r="X777" s="21">
        <v>5056924711.1179953</v>
      </c>
      <c r="Y777" s="14">
        <f t="shared" si="467"/>
        <v>4.7027082690542787E-3</v>
      </c>
      <c r="Z777" s="20">
        <f>X777/MAX(X$13:$X777)-1</f>
        <v>-2.6858532692073722E-2</v>
      </c>
      <c r="AC777" s="18">
        <v>43649</v>
      </c>
      <c r="AD777" s="14">
        <f t="shared" si="468"/>
        <v>-1.5337691255771224E-3</v>
      </c>
      <c r="AE777" s="13">
        <f t="shared" si="479"/>
        <v>31080504.227508817</v>
      </c>
      <c r="AF777" s="14">
        <f t="shared" si="469"/>
        <v>-3.2063096565260185E-4</v>
      </c>
      <c r="AG777" s="13">
        <f t="shared" si="480"/>
        <v>21283790.778872911</v>
      </c>
      <c r="AH777" s="14">
        <f t="shared" si="470"/>
        <v>4.7027082690542787E-3</v>
      </c>
      <c r="AI777" s="13">
        <f t="shared" si="481"/>
        <v>25835756.554964315</v>
      </c>
      <c r="AJ777" s="26">
        <f t="shared" si="471"/>
        <v>78200051.561346039</v>
      </c>
      <c r="AK777" s="20">
        <f>AJ777/MAX(AJ$13:$AJ777)-1</f>
        <v>-9.1297849999021352E-3</v>
      </c>
      <c r="AL777" s="20">
        <f t="shared" si="482"/>
        <v>8.4930523859583218E-4</v>
      </c>
      <c r="AN777" s="18">
        <v>43649</v>
      </c>
      <c r="AO777" s="14">
        <f t="shared" si="472"/>
        <v>-1.5337691255771224E-3</v>
      </c>
      <c r="AP777" s="13">
        <f t="shared" si="483"/>
        <v>31080504.227508817</v>
      </c>
      <c r="AQ777" s="14">
        <f t="shared" si="473"/>
        <v>-3.2063096565260185E-4</v>
      </c>
      <c r="AR777" s="13">
        <f t="shared" si="484"/>
        <v>21283790.778872911</v>
      </c>
      <c r="AS777" s="14">
        <v>3.3059429617844195E-3</v>
      </c>
      <c r="AT777" s="13">
        <f t="shared" si="485"/>
        <v>21603277.256031599</v>
      </c>
      <c r="AU777" s="26">
        <f t="shared" si="474"/>
        <v>73967572.262413323</v>
      </c>
      <c r="AV777" s="20">
        <f>AU777/MAX($AU$13:AU777)-1</f>
        <v>-1.6514305329288326E-2</v>
      </c>
      <c r="AW777" s="20">
        <f t="shared" si="486"/>
        <v>2.2466099720408472E-4</v>
      </c>
      <c r="AY777" s="18">
        <v>43649</v>
      </c>
      <c r="AZ777" s="14">
        <f t="shared" si="487"/>
        <v>-1.5337691255771224E-3</v>
      </c>
      <c r="BA777" s="13">
        <f t="shared" si="488"/>
        <v>31080504.227508817</v>
      </c>
      <c r="BB777" s="20">
        <v>7.2404926706772788E-3</v>
      </c>
      <c r="BC777" s="13">
        <f t="shared" si="489"/>
        <v>113038143.00217208</v>
      </c>
      <c r="BD777" s="14">
        <f t="shared" si="490"/>
        <v>4.7027082690542787E-3</v>
      </c>
      <c r="BE777" s="13">
        <f t="shared" si="491"/>
        <v>25835756.554964315</v>
      </c>
      <c r="BF777" s="26">
        <f t="shared" si="475"/>
        <v>169954403.7846452</v>
      </c>
      <c r="BG777" s="20">
        <f>BF777/MAX($BF$13:BF777)-1</f>
        <v>-6.1833508622783584E-2</v>
      </c>
      <c r="BH777" s="20">
        <f t="shared" si="492"/>
        <v>5.2390211764639094E-3</v>
      </c>
      <c r="BJ777" s="18">
        <v>43649</v>
      </c>
      <c r="BK777" s="14" t="e">
        <f>VLOOKUP(AP777:AP2050,$F$13:$H$1892,3,FALSE)</f>
        <v>#N/A</v>
      </c>
      <c r="BL777" s="13" t="e">
        <f t="shared" si="493"/>
        <v>#N/A</v>
      </c>
      <c r="BM777" s="14" t="e">
        <f>VLOOKUP(AP777:AP2050,$Q$13:$S$1892,3,FALSE)</f>
        <v>#N/A</v>
      </c>
      <c r="BN777" s="13" t="e">
        <f t="shared" si="494"/>
        <v>#N/A</v>
      </c>
      <c r="BO777" s="14">
        <v>4.420210367520605E-3</v>
      </c>
      <c r="BP777" s="13">
        <f t="shared" si="495"/>
        <v>16866689.488201089</v>
      </c>
      <c r="BQ777" s="26" t="e">
        <f t="shared" si="476"/>
        <v>#N/A</v>
      </c>
      <c r="BR777" s="20" t="e">
        <f>BQ777/MAX($AJ$13:BQ776)-1</f>
        <v>#N/A</v>
      </c>
      <c r="BS777" s="20" t="e">
        <f t="shared" si="496"/>
        <v>#N/A</v>
      </c>
      <c r="BT777" s="20"/>
      <c r="BU777" s="20"/>
      <c r="BV777" s="18">
        <v>43649</v>
      </c>
      <c r="BW777" s="21">
        <v>4235893381.1431155</v>
      </c>
      <c r="BX777" s="14">
        <f t="shared" si="497"/>
        <v>-5.8417624526894141E-3</v>
      </c>
      <c r="BY777" s="20">
        <f>BW776/MAX(BW$13:$BW777)-1</f>
        <v>-2.2835008647903887E-2</v>
      </c>
      <c r="BZ777" s="18"/>
      <c r="CA777" s="18"/>
      <c r="CB777" s="18">
        <v>43649</v>
      </c>
      <c r="CC777" s="14" t="e">
        <f>VLOOKUP(AV778:AV2051,$F$13:$H$1892,3,FALSE)</f>
        <v>#VALUE!</v>
      </c>
      <c r="CD777" s="13" t="e">
        <f t="shared" si="498"/>
        <v>#VALUE!</v>
      </c>
      <c r="CE777" s="14" t="e">
        <f>VLOOKUP(AV778:AV2051,$Q$13:$S$1892,3,FALSE)</f>
        <v>#VALUE!</v>
      </c>
      <c r="CF777" s="13" t="e">
        <f t="shared" si="499"/>
        <v>#VALUE!</v>
      </c>
      <c r="CG777" s="14" t="e">
        <f>VLOOKUP(AV778:AV2051,$AP$14:$AS$1893,3,FALSE)</f>
        <v>#VALUE!</v>
      </c>
      <c r="CH777" s="13" t="e">
        <f t="shared" si="500"/>
        <v>#VALUE!</v>
      </c>
      <c r="CI777" s="26" t="e">
        <f t="shared" si="477"/>
        <v>#VALUE!</v>
      </c>
      <c r="CJ777" s="20" t="e">
        <f>CI777/MAX($CI$13:CI777)-1</f>
        <v>#VALUE!</v>
      </c>
      <c r="CK777" s="20" t="e">
        <f t="shared" si="501"/>
        <v>#VALUE!</v>
      </c>
    </row>
    <row r="778" spans="1:89" x14ac:dyDescent="0.3">
      <c r="A778" s="12">
        <f t="shared" si="502"/>
        <v>41310</v>
      </c>
      <c r="B778" s="13">
        <v>1099701.0534471301</v>
      </c>
      <c r="C778" s="14">
        <f t="shared" si="462"/>
        <v>4.9466859302715882E-4</v>
      </c>
      <c r="D778" s="14">
        <f>B778/MAX($B$13:B778)-1</f>
        <v>-7.6607552193934558E-2</v>
      </c>
      <c r="F778" s="18">
        <v>43650</v>
      </c>
      <c r="G778" s="13">
        <f t="shared" si="463"/>
        <v>3301719.3323230534</v>
      </c>
      <c r="H778" s="14">
        <f t="shared" si="464"/>
        <v>3.8513014937002765E-4</v>
      </c>
      <c r="I778" s="14">
        <f>G778/MAX($G$13:G778)-1</f>
        <v>-5.9264862854074174E-2</v>
      </c>
      <c r="L778" s="12">
        <f t="shared" si="503"/>
        <v>41310</v>
      </c>
      <c r="M778" s="13">
        <v>17514150.703176714</v>
      </c>
      <c r="N778" s="14">
        <f t="shared" si="478"/>
        <v>2.8358434223396678E-3</v>
      </c>
      <c r="O778" s="14">
        <f>M778/MAX(M$13:$M778)-1</f>
        <v>-5.3381624203577505E-2</v>
      </c>
      <c r="Q778" s="18">
        <v>43650</v>
      </c>
      <c r="R778" s="13">
        <f t="shared" si="465"/>
        <v>50478010.282801919</v>
      </c>
      <c r="S778" s="14">
        <f t="shared" si="466"/>
        <v>5.9388937781486018E-3</v>
      </c>
      <c r="T778" s="14">
        <f>R778/MAX($R$13:R778)-1</f>
        <v>-7.1006372301395393E-3</v>
      </c>
      <c r="W778" s="18">
        <v>43650</v>
      </c>
      <c r="X778" s="21">
        <v>5099596477.9356213</v>
      </c>
      <c r="Y778" s="14">
        <f t="shared" si="467"/>
        <v>8.4382839878571758E-3</v>
      </c>
      <c r="Z778" s="20">
        <f>X778/MAX(X$13:$X778)-1</f>
        <v>-1.8646888630569514E-2</v>
      </c>
      <c r="AC778" s="18">
        <v>43650</v>
      </c>
      <c r="AD778" s="14">
        <f t="shared" si="468"/>
        <v>3.8513014937002765E-4</v>
      </c>
      <c r="AE778" s="13">
        <f t="shared" si="479"/>
        <v>31092474.266744453</v>
      </c>
      <c r="AF778" s="14">
        <f t="shared" si="469"/>
        <v>5.9388937781486018E-3</v>
      </c>
      <c r="AG778" s="13">
        <f t="shared" si="480"/>
        <v>21410192.951504976</v>
      </c>
      <c r="AH778" s="14">
        <f t="shared" si="470"/>
        <v>8.4382839878571758E-3</v>
      </c>
      <c r="AI778" s="13">
        <f t="shared" si="481"/>
        <v>26053766.005816247</v>
      </c>
      <c r="AJ778" s="26">
        <f t="shared" si="471"/>
        <v>78556433.224065676</v>
      </c>
      <c r="AK778" s="20">
        <f>AJ778/MAX(AJ$13:$AJ778)-1</f>
        <v>-4.6140849752790425E-3</v>
      </c>
      <c r="AL778" s="20">
        <f t="shared" si="482"/>
        <v>4.5573072600861853E-3</v>
      </c>
      <c r="AN778" s="18">
        <v>43650</v>
      </c>
      <c r="AO778" s="14">
        <f t="shared" si="472"/>
        <v>3.8513014937002765E-4</v>
      </c>
      <c r="AP778" s="13">
        <f t="shared" si="483"/>
        <v>31092474.266744453</v>
      </c>
      <c r="AQ778" s="14">
        <f t="shared" si="473"/>
        <v>5.9388937781486018E-3</v>
      </c>
      <c r="AR778" s="13">
        <f t="shared" si="484"/>
        <v>21410192.951504976</v>
      </c>
      <c r="AS778" s="14">
        <v>9.1085625341406577E-3</v>
      </c>
      <c r="AT778" s="13">
        <f t="shared" si="485"/>
        <v>21800052.057860542</v>
      </c>
      <c r="AU778" s="26">
        <f t="shared" si="474"/>
        <v>74302719.276109964</v>
      </c>
      <c r="AV778" s="20">
        <f>AU778/MAX($AU$13:AU778)-1</f>
        <v>-1.2058132394304089E-2</v>
      </c>
      <c r="AW778" s="20">
        <f t="shared" si="486"/>
        <v>4.5309992398783194E-3</v>
      </c>
      <c r="AY778" s="18">
        <v>43650</v>
      </c>
      <c r="AZ778" s="14">
        <f t="shared" si="487"/>
        <v>3.8513014937002765E-4</v>
      </c>
      <c r="BA778" s="13">
        <f t="shared" si="488"/>
        <v>31092474.266744453</v>
      </c>
      <c r="BB778" s="20">
        <v>1.0753551798381444E-2</v>
      </c>
      <c r="BC778" s="13">
        <f t="shared" si="489"/>
        <v>114253704.52813879</v>
      </c>
      <c r="BD778" s="14">
        <f t="shared" si="490"/>
        <v>8.4382839878571758E-3</v>
      </c>
      <c r="BE778" s="13">
        <f t="shared" si="491"/>
        <v>26053766.005816247</v>
      </c>
      <c r="BF778" s="26">
        <f t="shared" si="475"/>
        <v>171399944.8006995</v>
      </c>
      <c r="BG778" s="20">
        <f>BF778/MAX($BF$13:BF778)-1</f>
        <v>-5.3853967563688987E-2</v>
      </c>
      <c r="BH778" s="20">
        <f t="shared" si="492"/>
        <v>8.5054637235879582E-3</v>
      </c>
      <c r="BJ778" s="18">
        <v>43650</v>
      </c>
      <c r="BK778" s="14" t="e">
        <f>VLOOKUP(AP778:AP2051,$F$13:$H$1892,3,FALSE)</f>
        <v>#N/A</v>
      </c>
      <c r="BL778" s="13" t="e">
        <f t="shared" si="493"/>
        <v>#N/A</v>
      </c>
      <c r="BM778" s="14" t="e">
        <f>VLOOKUP(AP778:AP2051,$Q$13:$S$1892,3,FALSE)</f>
        <v>#N/A</v>
      </c>
      <c r="BN778" s="13" t="e">
        <f t="shared" si="494"/>
        <v>#N/A</v>
      </c>
      <c r="BO778" s="14">
        <v>9.6134399066685194E-3</v>
      </c>
      <c r="BP778" s="13">
        <f t="shared" si="495"/>
        <v>17028836.394020349</v>
      </c>
      <c r="BQ778" s="26" t="e">
        <f t="shared" si="476"/>
        <v>#N/A</v>
      </c>
      <c r="BR778" s="20" t="e">
        <f>BQ778/MAX($AJ$13:BQ777)-1</f>
        <v>#N/A</v>
      </c>
      <c r="BS778" s="20" t="e">
        <f t="shared" si="496"/>
        <v>#N/A</v>
      </c>
      <c r="BT778" s="20"/>
      <c r="BU778" s="20"/>
      <c r="BV778" s="18">
        <v>43650</v>
      </c>
      <c r="BW778" s="21">
        <v>4273748135.0139303</v>
      </c>
      <c r="BX778" s="14">
        <f t="shared" si="497"/>
        <v>-8.8575069645959736E-3</v>
      </c>
      <c r="BY778" s="20">
        <f>BW777/MAX(BW$13:$BW778)-1</f>
        <v>-1.7093100025141417E-2</v>
      </c>
      <c r="BZ778" s="18"/>
      <c r="CA778" s="18"/>
      <c r="CB778" s="18">
        <v>43650</v>
      </c>
      <c r="CC778" s="14" t="e">
        <f>VLOOKUP(AV779:AV2052,$F$13:$H$1892,3,FALSE)</f>
        <v>#VALUE!</v>
      </c>
      <c r="CD778" s="13" t="e">
        <f t="shared" si="498"/>
        <v>#VALUE!</v>
      </c>
      <c r="CE778" s="14" t="e">
        <f>VLOOKUP(AV779:AV2052,$Q$13:$S$1892,3,FALSE)</f>
        <v>#VALUE!</v>
      </c>
      <c r="CF778" s="13" t="e">
        <f t="shared" si="499"/>
        <v>#VALUE!</v>
      </c>
      <c r="CG778" s="14" t="e">
        <f>VLOOKUP(AV779:AV2052,$AP$14:$AS$1893,3,FALSE)</f>
        <v>#VALUE!</v>
      </c>
      <c r="CH778" s="13" t="e">
        <f t="shared" si="500"/>
        <v>#VALUE!</v>
      </c>
      <c r="CI778" s="26" t="e">
        <f t="shared" si="477"/>
        <v>#VALUE!</v>
      </c>
      <c r="CJ778" s="20" t="e">
        <f>CI778/MAX($CI$13:CI778)-1</f>
        <v>#VALUE!</v>
      </c>
      <c r="CK778" s="20" t="e">
        <f t="shared" si="501"/>
        <v>#VALUE!</v>
      </c>
    </row>
    <row r="779" spans="1:89" x14ac:dyDescent="0.3">
      <c r="A779" s="12">
        <f t="shared" si="502"/>
        <v>41311</v>
      </c>
      <c r="B779" s="13">
        <v>1107430.242723888</v>
      </c>
      <c r="C779" s="14">
        <f t="shared" si="462"/>
        <v>7.0284458240081893E-3</v>
      </c>
      <c r="D779" s="14">
        <f>B779/MAX($B$13:B779)-1</f>
        <v>-7.0117538400231272E-2</v>
      </c>
      <c r="F779" s="18">
        <v>43651</v>
      </c>
      <c r="G779" s="13">
        <f t="shared" si="463"/>
        <v>3295303.712779528</v>
      </c>
      <c r="H779" s="14">
        <f t="shared" si="464"/>
        <v>-1.9431147525830195E-3</v>
      </c>
      <c r="I779" s="14">
        <f>G779/MAX($G$13:G779)-1</f>
        <v>-6.1092819177335667E-2</v>
      </c>
      <c r="L779" s="12">
        <f t="shared" si="503"/>
        <v>41311</v>
      </c>
      <c r="M779" s="13">
        <v>17520081.477937233</v>
      </c>
      <c r="N779" s="14">
        <f t="shared" si="478"/>
        <v>3.3862759668057407E-4</v>
      </c>
      <c r="O779" s="14">
        <f>M779/MAX(M$13:$M779)-1</f>
        <v>-5.3061073098007894E-2</v>
      </c>
      <c r="Q779" s="18">
        <v>43651</v>
      </c>
      <c r="R779" s="13">
        <f t="shared" si="465"/>
        <v>51139482.457951933</v>
      </c>
      <c r="S779" s="14">
        <f t="shared" si="466"/>
        <v>1.3104164990738187E-2</v>
      </c>
      <c r="T779" s="14">
        <f>R779/MAX($R$13:R779)-1</f>
        <v>0</v>
      </c>
      <c r="W779" s="18">
        <v>43651</v>
      </c>
      <c r="X779" s="21">
        <v>5078994561.7558508</v>
      </c>
      <c r="Y779" s="14">
        <f t="shared" si="467"/>
        <v>-4.039911053533074E-3</v>
      </c>
      <c r="Z779" s="20">
        <f>X779/MAX(X$13:$X779)-1</f>
        <v>-2.2611467912609928E-2</v>
      </c>
      <c r="AC779" s="18">
        <v>43651</v>
      </c>
      <c r="AD779" s="14">
        <f t="shared" si="468"/>
        <v>-1.9431147525830195E-3</v>
      </c>
      <c r="AE779" s="13">
        <f t="shared" si="479"/>
        <v>31032058.021302436</v>
      </c>
      <c r="AF779" s="14">
        <f t="shared" si="469"/>
        <v>1.3104164990738187E-2</v>
      </c>
      <c r="AG779" s="13">
        <f t="shared" si="480"/>
        <v>21690755.652425036</v>
      </c>
      <c r="AH779" s="14">
        <f t="shared" si="470"/>
        <v>-4.039911053533074E-3</v>
      </c>
      <c r="AI779" s="13">
        <f t="shared" si="481"/>
        <v>25948511.108543187</v>
      </c>
      <c r="AJ779" s="26">
        <f t="shared" si="471"/>
        <v>78671324.782270655</v>
      </c>
      <c r="AK779" s="20">
        <f>AJ779/MAX(AJ$13:$AJ779)-1</f>
        <v>-3.158297917504993E-3</v>
      </c>
      <c r="AL779" s="20">
        <f t="shared" si="482"/>
        <v>1.462535320019942E-3</v>
      </c>
      <c r="AN779" s="18">
        <v>43651</v>
      </c>
      <c r="AO779" s="14">
        <f t="shared" si="472"/>
        <v>-1.9431147525830195E-3</v>
      </c>
      <c r="AP779" s="13">
        <f t="shared" si="483"/>
        <v>31032058.021302436</v>
      </c>
      <c r="AQ779" s="14">
        <f t="shared" si="473"/>
        <v>1.3104164990738187E-2</v>
      </c>
      <c r="AR779" s="13">
        <f t="shared" si="484"/>
        <v>21690755.652425036</v>
      </c>
      <c r="AS779" s="14">
        <v>-5.6263875452450913E-3</v>
      </c>
      <c r="AT779" s="13">
        <f t="shared" si="485"/>
        <v>21677396.516476501</v>
      </c>
      <c r="AU779" s="26">
        <f t="shared" si="474"/>
        <v>74400210.190203965</v>
      </c>
      <c r="AV779" s="20">
        <f>AU779/MAX($AU$13:AU779)-1</f>
        <v>-1.0761876258822634E-2</v>
      </c>
      <c r="AW779" s="20">
        <f t="shared" si="486"/>
        <v>1.31207733773131E-3</v>
      </c>
      <c r="AY779" s="18">
        <v>43651</v>
      </c>
      <c r="AZ779" s="14">
        <f t="shared" si="487"/>
        <v>-1.9431147525830195E-3</v>
      </c>
      <c r="BA779" s="13">
        <f t="shared" si="488"/>
        <v>31032058.021302436</v>
      </c>
      <c r="BB779" s="20">
        <v>-7.4198734112460807E-2</v>
      </c>
      <c r="BC779" s="13">
        <f t="shared" si="489"/>
        <v>105776224.28449176</v>
      </c>
      <c r="BD779" s="14">
        <f t="shared" si="490"/>
        <v>-4.039911053533074E-3</v>
      </c>
      <c r="BE779" s="13">
        <f t="shared" si="491"/>
        <v>25948511.108543187</v>
      </c>
      <c r="BF779" s="26">
        <f t="shared" si="475"/>
        <v>162756793.4143374</v>
      </c>
      <c r="BG779" s="20">
        <f>BF779/MAX($BF$13:BF779)-1</f>
        <v>-0.10156508789958962</v>
      </c>
      <c r="BH779" s="20">
        <f t="shared" si="492"/>
        <v>-5.0426803791635999E-2</v>
      </c>
      <c r="BJ779" s="18">
        <v>43651</v>
      </c>
      <c r="BK779" s="14" t="e">
        <f>VLOOKUP(AP779:AP2052,$F$13:$H$1892,3,FALSE)</f>
        <v>#N/A</v>
      </c>
      <c r="BL779" s="13" t="e">
        <f t="shared" si="493"/>
        <v>#N/A</v>
      </c>
      <c r="BM779" s="14" t="e">
        <f>VLOOKUP(AP779:AP2052,$Q$13:$S$1892,3,FALSE)</f>
        <v>#N/A</v>
      </c>
      <c r="BN779" s="13" t="e">
        <f t="shared" si="494"/>
        <v>#N/A</v>
      </c>
      <c r="BO779" s="14">
        <v>-5.304185948776019E-3</v>
      </c>
      <c r="BP779" s="13">
        <f t="shared" si="495"/>
        <v>16938512.27929518</v>
      </c>
      <c r="BQ779" s="26" t="e">
        <f t="shared" si="476"/>
        <v>#N/A</v>
      </c>
      <c r="BR779" s="20" t="e">
        <f>BQ779/MAX($AJ$13:BQ778)-1</f>
        <v>#N/A</v>
      </c>
      <c r="BS779" s="20" t="e">
        <f t="shared" si="496"/>
        <v>#N/A</v>
      </c>
      <c r="BT779" s="20"/>
      <c r="BU779" s="20"/>
      <c r="BV779" s="18">
        <v>43651</v>
      </c>
      <c r="BW779" s="21">
        <v>4257093162.3356438</v>
      </c>
      <c r="BX779" s="14">
        <f t="shared" si="497"/>
        <v>3.9122875735115858E-3</v>
      </c>
      <c r="BY779" s="20">
        <f>BW778/MAX(BW$13:$BW779)-1</f>
        <v>-8.3091917846481733E-3</v>
      </c>
      <c r="BZ779" s="18"/>
      <c r="CA779" s="18"/>
      <c r="CB779" s="18">
        <v>43651</v>
      </c>
      <c r="CC779" s="14" t="e">
        <f>VLOOKUP(AV780:AV2053,$F$13:$H$1892,3,FALSE)</f>
        <v>#VALUE!</v>
      </c>
      <c r="CD779" s="13" t="e">
        <f t="shared" si="498"/>
        <v>#VALUE!</v>
      </c>
      <c r="CE779" s="14" t="e">
        <f>VLOOKUP(AV780:AV2053,$Q$13:$S$1892,3,FALSE)</f>
        <v>#VALUE!</v>
      </c>
      <c r="CF779" s="13" t="e">
        <f t="shared" si="499"/>
        <v>#VALUE!</v>
      </c>
      <c r="CG779" s="14" t="e">
        <f>VLOOKUP(AV780:AV2053,$AP$14:$AS$1893,3,FALSE)</f>
        <v>#VALUE!</v>
      </c>
      <c r="CH779" s="13" t="e">
        <f t="shared" si="500"/>
        <v>#VALUE!</v>
      </c>
      <c r="CI779" s="26" t="e">
        <f t="shared" si="477"/>
        <v>#VALUE!</v>
      </c>
      <c r="CJ779" s="20" t="e">
        <f>CI779/MAX($CI$13:CI779)-1</f>
        <v>#VALUE!</v>
      </c>
      <c r="CK779" s="20" t="e">
        <f t="shared" si="501"/>
        <v>#VALUE!</v>
      </c>
    </row>
    <row r="780" spans="1:89" x14ac:dyDescent="0.3">
      <c r="A780" s="12">
        <f t="shared" si="502"/>
        <v>41312</v>
      </c>
      <c r="B780" s="13">
        <v>1106269.4221507008</v>
      </c>
      <c r="C780" s="14">
        <f t="shared" si="462"/>
        <v>-1.0482110099612196E-3</v>
      </c>
      <c r="D780" s="14">
        <f>B780/MAX($B$13:B780)-1</f>
        <v>-7.1092251434450082E-2</v>
      </c>
      <c r="F780" s="18">
        <v>43654</v>
      </c>
      <c r="G780" s="13">
        <f t="shared" si="463"/>
        <v>3305082.5765849613</v>
      </c>
      <c r="H780" s="14">
        <f t="shared" si="464"/>
        <v>2.967515184566949E-3</v>
      </c>
      <c r="I780" s="14">
        <f>G780/MAX($G$13:G780)-1</f>
        <v>-5.8306597861345399E-2</v>
      </c>
      <c r="L780" s="12">
        <f t="shared" si="503"/>
        <v>41312</v>
      </c>
      <c r="M780" s="13">
        <v>17555000.487874333</v>
      </c>
      <c r="N780" s="14">
        <f t="shared" si="478"/>
        <v>1.993084905516751E-3</v>
      </c>
      <c r="O780" s="14">
        <f>M780/MAX(M$13:$M780)-1</f>
        <v>-5.1173743416353279E-2</v>
      </c>
      <c r="Q780" s="18">
        <v>43654</v>
      </c>
      <c r="R780" s="13">
        <f t="shared" si="465"/>
        <v>51735236.814632051</v>
      </c>
      <c r="S780" s="14">
        <f t="shared" si="466"/>
        <v>1.1649596907242099E-2</v>
      </c>
      <c r="T780" s="14">
        <f>R780/MAX($R$13:R780)-1</f>
        <v>0</v>
      </c>
      <c r="W780" s="18">
        <v>43654</v>
      </c>
      <c r="X780" s="21">
        <v>5000993708.6038084</v>
      </c>
      <c r="Y780" s="14">
        <f t="shared" si="467"/>
        <v>-1.5357538229983203E-2</v>
      </c>
      <c r="Z780" s="20">
        <f>X780/MAX(X$13:$X780)-1</f>
        <v>-3.762174965968923E-2</v>
      </c>
      <c r="AC780" s="18">
        <v>43654</v>
      </c>
      <c r="AD780" s="14">
        <f t="shared" si="468"/>
        <v>2.967515184566949E-3</v>
      </c>
      <c r="AE780" s="13">
        <f t="shared" si="479"/>
        <v>31124146.124689013</v>
      </c>
      <c r="AF780" s="14">
        <f t="shared" si="469"/>
        <v>1.1649596907242099E-2</v>
      </c>
      <c r="AG780" s="13">
        <f t="shared" si="480"/>
        <v>21943444.212389272</v>
      </c>
      <c r="AH780" s="14">
        <f t="shared" si="470"/>
        <v>-1.5357538229983203E-2</v>
      </c>
      <c r="AI780" s="13">
        <f t="shared" si="481"/>
        <v>25550005.857182592</v>
      </c>
      <c r="AJ780" s="26">
        <f t="shared" si="471"/>
        <v>78617596.19426088</v>
      </c>
      <c r="AK780" s="20">
        <f>AJ780/MAX(AJ$13:$AJ780)-1</f>
        <v>-3.8390910434678016E-3</v>
      </c>
      <c r="AL780" s="20">
        <f t="shared" si="482"/>
        <v>-6.8295008579644101E-4</v>
      </c>
      <c r="AN780" s="18">
        <v>43654</v>
      </c>
      <c r="AO780" s="14">
        <f t="shared" si="472"/>
        <v>2.967515184566949E-3</v>
      </c>
      <c r="AP780" s="13">
        <f t="shared" si="483"/>
        <v>31124146.124689013</v>
      </c>
      <c r="AQ780" s="14">
        <f t="shared" si="473"/>
        <v>1.1649596907242099E-2</v>
      </c>
      <c r="AR780" s="13">
        <f t="shared" si="484"/>
        <v>21943444.212389272</v>
      </c>
      <c r="AS780" s="14">
        <v>1.0872694776697722E-2</v>
      </c>
      <c r="AT780" s="13">
        <f t="shared" si="485"/>
        <v>21913088.232353602</v>
      </c>
      <c r="AU780" s="26">
        <f t="shared" si="474"/>
        <v>74980678.569431886</v>
      </c>
      <c r="AV780" s="20">
        <f>AU780/MAX($AU$13:AU780)-1</f>
        <v>-3.0438678165009003E-3</v>
      </c>
      <c r="AW780" s="20">
        <f t="shared" si="486"/>
        <v>7.8019723028195376E-3</v>
      </c>
      <c r="AY780" s="18">
        <v>43654</v>
      </c>
      <c r="AZ780" s="14">
        <f t="shared" si="487"/>
        <v>2.967515184566949E-3</v>
      </c>
      <c r="BA780" s="13">
        <f t="shared" si="488"/>
        <v>31124146.124689013</v>
      </c>
      <c r="BB780" s="20">
        <v>-1.1500832679924855E-2</v>
      </c>
      <c r="BC780" s="13">
        <f t="shared" si="489"/>
        <v>104559709.62748162</v>
      </c>
      <c r="BD780" s="14">
        <f t="shared" si="490"/>
        <v>-1.5357538229983203E-2</v>
      </c>
      <c r="BE780" s="13">
        <f t="shared" si="491"/>
        <v>25550005.857182592</v>
      </c>
      <c r="BF780" s="26">
        <f t="shared" si="475"/>
        <v>161233861.60935324</v>
      </c>
      <c r="BG780" s="20">
        <f>BF780/MAX($BF$13:BF780)-1</f>
        <v>-0.10997183439319147</v>
      </c>
      <c r="BH780" s="20">
        <f t="shared" si="492"/>
        <v>-9.3571013107093259E-3</v>
      </c>
      <c r="BJ780" s="18">
        <v>43654</v>
      </c>
      <c r="BK780" s="14" t="e">
        <f>VLOOKUP(AP780:AP2053,$F$13:$H$1892,3,FALSE)</f>
        <v>#N/A</v>
      </c>
      <c r="BL780" s="13" t="e">
        <f t="shared" si="493"/>
        <v>#N/A</v>
      </c>
      <c r="BM780" s="14" t="e">
        <f>VLOOKUP(AP780:AP2053,$Q$13:$S$1892,3,FALSE)</f>
        <v>#N/A</v>
      </c>
      <c r="BN780" s="13" t="e">
        <f t="shared" si="494"/>
        <v>#N/A</v>
      </c>
      <c r="BO780" s="14">
        <v>2.4714809426866768E-3</v>
      </c>
      <c r="BP780" s="13">
        <f t="shared" si="495"/>
        <v>16980375.489590921</v>
      </c>
      <c r="BQ780" s="26" t="e">
        <f t="shared" si="476"/>
        <v>#N/A</v>
      </c>
      <c r="BR780" s="20" t="e">
        <f>BQ780/MAX($AJ$13:BQ779)-1</f>
        <v>#N/A</v>
      </c>
      <c r="BS780" s="20" t="e">
        <f t="shared" si="496"/>
        <v>#N/A</v>
      </c>
      <c r="BT780" s="20"/>
      <c r="BU780" s="20"/>
      <c r="BV780" s="18">
        <v>43654</v>
      </c>
      <c r="BW780" s="21">
        <v>4151295789.0554829</v>
      </c>
      <c r="BX780" s="14">
        <f t="shared" si="497"/>
        <v>2.5485385444970143E-2</v>
      </c>
      <c r="BY780" s="20">
        <f>BW779/MAX(BW$13:$BW780)-1</f>
        <v>-1.2173851749239351E-2</v>
      </c>
      <c r="BZ780" s="18"/>
      <c r="CA780" s="18"/>
      <c r="CB780" s="18">
        <v>43654</v>
      </c>
      <c r="CC780" s="14" t="e">
        <f>VLOOKUP(AV781:AV2054,$F$13:$H$1892,3,FALSE)</f>
        <v>#VALUE!</v>
      </c>
      <c r="CD780" s="13" t="e">
        <f t="shared" si="498"/>
        <v>#VALUE!</v>
      </c>
      <c r="CE780" s="14" t="e">
        <f>VLOOKUP(AV781:AV2054,$Q$13:$S$1892,3,FALSE)</f>
        <v>#VALUE!</v>
      </c>
      <c r="CF780" s="13" t="e">
        <f t="shared" si="499"/>
        <v>#VALUE!</v>
      </c>
      <c r="CG780" s="14" t="e">
        <f>VLOOKUP(AV781:AV2054,$AP$14:$AS$1893,3,FALSE)</f>
        <v>#VALUE!</v>
      </c>
      <c r="CH780" s="13" t="e">
        <f t="shared" si="500"/>
        <v>#VALUE!</v>
      </c>
      <c r="CI780" s="26" t="e">
        <f t="shared" si="477"/>
        <v>#VALUE!</v>
      </c>
      <c r="CJ780" s="20" t="e">
        <f>CI780/MAX($CI$13:CI780)-1</f>
        <v>#VALUE!</v>
      </c>
      <c r="CK780" s="20" t="e">
        <f t="shared" si="501"/>
        <v>#VALUE!</v>
      </c>
    </row>
    <row r="781" spans="1:89" x14ac:dyDescent="0.3">
      <c r="A781" s="12">
        <f t="shared" si="502"/>
        <v>41313</v>
      </c>
      <c r="B781" s="13">
        <v>1106538.7544213289</v>
      </c>
      <c r="C781" s="14">
        <f t="shared" si="462"/>
        <v>2.4345992507357472E-4</v>
      </c>
      <c r="D781" s="14">
        <f>B781/MAX($B$13:B781)-1</f>
        <v>-7.0866099623583922E-2</v>
      </c>
      <c r="F781" s="18">
        <v>43655</v>
      </c>
      <c r="G781" s="13">
        <f t="shared" si="463"/>
        <v>3292167.3750218162</v>
      </c>
      <c r="H781" s="14">
        <f t="shared" si="464"/>
        <v>-3.9076789350570573E-3</v>
      </c>
      <c r="I781" s="14">
        <f>G781/MAX($G$13:G781)-1</f>
        <v>-6.1986433332164803E-2</v>
      </c>
      <c r="L781" s="12">
        <f t="shared" si="503"/>
        <v>41313</v>
      </c>
      <c r="M781" s="13">
        <v>17801220.513311177</v>
      </c>
      <c r="N781" s="14">
        <f t="shared" si="478"/>
        <v>1.4025634781777097E-2</v>
      </c>
      <c r="O781" s="14">
        <f>M781/MAX(M$13:$M781)-1</f>
        <v>-3.7865852870150318E-2</v>
      </c>
      <c r="Q781" s="18">
        <v>43655</v>
      </c>
      <c r="R781" s="13">
        <f t="shared" si="465"/>
        <v>51238800.175262555</v>
      </c>
      <c r="S781" s="14">
        <f t="shared" si="466"/>
        <v>-9.5957159942696713E-3</v>
      </c>
      <c r="T781" s="14">
        <f>R781/MAX($R$13:R781)-1</f>
        <v>-9.5957159942696713E-3</v>
      </c>
      <c r="W781" s="18">
        <v>43655</v>
      </c>
      <c r="X781" s="21">
        <v>5033474851.2942162</v>
      </c>
      <c r="Y781" s="14">
        <f t="shared" si="467"/>
        <v>6.4949377229821526E-3</v>
      </c>
      <c r="Z781" s="20">
        <f>X781/MAX(X$13:$X781)-1</f>
        <v>-3.1371162857776302E-2</v>
      </c>
      <c r="AC781" s="18">
        <v>43655</v>
      </c>
      <c r="AD781" s="14">
        <f t="shared" si="468"/>
        <v>-3.9076789350570573E-3</v>
      </c>
      <c r="AE781" s="13">
        <f t="shared" si="479"/>
        <v>31002522.954505928</v>
      </c>
      <c r="AF781" s="14">
        <f t="shared" si="469"/>
        <v>-9.5957159942696713E-3</v>
      </c>
      <c r="AG781" s="13">
        <f t="shared" si="480"/>
        <v>21732881.153791085</v>
      </c>
      <c r="AH781" s="14">
        <f t="shared" si="470"/>
        <v>6.4949377229821526E-3</v>
      </c>
      <c r="AI781" s="13">
        <f t="shared" si="481"/>
        <v>25715951.554046821</v>
      </c>
      <c r="AJ781" s="26">
        <f t="shared" si="471"/>
        <v>78451355.66234383</v>
      </c>
      <c r="AK781" s="20">
        <f>AJ781/MAX(AJ$13:$AJ781)-1</f>
        <v>-5.9455192147223057E-3</v>
      </c>
      <c r="AL781" s="20">
        <f t="shared" si="482"/>
        <v>-2.1145461062721527E-3</v>
      </c>
      <c r="AN781" s="18">
        <v>43655</v>
      </c>
      <c r="AO781" s="14">
        <f t="shared" si="472"/>
        <v>-3.9076789350570573E-3</v>
      </c>
      <c r="AP781" s="13">
        <f t="shared" si="483"/>
        <v>31002522.954505928</v>
      </c>
      <c r="AQ781" s="14">
        <f t="shared" si="473"/>
        <v>-9.5957159942696713E-3</v>
      </c>
      <c r="AR781" s="13">
        <f t="shared" si="484"/>
        <v>21732881.153791085</v>
      </c>
      <c r="AS781" s="14">
        <v>2.7089224084240848E-3</v>
      </c>
      <c r="AT781" s="13">
        <f t="shared" si="485"/>
        <v>21972449.088103998</v>
      </c>
      <c r="AU781" s="26">
        <f t="shared" si="474"/>
        <v>74707853.196401</v>
      </c>
      <c r="AV781" s="20">
        <f>AU781/MAX($AU$13:AU781)-1</f>
        <v>-6.6714013871196354E-3</v>
      </c>
      <c r="AW781" s="20">
        <f t="shared" si="486"/>
        <v>-3.6386090154979511E-3</v>
      </c>
      <c r="AY781" s="18">
        <v>43655</v>
      </c>
      <c r="AZ781" s="14">
        <f t="shared" si="487"/>
        <v>-3.9076789350570573E-3</v>
      </c>
      <c r="BA781" s="13">
        <f t="shared" si="488"/>
        <v>31002522.954505928</v>
      </c>
      <c r="BB781" s="20">
        <v>5.0183898780391534E-3</v>
      </c>
      <c r="BC781" s="13">
        <f t="shared" si="489"/>
        <v>105084431.0159269</v>
      </c>
      <c r="BD781" s="14">
        <f t="shared" si="490"/>
        <v>6.4949377229821526E-3</v>
      </c>
      <c r="BE781" s="13">
        <f t="shared" si="491"/>
        <v>25715951.554046821</v>
      </c>
      <c r="BF781" s="26">
        <f t="shared" si="475"/>
        <v>161802905.52447966</v>
      </c>
      <c r="BG781" s="20">
        <f>BF781/MAX($BF$13:BF781)-1</f>
        <v>-0.10683065110281809</v>
      </c>
      <c r="BH781" s="20">
        <f t="shared" si="492"/>
        <v>3.5293077362690273E-3</v>
      </c>
      <c r="BJ781" s="18">
        <v>43655</v>
      </c>
      <c r="BK781" s="14" t="e">
        <f>VLOOKUP(AP781:AP2054,$F$13:$H$1892,3,FALSE)</f>
        <v>#N/A</v>
      </c>
      <c r="BL781" s="13" t="e">
        <f t="shared" si="493"/>
        <v>#N/A</v>
      </c>
      <c r="BM781" s="14" t="e">
        <f>VLOOKUP(AP781:AP2054,$Q$13:$S$1892,3,FALSE)</f>
        <v>#N/A</v>
      </c>
      <c r="BN781" s="13" t="e">
        <f t="shared" si="494"/>
        <v>#N/A</v>
      </c>
      <c r="BO781" s="14">
        <v>2.8414482979919331E-3</v>
      </c>
      <c r="BP781" s="13">
        <f t="shared" si="495"/>
        <v>17028624.348625083</v>
      </c>
      <c r="BQ781" s="26" t="e">
        <f t="shared" si="476"/>
        <v>#N/A</v>
      </c>
      <c r="BR781" s="20" t="e">
        <f>BQ781/MAX($AJ$13:BQ780)-1</f>
        <v>#N/A</v>
      </c>
      <c r="BS781" s="20" t="e">
        <f t="shared" si="496"/>
        <v>#N/A</v>
      </c>
      <c r="BT781" s="20"/>
      <c r="BU781" s="20"/>
      <c r="BV781" s="18">
        <v>43655</v>
      </c>
      <c r="BW781" s="21">
        <v>4172442592.2048573</v>
      </c>
      <c r="BX781" s="14">
        <f t="shared" si="497"/>
        <v>-5.068207095019539E-3</v>
      </c>
      <c r="BY781" s="20">
        <f>BW780/MAX(BW$13:$BW781)-1</f>
        <v>-3.6723328999826554E-2</v>
      </c>
      <c r="BZ781" s="18"/>
      <c r="CA781" s="18"/>
      <c r="CB781" s="18">
        <v>43655</v>
      </c>
      <c r="CC781" s="14" t="e">
        <f>VLOOKUP(AV782:AV2055,$F$13:$H$1892,3,FALSE)</f>
        <v>#VALUE!</v>
      </c>
      <c r="CD781" s="13" t="e">
        <f t="shared" si="498"/>
        <v>#VALUE!</v>
      </c>
      <c r="CE781" s="14" t="e">
        <f>VLOOKUP(AV782:AV2055,$Q$13:$S$1892,3,FALSE)</f>
        <v>#VALUE!</v>
      </c>
      <c r="CF781" s="13" t="e">
        <f t="shared" si="499"/>
        <v>#VALUE!</v>
      </c>
      <c r="CG781" s="14" t="e">
        <f>VLOOKUP(AV782:AV2055,$AP$14:$AS$1893,3,FALSE)</f>
        <v>#VALUE!</v>
      </c>
      <c r="CH781" s="13" t="e">
        <f t="shared" si="500"/>
        <v>#VALUE!</v>
      </c>
      <c r="CI781" s="26" t="e">
        <f t="shared" si="477"/>
        <v>#VALUE!</v>
      </c>
      <c r="CJ781" s="20" t="e">
        <f>CI781/MAX($CI$13:CI781)-1</f>
        <v>#VALUE!</v>
      </c>
      <c r="CK781" s="20" t="e">
        <f t="shared" si="501"/>
        <v>#VALUE!</v>
      </c>
    </row>
    <row r="782" spans="1:89" x14ac:dyDescent="0.3">
      <c r="A782" s="12">
        <f t="shared" si="502"/>
        <v>41314</v>
      </c>
      <c r="B782" s="13">
        <v>1106538.7544213289</v>
      </c>
      <c r="C782" s="14">
        <f t="shared" ref="C782:C845" si="504">B782/B781-1</f>
        <v>0</v>
      </c>
      <c r="D782" s="14">
        <f>B782/MAX($B$13:B782)-1</f>
        <v>-7.0866099623583922E-2</v>
      </c>
      <c r="F782" s="18">
        <v>43656</v>
      </c>
      <c r="G782" s="13">
        <f t="shared" ref="G782:G845" si="505">VLOOKUP($F$13:$F$1286,$A$13:$D$4210,2,FALSE)</f>
        <v>3301545.4634013427</v>
      </c>
      <c r="H782" s="14">
        <f t="shared" ref="H782:H845" si="506">VLOOKUP($F$13:$F$1286,$A$13:$D$4210,3,FALSE)</f>
        <v>2.8486061950190322E-3</v>
      </c>
      <c r="I782" s="14">
        <f>G782/MAX($G$13:G782)-1</f>
        <v>-5.9314402075142936E-2</v>
      </c>
      <c r="L782" s="12">
        <f t="shared" si="503"/>
        <v>41314</v>
      </c>
      <c r="M782" s="13">
        <v>17801220.513311177</v>
      </c>
      <c r="N782" s="14">
        <f t="shared" si="478"/>
        <v>0</v>
      </c>
      <c r="O782" s="14">
        <f>M782/MAX(M$13:$M782)-1</f>
        <v>-3.7865852870150318E-2</v>
      </c>
      <c r="Q782" s="18">
        <v>43656</v>
      </c>
      <c r="R782" s="13">
        <f t="shared" ref="R782:R845" si="507">VLOOKUP($Q$13:$Q$1286,$L$13:$O$4210,2,FALSE)</f>
        <v>50359734.657477029</v>
      </c>
      <c r="S782" s="14">
        <f t="shared" ref="S782:S845" si="508">VLOOKUP($Q$13:$Q$1286,$L$13:$O$4210,3,FALSE)</f>
        <v>-1.7156247117002699E-2</v>
      </c>
      <c r="T782" s="14">
        <f>R782/MAX($R$13:R782)-1</f>
        <v>-2.6587336636410108E-2</v>
      </c>
      <c r="W782" s="18">
        <v>43656</v>
      </c>
      <c r="X782" s="21">
        <v>5081371972.1673203</v>
      </c>
      <c r="Y782" s="14">
        <f t="shared" ref="Y782:Y845" si="509">X782/X781-1</f>
        <v>9.5157167340944593E-3</v>
      </c>
      <c r="Z782" s="20">
        <f>X782/MAX(X$13:$X782)-1</f>
        <v>-2.2153965223055572E-2</v>
      </c>
      <c r="AC782" s="18">
        <v>43656</v>
      </c>
      <c r="AD782" s="14">
        <f t="shared" ref="AD782:AD845" si="510">VLOOKUP(AC782:AC2055,$F$13:$H$1892,3,FALSE)</f>
        <v>2.8486061950190322E-3</v>
      </c>
      <c r="AE782" s="13">
        <f t="shared" si="479"/>
        <v>31090836.933455352</v>
      </c>
      <c r="AF782" s="14">
        <f t="shared" ref="AF782:AF845" si="511">VLOOKUP(AC782:AC2055,$Q$13:$S$1892,3,FALSE)</f>
        <v>-1.7156247117002699E-2</v>
      </c>
      <c r="AG782" s="13">
        <f t="shared" si="480"/>
        <v>21360026.474152192</v>
      </c>
      <c r="AH782" s="14">
        <f t="shared" ref="AH782:AH845" si="512">VLOOKUP(AC782:AC2055,$W$13:$Y$1892,3,FALSE)</f>
        <v>9.5157167340944593E-3</v>
      </c>
      <c r="AI782" s="13">
        <f t="shared" si="481"/>
        <v>25960657.264582828</v>
      </c>
      <c r="AJ782" s="26">
        <f t="shared" ref="AJ782:AJ845" si="513">AI782+AG782+AE782</f>
        <v>78411520.672190368</v>
      </c>
      <c r="AK782" s="20">
        <f>AJ782/MAX(AJ$13:$AJ782)-1</f>
        <v>-6.4502670309936061E-3</v>
      </c>
      <c r="AL782" s="20">
        <f t="shared" si="482"/>
        <v>-5.0776675325936438E-4</v>
      </c>
      <c r="AN782" s="18">
        <v>43656</v>
      </c>
      <c r="AO782" s="14">
        <f t="shared" ref="AO782:AO845" si="514">VLOOKUP(AN782:AN2055,$F$13:$H$1892,3,FALSE)</f>
        <v>2.8486061950190322E-3</v>
      </c>
      <c r="AP782" s="13">
        <f t="shared" si="483"/>
        <v>31090836.933455352</v>
      </c>
      <c r="AQ782" s="14">
        <f t="shared" ref="AQ782:AQ845" si="515">VLOOKUP(AN782:AN2055,$Q$13:$S$1892,3,FALSE)</f>
        <v>-1.7156247117002699E-2</v>
      </c>
      <c r="AR782" s="13">
        <f t="shared" si="484"/>
        <v>21360026.474152192</v>
      </c>
      <c r="AS782" s="14">
        <v>9.1163709367467725E-3</v>
      </c>
      <c r="AT782" s="13">
        <f t="shared" si="485"/>
        <v>22172758.084379937</v>
      </c>
      <c r="AU782" s="26">
        <f t="shared" ref="AU782:AU845" si="516">AT782+AR782+AP782</f>
        <v>74623621.491987482</v>
      </c>
      <c r="AV782" s="20">
        <f>AU782/MAX($AU$13:AU782)-1</f>
        <v>-7.7913607665425211E-3</v>
      </c>
      <c r="AW782" s="20">
        <f t="shared" si="486"/>
        <v>-1.1274812594611605E-3</v>
      </c>
      <c r="AY782" s="18">
        <v>43656</v>
      </c>
      <c r="AZ782" s="14">
        <f t="shared" si="487"/>
        <v>2.8486061950190322E-3</v>
      </c>
      <c r="BA782" s="13">
        <f t="shared" si="488"/>
        <v>31090836.933455352</v>
      </c>
      <c r="BB782" s="20">
        <v>-3.1600599559865605E-3</v>
      </c>
      <c r="BC782" s="13">
        <f t="shared" si="489"/>
        <v>104752357.91347584</v>
      </c>
      <c r="BD782" s="14">
        <f t="shared" si="490"/>
        <v>9.5157167340944593E-3</v>
      </c>
      <c r="BE782" s="13">
        <f t="shared" si="491"/>
        <v>25960657.264582828</v>
      </c>
      <c r="BF782" s="26">
        <f t="shared" ref="BF782:BF845" si="517">BE782+BC782+BA782</f>
        <v>161803852.11151403</v>
      </c>
      <c r="BG782" s="20">
        <f>BF782/MAX($BF$13:BF782)-1</f>
        <v>-0.1068254258411182</v>
      </c>
      <c r="BH782" s="20">
        <f t="shared" si="492"/>
        <v>5.8502474433730356E-6</v>
      </c>
      <c r="BJ782" s="18">
        <v>43656</v>
      </c>
      <c r="BK782" s="14" t="e">
        <f>VLOOKUP(AP782:AP2055,$F$13:$H$1892,3,FALSE)</f>
        <v>#N/A</v>
      </c>
      <c r="BL782" s="13" t="e">
        <f t="shared" si="493"/>
        <v>#N/A</v>
      </c>
      <c r="BM782" s="14" t="e">
        <f>VLOOKUP(AP782:AP2055,$Q$13:$S$1892,3,FALSE)</f>
        <v>#N/A</v>
      </c>
      <c r="BN782" s="13" t="e">
        <f t="shared" si="494"/>
        <v>#N/A</v>
      </c>
      <c r="BO782" s="14">
        <v>8.4973306624118727E-3</v>
      </c>
      <c r="BP782" s="13">
        <f t="shared" si="495"/>
        <v>17173322.200441349</v>
      </c>
      <c r="BQ782" s="26" t="e">
        <f t="shared" ref="BQ782:BQ845" si="518">BP782+BN782+BL782</f>
        <v>#N/A</v>
      </c>
      <c r="BR782" s="20" t="e">
        <f>BQ782/MAX($AJ$13:BQ781)-1</f>
        <v>#N/A</v>
      </c>
      <c r="BS782" s="20" t="e">
        <f t="shared" si="496"/>
        <v>#N/A</v>
      </c>
      <c r="BT782" s="20"/>
      <c r="BU782" s="20"/>
      <c r="BV782" s="18">
        <v>43656</v>
      </c>
      <c r="BW782" s="21">
        <v>4203921995.9316459</v>
      </c>
      <c r="BX782" s="14">
        <f t="shared" si="497"/>
        <v>-7.4881036701567316E-3</v>
      </c>
      <c r="BY782" s="20">
        <f>BW781/MAX(BW$13:$BW782)-1</f>
        <v>-3.181637387662628E-2</v>
      </c>
      <c r="BZ782" s="18"/>
      <c r="CA782" s="18"/>
      <c r="CB782" s="18">
        <v>43656</v>
      </c>
      <c r="CC782" s="14" t="e">
        <f>VLOOKUP(AV783:AV2056,$F$13:$H$1892,3,FALSE)</f>
        <v>#VALUE!</v>
      </c>
      <c r="CD782" s="13" t="e">
        <f t="shared" si="498"/>
        <v>#VALUE!</v>
      </c>
      <c r="CE782" s="14" t="e">
        <f>VLOOKUP(AV783:AV2056,$Q$13:$S$1892,3,FALSE)</f>
        <v>#VALUE!</v>
      </c>
      <c r="CF782" s="13" t="e">
        <f t="shared" si="499"/>
        <v>#VALUE!</v>
      </c>
      <c r="CG782" s="14" t="e">
        <f>VLOOKUP(AV783:AV2056,$AP$14:$AS$1893,3,FALSE)</f>
        <v>#VALUE!</v>
      </c>
      <c r="CH782" s="13" t="e">
        <f t="shared" si="500"/>
        <v>#VALUE!</v>
      </c>
      <c r="CI782" s="26" t="e">
        <f t="shared" ref="CI782:CI845" si="519">CH782+CF782+CD782</f>
        <v>#VALUE!</v>
      </c>
      <c r="CJ782" s="20" t="e">
        <f>CI782/MAX($CI$13:CI782)-1</f>
        <v>#VALUE!</v>
      </c>
      <c r="CK782" s="20" t="e">
        <f t="shared" si="501"/>
        <v>#VALUE!</v>
      </c>
    </row>
    <row r="783" spans="1:89" x14ac:dyDescent="0.3">
      <c r="A783" s="12">
        <f t="shared" si="502"/>
        <v>41315</v>
      </c>
      <c r="B783" s="13">
        <v>1106538.7544213289</v>
      </c>
      <c r="C783" s="14">
        <f t="shared" si="504"/>
        <v>0</v>
      </c>
      <c r="D783" s="14">
        <f>B783/MAX($B$13:B783)-1</f>
        <v>-7.0866099623583922E-2</v>
      </c>
      <c r="F783" s="18">
        <v>43657</v>
      </c>
      <c r="G783" s="13">
        <f t="shared" si="505"/>
        <v>3286092.9072871702</v>
      </c>
      <c r="H783" s="14">
        <f t="shared" si="506"/>
        <v>-4.6804008260582508E-3</v>
      </c>
      <c r="I783" s="14">
        <f>G783/MAX($G$13:G783)-1</f>
        <v>-6.3717187724731561E-2</v>
      </c>
      <c r="L783" s="12">
        <f t="shared" si="503"/>
        <v>41315</v>
      </c>
      <c r="M783" s="13">
        <v>17801220.513311177</v>
      </c>
      <c r="N783" s="14">
        <f t="shared" ref="N783:N846" si="520">M783/M782-1</f>
        <v>0</v>
      </c>
      <c r="O783" s="14">
        <f>M783/MAX(M$13:$M783)-1</f>
        <v>-3.7865852870150318E-2</v>
      </c>
      <c r="Q783" s="18">
        <v>43657</v>
      </c>
      <c r="R783" s="13">
        <f t="shared" si="507"/>
        <v>49955029.736296363</v>
      </c>
      <c r="S783" s="14">
        <f t="shared" si="508"/>
        <v>-8.0362798559856508E-3</v>
      </c>
      <c r="T783" s="14">
        <f>R783/MAX($R$13:R783)-1</f>
        <v>-3.4409953214560307E-2</v>
      </c>
      <c r="W783" s="18">
        <v>43657</v>
      </c>
      <c r="X783" s="21">
        <v>5109211059.7745428</v>
      </c>
      <c r="Y783" s="14">
        <f t="shared" si="509"/>
        <v>5.4786557173354122E-3</v>
      </c>
      <c r="Z783" s="20">
        <f>X783/MAX(X$13:$X783)-1</f>
        <v>-1.6796683453951022E-2</v>
      </c>
      <c r="AC783" s="18">
        <v>43657</v>
      </c>
      <c r="AD783" s="14">
        <f t="shared" si="510"/>
        <v>-4.6804008260582508E-3</v>
      </c>
      <c r="AE783" s="13">
        <f t="shared" ref="AE783:AE846" si="521">AE782*(1+AD783)</f>
        <v>30945319.354589164</v>
      </c>
      <c r="AF783" s="14">
        <f t="shared" si="511"/>
        <v>-8.0362798559856508E-3</v>
      </c>
      <c r="AG783" s="13">
        <f t="shared" ref="AG783:AG846" si="522">AG782*(AF783+1)</f>
        <v>21188371.323674642</v>
      </c>
      <c r="AH783" s="14">
        <f t="shared" si="512"/>
        <v>5.4786557173354122E-3</v>
      </c>
      <c r="AI783" s="13">
        <f t="shared" ref="AI783:AI846" si="523">AI782*(1+AH783)</f>
        <v>26102886.767931219</v>
      </c>
      <c r="AJ783" s="26">
        <f t="shared" si="513"/>
        <v>78236577.446195021</v>
      </c>
      <c r="AK783" s="20">
        <f>AJ783/MAX(AJ$13:$AJ783)-1</f>
        <v>-8.6669667453004307E-3</v>
      </c>
      <c r="AL783" s="20">
        <f t="shared" ref="AL783:AL846" si="524">AJ783/AJ782-1</f>
        <v>-2.2310908460342338E-3</v>
      </c>
      <c r="AN783" s="18">
        <v>43657</v>
      </c>
      <c r="AO783" s="14">
        <f t="shared" si="514"/>
        <v>-4.6804008260582508E-3</v>
      </c>
      <c r="AP783" s="13">
        <f t="shared" ref="AP783:AP846" si="525">AP782*(1+AO783)</f>
        <v>30945319.354589164</v>
      </c>
      <c r="AQ783" s="14">
        <f t="shared" si="515"/>
        <v>-8.0362798559856508E-3</v>
      </c>
      <c r="AR783" s="13">
        <f t="shared" ref="AR783:AR846" si="526">AR782*(AQ783+1)</f>
        <v>21188371.323674642</v>
      </c>
      <c r="AS783" s="14">
        <v>8.5520905555860601E-4</v>
      </c>
      <c r="AT783" s="13">
        <f t="shared" ref="AT783:AT846" si="527">AT782*(1+AS783)</f>
        <v>22191720.42788041</v>
      </c>
      <c r="AU783" s="26">
        <f t="shared" si="516"/>
        <v>74325411.10614422</v>
      </c>
      <c r="AV783" s="20">
        <f>AU783/MAX($AU$13:AU783)-1</f>
        <v>-1.1756417878848402E-2</v>
      </c>
      <c r="AW783" s="20">
        <f t="shared" ref="AW783:AW846" si="528">AU783/AU782-1</f>
        <v>-3.9961928928266E-3</v>
      </c>
      <c r="AY783" s="18">
        <v>43657</v>
      </c>
      <c r="AZ783" s="14">
        <f t="shared" ref="AZ783:AZ846" si="529">VLOOKUP(AY783:AY2056,$F$13:$H$1892,3,FALSE)</f>
        <v>-4.6804008260582508E-3</v>
      </c>
      <c r="BA783" s="13">
        <f t="shared" ref="BA783:BA846" si="530">BA782*(1+AZ783)</f>
        <v>30945319.354589164</v>
      </c>
      <c r="BB783" s="20">
        <v>7.6175597695447017E-3</v>
      </c>
      <c r="BC783" s="13">
        <f t="shared" ref="BC783:BC846" si="531">BC782*(BB783+1)</f>
        <v>105550315.26088248</v>
      </c>
      <c r="BD783" s="14">
        <f t="shared" ref="BD783:BD846" si="532">VLOOKUP(AY783:AY2056,$W$13:$Y$1892,3,FALSE)</f>
        <v>5.4786557173354122E-3</v>
      </c>
      <c r="BE783" s="13">
        <f t="shared" ref="BE783:BE846" si="533">BE782*(1+BD783)</f>
        <v>26102886.767931219</v>
      </c>
      <c r="BF783" s="26">
        <f t="shared" si="517"/>
        <v>162598521.38340288</v>
      </c>
      <c r="BG783" s="20">
        <f>BF783/MAX($BF$13:BF783)-1</f>
        <v>-0.10243876644300143</v>
      </c>
      <c r="BH783" s="20">
        <f t="shared" ref="BH783:BH846" si="534">BF783/BF782-1</f>
        <v>4.9113124410731235E-3</v>
      </c>
      <c r="BJ783" s="18">
        <v>43657</v>
      </c>
      <c r="BK783" s="14" t="e">
        <f>VLOOKUP(AP783:AP2056,$F$13:$H$1892,3,FALSE)</f>
        <v>#N/A</v>
      </c>
      <c r="BL783" s="13" t="e">
        <f t="shared" ref="BL783:BL846" si="535">BL782*(1+BK783)</f>
        <v>#N/A</v>
      </c>
      <c r="BM783" s="14" t="e">
        <f>VLOOKUP(AP783:AP2056,$Q$13:$S$1892,3,FALSE)</f>
        <v>#N/A</v>
      </c>
      <c r="BN783" s="13" t="e">
        <f t="shared" ref="BN783:BN846" si="536">BN782*(BM783+1)</f>
        <v>#N/A</v>
      </c>
      <c r="BO783" s="14">
        <v>6.7439031993221654E-4</v>
      </c>
      <c r="BP783" s="13">
        <f t="shared" ref="BP783:BP846" si="537">BP782*(1+BO783)</f>
        <v>17184903.722694404</v>
      </c>
      <c r="BQ783" s="26" t="e">
        <f t="shared" si="518"/>
        <v>#N/A</v>
      </c>
      <c r="BR783" s="20" t="e">
        <f>BQ783/MAX($AJ$13:BQ782)-1</f>
        <v>#N/A</v>
      </c>
      <c r="BS783" s="20" t="e">
        <f t="shared" ref="BS783:BS846" si="538">BQ783/BQ782-1</f>
        <v>#N/A</v>
      </c>
      <c r="BT783" s="20"/>
      <c r="BU783" s="20"/>
      <c r="BV783" s="18">
        <v>43657</v>
      </c>
      <c r="BW783" s="21">
        <v>4239827393.575511</v>
      </c>
      <c r="BX783" s="14">
        <f t="shared" ref="BX783:BX846" si="539">BW782/BW783-1</f>
        <v>-8.4685989100102832E-3</v>
      </c>
      <c r="BY783" s="20">
        <f>BW782/MAX(BW$13:$BW783)-1</f>
        <v>-2.4511817235069677E-2</v>
      </c>
      <c r="BZ783" s="18"/>
      <c r="CA783" s="18"/>
      <c r="CB783" s="18">
        <v>43657</v>
      </c>
      <c r="CC783" s="14" t="e">
        <f>VLOOKUP(AV784:AV2057,$F$13:$H$1892,3,FALSE)</f>
        <v>#VALUE!</v>
      </c>
      <c r="CD783" s="13" t="e">
        <f t="shared" ref="CD783:CD846" si="540">CD782*(1+CC783)</f>
        <v>#VALUE!</v>
      </c>
      <c r="CE783" s="14" t="e">
        <f>VLOOKUP(AV784:AV2057,$Q$13:$S$1892,3,FALSE)</f>
        <v>#VALUE!</v>
      </c>
      <c r="CF783" s="13" t="e">
        <f t="shared" ref="CF783:CF846" si="541">CF782*(CE783+1)</f>
        <v>#VALUE!</v>
      </c>
      <c r="CG783" s="14" t="e">
        <f>VLOOKUP(AV784:AV2057,$AP$14:$AS$1893,3,FALSE)</f>
        <v>#VALUE!</v>
      </c>
      <c r="CH783" s="13" t="e">
        <f t="shared" ref="CH783:CH846" si="542">CH782*(1+CG783)</f>
        <v>#VALUE!</v>
      </c>
      <c r="CI783" s="26" t="e">
        <f t="shared" si="519"/>
        <v>#VALUE!</v>
      </c>
      <c r="CJ783" s="20" t="e">
        <f>CI783/MAX($CI$13:CI783)-1</f>
        <v>#VALUE!</v>
      </c>
      <c r="CK783" s="20" t="e">
        <f t="shared" ref="CK783:CK846" si="543">CI783/CI782-1</f>
        <v>#VALUE!</v>
      </c>
    </row>
    <row r="784" spans="1:89" x14ac:dyDescent="0.3">
      <c r="A784" s="12">
        <f t="shared" ref="A784:A847" si="544">A783+1</f>
        <v>41316</v>
      </c>
      <c r="B784" s="13">
        <v>1104999.41847843</v>
      </c>
      <c r="C784" s="14">
        <f t="shared" si="504"/>
        <v>-1.3911270045882107E-3</v>
      </c>
      <c r="D784" s="14">
        <f>B784/MAX($B$13:B784)-1</f>
        <v>-7.2158642883275892E-2</v>
      </c>
      <c r="F784" s="18">
        <v>43658</v>
      </c>
      <c r="G784" s="13">
        <f t="shared" si="505"/>
        <v>3295716.5287877251</v>
      </c>
      <c r="H784" s="14">
        <f t="shared" si="506"/>
        <v>2.9285908134897287E-3</v>
      </c>
      <c r="I784" s="14">
        <f>G784/MAX($G$13:G784)-1</f>
        <v>-6.0975198481873938E-2</v>
      </c>
      <c r="L784" s="12">
        <f t="shared" ref="L784:L847" si="545">L783+1</f>
        <v>41316</v>
      </c>
      <c r="M784" s="13">
        <v>17850002.560482275</v>
      </c>
      <c r="N784" s="14">
        <f t="shared" si="520"/>
        <v>2.7403765452274076E-3</v>
      </c>
      <c r="O784" s="14">
        <f>M784/MAX(M$13:$M784)-1</f>
        <v>-3.5229243019993417E-2</v>
      </c>
      <c r="Q784" s="18">
        <v>43658</v>
      </c>
      <c r="R784" s="13">
        <f t="shared" si="507"/>
        <v>50089805.995586142</v>
      </c>
      <c r="S784" s="14">
        <f t="shared" si="508"/>
        <v>2.6979517378178386E-3</v>
      </c>
      <c r="T784" s="14">
        <f>R784/MAX($R$13:R784)-1</f>
        <v>-3.1804837869816027E-2</v>
      </c>
      <c r="W784" s="18">
        <v>43658</v>
      </c>
      <c r="X784" s="21">
        <v>5110661464.518548</v>
      </c>
      <c r="Y784" s="14">
        <f t="shared" si="509"/>
        <v>2.8388037351301243E-4</v>
      </c>
      <c r="Z784" s="20">
        <f>X784/MAX(X$13:$X784)-1</f>
        <v>-1.6517571329210834E-2</v>
      </c>
      <c r="AC784" s="18">
        <v>43658</v>
      </c>
      <c r="AD784" s="14">
        <f t="shared" si="510"/>
        <v>2.9285908134897287E-3</v>
      </c>
      <c r="AE784" s="13">
        <f t="shared" si="521"/>
        <v>31035945.532571521</v>
      </c>
      <c r="AF784" s="14">
        <f t="shared" si="511"/>
        <v>2.6979517378178386E-3</v>
      </c>
      <c r="AG784" s="13">
        <f t="shared" si="522"/>
        <v>21245536.526908878</v>
      </c>
      <c r="AH784" s="14">
        <f t="shared" si="512"/>
        <v>2.8388037351301243E-4</v>
      </c>
      <c r="AI784" s="13">
        <f t="shared" si="523"/>
        <v>26110296.865176667</v>
      </c>
      <c r="AJ784" s="26">
        <f t="shared" si="513"/>
        <v>78391778.924657062</v>
      </c>
      <c r="AK784" s="20">
        <f>AJ784/MAX(AJ$13:$AJ784)-1</f>
        <v>-6.7004140479358654E-3</v>
      </c>
      <c r="AL784" s="20">
        <f t="shared" si="524"/>
        <v>1.9837457558617988E-3</v>
      </c>
      <c r="AN784" s="18">
        <v>43658</v>
      </c>
      <c r="AO784" s="14">
        <f t="shared" si="514"/>
        <v>2.9285908134897287E-3</v>
      </c>
      <c r="AP784" s="13">
        <f t="shared" si="525"/>
        <v>31035945.532571521</v>
      </c>
      <c r="AQ784" s="14">
        <f t="shared" si="515"/>
        <v>2.6979517378178386E-3</v>
      </c>
      <c r="AR784" s="13">
        <f t="shared" si="526"/>
        <v>21245536.526908878</v>
      </c>
      <c r="AS784" s="14">
        <v>7.0283693560866119E-5</v>
      </c>
      <c r="AT784" s="13">
        <f t="shared" si="527"/>
        <v>22193280.143958554</v>
      </c>
      <c r="AU784" s="26">
        <f t="shared" si="516"/>
        <v>74474762.203438953</v>
      </c>
      <c r="AV784" s="20">
        <f>AU784/MAX($AU$13:AU784)-1</f>
        <v>-9.7706197354181512E-3</v>
      </c>
      <c r="AW784" s="20">
        <f t="shared" si="528"/>
        <v>2.0094217451611662E-3</v>
      </c>
      <c r="AY784" s="18">
        <v>43658</v>
      </c>
      <c r="AZ784" s="14">
        <f t="shared" si="529"/>
        <v>2.9285908134897287E-3</v>
      </c>
      <c r="BA784" s="13">
        <f t="shared" si="530"/>
        <v>31035945.532571521</v>
      </c>
      <c r="BB784" s="20">
        <v>-1.1321960218346971E-2</v>
      </c>
      <c r="BC784" s="13">
        <f t="shared" si="531"/>
        <v>104355278.79046479</v>
      </c>
      <c r="BD784" s="14">
        <f t="shared" si="532"/>
        <v>2.8388037351301243E-4</v>
      </c>
      <c r="BE784" s="13">
        <f t="shared" si="533"/>
        <v>26110296.865176667</v>
      </c>
      <c r="BF784" s="26">
        <f t="shared" si="517"/>
        <v>161501521.18821296</v>
      </c>
      <c r="BG784" s="20">
        <f>BF784/MAX($BF$13:BF784)-1</f>
        <v>-0.10849432488246114</v>
      </c>
      <c r="BH784" s="20">
        <f t="shared" si="534"/>
        <v>-6.7466800180994158E-3</v>
      </c>
      <c r="BJ784" s="18">
        <v>43658</v>
      </c>
      <c r="BK784" s="14" t="e">
        <f>VLOOKUP(AP784:AP2057,$F$13:$H$1892,3,FALSE)</f>
        <v>#N/A</v>
      </c>
      <c r="BL784" s="13" t="e">
        <f t="shared" si="535"/>
        <v>#N/A</v>
      </c>
      <c r="BM784" s="14" t="e">
        <f>VLOOKUP(AP784:AP2057,$Q$13:$S$1892,3,FALSE)</f>
        <v>#N/A</v>
      </c>
      <c r="BN784" s="13" t="e">
        <f t="shared" si="536"/>
        <v>#N/A</v>
      </c>
      <c r="BO784" s="14">
        <v>3.7003108235111881E-4</v>
      </c>
      <c r="BP784" s="13">
        <f t="shared" si="537"/>
        <v>17191262.671219014</v>
      </c>
      <c r="BQ784" s="26" t="e">
        <f t="shared" si="518"/>
        <v>#N/A</v>
      </c>
      <c r="BR784" s="20" t="e">
        <f>BQ784/MAX($AJ$13:BQ783)-1</f>
        <v>#N/A</v>
      </c>
      <c r="BS784" s="20" t="e">
        <f t="shared" si="538"/>
        <v>#N/A</v>
      </c>
      <c r="BT784" s="20"/>
      <c r="BU784" s="20"/>
      <c r="BV784" s="18">
        <v>43658</v>
      </c>
      <c r="BW784" s="21">
        <v>4232017596.296484</v>
      </c>
      <c r="BX784" s="14">
        <f t="shared" si="539"/>
        <v>1.8454075630172095E-3</v>
      </c>
      <c r="BY784" s="20">
        <f>BW783/MAX(BW$13:$BW784)-1</f>
        <v>-1.6180242307427872E-2</v>
      </c>
      <c r="BZ784" s="18"/>
      <c r="CA784" s="18"/>
      <c r="CB784" s="18">
        <v>43658</v>
      </c>
      <c r="CC784" s="14" t="e">
        <f>VLOOKUP(AV785:AV2058,$F$13:$H$1892,3,FALSE)</f>
        <v>#VALUE!</v>
      </c>
      <c r="CD784" s="13" t="e">
        <f t="shared" si="540"/>
        <v>#VALUE!</v>
      </c>
      <c r="CE784" s="14" t="e">
        <f>VLOOKUP(AV785:AV2058,$Q$13:$S$1892,3,FALSE)</f>
        <v>#VALUE!</v>
      </c>
      <c r="CF784" s="13" t="e">
        <f t="shared" si="541"/>
        <v>#VALUE!</v>
      </c>
      <c r="CG784" s="14" t="e">
        <f>VLOOKUP(AV785:AV2058,$AP$14:$AS$1893,3,FALSE)</f>
        <v>#VALUE!</v>
      </c>
      <c r="CH784" s="13" t="e">
        <f t="shared" si="542"/>
        <v>#VALUE!</v>
      </c>
      <c r="CI784" s="26" t="e">
        <f t="shared" si="519"/>
        <v>#VALUE!</v>
      </c>
      <c r="CJ784" s="20" t="e">
        <f>CI784/MAX($CI$13:CI784)-1</f>
        <v>#VALUE!</v>
      </c>
      <c r="CK784" s="20" t="e">
        <f t="shared" si="543"/>
        <v>#VALUE!</v>
      </c>
    </row>
    <row r="785" spans="1:89" x14ac:dyDescent="0.3">
      <c r="A785" s="12">
        <f t="shared" si="544"/>
        <v>41317</v>
      </c>
      <c r="B785" s="13">
        <v>1101424.6711005289</v>
      </c>
      <c r="C785" s="14">
        <f t="shared" si="504"/>
        <v>-3.2350672028619298E-3</v>
      </c>
      <c r="D785" s="14">
        <f>B785/MAX($B$13:B785)-1</f>
        <v>-7.5160272027143149E-2</v>
      </c>
      <c r="F785" s="18">
        <v>43661</v>
      </c>
      <c r="G785" s="13">
        <f t="shared" si="505"/>
        <v>3305092.5441091233</v>
      </c>
      <c r="H785" s="14">
        <f t="shared" si="506"/>
        <v>2.844909518006089E-3</v>
      </c>
      <c r="I785" s="14">
        <f>G785/MAX($G$13:G785)-1</f>
        <v>-5.8303757886391194E-2</v>
      </c>
      <c r="L785" s="12">
        <f t="shared" si="545"/>
        <v>41317</v>
      </c>
      <c r="M785" s="13">
        <v>17819747.703513995</v>
      </c>
      <c r="N785" s="14">
        <f t="shared" si="520"/>
        <v>-1.6949497270807301E-3</v>
      </c>
      <c r="O785" s="14">
        <f>M785/MAX(M$13:$M785)-1</f>
        <v>-3.6864480951232181E-2</v>
      </c>
      <c r="Q785" s="18">
        <v>43661</v>
      </c>
      <c r="R785" s="13">
        <f t="shared" si="507"/>
        <v>50021456.417340674</v>
      </c>
      <c r="S785" s="14">
        <f t="shared" si="508"/>
        <v>-1.3645406862125009E-3</v>
      </c>
      <c r="T785" s="14">
        <f>R785/MAX($R$13:R785)-1</f>
        <v>-3.3125979560736707E-2</v>
      </c>
      <c r="W785" s="18">
        <v>43661</v>
      </c>
      <c r="X785" s="21">
        <v>5124539706.4517126</v>
      </c>
      <c r="Y785" s="14">
        <f t="shared" si="509"/>
        <v>2.7155471027608957E-3</v>
      </c>
      <c r="Z785" s="20">
        <f>X785/MAX(X$13:$X785)-1</f>
        <v>-1.3846878469417678E-2</v>
      </c>
      <c r="AC785" s="18">
        <v>43661</v>
      </c>
      <c r="AD785" s="14">
        <f t="shared" si="510"/>
        <v>2.844909518006089E-3</v>
      </c>
      <c r="AE785" s="13">
        <f t="shared" si="521"/>
        <v>31124239.989417452</v>
      </c>
      <c r="AF785" s="14">
        <f t="shared" si="511"/>
        <v>-1.3645406862125009E-3</v>
      </c>
      <c r="AG785" s="13">
        <f t="shared" si="522"/>
        <v>21216546.127917498</v>
      </c>
      <c r="AH785" s="14">
        <f t="shared" si="512"/>
        <v>2.7155471027608957E-3</v>
      </c>
      <c r="AI785" s="13">
        <f t="shared" si="523"/>
        <v>26181200.606181122</v>
      </c>
      <c r="AJ785" s="26">
        <f t="shared" si="513"/>
        <v>78521986.723516077</v>
      </c>
      <c r="AK785" s="20">
        <f>AJ785/MAX(AJ$13:$AJ785)-1</f>
        <v>-5.0505554215779513E-3</v>
      </c>
      <c r="AL785" s="20">
        <f t="shared" si="524"/>
        <v>1.6609879332392108E-3</v>
      </c>
      <c r="AN785" s="18">
        <v>43661</v>
      </c>
      <c r="AO785" s="14">
        <f t="shared" si="514"/>
        <v>2.844909518006089E-3</v>
      </c>
      <c r="AP785" s="13">
        <f t="shared" si="525"/>
        <v>31124239.989417452</v>
      </c>
      <c r="AQ785" s="14">
        <f t="shared" si="515"/>
        <v>-1.3645406862125009E-3</v>
      </c>
      <c r="AR785" s="13">
        <f t="shared" si="526"/>
        <v>21216546.127917498</v>
      </c>
      <c r="AS785" s="14">
        <v>2.4602224686613968E-3</v>
      </c>
      <c r="AT785" s="13">
        <f t="shared" si="527"/>
        <v>22247880.550422017</v>
      </c>
      <c r="AU785" s="26">
        <f t="shared" si="516"/>
        <v>74588666.66775696</v>
      </c>
      <c r="AV785" s="20">
        <f>AU785/MAX($AU$13:AU785)-1</f>
        <v>-8.2561261838592914E-3</v>
      </c>
      <c r="AW785" s="20">
        <f t="shared" si="528"/>
        <v>1.5294370998708562E-3</v>
      </c>
      <c r="AY785" s="18">
        <v>43661</v>
      </c>
      <c r="AZ785" s="14">
        <f t="shared" si="529"/>
        <v>2.844909518006089E-3</v>
      </c>
      <c r="BA785" s="13">
        <f t="shared" si="530"/>
        <v>31124239.989417452</v>
      </c>
      <c r="BB785" s="20">
        <v>4.0193119361453533E-3</v>
      </c>
      <c r="BC785" s="13">
        <f t="shared" si="531"/>
        <v>104774715.20810708</v>
      </c>
      <c r="BD785" s="14">
        <f t="shared" si="532"/>
        <v>2.7155471027608957E-3</v>
      </c>
      <c r="BE785" s="13">
        <f t="shared" si="533"/>
        <v>26181200.606181122</v>
      </c>
      <c r="BF785" s="26">
        <f t="shared" si="517"/>
        <v>162080155.80370566</v>
      </c>
      <c r="BG785" s="20">
        <f>BF785/MAX($BF$13:BF785)-1</f>
        <v>-0.10530019990000961</v>
      </c>
      <c r="BH785" s="20">
        <f t="shared" si="534"/>
        <v>3.5828431288791318E-3</v>
      </c>
      <c r="BJ785" s="18">
        <v>43661</v>
      </c>
      <c r="BK785" s="14" t="e">
        <f>VLOOKUP(AP785:AP2058,$F$13:$H$1892,3,FALSE)</f>
        <v>#N/A</v>
      </c>
      <c r="BL785" s="13" t="e">
        <f t="shared" si="535"/>
        <v>#N/A</v>
      </c>
      <c r="BM785" s="14" t="e">
        <f>VLOOKUP(AP785:AP2058,$Q$13:$S$1892,3,FALSE)</f>
        <v>#N/A</v>
      </c>
      <c r="BN785" s="13" t="e">
        <f t="shared" si="536"/>
        <v>#N/A</v>
      </c>
      <c r="BO785" s="14">
        <v>2.3328682125807187E-3</v>
      </c>
      <c r="BP785" s="13">
        <f t="shared" si="537"/>
        <v>17231367.621438827</v>
      </c>
      <c r="BQ785" s="26" t="e">
        <f t="shared" si="518"/>
        <v>#N/A</v>
      </c>
      <c r="BR785" s="20" t="e">
        <f>BQ785/MAX($AJ$13:BQ784)-1</f>
        <v>#N/A</v>
      </c>
      <c r="BS785" s="20" t="e">
        <f t="shared" si="538"/>
        <v>#N/A</v>
      </c>
      <c r="BT785" s="20"/>
      <c r="BU785" s="20"/>
      <c r="BV785" s="18">
        <v>43661</v>
      </c>
      <c r="BW785" s="21">
        <v>4233705913.5377917</v>
      </c>
      <c r="BX785" s="14">
        <f t="shared" si="539"/>
        <v>-3.9877999931670072E-4</v>
      </c>
      <c r="BY785" s="20">
        <f>BW784/MAX(BW$13:$BW785)-1</f>
        <v>-1.7992446473645285E-2</v>
      </c>
      <c r="BZ785" s="18"/>
      <c r="CA785" s="18"/>
      <c r="CB785" s="18">
        <v>43661</v>
      </c>
      <c r="CC785" s="14" t="e">
        <f>VLOOKUP(AV786:AV2059,$F$13:$H$1892,3,FALSE)</f>
        <v>#VALUE!</v>
      </c>
      <c r="CD785" s="13" t="e">
        <f t="shared" si="540"/>
        <v>#VALUE!</v>
      </c>
      <c r="CE785" s="14" t="e">
        <f>VLOOKUP(AV786:AV2059,$Q$13:$S$1892,3,FALSE)</f>
        <v>#VALUE!</v>
      </c>
      <c r="CF785" s="13" t="e">
        <f t="shared" si="541"/>
        <v>#VALUE!</v>
      </c>
      <c r="CG785" s="14" t="e">
        <f>VLOOKUP(AV786:AV2059,$AP$14:$AS$1893,3,FALSE)</f>
        <v>#VALUE!</v>
      </c>
      <c r="CH785" s="13" t="e">
        <f t="shared" si="542"/>
        <v>#VALUE!</v>
      </c>
      <c r="CI785" s="26" t="e">
        <f t="shared" si="519"/>
        <v>#VALUE!</v>
      </c>
      <c r="CJ785" s="20" t="e">
        <f>CI785/MAX($CI$13:CI785)-1</f>
        <v>#VALUE!</v>
      </c>
      <c r="CK785" s="20" t="e">
        <f t="shared" si="543"/>
        <v>#VALUE!</v>
      </c>
    </row>
    <row r="786" spans="1:89" x14ac:dyDescent="0.3">
      <c r="A786" s="12">
        <f t="shared" si="544"/>
        <v>41318</v>
      </c>
      <c r="B786" s="13">
        <v>1095821.9511104359</v>
      </c>
      <c r="C786" s="14">
        <f t="shared" si="504"/>
        <v>-5.0867936202072528E-3</v>
      </c>
      <c r="D786" s="14">
        <f>B786/MAX($B$13:B786)-1</f>
        <v>-7.9864740855109639E-2</v>
      </c>
      <c r="F786" s="18">
        <v>43662</v>
      </c>
      <c r="G786" s="13">
        <f t="shared" si="505"/>
        <v>3298421.9389345795</v>
      </c>
      <c r="H786" s="14">
        <f t="shared" si="506"/>
        <v>-2.0182809060621532E-3</v>
      </c>
      <c r="I786" s="14">
        <f>G786/MAX($G$13:G786)-1</f>
        <v>-6.020436543115959E-2</v>
      </c>
      <c r="L786" s="12">
        <f t="shared" si="545"/>
        <v>41318</v>
      </c>
      <c r="M786" s="13">
        <v>17864883.395039592</v>
      </c>
      <c r="N786" s="14">
        <f t="shared" si="520"/>
        <v>2.5329029499501221E-3</v>
      </c>
      <c r="O786" s="14">
        <f>M786/MAX(M$13:$M786)-1</f>
        <v>-3.4424952153831789E-2</v>
      </c>
      <c r="Q786" s="18">
        <v>43662</v>
      </c>
      <c r="R786" s="13">
        <f t="shared" si="507"/>
        <v>49556580.967852108</v>
      </c>
      <c r="S786" s="14">
        <f t="shared" si="508"/>
        <v>-9.2935208765214661E-3</v>
      </c>
      <c r="T786" s="14">
        <f>R786/MAX($R$13:R786)-1</f>
        <v>-4.2111643454655345E-2</v>
      </c>
      <c r="W786" s="18">
        <v>43662</v>
      </c>
      <c r="X786" s="21">
        <v>5130673353.5327177</v>
      </c>
      <c r="Y786" s="14">
        <f t="shared" si="509"/>
        <v>1.1969166856651281E-3</v>
      </c>
      <c r="Z786" s="20">
        <f>X786/MAX(X$13:$X786)-1</f>
        <v>-1.2666535343637042E-2</v>
      </c>
      <c r="AC786" s="18">
        <v>43662</v>
      </c>
      <c r="AD786" s="14">
        <f t="shared" si="510"/>
        <v>-2.0182809060621532E-3</v>
      </c>
      <c r="AE786" s="13">
        <f t="shared" si="521"/>
        <v>31061422.530131117</v>
      </c>
      <c r="AF786" s="14">
        <f t="shared" si="511"/>
        <v>-9.2935208765214661E-3</v>
      </c>
      <c r="AG786" s="13">
        <f t="shared" si="522"/>
        <v>21019369.713550016</v>
      </c>
      <c r="AH786" s="14">
        <f t="shared" si="512"/>
        <v>1.1969166856651281E-3</v>
      </c>
      <c r="AI786" s="13">
        <f t="shared" si="523"/>
        <v>26212537.322037406</v>
      </c>
      <c r="AJ786" s="26">
        <f t="shared" si="513"/>
        <v>78293329.565718532</v>
      </c>
      <c r="AK786" s="20">
        <f>AJ786/MAX(AJ$13:$AJ786)-1</f>
        <v>-7.947862553535856E-3</v>
      </c>
      <c r="AL786" s="20">
        <f t="shared" si="524"/>
        <v>-2.9120144221855826E-3</v>
      </c>
      <c r="AN786" s="18">
        <v>43662</v>
      </c>
      <c r="AO786" s="14">
        <f t="shared" si="514"/>
        <v>-2.0182809060621532E-3</v>
      </c>
      <c r="AP786" s="13">
        <f t="shared" si="525"/>
        <v>31061422.530131117</v>
      </c>
      <c r="AQ786" s="14">
        <f t="shared" si="515"/>
        <v>-9.2935208765214661E-3</v>
      </c>
      <c r="AR786" s="13">
        <f t="shared" si="526"/>
        <v>21019369.713550016</v>
      </c>
      <c r="AS786" s="14">
        <v>-2.6259714314405308E-3</v>
      </c>
      <c r="AT786" s="13">
        <f t="shared" si="527"/>
        <v>22189458.251686506</v>
      </c>
      <c r="AU786" s="26">
        <f t="shared" si="516"/>
        <v>74270250.495367646</v>
      </c>
      <c r="AV786" s="20">
        <f>AU786/MAX($AU$13:AU786)-1</f>
        <v>-1.2489842945384355E-2</v>
      </c>
      <c r="AW786" s="20">
        <f t="shared" si="528"/>
        <v>-4.2689618492263159E-3</v>
      </c>
      <c r="AY786" s="18">
        <v>43662</v>
      </c>
      <c r="AZ786" s="14">
        <f t="shared" si="529"/>
        <v>-2.0182809060621532E-3</v>
      </c>
      <c r="BA786" s="13">
        <f t="shared" si="530"/>
        <v>31061422.530131117</v>
      </c>
      <c r="BB786" s="20">
        <v>-6.7829708827318314E-3</v>
      </c>
      <c r="BC786" s="13">
        <f t="shared" si="531"/>
        <v>104064031.36560397</v>
      </c>
      <c r="BD786" s="14">
        <f t="shared" si="532"/>
        <v>1.1969166856651281E-3</v>
      </c>
      <c r="BE786" s="13">
        <f t="shared" si="533"/>
        <v>26212537.322037406</v>
      </c>
      <c r="BF786" s="26">
        <f t="shared" si="517"/>
        <v>161337991.21777248</v>
      </c>
      <c r="BG786" s="20">
        <f>BF786/MAX($BF$13:BF786)-1</f>
        <v>-0.10939702781446381</v>
      </c>
      <c r="BH786" s="20">
        <f t="shared" si="534"/>
        <v>-4.5789972390698486E-3</v>
      </c>
      <c r="BJ786" s="18">
        <v>43662</v>
      </c>
      <c r="BK786" s="14" t="e">
        <f>VLOOKUP(AP786:AP2059,$F$13:$H$1892,3,FALSE)</f>
        <v>#N/A</v>
      </c>
      <c r="BL786" s="13" t="e">
        <f t="shared" si="535"/>
        <v>#N/A</v>
      </c>
      <c r="BM786" s="14" t="e">
        <f>VLOOKUP(AP786:AP2059,$Q$13:$S$1892,3,FALSE)</f>
        <v>#N/A</v>
      </c>
      <c r="BN786" s="13" t="e">
        <f t="shared" si="536"/>
        <v>#N/A</v>
      </c>
      <c r="BO786" s="14">
        <v>-2.7589658729806343E-3</v>
      </c>
      <c r="BP786" s="13">
        <f t="shared" si="537"/>
        <v>17183826.866226494</v>
      </c>
      <c r="BQ786" s="26" t="e">
        <f t="shared" si="518"/>
        <v>#N/A</v>
      </c>
      <c r="BR786" s="20" t="e">
        <f>BQ786/MAX($AJ$13:BQ785)-1</f>
        <v>#N/A</v>
      </c>
      <c r="BS786" s="20" t="e">
        <f t="shared" si="538"/>
        <v>#N/A</v>
      </c>
      <c r="BT786" s="20"/>
      <c r="BU786" s="20"/>
      <c r="BV786" s="18">
        <v>43662</v>
      </c>
      <c r="BW786" s="21">
        <v>4246589847.8782296</v>
      </c>
      <c r="BX786" s="14">
        <f t="shared" si="539"/>
        <v>-3.0339483684479474E-3</v>
      </c>
      <c r="BY786" s="20">
        <f>BW785/MAX(BW$13:$BW786)-1</f>
        <v>-1.7600685275590777E-2</v>
      </c>
      <c r="BZ786" s="18"/>
      <c r="CA786" s="18"/>
      <c r="CB786" s="18">
        <v>43662</v>
      </c>
      <c r="CC786" s="14" t="e">
        <f>VLOOKUP(AV787:AV2060,$F$13:$H$1892,3,FALSE)</f>
        <v>#VALUE!</v>
      </c>
      <c r="CD786" s="13" t="e">
        <f t="shared" si="540"/>
        <v>#VALUE!</v>
      </c>
      <c r="CE786" s="14" t="e">
        <f>VLOOKUP(AV787:AV2060,$Q$13:$S$1892,3,FALSE)</f>
        <v>#VALUE!</v>
      </c>
      <c r="CF786" s="13" t="e">
        <f t="shared" si="541"/>
        <v>#VALUE!</v>
      </c>
      <c r="CG786" s="14" t="e">
        <f>VLOOKUP(AV787:AV2060,$AP$14:$AS$1893,3,FALSE)</f>
        <v>#VALUE!</v>
      </c>
      <c r="CH786" s="13" t="e">
        <f t="shared" si="542"/>
        <v>#VALUE!</v>
      </c>
      <c r="CI786" s="26" t="e">
        <f t="shared" si="519"/>
        <v>#VALUE!</v>
      </c>
      <c r="CJ786" s="20" t="e">
        <f>CI786/MAX($CI$13:CI786)-1</f>
        <v>#VALUE!</v>
      </c>
      <c r="CK786" s="20" t="e">
        <f t="shared" si="543"/>
        <v>#VALUE!</v>
      </c>
    </row>
    <row r="787" spans="1:89" x14ac:dyDescent="0.3">
      <c r="A787" s="12">
        <f t="shared" si="544"/>
        <v>41319</v>
      </c>
      <c r="B787" s="13">
        <v>1086189.32138372</v>
      </c>
      <c r="C787" s="14">
        <f t="shared" si="504"/>
        <v>-8.7903237537401147E-3</v>
      </c>
      <c r="D787" s="14">
        <f>B787/MAX($B$13:B787)-1</f>
        <v>-8.7953027680224838E-2</v>
      </c>
      <c r="F787" s="18">
        <v>43663</v>
      </c>
      <c r="G787" s="13">
        <f t="shared" si="505"/>
        <v>3261882.7426519687</v>
      </c>
      <c r="H787" s="14">
        <f t="shared" si="506"/>
        <v>-1.1077781120511609E-2</v>
      </c>
      <c r="I787" s="14">
        <f>G787/MAX($G$13:G787)-1</f>
        <v>-7.0615215768925488E-2</v>
      </c>
      <c r="L787" s="12">
        <f t="shared" si="545"/>
        <v>41319</v>
      </c>
      <c r="M787" s="13">
        <v>17968419.071142539</v>
      </c>
      <c r="N787" s="14">
        <f t="shared" si="520"/>
        <v>5.7954856918738251E-3</v>
      </c>
      <c r="O787" s="14">
        <f>M787/MAX(M$13:$M787)-1</f>
        <v>-2.8828975779608856E-2</v>
      </c>
      <c r="Q787" s="18">
        <v>43663</v>
      </c>
      <c r="R787" s="13">
        <f t="shared" si="507"/>
        <v>49082098.086009704</v>
      </c>
      <c r="S787" s="14">
        <f t="shared" si="508"/>
        <v>-9.5745685552884874E-3</v>
      </c>
      <c r="T787" s="14">
        <f>R787/MAX($R$13:R787)-1</f>
        <v>-5.1283011192711392E-2</v>
      </c>
      <c r="W787" s="18">
        <v>43663</v>
      </c>
      <c r="X787" s="21">
        <v>5129417044.6870604</v>
      </c>
      <c r="Y787" s="14">
        <f t="shared" si="509"/>
        <v>-2.4486237167919978E-4</v>
      </c>
      <c r="Z787" s="20">
        <f>X787/MAX(X$13:$X787)-1</f>
        <v>-1.2908296157431054E-2</v>
      </c>
      <c r="AC787" s="18">
        <v>43663</v>
      </c>
      <c r="AD787" s="14">
        <f t="shared" si="510"/>
        <v>-1.1077781120511609E-2</v>
      </c>
      <c r="AE787" s="13">
        <f t="shared" si="521"/>
        <v>30717330.890050597</v>
      </c>
      <c r="AF787" s="14">
        <f t="shared" si="511"/>
        <v>-9.5745685552884874E-3</v>
      </c>
      <c r="AG787" s="13">
        <f t="shared" si="522"/>
        <v>20818118.317238677</v>
      </c>
      <c r="AH787" s="14">
        <f t="shared" si="512"/>
        <v>-2.4486237167919978E-4</v>
      </c>
      <c r="AI787" s="13">
        <f t="shared" si="523"/>
        <v>26206118.857981004</v>
      </c>
      <c r="AJ787" s="26">
        <f t="shared" si="513"/>
        <v>77741568.065270275</v>
      </c>
      <c r="AK787" s="20">
        <f>AJ787/MAX(AJ$13:$AJ787)-1</f>
        <v>-1.4939213910242444E-2</v>
      </c>
      <c r="AL787" s="20">
        <f t="shared" si="524"/>
        <v>-7.0473628278270306E-3</v>
      </c>
      <c r="AN787" s="18">
        <v>43663</v>
      </c>
      <c r="AO787" s="14">
        <f t="shared" si="514"/>
        <v>-1.1077781120511609E-2</v>
      </c>
      <c r="AP787" s="13">
        <f t="shared" si="525"/>
        <v>30717330.890050597</v>
      </c>
      <c r="AQ787" s="14">
        <f t="shared" si="515"/>
        <v>-9.5745685552884874E-3</v>
      </c>
      <c r="AR787" s="13">
        <f t="shared" si="526"/>
        <v>20818118.317238677</v>
      </c>
      <c r="AS787" s="14">
        <v>-3.0395081918962326E-3</v>
      </c>
      <c r="AT787" s="13">
        <f t="shared" si="527"/>
        <v>22122013.211556766</v>
      </c>
      <c r="AU787" s="26">
        <f t="shared" si="516"/>
        <v>73657462.418846041</v>
      </c>
      <c r="AV787" s="20">
        <f>AU787/MAX($AU$13:AU787)-1</f>
        <v>-2.0637579699345987E-2</v>
      </c>
      <c r="AW787" s="20">
        <f t="shared" si="528"/>
        <v>-8.2507877977310295E-3</v>
      </c>
      <c r="AY787" s="18">
        <v>43663</v>
      </c>
      <c r="AZ787" s="14">
        <f t="shared" si="529"/>
        <v>-1.1077781120511609E-2</v>
      </c>
      <c r="BA787" s="13">
        <f t="shared" si="530"/>
        <v>30717330.890050597</v>
      </c>
      <c r="BB787" s="20">
        <v>1.3519537151347905E-2</v>
      </c>
      <c r="BC787" s="13">
        <f t="shared" si="531"/>
        <v>105470928.90377028</v>
      </c>
      <c r="BD787" s="14">
        <f t="shared" si="532"/>
        <v>-2.4486237167919978E-4</v>
      </c>
      <c r="BE787" s="13">
        <f t="shared" si="533"/>
        <v>26206118.857981004</v>
      </c>
      <c r="BF787" s="26">
        <f t="shared" si="517"/>
        <v>162394378.65180188</v>
      </c>
      <c r="BG787" s="20">
        <f>BF787/MAX($BF$13:BF787)-1</f>
        <v>-0.10356565616154589</v>
      </c>
      <c r="BH787" s="20">
        <f t="shared" si="534"/>
        <v>6.5476669571489232E-3</v>
      </c>
      <c r="BJ787" s="18">
        <v>43663</v>
      </c>
      <c r="BK787" s="14" t="e">
        <f>VLOOKUP(AP787:AP2060,$F$13:$H$1892,3,FALSE)</f>
        <v>#N/A</v>
      </c>
      <c r="BL787" s="13" t="e">
        <f t="shared" si="535"/>
        <v>#N/A</v>
      </c>
      <c r="BM787" s="14" t="e">
        <f>VLOOKUP(AP787:AP2060,$Q$13:$S$1892,3,FALSE)</f>
        <v>#N/A</v>
      </c>
      <c r="BN787" s="13" t="e">
        <f t="shared" si="536"/>
        <v>#N/A</v>
      </c>
      <c r="BO787" s="14">
        <v>-2.6701302111717951E-3</v>
      </c>
      <c r="BP787" s="13">
        <f t="shared" si="537"/>
        <v>17137943.810967438</v>
      </c>
      <c r="BQ787" s="26" t="e">
        <f t="shared" si="518"/>
        <v>#N/A</v>
      </c>
      <c r="BR787" s="20" t="e">
        <f>BQ787/MAX($AJ$13:BQ786)-1</f>
        <v>#N/A</v>
      </c>
      <c r="BS787" s="20" t="e">
        <f t="shared" si="538"/>
        <v>#N/A</v>
      </c>
      <c r="BT787" s="20"/>
      <c r="BU787" s="20"/>
      <c r="BV787" s="18">
        <v>43663</v>
      </c>
      <c r="BW787" s="21">
        <v>4254916765.8101659</v>
      </c>
      <c r="BX787" s="14">
        <f t="shared" si="539"/>
        <v>-1.9570107690111138E-3</v>
      </c>
      <c r="BY787" s="20">
        <f>BW786/MAX(BW$13:$BW787)-1</f>
        <v>-1.4611066127381278E-2</v>
      </c>
      <c r="BZ787" s="18"/>
      <c r="CA787" s="18"/>
      <c r="CB787" s="18">
        <v>43663</v>
      </c>
      <c r="CC787" s="14" t="e">
        <f>VLOOKUP(AV788:AV2061,$F$13:$H$1892,3,FALSE)</f>
        <v>#VALUE!</v>
      </c>
      <c r="CD787" s="13" t="e">
        <f t="shared" si="540"/>
        <v>#VALUE!</v>
      </c>
      <c r="CE787" s="14" t="e">
        <f>VLOOKUP(AV788:AV2061,$Q$13:$S$1892,3,FALSE)</f>
        <v>#VALUE!</v>
      </c>
      <c r="CF787" s="13" t="e">
        <f t="shared" si="541"/>
        <v>#VALUE!</v>
      </c>
      <c r="CG787" s="14" t="e">
        <f>VLOOKUP(AV788:AV2061,$AP$14:$AS$1893,3,FALSE)</f>
        <v>#VALUE!</v>
      </c>
      <c r="CH787" s="13" t="e">
        <f t="shared" si="542"/>
        <v>#VALUE!</v>
      </c>
      <c r="CI787" s="26" t="e">
        <f t="shared" si="519"/>
        <v>#VALUE!</v>
      </c>
      <c r="CJ787" s="20" t="e">
        <f>CI787/MAX($CI$13:CI787)-1</f>
        <v>#VALUE!</v>
      </c>
      <c r="CK787" s="20" t="e">
        <f t="shared" si="543"/>
        <v>#VALUE!</v>
      </c>
    </row>
    <row r="788" spans="1:89" x14ac:dyDescent="0.3">
      <c r="A788" s="12">
        <f t="shared" si="544"/>
        <v>41320</v>
      </c>
      <c r="B788" s="13">
        <v>1083231.9419883061</v>
      </c>
      <c r="C788" s="14">
        <f t="shared" si="504"/>
        <v>-2.7227107992983113E-3</v>
      </c>
      <c r="D788" s="14">
        <f>B788/MAX($B$13:B788)-1</f>
        <v>-9.0436267821227156E-2</v>
      </c>
      <c r="F788" s="18">
        <v>43664</v>
      </c>
      <c r="G788" s="13">
        <f t="shared" si="505"/>
        <v>3285933.3608851507</v>
      </c>
      <c r="H788" s="14">
        <f t="shared" si="506"/>
        <v>7.3732320045412081E-3</v>
      </c>
      <c r="I788" s="14">
        <f>G788/MAX($G$13:G788)-1</f>
        <v>-6.3762646133299405E-2</v>
      </c>
      <c r="L788" s="12">
        <f t="shared" si="545"/>
        <v>41320</v>
      </c>
      <c r="M788" s="13">
        <v>17959939.191438068</v>
      </c>
      <c r="N788" s="14">
        <f t="shared" si="520"/>
        <v>-4.7193243161225418E-4</v>
      </c>
      <c r="O788" s="14">
        <f>M788/MAX(M$13:$M788)-1</f>
        <v>-2.9287302882580524E-2</v>
      </c>
      <c r="Q788" s="18">
        <v>43664</v>
      </c>
      <c r="R788" s="13">
        <f t="shared" si="507"/>
        <v>49903451.299280882</v>
      </c>
      <c r="S788" s="14">
        <f t="shared" si="508"/>
        <v>1.6734272683940121E-2</v>
      </c>
      <c r="T788" s="14">
        <f>R788/MAX($R$13:R788)-1</f>
        <v>-3.540692240212362E-2</v>
      </c>
      <c r="W788" s="18">
        <v>43664</v>
      </c>
      <c r="X788" s="21">
        <v>5189883701.0280256</v>
      </c>
      <c r="Y788" s="14">
        <f t="shared" si="509"/>
        <v>1.1788212152411326E-2</v>
      </c>
      <c r="Z788" s="20">
        <f>X788/MAX(X$13:$X788)-1</f>
        <v>-1.2722497386498111E-3</v>
      </c>
      <c r="AC788" s="18">
        <v>43664</v>
      </c>
      <c r="AD788" s="14">
        <f t="shared" si="510"/>
        <v>7.3732320045412081E-3</v>
      </c>
      <c r="AE788" s="13">
        <f t="shared" si="521"/>
        <v>30943816.897263199</v>
      </c>
      <c r="AF788" s="14">
        <f t="shared" si="511"/>
        <v>1.6734272683940121E-2</v>
      </c>
      <c r="AG788" s="13">
        <f t="shared" si="522"/>
        <v>21166494.385925878</v>
      </c>
      <c r="AH788" s="14">
        <f t="shared" si="512"/>
        <v>1.1788212152411326E-2</v>
      </c>
      <c r="AI788" s="13">
        <f t="shared" si="523"/>
        <v>26515042.14677019</v>
      </c>
      <c r="AJ788" s="26">
        <f t="shared" si="513"/>
        <v>78625353.429959267</v>
      </c>
      <c r="AK788" s="20">
        <f>AJ788/MAX(AJ$13:$AJ788)-1</f>
        <v>-3.7407993716491728E-3</v>
      </c>
      <c r="AL788" s="20">
        <f t="shared" si="524"/>
        <v>1.1368247215530536E-2</v>
      </c>
      <c r="AN788" s="18">
        <v>43664</v>
      </c>
      <c r="AO788" s="14">
        <f t="shared" si="514"/>
        <v>7.3732320045412081E-3</v>
      </c>
      <c r="AP788" s="13">
        <f t="shared" si="525"/>
        <v>30943816.897263199</v>
      </c>
      <c r="AQ788" s="14">
        <f t="shared" si="515"/>
        <v>1.6734272683940121E-2</v>
      </c>
      <c r="AR788" s="13">
        <f t="shared" si="526"/>
        <v>21166494.385925878</v>
      </c>
      <c r="AS788" s="14">
        <v>1.4369602895977183E-2</v>
      </c>
      <c r="AT788" s="13">
        <f t="shared" si="527"/>
        <v>22439897.7566664</v>
      </c>
      <c r="AU788" s="26">
        <f t="shared" si="516"/>
        <v>74550209.03985548</v>
      </c>
      <c r="AV788" s="20">
        <f>AU788/MAX($AU$13:AU788)-1</f>
        <v>-8.7674654874920765E-3</v>
      </c>
      <c r="AW788" s="20">
        <f t="shared" si="528"/>
        <v>1.2120246770557008E-2</v>
      </c>
      <c r="AY788" s="18">
        <v>43664</v>
      </c>
      <c r="AZ788" s="14">
        <f t="shared" si="529"/>
        <v>7.3732320045412081E-3</v>
      </c>
      <c r="BA788" s="13">
        <f t="shared" si="530"/>
        <v>30943816.897263199</v>
      </c>
      <c r="BB788" s="20">
        <v>-9.7453869701558116E-4</v>
      </c>
      <c r="BC788" s="13">
        <f t="shared" si="531"/>
        <v>105368143.40214337</v>
      </c>
      <c r="BD788" s="14">
        <f t="shared" si="532"/>
        <v>1.1788212152411326E-2</v>
      </c>
      <c r="BE788" s="13">
        <f t="shared" si="533"/>
        <v>26515042.14677019</v>
      </c>
      <c r="BF788" s="26">
        <f t="shared" si="517"/>
        <v>162827002.44617677</v>
      </c>
      <c r="BG788" s="20">
        <f>BF788/MAX($BF$13:BF788)-1</f>
        <v>-0.10117752653255851</v>
      </c>
      <c r="BH788" s="20">
        <f t="shared" si="534"/>
        <v>2.6640318339004043E-3</v>
      </c>
      <c r="BJ788" s="18">
        <v>43664</v>
      </c>
      <c r="BK788" s="14" t="e">
        <f>VLOOKUP(AP788:AP2061,$F$13:$H$1892,3,FALSE)</f>
        <v>#N/A</v>
      </c>
      <c r="BL788" s="13" t="e">
        <f t="shared" si="535"/>
        <v>#N/A</v>
      </c>
      <c r="BM788" s="14" t="e">
        <f>VLOOKUP(AP788:AP2061,$Q$13:$S$1892,3,FALSE)</f>
        <v>#N/A</v>
      </c>
      <c r="BN788" s="13" t="e">
        <f t="shared" si="536"/>
        <v>#N/A</v>
      </c>
      <c r="BO788" s="14">
        <v>1.4068291410673783E-2</v>
      </c>
      <c r="BP788" s="13">
        <f t="shared" si="537"/>
        <v>17379045.398679882</v>
      </c>
      <c r="BQ788" s="26" t="e">
        <f t="shared" si="518"/>
        <v>#N/A</v>
      </c>
      <c r="BR788" s="20" t="e">
        <f>BQ788/MAX($AJ$13:BQ787)-1</f>
        <v>#N/A</v>
      </c>
      <c r="BS788" s="20" t="e">
        <f t="shared" si="538"/>
        <v>#N/A</v>
      </c>
      <c r="BT788" s="20"/>
      <c r="BU788" s="20"/>
      <c r="BV788" s="18">
        <v>43664</v>
      </c>
      <c r="BW788" s="21">
        <v>4284313198.5149765</v>
      </c>
      <c r="BX788" s="14">
        <f t="shared" si="539"/>
        <v>-6.8614107659076273E-3</v>
      </c>
      <c r="BY788" s="20">
        <f>BW787/MAX(BW$13:$BW788)-1</f>
        <v>-1.2678868039662672E-2</v>
      </c>
      <c r="BZ788" s="18"/>
      <c r="CA788" s="18"/>
      <c r="CB788" s="18">
        <v>43664</v>
      </c>
      <c r="CC788" s="14" t="e">
        <f>VLOOKUP(AV789:AV2062,$F$13:$H$1892,3,FALSE)</f>
        <v>#VALUE!</v>
      </c>
      <c r="CD788" s="13" t="e">
        <f t="shared" si="540"/>
        <v>#VALUE!</v>
      </c>
      <c r="CE788" s="14" t="e">
        <f>VLOOKUP(AV789:AV2062,$Q$13:$S$1892,3,FALSE)</f>
        <v>#VALUE!</v>
      </c>
      <c r="CF788" s="13" t="e">
        <f t="shared" si="541"/>
        <v>#VALUE!</v>
      </c>
      <c r="CG788" s="14" t="e">
        <f>VLOOKUP(AV789:AV2062,$AP$14:$AS$1893,3,FALSE)</f>
        <v>#VALUE!</v>
      </c>
      <c r="CH788" s="13" t="e">
        <f t="shared" si="542"/>
        <v>#VALUE!</v>
      </c>
      <c r="CI788" s="26" t="e">
        <f t="shared" si="519"/>
        <v>#VALUE!</v>
      </c>
      <c r="CJ788" s="20" t="e">
        <f>CI788/MAX($CI$13:CI788)-1</f>
        <v>#VALUE!</v>
      </c>
      <c r="CK788" s="20" t="e">
        <f t="shared" si="543"/>
        <v>#VALUE!</v>
      </c>
    </row>
    <row r="789" spans="1:89" x14ac:dyDescent="0.3">
      <c r="A789" s="12">
        <f t="shared" si="544"/>
        <v>41321</v>
      </c>
      <c r="B789" s="13">
        <v>1083231.9419883061</v>
      </c>
      <c r="C789" s="14">
        <f t="shared" si="504"/>
        <v>0</v>
      </c>
      <c r="D789" s="14">
        <f>B789/MAX($B$13:B789)-1</f>
        <v>-9.0436267821227156E-2</v>
      </c>
      <c r="F789" s="18">
        <v>43665</v>
      </c>
      <c r="G789" s="13">
        <f t="shared" si="505"/>
        <v>3362651.596747342</v>
      </c>
      <c r="H789" s="14">
        <f t="shared" si="506"/>
        <v>2.3347471612000348E-2</v>
      </c>
      <c r="I789" s="14">
        <f>G789/MAX($G$13:G789)-1</f>
        <v>-4.1903871091802158E-2</v>
      </c>
      <c r="L789" s="12">
        <f t="shared" si="545"/>
        <v>41321</v>
      </c>
      <c r="M789" s="13">
        <v>17959939.191438068</v>
      </c>
      <c r="N789" s="14">
        <f t="shared" si="520"/>
        <v>0</v>
      </c>
      <c r="O789" s="14">
        <f>M789/MAX(M$13:$M789)-1</f>
        <v>-2.9287302882580524E-2</v>
      </c>
      <c r="Q789" s="18">
        <v>43665</v>
      </c>
      <c r="R789" s="13">
        <f t="shared" si="507"/>
        <v>51070832.001669966</v>
      </c>
      <c r="S789" s="14">
        <f t="shared" si="508"/>
        <v>2.3392784907562136E-2</v>
      </c>
      <c r="T789" s="14">
        <f>R789/MAX($R$13:R789)-1</f>
        <v>-1.2842404014553055E-2</v>
      </c>
      <c r="W789" s="18">
        <v>43665</v>
      </c>
      <c r="X789" s="21">
        <v>5305400587.0014906</v>
      </c>
      <c r="Y789" s="14">
        <f t="shared" si="509"/>
        <v>2.2258087585003805E-2</v>
      </c>
      <c r="Z789" s="20">
        <f>X789/MAX(X$13:$X789)-1</f>
        <v>0</v>
      </c>
      <c r="AC789" s="18">
        <v>43665</v>
      </c>
      <c r="AD789" s="14">
        <f t="shared" si="510"/>
        <v>2.3347471612000348E-2</v>
      </c>
      <c r="AE789" s="13">
        <f t="shared" si="521"/>
        <v>31666276.783838987</v>
      </c>
      <c r="AF789" s="14">
        <f t="shared" si="511"/>
        <v>2.3392784907562136E-2</v>
      </c>
      <c r="AG789" s="13">
        <f t="shared" si="522"/>
        <v>21661637.636342965</v>
      </c>
      <c r="AH789" s="14">
        <f t="shared" si="512"/>
        <v>2.2258087585003805E-2</v>
      </c>
      <c r="AI789" s="13">
        <f t="shared" si="523"/>
        <v>27105216.277193069</v>
      </c>
      <c r="AJ789" s="26">
        <f t="shared" si="513"/>
        <v>80433130.697375029</v>
      </c>
      <c r="AK789" s="20">
        <f>AJ789/MAX(AJ$13:$AJ789)-1</f>
        <v>0</v>
      </c>
      <c r="AL789" s="20">
        <f t="shared" si="524"/>
        <v>2.2992294324325702E-2</v>
      </c>
      <c r="AN789" s="18">
        <v>43665</v>
      </c>
      <c r="AO789" s="14">
        <f t="shared" si="514"/>
        <v>2.3347471612000348E-2</v>
      </c>
      <c r="AP789" s="13">
        <f t="shared" si="525"/>
        <v>31666276.783838987</v>
      </c>
      <c r="AQ789" s="14">
        <f t="shared" si="515"/>
        <v>2.3392784907562136E-2</v>
      </c>
      <c r="AR789" s="13">
        <f t="shared" si="526"/>
        <v>21661637.636342965</v>
      </c>
      <c r="AS789" s="14">
        <v>2.8930293185728186E-2</v>
      </c>
      <c r="AT789" s="13">
        <f t="shared" si="527"/>
        <v>23089090.577824526</v>
      </c>
      <c r="AU789" s="26">
        <f t="shared" si="516"/>
        <v>76417004.998006478</v>
      </c>
      <c r="AV789" s="20">
        <f>AU789/MAX($AU$13:AU789)-1</f>
        <v>0</v>
      </c>
      <c r="AW789" s="20">
        <f t="shared" si="528"/>
        <v>2.5040787707959034E-2</v>
      </c>
      <c r="AY789" s="18">
        <v>43665</v>
      </c>
      <c r="AZ789" s="14">
        <f t="shared" si="529"/>
        <v>2.3347471612000348E-2</v>
      </c>
      <c r="BA789" s="13">
        <f t="shared" si="530"/>
        <v>31666276.783838987</v>
      </c>
      <c r="BB789" s="20">
        <v>3.7742943270301588E-2</v>
      </c>
      <c r="BC789" s="13">
        <f t="shared" si="531"/>
        <v>109345047.26106748</v>
      </c>
      <c r="BD789" s="14">
        <f t="shared" si="532"/>
        <v>2.2258087585003805E-2</v>
      </c>
      <c r="BE789" s="13">
        <f t="shared" si="533"/>
        <v>27105216.277193069</v>
      </c>
      <c r="BF789" s="26">
        <f t="shared" si="517"/>
        <v>168116540.32209954</v>
      </c>
      <c r="BG789" s="20">
        <f>BF789/MAX($BF$13:BF789)-1</f>
        <v>-7.1978711558929098E-2</v>
      </c>
      <c r="BH789" s="20">
        <f t="shared" si="534"/>
        <v>3.2485630739724769E-2</v>
      </c>
      <c r="BJ789" s="18">
        <v>43665</v>
      </c>
      <c r="BK789" s="14" t="e">
        <f>VLOOKUP(AP789:AP2062,$F$13:$H$1892,3,FALSE)</f>
        <v>#N/A</v>
      </c>
      <c r="BL789" s="13" t="e">
        <f t="shared" si="535"/>
        <v>#N/A</v>
      </c>
      <c r="BM789" s="14" t="e">
        <f>VLOOKUP(AP789:AP2062,$Q$13:$S$1892,3,FALSE)</f>
        <v>#N/A</v>
      </c>
      <c r="BN789" s="13" t="e">
        <f t="shared" si="536"/>
        <v>#N/A</v>
      </c>
      <c r="BO789" s="14">
        <v>2.9141751671092564E-2</v>
      </c>
      <c r="BP789" s="13">
        <f t="shared" si="537"/>
        <v>17885501.223968856</v>
      </c>
      <c r="BQ789" s="26" t="e">
        <f t="shared" si="518"/>
        <v>#N/A</v>
      </c>
      <c r="BR789" s="20" t="e">
        <f>BQ789/MAX($AJ$13:BQ788)-1</f>
        <v>#N/A</v>
      </c>
      <c r="BS789" s="20" t="e">
        <f t="shared" si="538"/>
        <v>#N/A</v>
      </c>
      <c r="BT789" s="20"/>
      <c r="BU789" s="20"/>
      <c r="BV789" s="18">
        <v>43665</v>
      </c>
      <c r="BW789" s="21">
        <v>4284313198.5149765</v>
      </c>
      <c r="BX789" s="14">
        <f t="shared" si="539"/>
        <v>0</v>
      </c>
      <c r="BY789" s="20">
        <f>BW788/MAX(BW$13:$BW789)-1</f>
        <v>-5.8576490097334011E-3</v>
      </c>
      <c r="BZ789" s="18"/>
      <c r="CA789" s="18"/>
      <c r="CB789" s="18">
        <v>43665</v>
      </c>
      <c r="CC789" s="14" t="e">
        <f>VLOOKUP(AV790:AV2063,$F$13:$H$1892,3,FALSE)</f>
        <v>#VALUE!</v>
      </c>
      <c r="CD789" s="13" t="e">
        <f t="shared" si="540"/>
        <v>#VALUE!</v>
      </c>
      <c r="CE789" s="14" t="e">
        <f>VLOOKUP(AV790:AV2063,$Q$13:$S$1892,3,FALSE)</f>
        <v>#VALUE!</v>
      </c>
      <c r="CF789" s="13" t="e">
        <f t="shared" si="541"/>
        <v>#VALUE!</v>
      </c>
      <c r="CG789" s="14" t="e">
        <f>VLOOKUP(AV790:AV2063,$AP$14:$AS$1893,3,FALSE)</f>
        <v>#VALUE!</v>
      </c>
      <c r="CH789" s="13" t="e">
        <f t="shared" si="542"/>
        <v>#VALUE!</v>
      </c>
      <c r="CI789" s="26" t="e">
        <f t="shared" si="519"/>
        <v>#VALUE!</v>
      </c>
      <c r="CJ789" s="20" t="e">
        <f>CI789/MAX($CI$13:CI789)-1</f>
        <v>#VALUE!</v>
      </c>
      <c r="CK789" s="20" t="e">
        <f t="shared" si="543"/>
        <v>#VALUE!</v>
      </c>
    </row>
    <row r="790" spans="1:89" x14ac:dyDescent="0.3">
      <c r="A790" s="12">
        <f t="shared" si="544"/>
        <v>41322</v>
      </c>
      <c r="B790" s="13">
        <v>1083231.9419883061</v>
      </c>
      <c r="C790" s="14">
        <f t="shared" si="504"/>
        <v>0</v>
      </c>
      <c r="D790" s="14">
        <f>B790/MAX($B$13:B790)-1</f>
        <v>-9.0436267821227156E-2</v>
      </c>
      <c r="F790" s="18">
        <v>43668</v>
      </c>
      <c r="G790" s="13">
        <f t="shared" si="505"/>
        <v>3387612.8823453011</v>
      </c>
      <c r="H790" s="14">
        <f t="shared" si="506"/>
        <v>7.4230959942753749E-3</v>
      </c>
      <c r="I790" s="14">
        <f>G790/MAX($G$13:G790)-1</f>
        <v>-3.4791831555172847E-2</v>
      </c>
      <c r="L790" s="12">
        <f t="shared" si="545"/>
        <v>41322</v>
      </c>
      <c r="M790" s="13">
        <v>17959939.191438068</v>
      </c>
      <c r="N790" s="14">
        <f t="shared" si="520"/>
        <v>0</v>
      </c>
      <c r="O790" s="14">
        <f>M790/MAX(M$13:$M790)-1</f>
        <v>-2.9287302882580524E-2</v>
      </c>
      <c r="Q790" s="18">
        <v>43668</v>
      </c>
      <c r="R790" s="13">
        <f t="shared" si="507"/>
        <v>51611887.007690303</v>
      </c>
      <c r="S790" s="14">
        <f t="shared" si="508"/>
        <v>1.0594207785818766E-2</v>
      </c>
      <c r="T790" s="14">
        <f>R790/MAX($R$13:R790)-1</f>
        <v>-2.3842513253338193E-3</v>
      </c>
      <c r="W790" s="18">
        <v>43668</v>
      </c>
      <c r="X790" s="21">
        <v>5341318434.6666346</v>
      </c>
      <c r="Y790" s="14">
        <f t="shared" si="509"/>
        <v>6.7700538491182183E-3</v>
      </c>
      <c r="Z790" s="20">
        <f>X790/MAX(X$13:$X790)-1</f>
        <v>0</v>
      </c>
      <c r="AC790" s="18">
        <v>43668</v>
      </c>
      <c r="AD790" s="14">
        <f t="shared" si="510"/>
        <v>7.4230959942753749E-3</v>
      </c>
      <c r="AE790" s="13">
        <f t="shared" si="521"/>
        <v>31901338.596186716</v>
      </c>
      <c r="AF790" s="14">
        <f t="shared" si="511"/>
        <v>1.0594207785818766E-2</v>
      </c>
      <c r="AG790" s="13">
        <f t="shared" si="522"/>
        <v>21891125.526443496</v>
      </c>
      <c r="AH790" s="14">
        <f t="shared" si="512"/>
        <v>6.7700538491182183E-3</v>
      </c>
      <c r="AI790" s="13">
        <f t="shared" si="523"/>
        <v>27288720.050981663</v>
      </c>
      <c r="AJ790" s="26">
        <f t="shared" si="513"/>
        <v>81081184.173611879</v>
      </c>
      <c r="AK790" s="20">
        <f>AJ790/MAX(AJ$13:$AJ790)-1</f>
        <v>0</v>
      </c>
      <c r="AL790" s="20">
        <f t="shared" si="524"/>
        <v>8.0570465257048252E-3</v>
      </c>
      <c r="AN790" s="18">
        <v>43668</v>
      </c>
      <c r="AO790" s="14">
        <f t="shared" si="514"/>
        <v>7.4230959942753749E-3</v>
      </c>
      <c r="AP790" s="13">
        <f t="shared" si="525"/>
        <v>31901338.596186716</v>
      </c>
      <c r="AQ790" s="14">
        <f t="shared" si="515"/>
        <v>1.0594207785818766E-2</v>
      </c>
      <c r="AR790" s="13">
        <f t="shared" si="526"/>
        <v>21891125.526443496</v>
      </c>
      <c r="AS790" s="14">
        <v>8.3157682707517451E-3</v>
      </c>
      <c r="AT790" s="13">
        <f t="shared" si="527"/>
        <v>23281094.10465211</v>
      </c>
      <c r="AU790" s="26">
        <f t="shared" si="516"/>
        <v>77073558.227282315</v>
      </c>
      <c r="AV790" s="20">
        <f>AU790/MAX($AU$13:AU790)-1</f>
        <v>0</v>
      </c>
      <c r="AW790" s="20">
        <f t="shared" si="528"/>
        <v>8.5917163240427641E-3</v>
      </c>
      <c r="AY790" s="18">
        <v>43668</v>
      </c>
      <c r="AZ790" s="14">
        <f t="shared" si="529"/>
        <v>7.4230959942753749E-3</v>
      </c>
      <c r="BA790" s="13">
        <f t="shared" si="530"/>
        <v>31901338.596186716</v>
      </c>
      <c r="BB790" s="20">
        <v>5.5816472238403581E-3</v>
      </c>
      <c r="BC790" s="13">
        <f t="shared" si="531"/>
        <v>109955372.74055292</v>
      </c>
      <c r="BD790" s="14">
        <f t="shared" si="532"/>
        <v>6.7700538491182183E-3</v>
      </c>
      <c r="BE790" s="13">
        <f t="shared" si="533"/>
        <v>27288720.050981663</v>
      </c>
      <c r="BF790" s="26">
        <f t="shared" si="517"/>
        <v>169145431.3877213</v>
      </c>
      <c r="BG790" s="20">
        <f>BF790/MAX($BF$13:BF790)-1</f>
        <v>-6.6299122801306454E-2</v>
      </c>
      <c r="BH790" s="20">
        <f t="shared" si="534"/>
        <v>6.1201061100262244E-3</v>
      </c>
      <c r="BJ790" s="18">
        <v>43668</v>
      </c>
      <c r="BK790" s="14" t="e">
        <f>VLOOKUP(AP790:AP2063,$F$13:$H$1892,3,FALSE)</f>
        <v>#N/A</v>
      </c>
      <c r="BL790" s="13" t="e">
        <f t="shared" si="535"/>
        <v>#N/A</v>
      </c>
      <c r="BM790" s="14" t="e">
        <f>VLOOKUP(AP790:AP2063,$Q$13:$S$1892,3,FALSE)</f>
        <v>#N/A</v>
      </c>
      <c r="BN790" s="13" t="e">
        <f t="shared" si="536"/>
        <v>#N/A</v>
      </c>
      <c r="BO790" s="14">
        <v>1.210944562917371E-2</v>
      </c>
      <c r="BP790" s="13">
        <f t="shared" si="537"/>
        <v>18102084.728591025</v>
      </c>
      <c r="BQ790" s="26" t="e">
        <f t="shared" si="518"/>
        <v>#N/A</v>
      </c>
      <c r="BR790" s="20" t="e">
        <f>BQ790/MAX($AJ$13:BQ789)-1</f>
        <v>#N/A</v>
      </c>
      <c r="BS790" s="20" t="e">
        <f t="shared" si="538"/>
        <v>#N/A</v>
      </c>
      <c r="BT790" s="20"/>
      <c r="BU790" s="20"/>
      <c r="BV790" s="18">
        <v>43668</v>
      </c>
      <c r="BW790" s="21">
        <v>4278209630.2045059</v>
      </c>
      <c r="BX790" s="14">
        <f t="shared" si="539"/>
        <v>1.4266641511391231E-3</v>
      </c>
      <c r="BY790" s="20">
        <f>BW789/MAX(BW$13:$BW790)-1</f>
        <v>-5.8576490097334011E-3</v>
      </c>
      <c r="BZ790" s="18"/>
      <c r="CA790" s="18"/>
      <c r="CB790" s="18">
        <v>43668</v>
      </c>
      <c r="CC790" s="14" t="e">
        <f>VLOOKUP(AV791:AV2064,$F$13:$H$1892,3,FALSE)</f>
        <v>#VALUE!</v>
      </c>
      <c r="CD790" s="13" t="e">
        <f t="shared" si="540"/>
        <v>#VALUE!</v>
      </c>
      <c r="CE790" s="14" t="e">
        <f>VLOOKUP(AV791:AV2064,$Q$13:$S$1892,3,FALSE)</f>
        <v>#VALUE!</v>
      </c>
      <c r="CF790" s="13" t="e">
        <f t="shared" si="541"/>
        <v>#VALUE!</v>
      </c>
      <c r="CG790" s="14" t="e">
        <f>VLOOKUP(AV791:AV2064,$AP$14:$AS$1893,3,FALSE)</f>
        <v>#VALUE!</v>
      </c>
      <c r="CH790" s="13" t="e">
        <f t="shared" si="542"/>
        <v>#VALUE!</v>
      </c>
      <c r="CI790" s="26" t="e">
        <f t="shared" si="519"/>
        <v>#VALUE!</v>
      </c>
      <c r="CJ790" s="20" t="e">
        <f>CI790/MAX($CI$13:CI790)-1</f>
        <v>#VALUE!</v>
      </c>
      <c r="CK790" s="20" t="e">
        <f t="shared" si="543"/>
        <v>#VALUE!</v>
      </c>
    </row>
    <row r="791" spans="1:89" x14ac:dyDescent="0.3">
      <c r="A791" s="12">
        <f t="shared" si="544"/>
        <v>41323</v>
      </c>
      <c r="B791" s="13">
        <v>1091043.9204494811</v>
      </c>
      <c r="C791" s="14">
        <f t="shared" si="504"/>
        <v>7.2117320015838704E-3</v>
      </c>
      <c r="D791" s="14">
        <f>B791/MAX($B$13:B791)-1</f>
        <v>-8.3876737946393387E-2</v>
      </c>
      <c r="F791" s="18">
        <v>43669</v>
      </c>
      <c r="G791" s="13">
        <f t="shared" si="505"/>
        <v>3394365.2768705776</v>
      </c>
      <c r="H791" s="14">
        <f t="shared" si="506"/>
        <v>1.9932603753123335E-3</v>
      </c>
      <c r="I791" s="14">
        <f>G791/MAX($G$13:G791)-1</f>
        <v>-3.2867920359084035E-2</v>
      </c>
      <c r="L791" s="12">
        <f t="shared" si="545"/>
        <v>41323</v>
      </c>
      <c r="M791" s="13">
        <v>18014753.333003432</v>
      </c>
      <c r="N791" s="14">
        <f t="shared" si="520"/>
        <v>3.0520226700709863E-3</v>
      </c>
      <c r="O791" s="14">
        <f>M791/MAX(M$13:$M791)-1</f>
        <v>-2.6324665724852481E-2</v>
      </c>
      <c r="Q791" s="18">
        <v>43669</v>
      </c>
      <c r="R791" s="13">
        <f t="shared" si="507"/>
        <v>51733075.064171426</v>
      </c>
      <c r="S791" s="14">
        <f t="shared" si="508"/>
        <v>2.3480648259008863E-3</v>
      </c>
      <c r="T791" s="14">
        <f>R791/MAX($R$13:R791)-1</f>
        <v>-4.178487610617676E-5</v>
      </c>
      <c r="W791" s="18">
        <v>43669</v>
      </c>
      <c r="X791" s="21">
        <v>5347631814.187005</v>
      </c>
      <c r="Y791" s="14">
        <f t="shared" si="509"/>
        <v>1.181988978487869E-3</v>
      </c>
      <c r="Z791" s="20">
        <f>X791/MAX(X$13:$X791)-1</f>
        <v>0</v>
      </c>
      <c r="AC791" s="18">
        <v>43669</v>
      </c>
      <c r="AD791" s="14">
        <f t="shared" si="510"/>
        <v>1.9932603753123335E-3</v>
      </c>
      <c r="AE791" s="13">
        <f t="shared" si="521"/>
        <v>31964926.270329919</v>
      </c>
      <c r="AF791" s="14">
        <f t="shared" si="511"/>
        <v>2.3480648259008863E-3</v>
      </c>
      <c r="AG791" s="13">
        <f t="shared" si="522"/>
        <v>21942527.308291521</v>
      </c>
      <c r="AH791" s="14">
        <f t="shared" si="512"/>
        <v>1.181988978487869E-3</v>
      </c>
      <c r="AI791" s="13">
        <f t="shared" si="523"/>
        <v>27320975.017318964</v>
      </c>
      <c r="AJ791" s="26">
        <f t="shared" si="513"/>
        <v>81228428.595940411</v>
      </c>
      <c r="AK791" s="20">
        <f>AJ791/MAX(AJ$13:$AJ791)-1</f>
        <v>0</v>
      </c>
      <c r="AL791" s="20">
        <f t="shared" si="524"/>
        <v>1.8160122330386219E-3</v>
      </c>
      <c r="AN791" s="18">
        <v>43669</v>
      </c>
      <c r="AO791" s="14">
        <f t="shared" si="514"/>
        <v>1.9932603753123335E-3</v>
      </c>
      <c r="AP791" s="13">
        <f t="shared" si="525"/>
        <v>31964926.270329919</v>
      </c>
      <c r="AQ791" s="14">
        <f t="shared" si="515"/>
        <v>2.3480648259008863E-3</v>
      </c>
      <c r="AR791" s="13">
        <f t="shared" si="526"/>
        <v>21942527.308291521</v>
      </c>
      <c r="AS791" s="14">
        <v>5.2509844296175362E-3</v>
      </c>
      <c r="AT791" s="13">
        <f t="shared" si="527"/>
        <v>23403342.767300099</v>
      </c>
      <c r="AU791" s="26">
        <f t="shared" si="516"/>
        <v>77310796.345921546</v>
      </c>
      <c r="AV791" s="20">
        <f>AU791/MAX($AU$13:AU791)-1</f>
        <v>0</v>
      </c>
      <c r="AW791" s="20">
        <f t="shared" si="528"/>
        <v>3.0780740385649707E-3</v>
      </c>
      <c r="AY791" s="18">
        <v>43669</v>
      </c>
      <c r="AZ791" s="14">
        <f t="shared" si="529"/>
        <v>1.9932603753123335E-3</v>
      </c>
      <c r="BA791" s="13">
        <f t="shared" si="530"/>
        <v>31964926.270329919</v>
      </c>
      <c r="BB791" s="20">
        <v>-9.5341087588770579E-3</v>
      </c>
      <c r="BC791" s="13">
        <f t="shared" si="531"/>
        <v>108907046.25822163</v>
      </c>
      <c r="BD791" s="14">
        <f t="shared" si="532"/>
        <v>1.181988978487869E-3</v>
      </c>
      <c r="BE791" s="13">
        <f t="shared" si="533"/>
        <v>27320975.017318964</v>
      </c>
      <c r="BF791" s="26">
        <f t="shared" si="517"/>
        <v>168192947.54587051</v>
      </c>
      <c r="BG791" s="20">
        <f>BF791/MAX($BF$13:BF791)-1</f>
        <v>-7.1556935509325181E-2</v>
      </c>
      <c r="BH791" s="20">
        <f t="shared" si="534"/>
        <v>-5.6311532273518594E-3</v>
      </c>
      <c r="BJ791" s="18">
        <v>43669</v>
      </c>
      <c r="BK791" s="14" t="e">
        <f>VLOOKUP(AP791:AP2064,$F$13:$H$1892,3,FALSE)</f>
        <v>#N/A</v>
      </c>
      <c r="BL791" s="13" t="e">
        <f t="shared" si="535"/>
        <v>#N/A</v>
      </c>
      <c r="BM791" s="14" t="e">
        <f>VLOOKUP(AP791:AP2064,$Q$13:$S$1892,3,FALSE)</f>
        <v>#N/A</v>
      </c>
      <c r="BN791" s="13" t="e">
        <f t="shared" si="536"/>
        <v>#N/A</v>
      </c>
      <c r="BO791" s="14">
        <v>2.8832201568649296E-3</v>
      </c>
      <c r="BP791" s="13">
        <f t="shared" si="537"/>
        <v>18154277.024161775</v>
      </c>
      <c r="BQ791" s="26" t="e">
        <f t="shared" si="518"/>
        <v>#N/A</v>
      </c>
      <c r="BR791" s="20" t="e">
        <f>BQ791/MAX($AJ$13:BQ790)-1</f>
        <v>#N/A</v>
      </c>
      <c r="BS791" s="20" t="e">
        <f t="shared" si="538"/>
        <v>#N/A</v>
      </c>
      <c r="BT791" s="20"/>
      <c r="BU791" s="20"/>
      <c r="BV791" s="18">
        <v>43669</v>
      </c>
      <c r="BW791" s="21">
        <v>4297705983.3597822</v>
      </c>
      <c r="BX791" s="14">
        <f t="shared" si="539"/>
        <v>-4.5364557814713269E-3</v>
      </c>
      <c r="BY791" s="20">
        <f>BW790/MAX(BW$13:$BW791)-1</f>
        <v>-7.2739356975749514E-3</v>
      </c>
      <c r="BZ791" s="18"/>
      <c r="CA791" s="18"/>
      <c r="CB791" s="18">
        <v>43669</v>
      </c>
      <c r="CC791" s="14" t="e">
        <f>VLOOKUP(AV792:AV2065,$F$13:$H$1892,3,FALSE)</f>
        <v>#VALUE!</v>
      </c>
      <c r="CD791" s="13" t="e">
        <f t="shared" si="540"/>
        <v>#VALUE!</v>
      </c>
      <c r="CE791" s="14" t="e">
        <f>VLOOKUP(AV792:AV2065,$Q$13:$S$1892,3,FALSE)</f>
        <v>#VALUE!</v>
      </c>
      <c r="CF791" s="13" t="e">
        <f t="shared" si="541"/>
        <v>#VALUE!</v>
      </c>
      <c r="CG791" s="14" t="e">
        <f>VLOOKUP(AV792:AV2065,$AP$14:$AS$1893,3,FALSE)</f>
        <v>#VALUE!</v>
      </c>
      <c r="CH791" s="13" t="e">
        <f t="shared" si="542"/>
        <v>#VALUE!</v>
      </c>
      <c r="CI791" s="26" t="e">
        <f t="shared" si="519"/>
        <v>#VALUE!</v>
      </c>
      <c r="CJ791" s="20" t="e">
        <f>CI791/MAX($CI$13:CI791)-1</f>
        <v>#VALUE!</v>
      </c>
      <c r="CK791" s="20" t="e">
        <f t="shared" si="543"/>
        <v>#VALUE!</v>
      </c>
    </row>
    <row r="792" spans="1:89" x14ac:dyDescent="0.3">
      <c r="A792" s="12">
        <f t="shared" si="544"/>
        <v>41324</v>
      </c>
      <c r="B792" s="13">
        <v>1095089.2941368569</v>
      </c>
      <c r="C792" s="14">
        <f t="shared" si="504"/>
        <v>3.7078009524209588E-3</v>
      </c>
      <c r="D792" s="14">
        <f>B792/MAX($B$13:B792)-1</f>
        <v>-8.0479935242815936E-2</v>
      </c>
      <c r="F792" s="18">
        <v>43670</v>
      </c>
      <c r="G792" s="13">
        <f t="shared" si="505"/>
        <v>3419674.4786363295</v>
      </c>
      <c r="H792" s="14">
        <f t="shared" si="506"/>
        <v>7.4562398862050294E-3</v>
      </c>
      <c r="I792" s="14">
        <f>G792/MAX($G$13:G792)-1</f>
        <v>-2.5656751571636938E-2</v>
      </c>
      <c r="L792" s="12">
        <f t="shared" si="545"/>
        <v>41324</v>
      </c>
      <c r="M792" s="13">
        <v>17896573.003932212</v>
      </c>
      <c r="N792" s="14">
        <f t="shared" si="520"/>
        <v>-6.5601969056501286E-3</v>
      </c>
      <c r="O792" s="14">
        <f>M792/MAX(M$13:$M792)-1</f>
        <v>-3.2712167639872169E-2</v>
      </c>
      <c r="Q792" s="18">
        <v>43670</v>
      </c>
      <c r="R792" s="13">
        <f t="shared" si="507"/>
        <v>51823342.745350987</v>
      </c>
      <c r="S792" s="14">
        <f t="shared" si="508"/>
        <v>1.744873682215653E-3</v>
      </c>
      <c r="T792" s="14">
        <f>R792/MAX($R$13:R792)-1</f>
        <v>0</v>
      </c>
      <c r="W792" s="18">
        <v>43670</v>
      </c>
      <c r="X792" s="21">
        <v>5353763717.6378002</v>
      </c>
      <c r="Y792" s="14">
        <f t="shared" si="509"/>
        <v>1.1466577475522932E-3</v>
      </c>
      <c r="Z792" s="20">
        <f>X792/MAX(X$13:$X792)-1</f>
        <v>0</v>
      </c>
      <c r="AC792" s="18">
        <v>43670</v>
      </c>
      <c r="AD792" s="14">
        <f t="shared" si="510"/>
        <v>7.4562398862050294E-3</v>
      </c>
      <c r="AE792" s="13">
        <f t="shared" si="521"/>
        <v>32203264.428546354</v>
      </c>
      <c r="AF792" s="14">
        <f t="shared" si="511"/>
        <v>1.744873682215653E-3</v>
      </c>
      <c r="AG792" s="13">
        <f t="shared" si="522"/>
        <v>21980814.246713057</v>
      </c>
      <c r="AH792" s="14">
        <f t="shared" si="512"/>
        <v>1.1466577475522932E-3</v>
      </c>
      <c r="AI792" s="13">
        <f t="shared" si="523"/>
        <v>27352302.824993256</v>
      </c>
      <c r="AJ792" s="26">
        <f t="shared" si="513"/>
        <v>81536381.500252664</v>
      </c>
      <c r="AK792" s="20">
        <f>AJ792/MAX(AJ$13:$AJ792)-1</f>
        <v>0</v>
      </c>
      <c r="AL792" s="20">
        <f t="shared" si="524"/>
        <v>3.7911961321339671E-3</v>
      </c>
      <c r="AN792" s="18">
        <v>43670</v>
      </c>
      <c r="AO792" s="14">
        <f t="shared" si="514"/>
        <v>7.4562398862050294E-3</v>
      </c>
      <c r="AP792" s="13">
        <f t="shared" si="525"/>
        <v>32203264.428546354</v>
      </c>
      <c r="AQ792" s="14">
        <f t="shared" si="515"/>
        <v>1.744873682215653E-3</v>
      </c>
      <c r="AR792" s="13">
        <f t="shared" si="526"/>
        <v>21980814.246713057</v>
      </c>
      <c r="AS792" s="14">
        <v>2.6186548674314494E-3</v>
      </c>
      <c r="AT792" s="13">
        <f t="shared" si="527"/>
        <v>23464628.044751856</v>
      </c>
      <c r="AU792" s="26">
        <f t="shared" si="516"/>
        <v>77648706.720011264</v>
      </c>
      <c r="AV792" s="20">
        <f>AU792/MAX($AU$13:AU792)-1</f>
        <v>0</v>
      </c>
      <c r="AW792" s="20">
        <f t="shared" si="528"/>
        <v>4.3708044679524605E-3</v>
      </c>
      <c r="AY792" s="18">
        <v>43670</v>
      </c>
      <c r="AZ792" s="14">
        <f t="shared" si="529"/>
        <v>7.4562398862050294E-3</v>
      </c>
      <c r="BA792" s="13">
        <f t="shared" si="530"/>
        <v>32203264.428546354</v>
      </c>
      <c r="BB792" s="20">
        <v>2.9290447043222034E-3</v>
      </c>
      <c r="BC792" s="13">
        <f t="shared" si="531"/>
        <v>109226039.86532764</v>
      </c>
      <c r="BD792" s="14">
        <f t="shared" si="532"/>
        <v>1.1466577475522932E-3</v>
      </c>
      <c r="BE792" s="13">
        <f t="shared" si="533"/>
        <v>27352302.824993256</v>
      </c>
      <c r="BF792" s="26">
        <f t="shared" si="517"/>
        <v>168781607.11886728</v>
      </c>
      <c r="BG792" s="20">
        <f>BF792/MAX($BF$13:BF792)-1</f>
        <v>-6.8307471688936139E-2</v>
      </c>
      <c r="BH792" s="20">
        <f t="shared" si="534"/>
        <v>3.4999063967067201E-3</v>
      </c>
      <c r="BJ792" s="18">
        <v>43670</v>
      </c>
      <c r="BK792" s="14" t="e">
        <f>VLOOKUP(AP792:AP2065,$F$13:$H$1892,3,FALSE)</f>
        <v>#N/A</v>
      </c>
      <c r="BL792" s="13" t="e">
        <f t="shared" si="535"/>
        <v>#N/A</v>
      </c>
      <c r="BM792" s="14" t="e">
        <f>VLOOKUP(AP792:AP2065,$Q$13:$S$1892,3,FALSE)</f>
        <v>#N/A</v>
      </c>
      <c r="BN792" s="13" t="e">
        <f t="shared" si="536"/>
        <v>#N/A</v>
      </c>
      <c r="BO792" s="14">
        <v>3.3634691477371081E-3</v>
      </c>
      <c r="BP792" s="13">
        <f t="shared" si="537"/>
        <v>18215338.374832015</v>
      </c>
      <c r="BQ792" s="26" t="e">
        <f t="shared" si="518"/>
        <v>#N/A</v>
      </c>
      <c r="BR792" s="20" t="e">
        <f>BQ792/MAX($AJ$13:BQ791)-1</f>
        <v>#N/A</v>
      </c>
      <c r="BS792" s="20" t="e">
        <f t="shared" si="538"/>
        <v>#N/A</v>
      </c>
      <c r="BT792" s="20"/>
      <c r="BU792" s="20"/>
      <c r="BV792" s="18">
        <v>43670</v>
      </c>
      <c r="BW792" s="21">
        <v>4301978734.7540827</v>
      </c>
      <c r="BX792" s="14">
        <f t="shared" si="539"/>
        <v>-9.9320607044905973E-4</v>
      </c>
      <c r="BY792" s="20">
        <f>BW791/MAX(BW$13:$BW792)-1</f>
        <v>-2.7499549652043598E-3</v>
      </c>
      <c r="BZ792" s="18"/>
      <c r="CA792" s="18"/>
      <c r="CB792" s="18">
        <v>43670</v>
      </c>
      <c r="CC792" s="14" t="e">
        <f>VLOOKUP(AV793:AV2066,$F$13:$H$1892,3,FALSE)</f>
        <v>#VALUE!</v>
      </c>
      <c r="CD792" s="13" t="e">
        <f t="shared" si="540"/>
        <v>#VALUE!</v>
      </c>
      <c r="CE792" s="14" t="e">
        <f>VLOOKUP(AV793:AV2066,$Q$13:$S$1892,3,FALSE)</f>
        <v>#VALUE!</v>
      </c>
      <c r="CF792" s="13" t="e">
        <f t="shared" si="541"/>
        <v>#VALUE!</v>
      </c>
      <c r="CG792" s="14" t="e">
        <f>VLOOKUP(AV793:AV2066,$AP$14:$AS$1893,3,FALSE)</f>
        <v>#VALUE!</v>
      </c>
      <c r="CH792" s="13" t="e">
        <f t="shared" si="542"/>
        <v>#VALUE!</v>
      </c>
      <c r="CI792" s="26" t="e">
        <f t="shared" si="519"/>
        <v>#VALUE!</v>
      </c>
      <c r="CJ792" s="20" t="e">
        <f>CI792/MAX($CI$13:CI792)-1</f>
        <v>#VALUE!</v>
      </c>
      <c r="CK792" s="20" t="e">
        <f t="shared" si="543"/>
        <v>#VALUE!</v>
      </c>
    </row>
    <row r="793" spans="1:89" x14ac:dyDescent="0.3">
      <c r="A793" s="12">
        <f t="shared" si="544"/>
        <v>41325</v>
      </c>
      <c r="B793" s="13">
        <v>1088321.9983858929</v>
      </c>
      <c r="C793" s="14">
        <f t="shared" si="504"/>
        <v>-6.1796748330901208E-3</v>
      </c>
      <c r="D793" s="14">
        <f>B793/MAX($B$13:B793)-1</f>
        <v>-8.6162270245517258E-2</v>
      </c>
      <c r="F793" s="18">
        <v>43671</v>
      </c>
      <c r="G793" s="13">
        <f t="shared" si="505"/>
        <v>3409376.8858682737</v>
      </c>
      <c r="H793" s="14">
        <f t="shared" si="506"/>
        <v>-3.0112786560205773E-3</v>
      </c>
      <c r="I793" s="14">
        <f>G793/MAX($G$13:G793)-1</f>
        <v>-2.8590770599267068E-2</v>
      </c>
      <c r="L793" s="12">
        <f t="shared" si="545"/>
        <v>41325</v>
      </c>
      <c r="M793" s="13">
        <v>17844279.072148174</v>
      </c>
      <c r="N793" s="14">
        <f t="shared" si="520"/>
        <v>-2.9220081281788879E-3</v>
      </c>
      <c r="O793" s="14">
        <f>M793/MAX(M$13:$M793)-1</f>
        <v>-3.5538590548317095E-2</v>
      </c>
      <c r="Q793" s="18">
        <v>43671</v>
      </c>
      <c r="R793" s="13">
        <f t="shared" si="507"/>
        <v>51838193.75162901</v>
      </c>
      <c r="S793" s="14">
        <f t="shared" si="508"/>
        <v>2.8656982531982678E-4</v>
      </c>
      <c r="T793" s="14">
        <f>R793/MAX($R$13:R793)-1</f>
        <v>0</v>
      </c>
      <c r="W793" s="18">
        <v>43671</v>
      </c>
      <c r="X793" s="21">
        <v>5415593909.0391254</v>
      </c>
      <c r="Y793" s="14">
        <f t="shared" si="509"/>
        <v>1.1548920472083557E-2</v>
      </c>
      <c r="Z793" s="20">
        <f>X793/MAX(X$13:$X793)-1</f>
        <v>0</v>
      </c>
      <c r="AC793" s="18">
        <v>43671</v>
      </c>
      <c r="AD793" s="14">
        <f t="shared" si="510"/>
        <v>-3.0112786560205773E-3</v>
      </c>
      <c r="AE793" s="13">
        <f t="shared" si="521"/>
        <v>32106291.425718486</v>
      </c>
      <c r="AF793" s="14">
        <f t="shared" si="511"/>
        <v>2.8656982531982678E-4</v>
      </c>
      <c r="AG793" s="13">
        <f t="shared" si="522"/>
        <v>21987113.284812126</v>
      </c>
      <c r="AH793" s="14">
        <f t="shared" si="512"/>
        <v>1.1548920472083557E-2</v>
      </c>
      <c r="AI793" s="13">
        <f t="shared" si="523"/>
        <v>27668192.395047449</v>
      </c>
      <c r="AJ793" s="26">
        <f t="shared" si="513"/>
        <v>81761597.105578065</v>
      </c>
      <c r="AK793" s="20">
        <f>AJ793/MAX(AJ$13:$AJ793)-1</f>
        <v>0</v>
      </c>
      <c r="AL793" s="20">
        <f t="shared" si="524"/>
        <v>2.7621486406617102E-3</v>
      </c>
      <c r="AN793" s="18">
        <v>43671</v>
      </c>
      <c r="AO793" s="14">
        <f t="shared" si="514"/>
        <v>-3.0112786560205773E-3</v>
      </c>
      <c r="AP793" s="13">
        <f t="shared" si="525"/>
        <v>32106291.425718486</v>
      </c>
      <c r="AQ793" s="14">
        <f t="shared" si="515"/>
        <v>2.8656982531982678E-4</v>
      </c>
      <c r="AR793" s="13">
        <f t="shared" si="526"/>
        <v>21987113.284812126</v>
      </c>
      <c r="AS793" s="14">
        <v>9.2492772081011476E-3</v>
      </c>
      <c r="AT793" s="13">
        <f t="shared" si="527"/>
        <v>23681658.894122753</v>
      </c>
      <c r="AU793" s="26">
        <f t="shared" si="516"/>
        <v>77775063.604653358</v>
      </c>
      <c r="AV793" s="20">
        <f>AU793/MAX($AU$13:AU793)-1</f>
        <v>0</v>
      </c>
      <c r="AW793" s="20">
        <f t="shared" si="528"/>
        <v>1.627288978523822E-3</v>
      </c>
      <c r="AY793" s="18">
        <v>43671</v>
      </c>
      <c r="AZ793" s="14">
        <f t="shared" si="529"/>
        <v>-3.0112786560205773E-3</v>
      </c>
      <c r="BA793" s="13">
        <f t="shared" si="530"/>
        <v>32106291.425718486</v>
      </c>
      <c r="BB793" s="20">
        <v>-1.3726317166261826E-2</v>
      </c>
      <c r="BC793" s="13">
        <f t="shared" si="531"/>
        <v>107726768.5993214</v>
      </c>
      <c r="BD793" s="14">
        <f t="shared" si="532"/>
        <v>1.1548920472083557E-2</v>
      </c>
      <c r="BE793" s="13">
        <f t="shared" si="533"/>
        <v>27668192.395047449</v>
      </c>
      <c r="BF793" s="26">
        <f t="shared" si="517"/>
        <v>167501252.42008734</v>
      </c>
      <c r="BG793" s="20">
        <f>BF793/MAX($BF$13:BF793)-1</f>
        <v>-7.5375166604301658E-2</v>
      </c>
      <c r="BH793" s="20">
        <f t="shared" si="534"/>
        <v>-7.5858662601679949E-3</v>
      </c>
      <c r="BJ793" s="18">
        <v>43671</v>
      </c>
      <c r="BK793" s="14" t="e">
        <f>VLOOKUP(AP793:AP2066,$F$13:$H$1892,3,FALSE)</f>
        <v>#N/A</v>
      </c>
      <c r="BL793" s="13" t="e">
        <f t="shared" si="535"/>
        <v>#N/A</v>
      </c>
      <c r="BM793" s="14" t="e">
        <f>VLOOKUP(AP793:AP2066,$Q$13:$S$1892,3,FALSE)</f>
        <v>#N/A</v>
      </c>
      <c r="BN793" s="13" t="e">
        <f t="shared" si="536"/>
        <v>#N/A</v>
      </c>
      <c r="BO793" s="14">
        <v>6.5556228572951625E-3</v>
      </c>
      <c r="BP793" s="13">
        <f t="shared" si="537"/>
        <v>18334751.263435431</v>
      </c>
      <c r="BQ793" s="26" t="e">
        <f t="shared" si="518"/>
        <v>#N/A</v>
      </c>
      <c r="BR793" s="20" t="e">
        <f>BQ793/MAX($AJ$13:BQ792)-1</f>
        <v>#N/A</v>
      </c>
      <c r="BS793" s="20" t="e">
        <f t="shared" si="538"/>
        <v>#N/A</v>
      </c>
      <c r="BT793" s="20"/>
      <c r="BU793" s="20"/>
      <c r="BV793" s="18">
        <v>43671</v>
      </c>
      <c r="BW793" s="21">
        <v>4365648811.0212097</v>
      </c>
      <c r="BX793" s="14">
        <f t="shared" si="539"/>
        <v>-1.458433305638096E-2</v>
      </c>
      <c r="BY793" s="20">
        <f>BW792/MAX(BW$13:$BW793)-1</f>
        <v>-1.458433305638096E-2</v>
      </c>
      <c r="BZ793" s="18"/>
      <c r="CA793" s="18"/>
      <c r="CB793" s="18">
        <v>43671</v>
      </c>
      <c r="CC793" s="14" t="e">
        <f>VLOOKUP(AV794:AV2067,$F$13:$H$1892,3,FALSE)</f>
        <v>#VALUE!</v>
      </c>
      <c r="CD793" s="13" t="e">
        <f t="shared" si="540"/>
        <v>#VALUE!</v>
      </c>
      <c r="CE793" s="14" t="e">
        <f>VLOOKUP(AV794:AV2067,$Q$13:$S$1892,3,FALSE)</f>
        <v>#VALUE!</v>
      </c>
      <c r="CF793" s="13" t="e">
        <f t="shared" si="541"/>
        <v>#VALUE!</v>
      </c>
      <c r="CG793" s="14" t="e">
        <f>VLOOKUP(AV794:AV2067,$AP$14:$AS$1893,3,FALSE)</f>
        <v>#VALUE!</v>
      </c>
      <c r="CH793" s="13" t="e">
        <f t="shared" si="542"/>
        <v>#VALUE!</v>
      </c>
      <c r="CI793" s="26" t="e">
        <f t="shared" si="519"/>
        <v>#VALUE!</v>
      </c>
      <c r="CJ793" s="20" t="e">
        <f>CI793/MAX($CI$13:CI793)-1</f>
        <v>#VALUE!</v>
      </c>
      <c r="CK793" s="20" t="e">
        <f t="shared" si="543"/>
        <v>#VALUE!</v>
      </c>
    </row>
    <row r="794" spans="1:89" x14ac:dyDescent="0.3">
      <c r="A794" s="12">
        <f t="shared" si="544"/>
        <v>41326</v>
      </c>
      <c r="B794" s="13">
        <v>1107619.4629557729</v>
      </c>
      <c r="C794" s="14">
        <f t="shared" si="504"/>
        <v>1.7731392546048275E-2</v>
      </c>
      <c r="D794" s="14">
        <f>B794/MAX($B$13:B794)-1</f>
        <v>-6.9958654735850945E-2</v>
      </c>
      <c r="F794" s="18">
        <v>43672</v>
      </c>
      <c r="G794" s="13">
        <f t="shared" si="505"/>
        <v>3409376.8858682737</v>
      </c>
      <c r="H794" s="14">
        <f t="shared" si="506"/>
        <v>0</v>
      </c>
      <c r="I794" s="14">
        <f>G794/MAX($G$13:G794)-1</f>
        <v>-2.8590770599267068E-2</v>
      </c>
      <c r="L794" s="12">
        <f t="shared" si="545"/>
        <v>41326</v>
      </c>
      <c r="M794" s="13">
        <v>18248803.046530683</v>
      </c>
      <c r="N794" s="14">
        <f t="shared" si="520"/>
        <v>2.2669673162302173E-2</v>
      </c>
      <c r="O794" s="14">
        <f>M794/MAX(M$13:$M794)-1</f>
        <v>-1.3674565618394086E-2</v>
      </c>
      <c r="Q794" s="18">
        <v>43672</v>
      </c>
      <c r="R794" s="13">
        <f t="shared" si="507"/>
        <v>52346154.681226753</v>
      </c>
      <c r="S794" s="14">
        <f t="shared" si="508"/>
        <v>9.7989704662844179E-3</v>
      </c>
      <c r="T794" s="14">
        <f>R794/MAX($R$13:R794)-1</f>
        <v>0</v>
      </c>
      <c r="W794" s="18">
        <v>43672</v>
      </c>
      <c r="X794" s="21">
        <v>5415593909.039114</v>
      </c>
      <c r="Y794" s="14">
        <f t="shared" si="509"/>
        <v>-2.1094237467877974E-15</v>
      </c>
      <c r="Z794" s="20">
        <f>X794/MAX(X$13:$X794)-1</f>
        <v>-2.1094237467877974E-15</v>
      </c>
      <c r="AC794" s="18">
        <v>43672</v>
      </c>
      <c r="AD794" s="14">
        <f t="shared" si="510"/>
        <v>0</v>
      </c>
      <c r="AE794" s="13">
        <f t="shared" si="521"/>
        <v>32106291.425718486</v>
      </c>
      <c r="AF794" s="14">
        <f t="shared" si="511"/>
        <v>9.7989704662844179E-3</v>
      </c>
      <c r="AG794" s="13">
        <f t="shared" si="522"/>
        <v>22202564.358528849</v>
      </c>
      <c r="AH794" s="14">
        <f t="shared" si="512"/>
        <v>-2.1094237467877974E-15</v>
      </c>
      <c r="AI794" s="13">
        <f t="shared" si="523"/>
        <v>27668192.395047389</v>
      </c>
      <c r="AJ794" s="26">
        <f t="shared" si="513"/>
        <v>81977048.17929472</v>
      </c>
      <c r="AK794" s="20">
        <f>AJ794/MAX(AJ$13:$AJ794)-1</f>
        <v>0</v>
      </c>
      <c r="AL794" s="20">
        <f t="shared" si="524"/>
        <v>2.6351133214588263E-3</v>
      </c>
      <c r="AN794" s="18">
        <v>43672</v>
      </c>
      <c r="AO794" s="14">
        <f t="shared" si="514"/>
        <v>0</v>
      </c>
      <c r="AP794" s="13">
        <f t="shared" si="525"/>
        <v>32106291.425718486</v>
      </c>
      <c r="AQ794" s="14">
        <f t="shared" si="515"/>
        <v>9.7989704662844179E-3</v>
      </c>
      <c r="AR794" s="13">
        <f t="shared" si="526"/>
        <v>22202564.358528849</v>
      </c>
      <c r="AS794" s="14">
        <v>-4.6466062488565925E-15</v>
      </c>
      <c r="AT794" s="13">
        <f t="shared" si="527"/>
        <v>23681658.894122642</v>
      </c>
      <c r="AU794" s="26">
        <f t="shared" si="516"/>
        <v>77990514.678369969</v>
      </c>
      <c r="AV794" s="20">
        <f>AU794/MAX($AU$13:AU794)-1</f>
        <v>0</v>
      </c>
      <c r="AW794" s="20">
        <f t="shared" si="528"/>
        <v>2.7701819031842323E-3</v>
      </c>
      <c r="AY794" s="18">
        <v>43672</v>
      </c>
      <c r="AZ794" s="14">
        <f t="shared" si="529"/>
        <v>0</v>
      </c>
      <c r="BA794" s="13">
        <f t="shared" si="530"/>
        <v>32106291.425718486</v>
      </c>
      <c r="BB794" s="20">
        <v>1.2806723620069072E-2</v>
      </c>
      <c r="BC794" s="13">
        <f t="shared" si="531"/>
        <v>109106395.55125605</v>
      </c>
      <c r="BD794" s="14">
        <f t="shared" si="532"/>
        <v>-2.1094237467877974E-15</v>
      </c>
      <c r="BE794" s="13">
        <f t="shared" si="533"/>
        <v>27668192.395047389</v>
      </c>
      <c r="BF794" s="26">
        <f t="shared" si="517"/>
        <v>168880879.37202191</v>
      </c>
      <c r="BG794" s="20">
        <f>BF794/MAX($BF$13:BF794)-1</f>
        <v>-6.7759478230930759E-2</v>
      </c>
      <c r="BH794" s="20">
        <f t="shared" si="534"/>
        <v>8.236517231969831E-3</v>
      </c>
      <c r="BJ794" s="18">
        <v>43672</v>
      </c>
      <c r="BK794" s="14" t="e">
        <f>VLOOKUP(AP794:AP2067,$F$13:$H$1892,3,FALSE)</f>
        <v>#N/A</v>
      </c>
      <c r="BL794" s="13" t="e">
        <f t="shared" si="535"/>
        <v>#N/A</v>
      </c>
      <c r="BM794" s="14" t="e">
        <f>VLOOKUP(AP794:AP2067,$Q$13:$S$1892,3,FALSE)</f>
        <v>#N/A</v>
      </c>
      <c r="BN794" s="13" t="e">
        <f t="shared" si="536"/>
        <v>#N/A</v>
      </c>
      <c r="BO794" s="14">
        <v>4.2188474935755949E-15</v>
      </c>
      <c r="BP794" s="13">
        <f t="shared" si="537"/>
        <v>18334751.263435509</v>
      </c>
      <c r="BQ794" s="26" t="e">
        <f t="shared" si="518"/>
        <v>#N/A</v>
      </c>
      <c r="BR794" s="20" t="e">
        <f>BQ794/MAX($AJ$13:BQ793)-1</f>
        <v>#N/A</v>
      </c>
      <c r="BS794" s="20" t="e">
        <f t="shared" si="538"/>
        <v>#N/A</v>
      </c>
      <c r="BT794" s="20"/>
      <c r="BU794" s="20"/>
      <c r="BV794" s="18">
        <v>43672</v>
      </c>
      <c r="BW794" s="21">
        <v>4343542931.0730772</v>
      </c>
      <c r="BX794" s="14">
        <f t="shared" si="539"/>
        <v>5.0893660541466712E-3</v>
      </c>
      <c r="BY794" s="20">
        <f>BW793/MAX(BW$13:$BW794)-1</f>
        <v>0</v>
      </c>
      <c r="BZ794" s="18"/>
      <c r="CA794" s="18"/>
      <c r="CB794" s="18">
        <v>43672</v>
      </c>
      <c r="CC794" s="14" t="e">
        <f>VLOOKUP(AV795:AV2068,$F$13:$H$1892,3,FALSE)</f>
        <v>#VALUE!</v>
      </c>
      <c r="CD794" s="13" t="e">
        <f t="shared" si="540"/>
        <v>#VALUE!</v>
      </c>
      <c r="CE794" s="14" t="e">
        <f>VLOOKUP(AV795:AV2068,$Q$13:$S$1892,3,FALSE)</f>
        <v>#VALUE!</v>
      </c>
      <c r="CF794" s="13" t="e">
        <f t="shared" si="541"/>
        <v>#VALUE!</v>
      </c>
      <c r="CG794" s="14" t="e">
        <f>VLOOKUP(AV795:AV2068,$AP$14:$AS$1893,3,FALSE)</f>
        <v>#VALUE!</v>
      </c>
      <c r="CH794" s="13" t="e">
        <f t="shared" si="542"/>
        <v>#VALUE!</v>
      </c>
      <c r="CI794" s="26" t="e">
        <f t="shared" si="519"/>
        <v>#VALUE!</v>
      </c>
      <c r="CJ794" s="20" t="e">
        <f>CI794/MAX($CI$13:CI794)-1</f>
        <v>#VALUE!</v>
      </c>
      <c r="CK794" s="20" t="e">
        <f t="shared" si="543"/>
        <v>#VALUE!</v>
      </c>
    </row>
    <row r="795" spans="1:89" x14ac:dyDescent="0.3">
      <c r="A795" s="12">
        <f t="shared" si="544"/>
        <v>41327</v>
      </c>
      <c r="B795" s="13">
        <v>1105995.1774116801</v>
      </c>
      <c r="C795" s="14">
        <f t="shared" si="504"/>
        <v>-1.4664653325594523E-3</v>
      </c>
      <c r="D795" s="14">
        <f>B795/MAX($B$13:B795)-1</f>
        <v>-7.132252812652784E-2</v>
      </c>
      <c r="F795" s="18">
        <v>43675</v>
      </c>
      <c r="G795" s="13">
        <f t="shared" si="505"/>
        <v>3408019.7401166279</v>
      </c>
      <c r="H795" s="14">
        <f t="shared" si="506"/>
        <v>-3.9806269505471281E-4</v>
      </c>
      <c r="I795" s="14">
        <f>G795/MAX($G$13:G795)-1</f>
        <v>-2.897745237512328E-2</v>
      </c>
      <c r="L795" s="12">
        <f t="shared" si="545"/>
        <v>41327</v>
      </c>
      <c r="M795" s="13">
        <v>18157429.602734841</v>
      </c>
      <c r="N795" s="14">
        <f t="shared" si="520"/>
        <v>-5.0070924412334294E-3</v>
      </c>
      <c r="O795" s="14">
        <f>M795/MAX(M$13:$M795)-1</f>
        <v>-1.8613188245482526E-2</v>
      </c>
      <c r="Q795" s="18">
        <v>43675</v>
      </c>
      <c r="R795" s="13">
        <f t="shared" si="507"/>
        <v>52263658.638716593</v>
      </c>
      <c r="S795" s="14">
        <f t="shared" si="508"/>
        <v>-1.5759713968014344E-3</v>
      </c>
      <c r="T795" s="14">
        <f>R795/MAX($R$13:R795)-1</f>
        <v>-1.5759713968014344E-3</v>
      </c>
      <c r="W795" s="18">
        <v>43675</v>
      </c>
      <c r="X795" s="21">
        <v>5433472626.4245062</v>
      </c>
      <c r="Y795" s="14">
        <f t="shared" si="509"/>
        <v>3.3013401088939354E-3</v>
      </c>
      <c r="Z795" s="20">
        <f>X795/MAX(X$13:$X795)-1</f>
        <v>0</v>
      </c>
      <c r="AC795" s="18">
        <v>43675</v>
      </c>
      <c r="AD795" s="14">
        <f t="shared" si="510"/>
        <v>-3.9806269505471281E-4</v>
      </c>
      <c r="AE795" s="13">
        <f t="shared" si="521"/>
        <v>32093511.108825352</v>
      </c>
      <c r="AF795" s="14">
        <f t="shared" si="511"/>
        <v>-1.5759713968014344E-3</v>
      </c>
      <c r="AG795" s="13">
        <f t="shared" si="522"/>
        <v>22167573.752164163</v>
      </c>
      <c r="AH795" s="14">
        <f t="shared" si="512"/>
        <v>3.3013401088939354E-3</v>
      </c>
      <c r="AI795" s="13">
        <f t="shared" si="523"/>
        <v>27759534.508341752</v>
      </c>
      <c r="AJ795" s="26">
        <f t="shared" si="513"/>
        <v>82020619.36933127</v>
      </c>
      <c r="AK795" s="20">
        <f>AJ795/MAX(AJ$13:$AJ795)-1</f>
        <v>0</v>
      </c>
      <c r="AL795" s="20">
        <f t="shared" si="524"/>
        <v>5.3150474436769457E-4</v>
      </c>
      <c r="AN795" s="18">
        <v>43675</v>
      </c>
      <c r="AO795" s="14">
        <f t="shared" si="514"/>
        <v>-3.9806269505471281E-4</v>
      </c>
      <c r="AP795" s="13">
        <f t="shared" si="525"/>
        <v>32093511.108825352</v>
      </c>
      <c r="AQ795" s="14">
        <f t="shared" si="515"/>
        <v>-1.5759713968014344E-3</v>
      </c>
      <c r="AR795" s="13">
        <f t="shared" si="526"/>
        <v>22167573.752164163</v>
      </c>
      <c r="AS795" s="14">
        <v>0</v>
      </c>
      <c r="AT795" s="13">
        <f t="shared" si="527"/>
        <v>23681658.894122642</v>
      </c>
      <c r="AU795" s="26">
        <f t="shared" si="516"/>
        <v>77942743.755112156</v>
      </c>
      <c r="AV795" s="20">
        <f>AU795/MAX($AU$13:AU795)-1</f>
        <v>-6.1252222087282426E-4</v>
      </c>
      <c r="AW795" s="20">
        <f t="shared" si="528"/>
        <v>-6.1252222087282426E-4</v>
      </c>
      <c r="AY795" s="18">
        <v>43675</v>
      </c>
      <c r="AZ795" s="14">
        <f t="shared" si="529"/>
        <v>-3.9806269505471281E-4</v>
      </c>
      <c r="BA795" s="13">
        <f t="shared" si="530"/>
        <v>32093511.108825352</v>
      </c>
      <c r="BB795" s="20">
        <v>-1.7978292450089195E-2</v>
      </c>
      <c r="BC795" s="13">
        <f t="shared" si="531"/>
        <v>107144848.86386046</v>
      </c>
      <c r="BD795" s="14">
        <f t="shared" si="532"/>
        <v>3.3013401088939354E-3</v>
      </c>
      <c r="BE795" s="13">
        <f t="shared" si="533"/>
        <v>27759534.508341752</v>
      </c>
      <c r="BF795" s="26">
        <f t="shared" si="517"/>
        <v>166997894.48102757</v>
      </c>
      <c r="BG795" s="20">
        <f>BF795/MAX($BF$13:BF795)-1</f>
        <v>-7.8153756279406239E-2</v>
      </c>
      <c r="BH795" s="20">
        <f t="shared" si="534"/>
        <v>-1.1149781419875104E-2</v>
      </c>
      <c r="BJ795" s="18">
        <v>43675</v>
      </c>
      <c r="BK795" s="14" t="e">
        <f>VLOOKUP(AP795:AP2068,$F$13:$H$1892,3,FALSE)</f>
        <v>#N/A</v>
      </c>
      <c r="BL795" s="13" t="e">
        <f t="shared" si="535"/>
        <v>#N/A</v>
      </c>
      <c r="BM795" s="14" t="e">
        <f>VLOOKUP(AP795:AP2068,$Q$13:$S$1892,3,FALSE)</f>
        <v>#N/A</v>
      </c>
      <c r="BN795" s="13" t="e">
        <f t="shared" si="536"/>
        <v>#N/A</v>
      </c>
      <c r="BO795" s="14">
        <v>2.0169442519781811E-3</v>
      </c>
      <c r="BP795" s="13">
        <f t="shared" si="537"/>
        <v>18371731.434607744</v>
      </c>
      <c r="BQ795" s="26" t="e">
        <f t="shared" si="518"/>
        <v>#N/A</v>
      </c>
      <c r="BR795" s="20" t="e">
        <f>BQ795/MAX($AJ$13:BQ794)-1</f>
        <v>#N/A</v>
      </c>
      <c r="BS795" s="20" t="e">
        <f t="shared" si="538"/>
        <v>#N/A</v>
      </c>
      <c r="BT795" s="20"/>
      <c r="BU795" s="20"/>
      <c r="BV795" s="18">
        <v>43675</v>
      </c>
      <c r="BW795" s="21">
        <v>4359701068.9643135</v>
      </c>
      <c r="BX795" s="14">
        <f t="shared" si="539"/>
        <v>-3.706249037637499E-3</v>
      </c>
      <c r="BY795" s="20">
        <f>BW794/MAX(BW$13:$BW795)-1</f>
        <v>-5.0635955627776896E-3</v>
      </c>
      <c r="BZ795" s="18"/>
      <c r="CA795" s="18"/>
      <c r="CB795" s="18">
        <v>43675</v>
      </c>
      <c r="CC795" s="14" t="e">
        <f>VLOOKUP(AV796:AV2069,$F$13:$H$1892,3,FALSE)</f>
        <v>#VALUE!</v>
      </c>
      <c r="CD795" s="13" t="e">
        <f t="shared" si="540"/>
        <v>#VALUE!</v>
      </c>
      <c r="CE795" s="14" t="e">
        <f>VLOOKUP(AV796:AV2069,$Q$13:$S$1892,3,FALSE)</f>
        <v>#VALUE!</v>
      </c>
      <c r="CF795" s="13" t="e">
        <f t="shared" si="541"/>
        <v>#VALUE!</v>
      </c>
      <c r="CG795" s="14" t="e">
        <f>VLOOKUP(AV796:AV2069,$AP$14:$AS$1893,3,FALSE)</f>
        <v>#VALUE!</v>
      </c>
      <c r="CH795" s="13" t="e">
        <f t="shared" si="542"/>
        <v>#VALUE!</v>
      </c>
      <c r="CI795" s="26" t="e">
        <f t="shared" si="519"/>
        <v>#VALUE!</v>
      </c>
      <c r="CJ795" s="20" t="e">
        <f>CI795/MAX($CI$13:CI795)-1</f>
        <v>#VALUE!</v>
      </c>
      <c r="CK795" s="20" t="e">
        <f t="shared" si="543"/>
        <v>#VALUE!</v>
      </c>
    </row>
    <row r="796" spans="1:89" x14ac:dyDescent="0.3">
      <c r="A796" s="12">
        <f t="shared" si="544"/>
        <v>41328</v>
      </c>
      <c r="B796" s="13">
        <v>1105995.1774116801</v>
      </c>
      <c r="C796" s="14">
        <f t="shared" si="504"/>
        <v>0</v>
      </c>
      <c r="D796" s="14">
        <f>B796/MAX($B$13:B796)-1</f>
        <v>-7.132252812652784E-2</v>
      </c>
      <c r="F796" s="18">
        <v>43676</v>
      </c>
      <c r="G796" s="13">
        <f t="shared" si="505"/>
        <v>3409865.9895804361</v>
      </c>
      <c r="H796" s="14">
        <f t="shared" si="506"/>
        <v>5.4173672824586738E-4</v>
      </c>
      <c r="I796" s="14">
        <f>G796/MAX($G$13:G796)-1</f>
        <v>-2.8451413797120018E-2</v>
      </c>
      <c r="L796" s="12">
        <f t="shared" si="545"/>
        <v>41328</v>
      </c>
      <c r="M796" s="13">
        <v>18157429.602734841</v>
      </c>
      <c r="N796" s="14">
        <f t="shared" si="520"/>
        <v>0</v>
      </c>
      <c r="O796" s="14">
        <f>M796/MAX(M$13:$M796)-1</f>
        <v>-1.8613188245482526E-2</v>
      </c>
      <c r="Q796" s="18">
        <v>43676</v>
      </c>
      <c r="R796" s="13">
        <f t="shared" si="507"/>
        <v>53904638.843276106</v>
      </c>
      <c r="S796" s="14">
        <f t="shared" si="508"/>
        <v>3.1398111944346052E-2</v>
      </c>
      <c r="T796" s="14">
        <f>R796/MAX($R$13:R796)-1</f>
        <v>0</v>
      </c>
      <c r="W796" s="18">
        <v>43676</v>
      </c>
      <c r="X796" s="21">
        <v>5369156889.5600338</v>
      </c>
      <c r="Y796" s="14">
        <f t="shared" si="509"/>
        <v>-1.1836948722569574E-2</v>
      </c>
      <c r="Z796" s="20">
        <f>X796/MAX(X$13:$X796)-1</f>
        <v>-1.1836948722569574E-2</v>
      </c>
      <c r="AC796" s="18">
        <v>43676</v>
      </c>
      <c r="AD796" s="14">
        <f t="shared" si="510"/>
        <v>5.4173672824586738E-4</v>
      </c>
      <c r="AE796" s="13">
        <f t="shared" si="521"/>
        <v>32110897.342531368</v>
      </c>
      <c r="AF796" s="14">
        <f t="shared" si="511"/>
        <v>3.1398111944346052E-2</v>
      </c>
      <c r="AG796" s="13">
        <f t="shared" si="522"/>
        <v>22863593.714369159</v>
      </c>
      <c r="AH796" s="14">
        <f t="shared" si="512"/>
        <v>-1.1836948722569574E-2</v>
      </c>
      <c r="AI796" s="13">
        <f t="shared" si="523"/>
        <v>27430946.32180411</v>
      </c>
      <c r="AJ796" s="26">
        <f t="shared" si="513"/>
        <v>82405437.378704637</v>
      </c>
      <c r="AK796" s="20">
        <f>AJ796/MAX(AJ$13:$AJ796)-1</f>
        <v>0</v>
      </c>
      <c r="AL796" s="20">
        <f t="shared" si="524"/>
        <v>4.6917227927840699E-3</v>
      </c>
      <c r="AN796" s="18">
        <v>43676</v>
      </c>
      <c r="AO796" s="14">
        <f t="shared" si="514"/>
        <v>5.4173672824586738E-4</v>
      </c>
      <c r="AP796" s="13">
        <f t="shared" si="525"/>
        <v>32110897.342531368</v>
      </c>
      <c r="AQ796" s="14">
        <f t="shared" si="515"/>
        <v>3.1398111944346052E-2</v>
      </c>
      <c r="AR796" s="13">
        <f t="shared" si="526"/>
        <v>22863593.714369159</v>
      </c>
      <c r="AS796" s="14">
        <v>-4.9981983962322975E-3</v>
      </c>
      <c r="AT796" s="13">
        <f t="shared" si="527"/>
        <v>23563293.264617916</v>
      </c>
      <c r="AU796" s="26">
        <f t="shared" si="516"/>
        <v>78537784.321518451</v>
      </c>
      <c r="AV796" s="20">
        <f>AU796/MAX($AU$13:AU796)-1</f>
        <v>0</v>
      </c>
      <c r="AW796" s="20">
        <f t="shared" si="528"/>
        <v>7.634329223459746E-3</v>
      </c>
      <c r="AY796" s="18">
        <v>43676</v>
      </c>
      <c r="AZ796" s="14">
        <f t="shared" si="529"/>
        <v>5.4173672824586738E-4</v>
      </c>
      <c r="BA796" s="13">
        <f t="shared" si="530"/>
        <v>32110897.342531368</v>
      </c>
      <c r="BB796" s="20">
        <v>-5.7966950413562701E-3</v>
      </c>
      <c r="BC796" s="13">
        <f t="shared" si="531"/>
        <v>106523762.84974445</v>
      </c>
      <c r="BD796" s="14">
        <f t="shared" si="532"/>
        <v>-1.1836948722569574E-2</v>
      </c>
      <c r="BE796" s="13">
        <f t="shared" si="533"/>
        <v>27430946.32180411</v>
      </c>
      <c r="BF796" s="26">
        <f t="shared" si="517"/>
        <v>166065606.51407993</v>
      </c>
      <c r="BG796" s="20">
        <f>BF796/MAX($BF$13:BF796)-1</f>
        <v>-8.3300085597314055E-2</v>
      </c>
      <c r="BH796" s="20">
        <f t="shared" si="534"/>
        <v>-5.5826330616016717E-3</v>
      </c>
      <c r="BJ796" s="18">
        <v>43676</v>
      </c>
      <c r="BK796" s="14" t="e">
        <f>VLOOKUP(AP796:AP2069,$F$13:$H$1892,3,FALSE)</f>
        <v>#N/A</v>
      </c>
      <c r="BL796" s="13" t="e">
        <f t="shared" si="535"/>
        <v>#N/A</v>
      </c>
      <c r="BM796" s="14" t="e">
        <f>VLOOKUP(AP796:AP2069,$Q$13:$S$1892,3,FALSE)</f>
        <v>#N/A</v>
      </c>
      <c r="BN796" s="13" t="e">
        <f t="shared" si="536"/>
        <v>#N/A</v>
      </c>
      <c r="BO796" s="14">
        <v>-2.346336043565489E-3</v>
      </c>
      <c r="BP796" s="13">
        <f t="shared" si="537"/>
        <v>18328625.178960018</v>
      </c>
      <c r="BQ796" s="26" t="e">
        <f t="shared" si="518"/>
        <v>#N/A</v>
      </c>
      <c r="BR796" s="20" t="e">
        <f>BQ796/MAX($AJ$13:BQ795)-1</f>
        <v>#N/A</v>
      </c>
      <c r="BS796" s="20" t="e">
        <f t="shared" si="538"/>
        <v>#N/A</v>
      </c>
      <c r="BT796" s="20"/>
      <c r="BU796" s="20"/>
      <c r="BV796" s="18">
        <v>43676</v>
      </c>
      <c r="BW796" s="21">
        <v>4319321143.98279</v>
      </c>
      <c r="BX796" s="14">
        <f t="shared" si="539"/>
        <v>9.3486739317303336E-3</v>
      </c>
      <c r="BY796" s="20">
        <f>BW795/MAX(BW$13:$BW796)-1</f>
        <v>-1.3623959036468403E-3</v>
      </c>
      <c r="BZ796" s="18"/>
      <c r="CA796" s="18"/>
      <c r="CB796" s="18">
        <v>43676</v>
      </c>
      <c r="CC796" s="14" t="e">
        <f>VLOOKUP(AV797:AV2070,$F$13:$H$1892,3,FALSE)</f>
        <v>#VALUE!</v>
      </c>
      <c r="CD796" s="13" t="e">
        <f t="shared" si="540"/>
        <v>#VALUE!</v>
      </c>
      <c r="CE796" s="14" t="e">
        <f>VLOOKUP(AV797:AV2070,$Q$13:$S$1892,3,FALSE)</f>
        <v>#VALUE!</v>
      </c>
      <c r="CF796" s="13" t="e">
        <f t="shared" si="541"/>
        <v>#VALUE!</v>
      </c>
      <c r="CG796" s="14" t="e">
        <f>VLOOKUP(AV797:AV2070,$AP$14:$AS$1893,3,FALSE)</f>
        <v>#VALUE!</v>
      </c>
      <c r="CH796" s="13" t="e">
        <f t="shared" si="542"/>
        <v>#VALUE!</v>
      </c>
      <c r="CI796" s="26" t="e">
        <f t="shared" si="519"/>
        <v>#VALUE!</v>
      </c>
      <c r="CJ796" s="20" t="e">
        <f>CI796/MAX($CI$13:CI796)-1</f>
        <v>#VALUE!</v>
      </c>
      <c r="CK796" s="20" t="e">
        <f t="shared" si="543"/>
        <v>#VALUE!</v>
      </c>
    </row>
    <row r="797" spans="1:89" x14ac:dyDescent="0.3">
      <c r="A797" s="12">
        <f t="shared" si="544"/>
        <v>41329</v>
      </c>
      <c r="B797" s="13">
        <v>1105995.1774116801</v>
      </c>
      <c r="C797" s="14">
        <f t="shared" si="504"/>
        <v>0</v>
      </c>
      <c r="D797" s="14">
        <f>B797/MAX($B$13:B797)-1</f>
        <v>-7.132252812652784E-2</v>
      </c>
      <c r="F797" s="18">
        <v>43677</v>
      </c>
      <c r="G797" s="13">
        <f t="shared" si="505"/>
        <v>3413776.6405892153</v>
      </c>
      <c r="H797" s="14">
        <f t="shared" si="506"/>
        <v>1.1468635485174516E-3</v>
      </c>
      <c r="I797" s="14">
        <f>G797/MAX($G$13:G797)-1</f>
        <v>-2.7337180137990247E-2</v>
      </c>
      <c r="L797" s="12">
        <f t="shared" si="545"/>
        <v>41329</v>
      </c>
      <c r="M797" s="13">
        <v>18157429.602734841</v>
      </c>
      <c r="N797" s="14">
        <f t="shared" si="520"/>
        <v>0</v>
      </c>
      <c r="O797" s="14">
        <f>M797/MAX(M$13:$M797)-1</f>
        <v>-1.8613188245482526E-2</v>
      </c>
      <c r="Q797" s="18">
        <v>43677</v>
      </c>
      <c r="R797" s="13">
        <f t="shared" si="507"/>
        <v>52767315.667263985</v>
      </c>
      <c r="S797" s="14">
        <f t="shared" si="508"/>
        <v>-2.1098799665809964E-2</v>
      </c>
      <c r="T797" s="14">
        <f>R797/MAX($R$13:R797)-1</f>
        <v>-2.1098799665809964E-2</v>
      </c>
      <c r="W797" s="18">
        <v>43677</v>
      </c>
      <c r="X797" s="21">
        <v>5424666567.2766438</v>
      </c>
      <c r="Y797" s="14">
        <f t="shared" si="509"/>
        <v>1.0338620915426144E-2</v>
      </c>
      <c r="Z797" s="20">
        <f>X797/MAX(X$13:$X797)-1</f>
        <v>-1.6207055327813746E-3</v>
      </c>
      <c r="AC797" s="18">
        <v>43677</v>
      </c>
      <c r="AD797" s="14">
        <f t="shared" si="510"/>
        <v>1.1468635485174516E-3</v>
      </c>
      <c r="AE797" s="13">
        <f t="shared" si="521"/>
        <v>32147724.160203703</v>
      </c>
      <c r="AF797" s="14">
        <f t="shared" si="511"/>
        <v>-2.1098799665809964E-2</v>
      </c>
      <c r="AG797" s="13">
        <f t="shared" si="522"/>
        <v>22381199.330949213</v>
      </c>
      <c r="AH797" s="14">
        <f t="shared" si="512"/>
        <v>1.0338620915426144E-2</v>
      </c>
      <c r="AI797" s="13">
        <f t="shared" si="523"/>
        <v>27714544.477176648</v>
      </c>
      <c r="AJ797" s="26">
        <f t="shared" si="513"/>
        <v>82243467.968329564</v>
      </c>
      <c r="AK797" s="20">
        <f>AJ797/MAX(AJ$13:$AJ797)-1</f>
        <v>-1.9655184843049289E-3</v>
      </c>
      <c r="AL797" s="20">
        <f t="shared" si="524"/>
        <v>-1.9655184843049289E-3</v>
      </c>
      <c r="AN797" s="18">
        <v>43677</v>
      </c>
      <c r="AO797" s="14">
        <f t="shared" si="514"/>
        <v>1.1468635485174516E-3</v>
      </c>
      <c r="AP797" s="13">
        <f t="shared" si="525"/>
        <v>32147724.160203703</v>
      </c>
      <c r="AQ797" s="14">
        <f t="shared" si="515"/>
        <v>-2.1098799665809964E-2</v>
      </c>
      <c r="AR797" s="13">
        <f t="shared" si="526"/>
        <v>22381199.330949213</v>
      </c>
      <c r="AS797" s="14">
        <v>8.0024647601811532E-3</v>
      </c>
      <c r="AT797" s="13">
        <f t="shared" si="527"/>
        <v>23751857.688601833</v>
      </c>
      <c r="AU797" s="26">
        <f t="shared" si="516"/>
        <v>78280781.179754749</v>
      </c>
      <c r="AV797" s="20">
        <f>AU797/MAX($AU$13:AU797)-1</f>
        <v>-3.2723502958981188E-3</v>
      </c>
      <c r="AW797" s="20">
        <f t="shared" si="528"/>
        <v>-3.2723502958981188E-3</v>
      </c>
      <c r="AY797" s="18">
        <v>43677</v>
      </c>
      <c r="AZ797" s="14">
        <f t="shared" si="529"/>
        <v>1.1468635485174516E-3</v>
      </c>
      <c r="BA797" s="13">
        <f t="shared" si="530"/>
        <v>32147724.160203703</v>
      </c>
      <c r="BB797" s="20">
        <v>-1.2084338090512237E-4</v>
      </c>
      <c r="BC797" s="13">
        <f t="shared" si="531"/>
        <v>106510890.15809496</v>
      </c>
      <c r="BD797" s="14">
        <f t="shared" si="532"/>
        <v>1.0338620915426144E-2</v>
      </c>
      <c r="BE797" s="13">
        <f t="shared" si="533"/>
        <v>27714544.477176648</v>
      </c>
      <c r="BF797" s="26">
        <f t="shared" si="517"/>
        <v>166373158.7954753</v>
      </c>
      <c r="BG797" s="20">
        <f>BF797/MAX($BF$13:BF797)-1</f>
        <v>-8.160236410068622E-2</v>
      </c>
      <c r="BH797" s="20">
        <f t="shared" si="534"/>
        <v>1.8519926422531086E-3</v>
      </c>
      <c r="BJ797" s="18">
        <v>43677</v>
      </c>
      <c r="BK797" s="14" t="e">
        <f>VLOOKUP(AP797:AP2070,$F$13:$H$1892,3,FALSE)</f>
        <v>#N/A</v>
      </c>
      <c r="BL797" s="13" t="e">
        <f t="shared" si="535"/>
        <v>#N/A</v>
      </c>
      <c r="BM797" s="14" t="e">
        <f>VLOOKUP(AP797:AP2070,$Q$13:$S$1892,3,FALSE)</f>
        <v>#N/A</v>
      </c>
      <c r="BN797" s="13" t="e">
        <f t="shared" si="536"/>
        <v>#N/A</v>
      </c>
      <c r="BO797" s="14">
        <v>7.223167934190089E-3</v>
      </c>
      <c r="BP797" s="13">
        <f t="shared" si="537"/>
        <v>18461015.916630469</v>
      </c>
      <c r="BQ797" s="26" t="e">
        <f t="shared" si="518"/>
        <v>#N/A</v>
      </c>
      <c r="BR797" s="20" t="e">
        <f>BQ797/MAX($AJ$13:BQ796)-1</f>
        <v>#N/A</v>
      </c>
      <c r="BS797" s="20" t="e">
        <f t="shared" si="538"/>
        <v>#N/A</v>
      </c>
      <c r="BT797" s="20"/>
      <c r="BU797" s="20"/>
      <c r="BV797" s="18">
        <v>43677</v>
      </c>
      <c r="BW797" s="21">
        <v>4365956990.7446184</v>
      </c>
      <c r="BX797" s="14">
        <f t="shared" si="539"/>
        <v>-1.0681700910176506E-2</v>
      </c>
      <c r="BY797" s="20">
        <f>BW796/MAX(BW$13:$BW797)-1</f>
        <v>-1.0681700910176506E-2</v>
      </c>
      <c r="BZ797" s="18"/>
      <c r="CA797" s="18"/>
      <c r="CB797" s="18">
        <v>43677</v>
      </c>
      <c r="CC797" s="14" t="e">
        <f>VLOOKUP(AV798:AV2071,$F$13:$H$1892,3,FALSE)</f>
        <v>#VALUE!</v>
      </c>
      <c r="CD797" s="13" t="e">
        <f t="shared" si="540"/>
        <v>#VALUE!</v>
      </c>
      <c r="CE797" s="14" t="e">
        <f>VLOOKUP(AV798:AV2071,$Q$13:$S$1892,3,FALSE)</f>
        <v>#VALUE!</v>
      </c>
      <c r="CF797" s="13" t="e">
        <f t="shared" si="541"/>
        <v>#VALUE!</v>
      </c>
      <c r="CG797" s="14" t="e">
        <f>VLOOKUP(AV798:AV2071,$AP$14:$AS$1893,3,FALSE)</f>
        <v>#VALUE!</v>
      </c>
      <c r="CH797" s="13" t="e">
        <f t="shared" si="542"/>
        <v>#VALUE!</v>
      </c>
      <c r="CI797" s="26" t="e">
        <f t="shared" si="519"/>
        <v>#VALUE!</v>
      </c>
      <c r="CJ797" s="20" t="e">
        <f>CI797/MAX($CI$13:CI797)-1</f>
        <v>#VALUE!</v>
      </c>
      <c r="CK797" s="20" t="e">
        <f t="shared" si="543"/>
        <v>#VALUE!</v>
      </c>
    </row>
    <row r="798" spans="1:89" x14ac:dyDescent="0.3">
      <c r="A798" s="12">
        <f t="shared" si="544"/>
        <v>41330</v>
      </c>
      <c r="B798" s="13">
        <v>1119599.575087379</v>
      </c>
      <c r="C798" s="14">
        <f t="shared" si="504"/>
        <v>1.230059402929462E-2</v>
      </c>
      <c r="D798" s="14">
        <f>B798/MAX($B$13:B798)-1</f>
        <v>-5.9899243560860516E-2</v>
      </c>
      <c r="F798" s="18">
        <v>43678</v>
      </c>
      <c r="G798" s="13">
        <f t="shared" si="505"/>
        <v>3431265.8869130877</v>
      </c>
      <c r="H798" s="14">
        <f t="shared" si="506"/>
        <v>5.1231372656102003E-3</v>
      </c>
      <c r="I798" s="14">
        <f>G798/MAX($G$13:G798)-1</f>
        <v>-2.2354094998681573E-2</v>
      </c>
      <c r="L798" s="12">
        <f t="shared" si="545"/>
        <v>41330</v>
      </c>
      <c r="M798" s="13">
        <v>18094904.733022958</v>
      </c>
      <c r="N798" s="14">
        <f t="shared" si="520"/>
        <v>-3.4434868304523691E-3</v>
      </c>
      <c r="O798" s="14">
        <f>M798/MAX(M$13:$M798)-1</f>
        <v>-2.1992580807338791E-2</v>
      </c>
      <c r="Q798" s="18">
        <v>43678</v>
      </c>
      <c r="R798" s="13">
        <f t="shared" si="507"/>
        <v>51755424.773085102</v>
      </c>
      <c r="S798" s="14">
        <f t="shared" si="508"/>
        <v>-1.9176470915435284E-2</v>
      </c>
      <c r="T798" s="14">
        <f>R798/MAX($R$13:R798)-1</f>
        <v>-3.9870670063103297E-2</v>
      </c>
      <c r="W798" s="18">
        <v>43678</v>
      </c>
      <c r="X798" s="21">
        <v>5289559915.2085238</v>
      </c>
      <c r="Y798" s="14">
        <f t="shared" si="509"/>
        <v>-2.490598277194167E-2</v>
      </c>
      <c r="Z798" s="20">
        <f>X798/MAX(X$13:$X798)-1</f>
        <v>-2.6486323040645243E-2</v>
      </c>
      <c r="AC798" s="18">
        <v>43678</v>
      </c>
      <c r="AD798" s="14">
        <f t="shared" si="510"/>
        <v>5.1231372656102003E-3</v>
      </c>
      <c r="AE798" s="13">
        <f t="shared" si="521"/>
        <v>32312421.363853399</v>
      </c>
      <c r="AF798" s="14">
        <f t="shared" si="511"/>
        <v>-1.9176470915435284E-2</v>
      </c>
      <c r="AG798" s="13">
        <f t="shared" si="522"/>
        <v>21952006.912926707</v>
      </c>
      <c r="AH798" s="14">
        <f t="shared" si="512"/>
        <v>-2.490598277194167E-2</v>
      </c>
      <c r="AI798" s="13">
        <f t="shared" si="523"/>
        <v>27024286.509895876</v>
      </c>
      <c r="AJ798" s="26">
        <f t="shared" si="513"/>
        <v>81288714.786675975</v>
      </c>
      <c r="AK798" s="20">
        <f>AJ798/MAX(AJ$13:$AJ798)-1</f>
        <v>-1.3551564405836714E-2</v>
      </c>
      <c r="AL798" s="20">
        <f t="shared" si="524"/>
        <v>-1.1608863357041921E-2</v>
      </c>
      <c r="AN798" s="18">
        <v>43678</v>
      </c>
      <c r="AO798" s="14">
        <f t="shared" si="514"/>
        <v>5.1231372656102003E-3</v>
      </c>
      <c r="AP798" s="13">
        <f t="shared" si="525"/>
        <v>32312421.363853399</v>
      </c>
      <c r="AQ798" s="14">
        <f t="shared" si="515"/>
        <v>-1.9176470915435284E-2</v>
      </c>
      <c r="AR798" s="13">
        <f t="shared" si="526"/>
        <v>21952006.912926707</v>
      </c>
      <c r="AS798" s="14">
        <v>-1.8300838256343665E-2</v>
      </c>
      <c r="AT798" s="13">
        <f t="shared" si="527"/>
        <v>23317178.78275504</v>
      </c>
      <c r="AU798" s="26">
        <f t="shared" si="516"/>
        <v>77581607.059535146</v>
      </c>
      <c r="AV798" s="20">
        <f>AU798/MAX($AU$13:AU798)-1</f>
        <v>-1.2174742007858286E-2</v>
      </c>
      <c r="AW798" s="20">
        <f t="shared" si="528"/>
        <v>-8.9316190983596E-3</v>
      </c>
      <c r="AY798" s="18">
        <v>43678</v>
      </c>
      <c r="AZ798" s="14">
        <f t="shared" si="529"/>
        <v>5.1231372656102003E-3</v>
      </c>
      <c r="BA798" s="13">
        <f t="shared" si="530"/>
        <v>32312421.363853399</v>
      </c>
      <c r="BB798" s="20">
        <v>1.7980314778414108E-3</v>
      </c>
      <c r="BC798" s="13">
        <f t="shared" si="531"/>
        <v>106702400.09133212</v>
      </c>
      <c r="BD798" s="14">
        <f t="shared" si="532"/>
        <v>-2.490598277194167E-2</v>
      </c>
      <c r="BE798" s="13">
        <f t="shared" si="533"/>
        <v>27024286.509895876</v>
      </c>
      <c r="BF798" s="26">
        <f t="shared" si="517"/>
        <v>166039107.96508139</v>
      </c>
      <c r="BG798" s="20">
        <f>BF798/MAX($BF$13:BF798)-1</f>
        <v>-8.3446360422719801E-2</v>
      </c>
      <c r="BH798" s="20">
        <f t="shared" si="534"/>
        <v>-2.0078408849865115E-3</v>
      </c>
      <c r="BJ798" s="18">
        <v>43678</v>
      </c>
      <c r="BK798" s="14" t="e">
        <f>VLOOKUP(AP798:AP2071,$F$13:$H$1892,3,FALSE)</f>
        <v>#N/A</v>
      </c>
      <c r="BL798" s="13" t="e">
        <f t="shared" si="535"/>
        <v>#N/A</v>
      </c>
      <c r="BM798" s="14" t="e">
        <f>VLOOKUP(AP798:AP2071,$Q$13:$S$1892,3,FALSE)</f>
        <v>#N/A</v>
      </c>
      <c r="BN798" s="13" t="e">
        <f t="shared" si="536"/>
        <v>#N/A</v>
      </c>
      <c r="BO798" s="14">
        <v>-1.4250794971386038E-2</v>
      </c>
      <c r="BP798" s="13">
        <f t="shared" si="537"/>
        <v>18197931.763839073</v>
      </c>
      <c r="BQ798" s="26" t="e">
        <f t="shared" si="518"/>
        <v>#N/A</v>
      </c>
      <c r="BR798" s="20" t="e">
        <f>BQ798/MAX($AJ$13:BQ797)-1</f>
        <v>#N/A</v>
      </c>
      <c r="BS798" s="20" t="e">
        <f t="shared" si="538"/>
        <v>#N/A</v>
      </c>
      <c r="BT798" s="20"/>
      <c r="BU798" s="20"/>
      <c r="BV798" s="18">
        <v>43678</v>
      </c>
      <c r="BW798" s="21">
        <v>4262975529.544765</v>
      </c>
      <c r="BX798" s="14">
        <f t="shared" si="539"/>
        <v>2.4157178591839301E-2</v>
      </c>
      <c r="BY798" s="20">
        <f>BW797/MAX(BW$13:$BW798)-1</f>
        <v>0</v>
      </c>
      <c r="BZ798" s="18"/>
      <c r="CA798" s="18"/>
      <c r="CB798" s="18">
        <v>43678</v>
      </c>
      <c r="CC798" s="14" t="e">
        <f>VLOOKUP(AV799:AV2072,$F$13:$H$1892,3,FALSE)</f>
        <v>#VALUE!</v>
      </c>
      <c r="CD798" s="13" t="e">
        <f t="shared" si="540"/>
        <v>#VALUE!</v>
      </c>
      <c r="CE798" s="14" t="e">
        <f>VLOOKUP(AV799:AV2072,$Q$13:$S$1892,3,FALSE)</f>
        <v>#VALUE!</v>
      </c>
      <c r="CF798" s="13" t="e">
        <f t="shared" si="541"/>
        <v>#VALUE!</v>
      </c>
      <c r="CG798" s="14" t="e">
        <f>VLOOKUP(AV799:AV2072,$AP$14:$AS$1893,3,FALSE)</f>
        <v>#VALUE!</v>
      </c>
      <c r="CH798" s="13" t="e">
        <f t="shared" si="542"/>
        <v>#VALUE!</v>
      </c>
      <c r="CI798" s="26" t="e">
        <f t="shared" si="519"/>
        <v>#VALUE!</v>
      </c>
      <c r="CJ798" s="20" t="e">
        <f>CI798/MAX($CI$13:CI798)-1</f>
        <v>#VALUE!</v>
      </c>
      <c r="CK798" s="20" t="e">
        <f t="shared" si="543"/>
        <v>#VALUE!</v>
      </c>
    </row>
    <row r="799" spans="1:89" x14ac:dyDescent="0.3">
      <c r="A799" s="12">
        <f t="shared" si="544"/>
        <v>41331</v>
      </c>
      <c r="B799" s="13">
        <v>1138753.4274334707</v>
      </c>
      <c r="C799" s="14">
        <f t="shared" si="504"/>
        <v>1.7107770288852464E-2</v>
      </c>
      <c r="D799" s="14">
        <f>B799/MAX($B$13:B799)-1</f>
        <v>-4.3816215771323219E-2</v>
      </c>
      <c r="F799" s="18">
        <v>43679</v>
      </c>
      <c r="G799" s="13">
        <f t="shared" si="505"/>
        <v>3442164.825437081</v>
      </c>
      <c r="H799" s="14">
        <f t="shared" si="506"/>
        <v>3.1763608193589032E-3</v>
      </c>
      <c r="I799" s="14">
        <f>G799/MAX($G$13:G799)-1</f>
        <v>-1.9248738850828784E-2</v>
      </c>
      <c r="L799" s="12">
        <f t="shared" si="545"/>
        <v>41331</v>
      </c>
      <c r="M799" s="13">
        <v>18166320.489344627</v>
      </c>
      <c r="N799" s="14">
        <f t="shared" si="520"/>
        <v>3.9467329270508333E-3</v>
      </c>
      <c r="O799" s="14">
        <f>M799/MAX(M$13:$M799)-1</f>
        <v>-1.8132646723111212E-2</v>
      </c>
      <c r="Q799" s="18">
        <v>43679</v>
      </c>
      <c r="R799" s="13">
        <f t="shared" si="507"/>
        <v>51434689.758273423</v>
      </c>
      <c r="S799" s="14">
        <f t="shared" si="508"/>
        <v>-6.1971284405045735E-3</v>
      </c>
      <c r="T799" s="14">
        <f>R799/MAX($R$13:R799)-1</f>
        <v>-4.5820714840217769E-2</v>
      </c>
      <c r="W799" s="18">
        <v>43679</v>
      </c>
      <c r="X799" s="21">
        <v>5309788855.3914375</v>
      </c>
      <c r="Y799" s="14">
        <f t="shared" si="509"/>
        <v>3.824314405580731E-3</v>
      </c>
      <c r="Z799" s="20">
        <f>X799/MAX(X$13:$X799)-1</f>
        <v>-2.2763300661819752E-2</v>
      </c>
      <c r="AC799" s="18">
        <v>43679</v>
      </c>
      <c r="AD799" s="14">
        <f t="shared" si="510"/>
        <v>3.1763608193589032E-3</v>
      </c>
      <c r="AE799" s="13">
        <f t="shared" si="521"/>
        <v>32415057.27305216</v>
      </c>
      <c r="AF799" s="14">
        <f t="shared" si="511"/>
        <v>-6.1971284405045735E-3</v>
      </c>
      <c r="AG799" s="13">
        <f t="shared" si="522"/>
        <v>21815967.506560456</v>
      </c>
      <c r="AH799" s="14">
        <f t="shared" si="512"/>
        <v>3.824314405580731E-3</v>
      </c>
      <c r="AI799" s="13">
        <f t="shared" si="523"/>
        <v>27127635.878096212</v>
      </c>
      <c r="AJ799" s="26">
        <f t="shared" si="513"/>
        <v>81358660.657708824</v>
      </c>
      <c r="AK799" s="20">
        <f>AJ799/MAX(AJ$13:$AJ799)-1</f>
        <v>-1.2702762758059483E-2</v>
      </c>
      <c r="AL799" s="20">
        <f t="shared" si="524"/>
        <v>8.6046225747815619E-4</v>
      </c>
      <c r="AN799" s="18">
        <v>43679</v>
      </c>
      <c r="AO799" s="14">
        <f t="shared" si="514"/>
        <v>3.1763608193589032E-3</v>
      </c>
      <c r="AP799" s="13">
        <f t="shared" si="525"/>
        <v>32415057.27305216</v>
      </c>
      <c r="AQ799" s="14">
        <f t="shared" si="515"/>
        <v>-6.1971284405045735E-3</v>
      </c>
      <c r="AR799" s="13">
        <f t="shared" si="526"/>
        <v>21815967.506560456</v>
      </c>
      <c r="AS799" s="14">
        <v>5.1378578421299526E-3</v>
      </c>
      <c r="AT799" s="13">
        <f t="shared" si="527"/>
        <v>23436979.132620364</v>
      </c>
      <c r="AU799" s="26">
        <f t="shared" si="516"/>
        <v>77668003.91223298</v>
      </c>
      <c r="AV799" s="20">
        <f>AU799/MAX($AU$13:AU799)-1</f>
        <v>-1.1074674652454708E-2</v>
      </c>
      <c r="AW799" s="20">
        <f t="shared" si="528"/>
        <v>1.1136254580488281E-3</v>
      </c>
      <c r="AY799" s="18">
        <v>43679</v>
      </c>
      <c r="AZ799" s="14">
        <f t="shared" si="529"/>
        <v>3.1763608193589032E-3</v>
      </c>
      <c r="BA799" s="13">
        <f t="shared" si="530"/>
        <v>32415057.27305216</v>
      </c>
      <c r="BB799" s="20">
        <v>-3.9514843167510749E-2</v>
      </c>
      <c r="BC799" s="13">
        <f t="shared" si="531"/>
        <v>102486071.48612615</v>
      </c>
      <c r="BD799" s="14">
        <f t="shared" si="532"/>
        <v>3.824314405580731E-3</v>
      </c>
      <c r="BE799" s="13">
        <f t="shared" si="533"/>
        <v>27127635.878096212</v>
      </c>
      <c r="BF799" s="26">
        <f t="shared" si="517"/>
        <v>162028764.63727453</v>
      </c>
      <c r="BG799" s="20">
        <f>BF799/MAX($BF$13:BF799)-1</f>
        <v>-0.10558388463676738</v>
      </c>
      <c r="BH799" s="20">
        <f t="shared" si="534"/>
        <v>-2.4153004535836464E-2</v>
      </c>
      <c r="BJ799" s="18">
        <v>43679</v>
      </c>
      <c r="BK799" s="14" t="e">
        <f>VLOOKUP(AP799:AP2072,$F$13:$H$1892,3,FALSE)</f>
        <v>#N/A</v>
      </c>
      <c r="BL799" s="13" t="e">
        <f t="shared" si="535"/>
        <v>#N/A</v>
      </c>
      <c r="BM799" s="14" t="e">
        <f>VLOOKUP(AP799:AP2072,$Q$13:$S$1892,3,FALSE)</f>
        <v>#N/A</v>
      </c>
      <c r="BN799" s="13" t="e">
        <f t="shared" si="536"/>
        <v>#N/A</v>
      </c>
      <c r="BO799" s="14">
        <v>4.921365250855736E-3</v>
      </c>
      <c r="BP799" s="13">
        <f t="shared" si="537"/>
        <v>18287490.432859074</v>
      </c>
      <c r="BQ799" s="26" t="e">
        <f t="shared" si="518"/>
        <v>#N/A</v>
      </c>
      <c r="BR799" s="20" t="e">
        <f>BQ799/MAX($AJ$13:BQ798)-1</f>
        <v>#N/A</v>
      </c>
      <c r="BS799" s="20" t="e">
        <f t="shared" si="538"/>
        <v>#N/A</v>
      </c>
      <c r="BT799" s="20"/>
      <c r="BU799" s="20"/>
      <c r="BV799" s="18">
        <v>43679</v>
      </c>
      <c r="BW799" s="21">
        <v>4280117081.7754469</v>
      </c>
      <c r="BX799" s="14">
        <f t="shared" si="539"/>
        <v>-4.0049260109424889E-3</v>
      </c>
      <c r="BY799" s="20">
        <f>BW798/MAX(BW$13:$BW799)-1</f>
        <v>-2.3587374181230691E-2</v>
      </c>
      <c r="BZ799" s="18"/>
      <c r="CA799" s="18"/>
      <c r="CB799" s="18">
        <v>43679</v>
      </c>
      <c r="CC799" s="14" t="e">
        <f>VLOOKUP(AV800:AV2073,$F$13:$H$1892,3,FALSE)</f>
        <v>#VALUE!</v>
      </c>
      <c r="CD799" s="13" t="e">
        <f t="shared" si="540"/>
        <v>#VALUE!</v>
      </c>
      <c r="CE799" s="14" t="e">
        <f>VLOOKUP(AV800:AV2073,$Q$13:$S$1892,3,FALSE)</f>
        <v>#VALUE!</v>
      </c>
      <c r="CF799" s="13" t="e">
        <f t="shared" si="541"/>
        <v>#VALUE!</v>
      </c>
      <c r="CG799" s="14" t="e">
        <f>VLOOKUP(AV800:AV2073,$AP$14:$AS$1893,3,FALSE)</f>
        <v>#VALUE!</v>
      </c>
      <c r="CH799" s="13" t="e">
        <f t="shared" si="542"/>
        <v>#VALUE!</v>
      </c>
      <c r="CI799" s="26" t="e">
        <f t="shared" si="519"/>
        <v>#VALUE!</v>
      </c>
      <c r="CJ799" s="20" t="e">
        <f>CI799/MAX($CI$13:CI799)-1</f>
        <v>#VALUE!</v>
      </c>
      <c r="CK799" s="20" t="e">
        <f t="shared" si="543"/>
        <v>#VALUE!</v>
      </c>
    </row>
    <row r="800" spans="1:89" x14ac:dyDescent="0.3">
      <c r="A800" s="12">
        <f t="shared" si="544"/>
        <v>41332</v>
      </c>
      <c r="B800" s="13">
        <v>1138896.172424423</v>
      </c>
      <c r="C800" s="14">
        <f t="shared" si="504"/>
        <v>1.253519748116716E-4</v>
      </c>
      <c r="D800" s="14">
        <f>B800/MAX($B$13:B800)-1</f>
        <v>-4.369635624568724E-2</v>
      </c>
      <c r="F800" s="18">
        <v>43682</v>
      </c>
      <c r="G800" s="13">
        <f t="shared" si="505"/>
        <v>3478723.4106094232</v>
      </c>
      <c r="H800" s="14">
        <f t="shared" si="506"/>
        <v>1.0620811909464623E-2</v>
      </c>
      <c r="I800" s="14">
        <f>G800/MAX($G$13:G800)-1</f>
        <v>-8.8323641761932636E-3</v>
      </c>
      <c r="L800" s="12">
        <f t="shared" si="545"/>
        <v>41332</v>
      </c>
      <c r="M800" s="13">
        <v>18172899.632261079</v>
      </c>
      <c r="N800" s="14">
        <f t="shared" si="520"/>
        <v>3.621615571689496E-4</v>
      </c>
      <c r="O800" s="14">
        <f>M800/MAX(M$13:$M800)-1</f>
        <v>-1.7777052113515102E-2</v>
      </c>
      <c r="Q800" s="18">
        <v>43682</v>
      </c>
      <c r="R800" s="13">
        <f t="shared" si="507"/>
        <v>49503911.175348736</v>
      </c>
      <c r="S800" s="14">
        <f t="shared" si="508"/>
        <v>-3.7538451033703679E-2</v>
      </c>
      <c r="T800" s="14">
        <f>R800/MAX($R$13:R800)-1</f>
        <v>-8.1639127213562701E-2</v>
      </c>
      <c r="W800" s="18">
        <v>43682</v>
      </c>
      <c r="X800" s="21">
        <v>5353335692.8406467</v>
      </c>
      <c r="Y800" s="14">
        <f t="shared" si="509"/>
        <v>8.2012371179303045E-3</v>
      </c>
      <c r="Z800" s="20">
        <f>X800/MAX(X$13:$X800)-1</f>
        <v>-1.4748750770203767E-2</v>
      </c>
      <c r="AC800" s="18">
        <v>43682</v>
      </c>
      <c r="AD800" s="14">
        <f t="shared" si="510"/>
        <v>1.0620811909464623E-2</v>
      </c>
      <c r="AE800" s="13">
        <f t="shared" si="521"/>
        <v>32759331.49938377</v>
      </c>
      <c r="AF800" s="14">
        <f t="shared" si="511"/>
        <v>-3.7538451033703679E-2</v>
      </c>
      <c r="AG800" s="13">
        <f t="shared" si="522"/>
        <v>20997029.878562566</v>
      </c>
      <c r="AH800" s="14">
        <f t="shared" si="512"/>
        <v>8.2012371179303045E-3</v>
      </c>
      <c r="AI800" s="13">
        <f t="shared" si="523"/>
        <v>27350116.052381352</v>
      </c>
      <c r="AJ800" s="26">
        <f t="shared" si="513"/>
        <v>81106477.430327684</v>
      </c>
      <c r="AK800" s="20">
        <f>AJ800/MAX(AJ$13:$AJ800)-1</f>
        <v>-1.5763036878348458E-2</v>
      </c>
      <c r="AL800" s="20">
        <f t="shared" si="524"/>
        <v>-3.0996482162128913E-3</v>
      </c>
      <c r="AN800" s="18">
        <v>43682</v>
      </c>
      <c r="AO800" s="14">
        <f t="shared" si="514"/>
        <v>1.0620811909464623E-2</v>
      </c>
      <c r="AP800" s="13">
        <f t="shared" si="525"/>
        <v>32759331.49938377</v>
      </c>
      <c r="AQ800" s="14">
        <f t="shared" si="515"/>
        <v>-3.7538451033703679E-2</v>
      </c>
      <c r="AR800" s="13">
        <f t="shared" si="526"/>
        <v>20997029.878562566</v>
      </c>
      <c r="AS800" s="14">
        <v>1.7268157103320695E-2</v>
      </c>
      <c r="AT800" s="13">
        <f t="shared" si="527"/>
        <v>23841692.570309699</v>
      </c>
      <c r="AU800" s="26">
        <f t="shared" si="516"/>
        <v>77598053.948256046</v>
      </c>
      <c r="AV800" s="20">
        <f>AU800/MAX($AU$13:AU800)-1</f>
        <v>-1.1965328298737532E-2</v>
      </c>
      <c r="AW800" s="20">
        <f t="shared" si="528"/>
        <v>-9.006278062196893E-4</v>
      </c>
      <c r="AY800" s="18">
        <v>43682</v>
      </c>
      <c r="AZ800" s="14">
        <f t="shared" si="529"/>
        <v>1.0620811909464623E-2</v>
      </c>
      <c r="BA800" s="13">
        <f t="shared" si="530"/>
        <v>32759331.49938377</v>
      </c>
      <c r="BB800" s="20">
        <v>-4.9638065238700735E-2</v>
      </c>
      <c r="BC800" s="13">
        <f t="shared" si="531"/>
        <v>97398861.183639675</v>
      </c>
      <c r="BD800" s="14">
        <f t="shared" si="532"/>
        <v>8.2012371179303045E-3</v>
      </c>
      <c r="BE800" s="13">
        <f t="shared" si="533"/>
        <v>27350116.052381352</v>
      </c>
      <c r="BF800" s="26">
        <f t="shared" si="517"/>
        <v>157508308.73540479</v>
      </c>
      <c r="BG800" s="20">
        <f>BF800/MAX($BF$13:BF800)-1</f>
        <v>-0.13053728483377791</v>
      </c>
      <c r="BH800" s="20">
        <f t="shared" si="534"/>
        <v>-2.7899095027907328E-2</v>
      </c>
      <c r="BJ800" s="18">
        <v>43682</v>
      </c>
      <c r="BK800" s="14" t="e">
        <f>VLOOKUP(AP800:AP2073,$F$13:$H$1892,3,FALSE)</f>
        <v>#N/A</v>
      </c>
      <c r="BL800" s="13" t="e">
        <f t="shared" si="535"/>
        <v>#N/A</v>
      </c>
      <c r="BM800" s="14" t="e">
        <f>VLOOKUP(AP800:AP2073,$Q$13:$S$1892,3,FALSE)</f>
        <v>#N/A</v>
      </c>
      <c r="BN800" s="13" t="e">
        <f t="shared" si="536"/>
        <v>#N/A</v>
      </c>
      <c r="BO800" s="14">
        <v>1.6188073352534804E-2</v>
      </c>
      <c r="BP800" s="13">
        <f t="shared" si="537"/>
        <v>18583529.669419974</v>
      </c>
      <c r="BQ800" s="26" t="e">
        <f t="shared" si="518"/>
        <v>#N/A</v>
      </c>
      <c r="BR800" s="20" t="e">
        <f>BQ800/MAX($AJ$13:BQ799)-1</f>
        <v>#N/A</v>
      </c>
      <c r="BS800" s="20" t="e">
        <f t="shared" si="538"/>
        <v>#N/A</v>
      </c>
      <c r="BT800" s="20"/>
      <c r="BU800" s="20"/>
      <c r="BV800" s="18">
        <v>43682</v>
      </c>
      <c r="BW800" s="21">
        <v>4314162666.3649797</v>
      </c>
      <c r="BX800" s="14">
        <f t="shared" si="539"/>
        <v>-7.8915857426903324E-3</v>
      </c>
      <c r="BY800" s="20">
        <f>BW799/MAX(BW$13:$BW800)-1</f>
        <v>-1.9661189780646793E-2</v>
      </c>
      <c r="BZ800" s="18"/>
      <c r="CA800" s="18"/>
      <c r="CB800" s="18">
        <v>43682</v>
      </c>
      <c r="CC800" s="14" t="e">
        <f>VLOOKUP(AV801:AV2074,$F$13:$H$1892,3,FALSE)</f>
        <v>#VALUE!</v>
      </c>
      <c r="CD800" s="13" t="e">
        <f t="shared" si="540"/>
        <v>#VALUE!</v>
      </c>
      <c r="CE800" s="14" t="e">
        <f>VLOOKUP(AV801:AV2074,$Q$13:$S$1892,3,FALSE)</f>
        <v>#VALUE!</v>
      </c>
      <c r="CF800" s="13" t="e">
        <f t="shared" si="541"/>
        <v>#VALUE!</v>
      </c>
      <c r="CG800" s="14" t="e">
        <f>VLOOKUP(AV801:AV2074,$AP$14:$AS$1893,3,FALSE)</f>
        <v>#VALUE!</v>
      </c>
      <c r="CH800" s="13" t="e">
        <f t="shared" si="542"/>
        <v>#VALUE!</v>
      </c>
      <c r="CI800" s="26" t="e">
        <f t="shared" si="519"/>
        <v>#VALUE!</v>
      </c>
      <c r="CJ800" s="20" t="e">
        <f>CI800/MAX($CI$13:CI800)-1</f>
        <v>#VALUE!</v>
      </c>
      <c r="CK800" s="20" t="e">
        <f t="shared" si="543"/>
        <v>#VALUE!</v>
      </c>
    </row>
    <row r="801" spans="1:89" x14ac:dyDescent="0.3">
      <c r="A801" s="12">
        <f t="shared" si="544"/>
        <v>41333</v>
      </c>
      <c r="B801" s="13">
        <v>1132893.5526546871</v>
      </c>
      <c r="C801" s="14">
        <f t="shared" si="504"/>
        <v>-5.2705592617436903E-3</v>
      </c>
      <c r="D801" s="14">
        <f>B801/MAX($B$13:B801)-1</f>
        <v>-4.8736611272315766E-2</v>
      </c>
      <c r="F801" s="18">
        <v>43683</v>
      </c>
      <c r="G801" s="13">
        <f t="shared" si="505"/>
        <v>3458487.3740468775</v>
      </c>
      <c r="H801" s="14">
        <f t="shared" si="506"/>
        <v>-5.8170869523083146E-3</v>
      </c>
      <c r="I801" s="14">
        <f>G801/MAX($G$13:G801)-1</f>
        <v>-1.4598072498094306E-2</v>
      </c>
      <c r="L801" s="12">
        <f t="shared" si="545"/>
        <v>41333</v>
      </c>
      <c r="M801" s="13">
        <v>18272542.595934074</v>
      </c>
      <c r="N801" s="14">
        <f t="shared" si="520"/>
        <v>5.4830525501887717E-3</v>
      </c>
      <c r="O801" s="14">
        <f>M801/MAX(M$13:$M801)-1</f>
        <v>-1.2391472074252063E-2</v>
      </c>
      <c r="Q801" s="18">
        <v>43683</v>
      </c>
      <c r="R801" s="13">
        <f t="shared" si="507"/>
        <v>49187443.935113296</v>
      </c>
      <c r="S801" s="14">
        <f t="shared" si="508"/>
        <v>-6.3927724642700579E-3</v>
      </c>
      <c r="T801" s="14">
        <f>R801/MAX($R$13:R801)-1</f>
        <v>-8.7509999313374776E-2</v>
      </c>
      <c r="W801" s="18">
        <v>43683</v>
      </c>
      <c r="X801" s="21">
        <v>5349715457.8497829</v>
      </c>
      <c r="Y801" s="14">
        <f t="shared" si="509"/>
        <v>-6.762577948745685E-4</v>
      </c>
      <c r="Z801" s="20">
        <f>X801/MAX(X$13:$X801)-1</f>
        <v>-1.5415034607405342E-2</v>
      </c>
      <c r="AC801" s="18">
        <v>43683</v>
      </c>
      <c r="AD801" s="14">
        <f t="shared" si="510"/>
        <v>-5.8170869523083146E-3</v>
      </c>
      <c r="AE801" s="13">
        <f t="shared" si="521"/>
        <v>32568767.619552363</v>
      </c>
      <c r="AF801" s="14">
        <f t="shared" si="511"/>
        <v>-6.3927724642700579E-3</v>
      </c>
      <c r="AG801" s="13">
        <f t="shared" si="522"/>
        <v>20862800.644123435</v>
      </c>
      <c r="AH801" s="14">
        <f t="shared" si="512"/>
        <v>-6.762577948745685E-4</v>
      </c>
      <c r="AI801" s="13">
        <f t="shared" si="523"/>
        <v>27331620.323210206</v>
      </c>
      <c r="AJ801" s="26">
        <f t="shared" si="513"/>
        <v>80763188.586886004</v>
      </c>
      <c r="AK801" s="20">
        <f>AJ801/MAX(AJ$13:$AJ801)-1</f>
        <v>-1.9928888724556781E-2</v>
      </c>
      <c r="AL801" s="20">
        <f t="shared" si="524"/>
        <v>-4.2325700032599389E-3</v>
      </c>
      <c r="AN801" s="18">
        <v>43683</v>
      </c>
      <c r="AO801" s="14">
        <f t="shared" si="514"/>
        <v>-5.8170869523083146E-3</v>
      </c>
      <c r="AP801" s="13">
        <f t="shared" si="525"/>
        <v>32568767.619552363</v>
      </c>
      <c r="AQ801" s="14">
        <f t="shared" si="515"/>
        <v>-6.3927724642700579E-3</v>
      </c>
      <c r="AR801" s="13">
        <f t="shared" si="526"/>
        <v>20862800.644123435</v>
      </c>
      <c r="AS801" s="14">
        <v>-8.5025702906117509E-3</v>
      </c>
      <c r="AT801" s="13">
        <f t="shared" si="527"/>
        <v>23638976.903383486</v>
      </c>
      <c r="AU801" s="26">
        <f t="shared" si="516"/>
        <v>77070545.167059287</v>
      </c>
      <c r="AV801" s="20">
        <f>AU801/MAX($AU$13:AU801)-1</f>
        <v>-1.868195247847293E-2</v>
      </c>
      <c r="AW801" s="20">
        <f t="shared" si="528"/>
        <v>-6.7979640513731177E-3</v>
      </c>
      <c r="AY801" s="18">
        <v>43683</v>
      </c>
      <c r="AZ801" s="14">
        <f t="shared" si="529"/>
        <v>-5.8170869523083146E-3</v>
      </c>
      <c r="BA801" s="13">
        <f t="shared" si="530"/>
        <v>32568767.619552363</v>
      </c>
      <c r="BB801" s="20">
        <v>-1.9695699967068991E-2</v>
      </c>
      <c r="BC801" s="13">
        <f t="shared" si="531"/>
        <v>95480522.436632499</v>
      </c>
      <c r="BD801" s="14">
        <f t="shared" si="532"/>
        <v>-6.762577948745685E-4</v>
      </c>
      <c r="BE801" s="13">
        <f t="shared" si="533"/>
        <v>27331620.323210206</v>
      </c>
      <c r="BF801" s="26">
        <f t="shared" si="517"/>
        <v>155380910.37939507</v>
      </c>
      <c r="BG801" s="20">
        <f>BF801/MAX($BF$13:BF801)-1</f>
        <v>-0.14228075135758922</v>
      </c>
      <c r="BH801" s="20">
        <f t="shared" si="534"/>
        <v>-1.3506578624899679E-2</v>
      </c>
      <c r="BJ801" s="18">
        <v>43683</v>
      </c>
      <c r="BK801" s="14" t="e">
        <f>VLOOKUP(AP801:AP2074,$F$13:$H$1892,3,FALSE)</f>
        <v>#N/A</v>
      </c>
      <c r="BL801" s="13" t="e">
        <f t="shared" si="535"/>
        <v>#N/A</v>
      </c>
      <c r="BM801" s="14" t="e">
        <f>VLOOKUP(AP801:AP2074,$Q$13:$S$1892,3,FALSE)</f>
        <v>#N/A</v>
      </c>
      <c r="BN801" s="13" t="e">
        <f t="shared" si="536"/>
        <v>#N/A</v>
      </c>
      <c r="BO801" s="14">
        <v>-8.7841009537401593E-3</v>
      </c>
      <c r="BP801" s="13">
        <f t="shared" si="537"/>
        <v>18420290.068726964</v>
      </c>
      <c r="BQ801" s="26" t="e">
        <f t="shared" si="518"/>
        <v>#N/A</v>
      </c>
      <c r="BR801" s="20" t="e">
        <f>BQ801/MAX($AJ$13:BQ800)-1</f>
        <v>#N/A</v>
      </c>
      <c r="BS801" s="20" t="e">
        <f t="shared" si="538"/>
        <v>#N/A</v>
      </c>
      <c r="BT801" s="20"/>
      <c r="BU801" s="20"/>
      <c r="BV801" s="18">
        <v>43683</v>
      </c>
      <c r="BW801" s="21">
        <v>4302446643.644805</v>
      </c>
      <c r="BX801" s="14">
        <f t="shared" si="539"/>
        <v>2.7231070343383124E-3</v>
      </c>
      <c r="BY801" s="20">
        <f>BW800/MAX(BW$13:$BW801)-1</f>
        <v>-1.1863223684850155E-2</v>
      </c>
      <c r="BZ801" s="18"/>
      <c r="CA801" s="18"/>
      <c r="CB801" s="18">
        <v>43683</v>
      </c>
      <c r="CC801" s="14" t="e">
        <f>VLOOKUP(AV802:AV2075,$F$13:$H$1892,3,FALSE)</f>
        <v>#VALUE!</v>
      </c>
      <c r="CD801" s="13" t="e">
        <f t="shared" si="540"/>
        <v>#VALUE!</v>
      </c>
      <c r="CE801" s="14" t="e">
        <f>VLOOKUP(AV802:AV2075,$Q$13:$S$1892,3,FALSE)</f>
        <v>#VALUE!</v>
      </c>
      <c r="CF801" s="13" t="e">
        <f t="shared" si="541"/>
        <v>#VALUE!</v>
      </c>
      <c r="CG801" s="14" t="e">
        <f>VLOOKUP(AV802:AV2075,$AP$14:$AS$1893,3,FALSE)</f>
        <v>#VALUE!</v>
      </c>
      <c r="CH801" s="13" t="e">
        <f t="shared" si="542"/>
        <v>#VALUE!</v>
      </c>
      <c r="CI801" s="26" t="e">
        <f t="shared" si="519"/>
        <v>#VALUE!</v>
      </c>
      <c r="CJ801" s="20" t="e">
        <f>CI801/MAX($CI$13:CI801)-1</f>
        <v>#VALUE!</v>
      </c>
      <c r="CK801" s="20" t="e">
        <f t="shared" si="543"/>
        <v>#VALUE!</v>
      </c>
    </row>
    <row r="802" spans="1:89" x14ac:dyDescent="0.3">
      <c r="A802" s="12">
        <f t="shared" si="544"/>
        <v>41334</v>
      </c>
      <c r="B802" s="13">
        <v>1132893.5526546871</v>
      </c>
      <c r="C802" s="14">
        <f t="shared" si="504"/>
        <v>0</v>
      </c>
      <c r="D802" s="14">
        <f>B802/MAX($B$13:B802)-1</f>
        <v>-4.8736611272315766E-2</v>
      </c>
      <c r="F802" s="18">
        <v>43684</v>
      </c>
      <c r="G802" s="13">
        <f t="shared" si="505"/>
        <v>3456555.0590550257</v>
      </c>
      <c r="H802" s="14">
        <f t="shared" si="506"/>
        <v>-5.5871679808705554E-4</v>
      </c>
      <c r="I802" s="14">
        <f>G802/MAX($G$13:G802)-1</f>
        <v>-1.5148633107856857E-2</v>
      </c>
      <c r="L802" s="12">
        <f t="shared" si="545"/>
        <v>41334</v>
      </c>
      <c r="M802" s="13">
        <v>18145646.393105846</v>
      </c>
      <c r="N802" s="14">
        <f t="shared" si="520"/>
        <v>-6.9446385012923439E-3</v>
      </c>
      <c r="O802" s="14">
        <f>M802/MAX(M$13:$M802)-1</f>
        <v>-1.9250056281489791E-2</v>
      </c>
      <c r="Q802" s="18">
        <v>43684</v>
      </c>
      <c r="R802" s="13">
        <f t="shared" si="507"/>
        <v>49639174.098908119</v>
      </c>
      <c r="S802" s="14">
        <f t="shared" si="508"/>
        <v>9.1838511549966473E-3</v>
      </c>
      <c r="T802" s="14">
        <f>R802/MAX($R$13:R802)-1</f>
        <v>-7.9129826966646055E-2</v>
      </c>
      <c r="W802" s="18">
        <v>43684</v>
      </c>
      <c r="X802" s="21">
        <v>5432969528.9567232</v>
      </c>
      <c r="Y802" s="14">
        <f t="shared" si="509"/>
        <v>1.5562336307958002E-2</v>
      </c>
      <c r="Z802" s="20">
        <f>X802/MAX(X$13:$X802)-1</f>
        <v>-9.2592252206480374E-5</v>
      </c>
      <c r="AC802" s="18">
        <v>43684</v>
      </c>
      <c r="AD802" s="14">
        <f t="shared" si="510"/>
        <v>-5.5871679808705554E-4</v>
      </c>
      <c r="AE802" s="13">
        <f t="shared" si="521"/>
        <v>32550570.901990324</v>
      </c>
      <c r="AF802" s="14">
        <f t="shared" si="511"/>
        <v>9.1838511549966473E-3</v>
      </c>
      <c r="AG802" s="13">
        <f t="shared" si="522"/>
        <v>21054401.499915432</v>
      </c>
      <c r="AH802" s="14">
        <f t="shared" si="512"/>
        <v>1.5562336307958002E-2</v>
      </c>
      <c r="AI802" s="13">
        <f t="shared" si="523"/>
        <v>27756964.190521423</v>
      </c>
      <c r="AJ802" s="26">
        <f t="shared" si="513"/>
        <v>81361936.592427179</v>
      </c>
      <c r="AK802" s="20">
        <f>AJ802/MAX(AJ$13:$AJ802)-1</f>
        <v>-1.2663008892021543E-2</v>
      </c>
      <c r="AL802" s="20">
        <f t="shared" si="524"/>
        <v>7.4136251430567679E-3</v>
      </c>
      <c r="AN802" s="18">
        <v>43684</v>
      </c>
      <c r="AO802" s="14">
        <f t="shared" si="514"/>
        <v>-5.5871679808705554E-4</v>
      </c>
      <c r="AP802" s="13">
        <f t="shared" si="525"/>
        <v>32550570.901990324</v>
      </c>
      <c r="AQ802" s="14">
        <f t="shared" si="515"/>
        <v>9.1838511549966473E-3</v>
      </c>
      <c r="AR802" s="13">
        <f t="shared" si="526"/>
        <v>21054401.499915432</v>
      </c>
      <c r="AS802" s="14">
        <v>1.6947751674446968E-2</v>
      </c>
      <c r="AT802" s="13">
        <f t="shared" si="527"/>
        <v>24039604.413780015</v>
      </c>
      <c r="AU802" s="26">
        <f t="shared" si="516"/>
        <v>77644576.815685779</v>
      </c>
      <c r="AV802" s="20">
        <f>AU802/MAX($AU$13:AU802)-1</f>
        <v>-1.1372965427392967E-2</v>
      </c>
      <c r="AW802" s="20">
        <f t="shared" si="528"/>
        <v>7.4481327124675811E-3</v>
      </c>
      <c r="AY802" s="18">
        <v>43684</v>
      </c>
      <c r="AZ802" s="14">
        <f t="shared" si="529"/>
        <v>-5.5871679808705554E-4</v>
      </c>
      <c r="BA802" s="13">
        <f t="shared" si="530"/>
        <v>32550570.901990324</v>
      </c>
      <c r="BB802" s="20">
        <v>-2.36094965098258E-2</v>
      </c>
      <c r="BC802" s="13">
        <f t="shared" si="531"/>
        <v>93226275.375408486</v>
      </c>
      <c r="BD802" s="14">
        <f t="shared" si="532"/>
        <v>1.5562336307958002E-2</v>
      </c>
      <c r="BE802" s="13">
        <f t="shared" si="533"/>
        <v>27756964.190521423</v>
      </c>
      <c r="BF802" s="26">
        <f t="shared" si="517"/>
        <v>153533810.46792024</v>
      </c>
      <c r="BG802" s="20">
        <f>BF802/MAX($BF$13:BF802)-1</f>
        <v>-0.15247694047998051</v>
      </c>
      <c r="BH802" s="20">
        <f t="shared" si="534"/>
        <v>-1.1887560106095041E-2</v>
      </c>
      <c r="BJ802" s="18">
        <v>43684</v>
      </c>
      <c r="BK802" s="14" t="e">
        <f>VLOOKUP(AP802:AP2075,$F$13:$H$1892,3,FALSE)</f>
        <v>#N/A</v>
      </c>
      <c r="BL802" s="13" t="e">
        <f t="shared" si="535"/>
        <v>#N/A</v>
      </c>
      <c r="BM802" s="14" t="e">
        <f>VLOOKUP(AP802:AP2075,$Q$13:$S$1892,3,FALSE)</f>
        <v>#N/A</v>
      </c>
      <c r="BN802" s="13" t="e">
        <f t="shared" si="536"/>
        <v>#N/A</v>
      </c>
      <c r="BO802" s="14">
        <v>1.8407018187590163E-2</v>
      </c>
      <c r="BP802" s="13">
        <f t="shared" si="537"/>
        <v>18759352.683042709</v>
      </c>
      <c r="BQ802" s="26" t="e">
        <f t="shared" si="518"/>
        <v>#N/A</v>
      </c>
      <c r="BR802" s="20" t="e">
        <f>BQ802/MAX($AJ$13:BQ801)-1</f>
        <v>#N/A</v>
      </c>
      <c r="BS802" s="20" t="e">
        <f t="shared" si="538"/>
        <v>#N/A</v>
      </c>
      <c r="BT802" s="20"/>
      <c r="BU802" s="20"/>
      <c r="BV802" s="18">
        <v>43684</v>
      </c>
      <c r="BW802" s="21">
        <v>4373430103.1399021</v>
      </c>
      <c r="BX802" s="14">
        <f t="shared" si="539"/>
        <v>-1.6230614831167611E-2</v>
      </c>
      <c r="BY802" s="20">
        <f>BW801/MAX(BW$13:$BW802)-1</f>
        <v>-1.6230614831167611E-2</v>
      </c>
      <c r="BZ802" s="18"/>
      <c r="CA802" s="18"/>
      <c r="CB802" s="18">
        <v>43684</v>
      </c>
      <c r="CC802" s="14" t="e">
        <f>VLOOKUP(AV803:AV2076,$F$13:$H$1892,3,FALSE)</f>
        <v>#VALUE!</v>
      </c>
      <c r="CD802" s="13" t="e">
        <f t="shared" si="540"/>
        <v>#VALUE!</v>
      </c>
      <c r="CE802" s="14" t="e">
        <f>VLOOKUP(AV803:AV2076,$Q$13:$S$1892,3,FALSE)</f>
        <v>#VALUE!</v>
      </c>
      <c r="CF802" s="13" t="e">
        <f t="shared" si="541"/>
        <v>#VALUE!</v>
      </c>
      <c r="CG802" s="14" t="e">
        <f>VLOOKUP(AV803:AV2076,$AP$14:$AS$1893,3,FALSE)</f>
        <v>#VALUE!</v>
      </c>
      <c r="CH802" s="13" t="e">
        <f t="shared" si="542"/>
        <v>#VALUE!</v>
      </c>
      <c r="CI802" s="26" t="e">
        <f t="shared" si="519"/>
        <v>#VALUE!</v>
      </c>
      <c r="CJ802" s="20" t="e">
        <f>CI802/MAX($CI$13:CI802)-1</f>
        <v>#VALUE!</v>
      </c>
      <c r="CK802" s="20" t="e">
        <f t="shared" si="543"/>
        <v>#VALUE!</v>
      </c>
    </row>
    <row r="803" spans="1:89" x14ac:dyDescent="0.3">
      <c r="A803" s="12">
        <f t="shared" si="544"/>
        <v>41335</v>
      </c>
      <c r="B803" s="13">
        <v>1132893.5526546871</v>
      </c>
      <c r="C803" s="14">
        <f t="shared" si="504"/>
        <v>0</v>
      </c>
      <c r="D803" s="14">
        <f>B803/MAX($B$13:B803)-1</f>
        <v>-4.8736611272315766E-2</v>
      </c>
      <c r="F803" s="18">
        <v>43685</v>
      </c>
      <c r="G803" s="13">
        <f t="shared" si="505"/>
        <v>3424653.3565188684</v>
      </c>
      <c r="H803" s="14">
        <f t="shared" si="506"/>
        <v>-9.2293344069800387E-3</v>
      </c>
      <c r="I803" s="14">
        <f>G803/MAX($G$13:G803)-1</f>
        <v>-2.4238155714075837E-2</v>
      </c>
      <c r="L803" s="12">
        <f t="shared" si="545"/>
        <v>41335</v>
      </c>
      <c r="M803" s="13">
        <v>18145646.393105846</v>
      </c>
      <c r="N803" s="14">
        <f t="shared" si="520"/>
        <v>0</v>
      </c>
      <c r="O803" s="14">
        <f>M803/MAX(M$13:$M803)-1</f>
        <v>-1.9250056281489791E-2</v>
      </c>
      <c r="Q803" s="18">
        <v>43685</v>
      </c>
      <c r="R803" s="13">
        <f t="shared" si="507"/>
        <v>48647286.951051265</v>
      </c>
      <c r="S803" s="14">
        <f t="shared" si="508"/>
        <v>-1.9981943008972713E-2</v>
      </c>
      <c r="T803" s="14">
        <f>R803/MAX($R$13:R803)-1</f>
        <v>-9.7530602282861367E-2</v>
      </c>
      <c r="W803" s="18">
        <v>43685</v>
      </c>
      <c r="X803" s="21">
        <v>5463348807.6315184</v>
      </c>
      <c r="Y803" s="14">
        <f t="shared" si="509"/>
        <v>5.5916526888066809E-3</v>
      </c>
      <c r="Z803" s="20">
        <f>X803/MAX(X$13:$X803)-1</f>
        <v>0</v>
      </c>
      <c r="AC803" s="18">
        <v>43685</v>
      </c>
      <c r="AD803" s="14">
        <f t="shared" si="510"/>
        <v>-9.2293344069800387E-3</v>
      </c>
      <c r="AE803" s="13">
        <f t="shared" si="521"/>
        <v>32250150.797997743</v>
      </c>
      <c r="AF803" s="14">
        <f t="shared" si="511"/>
        <v>-1.9981943008972713E-2</v>
      </c>
      <c r="AG803" s="13">
        <f t="shared" si="522"/>
        <v>20633693.649056092</v>
      </c>
      <c r="AH803" s="14">
        <f t="shared" si="512"/>
        <v>5.5916526888066809E-3</v>
      </c>
      <c r="AI803" s="13">
        <f t="shared" si="523"/>
        <v>27912171.493970461</v>
      </c>
      <c r="AJ803" s="26">
        <f t="shared" si="513"/>
        <v>80796015.941024303</v>
      </c>
      <c r="AK803" s="20">
        <f>AJ803/MAX(AJ$13:$AJ803)-1</f>
        <v>-1.9530524791513848E-2</v>
      </c>
      <c r="AL803" s="20">
        <f t="shared" si="524"/>
        <v>-6.9555946564766602E-3</v>
      </c>
      <c r="AN803" s="18">
        <v>43685</v>
      </c>
      <c r="AO803" s="14">
        <f t="shared" si="514"/>
        <v>-9.2293344069800387E-3</v>
      </c>
      <c r="AP803" s="13">
        <f t="shared" si="525"/>
        <v>32250150.797997743</v>
      </c>
      <c r="AQ803" s="14">
        <f t="shared" si="515"/>
        <v>-1.9981943008972713E-2</v>
      </c>
      <c r="AR803" s="13">
        <f t="shared" si="526"/>
        <v>20633693.649056092</v>
      </c>
      <c r="AS803" s="14">
        <v>3.6537300489213314E-3</v>
      </c>
      <c r="AT803" s="13">
        <f t="shared" si="527"/>
        <v>24127438.638790824</v>
      </c>
      <c r="AU803" s="26">
        <f t="shared" si="516"/>
        <v>77011283.085844666</v>
      </c>
      <c r="AV803" s="20">
        <f>AU803/MAX($AU$13:AU803)-1</f>
        <v>-1.9436520254054845E-2</v>
      </c>
      <c r="AW803" s="20">
        <f t="shared" si="528"/>
        <v>-8.1563163303013386E-3</v>
      </c>
      <c r="AY803" s="18">
        <v>43685</v>
      </c>
      <c r="AZ803" s="14">
        <f t="shared" si="529"/>
        <v>-9.2293344069800387E-3</v>
      </c>
      <c r="BA803" s="13">
        <f t="shared" si="530"/>
        <v>32250150.797997743</v>
      </c>
      <c r="BB803" s="20">
        <v>2.507057022763437E-2</v>
      </c>
      <c r="BC803" s="13">
        <f t="shared" si="531"/>
        <v>95563511.259268448</v>
      </c>
      <c r="BD803" s="14">
        <f t="shared" si="532"/>
        <v>5.5916526888066809E-3</v>
      </c>
      <c r="BE803" s="13">
        <f t="shared" si="533"/>
        <v>27912171.493970461</v>
      </c>
      <c r="BF803" s="26">
        <f t="shared" si="517"/>
        <v>155725833.55123666</v>
      </c>
      <c r="BG803" s="20">
        <f>BF803/MAX($BF$13:BF803)-1</f>
        <v>-0.14037673854759247</v>
      </c>
      <c r="BH803" s="20">
        <f t="shared" si="534"/>
        <v>1.4277135939216645E-2</v>
      </c>
      <c r="BJ803" s="18">
        <v>43685</v>
      </c>
      <c r="BK803" s="14" t="e">
        <f>VLOOKUP(AP803:AP2076,$F$13:$H$1892,3,FALSE)</f>
        <v>#N/A</v>
      </c>
      <c r="BL803" s="13" t="e">
        <f t="shared" si="535"/>
        <v>#N/A</v>
      </c>
      <c r="BM803" s="14" t="e">
        <f>VLOOKUP(AP803:AP2076,$Q$13:$S$1892,3,FALSE)</f>
        <v>#N/A</v>
      </c>
      <c r="BN803" s="13" t="e">
        <f t="shared" si="536"/>
        <v>#N/A</v>
      </c>
      <c r="BO803" s="14">
        <v>-6.2908267039329946E-4</v>
      </c>
      <c r="BP803" s="13">
        <f t="shared" si="537"/>
        <v>18747551.499362011</v>
      </c>
      <c r="BQ803" s="26" t="e">
        <f t="shared" si="518"/>
        <v>#N/A</v>
      </c>
      <c r="BR803" s="20" t="e">
        <f>BQ803/MAX($AJ$13:BQ802)-1</f>
        <v>#N/A</v>
      </c>
      <c r="BS803" s="20" t="e">
        <f t="shared" si="538"/>
        <v>#N/A</v>
      </c>
      <c r="BT803" s="20"/>
      <c r="BU803" s="20"/>
      <c r="BV803" s="18">
        <v>43685</v>
      </c>
      <c r="BW803" s="21">
        <v>4394514901.9298477</v>
      </c>
      <c r="BX803" s="14">
        <f t="shared" si="539"/>
        <v>-4.7979809513641891E-3</v>
      </c>
      <c r="BY803" s="20">
        <f>BW802/MAX(BW$13:$BW803)-1</f>
        <v>-4.7979809513641891E-3</v>
      </c>
      <c r="BZ803" s="18"/>
      <c r="CA803" s="18"/>
      <c r="CB803" s="18">
        <v>43685</v>
      </c>
      <c r="CC803" s="14" t="e">
        <f>VLOOKUP(AV804:AV2077,$F$13:$H$1892,3,FALSE)</f>
        <v>#VALUE!</v>
      </c>
      <c r="CD803" s="13" t="e">
        <f t="shared" si="540"/>
        <v>#VALUE!</v>
      </c>
      <c r="CE803" s="14" t="e">
        <f>VLOOKUP(AV804:AV2077,$Q$13:$S$1892,3,FALSE)</f>
        <v>#VALUE!</v>
      </c>
      <c r="CF803" s="13" t="e">
        <f t="shared" si="541"/>
        <v>#VALUE!</v>
      </c>
      <c r="CG803" s="14" t="e">
        <f>VLOOKUP(AV804:AV2077,$AP$14:$AS$1893,3,FALSE)</f>
        <v>#VALUE!</v>
      </c>
      <c r="CH803" s="13" t="e">
        <f t="shared" si="542"/>
        <v>#VALUE!</v>
      </c>
      <c r="CI803" s="26" t="e">
        <f t="shared" si="519"/>
        <v>#VALUE!</v>
      </c>
      <c r="CJ803" s="20" t="e">
        <f>CI803/MAX($CI$13:CI803)-1</f>
        <v>#VALUE!</v>
      </c>
      <c r="CK803" s="20" t="e">
        <f t="shared" si="543"/>
        <v>#VALUE!</v>
      </c>
    </row>
    <row r="804" spans="1:89" x14ac:dyDescent="0.3">
      <c r="A804" s="12">
        <f t="shared" si="544"/>
        <v>41336</v>
      </c>
      <c r="B804" s="13">
        <v>1132893.5526546871</v>
      </c>
      <c r="C804" s="14">
        <f t="shared" si="504"/>
        <v>0</v>
      </c>
      <c r="D804" s="14">
        <f>B804/MAX($B$13:B804)-1</f>
        <v>-4.8736611272315766E-2</v>
      </c>
      <c r="F804" s="18">
        <v>43686</v>
      </c>
      <c r="G804" s="13">
        <f t="shared" si="505"/>
        <v>3377846.6078055538</v>
      </c>
      <c r="H804" s="14">
        <f t="shared" si="506"/>
        <v>-1.3667587297329642E-2</v>
      </c>
      <c r="I804" s="14">
        <f>G804/MAX($G$13:G804)-1</f>
        <v>-3.7574465902257104E-2</v>
      </c>
      <c r="L804" s="12">
        <f t="shared" si="545"/>
        <v>41336</v>
      </c>
      <c r="M804" s="13">
        <v>18145646.393105846</v>
      </c>
      <c r="N804" s="14">
        <f t="shared" si="520"/>
        <v>0</v>
      </c>
      <c r="O804" s="14">
        <f>M804/MAX(M$13:$M804)-1</f>
        <v>-1.9250056281489791E-2</v>
      </c>
      <c r="Q804" s="18">
        <v>43686</v>
      </c>
      <c r="R804" s="13">
        <f t="shared" si="507"/>
        <v>48819087.927259862</v>
      </c>
      <c r="S804" s="14">
        <f t="shared" si="508"/>
        <v>3.5315633610042418E-3</v>
      </c>
      <c r="T804" s="14">
        <f>R804/MAX($R$13:R804)-1</f>
        <v>-9.4343474423455809E-2</v>
      </c>
      <c r="W804" s="18">
        <v>43686</v>
      </c>
      <c r="X804" s="21">
        <v>5461424569.6286879</v>
      </c>
      <c r="Y804" s="14">
        <f t="shared" si="509"/>
        <v>-3.5220852092454624E-4</v>
      </c>
      <c r="Z804" s="20">
        <f>X804/MAX(X$13:$X804)-1</f>
        <v>-3.5220852092454624E-4</v>
      </c>
      <c r="AC804" s="18">
        <v>43686</v>
      </c>
      <c r="AD804" s="14">
        <f t="shared" si="510"/>
        <v>-1.3667587297329642E-2</v>
      </c>
      <c r="AE804" s="13">
        <f t="shared" si="521"/>
        <v>31809369.046614062</v>
      </c>
      <c r="AF804" s="14">
        <f t="shared" si="511"/>
        <v>3.5315633610042418E-3</v>
      </c>
      <c r="AG804" s="13">
        <f t="shared" si="522"/>
        <v>20706562.845549285</v>
      </c>
      <c r="AH804" s="14">
        <f t="shared" si="512"/>
        <v>-3.5220852092454624E-4</v>
      </c>
      <c r="AI804" s="13">
        <f t="shared" si="523"/>
        <v>27902340.589332778</v>
      </c>
      <c r="AJ804" s="26">
        <f t="shared" si="513"/>
        <v>80418272.481496125</v>
      </c>
      <c r="AK804" s="20">
        <f>AJ804/MAX(AJ$13:$AJ804)-1</f>
        <v>-2.4114487592320488E-2</v>
      </c>
      <c r="AL804" s="20">
        <f t="shared" si="524"/>
        <v>-4.6752733427339876E-3</v>
      </c>
      <c r="AN804" s="18">
        <v>43686</v>
      </c>
      <c r="AO804" s="14">
        <f t="shared" si="514"/>
        <v>-1.3667587297329642E-2</v>
      </c>
      <c r="AP804" s="13">
        <f t="shared" si="525"/>
        <v>31809369.046614062</v>
      </c>
      <c r="AQ804" s="14">
        <f t="shared" si="515"/>
        <v>3.5315633610042418E-3</v>
      </c>
      <c r="AR804" s="13">
        <f t="shared" si="526"/>
        <v>20706562.845549285</v>
      </c>
      <c r="AS804" s="14">
        <v>-3.545858640203074E-3</v>
      </c>
      <c r="AT804" s="13">
        <f t="shared" si="527"/>
        <v>24041886.152027499</v>
      </c>
      <c r="AU804" s="26">
        <f t="shared" si="516"/>
        <v>76557818.044190854</v>
      </c>
      <c r="AV804" s="20">
        <f>AU804/MAX($AU$13:AU804)-1</f>
        <v>-2.5210365869528517E-2</v>
      </c>
      <c r="AW804" s="20">
        <f t="shared" si="528"/>
        <v>-5.8882935523659752E-3</v>
      </c>
      <c r="AY804" s="18">
        <v>43686</v>
      </c>
      <c r="AZ804" s="14">
        <f t="shared" si="529"/>
        <v>-1.3667587297329642E-2</v>
      </c>
      <c r="BA804" s="13">
        <f t="shared" si="530"/>
        <v>31809369.046614062</v>
      </c>
      <c r="BB804" s="20">
        <v>1.6554761836566456E-2</v>
      </c>
      <c r="BC804" s="13">
        <f t="shared" si="531"/>
        <v>97145542.428431675</v>
      </c>
      <c r="BD804" s="14">
        <f t="shared" si="532"/>
        <v>-3.5220852092454624E-4</v>
      </c>
      <c r="BE804" s="13">
        <f t="shared" si="533"/>
        <v>27902340.589332778</v>
      </c>
      <c r="BF804" s="26">
        <f t="shared" si="517"/>
        <v>156857252.0643785</v>
      </c>
      <c r="BG804" s="20">
        <f>BF804/MAX($BF$13:BF804)-1</f>
        <v>-0.13413118731081186</v>
      </c>
      <c r="BH804" s="20">
        <f t="shared" si="534"/>
        <v>7.2654516424186522E-3</v>
      </c>
      <c r="BJ804" s="18">
        <v>43686</v>
      </c>
      <c r="BK804" s="14" t="e">
        <f>VLOOKUP(AP804:AP2077,$F$13:$H$1892,3,FALSE)</f>
        <v>#N/A</v>
      </c>
      <c r="BL804" s="13" t="e">
        <f t="shared" si="535"/>
        <v>#N/A</v>
      </c>
      <c r="BM804" s="14" t="e">
        <f>VLOOKUP(AP804:AP2077,$Q$13:$S$1892,3,FALSE)</f>
        <v>#N/A</v>
      </c>
      <c r="BN804" s="13" t="e">
        <f t="shared" si="536"/>
        <v>#N/A</v>
      </c>
      <c r="BO804" s="14">
        <v>-4.5441089207720609E-4</v>
      </c>
      <c r="BP804" s="13">
        <f t="shared" si="537"/>
        <v>18739032.407760922</v>
      </c>
      <c r="BQ804" s="26" t="e">
        <f t="shared" si="518"/>
        <v>#N/A</v>
      </c>
      <c r="BR804" s="20" t="e">
        <f>BQ804/MAX($AJ$13:BQ803)-1</f>
        <v>#N/A</v>
      </c>
      <c r="BS804" s="20" t="e">
        <f t="shared" si="538"/>
        <v>#N/A</v>
      </c>
      <c r="BT804" s="20"/>
      <c r="BU804" s="20"/>
      <c r="BV804" s="18">
        <v>43686</v>
      </c>
      <c r="BW804" s="21">
        <v>4383048202.0769873</v>
      </c>
      <c r="BX804" s="14">
        <f t="shared" si="539"/>
        <v>2.6161473303958349E-3</v>
      </c>
      <c r="BY804" s="20">
        <f>BW803/MAX(BW$13:$BW804)-1</f>
        <v>0</v>
      </c>
      <c r="BZ804" s="18"/>
      <c r="CA804" s="18"/>
      <c r="CB804" s="18">
        <v>43686</v>
      </c>
      <c r="CC804" s="14" t="e">
        <f>VLOOKUP(AV805:AV2078,$F$13:$H$1892,3,FALSE)</f>
        <v>#VALUE!</v>
      </c>
      <c r="CD804" s="13" t="e">
        <f t="shared" si="540"/>
        <v>#VALUE!</v>
      </c>
      <c r="CE804" s="14" t="e">
        <f>VLOOKUP(AV805:AV2078,$Q$13:$S$1892,3,FALSE)</f>
        <v>#VALUE!</v>
      </c>
      <c r="CF804" s="13" t="e">
        <f t="shared" si="541"/>
        <v>#VALUE!</v>
      </c>
      <c r="CG804" s="14" t="e">
        <f>VLOOKUP(AV805:AV2078,$AP$14:$AS$1893,3,FALSE)</f>
        <v>#VALUE!</v>
      </c>
      <c r="CH804" s="13" t="e">
        <f t="shared" si="542"/>
        <v>#VALUE!</v>
      </c>
      <c r="CI804" s="26" t="e">
        <f t="shared" si="519"/>
        <v>#VALUE!</v>
      </c>
      <c r="CJ804" s="20" t="e">
        <f>CI804/MAX($CI$13:CI804)-1</f>
        <v>#VALUE!</v>
      </c>
      <c r="CK804" s="20" t="e">
        <f t="shared" si="543"/>
        <v>#VALUE!</v>
      </c>
    </row>
    <row r="805" spans="1:89" x14ac:dyDescent="0.3">
      <c r="A805" s="12">
        <f t="shared" si="544"/>
        <v>41337</v>
      </c>
      <c r="B805" s="13">
        <v>1131766.9033510289</v>
      </c>
      <c r="C805" s="14">
        <f t="shared" si="504"/>
        <v>-9.9448822973535744E-4</v>
      </c>
      <c r="D805" s="14">
        <f>B805/MAX($B$13:B805)-1</f>
        <v>-4.9682631515783671E-2</v>
      </c>
      <c r="F805" s="18">
        <v>43690</v>
      </c>
      <c r="G805" s="13">
        <f t="shared" si="505"/>
        <v>3448435.1242683791</v>
      </c>
      <c r="H805" s="14">
        <f t="shared" si="506"/>
        <v>2.0897490223418913E-2</v>
      </c>
      <c r="I805" s="14">
        <f>G805/MAX($G$13:G805)-1</f>
        <v>-1.7462187712680821E-2</v>
      </c>
      <c r="L805" s="12">
        <f t="shared" si="545"/>
        <v>41337</v>
      </c>
      <c r="M805" s="13">
        <v>18170267.472553201</v>
      </c>
      <c r="N805" s="14">
        <f t="shared" si="520"/>
        <v>1.3568587700854007E-3</v>
      </c>
      <c r="O805" s="14">
        <f>M805/MAX(M$13:$M805)-1</f>
        <v>-1.7919317119094558E-2</v>
      </c>
      <c r="Q805" s="18">
        <v>43690</v>
      </c>
      <c r="R805" s="13">
        <f t="shared" si="507"/>
        <v>49103954.35318803</v>
      </c>
      <c r="S805" s="14">
        <f t="shared" si="508"/>
        <v>5.835144367150269E-3</v>
      </c>
      <c r="T805" s="14">
        <f>R805/MAX($R$13:R805)-1</f>
        <v>-8.9058837849664951E-2</v>
      </c>
      <c r="W805" s="18">
        <v>43690</v>
      </c>
      <c r="X805" s="21">
        <v>5422997973.1539907</v>
      </c>
      <c r="Y805" s="14">
        <f t="shared" si="509"/>
        <v>-7.0360024174626057E-3</v>
      </c>
      <c r="Z805" s="20">
        <f>X805/MAX(X$13:$X805)-1</f>
        <v>-7.3857327983823939E-3</v>
      </c>
      <c r="AC805" s="18">
        <v>43690</v>
      </c>
      <c r="AD805" s="14">
        <f t="shared" si="510"/>
        <v>2.0897490223418913E-2</v>
      </c>
      <c r="AE805" s="13">
        <f t="shared" si="521"/>
        <v>32474105.025278803</v>
      </c>
      <c r="AF805" s="14">
        <f t="shared" si="511"/>
        <v>5.835144367150269E-3</v>
      </c>
      <c r="AG805" s="13">
        <f t="shared" si="522"/>
        <v>20827388.629100535</v>
      </c>
      <c r="AH805" s="14">
        <f t="shared" si="512"/>
        <v>-7.0360024174626057E-3</v>
      </c>
      <c r="AI805" s="13">
        <f t="shared" si="523"/>
        <v>27706019.653493367</v>
      </c>
      <c r="AJ805" s="26">
        <f t="shared" si="513"/>
        <v>81007513.307872713</v>
      </c>
      <c r="AK805" s="20">
        <f>AJ805/MAX(AJ$13:$AJ805)-1</f>
        <v>-1.6963978534663804E-2</v>
      </c>
      <c r="AL805" s="20">
        <f t="shared" si="524"/>
        <v>7.3272007492100055E-3</v>
      </c>
      <c r="AN805" s="18">
        <v>43690</v>
      </c>
      <c r="AO805" s="14">
        <f t="shared" si="514"/>
        <v>2.0897490223418913E-2</v>
      </c>
      <c r="AP805" s="13">
        <f t="shared" si="525"/>
        <v>32474105.025278803</v>
      </c>
      <c r="AQ805" s="14">
        <f t="shared" si="515"/>
        <v>5.835144367150269E-3</v>
      </c>
      <c r="AR805" s="13">
        <f t="shared" si="526"/>
        <v>20827388.629100535</v>
      </c>
      <c r="AS805" s="14">
        <v>2.0155477024393405E-3</v>
      </c>
      <c r="AT805" s="13">
        <f t="shared" si="527"/>
        <v>24090343.720423523</v>
      </c>
      <c r="AU805" s="26">
        <f t="shared" si="516"/>
        <v>77391837.374802858</v>
      </c>
      <c r="AV805" s="20">
        <f>AU805/MAX($AU$13:AU805)-1</f>
        <v>-1.4591027193029849E-2</v>
      </c>
      <c r="AW805" s="20">
        <f t="shared" si="528"/>
        <v>1.0893979895437944E-2</v>
      </c>
      <c r="AY805" s="18">
        <v>43690</v>
      </c>
      <c r="AZ805" s="14">
        <f t="shared" si="529"/>
        <v>2.0897490223418913E-2</v>
      </c>
      <c r="BA805" s="13">
        <f t="shared" si="530"/>
        <v>32474105.025278803</v>
      </c>
      <c r="BB805" s="20">
        <v>-6.9654314746925294E-3</v>
      </c>
      <c r="BC805" s="13">
        <f t="shared" si="531"/>
        <v>96468881.809574604</v>
      </c>
      <c r="BD805" s="14">
        <f t="shared" si="532"/>
        <v>-7.0360024174626057E-3</v>
      </c>
      <c r="BE805" s="13">
        <f t="shared" si="533"/>
        <v>27706019.653493367</v>
      </c>
      <c r="BF805" s="26">
        <f t="shared" si="517"/>
        <v>156649006.48834679</v>
      </c>
      <c r="BG805" s="20">
        <f>BF805/MAX($BF$13:BF805)-1</f>
        <v>-0.13528072516955458</v>
      </c>
      <c r="BH805" s="20">
        <f t="shared" si="534"/>
        <v>-1.3276120376394251E-3</v>
      </c>
      <c r="BJ805" s="18">
        <v>43690</v>
      </c>
      <c r="BK805" s="14" t="e">
        <f>VLOOKUP(AP805:AP2078,$F$13:$H$1892,3,FALSE)</f>
        <v>#N/A</v>
      </c>
      <c r="BL805" s="13" t="e">
        <f t="shared" si="535"/>
        <v>#N/A</v>
      </c>
      <c r="BM805" s="14" t="e">
        <f>VLOOKUP(AP805:AP2078,$Q$13:$S$1892,3,FALSE)</f>
        <v>#N/A</v>
      </c>
      <c r="BN805" s="13" t="e">
        <f t="shared" si="536"/>
        <v>#N/A</v>
      </c>
      <c r="BO805" s="14">
        <v>3.4590504657756593E-3</v>
      </c>
      <c r="BP805" s="13">
        <f t="shared" si="537"/>
        <v>18803851.666539174</v>
      </c>
      <c r="BQ805" s="26" t="e">
        <f t="shared" si="518"/>
        <v>#N/A</v>
      </c>
      <c r="BR805" s="20" t="e">
        <f>BQ805/MAX($AJ$13:BQ804)-1</f>
        <v>#N/A</v>
      </c>
      <c r="BS805" s="20" t="e">
        <f t="shared" si="538"/>
        <v>#N/A</v>
      </c>
      <c r="BT805" s="20"/>
      <c r="BU805" s="20"/>
      <c r="BV805" s="18">
        <v>43690</v>
      </c>
      <c r="BW805" s="21">
        <v>4364512112.9361229</v>
      </c>
      <c r="BX805" s="14">
        <f t="shared" si="539"/>
        <v>4.2470014199122996E-3</v>
      </c>
      <c r="BY805" s="20">
        <f>BW804/MAX(BW$13:$BW805)-1</f>
        <v>-2.6093209623262448E-3</v>
      </c>
      <c r="BZ805" s="18"/>
      <c r="CA805" s="18"/>
      <c r="CB805" s="18">
        <v>43690</v>
      </c>
      <c r="CC805" s="14" t="e">
        <f>VLOOKUP(AV806:AV2079,$F$13:$H$1892,3,FALSE)</f>
        <v>#VALUE!</v>
      </c>
      <c r="CD805" s="13" t="e">
        <f t="shared" si="540"/>
        <v>#VALUE!</v>
      </c>
      <c r="CE805" s="14" t="e">
        <f>VLOOKUP(AV806:AV2079,$Q$13:$S$1892,3,FALSE)</f>
        <v>#VALUE!</v>
      </c>
      <c r="CF805" s="13" t="e">
        <f t="shared" si="541"/>
        <v>#VALUE!</v>
      </c>
      <c r="CG805" s="14" t="e">
        <f>VLOOKUP(AV806:AV2079,$AP$14:$AS$1893,3,FALSE)</f>
        <v>#VALUE!</v>
      </c>
      <c r="CH805" s="13" t="e">
        <f t="shared" si="542"/>
        <v>#VALUE!</v>
      </c>
      <c r="CI805" s="26" t="e">
        <f t="shared" si="519"/>
        <v>#VALUE!</v>
      </c>
      <c r="CJ805" s="20" t="e">
        <f>CI805/MAX($CI$13:CI805)-1</f>
        <v>#VALUE!</v>
      </c>
      <c r="CK805" s="20" t="e">
        <f t="shared" si="543"/>
        <v>#VALUE!</v>
      </c>
    </row>
    <row r="806" spans="1:89" x14ac:dyDescent="0.3">
      <c r="A806" s="12">
        <f t="shared" si="544"/>
        <v>41338</v>
      </c>
      <c r="B806" s="13">
        <v>1143251.0528572369</v>
      </c>
      <c r="C806" s="14">
        <f t="shared" si="504"/>
        <v>1.0147097845152331E-2</v>
      </c>
      <c r="D806" s="14">
        <f>B806/MAX($B$13:B806)-1</f>
        <v>-4.0039668193826539E-2</v>
      </c>
      <c r="F806" s="18">
        <v>43691</v>
      </c>
      <c r="G806" s="13">
        <f t="shared" si="505"/>
        <v>3446884.458860036</v>
      </c>
      <c r="H806" s="14">
        <f t="shared" si="506"/>
        <v>-4.4967219984226592E-4</v>
      </c>
      <c r="I806" s="14">
        <f>G806/MAX($G$13:G806)-1</f>
        <v>-1.7904007652160159E-2</v>
      </c>
      <c r="L806" s="12">
        <f t="shared" si="545"/>
        <v>41338</v>
      </c>
      <c r="M806" s="13">
        <v>18180954.462495912</v>
      </c>
      <c r="N806" s="14">
        <f t="shared" si="520"/>
        <v>5.8815809722423396E-4</v>
      </c>
      <c r="O806" s="14">
        <f>M806/MAX(M$13:$M806)-1</f>
        <v>-1.7341698413330775E-2</v>
      </c>
      <c r="Q806" s="18">
        <v>43691</v>
      </c>
      <c r="R806" s="13">
        <f t="shared" si="507"/>
        <v>48231526.624707997</v>
      </c>
      <c r="S806" s="14">
        <f t="shared" si="508"/>
        <v>-1.7766954616423747E-2</v>
      </c>
      <c r="T806" s="14">
        <f>R806/MAX($R$13:R806)-1</f>
        <v>-0.10524348813582218</v>
      </c>
      <c r="W806" s="18">
        <v>43691</v>
      </c>
      <c r="X806" s="21">
        <v>5408225918.2402239</v>
      </c>
      <c r="Y806" s="14">
        <f t="shared" si="509"/>
        <v>-2.7239646754239066E-3</v>
      </c>
      <c r="Z806" s="20">
        <f>X806/MAX(X$13:$X806)-1</f>
        <v>-1.0089578998561444E-2</v>
      </c>
      <c r="AC806" s="18">
        <v>43691</v>
      </c>
      <c r="AD806" s="14">
        <f t="shared" si="510"/>
        <v>-4.4967219984226592E-4</v>
      </c>
      <c r="AE806" s="13">
        <f t="shared" si="521"/>
        <v>32459502.323034178</v>
      </c>
      <c r="AF806" s="14">
        <f t="shared" si="511"/>
        <v>-1.7766954616423747E-2</v>
      </c>
      <c r="AG806" s="13">
        <f t="shared" si="522"/>
        <v>20457349.360548686</v>
      </c>
      <c r="AH806" s="14">
        <f t="shared" si="512"/>
        <v>-2.7239646754239066E-3</v>
      </c>
      <c r="AI806" s="13">
        <f t="shared" si="523"/>
        <v>27630549.434660651</v>
      </c>
      <c r="AJ806" s="26">
        <f t="shared" si="513"/>
        <v>80547401.118243515</v>
      </c>
      <c r="AK806" s="20">
        <f>AJ806/MAX(AJ$13:$AJ806)-1</f>
        <v>-2.2547495888193381E-2</v>
      </c>
      <c r="AL806" s="20">
        <f t="shared" si="524"/>
        <v>-5.6798705557165041E-3</v>
      </c>
      <c r="AN806" s="18">
        <v>43691</v>
      </c>
      <c r="AO806" s="14">
        <f t="shared" si="514"/>
        <v>-4.4967219984226592E-4</v>
      </c>
      <c r="AP806" s="13">
        <f t="shared" si="525"/>
        <v>32459502.323034178</v>
      </c>
      <c r="AQ806" s="14">
        <f t="shared" si="515"/>
        <v>-1.7766954616423747E-2</v>
      </c>
      <c r="AR806" s="13">
        <f t="shared" si="526"/>
        <v>20457349.360548686</v>
      </c>
      <c r="AS806" s="14">
        <v>-5.4636897340371374E-3</v>
      </c>
      <c r="AT806" s="13">
        <f t="shared" si="527"/>
        <v>23958721.556748819</v>
      </c>
      <c r="AU806" s="26">
        <f t="shared" si="516"/>
        <v>76875573.24033168</v>
      </c>
      <c r="AV806" s="20">
        <f>AU806/MAX($AU$13:AU806)-1</f>
        <v>-2.1164476379700314E-2</v>
      </c>
      <c r="AW806" s="20">
        <f t="shared" si="528"/>
        <v>-6.670782759310212E-3</v>
      </c>
      <c r="AY806" s="18">
        <v>43691</v>
      </c>
      <c r="AZ806" s="14">
        <f t="shared" si="529"/>
        <v>-4.4967219984226592E-4</v>
      </c>
      <c r="BA806" s="13">
        <f t="shared" si="530"/>
        <v>32459502.323034178</v>
      </c>
      <c r="BB806" s="20">
        <v>6.1217781604385735E-3</v>
      </c>
      <c r="BC806" s="13">
        <f t="shared" si="531"/>
        <v>97059442.903398395</v>
      </c>
      <c r="BD806" s="14">
        <f t="shared" si="532"/>
        <v>-2.7239646754239066E-3</v>
      </c>
      <c r="BE806" s="13">
        <f t="shared" si="533"/>
        <v>27630549.434660651</v>
      </c>
      <c r="BF806" s="26">
        <f t="shared" si="517"/>
        <v>157149494.66109321</v>
      </c>
      <c r="BG806" s="20">
        <f>BF806/MAX($BF$13:BF806)-1</f>
        <v>-0.13251797691152012</v>
      </c>
      <c r="BH806" s="20">
        <f t="shared" si="534"/>
        <v>3.1949655089811291E-3</v>
      </c>
      <c r="BJ806" s="18">
        <v>43691</v>
      </c>
      <c r="BK806" s="14" t="e">
        <f>VLOOKUP(AP806:AP2079,$F$13:$H$1892,3,FALSE)</f>
        <v>#N/A</v>
      </c>
      <c r="BL806" s="13" t="e">
        <f t="shared" si="535"/>
        <v>#N/A</v>
      </c>
      <c r="BM806" s="14" t="e">
        <f>VLOOKUP(AP806:AP2079,$Q$13:$S$1892,3,FALSE)</f>
        <v>#N/A</v>
      </c>
      <c r="BN806" s="13" t="e">
        <f t="shared" si="536"/>
        <v>#N/A</v>
      </c>
      <c r="BO806" s="14">
        <v>-6.437648459805434E-3</v>
      </c>
      <c r="BP806" s="13">
        <f t="shared" si="537"/>
        <v>18682799.079819668</v>
      </c>
      <c r="BQ806" s="26" t="e">
        <f t="shared" si="518"/>
        <v>#N/A</v>
      </c>
      <c r="BR806" s="20" t="e">
        <f>BQ806/MAX($AJ$13:BQ805)-1</f>
        <v>#N/A</v>
      </c>
      <c r="BS806" s="20" t="e">
        <f t="shared" si="538"/>
        <v>#N/A</v>
      </c>
      <c r="BT806" s="20"/>
      <c r="BU806" s="20"/>
      <c r="BV806" s="18">
        <v>43691</v>
      </c>
      <c r="BW806" s="21">
        <v>4351934391.1792746</v>
      </c>
      <c r="BX806" s="14">
        <f t="shared" si="539"/>
        <v>2.8901450771734449E-3</v>
      </c>
      <c r="BY806" s="20">
        <f>BW805/MAX(BW$13:$BW806)-1</f>
        <v>-6.8273267159816298E-3</v>
      </c>
      <c r="BZ806" s="18"/>
      <c r="CA806" s="18"/>
      <c r="CB806" s="18">
        <v>43691</v>
      </c>
      <c r="CC806" s="14" t="e">
        <f>VLOOKUP(AV807:AV2080,$F$13:$H$1892,3,FALSE)</f>
        <v>#VALUE!</v>
      </c>
      <c r="CD806" s="13" t="e">
        <f t="shared" si="540"/>
        <v>#VALUE!</v>
      </c>
      <c r="CE806" s="14" t="e">
        <f>VLOOKUP(AV807:AV2080,$Q$13:$S$1892,3,FALSE)</f>
        <v>#VALUE!</v>
      </c>
      <c r="CF806" s="13" t="e">
        <f t="shared" si="541"/>
        <v>#VALUE!</v>
      </c>
      <c r="CG806" s="14" t="e">
        <f>VLOOKUP(AV807:AV2080,$AP$14:$AS$1893,3,FALSE)</f>
        <v>#VALUE!</v>
      </c>
      <c r="CH806" s="13" t="e">
        <f t="shared" si="542"/>
        <v>#VALUE!</v>
      </c>
      <c r="CI806" s="26" t="e">
        <f t="shared" si="519"/>
        <v>#VALUE!</v>
      </c>
      <c r="CJ806" s="20" t="e">
        <f>CI806/MAX($CI$13:CI806)-1</f>
        <v>#VALUE!</v>
      </c>
      <c r="CK806" s="20" t="e">
        <f t="shared" si="543"/>
        <v>#VALUE!</v>
      </c>
    </row>
    <row r="807" spans="1:89" x14ac:dyDescent="0.3">
      <c r="A807" s="12">
        <f t="shared" si="544"/>
        <v>41339</v>
      </c>
      <c r="B807" s="13">
        <v>1150787.171511037</v>
      </c>
      <c r="C807" s="14">
        <f t="shared" si="504"/>
        <v>6.5918318071658266E-3</v>
      </c>
      <c r="D807" s="14">
        <f>B807/MAX($B$13:B807)-1</f>
        <v>-3.3711771145009228E-2</v>
      </c>
      <c r="F807" s="18">
        <v>43693</v>
      </c>
      <c r="G807" s="13">
        <f t="shared" si="505"/>
        <v>3429773.5981256305</v>
      </c>
      <c r="H807" s="14">
        <f t="shared" si="506"/>
        <v>-4.9641526829896643E-3</v>
      </c>
      <c r="I807" s="14">
        <f>G807/MAX($G$13:G807)-1</f>
        <v>-2.277928210752711E-2</v>
      </c>
      <c r="L807" s="12">
        <f t="shared" si="545"/>
        <v>41339</v>
      </c>
      <c r="M807" s="13">
        <v>18332770.982517794</v>
      </c>
      <c r="N807" s="14">
        <f t="shared" si="520"/>
        <v>8.3503052788043153E-3</v>
      </c>
      <c r="O807" s="14">
        <f>M807/MAX(M$13:$M807)-1</f>
        <v>-9.1362016103305743E-3</v>
      </c>
      <c r="Q807" s="18">
        <v>43693</v>
      </c>
      <c r="R807" s="13">
        <f t="shared" si="507"/>
        <v>48939704.700868271</v>
      </c>
      <c r="S807" s="14">
        <f t="shared" si="508"/>
        <v>1.4682887433164815E-2</v>
      </c>
      <c r="T807" s="14">
        <f>R807/MAX($R$13:R807)-1</f>
        <v>-9.2105878992029377E-2</v>
      </c>
      <c r="W807" s="18">
        <v>43693</v>
      </c>
      <c r="X807" s="21">
        <v>5401255355.5439463</v>
      </c>
      <c r="Y807" s="14">
        <f t="shared" si="509"/>
        <v>-1.2888815670158982E-3</v>
      </c>
      <c r="Z807" s="20">
        <f>X807/MAX(X$13:$X807)-1</f>
        <v>-1.1365456293187193E-2</v>
      </c>
      <c r="AC807" s="18">
        <v>43693</v>
      </c>
      <c r="AD807" s="14">
        <f t="shared" si="510"/>
        <v>-4.9641526829896643E-3</v>
      </c>
      <c r="AE807" s="13">
        <f t="shared" si="521"/>
        <v>32298368.39748878</v>
      </c>
      <c r="AF807" s="14">
        <f t="shared" si="511"/>
        <v>1.4682887433164815E-2</v>
      </c>
      <c r="AG807" s="13">
        <f t="shared" si="522"/>
        <v>20757722.318390548</v>
      </c>
      <c r="AH807" s="14">
        <f t="shared" si="512"/>
        <v>-1.2888815670158982E-3</v>
      </c>
      <c r="AI807" s="13">
        <f t="shared" si="523"/>
        <v>27594936.928807795</v>
      </c>
      <c r="AJ807" s="26">
        <f t="shared" si="513"/>
        <v>80651027.644687116</v>
      </c>
      <c r="AK807" s="20">
        <f>AJ807/MAX(AJ$13:$AJ807)-1</f>
        <v>-2.1289975392702609E-2</v>
      </c>
      <c r="AL807" s="20">
        <f t="shared" si="524"/>
        <v>1.2865284913596842E-3</v>
      </c>
      <c r="AN807" s="18">
        <v>43693</v>
      </c>
      <c r="AO807" s="14">
        <f t="shared" si="514"/>
        <v>-4.9641526829896643E-3</v>
      </c>
      <c r="AP807" s="13">
        <f t="shared" si="525"/>
        <v>32298368.39748878</v>
      </c>
      <c r="AQ807" s="14">
        <f t="shared" si="515"/>
        <v>1.4682887433164815E-2</v>
      </c>
      <c r="AR807" s="13">
        <f t="shared" si="526"/>
        <v>20757722.318390548</v>
      </c>
      <c r="AS807" s="14">
        <v>-4.3638138222298954E-4</v>
      </c>
      <c r="AT807" s="13">
        <f t="shared" si="527"/>
        <v>23948266.416719589</v>
      </c>
      <c r="AU807" s="26">
        <f t="shared" si="516"/>
        <v>77004357.132598907</v>
      </c>
      <c r="AV807" s="20">
        <f>AU807/MAX($AU$13:AU807)-1</f>
        <v>-1.9524706511225065E-2</v>
      </c>
      <c r="AW807" s="20">
        <f t="shared" si="528"/>
        <v>1.6752251311951127E-3</v>
      </c>
      <c r="AY807" s="18">
        <v>43693</v>
      </c>
      <c r="AZ807" s="14">
        <f t="shared" si="529"/>
        <v>-4.9641526829896643E-3</v>
      </c>
      <c r="BA807" s="13">
        <f t="shared" si="530"/>
        <v>32298368.39748878</v>
      </c>
      <c r="BB807" s="20">
        <v>-2.5568292789331593E-2</v>
      </c>
      <c r="BC807" s="13">
        <f t="shared" si="531"/>
        <v>94577798.649274886</v>
      </c>
      <c r="BD807" s="14">
        <f t="shared" si="532"/>
        <v>-1.2888815670158982E-3</v>
      </c>
      <c r="BE807" s="13">
        <f t="shared" si="533"/>
        <v>27594936.928807795</v>
      </c>
      <c r="BF807" s="26">
        <f t="shared" si="517"/>
        <v>154471103.97557145</v>
      </c>
      <c r="BG807" s="20">
        <f>BF807/MAX($BF$13:BF807)-1</f>
        <v>-0.14730298004187381</v>
      </c>
      <c r="BH807" s="20">
        <f t="shared" si="534"/>
        <v>-1.704358446266685E-2</v>
      </c>
      <c r="BJ807" s="18">
        <v>43693</v>
      </c>
      <c r="BK807" s="14" t="e">
        <f>VLOOKUP(AP807:AP2080,$F$13:$H$1892,3,FALSE)</f>
        <v>#N/A</v>
      </c>
      <c r="BL807" s="13" t="e">
        <f t="shared" si="535"/>
        <v>#N/A</v>
      </c>
      <c r="BM807" s="14" t="e">
        <f>VLOOKUP(AP807:AP2080,$Q$13:$S$1892,3,FALSE)</f>
        <v>#N/A</v>
      </c>
      <c r="BN807" s="13" t="e">
        <f t="shared" si="536"/>
        <v>#N/A</v>
      </c>
      <c r="BO807" s="14">
        <v>-1.6518111561675264E-3</v>
      </c>
      <c r="BP807" s="13">
        <f t="shared" si="537"/>
        <v>18651938.623871185</v>
      </c>
      <c r="BQ807" s="26" t="e">
        <f t="shared" si="518"/>
        <v>#N/A</v>
      </c>
      <c r="BR807" s="20" t="e">
        <f>BQ807/MAX($AJ$13:BQ806)-1</f>
        <v>#N/A</v>
      </c>
      <c r="BS807" s="20" t="e">
        <f t="shared" si="538"/>
        <v>#N/A</v>
      </c>
      <c r="BT807" s="20"/>
      <c r="BU807" s="20"/>
      <c r="BV807" s="18">
        <v>43693</v>
      </c>
      <c r="BW807" s="21">
        <v>4342703284.1073532</v>
      </c>
      <c r="BX807" s="14">
        <f t="shared" si="539"/>
        <v>2.1256591731015906E-3</v>
      </c>
      <c r="BY807" s="20">
        <f>BW806/MAX(BW$13:$BW807)-1</f>
        <v>-9.6894678254189071E-3</v>
      </c>
      <c r="BZ807" s="18"/>
      <c r="CA807" s="18"/>
      <c r="CB807" s="18">
        <v>43693</v>
      </c>
      <c r="CC807" s="14" t="e">
        <f>VLOOKUP(AV808:AV2081,$F$13:$H$1892,3,FALSE)</f>
        <v>#VALUE!</v>
      </c>
      <c r="CD807" s="13" t="e">
        <f t="shared" si="540"/>
        <v>#VALUE!</v>
      </c>
      <c r="CE807" s="14" t="e">
        <f>VLOOKUP(AV808:AV2081,$Q$13:$S$1892,3,FALSE)</f>
        <v>#VALUE!</v>
      </c>
      <c r="CF807" s="13" t="e">
        <f t="shared" si="541"/>
        <v>#VALUE!</v>
      </c>
      <c r="CG807" s="14" t="e">
        <f>VLOOKUP(AV808:AV2081,$AP$14:$AS$1893,3,FALSE)</f>
        <v>#VALUE!</v>
      </c>
      <c r="CH807" s="13" t="e">
        <f t="shared" si="542"/>
        <v>#VALUE!</v>
      </c>
      <c r="CI807" s="26" t="e">
        <f t="shared" si="519"/>
        <v>#VALUE!</v>
      </c>
      <c r="CJ807" s="20" t="e">
        <f>CI807/MAX($CI$13:CI807)-1</f>
        <v>#VALUE!</v>
      </c>
      <c r="CK807" s="20" t="e">
        <f t="shared" si="543"/>
        <v>#VALUE!</v>
      </c>
    </row>
    <row r="808" spans="1:89" x14ac:dyDescent="0.3">
      <c r="A808" s="12">
        <f t="shared" si="544"/>
        <v>41340</v>
      </c>
      <c r="B808" s="13">
        <v>1160787.7712076558</v>
      </c>
      <c r="C808" s="14">
        <f t="shared" si="504"/>
        <v>8.69022521643803E-3</v>
      </c>
      <c r="D808" s="14">
        <f>B808/MAX($B$13:B808)-1</f>
        <v>-2.5314508812266268E-2</v>
      </c>
      <c r="F808" s="18">
        <v>43696</v>
      </c>
      <c r="G808" s="13">
        <f t="shared" si="505"/>
        <v>3415159.7173366179</v>
      </c>
      <c r="H808" s="14">
        <f t="shared" si="506"/>
        <v>-4.2608878898009461E-3</v>
      </c>
      <c r="I808" s="14">
        <f>G808/MAX($G$13:G808)-1</f>
        <v>-2.6943110030057782E-2</v>
      </c>
      <c r="L808" s="12">
        <f t="shared" si="545"/>
        <v>41340</v>
      </c>
      <c r="M808" s="13">
        <v>18234910.89579808</v>
      </c>
      <c r="N808" s="14">
        <f t="shared" si="520"/>
        <v>-5.3379866476832571E-3</v>
      </c>
      <c r="O808" s="14">
        <f>M808/MAX(M$13:$M808)-1</f>
        <v>-1.4425419335807321E-2</v>
      </c>
      <c r="Q808" s="18">
        <v>43696</v>
      </c>
      <c r="R808" s="13">
        <f t="shared" si="507"/>
        <v>48887171.651541077</v>
      </c>
      <c r="S808" s="14">
        <f t="shared" si="508"/>
        <v>-1.0734239131251488E-3</v>
      </c>
      <c r="T808" s="14">
        <f>R808/MAX($R$13:R808)-1</f>
        <v>-9.3080434252104993E-2</v>
      </c>
      <c r="W808" s="18">
        <v>43696</v>
      </c>
      <c r="X808" s="21">
        <v>5402186666.5169973</v>
      </c>
      <c r="Y808" s="14">
        <f t="shared" si="509"/>
        <v>1.7242491083035993E-4</v>
      </c>
      <c r="Z808" s="20">
        <f>X808/MAX(X$13:$X808)-1</f>
        <v>-1.1194991070144766E-2</v>
      </c>
      <c r="AC808" s="18">
        <v>43696</v>
      </c>
      <c r="AD808" s="14">
        <f t="shared" si="510"/>
        <v>-4.2608878898009461E-3</v>
      </c>
      <c r="AE808" s="13">
        <f t="shared" si="521"/>
        <v>32160748.670723591</v>
      </c>
      <c r="AF808" s="14">
        <f t="shared" si="511"/>
        <v>-1.0734239131251488E-3</v>
      </c>
      <c r="AG808" s="13">
        <f t="shared" si="522"/>
        <v>20735440.482871976</v>
      </c>
      <c r="AH808" s="14">
        <f t="shared" si="512"/>
        <v>1.7242491083035993E-4</v>
      </c>
      <c r="AI808" s="13">
        <f t="shared" si="523"/>
        <v>27599694.983347114</v>
      </c>
      <c r="AJ808" s="26">
        <f t="shared" si="513"/>
        <v>80495884.136942685</v>
      </c>
      <c r="AK808" s="20">
        <f>AJ808/MAX(AJ$13:$AJ808)-1</f>
        <v>-2.3172660718811078E-2</v>
      </c>
      <c r="AL808" s="20">
        <f t="shared" si="524"/>
        <v>-1.9236395651140992E-3</v>
      </c>
      <c r="AN808" s="18">
        <v>43696</v>
      </c>
      <c r="AO808" s="14">
        <f t="shared" si="514"/>
        <v>-4.2608878898009461E-3</v>
      </c>
      <c r="AP808" s="13">
        <f t="shared" si="525"/>
        <v>32160748.670723591</v>
      </c>
      <c r="AQ808" s="14">
        <f t="shared" si="515"/>
        <v>-1.0734239131251488E-3</v>
      </c>
      <c r="AR808" s="13">
        <f t="shared" si="526"/>
        <v>20735440.482871976</v>
      </c>
      <c r="AS808" s="14">
        <v>-3.4796087228434708E-3</v>
      </c>
      <c r="AT808" s="13">
        <f t="shared" si="527"/>
        <v>23864935.819998991</v>
      </c>
      <c r="AU808" s="26">
        <f t="shared" si="516"/>
        <v>76761124.973594561</v>
      </c>
      <c r="AV808" s="20">
        <f>AU808/MAX($AU$13:AU808)-1</f>
        <v>-2.2621714672400151E-2</v>
      </c>
      <c r="AW808" s="20">
        <f t="shared" si="528"/>
        <v>-3.1586804703207516E-3</v>
      </c>
      <c r="AY808" s="18">
        <v>43696</v>
      </c>
      <c r="AZ808" s="14">
        <f t="shared" si="529"/>
        <v>-4.2608878898009461E-3</v>
      </c>
      <c r="BA808" s="13">
        <f t="shared" si="530"/>
        <v>32160748.670723591</v>
      </c>
      <c r="BB808" s="20">
        <v>6.0452250101161731E-3</v>
      </c>
      <c r="BC808" s="13">
        <f t="shared" si="531"/>
        <v>95149542.723071218</v>
      </c>
      <c r="BD808" s="14">
        <f t="shared" si="532"/>
        <v>1.7242491083035993E-4</v>
      </c>
      <c r="BE808" s="13">
        <f t="shared" si="533"/>
        <v>27599694.983347114</v>
      </c>
      <c r="BF808" s="26">
        <f t="shared" si="517"/>
        <v>154909986.37714192</v>
      </c>
      <c r="BG808" s="20">
        <f>BF808/MAX($BF$13:BF808)-1</f>
        <v>-0.14488030223159287</v>
      </c>
      <c r="BH808" s="20">
        <f t="shared" si="534"/>
        <v>2.8411941798505147E-3</v>
      </c>
      <c r="BJ808" s="18">
        <v>43696</v>
      </c>
      <c r="BK808" s="14" t="e">
        <f>VLOOKUP(AP808:AP2081,$F$13:$H$1892,3,FALSE)</f>
        <v>#N/A</v>
      </c>
      <c r="BL808" s="13" t="e">
        <f t="shared" si="535"/>
        <v>#N/A</v>
      </c>
      <c r="BM808" s="14" t="e">
        <f>VLOOKUP(AP808:AP2081,$Q$13:$S$1892,3,FALSE)</f>
        <v>#N/A</v>
      </c>
      <c r="BN808" s="13" t="e">
        <f t="shared" si="536"/>
        <v>#N/A</v>
      </c>
      <c r="BO808" s="14">
        <v>-2.7334772346466751E-3</v>
      </c>
      <c r="BP808" s="13">
        <f t="shared" si="537"/>
        <v>18600953.974260807</v>
      </c>
      <c r="BQ808" s="26" t="e">
        <f t="shared" si="518"/>
        <v>#N/A</v>
      </c>
      <c r="BR808" s="20" t="e">
        <f>BQ808/MAX($AJ$13:BQ807)-1</f>
        <v>#N/A</v>
      </c>
      <c r="BS808" s="20" t="e">
        <f t="shared" si="538"/>
        <v>#N/A</v>
      </c>
      <c r="BT808" s="20"/>
      <c r="BU808" s="20"/>
      <c r="BV808" s="18">
        <v>43696</v>
      </c>
      <c r="BW808" s="21">
        <v>4340773895.2130241</v>
      </c>
      <c r="BX808" s="14">
        <f t="shared" si="539"/>
        <v>4.4448039471878253E-4</v>
      </c>
      <c r="BY808" s="20">
        <f>BW807/MAX(BW$13:$BW808)-1</f>
        <v>-1.1790065337983324E-2</v>
      </c>
      <c r="BZ808" s="18"/>
      <c r="CA808" s="18"/>
      <c r="CB808" s="18">
        <v>43696</v>
      </c>
      <c r="CC808" s="14" t="e">
        <f>VLOOKUP(AV809:AV2082,$F$13:$H$1892,3,FALSE)</f>
        <v>#VALUE!</v>
      </c>
      <c r="CD808" s="13" t="e">
        <f t="shared" si="540"/>
        <v>#VALUE!</v>
      </c>
      <c r="CE808" s="14" t="e">
        <f>VLOOKUP(AV809:AV2082,$Q$13:$S$1892,3,FALSE)</f>
        <v>#VALUE!</v>
      </c>
      <c r="CF808" s="13" t="e">
        <f t="shared" si="541"/>
        <v>#VALUE!</v>
      </c>
      <c r="CG808" s="14" t="e">
        <f>VLOOKUP(AV809:AV2082,$AP$14:$AS$1893,3,FALSE)</f>
        <v>#VALUE!</v>
      </c>
      <c r="CH808" s="13" t="e">
        <f t="shared" si="542"/>
        <v>#VALUE!</v>
      </c>
      <c r="CI808" s="26" t="e">
        <f t="shared" si="519"/>
        <v>#VALUE!</v>
      </c>
      <c r="CJ808" s="20" t="e">
        <f>CI808/MAX($CI$13:CI808)-1</f>
        <v>#VALUE!</v>
      </c>
      <c r="CK808" s="20" t="e">
        <f t="shared" si="543"/>
        <v>#VALUE!</v>
      </c>
    </row>
    <row r="809" spans="1:89" x14ac:dyDescent="0.3">
      <c r="A809" s="12">
        <f t="shared" si="544"/>
        <v>41341</v>
      </c>
      <c r="B809" s="13">
        <v>1180768.0969413959</v>
      </c>
      <c r="C809" s="14">
        <f t="shared" si="504"/>
        <v>1.7212729345824407E-2</v>
      </c>
      <c r="D809" s="14">
        <f>B809/MAX($B$13:B809)-1</f>
        <v>-8.5375112551497878E-3</v>
      </c>
      <c r="F809" s="18">
        <v>43697</v>
      </c>
      <c r="G809" s="13">
        <f t="shared" si="505"/>
        <v>3443152.6632268755</v>
      </c>
      <c r="H809" s="14">
        <f t="shared" si="506"/>
        <v>8.1966725445241639E-3</v>
      </c>
      <c r="I809" s="14">
        <f>G809/MAX($G$13:G809)-1</f>
        <v>-1.8967281335781183E-2</v>
      </c>
      <c r="L809" s="12">
        <f t="shared" si="545"/>
        <v>41341</v>
      </c>
      <c r="M809" s="13">
        <v>18262164.75448196</v>
      </c>
      <c r="N809" s="14">
        <f t="shared" si="520"/>
        <v>1.4945978535141347E-3</v>
      </c>
      <c r="O809" s="14">
        <f>M809/MAX(M$13:$M809)-1</f>
        <v>-1.2952381683068559E-2</v>
      </c>
      <c r="Q809" s="18">
        <v>43697</v>
      </c>
      <c r="R809" s="13">
        <f t="shared" si="507"/>
        <v>49369553.580776311</v>
      </c>
      <c r="S809" s="14">
        <f t="shared" si="508"/>
        <v>9.8672496881915261E-3</v>
      </c>
      <c r="T809" s="14">
        <f>R809/MAX($R$13:R809)-1</f>
        <v>-8.4131632449764293E-2</v>
      </c>
      <c r="W809" s="18">
        <v>43697</v>
      </c>
      <c r="X809" s="21">
        <v>5408411219.0315256</v>
      </c>
      <c r="Y809" s="14">
        <f t="shared" si="509"/>
        <v>1.1522283287819235E-3</v>
      </c>
      <c r="Z809" s="20">
        <f>X809/MAX(X$13:$X809)-1</f>
        <v>-1.005566192721441E-2</v>
      </c>
      <c r="AC809" s="18">
        <v>43697</v>
      </c>
      <c r="AD809" s="14">
        <f t="shared" si="510"/>
        <v>8.1966725445241639E-3</v>
      </c>
      <c r="AE809" s="13">
        <f t="shared" si="521"/>
        <v>32424359.796364252</v>
      </c>
      <c r="AF809" s="14">
        <f t="shared" si="511"/>
        <v>9.8672496881915261E-3</v>
      </c>
      <c r="AG809" s="13">
        <f t="shared" si="522"/>
        <v>20940042.251511108</v>
      </c>
      <c r="AH809" s="14">
        <f t="shared" si="512"/>
        <v>1.1522283287819235E-3</v>
      </c>
      <c r="AI809" s="13">
        <f t="shared" si="523"/>
        <v>27631496.133772667</v>
      </c>
      <c r="AJ809" s="26">
        <f t="shared" si="513"/>
        <v>80995898.181648031</v>
      </c>
      <c r="AK809" s="20">
        <f>AJ809/MAX(AJ$13:$AJ809)-1</f>
        <v>-1.7104929503363842E-2</v>
      </c>
      <c r="AL809" s="20">
        <f t="shared" si="524"/>
        <v>6.2116721875455916E-3</v>
      </c>
      <c r="AN809" s="18">
        <v>43697</v>
      </c>
      <c r="AO809" s="14">
        <f t="shared" si="514"/>
        <v>8.1966725445241639E-3</v>
      </c>
      <c r="AP809" s="13">
        <f t="shared" si="525"/>
        <v>32424359.796364252</v>
      </c>
      <c r="AQ809" s="14">
        <f t="shared" si="515"/>
        <v>9.8672496881915261E-3</v>
      </c>
      <c r="AR809" s="13">
        <f t="shared" si="526"/>
        <v>20940042.251511108</v>
      </c>
      <c r="AS809" s="14">
        <v>-5.24183006200651E-4</v>
      </c>
      <c r="AT809" s="13">
        <f t="shared" si="527"/>
        <v>23852426.226198081</v>
      </c>
      <c r="AU809" s="26">
        <f t="shared" si="516"/>
        <v>77216828.274073437</v>
      </c>
      <c r="AV809" s="20">
        <f>AU809/MAX($AU$13:AU809)-1</f>
        <v>-1.6819369923109617E-2</v>
      </c>
      <c r="AW809" s="20">
        <f t="shared" si="528"/>
        <v>5.9366417654200809E-3</v>
      </c>
      <c r="AY809" s="18">
        <v>43697</v>
      </c>
      <c r="AZ809" s="14">
        <f t="shared" si="529"/>
        <v>8.1966725445241639E-3</v>
      </c>
      <c r="BA809" s="13">
        <f t="shared" si="530"/>
        <v>32424359.796364252</v>
      </c>
      <c r="BB809" s="20">
        <v>-1.1354235464758888E-3</v>
      </c>
      <c r="BC809" s="13">
        <f t="shared" si="531"/>
        <v>95041507.691827029</v>
      </c>
      <c r="BD809" s="14">
        <f t="shared" si="532"/>
        <v>1.1522283287819235E-3</v>
      </c>
      <c r="BE809" s="13">
        <f t="shared" si="533"/>
        <v>27631496.133772667</v>
      </c>
      <c r="BF809" s="26">
        <f t="shared" si="517"/>
        <v>155097363.62196395</v>
      </c>
      <c r="BG809" s="20">
        <f>BF809/MAX($BF$13:BF809)-1</f>
        <v>-0.14384595979371551</v>
      </c>
      <c r="BH809" s="20">
        <f t="shared" si="534"/>
        <v>1.2095878981348562E-3</v>
      </c>
      <c r="BJ809" s="18">
        <v>43697</v>
      </c>
      <c r="BK809" s="14" t="e">
        <f>VLOOKUP(AP809:AP2082,$F$13:$H$1892,3,FALSE)</f>
        <v>#N/A</v>
      </c>
      <c r="BL809" s="13" t="e">
        <f t="shared" si="535"/>
        <v>#N/A</v>
      </c>
      <c r="BM809" s="14" t="e">
        <f>VLOOKUP(AP809:AP2082,$Q$13:$S$1892,3,FALSE)</f>
        <v>#N/A</v>
      </c>
      <c r="BN809" s="13" t="e">
        <f t="shared" si="536"/>
        <v>#N/A</v>
      </c>
      <c r="BO809" s="14">
        <v>2.2412961343265536E-4</v>
      </c>
      <c r="BP809" s="13">
        <f t="shared" si="537"/>
        <v>18605122.998884536</v>
      </c>
      <c r="BQ809" s="26" t="e">
        <f t="shared" si="518"/>
        <v>#N/A</v>
      </c>
      <c r="BR809" s="20" t="e">
        <f>BQ809/MAX($AJ$13:BQ808)-1</f>
        <v>#N/A</v>
      </c>
      <c r="BS809" s="20" t="e">
        <f t="shared" si="538"/>
        <v>#N/A</v>
      </c>
      <c r="BT809" s="20"/>
      <c r="BU809" s="20"/>
      <c r="BV809" s="18">
        <v>43697</v>
      </c>
      <c r="BW809" s="21">
        <v>4349956237.995944</v>
      </c>
      <c r="BX809" s="14">
        <f t="shared" si="539"/>
        <v>-2.1109046345602067E-3</v>
      </c>
      <c r="BY809" s="20">
        <f>BW808/MAX(BW$13:$BW809)-1</f>
        <v>-1.2229110133003096E-2</v>
      </c>
      <c r="BZ809" s="18"/>
      <c r="CA809" s="18"/>
      <c r="CB809" s="18">
        <v>43697</v>
      </c>
      <c r="CC809" s="14" t="e">
        <f>VLOOKUP(AV810:AV2083,$F$13:$H$1892,3,FALSE)</f>
        <v>#VALUE!</v>
      </c>
      <c r="CD809" s="13" t="e">
        <f t="shared" si="540"/>
        <v>#VALUE!</v>
      </c>
      <c r="CE809" s="14" t="e">
        <f>VLOOKUP(AV810:AV2083,$Q$13:$S$1892,3,FALSE)</f>
        <v>#VALUE!</v>
      </c>
      <c r="CF809" s="13" t="e">
        <f t="shared" si="541"/>
        <v>#VALUE!</v>
      </c>
      <c r="CG809" s="14" t="e">
        <f>VLOOKUP(AV810:AV2083,$AP$14:$AS$1893,3,FALSE)</f>
        <v>#VALUE!</v>
      </c>
      <c r="CH809" s="13" t="e">
        <f t="shared" si="542"/>
        <v>#VALUE!</v>
      </c>
      <c r="CI809" s="26" t="e">
        <f t="shared" si="519"/>
        <v>#VALUE!</v>
      </c>
      <c r="CJ809" s="20" t="e">
        <f>CI809/MAX($CI$13:CI809)-1</f>
        <v>#VALUE!</v>
      </c>
      <c r="CK809" s="20" t="e">
        <f t="shared" si="543"/>
        <v>#VALUE!</v>
      </c>
    </row>
    <row r="810" spans="1:89" x14ac:dyDescent="0.3">
      <c r="A810" s="12">
        <f t="shared" si="544"/>
        <v>41342</v>
      </c>
      <c r="B810" s="13">
        <v>1180768.0969413959</v>
      </c>
      <c r="C810" s="14">
        <f t="shared" si="504"/>
        <v>0</v>
      </c>
      <c r="D810" s="14">
        <f>B810/MAX($B$13:B810)-1</f>
        <v>-8.5375112551497878E-3</v>
      </c>
      <c r="F810" s="18">
        <v>43698</v>
      </c>
      <c r="G810" s="13">
        <f t="shared" si="505"/>
        <v>3464391.1828925633</v>
      </c>
      <c r="H810" s="14">
        <f t="shared" si="506"/>
        <v>6.1683351692525257E-3</v>
      </c>
      <c r="I810" s="14">
        <f>G810/MAX($G$13:G810)-1</f>
        <v>-1.2915942715057249E-2</v>
      </c>
      <c r="L810" s="12">
        <f t="shared" si="545"/>
        <v>41342</v>
      </c>
      <c r="M810" s="13">
        <v>18262164.75448196</v>
      </c>
      <c r="N810" s="14">
        <f t="shared" si="520"/>
        <v>0</v>
      </c>
      <c r="O810" s="14">
        <f>M810/MAX(M$13:$M810)-1</f>
        <v>-1.2952381683068559E-2</v>
      </c>
      <c r="Q810" s="18">
        <v>43698</v>
      </c>
      <c r="R810" s="13">
        <f t="shared" si="507"/>
        <v>50735108.659350216</v>
      </c>
      <c r="S810" s="14">
        <f t="shared" si="508"/>
        <v>2.765986280065591E-2</v>
      </c>
      <c r="T810" s="14">
        <f>R810/MAX($R$13:R810)-1</f>
        <v>-5.879883905986405E-2</v>
      </c>
      <c r="W810" s="18">
        <v>43698</v>
      </c>
      <c r="X810" s="21">
        <v>5406217564.568429</v>
      </c>
      <c r="Y810" s="14">
        <f t="shared" si="509"/>
        <v>-4.0560053114624406E-4</v>
      </c>
      <c r="Z810" s="20">
        <f>X810/MAX(X$13:$X810)-1</f>
        <v>-1.0457183876542042E-2</v>
      </c>
      <c r="AC810" s="18">
        <v>43698</v>
      </c>
      <c r="AD810" s="14">
        <f t="shared" si="510"/>
        <v>6.1683351692525257E-3</v>
      </c>
      <c r="AE810" s="13">
        <f t="shared" si="521"/>
        <v>32624364.115236662</v>
      </c>
      <c r="AF810" s="14">
        <f t="shared" si="511"/>
        <v>2.765986280065591E-2</v>
      </c>
      <c r="AG810" s="13">
        <f t="shared" si="522"/>
        <v>21519240.947227843</v>
      </c>
      <c r="AH810" s="14">
        <f t="shared" si="512"/>
        <v>-4.0560053114624406E-4</v>
      </c>
      <c r="AI810" s="13">
        <f t="shared" si="523"/>
        <v>27620288.784264445</v>
      </c>
      <c r="AJ810" s="26">
        <f t="shared" si="513"/>
        <v>81763893.846728951</v>
      </c>
      <c r="AK810" s="20">
        <f>AJ810/MAX(AJ$13:$AJ810)-1</f>
        <v>-7.7852087481483645E-3</v>
      </c>
      <c r="AL810" s="20">
        <f t="shared" si="524"/>
        <v>9.4819081252552895E-3</v>
      </c>
      <c r="AN810" s="18">
        <v>43698</v>
      </c>
      <c r="AO810" s="14">
        <f t="shared" si="514"/>
        <v>6.1683351692525257E-3</v>
      </c>
      <c r="AP810" s="13">
        <f t="shared" si="525"/>
        <v>32624364.115236662</v>
      </c>
      <c r="AQ810" s="14">
        <f t="shared" si="515"/>
        <v>2.765986280065591E-2</v>
      </c>
      <c r="AR810" s="13">
        <f t="shared" si="526"/>
        <v>21519240.947227843</v>
      </c>
      <c r="AS810" s="14">
        <v>1.3813564176677034E-3</v>
      </c>
      <c r="AT810" s="13">
        <f t="shared" si="527"/>
        <v>23885374.928242583</v>
      </c>
      <c r="AU810" s="26">
        <f t="shared" si="516"/>
        <v>78028979.990707099</v>
      </c>
      <c r="AV810" s="20">
        <f>AU810/MAX($AU$13:AU810)-1</f>
        <v>-6.4784655590537366E-3</v>
      </c>
      <c r="AW810" s="20">
        <f t="shared" si="528"/>
        <v>1.0517807255058687E-2</v>
      </c>
      <c r="AY810" s="18">
        <v>43698</v>
      </c>
      <c r="AZ810" s="14">
        <f t="shared" si="529"/>
        <v>6.1683351692525257E-3</v>
      </c>
      <c r="BA810" s="13">
        <f t="shared" si="530"/>
        <v>32624364.115236662</v>
      </c>
      <c r="BB810" s="20">
        <v>2.1275926737405415E-2</v>
      </c>
      <c r="BC810" s="13">
        <f t="shared" si="531"/>
        <v>97063603.84649089</v>
      </c>
      <c r="BD810" s="14">
        <f t="shared" si="532"/>
        <v>-4.0560053114624406E-4</v>
      </c>
      <c r="BE810" s="13">
        <f t="shared" si="533"/>
        <v>27620288.784264445</v>
      </c>
      <c r="BF810" s="26">
        <f t="shared" si="517"/>
        <v>157308256.745992</v>
      </c>
      <c r="BG810" s="20">
        <f>BF810/MAX($BF$13:BF810)-1</f>
        <v>-0.13164159321779734</v>
      </c>
      <c r="BH810" s="20">
        <f t="shared" si="534"/>
        <v>1.4254872374342309E-2</v>
      </c>
      <c r="BJ810" s="18">
        <v>43698</v>
      </c>
      <c r="BK810" s="14" t="e">
        <f>VLOOKUP(AP810:AP2083,$F$13:$H$1892,3,FALSE)</f>
        <v>#N/A</v>
      </c>
      <c r="BL810" s="13" t="e">
        <f t="shared" si="535"/>
        <v>#N/A</v>
      </c>
      <c r="BM810" s="14" t="e">
        <f>VLOOKUP(AP810:AP2083,$Q$13:$S$1892,3,FALSE)</f>
        <v>#N/A</v>
      </c>
      <c r="BN810" s="13" t="e">
        <f t="shared" si="536"/>
        <v>#N/A</v>
      </c>
      <c r="BO810" s="14">
        <v>1.9285136219826526E-3</v>
      </c>
      <c r="BP810" s="13">
        <f t="shared" si="537"/>
        <v>18641003.232026547</v>
      </c>
      <c r="BQ810" s="26" t="e">
        <f t="shared" si="518"/>
        <v>#N/A</v>
      </c>
      <c r="BR810" s="20" t="e">
        <f>BQ810/MAX($AJ$13:BQ809)-1</f>
        <v>#N/A</v>
      </c>
      <c r="BS810" s="20" t="e">
        <f t="shared" si="538"/>
        <v>#N/A</v>
      </c>
      <c r="BT810" s="20"/>
      <c r="BU810" s="20"/>
      <c r="BV810" s="18">
        <v>43698</v>
      </c>
      <c r="BW810" s="21">
        <v>4349524219.6878309</v>
      </c>
      <c r="BX810" s="14">
        <f t="shared" si="539"/>
        <v>9.9325417285411888E-5</v>
      </c>
      <c r="BY810" s="20">
        <f>BW809/MAX(BW$13:$BW810)-1</f>
        <v>-1.0139609246594183E-2</v>
      </c>
      <c r="BZ810" s="18"/>
      <c r="CA810" s="18"/>
      <c r="CB810" s="18">
        <v>43698</v>
      </c>
      <c r="CC810" s="14" t="e">
        <f>VLOOKUP(AV811:AV2084,$F$13:$H$1892,3,FALSE)</f>
        <v>#VALUE!</v>
      </c>
      <c r="CD810" s="13" t="e">
        <f t="shared" si="540"/>
        <v>#VALUE!</v>
      </c>
      <c r="CE810" s="14" t="e">
        <f>VLOOKUP(AV811:AV2084,$Q$13:$S$1892,3,FALSE)</f>
        <v>#VALUE!</v>
      </c>
      <c r="CF810" s="13" t="e">
        <f t="shared" si="541"/>
        <v>#VALUE!</v>
      </c>
      <c r="CG810" s="14" t="e">
        <f>VLOOKUP(AV811:AV2084,$AP$14:$AS$1893,3,FALSE)</f>
        <v>#VALUE!</v>
      </c>
      <c r="CH810" s="13" t="e">
        <f t="shared" si="542"/>
        <v>#VALUE!</v>
      </c>
      <c r="CI810" s="26" t="e">
        <f t="shared" si="519"/>
        <v>#VALUE!</v>
      </c>
      <c r="CJ810" s="20" t="e">
        <f>CI810/MAX($CI$13:CI810)-1</f>
        <v>#VALUE!</v>
      </c>
      <c r="CK810" s="20" t="e">
        <f t="shared" si="543"/>
        <v>#VALUE!</v>
      </c>
    </row>
    <row r="811" spans="1:89" x14ac:dyDescent="0.3">
      <c r="A811" s="12">
        <f t="shared" si="544"/>
        <v>41343</v>
      </c>
      <c r="B811" s="13">
        <v>1180768.0969413959</v>
      </c>
      <c r="C811" s="14">
        <f t="shared" si="504"/>
        <v>0</v>
      </c>
      <c r="D811" s="14">
        <f>B811/MAX($B$13:B811)-1</f>
        <v>-8.5375112551497878E-3</v>
      </c>
      <c r="F811" s="18">
        <v>43699</v>
      </c>
      <c r="G811" s="13">
        <f t="shared" si="505"/>
        <v>3530141.4246225273</v>
      </c>
      <c r="H811" s="14">
        <f t="shared" si="506"/>
        <v>1.897887341783E-2</v>
      </c>
      <c r="I811" s="14">
        <f>G811/MAX($G$13:G811)-1</f>
        <v>0</v>
      </c>
      <c r="L811" s="12">
        <f t="shared" si="545"/>
        <v>41343</v>
      </c>
      <c r="M811" s="13">
        <v>18262164.75448196</v>
      </c>
      <c r="N811" s="14">
        <f t="shared" si="520"/>
        <v>0</v>
      </c>
      <c r="O811" s="14">
        <f>M811/MAX(M$13:$M811)-1</f>
        <v>-1.2952381683068559E-2</v>
      </c>
      <c r="Q811" s="18">
        <v>43699</v>
      </c>
      <c r="R811" s="13">
        <f t="shared" si="507"/>
        <v>51571709.926818013</v>
      </c>
      <c r="S811" s="14">
        <f t="shared" si="508"/>
        <v>1.6489592504570716E-2</v>
      </c>
      <c r="T811" s="14">
        <f>R811/MAX($R$13:R811)-1</f>
        <v>-4.3278815451132435E-2</v>
      </c>
      <c r="W811" s="18">
        <v>43699</v>
      </c>
      <c r="X811" s="21">
        <v>5067925849.8770981</v>
      </c>
      <c r="Y811" s="14">
        <f t="shared" si="509"/>
        <v>-6.2574565424160178E-2</v>
      </c>
      <c r="Z811" s="20">
        <f>X811/MAX(X$13:$X811)-1</f>
        <v>-7.2377395564066971E-2</v>
      </c>
      <c r="AC811" s="18">
        <v>43699</v>
      </c>
      <c r="AD811" s="14">
        <f t="shared" si="510"/>
        <v>1.897887341783E-2</v>
      </c>
      <c r="AE811" s="13">
        <f t="shared" si="521"/>
        <v>33243537.792116933</v>
      </c>
      <c r="AF811" s="14">
        <f t="shared" si="511"/>
        <v>1.6489592504570716E-2</v>
      </c>
      <c r="AG811" s="13">
        <f t="shared" si="522"/>
        <v>21874084.461455304</v>
      </c>
      <c r="AH811" s="14">
        <f t="shared" si="512"/>
        <v>-6.2574565424160178E-2</v>
      </c>
      <c r="AI811" s="13">
        <f t="shared" si="523"/>
        <v>25891961.216699291</v>
      </c>
      <c r="AJ811" s="26">
        <f t="shared" si="513"/>
        <v>81009583.470271528</v>
      </c>
      <c r="AK811" s="20">
        <f>AJ811/MAX(AJ$13:$AJ811)-1</f>
        <v>-1.6938856862300122E-2</v>
      </c>
      <c r="AL811" s="20">
        <f t="shared" si="524"/>
        <v>-9.2254703264428306E-3</v>
      </c>
      <c r="AN811" s="18">
        <v>43699</v>
      </c>
      <c r="AO811" s="14">
        <f t="shared" si="514"/>
        <v>1.897887341783E-2</v>
      </c>
      <c r="AP811" s="13">
        <f t="shared" si="525"/>
        <v>33243537.792116933</v>
      </c>
      <c r="AQ811" s="14">
        <f t="shared" si="515"/>
        <v>1.6489592504570716E-2</v>
      </c>
      <c r="AR811" s="13">
        <f t="shared" si="526"/>
        <v>21874084.461455304</v>
      </c>
      <c r="AS811" s="14">
        <v>-4.6921781522078577E-2</v>
      </c>
      <c r="AT811" s="13">
        <f t="shared" si="527"/>
        <v>22764630.584286649</v>
      </c>
      <c r="AU811" s="26">
        <f t="shared" si="516"/>
        <v>77882252.837858886</v>
      </c>
      <c r="AV811" s="20">
        <f>AU811/MAX($AU$13:AU811)-1</f>
        <v>-8.346702027853814E-3</v>
      </c>
      <c r="AW811" s="20">
        <f t="shared" si="528"/>
        <v>-1.8804186965623026E-3</v>
      </c>
      <c r="AY811" s="18">
        <v>43699</v>
      </c>
      <c r="AZ811" s="14">
        <f t="shared" si="529"/>
        <v>1.897887341783E-2</v>
      </c>
      <c r="BA811" s="13">
        <f t="shared" si="530"/>
        <v>33243537.792116933</v>
      </c>
      <c r="BB811" s="20">
        <v>1.133699616508177E-2</v>
      </c>
      <c r="BC811" s="13">
        <f t="shared" si="531"/>
        <v>98164013.551067576</v>
      </c>
      <c r="BD811" s="14">
        <f t="shared" si="532"/>
        <v>-6.2574565424160178E-2</v>
      </c>
      <c r="BE811" s="13">
        <f t="shared" si="533"/>
        <v>25891961.216699291</v>
      </c>
      <c r="BF811" s="26">
        <f t="shared" si="517"/>
        <v>157299512.5598838</v>
      </c>
      <c r="BG811" s="20">
        <f>BF811/MAX($BF$13:BF811)-1</f>
        <v>-0.13168986206060695</v>
      </c>
      <c r="BH811" s="20">
        <f t="shared" si="534"/>
        <v>-5.5586313707167712E-5</v>
      </c>
      <c r="BJ811" s="18">
        <v>43699</v>
      </c>
      <c r="BK811" s="14" t="e">
        <f>VLOOKUP(AP811:AP2084,$F$13:$H$1892,3,FALSE)</f>
        <v>#N/A</v>
      </c>
      <c r="BL811" s="13" t="e">
        <f t="shared" si="535"/>
        <v>#N/A</v>
      </c>
      <c r="BM811" s="14" t="e">
        <f>VLOOKUP(AP811:AP2084,$Q$13:$S$1892,3,FALSE)</f>
        <v>#N/A</v>
      </c>
      <c r="BN811" s="13" t="e">
        <f t="shared" si="536"/>
        <v>#N/A</v>
      </c>
      <c r="BO811" s="14">
        <v>-4.7926776761902712E-2</v>
      </c>
      <c r="BP811" s="13">
        <f t="shared" si="537"/>
        <v>17747600.031507302</v>
      </c>
      <c r="BQ811" s="26" t="e">
        <f t="shared" si="518"/>
        <v>#N/A</v>
      </c>
      <c r="BR811" s="20" t="e">
        <f>BQ811/MAX($AJ$13:BQ810)-1</f>
        <v>#N/A</v>
      </c>
      <c r="BS811" s="20" t="e">
        <f t="shared" si="538"/>
        <v>#N/A</v>
      </c>
      <c r="BT811" s="20"/>
      <c r="BU811" s="20"/>
      <c r="BV811" s="18">
        <v>43699</v>
      </c>
      <c r="BW811" s="21">
        <v>4091342588.0970268</v>
      </c>
      <c r="BX811" s="14">
        <f t="shared" si="539"/>
        <v>6.3104378582701459E-2</v>
      </c>
      <c r="BY811" s="20">
        <f>BW810/MAX(BW$13:$BW811)-1</f>
        <v>-1.0237917778423977E-2</v>
      </c>
      <c r="BZ811" s="18"/>
      <c r="CA811" s="18"/>
      <c r="CB811" s="18">
        <v>43699</v>
      </c>
      <c r="CC811" s="14" t="e">
        <f>VLOOKUP(AV812:AV2085,$F$13:$H$1892,3,FALSE)</f>
        <v>#VALUE!</v>
      </c>
      <c r="CD811" s="13" t="e">
        <f t="shared" si="540"/>
        <v>#VALUE!</v>
      </c>
      <c r="CE811" s="14" t="e">
        <f>VLOOKUP(AV812:AV2085,$Q$13:$S$1892,3,FALSE)</f>
        <v>#VALUE!</v>
      </c>
      <c r="CF811" s="13" t="e">
        <f t="shared" si="541"/>
        <v>#VALUE!</v>
      </c>
      <c r="CG811" s="14" t="e">
        <f>VLOOKUP(AV812:AV2085,$AP$14:$AS$1893,3,FALSE)</f>
        <v>#VALUE!</v>
      </c>
      <c r="CH811" s="13" t="e">
        <f t="shared" si="542"/>
        <v>#VALUE!</v>
      </c>
      <c r="CI811" s="26" t="e">
        <f t="shared" si="519"/>
        <v>#VALUE!</v>
      </c>
      <c r="CJ811" s="20" t="e">
        <f>CI811/MAX($CI$13:CI811)-1</f>
        <v>#VALUE!</v>
      </c>
      <c r="CK811" s="20" t="e">
        <f t="shared" si="543"/>
        <v>#VALUE!</v>
      </c>
    </row>
    <row r="812" spans="1:89" x14ac:dyDescent="0.3">
      <c r="A812" s="12">
        <f t="shared" si="544"/>
        <v>41344</v>
      </c>
      <c r="B812" s="13">
        <v>1179749.8377248559</v>
      </c>
      <c r="C812" s="14">
        <f t="shared" si="504"/>
        <v>-8.623701971434139E-4</v>
      </c>
      <c r="D812" s="14">
        <f>B812/MAX($B$13:B812)-1</f>
        <v>-9.3925189570290835E-3</v>
      </c>
      <c r="F812" s="18">
        <v>43700</v>
      </c>
      <c r="G812" s="13">
        <f t="shared" si="505"/>
        <v>3546464.8941933131</v>
      </c>
      <c r="H812" s="14">
        <f t="shared" si="506"/>
        <v>4.6240270876771739E-3</v>
      </c>
      <c r="I812" s="14">
        <f>G812/MAX($G$13:G812)-1</f>
        <v>0</v>
      </c>
      <c r="L812" s="12">
        <f t="shared" si="545"/>
        <v>41344</v>
      </c>
      <c r="M812" s="13">
        <v>18205880.609548289</v>
      </c>
      <c r="N812" s="14">
        <f t="shared" si="520"/>
        <v>-3.082008386758095E-3</v>
      </c>
      <c r="O812" s="14">
        <f>M812/MAX(M$13:$M812)-1</f>
        <v>-1.5994470720850917E-2</v>
      </c>
      <c r="Q812" s="18">
        <v>43700</v>
      </c>
      <c r="R812" s="13">
        <f t="shared" si="507"/>
        <v>50981742.268230639</v>
      </c>
      <c r="S812" s="14">
        <f t="shared" si="508"/>
        <v>-1.1439753683260778E-2</v>
      </c>
      <c r="T812" s="14">
        <f>R812/MAX($R$13:R812)-1</f>
        <v>-5.4223470145928987E-2</v>
      </c>
      <c r="W812" s="18">
        <v>43700</v>
      </c>
      <c r="X812" s="21">
        <v>5073641578.435008</v>
      </c>
      <c r="Y812" s="14">
        <f t="shared" si="509"/>
        <v>1.1278240304262166E-3</v>
      </c>
      <c r="Z812" s="20">
        <f>X812/MAX(X$13:$X812)-1</f>
        <v>-7.1331200499617498E-2</v>
      </c>
      <c r="AC812" s="18">
        <v>43700</v>
      </c>
      <c r="AD812" s="14">
        <f t="shared" si="510"/>
        <v>4.6240270876771739E-3</v>
      </c>
      <c r="AE812" s="13">
        <f t="shared" si="521"/>
        <v>33397256.811357901</v>
      </c>
      <c r="AF812" s="14">
        <f t="shared" si="511"/>
        <v>-1.1439753683260778E-2</v>
      </c>
      <c r="AG812" s="13">
        <f t="shared" si="522"/>
        <v>21623850.323169414</v>
      </c>
      <c r="AH812" s="14">
        <f t="shared" si="512"/>
        <v>1.1278240304262166E-3</v>
      </c>
      <c r="AI812" s="13">
        <f t="shared" si="523"/>
        <v>25921162.792754348</v>
      </c>
      <c r="AJ812" s="26">
        <f t="shared" si="513"/>
        <v>80942269.927281663</v>
      </c>
      <c r="AK812" s="20">
        <f>AJ812/MAX(AJ$13:$AJ812)-1</f>
        <v>-1.7755714889283403E-2</v>
      </c>
      <c r="AL812" s="20">
        <f t="shared" si="524"/>
        <v>-8.3093308354764694E-4</v>
      </c>
      <c r="AN812" s="18">
        <v>43700</v>
      </c>
      <c r="AO812" s="14">
        <f t="shared" si="514"/>
        <v>4.6240270876771739E-3</v>
      </c>
      <c r="AP812" s="13">
        <f t="shared" si="525"/>
        <v>33397256.811357901</v>
      </c>
      <c r="AQ812" s="14">
        <f t="shared" si="515"/>
        <v>-1.1439753683260778E-2</v>
      </c>
      <c r="AR812" s="13">
        <f t="shared" si="526"/>
        <v>21623850.323169414</v>
      </c>
      <c r="AS812" s="14">
        <v>-1.1091298313598974E-4</v>
      </c>
      <c r="AT812" s="13">
        <f t="shared" si="527"/>
        <v>22762105.691198554</v>
      </c>
      <c r="AU812" s="26">
        <f t="shared" si="516"/>
        <v>77783212.825725868</v>
      </c>
      <c r="AV812" s="20">
        <f>AU812/MAX($AU$13:AU812)-1</f>
        <v>-9.6077512538871312E-3</v>
      </c>
      <c r="AW812" s="20">
        <f t="shared" si="528"/>
        <v>-1.271663421693825E-3</v>
      </c>
      <c r="AY812" s="18">
        <v>43700</v>
      </c>
      <c r="AZ812" s="14">
        <f t="shared" si="529"/>
        <v>4.6240270876771739E-3</v>
      </c>
      <c r="BA812" s="13">
        <f t="shared" si="530"/>
        <v>33397256.811357901</v>
      </c>
      <c r="BB812" s="20">
        <v>-5.0412978019021892E-2</v>
      </c>
      <c r="BC812" s="13">
        <f t="shared" si="531"/>
        <v>93215273.293658644</v>
      </c>
      <c r="BD812" s="14">
        <f t="shared" si="532"/>
        <v>1.1278240304262166E-3</v>
      </c>
      <c r="BE812" s="13">
        <f t="shared" si="533"/>
        <v>25921162.792754348</v>
      </c>
      <c r="BF812" s="26">
        <f t="shared" si="517"/>
        <v>152533692.89777088</v>
      </c>
      <c r="BG812" s="20">
        <f>BF812/MAX($BF$13:BF812)-1</f>
        <v>-0.15799769646427764</v>
      </c>
      <c r="BH812" s="20">
        <f t="shared" si="534"/>
        <v>-3.0297739545115054E-2</v>
      </c>
      <c r="BJ812" s="18">
        <v>43700</v>
      </c>
      <c r="BK812" s="14" t="e">
        <f>VLOOKUP(AP812:AP2085,$F$13:$H$1892,3,FALSE)</f>
        <v>#N/A</v>
      </c>
      <c r="BL812" s="13" t="e">
        <f t="shared" si="535"/>
        <v>#N/A</v>
      </c>
      <c r="BM812" s="14" t="e">
        <f>VLOOKUP(AP812:AP2085,$Q$13:$S$1892,3,FALSE)</f>
        <v>#N/A</v>
      </c>
      <c r="BN812" s="13" t="e">
        <f t="shared" si="536"/>
        <v>#N/A</v>
      </c>
      <c r="BO812" s="14">
        <v>1.4258257825616738E-3</v>
      </c>
      <c r="BP812" s="13">
        <f t="shared" si="537"/>
        <v>17772905.017210819</v>
      </c>
      <c r="BQ812" s="26" t="e">
        <f t="shared" si="518"/>
        <v>#N/A</v>
      </c>
      <c r="BR812" s="20" t="e">
        <f>BQ812/MAX($AJ$13:BQ811)-1</f>
        <v>#N/A</v>
      </c>
      <c r="BS812" s="20" t="e">
        <f t="shared" si="538"/>
        <v>#N/A</v>
      </c>
      <c r="BT812" s="20"/>
      <c r="BU812" s="20"/>
      <c r="BV812" s="18">
        <v>43700</v>
      </c>
      <c r="BW812" s="21">
        <v>4091342588.0970268</v>
      </c>
      <c r="BX812" s="14">
        <f t="shared" si="539"/>
        <v>0</v>
      </c>
      <c r="BY812" s="20">
        <f>BW811/MAX(BW$13:$BW812)-1</f>
        <v>-6.8988800948128093E-2</v>
      </c>
      <c r="BZ812" s="18"/>
      <c r="CA812" s="18"/>
      <c r="CB812" s="18">
        <v>43700</v>
      </c>
      <c r="CC812" s="14" t="e">
        <f>VLOOKUP(AV813:AV2086,$F$13:$H$1892,3,FALSE)</f>
        <v>#VALUE!</v>
      </c>
      <c r="CD812" s="13" t="e">
        <f t="shared" si="540"/>
        <v>#VALUE!</v>
      </c>
      <c r="CE812" s="14" t="e">
        <f>VLOOKUP(AV813:AV2086,$Q$13:$S$1892,3,FALSE)</f>
        <v>#VALUE!</v>
      </c>
      <c r="CF812" s="13" t="e">
        <f t="shared" si="541"/>
        <v>#VALUE!</v>
      </c>
      <c r="CG812" s="14" t="e">
        <f>VLOOKUP(AV813:AV2086,$AP$14:$AS$1893,3,FALSE)</f>
        <v>#VALUE!</v>
      </c>
      <c r="CH812" s="13" t="e">
        <f t="shared" si="542"/>
        <v>#VALUE!</v>
      </c>
      <c r="CI812" s="26" t="e">
        <f t="shared" si="519"/>
        <v>#VALUE!</v>
      </c>
      <c r="CJ812" s="20" t="e">
        <f>CI812/MAX($CI$13:CI812)-1</f>
        <v>#VALUE!</v>
      </c>
      <c r="CK812" s="20" t="e">
        <f t="shared" si="543"/>
        <v>#VALUE!</v>
      </c>
    </row>
    <row r="813" spans="1:89" x14ac:dyDescent="0.3">
      <c r="A813" s="12">
        <f t="shared" si="544"/>
        <v>41345</v>
      </c>
      <c r="B813" s="13">
        <v>1174934.0870885027</v>
      </c>
      <c r="C813" s="14">
        <f t="shared" si="504"/>
        <v>-4.0820100010696692E-3</v>
      </c>
      <c r="D813" s="14">
        <f>B813/MAX($B$13:B813)-1</f>
        <v>-1.3436188601780863E-2</v>
      </c>
      <c r="F813" s="18">
        <v>43703</v>
      </c>
      <c r="G813" s="13">
        <f t="shared" si="505"/>
        <v>3464174.7717949436</v>
      </c>
      <c r="H813" s="14">
        <f t="shared" si="506"/>
        <v>-2.3203422239736371E-2</v>
      </c>
      <c r="I813" s="14">
        <f>G813/MAX($G$13:G813)-1</f>
        <v>-2.3203422239736371E-2</v>
      </c>
      <c r="L813" s="12">
        <f t="shared" si="545"/>
        <v>41345</v>
      </c>
      <c r="M813" s="13">
        <v>18070540.186438859</v>
      </c>
      <c r="N813" s="14">
        <f t="shared" si="520"/>
        <v>-7.4338850183632843E-3</v>
      </c>
      <c r="O813" s="14">
        <f>M813/MAX(M$13:$M813)-1</f>
        <v>-2.3309454682945763E-2</v>
      </c>
      <c r="Q813" s="18">
        <v>43703</v>
      </c>
      <c r="R813" s="13">
        <f t="shared" si="507"/>
        <v>52133495.220299594</v>
      </c>
      <c r="S813" s="14">
        <f t="shared" si="508"/>
        <v>2.2591478847647561E-2</v>
      </c>
      <c r="T813" s="14">
        <f>R813/MAX($R$13:R813)-1</f>
        <v>-3.2856979677129194E-2</v>
      </c>
      <c r="W813" s="18">
        <v>43703</v>
      </c>
      <c r="X813" s="21">
        <v>4961318017.8575754</v>
      </c>
      <c r="Y813" s="14">
        <f t="shared" si="509"/>
        <v>-2.2138647131648481E-2</v>
      </c>
      <c r="Z813" s="20">
        <f>X813/MAX(X$13:$X813)-1</f>
        <v>-9.1890671353928144E-2</v>
      </c>
      <c r="AC813" s="18">
        <v>43703</v>
      </c>
      <c r="AD813" s="14">
        <f t="shared" si="510"/>
        <v>-2.3203422239736371E-2</v>
      </c>
      <c r="AE813" s="13">
        <f t="shared" si="521"/>
        <v>32622326.159915052</v>
      </c>
      <c r="AF813" s="14">
        <f t="shared" si="511"/>
        <v>2.2591478847647561E-2</v>
      </c>
      <c r="AG813" s="13">
        <f t="shared" si="522"/>
        <v>22112365.080349993</v>
      </c>
      <c r="AH813" s="14">
        <f t="shared" si="512"/>
        <v>-2.2138647131648481E-2</v>
      </c>
      <c r="AI813" s="13">
        <f t="shared" si="523"/>
        <v>25347303.316443544</v>
      </c>
      <c r="AJ813" s="26">
        <f t="shared" si="513"/>
        <v>80081994.556708589</v>
      </c>
      <c r="AK813" s="20">
        <f>AJ813/MAX(AJ$13:$AJ813)-1</f>
        <v>-2.8195261088396095E-2</v>
      </c>
      <c r="AL813" s="20">
        <f t="shared" si="524"/>
        <v>-1.0628258527292878E-2</v>
      </c>
      <c r="AN813" s="18">
        <v>43703</v>
      </c>
      <c r="AO813" s="14">
        <f t="shared" si="514"/>
        <v>-2.3203422239736371E-2</v>
      </c>
      <c r="AP813" s="13">
        <f t="shared" si="525"/>
        <v>32622326.159915052</v>
      </c>
      <c r="AQ813" s="14">
        <f t="shared" si="515"/>
        <v>2.2591478847647561E-2</v>
      </c>
      <c r="AR813" s="13">
        <f t="shared" si="526"/>
        <v>22112365.080349993</v>
      </c>
      <c r="AS813" s="14">
        <v>3.53478578907644E-4</v>
      </c>
      <c r="AT813" s="13">
        <f t="shared" si="527"/>
        <v>22770151.607971225</v>
      </c>
      <c r="AU813" s="26">
        <f t="shared" si="516"/>
        <v>77504842.848236263</v>
      </c>
      <c r="AV813" s="20">
        <f>AU813/MAX($AU$13:AU813)-1</f>
        <v>-1.3152159590516632E-2</v>
      </c>
      <c r="AW813" s="20">
        <f t="shared" si="528"/>
        <v>-3.5787924846110153E-3</v>
      </c>
      <c r="AY813" s="18">
        <v>43703</v>
      </c>
      <c r="AZ813" s="14">
        <f t="shared" si="529"/>
        <v>-2.3203422239736371E-2</v>
      </c>
      <c r="BA813" s="13">
        <f t="shared" si="530"/>
        <v>32622326.159915052</v>
      </c>
      <c r="BB813" s="20">
        <v>-1.6740909840003981E-2</v>
      </c>
      <c r="BC813" s="13">
        <f t="shared" si="531"/>
        <v>91654764.80773817</v>
      </c>
      <c r="BD813" s="14">
        <f t="shared" si="532"/>
        <v>-2.2138647131648481E-2</v>
      </c>
      <c r="BE813" s="13">
        <f t="shared" si="533"/>
        <v>25347303.316443544</v>
      </c>
      <c r="BF813" s="26">
        <f t="shared" si="517"/>
        <v>149624394.28409678</v>
      </c>
      <c r="BG813" s="20">
        <f>BF813/MAX($BF$13:BF813)-1</f>
        <v>-0.17405733606160023</v>
      </c>
      <c r="BH813" s="20">
        <f t="shared" si="534"/>
        <v>-1.907315399243581E-2</v>
      </c>
      <c r="BJ813" s="18">
        <v>43703</v>
      </c>
      <c r="BK813" s="14" t="e">
        <f>VLOOKUP(AP813:AP2086,$F$13:$H$1892,3,FALSE)</f>
        <v>#N/A</v>
      </c>
      <c r="BL813" s="13" t="e">
        <f t="shared" si="535"/>
        <v>#N/A</v>
      </c>
      <c r="BM813" s="14" t="e">
        <f>VLOOKUP(AP813:AP2086,$Q$13:$S$1892,3,FALSE)</f>
        <v>#N/A</v>
      </c>
      <c r="BN813" s="13" t="e">
        <f t="shared" si="536"/>
        <v>#N/A</v>
      </c>
      <c r="BO813" s="14">
        <v>-9.8320370670121893E-3</v>
      </c>
      <c r="BP813" s="13">
        <f t="shared" si="537"/>
        <v>17598161.156293117</v>
      </c>
      <c r="BQ813" s="26" t="e">
        <f t="shared" si="518"/>
        <v>#N/A</v>
      </c>
      <c r="BR813" s="20" t="e">
        <f>BQ813/MAX($AJ$13:BQ812)-1</f>
        <v>#N/A</v>
      </c>
      <c r="BS813" s="20" t="e">
        <f t="shared" si="538"/>
        <v>#N/A</v>
      </c>
      <c r="BT813" s="20"/>
      <c r="BU813" s="20"/>
      <c r="BV813" s="18">
        <v>43703</v>
      </c>
      <c r="BW813" s="21">
        <v>4065730943.8875442</v>
      </c>
      <c r="BX813" s="14">
        <f t="shared" si="539"/>
        <v>6.2993947614726764E-3</v>
      </c>
      <c r="BY813" s="20">
        <f>BW812/MAX(BW$13:$BW813)-1</f>
        <v>-6.8988800948128093E-2</v>
      </c>
      <c r="BZ813" s="18"/>
      <c r="CA813" s="18"/>
      <c r="CB813" s="18">
        <v>43703</v>
      </c>
      <c r="CC813" s="14" t="e">
        <f>VLOOKUP(AV814:AV2087,$F$13:$H$1892,3,FALSE)</f>
        <v>#VALUE!</v>
      </c>
      <c r="CD813" s="13" t="e">
        <f t="shared" si="540"/>
        <v>#VALUE!</v>
      </c>
      <c r="CE813" s="14" t="e">
        <f>VLOOKUP(AV814:AV2087,$Q$13:$S$1892,3,FALSE)</f>
        <v>#VALUE!</v>
      </c>
      <c r="CF813" s="13" t="e">
        <f t="shared" si="541"/>
        <v>#VALUE!</v>
      </c>
      <c r="CG813" s="14" t="e">
        <f>VLOOKUP(AV814:AV2087,$AP$14:$AS$1893,3,FALSE)</f>
        <v>#VALUE!</v>
      </c>
      <c r="CH813" s="13" t="e">
        <f t="shared" si="542"/>
        <v>#VALUE!</v>
      </c>
      <c r="CI813" s="26" t="e">
        <f t="shared" si="519"/>
        <v>#VALUE!</v>
      </c>
      <c r="CJ813" s="20" t="e">
        <f>CI813/MAX($CI$13:CI813)-1</f>
        <v>#VALUE!</v>
      </c>
      <c r="CK813" s="20" t="e">
        <f t="shared" si="543"/>
        <v>#VALUE!</v>
      </c>
    </row>
    <row r="814" spans="1:89" x14ac:dyDescent="0.3">
      <c r="A814" s="12">
        <f t="shared" si="544"/>
        <v>41346</v>
      </c>
      <c r="B814" s="13">
        <v>1154899.4028007989</v>
      </c>
      <c r="C814" s="14">
        <f t="shared" si="504"/>
        <v>-1.7051751675151383E-2</v>
      </c>
      <c r="D814" s="14">
        <f>B814/MAX($B$13:B814)-1</f>
        <v>-3.0258829725434144E-2</v>
      </c>
      <c r="F814" s="18">
        <v>43704</v>
      </c>
      <c r="G814" s="13">
        <f t="shared" si="505"/>
        <v>3459687.1486999062</v>
      </c>
      <c r="H814" s="14">
        <f t="shared" si="506"/>
        <v>-1.295437843256475E-3</v>
      </c>
      <c r="I814" s="14">
        <f>G814/MAX($G$13:G814)-1</f>
        <v>-2.4468801491730363E-2</v>
      </c>
      <c r="L814" s="12">
        <f t="shared" si="545"/>
        <v>41346</v>
      </c>
      <c r="M814" s="13">
        <v>18478448.355589032</v>
      </c>
      <c r="N814" s="14">
        <f t="shared" si="520"/>
        <v>2.2573103235524306E-2</v>
      </c>
      <c r="O814" s="14">
        <f>M814/MAX(M$13:$M814)-1</f>
        <v>-1.2625181743434188E-3</v>
      </c>
      <c r="Q814" s="18">
        <v>43704</v>
      </c>
      <c r="R814" s="13">
        <f t="shared" si="507"/>
        <v>52992468.240384862</v>
      </c>
      <c r="S814" s="14">
        <f t="shared" si="508"/>
        <v>1.6476413416279145E-2</v>
      </c>
      <c r="T814" s="14">
        <f>R814/MAX($R$13:R814)-1</f>
        <v>-1.6921931441620686E-2</v>
      </c>
      <c r="W814" s="18">
        <v>43704</v>
      </c>
      <c r="X814" s="21">
        <v>4962218952.7667847</v>
      </c>
      <c r="Y814" s="14">
        <f t="shared" si="509"/>
        <v>1.8159184836896713E-4</v>
      </c>
      <c r="Z814" s="20">
        <f>X814/MAX(X$13:$X814)-1</f>
        <v>-9.1725766102418116E-2</v>
      </c>
      <c r="AC814" s="18">
        <v>43704</v>
      </c>
      <c r="AD814" s="14">
        <f t="shared" si="510"/>
        <v>-1.295437843256475E-3</v>
      </c>
      <c r="AE814" s="13">
        <f t="shared" si="521"/>
        <v>32580065.964072444</v>
      </c>
      <c r="AF814" s="14">
        <f t="shared" si="511"/>
        <v>1.6476413416279145E-2</v>
      </c>
      <c r="AG814" s="13">
        <f t="shared" si="522"/>
        <v>22476697.549025536</v>
      </c>
      <c r="AH814" s="14">
        <f t="shared" si="512"/>
        <v>1.8159184836896713E-4</v>
      </c>
      <c r="AI814" s="13">
        <f t="shared" si="523"/>
        <v>25351906.180103946</v>
      </c>
      <c r="AJ814" s="26">
        <f t="shared" si="513"/>
        <v>80408669.693201929</v>
      </c>
      <c r="AK814" s="20">
        <f>AJ814/MAX(AJ$13:$AJ814)-1</f>
        <v>-2.4231018595609277E-2</v>
      </c>
      <c r="AL814" s="20">
        <f t="shared" si="524"/>
        <v>4.0792582440241087E-3</v>
      </c>
      <c r="AN814" s="18">
        <v>43704</v>
      </c>
      <c r="AO814" s="14">
        <f t="shared" si="514"/>
        <v>-1.295437843256475E-3</v>
      </c>
      <c r="AP814" s="13">
        <f t="shared" si="525"/>
        <v>32580065.964072444</v>
      </c>
      <c r="AQ814" s="14">
        <f t="shared" si="515"/>
        <v>1.6476413416279145E-2</v>
      </c>
      <c r="AR814" s="13">
        <f t="shared" si="526"/>
        <v>22476697.549025536</v>
      </c>
      <c r="AS814" s="14">
        <v>1.364866278253803E-3</v>
      </c>
      <c r="AT814" s="13">
        <f t="shared" si="527"/>
        <v>22801229.82005167</v>
      </c>
      <c r="AU814" s="26">
        <f t="shared" si="516"/>
        <v>77857993.333149642</v>
      </c>
      <c r="AV814" s="20">
        <f>AU814/MAX($AU$13:AU814)-1</f>
        <v>-8.6555916269025479E-3</v>
      </c>
      <c r="AW814" s="20">
        <f t="shared" si="528"/>
        <v>4.5564957225303626E-3</v>
      </c>
      <c r="AY814" s="18">
        <v>43704</v>
      </c>
      <c r="AZ814" s="14">
        <f t="shared" si="529"/>
        <v>-1.295437843256475E-3</v>
      </c>
      <c r="BA814" s="13">
        <f t="shared" si="530"/>
        <v>32580065.964072444</v>
      </c>
      <c r="BB814" s="20">
        <v>1.4248356653408623E-2</v>
      </c>
      <c r="BC814" s="13">
        <f t="shared" si="531"/>
        <v>92960694.585703105</v>
      </c>
      <c r="BD814" s="14">
        <f t="shared" si="532"/>
        <v>1.8159184836896713E-4</v>
      </c>
      <c r="BE814" s="13">
        <f t="shared" si="533"/>
        <v>25351906.180103946</v>
      </c>
      <c r="BF814" s="26">
        <f t="shared" si="517"/>
        <v>150892666.7298795</v>
      </c>
      <c r="BG814" s="20">
        <f>BF814/MAX($BF$13:BF814)-1</f>
        <v>-0.16705633647539309</v>
      </c>
      <c r="BH814" s="20">
        <f t="shared" si="534"/>
        <v>8.4763748040617148E-3</v>
      </c>
      <c r="BJ814" s="18">
        <v>43704</v>
      </c>
      <c r="BK814" s="14" t="e">
        <f>VLOOKUP(AP814:AP2087,$F$13:$H$1892,3,FALSE)</f>
        <v>#N/A</v>
      </c>
      <c r="BL814" s="13" t="e">
        <f t="shared" si="535"/>
        <v>#N/A</v>
      </c>
      <c r="BM814" s="14" t="e">
        <f>VLOOKUP(AP814:AP2087,$Q$13:$S$1892,3,FALSE)</f>
        <v>#N/A</v>
      </c>
      <c r="BN814" s="13" t="e">
        <f t="shared" si="536"/>
        <v>#N/A</v>
      </c>
      <c r="BO814" s="14">
        <v>-4.8480778935466873E-4</v>
      </c>
      <c r="BP814" s="13">
        <f t="shared" si="537"/>
        <v>17589629.430686228</v>
      </c>
      <c r="BQ814" s="26" t="e">
        <f t="shared" si="518"/>
        <v>#N/A</v>
      </c>
      <c r="BR814" s="20" t="e">
        <f>BQ814/MAX($AJ$13:BQ813)-1</f>
        <v>#N/A</v>
      </c>
      <c r="BS814" s="20" t="e">
        <f t="shared" si="538"/>
        <v>#N/A</v>
      </c>
      <c r="BT814" s="20"/>
      <c r="BU814" s="20"/>
      <c r="BV814" s="18">
        <v>43704</v>
      </c>
      <c r="BW814" s="21">
        <v>4098071454.199708</v>
      </c>
      <c r="BX814" s="14">
        <f t="shared" si="539"/>
        <v>-7.8916413912258898E-3</v>
      </c>
      <c r="BY814" s="20">
        <f>BW813/MAX(BW$13:$BW814)-1</f>
        <v>-7.4816894555965296E-2</v>
      </c>
      <c r="BZ814" s="18"/>
      <c r="CA814" s="18"/>
      <c r="CB814" s="18">
        <v>43704</v>
      </c>
      <c r="CC814" s="14" t="e">
        <f>VLOOKUP(AV815:AV2088,$F$13:$H$1892,3,FALSE)</f>
        <v>#VALUE!</v>
      </c>
      <c r="CD814" s="13" t="e">
        <f t="shared" si="540"/>
        <v>#VALUE!</v>
      </c>
      <c r="CE814" s="14" t="e">
        <f>VLOOKUP(AV815:AV2088,$Q$13:$S$1892,3,FALSE)</f>
        <v>#VALUE!</v>
      </c>
      <c r="CF814" s="13" t="e">
        <f t="shared" si="541"/>
        <v>#VALUE!</v>
      </c>
      <c r="CG814" s="14" t="e">
        <f>VLOOKUP(AV815:AV2088,$AP$14:$AS$1893,3,FALSE)</f>
        <v>#VALUE!</v>
      </c>
      <c r="CH814" s="13" t="e">
        <f t="shared" si="542"/>
        <v>#VALUE!</v>
      </c>
      <c r="CI814" s="26" t="e">
        <f t="shared" si="519"/>
        <v>#VALUE!</v>
      </c>
      <c r="CJ814" s="20" t="e">
        <f>CI814/MAX($CI$13:CI814)-1</f>
        <v>#VALUE!</v>
      </c>
      <c r="CK814" s="20" t="e">
        <f t="shared" si="543"/>
        <v>#VALUE!</v>
      </c>
    </row>
    <row r="815" spans="1:89" x14ac:dyDescent="0.3">
      <c r="A815" s="12">
        <f t="shared" si="544"/>
        <v>41347</v>
      </c>
      <c r="B815" s="13">
        <v>1158136.8012979587</v>
      </c>
      <c r="C815" s="14">
        <f t="shared" si="504"/>
        <v>2.8031865713227244E-3</v>
      </c>
      <c r="D815" s="14">
        <f>B815/MAX($B$13:B815)-1</f>
        <v>-2.7540464299261713E-2</v>
      </c>
      <c r="F815" s="18">
        <v>43705</v>
      </c>
      <c r="G815" s="13">
        <f t="shared" si="505"/>
        <v>3510671.9429479111</v>
      </c>
      <c r="H815" s="14">
        <f t="shared" si="506"/>
        <v>1.4736822162421337E-2</v>
      </c>
      <c r="I815" s="14">
        <f>G815/MAX($G$13:G815)-1</f>
        <v>-1.0092571705420328E-2</v>
      </c>
      <c r="L815" s="12">
        <f t="shared" si="545"/>
        <v>41347</v>
      </c>
      <c r="M815" s="13">
        <v>18304696.38703699</v>
      </c>
      <c r="N815" s="14">
        <f t="shared" si="520"/>
        <v>-9.4029523046770258E-3</v>
      </c>
      <c r="O815" s="14">
        <f>M815/MAX(M$13:$M815)-1</f>
        <v>-1.0653599080843401E-2</v>
      </c>
      <c r="Q815" s="18">
        <v>43705</v>
      </c>
      <c r="R815" s="13">
        <f t="shared" si="507"/>
        <v>53407401.108938262</v>
      </c>
      <c r="S815" s="14">
        <f t="shared" si="508"/>
        <v>7.8300347640192225E-3</v>
      </c>
      <c r="T815" s="14">
        <f>R815/MAX($R$13:R815)-1</f>
        <v>-9.2243959890636607E-3</v>
      </c>
      <c r="W815" s="18">
        <v>43705</v>
      </c>
      <c r="X815" s="21">
        <v>5006007722.7916193</v>
      </c>
      <c r="Y815" s="14">
        <f t="shared" si="509"/>
        <v>8.8244332710105677E-3</v>
      </c>
      <c r="Z815" s="20">
        <f>X815/MAX(X$13:$X815)-1</f>
        <v>-8.3710760733610612E-2</v>
      </c>
      <c r="AC815" s="18">
        <v>43705</v>
      </c>
      <c r="AD815" s="14">
        <f t="shared" si="510"/>
        <v>1.4736822162421337E-2</v>
      </c>
      <c r="AE815" s="13">
        <f t="shared" si="521"/>
        <v>33060192.602224935</v>
      </c>
      <c r="AF815" s="14">
        <f t="shared" si="511"/>
        <v>7.8300347640192225E-3</v>
      </c>
      <c r="AG815" s="13">
        <f t="shared" si="522"/>
        <v>22652690.872214749</v>
      </c>
      <c r="AH815" s="14">
        <f t="shared" si="512"/>
        <v>8.8244332710105677E-3</v>
      </c>
      <c r="AI815" s="13">
        <f t="shared" si="523"/>
        <v>25575622.384483196</v>
      </c>
      <c r="AJ815" s="26">
        <f t="shared" si="513"/>
        <v>81288505.858922884</v>
      </c>
      <c r="AK815" s="20">
        <f>AJ815/MAX(AJ$13:$AJ815)-1</f>
        <v>-1.3554099769518269E-2</v>
      </c>
      <c r="AL815" s="20">
        <f t="shared" si="524"/>
        <v>1.0942055988215627E-2</v>
      </c>
      <c r="AN815" s="18">
        <v>43705</v>
      </c>
      <c r="AO815" s="14">
        <f t="shared" si="514"/>
        <v>1.4736822162421337E-2</v>
      </c>
      <c r="AP815" s="13">
        <f t="shared" si="525"/>
        <v>33060192.602224935</v>
      </c>
      <c r="AQ815" s="14">
        <f t="shared" si="515"/>
        <v>7.8300347640192225E-3</v>
      </c>
      <c r="AR815" s="13">
        <f t="shared" si="526"/>
        <v>22652690.872214749</v>
      </c>
      <c r="AS815" s="14">
        <v>2.5259085973536426E-3</v>
      </c>
      <c r="AT815" s="13">
        <f t="shared" si="527"/>
        <v>22858823.642484374</v>
      </c>
      <c r="AU815" s="26">
        <f t="shared" si="516"/>
        <v>78571707.116924062</v>
      </c>
      <c r="AV815" s="20">
        <f>AU815/MAX($AU$13:AU815)-1</f>
        <v>0</v>
      </c>
      <c r="AW815" s="20">
        <f t="shared" si="528"/>
        <v>9.1668658954577875E-3</v>
      </c>
      <c r="AY815" s="18">
        <v>43705</v>
      </c>
      <c r="AZ815" s="14">
        <f t="shared" si="529"/>
        <v>1.4736822162421337E-2</v>
      </c>
      <c r="BA815" s="13">
        <f t="shared" si="530"/>
        <v>33060192.602224935</v>
      </c>
      <c r="BB815" s="20">
        <v>3.1827656768224077E-3</v>
      </c>
      <c r="BC815" s="13">
        <f t="shared" si="531"/>
        <v>93256566.693724051</v>
      </c>
      <c r="BD815" s="14">
        <f t="shared" si="532"/>
        <v>8.8244332710105677E-3</v>
      </c>
      <c r="BE815" s="13">
        <f t="shared" si="533"/>
        <v>25575622.384483196</v>
      </c>
      <c r="BF815" s="26">
        <f t="shared" si="517"/>
        <v>151892381.6804322</v>
      </c>
      <c r="BG815" s="20">
        <f>BF815/MAX($BF$13:BF815)-1</f>
        <v>-0.16153780299434362</v>
      </c>
      <c r="BH815" s="20">
        <f t="shared" si="534"/>
        <v>6.6253382103873548E-3</v>
      </c>
      <c r="BJ815" s="18">
        <v>43705</v>
      </c>
      <c r="BK815" s="14" t="e">
        <f>VLOOKUP(AP815:AP2088,$F$13:$H$1892,3,FALSE)</f>
        <v>#N/A</v>
      </c>
      <c r="BL815" s="13" t="e">
        <f t="shared" si="535"/>
        <v>#N/A</v>
      </c>
      <c r="BM815" s="14" t="e">
        <f>VLOOKUP(AP815:AP2088,$Q$13:$S$1892,3,FALSE)</f>
        <v>#N/A</v>
      </c>
      <c r="BN815" s="13" t="e">
        <f t="shared" si="536"/>
        <v>#N/A</v>
      </c>
      <c r="BO815" s="14">
        <v>3.9842964656007229E-3</v>
      </c>
      <c r="BP815" s="13">
        <f t="shared" si="537"/>
        <v>17659711.729058139</v>
      </c>
      <c r="BQ815" s="26" t="e">
        <f t="shared" si="518"/>
        <v>#N/A</v>
      </c>
      <c r="BR815" s="20" t="e">
        <f>BQ815/MAX($AJ$13:BQ814)-1</f>
        <v>#N/A</v>
      </c>
      <c r="BS815" s="20" t="e">
        <f t="shared" si="538"/>
        <v>#N/A</v>
      </c>
      <c r="BT815" s="20"/>
      <c r="BU815" s="20"/>
      <c r="BV815" s="18">
        <v>43705</v>
      </c>
      <c r="BW815" s="21">
        <v>4128226702.9444661</v>
      </c>
      <c r="BX815" s="14">
        <f t="shared" si="539"/>
        <v>-7.3046494087278813E-3</v>
      </c>
      <c r="BY815" s="20">
        <f>BW814/MAX(BW$13:$BW815)-1</f>
        <v>-6.7457604387678116E-2</v>
      </c>
      <c r="BZ815" s="18"/>
      <c r="CA815" s="18"/>
      <c r="CB815" s="18">
        <v>43705</v>
      </c>
      <c r="CC815" s="14" t="e">
        <f>VLOOKUP(AV816:AV2089,$F$13:$H$1892,3,FALSE)</f>
        <v>#VALUE!</v>
      </c>
      <c r="CD815" s="13" t="e">
        <f t="shared" si="540"/>
        <v>#VALUE!</v>
      </c>
      <c r="CE815" s="14" t="e">
        <f>VLOOKUP(AV816:AV2089,$Q$13:$S$1892,3,FALSE)</f>
        <v>#VALUE!</v>
      </c>
      <c r="CF815" s="13" t="e">
        <f t="shared" si="541"/>
        <v>#VALUE!</v>
      </c>
      <c r="CG815" s="14" t="e">
        <f>VLOOKUP(AV816:AV2089,$AP$14:$AS$1893,3,FALSE)</f>
        <v>#VALUE!</v>
      </c>
      <c r="CH815" s="13" t="e">
        <f t="shared" si="542"/>
        <v>#VALUE!</v>
      </c>
      <c r="CI815" s="26" t="e">
        <f t="shared" si="519"/>
        <v>#VALUE!</v>
      </c>
      <c r="CJ815" s="20" t="e">
        <f>CI815/MAX($CI$13:CI815)-1</f>
        <v>#VALUE!</v>
      </c>
      <c r="CK815" s="20" t="e">
        <f t="shared" si="543"/>
        <v>#VALUE!</v>
      </c>
    </row>
    <row r="816" spans="1:89" x14ac:dyDescent="0.3">
      <c r="A816" s="12">
        <f t="shared" si="544"/>
        <v>41348</v>
      </c>
      <c r="B816" s="13">
        <v>1142369.4362532259</v>
      </c>
      <c r="C816" s="14">
        <f t="shared" si="504"/>
        <v>-1.3614423638953377E-2</v>
      </c>
      <c r="D816" s="14">
        <f>B816/MAX($B$13:B816)-1</f>
        <v>-4.0779940390031522E-2</v>
      </c>
      <c r="F816" s="18">
        <v>43706</v>
      </c>
      <c r="G816" s="13">
        <f t="shared" si="505"/>
        <v>3557685.5808819095</v>
      </c>
      <c r="H816" s="14">
        <f t="shared" si="506"/>
        <v>1.3391635190647122E-2</v>
      </c>
      <c r="I816" s="14">
        <f>G816/MAX($G$13:G816)-1</f>
        <v>0</v>
      </c>
      <c r="L816" s="12">
        <f t="shared" si="545"/>
        <v>41348</v>
      </c>
      <c r="M816" s="13">
        <v>18151738.039038867</v>
      </c>
      <c r="N816" s="14">
        <f t="shared" si="520"/>
        <v>-8.3562351848920358E-3</v>
      </c>
      <c r="O816" s="14">
        <f>M816/MAX(M$13:$M816)-1</f>
        <v>-1.8920810286250256E-2</v>
      </c>
      <c r="Q816" s="18">
        <v>43706</v>
      </c>
      <c r="R816" s="13">
        <f t="shared" si="507"/>
        <v>53939181.943836398</v>
      </c>
      <c r="S816" s="14">
        <f t="shared" si="508"/>
        <v>9.9570625766536303E-3</v>
      </c>
      <c r="T816" s="14">
        <f>R816/MAX($R$13:R816)-1</f>
        <v>0</v>
      </c>
      <c r="W816" s="18">
        <v>43706</v>
      </c>
      <c r="X816" s="21">
        <v>4830320387.9536304</v>
      </c>
      <c r="Y816" s="14">
        <f t="shared" si="509"/>
        <v>-3.509529840277914E-2</v>
      </c>
      <c r="Z816" s="20">
        <f>X816/MAX(X$13:$X816)-1</f>
        <v>-0.11586820500892014</v>
      </c>
      <c r="AC816" s="18">
        <v>43706</v>
      </c>
      <c r="AD816" s="14">
        <f t="shared" si="510"/>
        <v>1.3391635190647122E-2</v>
      </c>
      <c r="AE816" s="13">
        <f t="shared" si="521"/>
        <v>33502922.640886463</v>
      </c>
      <c r="AF816" s="14">
        <f t="shared" si="511"/>
        <v>9.9570625766536303E-3</v>
      </c>
      <c r="AG816" s="13">
        <f t="shared" si="522"/>
        <v>22878245.132758982</v>
      </c>
      <c r="AH816" s="14">
        <f t="shared" si="512"/>
        <v>-3.509529840277914E-2</v>
      </c>
      <c r="AI816" s="13">
        <f t="shared" si="523"/>
        <v>24678038.285062961</v>
      </c>
      <c r="AJ816" s="26">
        <f t="shared" si="513"/>
        <v>81059206.0587084</v>
      </c>
      <c r="AK816" s="20">
        <f>AJ816/MAX(AJ$13:$AJ816)-1</f>
        <v>-1.6336680719373664E-2</v>
      </c>
      <c r="AL816" s="20">
        <f t="shared" si="524"/>
        <v>-2.820814551720674E-3</v>
      </c>
      <c r="AN816" s="18">
        <v>43706</v>
      </c>
      <c r="AO816" s="14">
        <f t="shared" si="514"/>
        <v>1.3391635190647122E-2</v>
      </c>
      <c r="AP816" s="13">
        <f t="shared" si="525"/>
        <v>33502922.640886463</v>
      </c>
      <c r="AQ816" s="14">
        <f t="shared" si="515"/>
        <v>9.9570625766536303E-3</v>
      </c>
      <c r="AR816" s="13">
        <f t="shared" si="526"/>
        <v>22878245.132758982</v>
      </c>
      <c r="AS816" s="14">
        <v>-2.4961125518876859E-2</v>
      </c>
      <c r="AT816" s="13">
        <f t="shared" si="527"/>
        <v>22288241.676330451</v>
      </c>
      <c r="AU816" s="26">
        <f t="shared" si="516"/>
        <v>78669409.449975908</v>
      </c>
      <c r="AV816" s="20">
        <f>AU816/MAX($AU$13:AU816)-1</f>
        <v>0</v>
      </c>
      <c r="AW816" s="20">
        <f t="shared" si="528"/>
        <v>1.2434798305509531E-3</v>
      </c>
      <c r="AY816" s="18">
        <v>43706</v>
      </c>
      <c r="AZ816" s="14">
        <f t="shared" si="529"/>
        <v>1.3391635190647122E-2</v>
      </c>
      <c r="BA816" s="13">
        <f t="shared" si="530"/>
        <v>33502922.640886463</v>
      </c>
      <c r="BB816" s="20">
        <v>2.2543145875905779E-2</v>
      </c>
      <c r="BC816" s="13">
        <f t="shared" si="531"/>
        <v>95358863.080586806</v>
      </c>
      <c r="BD816" s="14">
        <f t="shared" si="532"/>
        <v>-3.509529840277914E-2</v>
      </c>
      <c r="BE816" s="13">
        <f t="shared" si="533"/>
        <v>24678038.285062961</v>
      </c>
      <c r="BF816" s="26">
        <f t="shared" si="517"/>
        <v>153539824.00653622</v>
      </c>
      <c r="BG816" s="20">
        <f>BF816/MAX($BF$13:BF816)-1</f>
        <v>-0.15244374510346503</v>
      </c>
      <c r="BH816" s="20">
        <f t="shared" si="534"/>
        <v>1.0846115571287118E-2</v>
      </c>
      <c r="BJ816" s="18">
        <v>43706</v>
      </c>
      <c r="BK816" s="14" t="e">
        <f>VLOOKUP(AP816:AP2089,$F$13:$H$1892,3,FALSE)</f>
        <v>#N/A</v>
      </c>
      <c r="BL816" s="13" t="e">
        <f t="shared" si="535"/>
        <v>#N/A</v>
      </c>
      <c r="BM816" s="14" t="e">
        <f>VLOOKUP(AP816:AP2089,$Q$13:$S$1892,3,FALSE)</f>
        <v>#N/A</v>
      </c>
      <c r="BN816" s="13" t="e">
        <f t="shared" si="536"/>
        <v>#N/A</v>
      </c>
      <c r="BO816" s="14">
        <v>-2.6790876266411634E-2</v>
      </c>
      <c r="BP816" s="13">
        <f t="shared" si="537"/>
        <v>17186592.577224445</v>
      </c>
      <c r="BQ816" s="26" t="e">
        <f t="shared" si="518"/>
        <v>#N/A</v>
      </c>
      <c r="BR816" s="20" t="e">
        <f>BQ816/MAX($AJ$13:BQ815)-1</f>
        <v>#N/A</v>
      </c>
      <c r="BS816" s="20" t="e">
        <f t="shared" si="538"/>
        <v>#N/A</v>
      </c>
      <c r="BT816" s="20"/>
      <c r="BU816" s="20"/>
      <c r="BV816" s="18">
        <v>43706</v>
      </c>
      <c r="BW816" s="21">
        <v>3941503503.2108006</v>
      </c>
      <c r="BX816" s="14">
        <f t="shared" si="539"/>
        <v>4.7373597304063875E-2</v>
      </c>
      <c r="BY816" s="20">
        <f>BW815/MAX(BW$13:$BW816)-1</f>
        <v>-6.0595584479288367E-2</v>
      </c>
      <c r="BZ816" s="18"/>
      <c r="CA816" s="18"/>
      <c r="CB816" s="18">
        <v>43706</v>
      </c>
      <c r="CC816" s="14" t="e">
        <f>VLOOKUP(AV817:AV2090,$F$13:$H$1892,3,FALSE)</f>
        <v>#VALUE!</v>
      </c>
      <c r="CD816" s="13" t="e">
        <f t="shared" si="540"/>
        <v>#VALUE!</v>
      </c>
      <c r="CE816" s="14" t="e">
        <f>VLOOKUP(AV817:AV2090,$Q$13:$S$1892,3,FALSE)</f>
        <v>#VALUE!</v>
      </c>
      <c r="CF816" s="13" t="e">
        <f t="shared" si="541"/>
        <v>#VALUE!</v>
      </c>
      <c r="CG816" s="14" t="e">
        <f>VLOOKUP(AV817:AV2090,$AP$14:$AS$1893,3,FALSE)</f>
        <v>#VALUE!</v>
      </c>
      <c r="CH816" s="13" t="e">
        <f t="shared" si="542"/>
        <v>#VALUE!</v>
      </c>
      <c r="CI816" s="26" t="e">
        <f t="shared" si="519"/>
        <v>#VALUE!</v>
      </c>
      <c r="CJ816" s="20" t="e">
        <f>CI816/MAX($CI$13:CI816)-1</f>
        <v>#VALUE!</v>
      </c>
      <c r="CK816" s="20" t="e">
        <f t="shared" si="543"/>
        <v>#VALUE!</v>
      </c>
    </row>
    <row r="817" spans="1:89" x14ac:dyDescent="0.3">
      <c r="A817" s="12">
        <f t="shared" si="544"/>
        <v>41349</v>
      </c>
      <c r="B817" s="13">
        <v>1142369.4362532259</v>
      </c>
      <c r="C817" s="14">
        <f t="shared" si="504"/>
        <v>0</v>
      </c>
      <c r="D817" s="14">
        <f>B817/MAX($B$13:B817)-1</f>
        <v>-4.0779940390031522E-2</v>
      </c>
      <c r="F817" s="18">
        <v>43707</v>
      </c>
      <c r="G817" s="13">
        <f t="shared" si="505"/>
        <v>3557685.5808819095</v>
      </c>
      <c r="H817" s="14">
        <f t="shared" si="506"/>
        <v>0</v>
      </c>
      <c r="I817" s="14">
        <f>G817/MAX($G$13:G817)-1</f>
        <v>0</v>
      </c>
      <c r="L817" s="12">
        <f t="shared" si="545"/>
        <v>41349</v>
      </c>
      <c r="M817" s="13">
        <v>18151738.039038867</v>
      </c>
      <c r="N817" s="14">
        <f t="shared" si="520"/>
        <v>0</v>
      </c>
      <c r="O817" s="14">
        <f>M817/MAX(M$13:$M817)-1</f>
        <v>-1.8920810286250256E-2</v>
      </c>
      <c r="Q817" s="18">
        <v>43707</v>
      </c>
      <c r="R817" s="13">
        <f t="shared" si="507"/>
        <v>54599218.00702592</v>
      </c>
      <c r="S817" s="14">
        <f t="shared" si="508"/>
        <v>1.2236671736638005E-2</v>
      </c>
      <c r="T817" s="14">
        <f>R817/MAX($R$13:R817)-1</f>
        <v>0</v>
      </c>
      <c r="W817" s="18">
        <v>43707</v>
      </c>
      <c r="X817" s="21">
        <v>4830320387.9536266</v>
      </c>
      <c r="Y817" s="14">
        <f t="shared" si="509"/>
        <v>0</v>
      </c>
      <c r="Z817" s="20">
        <f>X817/MAX(X$13:$X817)-1</f>
        <v>-0.11586820500892081</v>
      </c>
      <c r="AC817" s="18">
        <v>43707</v>
      </c>
      <c r="AD817" s="14">
        <f t="shared" si="510"/>
        <v>0</v>
      </c>
      <c r="AE817" s="13">
        <f t="shared" si="521"/>
        <v>33502922.640886463</v>
      </c>
      <c r="AF817" s="14">
        <f t="shared" si="511"/>
        <v>1.2236671736638005E-2</v>
      </c>
      <c r="AG817" s="13">
        <f t="shared" si="522"/>
        <v>23158198.708358891</v>
      </c>
      <c r="AH817" s="14">
        <f t="shared" si="512"/>
        <v>0</v>
      </c>
      <c r="AI817" s="13">
        <f t="shared" si="523"/>
        <v>24678038.285062961</v>
      </c>
      <c r="AJ817" s="26">
        <f t="shared" si="513"/>
        <v>81339159.634308308</v>
      </c>
      <c r="AK817" s="20">
        <f>AJ817/MAX(AJ$13:$AJ817)-1</f>
        <v>-1.2939410047617561E-2</v>
      </c>
      <c r="AL817" s="20">
        <f t="shared" si="524"/>
        <v>3.4536925441528421E-3</v>
      </c>
      <c r="AN817" s="18">
        <v>43707</v>
      </c>
      <c r="AO817" s="14">
        <f t="shared" si="514"/>
        <v>0</v>
      </c>
      <c r="AP817" s="13">
        <f t="shared" si="525"/>
        <v>33502922.640886463</v>
      </c>
      <c r="AQ817" s="14">
        <f t="shared" si="515"/>
        <v>1.2236671736638005E-2</v>
      </c>
      <c r="AR817" s="13">
        <f t="shared" si="526"/>
        <v>23158198.708358891</v>
      </c>
      <c r="AS817" s="14">
        <v>-4.3199650997091667E-15</v>
      </c>
      <c r="AT817" s="13">
        <f t="shared" si="527"/>
        <v>22288241.676330354</v>
      </c>
      <c r="AU817" s="26">
        <f t="shared" si="516"/>
        <v>78949363.025575697</v>
      </c>
      <c r="AV817" s="20">
        <f>AU817/MAX($AU$13:AU817)-1</f>
        <v>0</v>
      </c>
      <c r="AW817" s="20">
        <f t="shared" si="528"/>
        <v>3.5586078191904846E-3</v>
      </c>
      <c r="AY817" s="18">
        <v>43707</v>
      </c>
      <c r="AZ817" s="14">
        <f t="shared" si="529"/>
        <v>0</v>
      </c>
      <c r="BA817" s="13">
        <f t="shared" si="530"/>
        <v>33502922.640886463</v>
      </c>
      <c r="BB817" s="20">
        <v>3.0904395295769937E-3</v>
      </c>
      <c r="BC817" s="13">
        <f t="shared" si="531"/>
        <v>95653563.88054657</v>
      </c>
      <c r="BD817" s="14">
        <f t="shared" si="532"/>
        <v>0</v>
      </c>
      <c r="BE817" s="13">
        <f t="shared" si="533"/>
        <v>24678038.285062961</v>
      </c>
      <c r="BF817" s="26">
        <f t="shared" si="517"/>
        <v>153834524.80649599</v>
      </c>
      <c r="BG817" s="20">
        <f>BF817/MAX($BF$13:BF817)-1</f>
        <v>-0.1508169651592709</v>
      </c>
      <c r="BH817" s="20">
        <f t="shared" si="534"/>
        <v>1.9193769555658768E-3</v>
      </c>
      <c r="BJ817" s="18">
        <v>43707</v>
      </c>
      <c r="BK817" s="14" t="e">
        <f>VLOOKUP(AP817:AP2090,$F$13:$H$1892,3,FALSE)</f>
        <v>#N/A</v>
      </c>
      <c r="BL817" s="13" t="e">
        <f t="shared" si="535"/>
        <v>#N/A</v>
      </c>
      <c r="BM817" s="14" t="e">
        <f>VLOOKUP(AP817:AP2090,$Q$13:$S$1892,3,FALSE)</f>
        <v>#N/A</v>
      </c>
      <c r="BN817" s="13" t="e">
        <f t="shared" si="536"/>
        <v>#N/A</v>
      </c>
      <c r="BO817" s="14">
        <v>0</v>
      </c>
      <c r="BP817" s="13">
        <f t="shared" si="537"/>
        <v>17186592.577224445</v>
      </c>
      <c r="BQ817" s="26" t="e">
        <f t="shared" si="518"/>
        <v>#N/A</v>
      </c>
      <c r="BR817" s="20" t="e">
        <f>BQ817/MAX($AJ$13:BQ816)-1</f>
        <v>#N/A</v>
      </c>
      <c r="BS817" s="20" t="e">
        <f t="shared" si="538"/>
        <v>#N/A</v>
      </c>
      <c r="BT817" s="20"/>
      <c r="BU817" s="20"/>
      <c r="BV817" s="18">
        <v>43707</v>
      </c>
      <c r="BW817" s="21">
        <v>3936224146.6052508</v>
      </c>
      <c r="BX817" s="14">
        <f t="shared" si="539"/>
        <v>1.3412235708434306E-3</v>
      </c>
      <c r="BY817" s="20">
        <f>BW816/MAX(BW$13:$BW817)-1</f>
        <v>-0.10308564399681697</v>
      </c>
      <c r="BZ817" s="18"/>
      <c r="CA817" s="18"/>
      <c r="CB817" s="18">
        <v>43707</v>
      </c>
      <c r="CC817" s="14" t="e">
        <f>VLOOKUP(AV818:AV2091,$F$13:$H$1892,3,FALSE)</f>
        <v>#VALUE!</v>
      </c>
      <c r="CD817" s="13" t="e">
        <f t="shared" si="540"/>
        <v>#VALUE!</v>
      </c>
      <c r="CE817" s="14" t="e">
        <f>VLOOKUP(AV818:AV2091,$Q$13:$S$1892,3,FALSE)</f>
        <v>#VALUE!</v>
      </c>
      <c r="CF817" s="13" t="e">
        <f t="shared" si="541"/>
        <v>#VALUE!</v>
      </c>
      <c r="CG817" s="14" t="e">
        <f>VLOOKUP(AV818:AV2091,$AP$14:$AS$1893,3,FALSE)</f>
        <v>#VALUE!</v>
      </c>
      <c r="CH817" s="13" t="e">
        <f t="shared" si="542"/>
        <v>#VALUE!</v>
      </c>
      <c r="CI817" s="26" t="e">
        <f t="shared" si="519"/>
        <v>#VALUE!</v>
      </c>
      <c r="CJ817" s="20" t="e">
        <f>CI817/MAX($CI$13:CI817)-1</f>
        <v>#VALUE!</v>
      </c>
      <c r="CK817" s="20" t="e">
        <f t="shared" si="543"/>
        <v>#VALUE!</v>
      </c>
    </row>
    <row r="818" spans="1:89" x14ac:dyDescent="0.3">
      <c r="A818" s="12">
        <f t="shared" si="544"/>
        <v>41350</v>
      </c>
      <c r="B818" s="13">
        <v>1142369.4362532259</v>
      </c>
      <c r="C818" s="14">
        <f t="shared" si="504"/>
        <v>0</v>
      </c>
      <c r="D818" s="14">
        <f>B818/MAX($B$13:B818)-1</f>
        <v>-4.0779940390031522E-2</v>
      </c>
      <c r="F818" s="18">
        <v>43711</v>
      </c>
      <c r="G818" s="13">
        <f t="shared" si="505"/>
        <v>3590134.1794775748</v>
      </c>
      <c r="H818" s="14">
        <f t="shared" si="506"/>
        <v>9.1207044180732222E-3</v>
      </c>
      <c r="I818" s="14">
        <f>G818/MAX($G$13:G818)-1</f>
        <v>0</v>
      </c>
      <c r="L818" s="12">
        <f t="shared" si="545"/>
        <v>41350</v>
      </c>
      <c r="M818" s="13">
        <v>18151738.039038867</v>
      </c>
      <c r="N818" s="14">
        <f t="shared" si="520"/>
        <v>0</v>
      </c>
      <c r="O818" s="14">
        <f>M818/MAX(M$13:$M818)-1</f>
        <v>-1.8920810286250256E-2</v>
      </c>
      <c r="Q818" s="18">
        <v>43711</v>
      </c>
      <c r="R818" s="13">
        <f t="shared" si="507"/>
        <v>54187011.230697863</v>
      </c>
      <c r="S818" s="14">
        <f t="shared" si="508"/>
        <v>-7.5496827862079341E-3</v>
      </c>
      <c r="T818" s="14">
        <f>R818/MAX($R$13:R818)-1</f>
        <v>-7.5496827862079341E-3</v>
      </c>
      <c r="W818" s="18">
        <v>43711</v>
      </c>
      <c r="X818" s="21">
        <v>4829594011.586484</v>
      </c>
      <c r="Y818" s="14">
        <f t="shared" si="509"/>
        <v>-1.5037850676613562E-4</v>
      </c>
      <c r="Z818" s="20">
        <f>X818/MAX(X$13:$X818)-1</f>
        <v>-0.11600115942803602</v>
      </c>
      <c r="AC818" s="18">
        <v>43711</v>
      </c>
      <c r="AD818" s="14">
        <f t="shared" si="510"/>
        <v>9.1207044180732222E-3</v>
      </c>
      <c r="AE818" s="13">
        <f t="shared" si="521"/>
        <v>33808492.895435564</v>
      </c>
      <c r="AF818" s="14">
        <f t="shared" si="511"/>
        <v>-7.5496827862079341E-3</v>
      </c>
      <c r="AG818" s="13">
        <f t="shared" si="522"/>
        <v>22983361.65421081</v>
      </c>
      <c r="AH818" s="14">
        <f t="shared" si="512"/>
        <v>-1.5037850676613562E-4</v>
      </c>
      <c r="AI818" s="13">
        <f t="shared" si="523"/>
        <v>24674327.238515735</v>
      </c>
      <c r="AJ818" s="26">
        <f t="shared" si="513"/>
        <v>81466181.788162112</v>
      </c>
      <c r="AK818" s="20">
        <f>AJ818/MAX(AJ$13:$AJ818)-1</f>
        <v>-1.1397980769473515E-2</v>
      </c>
      <c r="AL818" s="20">
        <f t="shared" si="524"/>
        <v>1.5616359257322188E-3</v>
      </c>
      <c r="AN818" s="18">
        <v>43711</v>
      </c>
      <c r="AO818" s="14">
        <f t="shared" si="514"/>
        <v>9.1207044180732222E-3</v>
      </c>
      <c r="AP818" s="13">
        <f t="shared" si="525"/>
        <v>33808492.895435564</v>
      </c>
      <c r="AQ818" s="14">
        <f t="shared" si="515"/>
        <v>-7.5496827862079341E-3</v>
      </c>
      <c r="AR818" s="13">
        <f t="shared" si="526"/>
        <v>22983361.65421081</v>
      </c>
      <c r="AS818" s="14">
        <v>0</v>
      </c>
      <c r="AT818" s="13">
        <f t="shared" si="527"/>
        <v>22288241.676330354</v>
      </c>
      <c r="AU818" s="26">
        <f t="shared" si="516"/>
        <v>79080096.225976735</v>
      </c>
      <c r="AV818" s="20">
        <f>AU818/MAX($AU$13:AU818)-1</f>
        <v>0</v>
      </c>
      <c r="AW818" s="20">
        <f t="shared" si="528"/>
        <v>1.65591203514448E-3</v>
      </c>
      <c r="AY818" s="18">
        <v>43711</v>
      </c>
      <c r="AZ818" s="14">
        <f t="shared" si="529"/>
        <v>9.1207044180732222E-3</v>
      </c>
      <c r="BA818" s="13">
        <f t="shared" si="530"/>
        <v>33808492.895435564</v>
      </c>
      <c r="BB818" s="20">
        <v>2.6379936179455887E-2</v>
      </c>
      <c r="BC818" s="13">
        <f t="shared" si="531"/>
        <v>98176898.791052893</v>
      </c>
      <c r="BD818" s="14">
        <f t="shared" si="532"/>
        <v>-1.5037850676613562E-4</v>
      </c>
      <c r="BE818" s="13">
        <f t="shared" si="533"/>
        <v>24674327.238515735</v>
      </c>
      <c r="BF818" s="26">
        <f t="shared" si="517"/>
        <v>156659718.92500418</v>
      </c>
      <c r="BG818" s="20">
        <f>BF818/MAX($BF$13:BF818)-1</f>
        <v>-0.13522159137314105</v>
      </c>
      <c r="BH818" s="20">
        <f t="shared" si="534"/>
        <v>1.8365149969175709E-2</v>
      </c>
      <c r="BJ818" s="18">
        <v>43711</v>
      </c>
      <c r="BK818" s="14" t="e">
        <f>VLOOKUP(AP818:AP2091,$F$13:$H$1892,3,FALSE)</f>
        <v>#N/A</v>
      </c>
      <c r="BL818" s="13" t="e">
        <f t="shared" si="535"/>
        <v>#N/A</v>
      </c>
      <c r="BM818" s="14" t="e">
        <f>VLOOKUP(AP818:AP2091,$Q$13:$S$1892,3,FALSE)</f>
        <v>#N/A</v>
      </c>
      <c r="BN818" s="13" t="e">
        <f t="shared" si="536"/>
        <v>#N/A</v>
      </c>
      <c r="BO818" s="14">
        <v>7.5776066172275058E-3</v>
      </c>
      <c r="BP818" s="13">
        <f t="shared" si="537"/>
        <v>17316825.814865213</v>
      </c>
      <c r="BQ818" s="26" t="e">
        <f t="shared" si="518"/>
        <v>#N/A</v>
      </c>
      <c r="BR818" s="20" t="e">
        <f>BQ818/MAX($AJ$13:BQ817)-1</f>
        <v>#N/A</v>
      </c>
      <c r="BS818" s="20" t="e">
        <f t="shared" si="538"/>
        <v>#N/A</v>
      </c>
      <c r="BT818" s="20"/>
      <c r="BU818" s="20"/>
      <c r="BV818" s="18">
        <v>43711</v>
      </c>
      <c r="BW818" s="21">
        <v>3912329292.9688892</v>
      </c>
      <c r="BX818" s="14">
        <f t="shared" si="539"/>
        <v>6.107577314441448E-3</v>
      </c>
      <c r="BY818" s="20">
        <f>BW817/MAX(BW$13:$BW818)-1</f>
        <v>-0.10428699539130903</v>
      </c>
      <c r="BZ818" s="18"/>
      <c r="CA818" s="18"/>
      <c r="CB818" s="18">
        <v>43711</v>
      </c>
      <c r="CC818" s="14" t="e">
        <f>VLOOKUP(AV819:AV2092,$F$13:$H$1892,3,FALSE)</f>
        <v>#VALUE!</v>
      </c>
      <c r="CD818" s="13" t="e">
        <f t="shared" si="540"/>
        <v>#VALUE!</v>
      </c>
      <c r="CE818" s="14" t="e">
        <f>VLOOKUP(AV819:AV2092,$Q$13:$S$1892,3,FALSE)</f>
        <v>#VALUE!</v>
      </c>
      <c r="CF818" s="13" t="e">
        <f t="shared" si="541"/>
        <v>#VALUE!</v>
      </c>
      <c r="CG818" s="14" t="e">
        <f>VLOOKUP(AV819:AV2092,$AP$14:$AS$1893,3,FALSE)</f>
        <v>#VALUE!</v>
      </c>
      <c r="CH818" s="13" t="e">
        <f t="shared" si="542"/>
        <v>#VALUE!</v>
      </c>
      <c r="CI818" s="26" t="e">
        <f t="shared" si="519"/>
        <v>#VALUE!</v>
      </c>
      <c r="CJ818" s="20" t="e">
        <f>CI818/MAX($CI$13:CI818)-1</f>
        <v>#VALUE!</v>
      </c>
      <c r="CK818" s="20" t="e">
        <f t="shared" si="543"/>
        <v>#VALUE!</v>
      </c>
    </row>
    <row r="819" spans="1:89" x14ac:dyDescent="0.3">
      <c r="A819" s="12">
        <f t="shared" si="544"/>
        <v>41351</v>
      </c>
      <c r="B819" s="13">
        <v>1138120.7031639947</v>
      </c>
      <c r="C819" s="14">
        <f t="shared" si="504"/>
        <v>-3.7192286088870707E-3</v>
      </c>
      <c r="D819" s="14">
        <f>B819/MAX($B$13:B819)-1</f>
        <v>-4.4347499077951325E-2</v>
      </c>
      <c r="F819" s="18">
        <v>43712</v>
      </c>
      <c r="G819" s="13">
        <f t="shared" si="505"/>
        <v>3586113.2763105351</v>
      </c>
      <c r="H819" s="14">
        <f t="shared" si="506"/>
        <v>-1.1199868768204668E-3</v>
      </c>
      <c r="I819" s="14">
        <f>G819/MAX($G$13:G819)-1</f>
        <v>-1.1199868768204668E-3</v>
      </c>
      <c r="L819" s="12">
        <f t="shared" si="545"/>
        <v>41351</v>
      </c>
      <c r="M819" s="13">
        <v>18069281.386702973</v>
      </c>
      <c r="N819" s="14">
        <f t="shared" si="520"/>
        <v>-4.5426312432756966E-3</v>
      </c>
      <c r="O819" s="14">
        <f>M819/MAX(M$13:$M819)-1</f>
        <v>-2.3377491265571537E-2</v>
      </c>
      <c r="Q819" s="18">
        <v>43712</v>
      </c>
      <c r="R819" s="13">
        <f t="shared" si="507"/>
        <v>53759475.979611367</v>
      </c>
      <c r="S819" s="14">
        <f t="shared" si="508"/>
        <v>-7.8899950629550686E-3</v>
      </c>
      <c r="T819" s="14">
        <f>R819/MAX($R$13:R819)-1</f>
        <v>-1.5380110889252951E-2</v>
      </c>
      <c r="W819" s="18">
        <v>43712</v>
      </c>
      <c r="X819" s="21">
        <v>4841836229.2886667</v>
      </c>
      <c r="Y819" s="14">
        <f t="shared" si="509"/>
        <v>2.5348337091715134E-3</v>
      </c>
      <c r="Z819" s="20">
        <f>X819/MAX(X$13:$X819)-1</f>
        <v>-0.11376036936808565</v>
      </c>
      <c r="AC819" s="18">
        <v>43712</v>
      </c>
      <c r="AD819" s="14">
        <f t="shared" si="510"/>
        <v>-1.1199868768204668E-3</v>
      </c>
      <c r="AE819" s="13">
        <f t="shared" si="521"/>
        <v>33770627.827067599</v>
      </c>
      <c r="AF819" s="14">
        <f t="shared" si="511"/>
        <v>-7.8899950629550686E-3</v>
      </c>
      <c r="AG819" s="13">
        <f t="shared" si="522"/>
        <v>22802023.044228975</v>
      </c>
      <c r="AH819" s="14">
        <f t="shared" si="512"/>
        <v>2.5348337091715134E-3</v>
      </c>
      <c r="AI819" s="13">
        <f t="shared" si="523"/>
        <v>24736872.554951053</v>
      </c>
      <c r="AJ819" s="26">
        <f t="shared" si="513"/>
        <v>81309523.426247627</v>
      </c>
      <c r="AK819" s="20">
        <f>AJ819/MAX(AJ$13:$AJ819)-1</f>
        <v>-1.3299049035084942E-2</v>
      </c>
      <c r="AL819" s="20">
        <f t="shared" si="524"/>
        <v>-1.922986427936979E-3</v>
      </c>
      <c r="AN819" s="18">
        <v>43712</v>
      </c>
      <c r="AO819" s="14">
        <f t="shared" si="514"/>
        <v>-1.1199868768204668E-3</v>
      </c>
      <c r="AP819" s="13">
        <f t="shared" si="525"/>
        <v>33770627.827067599</v>
      </c>
      <c r="AQ819" s="14">
        <f t="shared" si="515"/>
        <v>-7.8899950629550686E-3</v>
      </c>
      <c r="AR819" s="13">
        <f t="shared" si="526"/>
        <v>22802023.044228975</v>
      </c>
      <c r="AS819" s="14">
        <v>-1.6712629735153952E-3</v>
      </c>
      <c r="AT819" s="13">
        <f t="shared" si="527"/>
        <v>22250992.163271941</v>
      </c>
      <c r="AU819" s="26">
        <f t="shared" si="516"/>
        <v>78823643.034568518</v>
      </c>
      <c r="AV819" s="20">
        <f>AU819/MAX($AU$13:AU819)-1</f>
        <v>-3.2429549740984331E-3</v>
      </c>
      <c r="AW819" s="20">
        <f t="shared" si="528"/>
        <v>-3.2429549740984331E-3</v>
      </c>
      <c r="AY819" s="18">
        <v>43712</v>
      </c>
      <c r="AZ819" s="14">
        <f t="shared" si="529"/>
        <v>-1.1199868768204668E-3</v>
      </c>
      <c r="BA819" s="13">
        <f t="shared" si="530"/>
        <v>33770627.827067599</v>
      </c>
      <c r="BB819" s="20">
        <v>-1.2580299884481172E-2</v>
      </c>
      <c r="BC819" s="13">
        <f t="shared" si="531"/>
        <v>96941803.962533087</v>
      </c>
      <c r="BD819" s="14">
        <f t="shared" si="532"/>
        <v>2.5348337091715134E-3</v>
      </c>
      <c r="BE819" s="13">
        <f t="shared" si="533"/>
        <v>24736872.554951053</v>
      </c>
      <c r="BF819" s="26">
        <f t="shared" si="517"/>
        <v>155449304.34455174</v>
      </c>
      <c r="BG819" s="20">
        <f>BF819/MAX($BF$13:BF819)-1</f>
        <v>-0.14190320935283063</v>
      </c>
      <c r="BH819" s="20">
        <f t="shared" si="534"/>
        <v>-7.7263931581026402E-3</v>
      </c>
      <c r="BJ819" s="18">
        <v>43712</v>
      </c>
      <c r="BK819" s="14" t="e">
        <f>VLOOKUP(AP819:AP2092,$F$13:$H$1892,3,FALSE)</f>
        <v>#N/A</v>
      </c>
      <c r="BL819" s="13" t="e">
        <f t="shared" si="535"/>
        <v>#N/A</v>
      </c>
      <c r="BM819" s="14" t="e">
        <f>VLOOKUP(AP819:AP2092,$Q$13:$S$1892,3,FALSE)</f>
        <v>#N/A</v>
      </c>
      <c r="BN819" s="13" t="e">
        <f t="shared" si="536"/>
        <v>#N/A</v>
      </c>
      <c r="BO819" s="14">
        <v>-7.311269120333308E-3</v>
      </c>
      <c r="BP819" s="13">
        <f t="shared" si="537"/>
        <v>17190217.841022797</v>
      </c>
      <c r="BQ819" s="26" t="e">
        <f t="shared" si="518"/>
        <v>#N/A</v>
      </c>
      <c r="BR819" s="20" t="e">
        <f>BQ819/MAX($AJ$13:BQ818)-1</f>
        <v>#N/A</v>
      </c>
      <c r="BS819" s="20" t="e">
        <f t="shared" si="538"/>
        <v>#N/A</v>
      </c>
      <c r="BT819" s="20"/>
      <c r="BU819" s="20"/>
      <c r="BV819" s="18">
        <v>43712</v>
      </c>
      <c r="BW819" s="21">
        <v>3930256565.6752672</v>
      </c>
      <c r="BX819" s="14">
        <f t="shared" si="539"/>
        <v>-4.5613492164723324E-3</v>
      </c>
      <c r="BY819" s="20">
        <f>BW818/MAX(BW$13:$BW819)-1</f>
        <v>-0.10972442231319024</v>
      </c>
      <c r="BZ819" s="18"/>
      <c r="CA819" s="18"/>
      <c r="CB819" s="18">
        <v>43712</v>
      </c>
      <c r="CC819" s="14" t="e">
        <f>VLOOKUP(AV820:AV2093,$F$13:$H$1892,3,FALSE)</f>
        <v>#VALUE!</v>
      </c>
      <c r="CD819" s="13" t="e">
        <f t="shared" si="540"/>
        <v>#VALUE!</v>
      </c>
      <c r="CE819" s="14" t="e">
        <f>VLOOKUP(AV820:AV2093,$Q$13:$S$1892,3,FALSE)</f>
        <v>#VALUE!</v>
      </c>
      <c r="CF819" s="13" t="e">
        <f t="shared" si="541"/>
        <v>#VALUE!</v>
      </c>
      <c r="CG819" s="14" t="e">
        <f>VLOOKUP(AV820:AV2093,$AP$14:$AS$1893,3,FALSE)</f>
        <v>#VALUE!</v>
      </c>
      <c r="CH819" s="13" t="e">
        <f t="shared" si="542"/>
        <v>#VALUE!</v>
      </c>
      <c r="CI819" s="26" t="e">
        <f t="shared" si="519"/>
        <v>#VALUE!</v>
      </c>
      <c r="CJ819" s="20" t="e">
        <f>CI819/MAX($CI$13:CI819)-1</f>
        <v>#VALUE!</v>
      </c>
      <c r="CK819" s="20" t="e">
        <f t="shared" si="543"/>
        <v>#VALUE!</v>
      </c>
    </row>
    <row r="820" spans="1:89" x14ac:dyDescent="0.3">
      <c r="A820" s="12">
        <f t="shared" si="544"/>
        <v>41352</v>
      </c>
      <c r="B820" s="13">
        <v>1136925.4752034131</v>
      </c>
      <c r="C820" s="14">
        <f t="shared" si="504"/>
        <v>-1.0501768022134206E-3</v>
      </c>
      <c r="D820" s="14">
        <f>B820/MAX($B$13:B820)-1</f>
        <v>-4.5351103165396811E-2</v>
      </c>
      <c r="F820" s="18">
        <v>43713</v>
      </c>
      <c r="G820" s="13">
        <f t="shared" si="505"/>
        <v>3596147.1428679931</v>
      </c>
      <c r="H820" s="14">
        <f t="shared" si="506"/>
        <v>2.7979781407745374E-3</v>
      </c>
      <c r="I820" s="14">
        <f>G820/MAX($G$13:G820)-1</f>
        <v>0</v>
      </c>
      <c r="L820" s="12">
        <f t="shared" si="545"/>
        <v>41352</v>
      </c>
      <c r="M820" s="13">
        <v>17959763.735062558</v>
      </c>
      <c r="N820" s="14">
        <f t="shared" si="520"/>
        <v>-6.0609854535227381E-3</v>
      </c>
      <c r="O820" s="14">
        <f>M820/MAX(M$13:$M820)-1</f>
        <v>-2.929678608459374E-2</v>
      </c>
      <c r="Q820" s="18">
        <v>43713</v>
      </c>
      <c r="R820" s="13">
        <f t="shared" si="507"/>
        <v>53740463.594605826</v>
      </c>
      <c r="S820" s="14">
        <f t="shared" si="508"/>
        <v>-3.5365644212659308E-4</v>
      </c>
      <c r="T820" s="14">
        <f>R820/MAX($R$13:R820)-1</f>
        <v>-1.572832805608293E-2</v>
      </c>
      <c r="W820" s="18">
        <v>43713</v>
      </c>
      <c r="X820" s="21">
        <v>4924453042.3897228</v>
      </c>
      <c r="Y820" s="14">
        <f t="shared" si="509"/>
        <v>1.7063115972675957E-2</v>
      </c>
      <c r="Z820" s="20">
        <f>X820/MAX(X$13:$X820)-1</f>
        <v>-9.8638359771031858E-2</v>
      </c>
      <c r="AC820" s="18">
        <v>43713</v>
      </c>
      <c r="AD820" s="14">
        <f t="shared" si="510"/>
        <v>2.7979781407745374E-3</v>
      </c>
      <c r="AE820" s="13">
        <f t="shared" si="521"/>
        <v>33865117.305527963</v>
      </c>
      <c r="AF820" s="14">
        <f t="shared" si="511"/>
        <v>-3.5365644212659308E-4</v>
      </c>
      <c r="AG820" s="13">
        <f t="shared" si="522"/>
        <v>22793958.961885866</v>
      </c>
      <c r="AH820" s="14">
        <f t="shared" si="512"/>
        <v>1.7063115972675957E-2</v>
      </c>
      <c r="AI820" s="13">
        <f t="shared" si="523"/>
        <v>25158960.680157486</v>
      </c>
      <c r="AJ820" s="26">
        <f t="shared" si="513"/>
        <v>81818036.947571307</v>
      </c>
      <c r="AK820" s="20">
        <f>AJ820/MAX(AJ$13:$AJ820)-1</f>
        <v>-7.1281756376567751E-3</v>
      </c>
      <c r="AL820" s="20">
        <f t="shared" si="524"/>
        <v>6.2540462653790652E-3</v>
      </c>
      <c r="AN820" s="18">
        <v>43713</v>
      </c>
      <c r="AO820" s="14">
        <f t="shared" si="514"/>
        <v>2.7979781407745374E-3</v>
      </c>
      <c r="AP820" s="13">
        <f t="shared" si="525"/>
        <v>33865117.305527963</v>
      </c>
      <c r="AQ820" s="14">
        <f t="shared" si="515"/>
        <v>-3.5365644212659308E-4</v>
      </c>
      <c r="AR820" s="13">
        <f t="shared" si="526"/>
        <v>22793958.961885866</v>
      </c>
      <c r="AS820" s="14">
        <v>1.6830978167236346E-2</v>
      </c>
      <c r="AT820" s="13">
        <f t="shared" si="527"/>
        <v>22625498.12657132</v>
      </c>
      <c r="AU820" s="26">
        <f t="shared" si="516"/>
        <v>79284574.393985152</v>
      </c>
      <c r="AV820" s="20">
        <f>AU820/MAX($AU$13:AU820)-1</f>
        <v>0</v>
      </c>
      <c r="AW820" s="20">
        <f t="shared" si="528"/>
        <v>5.8476282200567997E-3</v>
      </c>
      <c r="AY820" s="18">
        <v>43713</v>
      </c>
      <c r="AZ820" s="14">
        <f t="shared" si="529"/>
        <v>2.7979781407745374E-3</v>
      </c>
      <c r="BA820" s="13">
        <f t="shared" si="530"/>
        <v>33865117.305527963</v>
      </c>
      <c r="BB820" s="20">
        <v>4.3240075116748322E-3</v>
      </c>
      <c r="BC820" s="13">
        <f t="shared" si="531"/>
        <v>97360981.05106239</v>
      </c>
      <c r="BD820" s="14">
        <f t="shared" si="532"/>
        <v>1.7063115972675957E-2</v>
      </c>
      <c r="BE820" s="13">
        <f t="shared" si="533"/>
        <v>25158960.680157486</v>
      </c>
      <c r="BF820" s="26">
        <f t="shared" si="517"/>
        <v>156385059.03674784</v>
      </c>
      <c r="BG820" s="20">
        <f>BF820/MAX($BF$13:BF820)-1</f>
        <v>-0.13673774334066535</v>
      </c>
      <c r="BH820" s="20">
        <f t="shared" si="534"/>
        <v>6.0196775800425151E-3</v>
      </c>
      <c r="BJ820" s="18">
        <v>43713</v>
      </c>
      <c r="BK820" s="14" t="e">
        <f>VLOOKUP(AP820:AP2093,$F$13:$H$1892,3,FALSE)</f>
        <v>#N/A</v>
      </c>
      <c r="BL820" s="13" t="e">
        <f t="shared" si="535"/>
        <v>#N/A</v>
      </c>
      <c r="BM820" s="14" t="e">
        <f>VLOOKUP(AP820:AP2093,$Q$13:$S$1892,3,FALSE)</f>
        <v>#N/A</v>
      </c>
      <c r="BN820" s="13" t="e">
        <f t="shared" si="536"/>
        <v>#N/A</v>
      </c>
      <c r="BO820" s="14">
        <v>2.0988343090886374E-2</v>
      </c>
      <c r="BP820" s="13">
        <f t="shared" si="537"/>
        <v>17551012.030877259</v>
      </c>
      <c r="BQ820" s="26" t="e">
        <f t="shared" si="518"/>
        <v>#N/A</v>
      </c>
      <c r="BR820" s="20" t="e">
        <f>BQ820/MAX($AJ$13:BQ819)-1</f>
        <v>#N/A</v>
      </c>
      <c r="BS820" s="20" t="e">
        <f t="shared" si="538"/>
        <v>#N/A</v>
      </c>
      <c r="BT820" s="20"/>
      <c r="BU820" s="20"/>
      <c r="BV820" s="18">
        <v>43713</v>
      </c>
      <c r="BW820" s="21">
        <v>3989300002.7206969</v>
      </c>
      <c r="BX820" s="14">
        <f t="shared" si="539"/>
        <v>-1.4800450456260994E-2</v>
      </c>
      <c r="BY820" s="20">
        <f>BW819/MAX(BW$13:$BW820)-1</f>
        <v>-0.10564495663689788</v>
      </c>
      <c r="BZ820" s="18"/>
      <c r="CA820" s="18"/>
      <c r="CB820" s="18">
        <v>43713</v>
      </c>
      <c r="CC820" s="14" t="e">
        <f>VLOOKUP(AV821:AV2094,$F$13:$H$1892,3,FALSE)</f>
        <v>#VALUE!</v>
      </c>
      <c r="CD820" s="13" t="e">
        <f t="shared" si="540"/>
        <v>#VALUE!</v>
      </c>
      <c r="CE820" s="14" t="e">
        <f>VLOOKUP(AV821:AV2094,$Q$13:$S$1892,3,FALSE)</f>
        <v>#VALUE!</v>
      </c>
      <c r="CF820" s="13" t="e">
        <f t="shared" si="541"/>
        <v>#VALUE!</v>
      </c>
      <c r="CG820" s="14" t="e">
        <f>VLOOKUP(AV821:AV2094,$AP$14:$AS$1893,3,FALSE)</f>
        <v>#VALUE!</v>
      </c>
      <c r="CH820" s="13" t="e">
        <f t="shared" si="542"/>
        <v>#VALUE!</v>
      </c>
      <c r="CI820" s="26" t="e">
        <f t="shared" si="519"/>
        <v>#VALUE!</v>
      </c>
      <c r="CJ820" s="20" t="e">
        <f>CI820/MAX($CI$13:CI820)-1</f>
        <v>#VALUE!</v>
      </c>
      <c r="CK820" s="20" t="e">
        <f t="shared" si="543"/>
        <v>#VALUE!</v>
      </c>
    </row>
    <row r="821" spans="1:89" x14ac:dyDescent="0.3">
      <c r="A821" s="12">
        <f t="shared" si="544"/>
        <v>41353</v>
      </c>
      <c r="B821" s="13">
        <v>1147643.7524730677</v>
      </c>
      <c r="C821" s="14">
        <f t="shared" si="504"/>
        <v>9.427422908029337E-3</v>
      </c>
      <c r="D821" s="14">
        <f>B821/MAX($B$13:B821)-1</f>
        <v>-3.6351224286253481E-2</v>
      </c>
      <c r="F821" s="18">
        <v>43714</v>
      </c>
      <c r="G821" s="13">
        <f t="shared" si="505"/>
        <v>3600588.2005930366</v>
      </c>
      <c r="H821" s="14">
        <f t="shared" si="506"/>
        <v>1.2349488351306448E-3</v>
      </c>
      <c r="I821" s="14">
        <f>G821/MAX($G$13:G821)-1</f>
        <v>0</v>
      </c>
      <c r="L821" s="12">
        <f t="shared" si="545"/>
        <v>41353</v>
      </c>
      <c r="M821" s="13">
        <v>18231957.050172541</v>
      </c>
      <c r="N821" s="14">
        <f t="shared" si="520"/>
        <v>1.5155729169119558E-2</v>
      </c>
      <c r="O821" s="14">
        <f>M821/MAX(M$13:$M821)-1</f>
        <v>-1.4585071070897904E-2</v>
      </c>
      <c r="Q821" s="18">
        <v>43714</v>
      </c>
      <c r="R821" s="13">
        <f t="shared" si="507"/>
        <v>53850376.337950155</v>
      </c>
      <c r="S821" s="14">
        <f t="shared" si="508"/>
        <v>2.0452511197792678E-3</v>
      </c>
      <c r="T821" s="14">
        <f>R821/MAX($R$13:R821)-1</f>
        <v>-1.3715245316872515E-2</v>
      </c>
      <c r="W821" s="18">
        <v>43714</v>
      </c>
      <c r="X821" s="21">
        <v>4897538247.5675859</v>
      </c>
      <c r="Y821" s="14">
        <f t="shared" si="509"/>
        <v>-5.4655399473716448E-3</v>
      </c>
      <c r="Z821" s="20">
        <f>X821/MAX(X$13:$X821)-1</f>
        <v>-0.10356478782273171</v>
      </c>
      <c r="AC821" s="18">
        <v>43714</v>
      </c>
      <c r="AD821" s="14">
        <f t="shared" si="510"/>
        <v>1.2349488351306448E-3</v>
      </c>
      <c r="AE821" s="13">
        <f t="shared" si="521"/>
        <v>33906938.992695987</v>
      </c>
      <c r="AF821" s="14">
        <f t="shared" si="511"/>
        <v>2.0452511197792678E-3</v>
      </c>
      <c r="AG821" s="13">
        <f t="shared" si="522"/>
        <v>22840578.331976864</v>
      </c>
      <c r="AH821" s="14">
        <f t="shared" si="512"/>
        <v>-5.4655399473716448E-3</v>
      </c>
      <c r="AI821" s="13">
        <f t="shared" si="523"/>
        <v>25021453.375525732</v>
      </c>
      <c r="AJ821" s="26">
        <f t="shared" si="513"/>
        <v>81768970.700198591</v>
      </c>
      <c r="AK821" s="20">
        <f>AJ821/MAX(AJ$13:$AJ821)-1</f>
        <v>-7.7236005141394504E-3</v>
      </c>
      <c r="AL821" s="20">
        <f t="shared" si="524"/>
        <v>-5.9969964085249128E-4</v>
      </c>
      <c r="AN821" s="18">
        <v>43714</v>
      </c>
      <c r="AO821" s="14">
        <f t="shared" si="514"/>
        <v>1.2349488351306448E-3</v>
      </c>
      <c r="AP821" s="13">
        <f t="shared" si="525"/>
        <v>33906938.992695987</v>
      </c>
      <c r="AQ821" s="14">
        <f t="shared" si="515"/>
        <v>2.0452511197792678E-3</v>
      </c>
      <c r="AR821" s="13">
        <f t="shared" si="526"/>
        <v>22840578.331976864</v>
      </c>
      <c r="AS821" s="14">
        <v>-9.986655921898329E-4</v>
      </c>
      <c r="AT821" s="13">
        <f t="shared" si="527"/>
        <v>22602902.820086159</v>
      </c>
      <c r="AU821" s="26">
        <f t="shared" si="516"/>
        <v>79350420.144759014</v>
      </c>
      <c r="AV821" s="20">
        <f>AU821/MAX($AU$13:AU821)-1</f>
        <v>0</v>
      </c>
      <c r="AW821" s="20">
        <f t="shared" si="528"/>
        <v>8.3049888679043171E-4</v>
      </c>
      <c r="AY821" s="18">
        <v>43714</v>
      </c>
      <c r="AZ821" s="14">
        <f t="shared" si="529"/>
        <v>1.2349488351306448E-3</v>
      </c>
      <c r="BA821" s="13">
        <f t="shared" si="530"/>
        <v>33906938.992695987</v>
      </c>
      <c r="BB821" s="20">
        <v>-1.8942798236921687E-3</v>
      </c>
      <c r="BC821" s="13">
        <f t="shared" si="531"/>
        <v>97176552.109042481</v>
      </c>
      <c r="BD821" s="14">
        <f t="shared" si="532"/>
        <v>-5.4655399473716448E-3</v>
      </c>
      <c r="BE821" s="13">
        <f t="shared" si="533"/>
        <v>25021453.375525732</v>
      </c>
      <c r="BF821" s="26">
        <f t="shared" si="517"/>
        <v>156104944.4772642</v>
      </c>
      <c r="BG821" s="20">
        <f>BF821/MAX($BF$13:BF821)-1</f>
        <v>-0.13828400567692967</v>
      </c>
      <c r="BH821" s="20">
        <f t="shared" si="534"/>
        <v>-1.7911849201516228E-3</v>
      </c>
      <c r="BJ821" s="18">
        <v>43714</v>
      </c>
      <c r="BK821" s="14" t="e">
        <f>VLOOKUP(AP821:AP2094,$F$13:$H$1892,3,FALSE)</f>
        <v>#N/A</v>
      </c>
      <c r="BL821" s="13" t="e">
        <f t="shared" si="535"/>
        <v>#N/A</v>
      </c>
      <c r="BM821" s="14" t="e">
        <f>VLOOKUP(AP821:AP2094,$Q$13:$S$1892,3,FALSE)</f>
        <v>#N/A</v>
      </c>
      <c r="BN821" s="13" t="e">
        <f t="shared" si="536"/>
        <v>#N/A</v>
      </c>
      <c r="BO821" s="14">
        <v>-7.1352356786242854E-3</v>
      </c>
      <c r="BP821" s="13">
        <f t="shared" si="537"/>
        <v>17425781.423638579</v>
      </c>
      <c r="BQ821" s="26" t="e">
        <f t="shared" si="518"/>
        <v>#N/A</v>
      </c>
      <c r="BR821" s="20" t="e">
        <f>BQ821/MAX($AJ$13:BQ820)-1</f>
        <v>#N/A</v>
      </c>
      <c r="BS821" s="20" t="e">
        <f t="shared" si="538"/>
        <v>#N/A</v>
      </c>
      <c r="BT821" s="20"/>
      <c r="BU821" s="20"/>
      <c r="BV821" s="18">
        <v>43714</v>
      </c>
      <c r="BW821" s="21">
        <v>3979002037.3954706</v>
      </c>
      <c r="BX821" s="14">
        <f t="shared" si="539"/>
        <v>2.5880774195248257E-3</v>
      </c>
      <c r="BY821" s="20">
        <f>BW820/MAX(BW$13:$BW821)-1</f>
        <v>-9.2209244536001211E-2</v>
      </c>
      <c r="BZ821" s="18"/>
      <c r="CA821" s="18"/>
      <c r="CB821" s="18">
        <v>43714</v>
      </c>
      <c r="CC821" s="14" t="e">
        <f>VLOOKUP(AV822:AV2095,$F$13:$H$1892,3,FALSE)</f>
        <v>#VALUE!</v>
      </c>
      <c r="CD821" s="13" t="e">
        <f t="shared" si="540"/>
        <v>#VALUE!</v>
      </c>
      <c r="CE821" s="14" t="e">
        <f>VLOOKUP(AV822:AV2095,$Q$13:$S$1892,3,FALSE)</f>
        <v>#VALUE!</v>
      </c>
      <c r="CF821" s="13" t="e">
        <f t="shared" si="541"/>
        <v>#VALUE!</v>
      </c>
      <c r="CG821" s="14" t="e">
        <f>VLOOKUP(AV822:AV2095,$AP$14:$AS$1893,3,FALSE)</f>
        <v>#VALUE!</v>
      </c>
      <c r="CH821" s="13" t="e">
        <f t="shared" si="542"/>
        <v>#VALUE!</v>
      </c>
      <c r="CI821" s="26" t="e">
        <f t="shared" si="519"/>
        <v>#VALUE!</v>
      </c>
      <c r="CJ821" s="20" t="e">
        <f>CI821/MAX($CI$13:CI821)-1</f>
        <v>#VALUE!</v>
      </c>
      <c r="CK821" s="20" t="e">
        <f t="shared" si="543"/>
        <v>#VALUE!</v>
      </c>
    </row>
    <row r="822" spans="1:89" x14ac:dyDescent="0.3">
      <c r="A822" s="12">
        <f t="shared" si="544"/>
        <v>41354</v>
      </c>
      <c r="B822" s="13">
        <v>1146092.031467821</v>
      </c>
      <c r="C822" s="14">
        <f t="shared" si="504"/>
        <v>-1.352092931193094E-3</v>
      </c>
      <c r="D822" s="14">
        <f>B822/MAX($B$13:B822)-1</f>
        <v>-3.7654166984048887E-2</v>
      </c>
      <c r="F822" s="18">
        <v>43717</v>
      </c>
      <c r="G822" s="13">
        <f t="shared" si="505"/>
        <v>3603525.2619083496</v>
      </c>
      <c r="H822" s="14">
        <f t="shared" si="506"/>
        <v>8.1571708612204752E-4</v>
      </c>
      <c r="I822" s="14">
        <f>G822/MAX($G$13:G822)-1</f>
        <v>0</v>
      </c>
      <c r="L822" s="12">
        <f t="shared" si="545"/>
        <v>41354</v>
      </c>
      <c r="M822" s="13">
        <v>18112320.275582604</v>
      </c>
      <c r="N822" s="14">
        <f t="shared" si="520"/>
        <v>-6.5619271842681792E-3</v>
      </c>
      <c r="O822" s="14">
        <f>M822/MAX(M$13:$M822)-1</f>
        <v>-2.105129208082146E-2</v>
      </c>
      <c r="Q822" s="18">
        <v>43717</v>
      </c>
      <c r="R822" s="13">
        <f t="shared" si="507"/>
        <v>54404684.320336744</v>
      </c>
      <c r="S822" s="14">
        <f t="shared" si="508"/>
        <v>1.0293483910082779E-2</v>
      </c>
      <c r="T822" s="14">
        <f>R822/MAX($R$13:R822)-1</f>
        <v>-3.5629390637819114E-3</v>
      </c>
      <c r="W822" s="18">
        <v>43717</v>
      </c>
      <c r="X822" s="21">
        <v>4892105093.5033102</v>
      </c>
      <c r="Y822" s="14">
        <f t="shared" si="509"/>
        <v>-1.1093642948014626E-3</v>
      </c>
      <c r="Z822" s="20">
        <f>X822/MAX(X$13:$X822)-1</f>
        <v>-0.10455926103972391</v>
      </c>
      <c r="AC822" s="18">
        <v>43717</v>
      </c>
      <c r="AD822" s="14">
        <f t="shared" si="510"/>
        <v>8.1571708612204752E-4</v>
      </c>
      <c r="AE822" s="13">
        <f t="shared" si="521"/>
        <v>33934597.46217043</v>
      </c>
      <c r="AF822" s="14">
        <f t="shared" si="511"/>
        <v>1.0293483910082779E-2</v>
      </c>
      <c r="AG822" s="13">
        <f t="shared" si="522"/>
        <v>23075687.457534052</v>
      </c>
      <c r="AH822" s="14">
        <f t="shared" si="512"/>
        <v>-1.1093642948014626E-3</v>
      </c>
      <c r="AI822" s="13">
        <f t="shared" si="523"/>
        <v>24993695.468546882</v>
      </c>
      <c r="AJ822" s="26">
        <f t="shared" si="513"/>
        <v>82003980.388251364</v>
      </c>
      <c r="AK822" s="20">
        <f>AJ822/MAX(AJ$13:$AJ822)-1</f>
        <v>-4.8717293812582385E-3</v>
      </c>
      <c r="AL822" s="20">
        <f t="shared" si="524"/>
        <v>2.874069295973225E-3</v>
      </c>
      <c r="AN822" s="18">
        <v>43717</v>
      </c>
      <c r="AO822" s="14">
        <f t="shared" si="514"/>
        <v>8.1571708612204752E-4</v>
      </c>
      <c r="AP822" s="13">
        <f t="shared" si="525"/>
        <v>33934597.46217043</v>
      </c>
      <c r="AQ822" s="14">
        <f t="shared" si="515"/>
        <v>1.0293483910082779E-2</v>
      </c>
      <c r="AR822" s="13">
        <f t="shared" si="526"/>
        <v>23075687.457534052</v>
      </c>
      <c r="AS822" s="14">
        <v>-4.1364500223298114E-4</v>
      </c>
      <c r="AT822" s="13">
        <f t="shared" si="527"/>
        <v>22593553.242298674</v>
      </c>
      <c r="AU822" s="26">
        <f t="shared" si="516"/>
        <v>79603838.16200316</v>
      </c>
      <c r="AV822" s="20">
        <f>AU822/MAX($AU$13:AU822)-1</f>
        <v>0</v>
      </c>
      <c r="AW822" s="20">
        <f t="shared" si="528"/>
        <v>3.1936569054307196E-3</v>
      </c>
      <c r="AY822" s="18">
        <v>43717</v>
      </c>
      <c r="AZ822" s="14">
        <f t="shared" si="529"/>
        <v>8.1571708612204752E-4</v>
      </c>
      <c r="BA822" s="13">
        <f t="shared" si="530"/>
        <v>33934597.46217043</v>
      </c>
      <c r="BB822" s="20">
        <v>3.6300689456976176E-3</v>
      </c>
      <c r="BC822" s="13">
        <f t="shared" si="531"/>
        <v>97529309.693103477</v>
      </c>
      <c r="BD822" s="14">
        <f t="shared" si="532"/>
        <v>-1.1093642948014626E-3</v>
      </c>
      <c r="BE822" s="13">
        <f t="shared" si="533"/>
        <v>24993695.468546882</v>
      </c>
      <c r="BF822" s="26">
        <f t="shared" si="517"/>
        <v>156457602.62382078</v>
      </c>
      <c r="BG822" s="20">
        <f>BF822/MAX($BF$13:BF822)-1</f>
        <v>-0.13633729497898384</v>
      </c>
      <c r="BH822" s="20">
        <f t="shared" si="534"/>
        <v>2.2591093942443408E-3</v>
      </c>
      <c r="BJ822" s="18">
        <v>43717</v>
      </c>
      <c r="BK822" s="14" t="e">
        <f>VLOOKUP(AP822:AP2095,$F$13:$H$1892,3,FALSE)</f>
        <v>#N/A</v>
      </c>
      <c r="BL822" s="13" t="e">
        <f t="shared" si="535"/>
        <v>#N/A</v>
      </c>
      <c r="BM822" s="14" t="e">
        <f>VLOOKUP(AP822:AP2095,$Q$13:$S$1892,3,FALSE)</f>
        <v>#N/A</v>
      </c>
      <c r="BN822" s="13" t="e">
        <f t="shared" si="536"/>
        <v>#N/A</v>
      </c>
      <c r="BO822" s="14">
        <v>-6.5553557854122202E-3</v>
      </c>
      <c r="BP822" s="13">
        <f t="shared" si="537"/>
        <v>17311549.226567801</v>
      </c>
      <c r="BQ822" s="26" t="e">
        <f t="shared" si="518"/>
        <v>#N/A</v>
      </c>
      <c r="BR822" s="20" t="e">
        <f>BQ822/MAX($AJ$13:BQ821)-1</f>
        <v>#N/A</v>
      </c>
      <c r="BS822" s="20" t="e">
        <f t="shared" si="538"/>
        <v>#N/A</v>
      </c>
      <c r="BT822" s="20"/>
      <c r="BU822" s="20"/>
      <c r="BV822" s="18">
        <v>43717</v>
      </c>
      <c r="BW822" s="21">
        <v>3983596779.1048841</v>
      </c>
      <c r="BX822" s="14">
        <f t="shared" si="539"/>
        <v>-1.1534153590830876E-3</v>
      </c>
      <c r="BY822" s="20">
        <f>BW821/MAX(BW$13:$BW822)-1</f>
        <v>-9.4552612474224418E-2</v>
      </c>
      <c r="BZ822" s="18"/>
      <c r="CA822" s="18"/>
      <c r="CB822" s="18">
        <v>43717</v>
      </c>
      <c r="CC822" s="14" t="e">
        <f>VLOOKUP(AV823:AV2096,$F$13:$H$1892,3,FALSE)</f>
        <v>#VALUE!</v>
      </c>
      <c r="CD822" s="13" t="e">
        <f t="shared" si="540"/>
        <v>#VALUE!</v>
      </c>
      <c r="CE822" s="14" t="e">
        <f>VLOOKUP(AV823:AV2096,$Q$13:$S$1892,3,FALSE)</f>
        <v>#VALUE!</v>
      </c>
      <c r="CF822" s="13" t="e">
        <f t="shared" si="541"/>
        <v>#VALUE!</v>
      </c>
      <c r="CG822" s="14" t="e">
        <f>VLOOKUP(AV823:AV2096,$AP$14:$AS$1893,3,FALSE)</f>
        <v>#VALUE!</v>
      </c>
      <c r="CH822" s="13" t="e">
        <f t="shared" si="542"/>
        <v>#VALUE!</v>
      </c>
      <c r="CI822" s="26" t="e">
        <f t="shared" si="519"/>
        <v>#VALUE!</v>
      </c>
      <c r="CJ822" s="20" t="e">
        <f>CI822/MAX($CI$13:CI822)-1</f>
        <v>#VALUE!</v>
      </c>
      <c r="CK822" s="20" t="e">
        <f t="shared" si="543"/>
        <v>#VALUE!</v>
      </c>
    </row>
    <row r="823" spans="1:89" x14ac:dyDescent="0.3">
      <c r="A823" s="12">
        <f t="shared" si="544"/>
        <v>41355</v>
      </c>
      <c r="B823" s="13">
        <v>1160052.3742565298</v>
      </c>
      <c r="C823" s="14">
        <f t="shared" si="504"/>
        <v>1.2180821788656537E-2</v>
      </c>
      <c r="D823" s="14">
        <f>B823/MAX($B$13:B823)-1</f>
        <v>-2.5932003893025413E-2</v>
      </c>
      <c r="F823" s="18">
        <v>43719</v>
      </c>
      <c r="G823" s="13">
        <f t="shared" si="505"/>
        <v>3603390.0978174256</v>
      </c>
      <c r="H823" s="14">
        <f t="shared" si="506"/>
        <v>-3.7508850667111737E-5</v>
      </c>
      <c r="I823" s="14">
        <f>G823/MAX($G$13:G823)-1</f>
        <v>-3.7508850667111737E-5</v>
      </c>
      <c r="L823" s="12">
        <f t="shared" si="545"/>
        <v>41355</v>
      </c>
      <c r="M823" s="13">
        <v>18161825.172422413</v>
      </c>
      <c r="N823" s="14">
        <f t="shared" si="520"/>
        <v>2.7332167323999013E-3</v>
      </c>
      <c r="O823" s="14">
        <f>M823/MAX(M$13:$M823)-1</f>
        <v>-1.8375613092175502E-2</v>
      </c>
      <c r="Q823" s="18">
        <v>43719</v>
      </c>
      <c r="R823" s="13">
        <f t="shared" si="507"/>
        <v>56025789.63946721</v>
      </c>
      <c r="S823" s="14">
        <f t="shared" si="508"/>
        <v>2.9797164332125092E-2</v>
      </c>
      <c r="T823" s="14">
        <f>R823/MAX($R$13:R823)-1</f>
        <v>0</v>
      </c>
      <c r="W823" s="18">
        <v>43719</v>
      </c>
      <c r="X823" s="21">
        <v>4876028213.4524784</v>
      </c>
      <c r="Y823" s="14">
        <f t="shared" si="509"/>
        <v>-3.286290818278137E-3</v>
      </c>
      <c r="Z823" s="20">
        <f>X823/MAX(X$13:$X823)-1</f>
        <v>-0.10750193971848121</v>
      </c>
      <c r="AC823" s="18">
        <v>43719</v>
      </c>
      <c r="AD823" s="14">
        <f t="shared" si="510"/>
        <v>-3.7508850667111737E-5</v>
      </c>
      <c r="AE823" s="13">
        <f t="shared" si="521"/>
        <v>33933324.61442177</v>
      </c>
      <c r="AF823" s="14">
        <f t="shared" si="511"/>
        <v>2.9797164332125092E-2</v>
      </c>
      <c r="AG823" s="13">
        <f t="shared" si="522"/>
        <v>23763277.508782953</v>
      </c>
      <c r="AH823" s="14">
        <f t="shared" si="512"/>
        <v>-3.286290818278137E-3</v>
      </c>
      <c r="AI823" s="13">
        <f t="shared" si="523"/>
        <v>24911558.916613758</v>
      </c>
      <c r="AJ823" s="26">
        <f t="shared" si="513"/>
        <v>82608161.039818481</v>
      </c>
      <c r="AK823" s="20">
        <f>AJ823/MAX(AJ$13:$AJ823)-1</f>
        <v>0</v>
      </c>
      <c r="AL823" s="20">
        <f t="shared" si="524"/>
        <v>7.3676990885880311E-3</v>
      </c>
      <c r="AN823" s="18">
        <v>43719</v>
      </c>
      <c r="AO823" s="14">
        <f t="shared" si="514"/>
        <v>-3.7508850667111737E-5</v>
      </c>
      <c r="AP823" s="13">
        <f t="shared" si="525"/>
        <v>33933324.61442177</v>
      </c>
      <c r="AQ823" s="14">
        <f t="shared" si="515"/>
        <v>2.9797164332125092E-2</v>
      </c>
      <c r="AR823" s="13">
        <f t="shared" si="526"/>
        <v>23763277.508782953</v>
      </c>
      <c r="AS823" s="14">
        <v>4.6711214439018782E-3</v>
      </c>
      <c r="AT823" s="13">
        <f t="shared" si="527"/>
        <v>22699090.473342713</v>
      </c>
      <c r="AU823" s="26">
        <f t="shared" si="516"/>
        <v>80395692.59654744</v>
      </c>
      <c r="AV823" s="20">
        <f>AU823/MAX($AU$13:AU823)-1</f>
        <v>0</v>
      </c>
      <c r="AW823" s="20">
        <f t="shared" si="528"/>
        <v>9.9474403851327331E-3</v>
      </c>
      <c r="AY823" s="18">
        <v>43719</v>
      </c>
      <c r="AZ823" s="14">
        <f t="shared" si="529"/>
        <v>-3.7508850667111737E-5</v>
      </c>
      <c r="BA823" s="13">
        <f t="shared" si="530"/>
        <v>33933324.61442177</v>
      </c>
      <c r="BB823" s="20">
        <v>2.155297730743011E-2</v>
      </c>
      <c r="BC823" s="13">
        <f t="shared" si="531"/>
        <v>99631356.691728264</v>
      </c>
      <c r="BD823" s="14">
        <f t="shared" si="532"/>
        <v>-3.286290818278137E-3</v>
      </c>
      <c r="BE823" s="13">
        <f t="shared" si="533"/>
        <v>24911558.916613758</v>
      </c>
      <c r="BF823" s="26">
        <f t="shared" si="517"/>
        <v>158476240.22276378</v>
      </c>
      <c r="BG823" s="20">
        <f>BF823/MAX($BF$13:BF823)-1</f>
        <v>-0.12519419946989541</v>
      </c>
      <c r="BH823" s="20">
        <f t="shared" si="534"/>
        <v>1.2902138119785134E-2</v>
      </c>
      <c r="BJ823" s="18">
        <v>43719</v>
      </c>
      <c r="BK823" s="14" t="e">
        <f>VLOOKUP(AP823:AP2096,$F$13:$H$1892,3,FALSE)</f>
        <v>#N/A</v>
      </c>
      <c r="BL823" s="13" t="e">
        <f t="shared" si="535"/>
        <v>#N/A</v>
      </c>
      <c r="BM823" s="14" t="e">
        <f>VLOOKUP(AP823:AP2096,$Q$13:$S$1892,3,FALSE)</f>
        <v>#N/A</v>
      </c>
      <c r="BN823" s="13" t="e">
        <f t="shared" si="536"/>
        <v>#N/A</v>
      </c>
      <c r="BO823" s="14">
        <v>-2.5864527163077522E-4</v>
      </c>
      <c r="BP823" s="13">
        <f t="shared" si="537"/>
        <v>17307071.676215746</v>
      </c>
      <c r="BQ823" s="26" t="e">
        <f t="shared" si="518"/>
        <v>#N/A</v>
      </c>
      <c r="BR823" s="20" t="e">
        <f>BQ823/MAX($AJ$13:BQ822)-1</f>
        <v>#N/A</v>
      </c>
      <c r="BS823" s="20" t="e">
        <f t="shared" si="538"/>
        <v>#N/A</v>
      </c>
      <c r="BT823" s="20"/>
      <c r="BU823" s="20"/>
      <c r="BV823" s="18">
        <v>43719</v>
      </c>
      <c r="BW823" s="21">
        <v>3980795329.6070242</v>
      </c>
      <c r="BX823" s="14">
        <f t="shared" si="539"/>
        <v>7.0374115368965207E-4</v>
      </c>
      <c r="BY823" s="20">
        <f>BW822/MAX(BW$13:$BW823)-1</f>
        <v>-9.3507049582312041E-2</v>
      </c>
      <c r="BZ823" s="18"/>
      <c r="CA823" s="18"/>
      <c r="CB823" s="18">
        <v>43719</v>
      </c>
      <c r="CC823" s="14" t="e">
        <f>VLOOKUP(AV824:AV2097,$F$13:$H$1892,3,FALSE)</f>
        <v>#VALUE!</v>
      </c>
      <c r="CD823" s="13" t="e">
        <f t="shared" si="540"/>
        <v>#VALUE!</v>
      </c>
      <c r="CE823" s="14" t="e">
        <f>VLOOKUP(AV824:AV2097,$Q$13:$S$1892,3,FALSE)</f>
        <v>#VALUE!</v>
      </c>
      <c r="CF823" s="13" t="e">
        <f t="shared" si="541"/>
        <v>#VALUE!</v>
      </c>
      <c r="CG823" s="14" t="e">
        <f>VLOOKUP(AV824:AV2097,$AP$14:$AS$1893,3,FALSE)</f>
        <v>#VALUE!</v>
      </c>
      <c r="CH823" s="13" t="e">
        <f t="shared" si="542"/>
        <v>#VALUE!</v>
      </c>
      <c r="CI823" s="26" t="e">
        <f t="shared" si="519"/>
        <v>#VALUE!</v>
      </c>
      <c r="CJ823" s="20" t="e">
        <f>CI823/MAX($CI$13:CI823)-1</f>
        <v>#VALUE!</v>
      </c>
      <c r="CK823" s="20" t="e">
        <f t="shared" si="543"/>
        <v>#VALUE!</v>
      </c>
    </row>
    <row r="824" spans="1:89" x14ac:dyDescent="0.3">
      <c r="A824" s="12">
        <f t="shared" si="544"/>
        <v>41356</v>
      </c>
      <c r="B824" s="13">
        <v>1160052.3742565298</v>
      </c>
      <c r="C824" s="14">
        <f t="shared" si="504"/>
        <v>0</v>
      </c>
      <c r="D824" s="14">
        <f>B824/MAX($B$13:B824)-1</f>
        <v>-2.5932003893025413E-2</v>
      </c>
      <c r="F824" s="18">
        <v>43720</v>
      </c>
      <c r="G824" s="13">
        <f t="shared" si="505"/>
        <v>3611962.6103027193</v>
      </c>
      <c r="H824" s="14">
        <f t="shared" si="506"/>
        <v>2.3790131660976765E-3</v>
      </c>
      <c r="I824" s="14">
        <f>G824/MAX($G$13:G824)-1</f>
        <v>0</v>
      </c>
      <c r="L824" s="12">
        <f t="shared" si="545"/>
        <v>41356</v>
      </c>
      <c r="M824" s="13">
        <v>18161825.172422413</v>
      </c>
      <c r="N824" s="14">
        <f t="shared" si="520"/>
        <v>0</v>
      </c>
      <c r="O824" s="14">
        <f>M824/MAX(M$13:$M824)-1</f>
        <v>-1.8375613092175502E-2</v>
      </c>
      <c r="Q824" s="18">
        <v>43720</v>
      </c>
      <c r="R824" s="13">
        <f t="shared" si="507"/>
        <v>55937460.538238406</v>
      </c>
      <c r="S824" s="14">
        <f t="shared" si="508"/>
        <v>-1.5765793181534704E-3</v>
      </c>
      <c r="T824" s="14">
        <f>R824/MAX($R$13:R824)-1</f>
        <v>-1.5765793181534704E-3</v>
      </c>
      <c r="W824" s="18">
        <v>43720</v>
      </c>
      <c r="X824" s="21">
        <v>4933367199.8071899</v>
      </c>
      <c r="Y824" s="14">
        <f t="shared" si="509"/>
        <v>1.1759363121919275E-2</v>
      </c>
      <c r="Z824" s="20">
        <f>X824/MAX(X$13:$X824)-1</f>
        <v>-9.7006730942022168E-2</v>
      </c>
      <c r="AC824" s="18">
        <v>43720</v>
      </c>
      <c r="AD824" s="14">
        <f t="shared" si="510"/>
        <v>2.3790131660976765E-3</v>
      </c>
      <c r="AE824" s="13">
        <f t="shared" si="521"/>
        <v>34014052.440448947</v>
      </c>
      <c r="AF824" s="14">
        <f t="shared" si="511"/>
        <v>-1.5765793181534704E-3</v>
      </c>
      <c r="AG824" s="13">
        <f t="shared" si="522"/>
        <v>23725812.816931065</v>
      </c>
      <c r="AH824" s="14">
        <f t="shared" si="512"/>
        <v>1.1759363121919275E-2</v>
      </c>
      <c r="AI824" s="13">
        <f t="shared" si="523"/>
        <v>25204502.983847305</v>
      </c>
      <c r="AJ824" s="26">
        <f t="shared" si="513"/>
        <v>82944368.241227329</v>
      </c>
      <c r="AK824" s="20">
        <f>AJ824/MAX(AJ$13:$AJ824)-1</f>
        <v>0</v>
      </c>
      <c r="AL824" s="20">
        <f t="shared" si="524"/>
        <v>4.0699029875121973E-3</v>
      </c>
      <c r="AN824" s="18">
        <v>43720</v>
      </c>
      <c r="AO824" s="14">
        <f t="shared" si="514"/>
        <v>2.3790131660976765E-3</v>
      </c>
      <c r="AP824" s="13">
        <f t="shared" si="525"/>
        <v>34014052.440448947</v>
      </c>
      <c r="AQ824" s="14">
        <f t="shared" si="515"/>
        <v>-1.5765793181534704E-3</v>
      </c>
      <c r="AR824" s="13">
        <f t="shared" si="526"/>
        <v>23725812.816931065</v>
      </c>
      <c r="AS824" s="14">
        <v>1.137374196676115E-2</v>
      </c>
      <c r="AT824" s="13">
        <f t="shared" si="527"/>
        <v>22957264.071266681</v>
      </c>
      <c r="AU824" s="26">
        <f t="shared" si="516"/>
        <v>80697129.32864669</v>
      </c>
      <c r="AV824" s="20">
        <f>AU824/MAX($AU$13:AU824)-1</f>
        <v>0</v>
      </c>
      <c r="AW824" s="20">
        <f t="shared" si="528"/>
        <v>3.7494139594265175E-3</v>
      </c>
      <c r="AY824" s="18">
        <v>43720</v>
      </c>
      <c r="AZ824" s="14">
        <f t="shared" si="529"/>
        <v>2.3790131660976765E-3</v>
      </c>
      <c r="BA824" s="13">
        <f t="shared" si="530"/>
        <v>34014052.440448947</v>
      </c>
      <c r="BB824" s="20">
        <v>5.9607386953213215E-3</v>
      </c>
      <c r="BC824" s="13">
        <f t="shared" si="531"/>
        <v>100225233.17482801</v>
      </c>
      <c r="BD824" s="14">
        <f t="shared" si="532"/>
        <v>1.1759363121919275E-2</v>
      </c>
      <c r="BE824" s="13">
        <f t="shared" si="533"/>
        <v>25204502.983847305</v>
      </c>
      <c r="BF824" s="26">
        <f t="shared" si="517"/>
        <v>159443788.59912425</v>
      </c>
      <c r="BG824" s="20">
        <f>BF824/MAX($BF$13:BF824)-1</f>
        <v>-0.11985322891971162</v>
      </c>
      <c r="BH824" s="20">
        <f t="shared" si="534"/>
        <v>6.1053213718373911E-3</v>
      </c>
      <c r="BJ824" s="18">
        <v>43720</v>
      </c>
      <c r="BK824" s="14" t="e">
        <f>VLOOKUP(AP824:AP2097,$F$13:$H$1892,3,FALSE)</f>
        <v>#N/A</v>
      </c>
      <c r="BL824" s="13" t="e">
        <f t="shared" si="535"/>
        <v>#N/A</v>
      </c>
      <c r="BM824" s="14" t="e">
        <f>VLOOKUP(AP824:AP2097,$Q$13:$S$1892,3,FALSE)</f>
        <v>#N/A</v>
      </c>
      <c r="BN824" s="13" t="e">
        <f t="shared" si="536"/>
        <v>#N/A</v>
      </c>
      <c r="BO824" s="14">
        <v>1.060140946021626E-2</v>
      </c>
      <c r="BP824" s="13">
        <f t="shared" si="537"/>
        <v>17490551.029612619</v>
      </c>
      <c r="BQ824" s="26" t="e">
        <f t="shared" si="518"/>
        <v>#N/A</v>
      </c>
      <c r="BR824" s="20" t="e">
        <f>BQ824/MAX($AJ$13:BQ823)-1</f>
        <v>#N/A</v>
      </c>
      <c r="BS824" s="20" t="e">
        <f t="shared" si="538"/>
        <v>#N/A</v>
      </c>
      <c r="BT824" s="20"/>
      <c r="BU824" s="20"/>
      <c r="BV824" s="18">
        <v>43720</v>
      </c>
      <c r="BW824" s="21">
        <v>4030519792.411912</v>
      </c>
      <c r="BX824" s="14">
        <f t="shared" si="539"/>
        <v>-1.2336985144819734E-2</v>
      </c>
      <c r="BY824" s="20">
        <f>BW823/MAX(BW$13:$BW824)-1</f>
        <v>-9.4144537350672963E-2</v>
      </c>
      <c r="BZ824" s="18"/>
      <c r="CA824" s="18"/>
      <c r="CB824" s="18">
        <v>43720</v>
      </c>
      <c r="CC824" s="14" t="e">
        <f>VLOOKUP(AV825:AV2098,$F$13:$H$1892,3,FALSE)</f>
        <v>#VALUE!</v>
      </c>
      <c r="CD824" s="13" t="e">
        <f t="shared" si="540"/>
        <v>#VALUE!</v>
      </c>
      <c r="CE824" s="14" t="e">
        <f>VLOOKUP(AV825:AV2098,$Q$13:$S$1892,3,FALSE)</f>
        <v>#VALUE!</v>
      </c>
      <c r="CF824" s="13" t="e">
        <f t="shared" si="541"/>
        <v>#VALUE!</v>
      </c>
      <c r="CG824" s="14" t="e">
        <f>VLOOKUP(AV825:AV2098,$AP$14:$AS$1893,3,FALSE)</f>
        <v>#VALUE!</v>
      </c>
      <c r="CH824" s="13" t="e">
        <f t="shared" si="542"/>
        <v>#VALUE!</v>
      </c>
      <c r="CI824" s="26" t="e">
        <f t="shared" si="519"/>
        <v>#VALUE!</v>
      </c>
      <c r="CJ824" s="20" t="e">
        <f>CI824/MAX($CI$13:CI824)-1</f>
        <v>#VALUE!</v>
      </c>
      <c r="CK824" s="20" t="e">
        <f t="shared" si="543"/>
        <v>#VALUE!</v>
      </c>
    </row>
    <row r="825" spans="1:89" x14ac:dyDescent="0.3">
      <c r="A825" s="12">
        <f t="shared" si="544"/>
        <v>41357</v>
      </c>
      <c r="B825" s="13">
        <v>1160052.3742565298</v>
      </c>
      <c r="C825" s="14">
        <f t="shared" si="504"/>
        <v>0</v>
      </c>
      <c r="D825" s="14">
        <f>B825/MAX($B$13:B825)-1</f>
        <v>-2.5932003893025413E-2</v>
      </c>
      <c r="F825" s="18">
        <v>43721</v>
      </c>
      <c r="G825" s="13">
        <f t="shared" si="505"/>
        <v>3628981.739685344</v>
      </c>
      <c r="H825" s="14">
        <f t="shared" si="506"/>
        <v>4.7118786152657854E-3</v>
      </c>
      <c r="I825" s="14">
        <f>G825/MAX($G$13:G825)-1</f>
        <v>0</v>
      </c>
      <c r="L825" s="12">
        <f t="shared" si="545"/>
        <v>41357</v>
      </c>
      <c r="M825" s="13">
        <v>18161825.172422413</v>
      </c>
      <c r="N825" s="14">
        <f t="shared" si="520"/>
        <v>0</v>
      </c>
      <c r="O825" s="14">
        <f>M825/MAX(M$13:$M825)-1</f>
        <v>-1.8375613092175502E-2</v>
      </c>
      <c r="Q825" s="18">
        <v>43721</v>
      </c>
      <c r="R825" s="13">
        <f t="shared" si="507"/>
        <v>55376777.829654053</v>
      </c>
      <c r="S825" s="14">
        <f t="shared" si="508"/>
        <v>-1.0023385101672111E-2</v>
      </c>
      <c r="T825" s="14">
        <f>R825/MAX($R$13:R825)-1</f>
        <v>-1.1584161758176448E-2</v>
      </c>
      <c r="W825" s="18">
        <v>43721</v>
      </c>
      <c r="X825" s="21">
        <v>4946455742.9889746</v>
      </c>
      <c r="Y825" s="14">
        <f t="shared" si="509"/>
        <v>2.6530648645606281E-3</v>
      </c>
      <c r="Z825" s="20">
        <f>X825/MAX(X$13:$X825)-1</f>
        <v>-9.4611031226949693E-2</v>
      </c>
      <c r="AC825" s="18">
        <v>43721</v>
      </c>
      <c r="AD825" s="14">
        <f t="shared" si="510"/>
        <v>4.7118786152657854E-3</v>
      </c>
      <c r="AE825" s="13">
        <f t="shared" si="521"/>
        <v>34174322.526761629</v>
      </c>
      <c r="AF825" s="14">
        <f t="shared" si="511"/>
        <v>-1.0023385101672111E-2</v>
      </c>
      <c r="AG825" s="13">
        <f t="shared" si="522"/>
        <v>23487999.858216777</v>
      </c>
      <c r="AH825" s="14">
        <f t="shared" si="512"/>
        <v>2.6530648645606281E-3</v>
      </c>
      <c r="AI825" s="13">
        <f t="shared" si="523"/>
        <v>25271372.165142465</v>
      </c>
      <c r="AJ825" s="26">
        <f t="shared" si="513"/>
        <v>82933694.55012086</v>
      </c>
      <c r="AK825" s="20">
        <f>AJ825/MAX(AJ$13:$AJ825)-1</f>
        <v>-1.2868494067530545E-4</v>
      </c>
      <c r="AL825" s="20">
        <f t="shared" si="524"/>
        <v>-1.2868494067530545E-4</v>
      </c>
      <c r="AN825" s="18">
        <v>43721</v>
      </c>
      <c r="AO825" s="14">
        <f t="shared" si="514"/>
        <v>4.7118786152657854E-3</v>
      </c>
      <c r="AP825" s="13">
        <f t="shared" si="525"/>
        <v>34174322.526761629</v>
      </c>
      <c r="AQ825" s="14">
        <f t="shared" si="515"/>
        <v>-1.0023385101672111E-2</v>
      </c>
      <c r="AR825" s="13">
        <f t="shared" si="526"/>
        <v>23487999.858216777</v>
      </c>
      <c r="AS825" s="14">
        <v>1.1598236086376038E-2</v>
      </c>
      <c r="AT825" s="13">
        <f t="shared" si="527"/>
        <v>23223527.839862511</v>
      </c>
      <c r="AU825" s="26">
        <f t="shared" si="516"/>
        <v>80885850.224840909</v>
      </c>
      <c r="AV825" s="20">
        <f>AU825/MAX($AU$13:AU825)-1</f>
        <v>0</v>
      </c>
      <c r="AW825" s="20">
        <f t="shared" si="528"/>
        <v>2.3386320896947588E-3</v>
      </c>
      <c r="AY825" s="18">
        <v>43721</v>
      </c>
      <c r="AZ825" s="14">
        <f t="shared" si="529"/>
        <v>4.7118786152657854E-3</v>
      </c>
      <c r="BA825" s="13">
        <f t="shared" si="530"/>
        <v>34174322.526761629</v>
      </c>
      <c r="BB825" s="20">
        <v>2.5881692760039376E-2</v>
      </c>
      <c r="BC825" s="13">
        <f t="shared" si="531"/>
        <v>102819231.86666222</v>
      </c>
      <c r="BD825" s="14">
        <f t="shared" si="532"/>
        <v>2.6530648645606281E-3</v>
      </c>
      <c r="BE825" s="13">
        <f t="shared" si="533"/>
        <v>25271372.165142465</v>
      </c>
      <c r="BF825" s="26">
        <f t="shared" si="517"/>
        <v>162264926.5585663</v>
      </c>
      <c r="BG825" s="20">
        <f>BF825/MAX($BF$13:BF825)-1</f>
        <v>-0.10428024556557303</v>
      </c>
      <c r="BH825" s="20">
        <f t="shared" si="534"/>
        <v>1.7693620957132339E-2</v>
      </c>
      <c r="BJ825" s="18">
        <v>43721</v>
      </c>
      <c r="BK825" s="14" t="e">
        <f>VLOOKUP(AP825:AP2098,$F$13:$H$1892,3,FALSE)</f>
        <v>#N/A</v>
      </c>
      <c r="BL825" s="13" t="e">
        <f t="shared" si="535"/>
        <v>#N/A</v>
      </c>
      <c r="BM825" s="14" t="e">
        <f>VLOOKUP(AP825:AP2098,$Q$13:$S$1892,3,FALSE)</f>
        <v>#N/A</v>
      </c>
      <c r="BN825" s="13" t="e">
        <f t="shared" si="536"/>
        <v>#N/A</v>
      </c>
      <c r="BO825" s="14">
        <v>3.4818273414127798E-3</v>
      </c>
      <c r="BP825" s="13">
        <f t="shared" si="537"/>
        <v>17551450.108403899</v>
      </c>
      <c r="BQ825" s="26" t="e">
        <f t="shared" si="518"/>
        <v>#N/A</v>
      </c>
      <c r="BR825" s="20" t="e">
        <f>BQ825/MAX($AJ$13:BQ824)-1</f>
        <v>#N/A</v>
      </c>
      <c r="BS825" s="20" t="e">
        <f t="shared" si="538"/>
        <v>#N/A</v>
      </c>
      <c r="BT825" s="20"/>
      <c r="BU825" s="20"/>
      <c r="BV825" s="18">
        <v>43721</v>
      </c>
      <c r="BW825" s="21">
        <v>4057195495.5726423</v>
      </c>
      <c r="BX825" s="14">
        <f t="shared" si="539"/>
        <v>-6.5749119533036193E-3</v>
      </c>
      <c r="BY825" s="20">
        <f>BW824/MAX(BW$13:$BW825)-1</f>
        <v>-8.2829417499093561E-2</v>
      </c>
      <c r="BZ825" s="18"/>
      <c r="CA825" s="18"/>
      <c r="CB825" s="18">
        <v>43721</v>
      </c>
      <c r="CC825" s="14" t="e">
        <f>VLOOKUP(AV826:AV2099,$F$13:$H$1892,3,FALSE)</f>
        <v>#VALUE!</v>
      </c>
      <c r="CD825" s="13" t="e">
        <f t="shared" si="540"/>
        <v>#VALUE!</v>
      </c>
      <c r="CE825" s="14" t="e">
        <f>VLOOKUP(AV826:AV2099,$Q$13:$S$1892,3,FALSE)</f>
        <v>#VALUE!</v>
      </c>
      <c r="CF825" s="13" t="e">
        <f t="shared" si="541"/>
        <v>#VALUE!</v>
      </c>
      <c r="CG825" s="14" t="e">
        <f>VLOOKUP(AV826:AV2099,$AP$14:$AS$1893,3,FALSE)</f>
        <v>#VALUE!</v>
      </c>
      <c r="CH825" s="13" t="e">
        <f t="shared" si="542"/>
        <v>#VALUE!</v>
      </c>
      <c r="CI825" s="26" t="e">
        <f t="shared" si="519"/>
        <v>#VALUE!</v>
      </c>
      <c r="CJ825" s="20" t="e">
        <f>CI825/MAX($CI$13:CI825)-1</f>
        <v>#VALUE!</v>
      </c>
      <c r="CK825" s="20" t="e">
        <f t="shared" si="543"/>
        <v>#VALUE!</v>
      </c>
    </row>
    <row r="826" spans="1:89" x14ac:dyDescent="0.3">
      <c r="A826" s="12">
        <f t="shared" si="544"/>
        <v>41358</v>
      </c>
      <c r="B826" s="13">
        <v>1169592.8416648947</v>
      </c>
      <c r="C826" s="14">
        <f t="shared" si="504"/>
        <v>8.2241695462061948E-3</v>
      </c>
      <c r="D826" s="14">
        <f>B826/MAX($B$13:B826)-1</f>
        <v>-1.7921103543508177E-2</v>
      </c>
      <c r="F826" s="18">
        <v>43724</v>
      </c>
      <c r="G826" s="13">
        <f t="shared" si="505"/>
        <v>3634698.6877060034</v>
      </c>
      <c r="H826" s="14">
        <f t="shared" si="506"/>
        <v>1.5753587178852779E-3</v>
      </c>
      <c r="I826" s="14">
        <f>G826/MAX($G$13:G826)-1</f>
        <v>0</v>
      </c>
      <c r="L826" s="12">
        <f t="shared" si="545"/>
        <v>41358</v>
      </c>
      <c r="M826" s="13">
        <v>18110905.319288883</v>
      </c>
      <c r="N826" s="14">
        <f t="shared" si="520"/>
        <v>-2.8036748867535932E-3</v>
      </c>
      <c r="O826" s="14">
        <f>M826/MAX(M$13:$M826)-1</f>
        <v>-2.1127768733973817E-2</v>
      </c>
      <c r="Q826" s="18">
        <v>43724</v>
      </c>
      <c r="R826" s="13">
        <f t="shared" si="507"/>
        <v>55204085.0314987</v>
      </c>
      <c r="S826" s="14">
        <f t="shared" si="508"/>
        <v>-3.1185057152761653E-3</v>
      </c>
      <c r="T826" s="14">
        <f>R826/MAX($R$13:R826)-1</f>
        <v>-1.4666542198803034E-2</v>
      </c>
      <c r="W826" s="18">
        <v>43724</v>
      </c>
      <c r="X826" s="21">
        <v>4925137956.1833153</v>
      </c>
      <c r="Y826" s="14">
        <f t="shared" si="509"/>
        <v>-4.3097093986689261E-3</v>
      </c>
      <c r="Z826" s="20">
        <f>X826/MAX(X$13:$X826)-1</f>
        <v>-9.851299457512197E-2</v>
      </c>
      <c r="AC826" s="18">
        <v>43724</v>
      </c>
      <c r="AD826" s="14">
        <f t="shared" si="510"/>
        <v>1.5753587178852779E-3</v>
      </c>
      <c r="AE826" s="13">
        <f t="shared" si="521"/>
        <v>34228159.343681984</v>
      </c>
      <c r="AF826" s="14">
        <f t="shared" si="511"/>
        <v>-3.1185057152761653E-3</v>
      </c>
      <c r="AG826" s="13">
        <f t="shared" si="522"/>
        <v>23414752.396418523</v>
      </c>
      <c r="AH826" s="14">
        <f t="shared" si="512"/>
        <v>-4.3097093986689261E-3</v>
      </c>
      <c r="AI826" s="13">
        <f t="shared" si="523"/>
        <v>25162459.895005092</v>
      </c>
      <c r="AJ826" s="26">
        <f t="shared" si="513"/>
        <v>82805371.63510561</v>
      </c>
      <c r="AK826" s="20">
        <f>AJ826/MAX(AJ$13:$AJ826)-1</f>
        <v>-1.6757811177423587E-3</v>
      </c>
      <c r="AL826" s="20">
        <f t="shared" si="524"/>
        <v>-1.5472952906697701E-3</v>
      </c>
      <c r="AN826" s="18">
        <v>43724</v>
      </c>
      <c r="AO826" s="14">
        <f t="shared" si="514"/>
        <v>1.5753587178852779E-3</v>
      </c>
      <c r="AP826" s="13">
        <f t="shared" si="525"/>
        <v>34228159.343681984</v>
      </c>
      <c r="AQ826" s="14">
        <f t="shared" si="515"/>
        <v>-3.1185057152761653E-3</v>
      </c>
      <c r="AR826" s="13">
        <f t="shared" si="526"/>
        <v>23414752.396418523</v>
      </c>
      <c r="AS826" s="14">
        <v>-9.2454725301180356E-3</v>
      </c>
      <c r="AT826" s="13">
        <f t="shared" si="527"/>
        <v>23008815.351166632</v>
      </c>
      <c r="AU826" s="26">
        <f t="shared" si="516"/>
        <v>80651727.091267139</v>
      </c>
      <c r="AV826" s="20">
        <f>AU826/MAX($AU$13:AU826)-1</f>
        <v>-2.8944881326334881E-3</v>
      </c>
      <c r="AW826" s="20">
        <f t="shared" si="528"/>
        <v>-2.8944881326334881E-3</v>
      </c>
      <c r="AY826" s="18">
        <v>43724</v>
      </c>
      <c r="AZ826" s="14">
        <f t="shared" si="529"/>
        <v>1.5753587178852779E-3</v>
      </c>
      <c r="BA826" s="13">
        <f t="shared" si="530"/>
        <v>34228159.343681984</v>
      </c>
      <c r="BB826" s="20">
        <v>-1.9511350278887507E-2</v>
      </c>
      <c r="BC826" s="13">
        <f t="shared" si="531"/>
        <v>100813089.81830563</v>
      </c>
      <c r="BD826" s="14">
        <f t="shared" si="532"/>
        <v>-4.3097093986689261E-3</v>
      </c>
      <c r="BE826" s="13">
        <f t="shared" si="533"/>
        <v>25162459.895005092</v>
      </c>
      <c r="BF826" s="26">
        <f t="shared" si="517"/>
        <v>160203709.05699271</v>
      </c>
      <c r="BG826" s="20">
        <f>BF826/MAX($BF$13:BF826)-1</f>
        <v>-0.11565838669257167</v>
      </c>
      <c r="BH826" s="20">
        <f t="shared" si="534"/>
        <v>-1.2702791325823748E-2</v>
      </c>
      <c r="BJ826" s="18">
        <v>43724</v>
      </c>
      <c r="BK826" s="14" t="e">
        <f>VLOOKUP(AP826:AP2099,$F$13:$H$1892,3,FALSE)</f>
        <v>#N/A</v>
      </c>
      <c r="BL826" s="13" t="e">
        <f t="shared" si="535"/>
        <v>#N/A</v>
      </c>
      <c r="BM826" s="14" t="e">
        <f>VLOOKUP(AP826:AP2099,$Q$13:$S$1892,3,FALSE)</f>
        <v>#N/A</v>
      </c>
      <c r="BN826" s="13" t="e">
        <f t="shared" si="536"/>
        <v>#N/A</v>
      </c>
      <c r="BO826" s="14">
        <v>-4.5486861703030179E-3</v>
      </c>
      <c r="BP826" s="13">
        <f t="shared" si="537"/>
        <v>17471614.070027038</v>
      </c>
      <c r="BQ826" s="26" t="e">
        <f t="shared" si="518"/>
        <v>#N/A</v>
      </c>
      <c r="BR826" s="20" t="e">
        <f>BQ826/MAX($AJ$13:BQ825)-1</f>
        <v>#N/A</v>
      </c>
      <c r="BS826" s="20" t="e">
        <f t="shared" si="538"/>
        <v>#N/A</v>
      </c>
      <c r="BT826" s="20"/>
      <c r="BU826" s="20"/>
      <c r="BV826" s="18">
        <v>43724</v>
      </c>
      <c r="BW826" s="21">
        <v>4027092764.2311463</v>
      </c>
      <c r="BX826" s="14">
        <f t="shared" si="539"/>
        <v>7.4750528740907818E-3</v>
      </c>
      <c r="BY826" s="20">
        <f>BW825/MAX(BW$13:$BW826)-1</f>
        <v>-7.6759190464702254E-2</v>
      </c>
      <c r="BZ826" s="18"/>
      <c r="CA826" s="18"/>
      <c r="CB826" s="18">
        <v>43724</v>
      </c>
      <c r="CC826" s="14" t="e">
        <f>VLOOKUP(AV827:AV2100,$F$13:$H$1892,3,FALSE)</f>
        <v>#VALUE!</v>
      </c>
      <c r="CD826" s="13" t="e">
        <f t="shared" si="540"/>
        <v>#VALUE!</v>
      </c>
      <c r="CE826" s="14" t="e">
        <f>VLOOKUP(AV827:AV2100,$Q$13:$S$1892,3,FALSE)</f>
        <v>#VALUE!</v>
      </c>
      <c r="CF826" s="13" t="e">
        <f t="shared" si="541"/>
        <v>#VALUE!</v>
      </c>
      <c r="CG826" s="14" t="e">
        <f>VLOOKUP(AV827:AV2100,$AP$14:$AS$1893,3,FALSE)</f>
        <v>#VALUE!</v>
      </c>
      <c r="CH826" s="13" t="e">
        <f t="shared" si="542"/>
        <v>#VALUE!</v>
      </c>
      <c r="CI826" s="26" t="e">
        <f t="shared" si="519"/>
        <v>#VALUE!</v>
      </c>
      <c r="CJ826" s="20" t="e">
        <f>CI826/MAX($CI$13:CI826)-1</f>
        <v>#VALUE!</v>
      </c>
      <c r="CK826" s="20" t="e">
        <f t="shared" si="543"/>
        <v>#VALUE!</v>
      </c>
    </row>
    <row r="827" spans="1:89" x14ac:dyDescent="0.3">
      <c r="A827" s="12">
        <f t="shared" si="544"/>
        <v>41359</v>
      </c>
      <c r="B827" s="13">
        <v>1166413.6815554178</v>
      </c>
      <c r="C827" s="14">
        <f t="shared" si="504"/>
        <v>-2.7181767844538518E-3</v>
      </c>
      <c r="D827" s="14">
        <f>B827/MAX($B$13:B827)-1</f>
        <v>-2.0590567600358267E-2</v>
      </c>
      <c r="F827" s="18">
        <v>43725</v>
      </c>
      <c r="G827" s="13">
        <f t="shared" si="505"/>
        <v>3634462.758396761</v>
      </c>
      <c r="H827" s="14">
        <f t="shared" si="506"/>
        <v>-6.491027991961662E-5</v>
      </c>
      <c r="I827" s="14">
        <f>G827/MAX($G$13:G827)-1</f>
        <v>-6.491027991961662E-5</v>
      </c>
      <c r="L827" s="12">
        <f t="shared" si="545"/>
        <v>41359</v>
      </c>
      <c r="M827" s="13">
        <v>18275399.964191567</v>
      </c>
      <c r="N827" s="14">
        <f t="shared" si="520"/>
        <v>9.0826296092161307E-3</v>
      </c>
      <c r="O827" s="14">
        <f>M827/MAX(M$13:$M827)-1</f>
        <v>-1.2237034822637605E-2</v>
      </c>
      <c r="Q827" s="18">
        <v>43725</v>
      </c>
      <c r="R827" s="13">
        <f t="shared" si="507"/>
        <v>56197170.832758427</v>
      </c>
      <c r="S827" s="14">
        <f t="shared" si="508"/>
        <v>1.798935351782549E-2</v>
      </c>
      <c r="T827" s="14">
        <f>R827/MAX($R$13:R827)-1</f>
        <v>0</v>
      </c>
      <c r="W827" s="18">
        <v>43725</v>
      </c>
      <c r="X827" s="21">
        <v>4741733665.9576845</v>
      </c>
      <c r="Y827" s="14">
        <f t="shared" si="509"/>
        <v>-3.7238406691811332E-2</v>
      </c>
      <c r="Z827" s="20">
        <f>X827/MAX(X$13:$X827)-1</f>
        <v>-0.13208293431051676</v>
      </c>
      <c r="AC827" s="18">
        <v>43725</v>
      </c>
      <c r="AD827" s="14">
        <f t="shared" si="510"/>
        <v>-6.491027991961662E-5</v>
      </c>
      <c r="AE827" s="13">
        <f t="shared" si="521"/>
        <v>34225937.584277853</v>
      </c>
      <c r="AF827" s="14">
        <f t="shared" si="511"/>
        <v>1.798935351782549E-2</v>
      </c>
      <c r="AG827" s="13">
        <f t="shared" si="522"/>
        <v>23835968.654810049</v>
      </c>
      <c r="AH827" s="14">
        <f t="shared" si="512"/>
        <v>-3.7238406691811332E-2</v>
      </c>
      <c r="AI827" s="13">
        <f t="shared" si="523"/>
        <v>24225449.980068501</v>
      </c>
      <c r="AJ827" s="26">
        <f t="shared" si="513"/>
        <v>82287356.219156399</v>
      </c>
      <c r="AK827" s="20">
        <f>AJ827/MAX(AJ$13:$AJ827)-1</f>
        <v>-7.9211167195841758E-3</v>
      </c>
      <c r="AL827" s="20">
        <f t="shared" si="524"/>
        <v>-6.2558189851731338E-3</v>
      </c>
      <c r="AN827" s="18">
        <v>43725</v>
      </c>
      <c r="AO827" s="14">
        <f t="shared" si="514"/>
        <v>-6.491027991961662E-5</v>
      </c>
      <c r="AP827" s="13">
        <f t="shared" si="525"/>
        <v>34225937.584277853</v>
      </c>
      <c r="AQ827" s="14">
        <f t="shared" si="515"/>
        <v>1.798935351782549E-2</v>
      </c>
      <c r="AR827" s="13">
        <f t="shared" si="526"/>
        <v>23835968.654810049</v>
      </c>
      <c r="AS827" s="14">
        <v>-2.986126538805866E-2</v>
      </c>
      <c r="AT827" s="13">
        <f t="shared" si="527"/>
        <v>22321743.009700608</v>
      </c>
      <c r="AU827" s="26">
        <f t="shared" si="516"/>
        <v>80383649.248788506</v>
      </c>
      <c r="AV827" s="20">
        <f>AU827/MAX($AU$13:AU827)-1</f>
        <v>-6.2087617878333612E-3</v>
      </c>
      <c r="AW827" s="20">
        <f t="shared" si="528"/>
        <v>-3.3238946287569293E-3</v>
      </c>
      <c r="AY827" s="18">
        <v>43725</v>
      </c>
      <c r="AZ827" s="14">
        <f t="shared" si="529"/>
        <v>-6.491027991961662E-5</v>
      </c>
      <c r="BA827" s="13">
        <f t="shared" si="530"/>
        <v>34225937.584277853</v>
      </c>
      <c r="BB827" s="20">
        <v>3.7608289006205275E-2</v>
      </c>
      <c r="BC827" s="13">
        <f t="shared" si="531"/>
        <v>104604497.635801</v>
      </c>
      <c r="BD827" s="14">
        <f t="shared" si="532"/>
        <v>-3.7238406691811332E-2</v>
      </c>
      <c r="BE827" s="13">
        <f t="shared" si="533"/>
        <v>24225449.980068501</v>
      </c>
      <c r="BF827" s="26">
        <f t="shared" si="517"/>
        <v>163055885.20014736</v>
      </c>
      <c r="BG827" s="20">
        <f>BF827/MAX($BF$13:BF827)-1</f>
        <v>-9.9914069243735137E-2</v>
      </c>
      <c r="BH827" s="20">
        <f t="shared" si="534"/>
        <v>1.7803433890160258E-2</v>
      </c>
      <c r="BJ827" s="18">
        <v>43725</v>
      </c>
      <c r="BK827" s="14" t="e">
        <f>VLOOKUP(AP827:AP2100,$F$13:$H$1892,3,FALSE)</f>
        <v>#N/A</v>
      </c>
      <c r="BL827" s="13" t="e">
        <f t="shared" si="535"/>
        <v>#N/A</v>
      </c>
      <c r="BM827" s="14" t="e">
        <f>VLOOKUP(AP827:AP2100,$Q$13:$S$1892,3,FALSE)</f>
        <v>#N/A</v>
      </c>
      <c r="BN827" s="13" t="e">
        <f t="shared" si="536"/>
        <v>#N/A</v>
      </c>
      <c r="BO827" s="14">
        <v>-1.755594234164326E-2</v>
      </c>
      <c r="BP827" s="13">
        <f t="shared" si="537"/>
        <v>17164883.420798201</v>
      </c>
      <c r="BQ827" s="26" t="e">
        <f t="shared" si="518"/>
        <v>#N/A</v>
      </c>
      <c r="BR827" s="20" t="e">
        <f>BQ827/MAX($AJ$13:BQ826)-1</f>
        <v>#N/A</v>
      </c>
      <c r="BS827" s="20" t="e">
        <f t="shared" si="538"/>
        <v>#N/A</v>
      </c>
      <c r="BT827" s="20"/>
      <c r="BU827" s="20"/>
      <c r="BV827" s="18">
        <v>43725</v>
      </c>
      <c r="BW827" s="21">
        <v>3839496829.2907543</v>
      </c>
      <c r="BX827" s="14">
        <f t="shared" si="539"/>
        <v>4.8859510316367594E-2</v>
      </c>
      <c r="BY827" s="20">
        <f>BW826/MAX(BW$13:$BW827)-1</f>
        <v>-8.3609259701758698E-2</v>
      </c>
      <c r="BZ827" s="18"/>
      <c r="CA827" s="18"/>
      <c r="CB827" s="18">
        <v>43725</v>
      </c>
      <c r="CC827" s="14" t="e">
        <f>VLOOKUP(AV828:AV2101,$F$13:$H$1892,3,FALSE)</f>
        <v>#VALUE!</v>
      </c>
      <c r="CD827" s="13" t="e">
        <f t="shared" si="540"/>
        <v>#VALUE!</v>
      </c>
      <c r="CE827" s="14" t="e">
        <f>VLOOKUP(AV828:AV2101,$Q$13:$S$1892,3,FALSE)</f>
        <v>#VALUE!</v>
      </c>
      <c r="CF827" s="13" t="e">
        <f t="shared" si="541"/>
        <v>#VALUE!</v>
      </c>
      <c r="CG827" s="14" t="e">
        <f>VLOOKUP(AV828:AV2101,$AP$14:$AS$1893,3,FALSE)</f>
        <v>#VALUE!</v>
      </c>
      <c r="CH827" s="13" t="e">
        <f t="shared" si="542"/>
        <v>#VALUE!</v>
      </c>
      <c r="CI827" s="26" t="e">
        <f t="shared" si="519"/>
        <v>#VALUE!</v>
      </c>
      <c r="CJ827" s="20" t="e">
        <f>CI827/MAX($CI$13:CI827)-1</f>
        <v>#VALUE!</v>
      </c>
      <c r="CK827" s="20" t="e">
        <f t="shared" si="543"/>
        <v>#VALUE!</v>
      </c>
    </row>
    <row r="828" spans="1:89" x14ac:dyDescent="0.3">
      <c r="A828" s="12">
        <f t="shared" si="544"/>
        <v>41360</v>
      </c>
      <c r="B828" s="13">
        <v>1166413.6815554178</v>
      </c>
      <c r="C828" s="14">
        <f t="shared" si="504"/>
        <v>0</v>
      </c>
      <c r="D828" s="14">
        <f>B828/MAX($B$13:B828)-1</f>
        <v>-2.0590567600358267E-2</v>
      </c>
      <c r="F828" s="18">
        <v>43726</v>
      </c>
      <c r="G828" s="13">
        <f t="shared" si="505"/>
        <v>3624059.3681232771</v>
      </c>
      <c r="H828" s="14">
        <f t="shared" si="506"/>
        <v>-2.8624286352773032E-3</v>
      </c>
      <c r="I828" s="14">
        <f>G828/MAX($G$13:G828)-1</f>
        <v>-2.927153114152925E-3</v>
      </c>
      <c r="L828" s="12">
        <f t="shared" si="545"/>
        <v>41360</v>
      </c>
      <c r="M828" s="13">
        <v>18275399.964191567</v>
      </c>
      <c r="N828" s="14">
        <f t="shared" si="520"/>
        <v>0</v>
      </c>
      <c r="O828" s="14">
        <f>M828/MAX(M$13:$M828)-1</f>
        <v>-1.2237034822637605E-2</v>
      </c>
      <c r="Q828" s="18">
        <v>43726</v>
      </c>
      <c r="R828" s="13">
        <f t="shared" si="507"/>
        <v>56169869.321857259</v>
      </c>
      <c r="S828" s="14">
        <f t="shared" si="508"/>
        <v>-4.8581646543055523E-4</v>
      </c>
      <c r="T828" s="14">
        <f>R828/MAX($R$13:R828)-1</f>
        <v>-4.8581646543055523E-4</v>
      </c>
      <c r="W828" s="18">
        <v>43726</v>
      </c>
      <c r="X828" s="21">
        <v>4801084611.8930168</v>
      </c>
      <c r="Y828" s="14">
        <f t="shared" si="509"/>
        <v>1.2516718592069154E-2</v>
      </c>
      <c r="Z828" s="20">
        <f>X828/MAX(X$13:$X828)-1</f>
        <v>-0.12121946063802713</v>
      </c>
      <c r="AC828" s="18">
        <v>43726</v>
      </c>
      <c r="AD828" s="14">
        <f t="shared" si="510"/>
        <v>-2.8624286352773032E-3</v>
      </c>
      <c r="AE828" s="13">
        <f t="shared" si="521"/>
        <v>34127968.280467406</v>
      </c>
      <c r="AF828" s="14">
        <f t="shared" si="511"/>
        <v>-4.8581646543055523E-4</v>
      </c>
      <c r="AG828" s="13">
        <f t="shared" si="522"/>
        <v>23824388.748768054</v>
      </c>
      <c r="AH828" s="14">
        <f t="shared" si="512"/>
        <v>1.2516718592069154E-2</v>
      </c>
      <c r="AI828" s="13">
        <f t="shared" si="523"/>
        <v>24528673.120235264</v>
      </c>
      <c r="AJ828" s="26">
        <f t="shared" si="513"/>
        <v>82481030.149470717</v>
      </c>
      <c r="AK828" s="20">
        <f>AJ828/MAX(AJ$13:$AJ828)-1</f>
        <v>-5.5861308197451276E-3</v>
      </c>
      <c r="AL828" s="20">
        <f t="shared" si="524"/>
        <v>2.3536292720172103E-3</v>
      </c>
      <c r="AN828" s="18">
        <v>43726</v>
      </c>
      <c r="AO828" s="14">
        <f t="shared" si="514"/>
        <v>-2.8624286352773032E-3</v>
      </c>
      <c r="AP828" s="13">
        <f t="shared" si="525"/>
        <v>34127968.280467406</v>
      </c>
      <c r="AQ828" s="14">
        <f t="shared" si="515"/>
        <v>-4.8581646543055523E-4</v>
      </c>
      <c r="AR828" s="13">
        <f t="shared" si="526"/>
        <v>23824388.748768054</v>
      </c>
      <c r="AS828" s="14">
        <v>9.0293565099009033E-3</v>
      </c>
      <c r="AT828" s="13">
        <f t="shared" si="527"/>
        <v>22523293.985257581</v>
      </c>
      <c r="AU828" s="26">
        <f t="shared" si="516"/>
        <v>80475651.014493048</v>
      </c>
      <c r="AV828" s="20">
        <f>AU828/MAX($AU$13:AU828)-1</f>
        <v>-5.0713345932276166E-3</v>
      </c>
      <c r="AW828" s="20">
        <f t="shared" si="528"/>
        <v>1.1445333294062277E-3</v>
      </c>
      <c r="AY828" s="18">
        <v>43726</v>
      </c>
      <c r="AZ828" s="14">
        <f t="shared" si="529"/>
        <v>-2.8624286352773032E-3</v>
      </c>
      <c r="BA828" s="13">
        <f t="shared" si="530"/>
        <v>34127968.280467406</v>
      </c>
      <c r="BB828" s="20">
        <v>-5.5044607651386634E-3</v>
      </c>
      <c r="BC828" s="13">
        <f t="shared" si="531"/>
        <v>104028706.28270769</v>
      </c>
      <c r="BD828" s="14">
        <f t="shared" si="532"/>
        <v>1.2516718592069154E-2</v>
      </c>
      <c r="BE828" s="13">
        <f t="shared" si="533"/>
        <v>24528673.120235264</v>
      </c>
      <c r="BF828" s="26">
        <f t="shared" si="517"/>
        <v>162685347.68341035</v>
      </c>
      <c r="BG828" s="20">
        <f>BF828/MAX($BF$13:BF828)-1</f>
        <v>-0.10195947597789234</v>
      </c>
      <c r="BH828" s="20">
        <f t="shared" si="534"/>
        <v>-2.2724571779926261E-3</v>
      </c>
      <c r="BJ828" s="18">
        <v>43726</v>
      </c>
      <c r="BK828" s="14" t="e">
        <f>VLOOKUP(AP828:AP2101,$F$13:$H$1892,3,FALSE)</f>
        <v>#N/A</v>
      </c>
      <c r="BL828" s="13" t="e">
        <f t="shared" si="535"/>
        <v>#N/A</v>
      </c>
      <c r="BM828" s="14" t="e">
        <f>VLOOKUP(AP828:AP2101,$Q$13:$S$1892,3,FALSE)</f>
        <v>#N/A</v>
      </c>
      <c r="BN828" s="13" t="e">
        <f t="shared" si="536"/>
        <v>#N/A</v>
      </c>
      <c r="BO828" s="14">
        <v>9.0348008977461092E-3</v>
      </c>
      <c r="BP828" s="13">
        <f t="shared" si="537"/>
        <v>17319964.724938136</v>
      </c>
      <c r="BQ828" s="26" t="e">
        <f t="shared" si="518"/>
        <v>#N/A</v>
      </c>
      <c r="BR828" s="20" t="e">
        <f>BQ828/MAX($AJ$13:BQ827)-1</f>
        <v>#N/A</v>
      </c>
      <c r="BS828" s="20" t="e">
        <f t="shared" si="538"/>
        <v>#N/A</v>
      </c>
      <c r="BT828" s="20"/>
      <c r="BU828" s="20"/>
      <c r="BV828" s="18">
        <v>43726</v>
      </c>
      <c r="BW828" s="21">
        <v>3888911165.3320022</v>
      </c>
      <c r="BX828" s="14">
        <f t="shared" si="539"/>
        <v>-1.2706470767899214E-2</v>
      </c>
      <c r="BY828" s="20">
        <f>BW827/MAX(BW$13:$BW828)-1</f>
        <v>-0.1262979157029045</v>
      </c>
      <c r="BZ828" s="18"/>
      <c r="CA828" s="18"/>
      <c r="CB828" s="18">
        <v>43726</v>
      </c>
      <c r="CC828" s="14" t="e">
        <f>VLOOKUP(AV829:AV2102,$F$13:$H$1892,3,FALSE)</f>
        <v>#VALUE!</v>
      </c>
      <c r="CD828" s="13" t="e">
        <f t="shared" si="540"/>
        <v>#VALUE!</v>
      </c>
      <c r="CE828" s="14" t="e">
        <f>VLOOKUP(AV829:AV2102,$Q$13:$S$1892,3,FALSE)</f>
        <v>#VALUE!</v>
      </c>
      <c r="CF828" s="13" t="e">
        <f t="shared" si="541"/>
        <v>#VALUE!</v>
      </c>
      <c r="CG828" s="14" t="e">
        <f>VLOOKUP(AV829:AV2102,$AP$14:$AS$1893,3,FALSE)</f>
        <v>#VALUE!</v>
      </c>
      <c r="CH828" s="13" t="e">
        <f t="shared" si="542"/>
        <v>#VALUE!</v>
      </c>
      <c r="CI828" s="26" t="e">
        <f t="shared" si="519"/>
        <v>#VALUE!</v>
      </c>
      <c r="CJ828" s="20" t="e">
        <f>CI828/MAX($CI$13:CI828)-1</f>
        <v>#VALUE!</v>
      </c>
      <c r="CK828" s="20" t="e">
        <f t="shared" si="543"/>
        <v>#VALUE!</v>
      </c>
    </row>
    <row r="829" spans="1:89" x14ac:dyDescent="0.3">
      <c r="A829" s="12">
        <f t="shared" si="544"/>
        <v>41361</v>
      </c>
      <c r="B829" s="13">
        <v>1155231.6360112329</v>
      </c>
      <c r="C829" s="14">
        <f t="shared" si="504"/>
        <v>-9.5866892861490305E-3</v>
      </c>
      <c r="D829" s="14">
        <f>B829/MAX($B$13:B829)-1</f>
        <v>-2.997986151269727E-2</v>
      </c>
      <c r="F829" s="18">
        <v>43727</v>
      </c>
      <c r="G829" s="13">
        <f t="shared" si="505"/>
        <v>3633157.8283232143</v>
      </c>
      <c r="H829" s="14">
        <f t="shared" si="506"/>
        <v>2.5105715099389414E-3</v>
      </c>
      <c r="I829" s="14">
        <f>G829/MAX($G$13:G829)-1</f>
        <v>-4.2393043142774367E-4</v>
      </c>
      <c r="L829" s="12">
        <f t="shared" si="545"/>
        <v>41361</v>
      </c>
      <c r="M829" s="13">
        <v>18295623.247770216</v>
      </c>
      <c r="N829" s="14">
        <f t="shared" si="520"/>
        <v>1.1065850059792659E-3</v>
      </c>
      <c r="O829" s="14">
        <f>M829/MAX(M$13:$M829)-1</f>
        <v>-1.114399113591058E-2</v>
      </c>
      <c r="Q829" s="18">
        <v>43727</v>
      </c>
      <c r="R829" s="13">
        <f t="shared" si="507"/>
        <v>56977733.420985967</v>
      </c>
      <c r="S829" s="14">
        <f t="shared" si="508"/>
        <v>1.4382516977199833E-2</v>
      </c>
      <c r="T829" s="14">
        <f>R829/MAX($R$13:R829)-1</f>
        <v>0</v>
      </c>
      <c r="W829" s="18">
        <v>43727</v>
      </c>
      <c r="X829" s="21">
        <v>4772048539.1134338</v>
      </c>
      <c r="Y829" s="14">
        <f t="shared" si="509"/>
        <v>-6.0478152598386625E-3</v>
      </c>
      <c r="Z829" s="20">
        <f>X829/MAX(X$13:$X829)-1</f>
        <v>-0.12653416299402975</v>
      </c>
      <c r="AC829" s="18">
        <v>43727</v>
      </c>
      <c r="AD829" s="14">
        <f t="shared" si="510"/>
        <v>2.5105715099389414E-3</v>
      </c>
      <c r="AE829" s="13">
        <f t="shared" si="521"/>
        <v>34213648.98532445</v>
      </c>
      <c r="AF829" s="14">
        <f t="shared" si="511"/>
        <v>1.4382516977199833E-2</v>
      </c>
      <c r="AG829" s="13">
        <f t="shared" si="522"/>
        <v>24167043.424418621</v>
      </c>
      <c r="AH829" s="14">
        <f t="shared" si="512"/>
        <v>-6.0478152598386625E-3</v>
      </c>
      <c r="AI829" s="13">
        <f t="shared" si="523"/>
        <v>24380328.236635111</v>
      </c>
      <c r="AJ829" s="26">
        <f t="shared" si="513"/>
        <v>82761020.646378189</v>
      </c>
      <c r="AK829" s="20">
        <f>AJ829/MAX(AJ$13:$AJ829)-1</f>
        <v>-2.2104887738237933E-3</v>
      </c>
      <c r="AL829" s="20">
        <f t="shared" si="524"/>
        <v>3.3946047521482559E-3</v>
      </c>
      <c r="AN829" s="18">
        <v>43727</v>
      </c>
      <c r="AO829" s="14">
        <f t="shared" si="514"/>
        <v>2.5105715099389414E-3</v>
      </c>
      <c r="AP829" s="13">
        <f t="shared" si="525"/>
        <v>34213648.98532445</v>
      </c>
      <c r="AQ829" s="14">
        <f t="shared" si="515"/>
        <v>1.4382516977199833E-2</v>
      </c>
      <c r="AR829" s="13">
        <f t="shared" si="526"/>
        <v>24167043.424418621</v>
      </c>
      <c r="AS829" s="14">
        <v>-1.3655189868589492E-2</v>
      </c>
      <c r="AT829" s="13">
        <f t="shared" si="527"/>
        <v>22215734.129422829</v>
      </c>
      <c r="AU829" s="26">
        <f t="shared" si="516"/>
        <v>80596426.539165899</v>
      </c>
      <c r="AV829" s="20">
        <f>AU829/MAX($AU$13:AU829)-1</f>
        <v>-3.5781744875090782E-3</v>
      </c>
      <c r="AW829" s="20">
        <f t="shared" si="528"/>
        <v>1.5007710176970779E-3</v>
      </c>
      <c r="AY829" s="18">
        <v>43727</v>
      </c>
      <c r="AZ829" s="14">
        <f t="shared" si="529"/>
        <v>2.5105715099389414E-3</v>
      </c>
      <c r="BA829" s="13">
        <f t="shared" si="530"/>
        <v>34213648.98532445</v>
      </c>
      <c r="BB829" s="20">
        <v>1.1237895773547724E-2</v>
      </c>
      <c r="BC829" s="13">
        <f t="shared" si="531"/>
        <v>105197770.04136977</v>
      </c>
      <c r="BD829" s="14">
        <f t="shared" si="532"/>
        <v>-6.0478152598386625E-3</v>
      </c>
      <c r="BE829" s="13">
        <f t="shared" si="533"/>
        <v>24380328.236635111</v>
      </c>
      <c r="BF829" s="26">
        <f t="shared" si="517"/>
        <v>163791747.26332933</v>
      </c>
      <c r="BG829" s="20">
        <f>BF829/MAX($BF$13:BF829)-1</f>
        <v>-9.5852031929139825E-2</v>
      </c>
      <c r="BH829" s="20">
        <f t="shared" si="534"/>
        <v>6.8008557357732702E-3</v>
      </c>
      <c r="BJ829" s="18">
        <v>43727</v>
      </c>
      <c r="BK829" s="14" t="e">
        <f>VLOOKUP(AP829:AP2102,$F$13:$H$1892,3,FALSE)</f>
        <v>#N/A</v>
      </c>
      <c r="BL829" s="13" t="e">
        <f t="shared" si="535"/>
        <v>#N/A</v>
      </c>
      <c r="BM829" s="14" t="e">
        <f>VLOOKUP(AP829:AP2102,$Q$13:$S$1892,3,FALSE)</f>
        <v>#N/A</v>
      </c>
      <c r="BN829" s="13" t="e">
        <f t="shared" si="536"/>
        <v>#N/A</v>
      </c>
      <c r="BO829" s="14">
        <v>-3.4688628466127414E-3</v>
      </c>
      <c r="BP829" s="13">
        <f t="shared" si="537"/>
        <v>17259884.142799154</v>
      </c>
      <c r="BQ829" s="26" t="e">
        <f t="shared" si="518"/>
        <v>#N/A</v>
      </c>
      <c r="BR829" s="20" t="e">
        <f>BQ829/MAX($AJ$13:BQ828)-1</f>
        <v>#N/A</v>
      </c>
      <c r="BS829" s="20" t="e">
        <f t="shared" si="538"/>
        <v>#N/A</v>
      </c>
      <c r="BT829" s="20"/>
      <c r="BU829" s="20"/>
      <c r="BV829" s="18">
        <v>43727</v>
      </c>
      <c r="BW829" s="21">
        <v>3841836443.6951671</v>
      </c>
      <c r="BX829" s="14">
        <f t="shared" si="539"/>
        <v>1.2253182124421169E-2</v>
      </c>
      <c r="BY829" s="20">
        <f>BW828/MAX(BW$13:$BW829)-1</f>
        <v>-0.11505336718184977</v>
      </c>
      <c r="BZ829" s="18"/>
      <c r="CA829" s="18"/>
      <c r="CB829" s="18">
        <v>43727</v>
      </c>
      <c r="CC829" s="14" t="e">
        <f>VLOOKUP(AV830:AV2103,$F$13:$H$1892,3,FALSE)</f>
        <v>#VALUE!</v>
      </c>
      <c r="CD829" s="13" t="e">
        <f t="shared" si="540"/>
        <v>#VALUE!</v>
      </c>
      <c r="CE829" s="14" t="e">
        <f>VLOOKUP(AV830:AV2103,$Q$13:$S$1892,3,FALSE)</f>
        <v>#VALUE!</v>
      </c>
      <c r="CF829" s="13" t="e">
        <f t="shared" si="541"/>
        <v>#VALUE!</v>
      </c>
      <c r="CG829" s="14" t="e">
        <f>VLOOKUP(AV830:AV2103,$AP$14:$AS$1893,3,FALSE)</f>
        <v>#VALUE!</v>
      </c>
      <c r="CH829" s="13" t="e">
        <f t="shared" si="542"/>
        <v>#VALUE!</v>
      </c>
      <c r="CI829" s="26" t="e">
        <f t="shared" si="519"/>
        <v>#VALUE!</v>
      </c>
      <c r="CJ829" s="20" t="e">
        <f>CI829/MAX($CI$13:CI829)-1</f>
        <v>#VALUE!</v>
      </c>
      <c r="CK829" s="20" t="e">
        <f t="shared" si="543"/>
        <v>#VALUE!</v>
      </c>
    </row>
    <row r="830" spans="1:89" x14ac:dyDescent="0.3">
      <c r="A830" s="12">
        <f t="shared" si="544"/>
        <v>41362</v>
      </c>
      <c r="B830" s="13">
        <v>1155231.6360112329</v>
      </c>
      <c r="C830" s="14">
        <f t="shared" si="504"/>
        <v>0</v>
      </c>
      <c r="D830" s="14">
        <f>B830/MAX($B$13:B830)-1</f>
        <v>-2.997986151269727E-2</v>
      </c>
      <c r="F830" s="18">
        <v>43728</v>
      </c>
      <c r="G830" s="13">
        <f t="shared" si="505"/>
        <v>3610016.6183687202</v>
      </c>
      <c r="H830" s="14">
        <f t="shared" si="506"/>
        <v>-6.3694480251011987E-3</v>
      </c>
      <c r="I830" s="14">
        <f>G830/MAX($G$13:G830)-1</f>
        <v>-6.7906782536797383E-3</v>
      </c>
      <c r="L830" s="12">
        <f t="shared" si="545"/>
        <v>41362</v>
      </c>
      <c r="M830" s="13">
        <v>18295623.247770216</v>
      </c>
      <c r="N830" s="14">
        <f t="shared" si="520"/>
        <v>0</v>
      </c>
      <c r="O830" s="14">
        <f>M830/MAX(M$13:$M830)-1</f>
        <v>-1.114399113591058E-2</v>
      </c>
      <c r="Q830" s="18">
        <v>43728</v>
      </c>
      <c r="R830" s="13">
        <f t="shared" si="507"/>
        <v>58056026.143700287</v>
      </c>
      <c r="S830" s="14">
        <f t="shared" si="508"/>
        <v>1.8924809008235455E-2</v>
      </c>
      <c r="T830" s="14">
        <f>R830/MAX($R$13:R830)-1</f>
        <v>0</v>
      </c>
      <c r="W830" s="18">
        <v>43728</v>
      </c>
      <c r="X830" s="21">
        <v>4923887295.9363174</v>
      </c>
      <c r="Y830" s="14">
        <f t="shared" si="509"/>
        <v>3.1818359678942532E-2</v>
      </c>
      <c r="Z830" s="20">
        <f>X830/MAX(X$13:$X830)-1</f>
        <v>-9.8741912824905187E-2</v>
      </c>
      <c r="AC830" s="18">
        <v>43728</v>
      </c>
      <c r="AD830" s="14">
        <f t="shared" si="510"/>
        <v>-6.3694480251011987E-3</v>
      </c>
      <c r="AE830" s="13">
        <f t="shared" si="521"/>
        <v>33995726.926363371</v>
      </c>
      <c r="AF830" s="14">
        <f t="shared" si="511"/>
        <v>1.8924809008235455E-2</v>
      </c>
      <c r="AG830" s="13">
        <f t="shared" si="522"/>
        <v>24624400.105519477</v>
      </c>
      <c r="AH830" s="14">
        <f t="shared" si="512"/>
        <v>3.1818359678942532E-2</v>
      </c>
      <c r="AI830" s="13">
        <f t="shared" si="523"/>
        <v>25156070.289559048</v>
      </c>
      <c r="AJ830" s="26">
        <f t="shared" si="513"/>
        <v>83776197.321441889</v>
      </c>
      <c r="AK830" s="20">
        <f>AJ830/MAX(AJ$13:$AJ830)-1</f>
        <v>0</v>
      </c>
      <c r="AL830" s="20">
        <f t="shared" si="524"/>
        <v>1.2266362438923428E-2</v>
      </c>
      <c r="AN830" s="18">
        <v>43728</v>
      </c>
      <c r="AO830" s="14">
        <f t="shared" si="514"/>
        <v>-6.3694480251011987E-3</v>
      </c>
      <c r="AP830" s="13">
        <f t="shared" si="525"/>
        <v>33995726.926363371</v>
      </c>
      <c r="AQ830" s="14">
        <f t="shared" si="515"/>
        <v>1.8924809008235455E-2</v>
      </c>
      <c r="AR830" s="13">
        <f t="shared" si="526"/>
        <v>24624400.105519477</v>
      </c>
      <c r="AS830" s="14">
        <v>9.0522799987064473E-2</v>
      </c>
      <c r="AT830" s="13">
        <f t="shared" si="527"/>
        <v>24226764.586586375</v>
      </c>
      <c r="AU830" s="26">
        <f t="shared" si="516"/>
        <v>82846891.618469223</v>
      </c>
      <c r="AV830" s="20">
        <f>AU830/MAX($AU$13:AU830)-1</f>
        <v>0</v>
      </c>
      <c r="AW830" s="20">
        <f t="shared" si="528"/>
        <v>2.7922640940038601E-2</v>
      </c>
      <c r="AY830" s="18">
        <v>43728</v>
      </c>
      <c r="AZ830" s="14">
        <f t="shared" si="529"/>
        <v>-6.3694480251011987E-3</v>
      </c>
      <c r="BA830" s="13">
        <f t="shared" si="530"/>
        <v>33995726.926363371</v>
      </c>
      <c r="BB830" s="20">
        <v>1.2459057134552642E-2</v>
      </c>
      <c r="BC830" s="13">
        <f t="shared" si="531"/>
        <v>106508435.06874272</v>
      </c>
      <c r="BD830" s="14">
        <f t="shared" si="532"/>
        <v>3.1818359678942532E-2</v>
      </c>
      <c r="BE830" s="13">
        <f t="shared" si="533"/>
        <v>25156070.289559048</v>
      </c>
      <c r="BF830" s="26">
        <f t="shared" si="517"/>
        <v>165660232.28466514</v>
      </c>
      <c r="BG830" s="20">
        <f>BF830/MAX($BF$13:BF830)-1</f>
        <v>-8.5537794712440718E-2</v>
      </c>
      <c r="BH830" s="20">
        <f t="shared" si="534"/>
        <v>1.1407687215960971E-2</v>
      </c>
      <c r="BJ830" s="18">
        <v>43728</v>
      </c>
      <c r="BK830" s="14" t="e">
        <f>VLOOKUP(AP830:AP2103,$F$13:$H$1892,3,FALSE)</f>
        <v>#N/A</v>
      </c>
      <c r="BL830" s="13" t="e">
        <f t="shared" si="535"/>
        <v>#N/A</v>
      </c>
      <c r="BM830" s="14" t="e">
        <f>VLOOKUP(AP830:AP2103,$Q$13:$S$1892,3,FALSE)</f>
        <v>#N/A</v>
      </c>
      <c r="BN830" s="13" t="e">
        <f t="shared" si="536"/>
        <v>#N/A</v>
      </c>
      <c r="BO830" s="14">
        <v>4.0932114109180073E-2</v>
      </c>
      <c r="BP830" s="13">
        <f t="shared" si="537"/>
        <v>17966367.690043438</v>
      </c>
      <c r="BQ830" s="26" t="e">
        <f t="shared" si="518"/>
        <v>#N/A</v>
      </c>
      <c r="BR830" s="20" t="e">
        <f>BQ830/MAX($AJ$13:BQ829)-1</f>
        <v>#N/A</v>
      </c>
      <c r="BS830" s="20" t="e">
        <f t="shared" si="538"/>
        <v>#N/A</v>
      </c>
      <c r="BT830" s="20"/>
      <c r="BU830" s="20"/>
      <c r="BV830" s="18">
        <v>43728</v>
      </c>
      <c r="BW830" s="21">
        <v>3841836443.6951671</v>
      </c>
      <c r="BX830" s="14">
        <f t="shared" si="539"/>
        <v>0</v>
      </c>
      <c r="BY830" s="20">
        <f>BW829/MAX(BW$13:$BW830)-1</f>
        <v>-0.12576552146676589</v>
      </c>
      <c r="BZ830" s="18"/>
      <c r="CA830" s="18"/>
      <c r="CB830" s="18">
        <v>43728</v>
      </c>
      <c r="CC830" s="14" t="e">
        <f>VLOOKUP(AV831:AV2104,$F$13:$H$1892,3,FALSE)</f>
        <v>#VALUE!</v>
      </c>
      <c r="CD830" s="13" t="e">
        <f t="shared" si="540"/>
        <v>#VALUE!</v>
      </c>
      <c r="CE830" s="14" t="e">
        <f>VLOOKUP(AV831:AV2104,$Q$13:$S$1892,3,FALSE)</f>
        <v>#VALUE!</v>
      </c>
      <c r="CF830" s="13" t="e">
        <f t="shared" si="541"/>
        <v>#VALUE!</v>
      </c>
      <c r="CG830" s="14" t="e">
        <f>VLOOKUP(AV831:AV2104,$AP$14:$AS$1893,3,FALSE)</f>
        <v>#VALUE!</v>
      </c>
      <c r="CH830" s="13" t="e">
        <f t="shared" si="542"/>
        <v>#VALUE!</v>
      </c>
      <c r="CI830" s="26" t="e">
        <f t="shared" si="519"/>
        <v>#VALUE!</v>
      </c>
      <c r="CJ830" s="20" t="e">
        <f>CI830/MAX($CI$13:CI830)-1</f>
        <v>#VALUE!</v>
      </c>
      <c r="CK830" s="20" t="e">
        <f t="shared" si="543"/>
        <v>#VALUE!</v>
      </c>
    </row>
    <row r="831" spans="1:89" x14ac:dyDescent="0.3">
      <c r="A831" s="12">
        <f t="shared" si="544"/>
        <v>41363</v>
      </c>
      <c r="B831" s="13">
        <v>1155231.6360112329</v>
      </c>
      <c r="C831" s="14">
        <f t="shared" si="504"/>
        <v>0</v>
      </c>
      <c r="D831" s="14">
        <f>B831/MAX($B$13:B831)-1</f>
        <v>-2.997986151269727E-2</v>
      </c>
      <c r="F831" s="18">
        <v>43731</v>
      </c>
      <c r="G831" s="13">
        <f t="shared" si="505"/>
        <v>3681247.8305781777</v>
      </c>
      <c r="H831" s="14">
        <f t="shared" si="506"/>
        <v>1.9731546898430929E-2</v>
      </c>
      <c r="I831" s="14">
        <f>G831/MAX($G$13:G831)-1</f>
        <v>0</v>
      </c>
      <c r="L831" s="12">
        <f t="shared" si="545"/>
        <v>41363</v>
      </c>
      <c r="M831" s="13">
        <v>18295623.247770216</v>
      </c>
      <c r="N831" s="14">
        <f t="shared" si="520"/>
        <v>0</v>
      </c>
      <c r="O831" s="14">
        <f>M831/MAX(M$13:$M831)-1</f>
        <v>-1.114399113591058E-2</v>
      </c>
      <c r="Q831" s="18">
        <v>43731</v>
      </c>
      <c r="R831" s="13">
        <f t="shared" si="507"/>
        <v>58322277.960940003</v>
      </c>
      <c r="S831" s="14">
        <f t="shared" si="508"/>
        <v>4.5861185293787354E-3</v>
      </c>
      <c r="T831" s="14">
        <f>R831/MAX($R$13:R831)-1</f>
        <v>0</v>
      </c>
      <c r="W831" s="18">
        <v>43731</v>
      </c>
      <c r="X831" s="21">
        <v>5076637275.5272722</v>
      </c>
      <c r="Y831" s="14">
        <f t="shared" si="509"/>
        <v>3.1022233128085386E-2</v>
      </c>
      <c r="Z831" s="20">
        <f>X831/MAX(X$13:$X831)-1</f>
        <v>-7.0782874335986956E-2</v>
      </c>
      <c r="AC831" s="18">
        <v>43731</v>
      </c>
      <c r="AD831" s="14">
        <f t="shared" si="510"/>
        <v>1.9731546898430929E-2</v>
      </c>
      <c r="AE831" s="13">
        <f t="shared" si="521"/>
        <v>34666515.206557162</v>
      </c>
      <c r="AF831" s="14">
        <f t="shared" si="511"/>
        <v>4.5861185293787354E-3</v>
      </c>
      <c r="AG831" s="13">
        <f t="shared" si="522"/>
        <v>24737330.523118235</v>
      </c>
      <c r="AH831" s="14">
        <f t="shared" si="512"/>
        <v>3.1022233128085386E-2</v>
      </c>
      <c r="AI831" s="13">
        <f t="shared" si="523"/>
        <v>25936467.766668253</v>
      </c>
      <c r="AJ831" s="26">
        <f t="shared" si="513"/>
        <v>85340313.496343642</v>
      </c>
      <c r="AK831" s="20">
        <f>AJ831/MAX(AJ$13:$AJ831)-1</f>
        <v>0</v>
      </c>
      <c r="AL831" s="20">
        <f t="shared" si="524"/>
        <v>1.8670173926615297E-2</v>
      </c>
      <c r="AN831" s="18">
        <v>43731</v>
      </c>
      <c r="AO831" s="14">
        <f t="shared" si="514"/>
        <v>1.9731546898430929E-2</v>
      </c>
      <c r="AP831" s="13">
        <f t="shared" si="525"/>
        <v>34666515.206557162</v>
      </c>
      <c r="AQ831" s="14">
        <f t="shared" si="515"/>
        <v>4.5861185293787354E-3</v>
      </c>
      <c r="AR831" s="13">
        <f t="shared" si="526"/>
        <v>24737330.523118235</v>
      </c>
      <c r="AS831" s="14">
        <v>6.9122813468674577E-2</v>
      </c>
      <c r="AT831" s="13">
        <f t="shared" si="527"/>
        <v>25901386.716054477</v>
      </c>
      <c r="AU831" s="26">
        <f t="shared" si="516"/>
        <v>85305232.445729882</v>
      </c>
      <c r="AV831" s="20">
        <f>AU831/MAX($AU$13:AU831)-1</f>
        <v>0</v>
      </c>
      <c r="AW831" s="20">
        <f t="shared" si="528"/>
        <v>2.967330190952655E-2</v>
      </c>
      <c r="AY831" s="18">
        <v>43731</v>
      </c>
      <c r="AZ831" s="14">
        <f t="shared" si="529"/>
        <v>1.9731546898430929E-2</v>
      </c>
      <c r="BA831" s="13">
        <f t="shared" si="530"/>
        <v>34666515.206557162</v>
      </c>
      <c r="BB831" s="20">
        <v>9.9656826443972335E-5</v>
      </c>
      <c r="BC831" s="13">
        <f t="shared" si="531"/>
        <v>106519049.36137119</v>
      </c>
      <c r="BD831" s="14">
        <f t="shared" si="532"/>
        <v>3.1022233128085386E-2</v>
      </c>
      <c r="BE831" s="13">
        <f t="shared" si="533"/>
        <v>25936467.766668253</v>
      </c>
      <c r="BF831" s="26">
        <f t="shared" si="517"/>
        <v>167122032.3345966</v>
      </c>
      <c r="BG831" s="20">
        <f>BF831/MAX($BF$13:BF831)-1</f>
        <v>-7.7468502046879606E-2</v>
      </c>
      <c r="BH831" s="20">
        <f t="shared" si="534"/>
        <v>8.8240854776755473E-3</v>
      </c>
      <c r="BJ831" s="18">
        <v>43731</v>
      </c>
      <c r="BK831" s="14" t="e">
        <f>VLOOKUP(AP831:AP2104,$F$13:$H$1892,3,FALSE)</f>
        <v>#N/A</v>
      </c>
      <c r="BL831" s="13" t="e">
        <f t="shared" si="535"/>
        <v>#N/A</v>
      </c>
      <c r="BM831" s="14" t="e">
        <f>VLOOKUP(AP831:AP2104,$Q$13:$S$1892,3,FALSE)</f>
        <v>#N/A</v>
      </c>
      <c r="BN831" s="13" t="e">
        <f t="shared" si="536"/>
        <v>#N/A</v>
      </c>
      <c r="BO831" s="14">
        <v>8.2100256856698417E-2</v>
      </c>
      <c r="BP831" s="13">
        <f t="shared" si="537"/>
        <v>19441411.09217789</v>
      </c>
      <c r="BQ831" s="26" t="e">
        <f t="shared" si="518"/>
        <v>#N/A</v>
      </c>
      <c r="BR831" s="20" t="e">
        <f>BQ831/MAX($AJ$13:BQ830)-1</f>
        <v>#N/A</v>
      </c>
      <c r="BS831" s="20" t="e">
        <f t="shared" si="538"/>
        <v>#N/A</v>
      </c>
      <c r="BT831" s="20"/>
      <c r="BU831" s="20"/>
      <c r="BV831" s="18">
        <v>43731</v>
      </c>
      <c r="BW831" s="21">
        <v>3831442996.1495857</v>
      </c>
      <c r="BX831" s="14">
        <f t="shared" si="539"/>
        <v>2.7126718460972477E-3</v>
      </c>
      <c r="BY831" s="20">
        <f>BW830/MAX(BW$13:$BW831)-1</f>
        <v>-0.12576552146676589</v>
      </c>
      <c r="BZ831" s="18"/>
      <c r="CA831" s="18"/>
      <c r="CB831" s="18">
        <v>43731</v>
      </c>
      <c r="CC831" s="14" t="e">
        <f>VLOOKUP(AV832:AV2105,$F$13:$H$1892,3,FALSE)</f>
        <v>#VALUE!</v>
      </c>
      <c r="CD831" s="13" t="e">
        <f t="shared" si="540"/>
        <v>#VALUE!</v>
      </c>
      <c r="CE831" s="14" t="e">
        <f>VLOOKUP(AV832:AV2105,$Q$13:$S$1892,3,FALSE)</f>
        <v>#VALUE!</v>
      </c>
      <c r="CF831" s="13" t="e">
        <f t="shared" si="541"/>
        <v>#VALUE!</v>
      </c>
      <c r="CG831" s="14" t="e">
        <f>VLOOKUP(AV832:AV2105,$AP$14:$AS$1893,3,FALSE)</f>
        <v>#VALUE!</v>
      </c>
      <c r="CH831" s="13" t="e">
        <f t="shared" si="542"/>
        <v>#VALUE!</v>
      </c>
      <c r="CI831" s="26" t="e">
        <f t="shared" si="519"/>
        <v>#VALUE!</v>
      </c>
      <c r="CJ831" s="20" t="e">
        <f>CI831/MAX($CI$13:CI831)-1</f>
        <v>#VALUE!</v>
      </c>
      <c r="CK831" s="20" t="e">
        <f t="shared" si="543"/>
        <v>#VALUE!</v>
      </c>
    </row>
    <row r="832" spans="1:89" x14ac:dyDescent="0.3">
      <c r="A832" s="12">
        <f t="shared" si="544"/>
        <v>41364</v>
      </c>
      <c r="B832" s="13">
        <v>1155231.6360112329</v>
      </c>
      <c r="C832" s="14">
        <f t="shared" si="504"/>
        <v>0</v>
      </c>
      <c r="D832" s="14">
        <f>B832/MAX($B$13:B832)-1</f>
        <v>-2.997986151269727E-2</v>
      </c>
      <c r="F832" s="18">
        <v>43732</v>
      </c>
      <c r="G832" s="13">
        <f t="shared" si="505"/>
        <v>3673651.1831770292</v>
      </c>
      <c r="H832" s="14">
        <f t="shared" si="506"/>
        <v>-2.0636066222021743E-3</v>
      </c>
      <c r="I832" s="14">
        <f>G832/MAX($G$13:G832)-1</f>
        <v>-2.0636066222021743E-3</v>
      </c>
      <c r="L832" s="12">
        <f t="shared" si="545"/>
        <v>41364</v>
      </c>
      <c r="M832" s="13">
        <v>18295623.247770216</v>
      </c>
      <c r="N832" s="14">
        <f t="shared" si="520"/>
        <v>0</v>
      </c>
      <c r="O832" s="14">
        <f>M832/MAX(M$13:$M832)-1</f>
        <v>-1.114399113591058E-2</v>
      </c>
      <c r="Q832" s="18">
        <v>43732</v>
      </c>
      <c r="R832" s="13">
        <f t="shared" si="507"/>
        <v>59002857.138110146</v>
      </c>
      <c r="S832" s="14">
        <f t="shared" si="508"/>
        <v>1.1669283178992851E-2</v>
      </c>
      <c r="T832" s="14">
        <f>R832/MAX($R$13:R832)-1</f>
        <v>0</v>
      </c>
      <c r="W832" s="18">
        <v>43732</v>
      </c>
      <c r="X832" s="21">
        <v>5077317968.4476061</v>
      </c>
      <c r="Y832" s="14">
        <f t="shared" si="509"/>
        <v>1.3408342636878068E-4</v>
      </c>
      <c r="Z832" s="20">
        <f>X832/MAX(X$13:$X832)-1</f>
        <v>-7.0658281719937488E-2</v>
      </c>
      <c r="AC832" s="18">
        <v>43732</v>
      </c>
      <c r="AD832" s="14">
        <f t="shared" si="510"/>
        <v>-2.0636066222021743E-3</v>
      </c>
      <c r="AE832" s="13">
        <f t="shared" si="521"/>
        <v>34594977.156208239</v>
      </c>
      <c r="AF832" s="14">
        <f t="shared" si="511"/>
        <v>1.1669283178992851E-2</v>
      </c>
      <c r="AG832" s="13">
        <f t="shared" si="522"/>
        <v>25025997.438084844</v>
      </c>
      <c r="AH832" s="14">
        <f t="shared" si="512"/>
        <v>1.3408342636878068E-4</v>
      </c>
      <c r="AI832" s="13">
        <f t="shared" si="523"/>
        <v>25939945.417134311</v>
      </c>
      <c r="AJ832" s="26">
        <f t="shared" si="513"/>
        <v>85560920.011427402</v>
      </c>
      <c r="AK832" s="20">
        <f>AJ832/MAX(AJ$13:$AJ832)-1</f>
        <v>0</v>
      </c>
      <c r="AL832" s="20">
        <f t="shared" si="524"/>
        <v>2.5850211470481721E-3</v>
      </c>
      <c r="AN832" s="18">
        <v>43732</v>
      </c>
      <c r="AO832" s="14">
        <f t="shared" si="514"/>
        <v>-2.0636066222021743E-3</v>
      </c>
      <c r="AP832" s="13">
        <f t="shared" si="525"/>
        <v>34594977.156208239</v>
      </c>
      <c r="AQ832" s="14">
        <f t="shared" si="515"/>
        <v>1.1669283178992851E-2</v>
      </c>
      <c r="AR832" s="13">
        <f t="shared" si="526"/>
        <v>25025997.438084844</v>
      </c>
      <c r="AS832" s="14">
        <v>-6.337318050070974E-3</v>
      </c>
      <c r="AT832" s="13">
        <f t="shared" si="527"/>
        <v>25737241.390496954</v>
      </c>
      <c r="AU832" s="26">
        <f t="shared" si="516"/>
        <v>85358215.984790027</v>
      </c>
      <c r="AV832" s="20">
        <f>AU832/MAX($AU$13:AU832)-1</f>
        <v>0</v>
      </c>
      <c r="AW832" s="20">
        <f t="shared" si="528"/>
        <v>6.2110538288329131E-4</v>
      </c>
      <c r="AY832" s="18">
        <v>43732</v>
      </c>
      <c r="AZ832" s="14">
        <f t="shared" si="529"/>
        <v>-2.0636066222021743E-3</v>
      </c>
      <c r="BA832" s="13">
        <f t="shared" si="530"/>
        <v>34594977.156208239</v>
      </c>
      <c r="BB832" s="20">
        <v>-4.771958553397071E-3</v>
      </c>
      <c r="BC832" s="13">
        <f t="shared" si="531"/>
        <v>106010744.87267147</v>
      </c>
      <c r="BD832" s="14">
        <f t="shared" si="532"/>
        <v>1.3408342636878068E-4</v>
      </c>
      <c r="BE832" s="13">
        <f t="shared" si="533"/>
        <v>25939945.417134311</v>
      </c>
      <c r="BF832" s="26">
        <f t="shared" si="517"/>
        <v>166545667.44601402</v>
      </c>
      <c r="BG832" s="20">
        <f>BF832/MAX($BF$13:BF832)-1</f>
        <v>-8.0650097893961714E-2</v>
      </c>
      <c r="BH832" s="20">
        <f t="shared" si="534"/>
        <v>-3.4487666319701349E-3</v>
      </c>
      <c r="BJ832" s="18">
        <v>43732</v>
      </c>
      <c r="BK832" s="14" t="e">
        <f>VLOOKUP(AP832:AP2105,$F$13:$H$1892,3,FALSE)</f>
        <v>#N/A</v>
      </c>
      <c r="BL832" s="13" t="e">
        <f t="shared" si="535"/>
        <v>#N/A</v>
      </c>
      <c r="BM832" s="14" t="e">
        <f>VLOOKUP(AP832:AP2105,$Q$13:$S$1892,3,FALSE)</f>
        <v>#N/A</v>
      </c>
      <c r="BN832" s="13" t="e">
        <f t="shared" si="536"/>
        <v>#N/A</v>
      </c>
      <c r="BO832" s="14">
        <v>-4.9083111391975409E-3</v>
      </c>
      <c r="BP832" s="13">
        <f t="shared" si="537"/>
        <v>19345986.597552434</v>
      </c>
      <c r="BQ832" s="26" t="e">
        <f t="shared" si="518"/>
        <v>#N/A</v>
      </c>
      <c r="BR832" s="20" t="e">
        <f>BQ832/MAX($AJ$13:BQ831)-1</f>
        <v>#N/A</v>
      </c>
      <c r="BS832" s="20" t="e">
        <f t="shared" si="538"/>
        <v>#N/A</v>
      </c>
      <c r="BT832" s="20"/>
      <c r="BU832" s="20"/>
      <c r="BV832" s="18">
        <v>43732</v>
      </c>
      <c r="BW832" s="21">
        <v>3828815459.0830235</v>
      </c>
      <c r="BX832" s="14">
        <f t="shared" si="539"/>
        <v>6.8625325368687484E-4</v>
      </c>
      <c r="BY832" s="20">
        <f>BW831/MAX(BW$13:$BW832)-1</f>
        <v>-0.1281306169955162</v>
      </c>
      <c r="BZ832" s="18"/>
      <c r="CA832" s="18"/>
      <c r="CB832" s="18">
        <v>43732</v>
      </c>
      <c r="CC832" s="14" t="e">
        <f>VLOOKUP(AV833:AV2106,$F$13:$H$1892,3,FALSE)</f>
        <v>#VALUE!</v>
      </c>
      <c r="CD832" s="13" t="e">
        <f t="shared" si="540"/>
        <v>#VALUE!</v>
      </c>
      <c r="CE832" s="14" t="e">
        <f>VLOOKUP(AV833:AV2106,$Q$13:$S$1892,3,FALSE)</f>
        <v>#VALUE!</v>
      </c>
      <c r="CF832" s="13" t="e">
        <f t="shared" si="541"/>
        <v>#VALUE!</v>
      </c>
      <c r="CG832" s="14" t="e">
        <f>VLOOKUP(AV833:AV2106,$AP$14:$AS$1893,3,FALSE)</f>
        <v>#VALUE!</v>
      </c>
      <c r="CH832" s="13" t="e">
        <f t="shared" si="542"/>
        <v>#VALUE!</v>
      </c>
      <c r="CI832" s="26" t="e">
        <f t="shared" si="519"/>
        <v>#VALUE!</v>
      </c>
      <c r="CJ832" s="20" t="e">
        <f>CI832/MAX($CI$13:CI832)-1</f>
        <v>#VALUE!</v>
      </c>
      <c r="CK832" s="20" t="e">
        <f t="shared" si="543"/>
        <v>#VALUE!</v>
      </c>
    </row>
    <row r="833" spans="1:89" x14ac:dyDescent="0.3">
      <c r="A833" s="12">
        <f t="shared" si="544"/>
        <v>41365</v>
      </c>
      <c r="B833" s="13">
        <v>1155231.6360112329</v>
      </c>
      <c r="C833" s="14">
        <f t="shared" si="504"/>
        <v>0</v>
      </c>
      <c r="D833" s="14">
        <f>B833/MAX($B$13:B833)-1</f>
        <v>-2.997986151269727E-2</v>
      </c>
      <c r="F833" s="18">
        <v>43733</v>
      </c>
      <c r="G833" s="13">
        <f t="shared" si="505"/>
        <v>3641932.0622780193</v>
      </c>
      <c r="H833" s="14">
        <f t="shared" si="506"/>
        <v>-8.6342222811635061E-3</v>
      </c>
      <c r="I833" s="14">
        <f>G833/MAX($G$13:G833)-1</f>
        <v>-1.0680011265088774E-2</v>
      </c>
      <c r="L833" s="12">
        <f t="shared" si="545"/>
        <v>41365</v>
      </c>
      <c r="M833" s="13">
        <v>18446161.760401633</v>
      </c>
      <c r="N833" s="14">
        <f t="shared" si="520"/>
        <v>8.2281161233337397E-3</v>
      </c>
      <c r="O833" s="14">
        <f>M833/MAX(M$13:$M833)-1</f>
        <v>-3.0075690657206389E-3</v>
      </c>
      <c r="Q833" s="18">
        <v>43733</v>
      </c>
      <c r="R833" s="13">
        <f t="shared" si="507"/>
        <v>60499020.405884422</v>
      </c>
      <c r="S833" s="14">
        <f t="shared" si="508"/>
        <v>2.5357471491120442E-2</v>
      </c>
      <c r="T833" s="14">
        <f>R833/MAX($R$13:R833)-1</f>
        <v>0</v>
      </c>
      <c r="W833" s="18">
        <v>43733</v>
      </c>
      <c r="X833" s="21">
        <v>5028736881.4857302</v>
      </c>
      <c r="Y833" s="14">
        <f t="shared" si="509"/>
        <v>-9.5682577423311654E-3</v>
      </c>
      <c r="Z833" s="20">
        <f>X833/MAX(X$13:$X833)-1</f>
        <v>-7.9550462811141975E-2</v>
      </c>
      <c r="AC833" s="18">
        <v>43733</v>
      </c>
      <c r="AD833" s="14">
        <f t="shared" si="510"/>
        <v>-8.6342222811635061E-3</v>
      </c>
      <c r="AE833" s="13">
        <f t="shared" si="521"/>
        <v>34296276.433629766</v>
      </c>
      <c r="AF833" s="14">
        <f t="shared" si="511"/>
        <v>2.5357471491120442E-2</v>
      </c>
      <c r="AG833" s="13">
        <f t="shared" si="522"/>
        <v>25660593.454657935</v>
      </c>
      <c r="AH833" s="14">
        <f t="shared" si="512"/>
        <v>-9.5682577423311654E-3</v>
      </c>
      <c r="AI833" s="13">
        <f t="shared" si="523"/>
        <v>25691745.333561167</v>
      </c>
      <c r="AJ833" s="26">
        <f t="shared" si="513"/>
        <v>85648615.221848875</v>
      </c>
      <c r="AK833" s="20">
        <f>AJ833/MAX(AJ$13:$AJ833)-1</f>
        <v>0</v>
      </c>
      <c r="AL833" s="20">
        <f t="shared" si="524"/>
        <v>1.0249446874783796E-3</v>
      </c>
      <c r="AN833" s="18">
        <v>43733</v>
      </c>
      <c r="AO833" s="14">
        <f t="shared" si="514"/>
        <v>-8.6342222811635061E-3</v>
      </c>
      <c r="AP833" s="13">
        <f t="shared" si="525"/>
        <v>34296276.433629766</v>
      </c>
      <c r="AQ833" s="14">
        <f t="shared" si="515"/>
        <v>2.5357471491120442E-2</v>
      </c>
      <c r="AR833" s="13">
        <f t="shared" si="526"/>
        <v>25660593.454657935</v>
      </c>
      <c r="AS833" s="14">
        <v>1.2537036244356138E-4</v>
      </c>
      <c r="AT833" s="13">
        <f t="shared" si="527"/>
        <v>25740468.077778377</v>
      </c>
      <c r="AU833" s="26">
        <f t="shared" si="516"/>
        <v>85697337.966066077</v>
      </c>
      <c r="AV833" s="20">
        <f>AU833/MAX($AU$13:AU833)-1</f>
        <v>0</v>
      </c>
      <c r="AW833" s="20">
        <f t="shared" si="528"/>
        <v>3.9729272380351066E-3</v>
      </c>
      <c r="AY833" s="18">
        <v>43733</v>
      </c>
      <c r="AZ833" s="14">
        <f t="shared" si="529"/>
        <v>-8.6342222811635061E-3</v>
      </c>
      <c r="BA833" s="13">
        <f t="shared" si="530"/>
        <v>34296276.433629766</v>
      </c>
      <c r="BB833" s="20">
        <v>1.9089228742048991E-2</v>
      </c>
      <c r="BC833" s="13">
        <f t="shared" si="531"/>
        <v>108034408.23066089</v>
      </c>
      <c r="BD833" s="14">
        <f t="shared" si="532"/>
        <v>-9.5682577423311654E-3</v>
      </c>
      <c r="BE833" s="13">
        <f t="shared" si="533"/>
        <v>25691745.333561167</v>
      </c>
      <c r="BF833" s="26">
        <f t="shared" si="517"/>
        <v>168022429.99785182</v>
      </c>
      <c r="BG833" s="20">
        <f>BF833/MAX($BF$13:BF833)-1</f>
        <v>-7.2498210617122028E-2</v>
      </c>
      <c r="BH833" s="20">
        <f t="shared" si="534"/>
        <v>8.8670127207992611E-3</v>
      </c>
      <c r="BJ833" s="18">
        <v>43733</v>
      </c>
      <c r="BK833" s="14" t="e">
        <f>VLOOKUP(AP833:AP2106,$F$13:$H$1892,3,FALSE)</f>
        <v>#N/A</v>
      </c>
      <c r="BL833" s="13" t="e">
        <f t="shared" si="535"/>
        <v>#N/A</v>
      </c>
      <c r="BM833" s="14" t="e">
        <f>VLOOKUP(AP833:AP2106,$Q$13:$S$1892,3,FALSE)</f>
        <v>#N/A</v>
      </c>
      <c r="BN833" s="13" t="e">
        <f t="shared" si="536"/>
        <v>#N/A</v>
      </c>
      <c r="BO833" s="14">
        <v>-1.9653985251251171E-3</v>
      </c>
      <c r="BP833" s="13">
        <f t="shared" si="537"/>
        <v>19307964.024026513</v>
      </c>
      <c r="BQ833" s="26" t="e">
        <f t="shared" si="518"/>
        <v>#N/A</v>
      </c>
      <c r="BR833" s="20" t="e">
        <f>BQ833/MAX($AJ$13:BQ832)-1</f>
        <v>#N/A</v>
      </c>
      <c r="BS833" s="20" t="e">
        <f t="shared" si="538"/>
        <v>#N/A</v>
      </c>
      <c r="BT833" s="20"/>
      <c r="BU833" s="20"/>
      <c r="BV833" s="18">
        <v>43733</v>
      </c>
      <c r="BW833" s="21">
        <v>3726998486.3402476</v>
      </c>
      <c r="BX833" s="14">
        <f t="shared" si="539"/>
        <v>2.73187588124717E-2</v>
      </c>
      <c r="BY833" s="20">
        <f>BW832/MAX(BW$13:$BW833)-1</f>
        <v>-0.12872852987673289</v>
      </c>
      <c r="BZ833" s="18"/>
      <c r="CA833" s="18"/>
      <c r="CB833" s="18">
        <v>43733</v>
      </c>
      <c r="CC833" s="14" t="e">
        <f>VLOOKUP(AV834:AV2107,$F$13:$H$1892,3,FALSE)</f>
        <v>#VALUE!</v>
      </c>
      <c r="CD833" s="13" t="e">
        <f t="shared" si="540"/>
        <v>#VALUE!</v>
      </c>
      <c r="CE833" s="14" t="e">
        <f>VLOOKUP(AV834:AV2107,$Q$13:$S$1892,3,FALSE)</f>
        <v>#VALUE!</v>
      </c>
      <c r="CF833" s="13" t="e">
        <f t="shared" si="541"/>
        <v>#VALUE!</v>
      </c>
      <c r="CG833" s="14" t="e">
        <f>VLOOKUP(AV834:AV2107,$AP$14:$AS$1893,3,FALSE)</f>
        <v>#VALUE!</v>
      </c>
      <c r="CH833" s="13" t="e">
        <f t="shared" si="542"/>
        <v>#VALUE!</v>
      </c>
      <c r="CI833" s="26" t="e">
        <f t="shared" si="519"/>
        <v>#VALUE!</v>
      </c>
      <c r="CJ833" s="20" t="e">
        <f>CI833/MAX($CI$13:CI833)-1</f>
        <v>#VALUE!</v>
      </c>
      <c r="CK833" s="20" t="e">
        <f t="shared" si="543"/>
        <v>#VALUE!</v>
      </c>
    </row>
    <row r="834" spans="1:89" x14ac:dyDescent="0.3">
      <c r="A834" s="12">
        <f t="shared" si="544"/>
        <v>41366</v>
      </c>
      <c r="B834" s="13">
        <v>1155760.8183039378</v>
      </c>
      <c r="C834" s="14">
        <f t="shared" si="504"/>
        <v>4.5807462002356303E-4</v>
      </c>
      <c r="D834" s="14">
        <f>B834/MAX($B$13:B834)-1</f>
        <v>-2.953551990634451E-2</v>
      </c>
      <c r="F834" s="18">
        <v>43734</v>
      </c>
      <c r="G834" s="13">
        <f t="shared" si="505"/>
        <v>3690850.3486797712</v>
      </c>
      <c r="H834" s="14">
        <f t="shared" si="506"/>
        <v>1.3431960169831836E-2</v>
      </c>
      <c r="I834" s="14">
        <f>G834/MAX($G$13:G834)-1</f>
        <v>0</v>
      </c>
      <c r="L834" s="12">
        <f t="shared" si="545"/>
        <v>41366</v>
      </c>
      <c r="M834" s="13">
        <v>18446161.760401633</v>
      </c>
      <c r="N834" s="14">
        <f t="shared" si="520"/>
        <v>0</v>
      </c>
      <c r="O834" s="14">
        <f>M834/MAX(M$13:$M834)-1</f>
        <v>-3.0075690657206389E-3</v>
      </c>
      <c r="Q834" s="18">
        <v>43734</v>
      </c>
      <c r="R834" s="13">
        <f t="shared" si="507"/>
        <v>60127212.706905954</v>
      </c>
      <c r="S834" s="14">
        <f t="shared" si="508"/>
        <v>-6.1456813099457497E-3</v>
      </c>
      <c r="T834" s="14">
        <f>R834/MAX($R$13:R834)-1</f>
        <v>-6.1456813099457497E-3</v>
      </c>
      <c r="W834" s="18">
        <v>43734</v>
      </c>
      <c r="X834" s="21">
        <v>5106297384.1464996</v>
      </c>
      <c r="Y834" s="14">
        <f t="shared" si="509"/>
        <v>1.5423456125995383E-2</v>
      </c>
      <c r="Z834" s="20">
        <f>X834/MAX(X$13:$X834)-1</f>
        <v>-6.5353949758117036E-2</v>
      </c>
      <c r="AC834" s="18">
        <v>43734</v>
      </c>
      <c r="AD834" s="14">
        <f t="shared" si="510"/>
        <v>1.3431960169831836E-2</v>
      </c>
      <c r="AE834" s="13">
        <f t="shared" si="521"/>
        <v>34756942.652659826</v>
      </c>
      <c r="AF834" s="14">
        <f t="shared" si="511"/>
        <v>-6.1456813099457497E-3</v>
      </c>
      <c r="AG834" s="13">
        <f t="shared" si="522"/>
        <v>25502891.625061527</v>
      </c>
      <c r="AH834" s="14">
        <f t="shared" si="512"/>
        <v>1.5423456125995383E-2</v>
      </c>
      <c r="AI834" s="13">
        <f t="shared" si="523"/>
        <v>26088000.840513594</v>
      </c>
      <c r="AJ834" s="26">
        <f t="shared" si="513"/>
        <v>86347835.118234947</v>
      </c>
      <c r="AK834" s="20">
        <f>AJ834/MAX(AJ$13:$AJ834)-1</f>
        <v>0</v>
      </c>
      <c r="AL834" s="20">
        <f t="shared" si="524"/>
        <v>8.1638202155975836E-3</v>
      </c>
      <c r="AN834" s="18">
        <v>43734</v>
      </c>
      <c r="AO834" s="14">
        <f t="shared" si="514"/>
        <v>1.3431960169831836E-2</v>
      </c>
      <c r="AP834" s="13">
        <f t="shared" si="525"/>
        <v>34756942.652659826</v>
      </c>
      <c r="AQ834" s="14">
        <f t="shared" si="515"/>
        <v>-6.1456813099457497E-3</v>
      </c>
      <c r="AR834" s="13">
        <f t="shared" si="526"/>
        <v>25502891.625061527</v>
      </c>
      <c r="AS834" s="14">
        <v>7.286956587150094E-3</v>
      </c>
      <c r="AT834" s="13">
        <f t="shared" si="527"/>
        <v>25928037.751194071</v>
      </c>
      <c r="AU834" s="26">
        <f t="shared" si="516"/>
        <v>86187872.028915435</v>
      </c>
      <c r="AV834" s="20">
        <f>AU834/MAX($AU$13:AU834)-1</f>
        <v>0</v>
      </c>
      <c r="AW834" s="20">
        <f t="shared" si="528"/>
        <v>5.7240291763041018E-3</v>
      </c>
      <c r="AY834" s="18">
        <v>43734</v>
      </c>
      <c r="AZ834" s="14">
        <f t="shared" si="529"/>
        <v>1.3431960169831836E-2</v>
      </c>
      <c r="BA834" s="13">
        <f t="shared" si="530"/>
        <v>34756942.652659826</v>
      </c>
      <c r="BB834" s="20">
        <v>-6.9735133197747268E-2</v>
      </c>
      <c r="BC834" s="13">
        <f t="shared" si="531"/>
        <v>100500614.38275595</v>
      </c>
      <c r="BD834" s="14">
        <f t="shared" si="532"/>
        <v>1.5423456125995383E-2</v>
      </c>
      <c r="BE834" s="13">
        <f t="shared" si="533"/>
        <v>26088000.840513594</v>
      </c>
      <c r="BF834" s="26">
        <f t="shared" si="517"/>
        <v>161345557.87592939</v>
      </c>
      <c r="BG834" s="20">
        <f>BF834/MAX($BF$13:BF834)-1</f>
        <v>-0.10935525905192256</v>
      </c>
      <c r="BH834" s="20">
        <f t="shared" si="534"/>
        <v>-3.9737980946994989E-2</v>
      </c>
      <c r="BJ834" s="18">
        <v>43734</v>
      </c>
      <c r="BK834" s="14" t="e">
        <f>VLOOKUP(AP834:AP2107,$F$13:$H$1892,3,FALSE)</f>
        <v>#N/A</v>
      </c>
      <c r="BL834" s="13" t="e">
        <f t="shared" si="535"/>
        <v>#N/A</v>
      </c>
      <c r="BM834" s="14" t="e">
        <f>VLOOKUP(AP834:AP2107,$Q$13:$S$1892,3,FALSE)</f>
        <v>#N/A</v>
      </c>
      <c r="BN834" s="13" t="e">
        <f t="shared" si="536"/>
        <v>#N/A</v>
      </c>
      <c r="BO834" s="14">
        <v>1.2172558298618741E-2</v>
      </c>
      <c r="BP834" s="13">
        <f t="shared" si="537"/>
        <v>19542991.341736611</v>
      </c>
      <c r="BQ834" s="26" t="e">
        <f t="shared" si="518"/>
        <v>#N/A</v>
      </c>
      <c r="BR834" s="20" t="e">
        <f>BQ834/MAX($AJ$13:BQ833)-1</f>
        <v>#N/A</v>
      </c>
      <c r="BS834" s="20" t="e">
        <f t="shared" si="538"/>
        <v>#N/A</v>
      </c>
      <c r="BT834" s="20"/>
      <c r="BU834" s="20"/>
      <c r="BV834" s="18">
        <v>43734</v>
      </c>
      <c r="BW834" s="21">
        <v>3865585292.6340537</v>
      </c>
      <c r="BX834" s="14">
        <f t="shared" si="539"/>
        <v>-3.585144183932143E-2</v>
      </c>
      <c r="BY834" s="20">
        <f>BW833/MAX(BW$13:$BW834)-1</f>
        <v>-0.15189763386544908</v>
      </c>
      <c r="BZ834" s="18"/>
      <c r="CA834" s="18"/>
      <c r="CB834" s="18">
        <v>43734</v>
      </c>
      <c r="CC834" s="14" t="e">
        <f>VLOOKUP(AV835:AV2108,$F$13:$H$1892,3,FALSE)</f>
        <v>#VALUE!</v>
      </c>
      <c r="CD834" s="13" t="e">
        <f t="shared" si="540"/>
        <v>#VALUE!</v>
      </c>
      <c r="CE834" s="14" t="e">
        <f>VLOOKUP(AV835:AV2108,$Q$13:$S$1892,3,FALSE)</f>
        <v>#VALUE!</v>
      </c>
      <c r="CF834" s="13" t="e">
        <f t="shared" si="541"/>
        <v>#VALUE!</v>
      </c>
      <c r="CG834" s="14" t="e">
        <f>VLOOKUP(AV835:AV2108,$AP$14:$AS$1893,3,FALSE)</f>
        <v>#VALUE!</v>
      </c>
      <c r="CH834" s="13" t="e">
        <f t="shared" si="542"/>
        <v>#VALUE!</v>
      </c>
      <c r="CI834" s="26" t="e">
        <f t="shared" si="519"/>
        <v>#VALUE!</v>
      </c>
      <c r="CJ834" s="20" t="e">
        <f>CI834/MAX($CI$13:CI834)-1</f>
        <v>#VALUE!</v>
      </c>
      <c r="CK834" s="20" t="e">
        <f t="shared" si="543"/>
        <v>#VALUE!</v>
      </c>
    </row>
    <row r="835" spans="1:89" x14ac:dyDescent="0.3">
      <c r="A835" s="12">
        <f t="shared" si="544"/>
        <v>41367</v>
      </c>
      <c r="B835" s="13">
        <v>1163119.4945271388</v>
      </c>
      <c r="C835" s="14">
        <f t="shared" si="504"/>
        <v>6.3669542232793752E-3</v>
      </c>
      <c r="D835" s="14">
        <f>B835/MAX($B$13:B835)-1</f>
        <v>-2.3356616986269674E-2</v>
      </c>
      <c r="F835" s="18">
        <v>43735</v>
      </c>
      <c r="G835" s="13">
        <f t="shared" si="505"/>
        <v>3690850.3486797712</v>
      </c>
      <c r="H835" s="14">
        <f t="shared" si="506"/>
        <v>0</v>
      </c>
      <c r="I835" s="14">
        <f>G835/MAX($G$13:G835)-1</f>
        <v>0</v>
      </c>
      <c r="L835" s="12">
        <f t="shared" si="545"/>
        <v>41367</v>
      </c>
      <c r="M835" s="13">
        <v>18641965.944064055</v>
      </c>
      <c r="N835" s="14">
        <f t="shared" si="520"/>
        <v>1.0614901148853439E-2</v>
      </c>
      <c r="O835" s="14">
        <f>M835/MAX(M$13:$M835)-1</f>
        <v>0</v>
      </c>
      <c r="Q835" s="18">
        <v>43735</v>
      </c>
      <c r="R835" s="13">
        <f t="shared" si="507"/>
        <v>60892949.257665448</v>
      </c>
      <c r="S835" s="14">
        <f t="shared" si="508"/>
        <v>1.2735274367234206E-2</v>
      </c>
      <c r="T835" s="14">
        <f>R835/MAX($R$13:R835)-1</f>
        <v>0</v>
      </c>
      <c r="W835" s="18">
        <v>43735</v>
      </c>
      <c r="X835" s="21">
        <v>5106297384.1464758</v>
      </c>
      <c r="Y835" s="14">
        <f t="shared" si="509"/>
        <v>-4.6629367034256575E-15</v>
      </c>
      <c r="Z835" s="20">
        <f>X835/MAX(X$13:$X835)-1</f>
        <v>-6.5353949758121366E-2</v>
      </c>
      <c r="AC835" s="18">
        <v>43735</v>
      </c>
      <c r="AD835" s="14">
        <f t="shared" si="510"/>
        <v>0</v>
      </c>
      <c r="AE835" s="13">
        <f t="shared" si="521"/>
        <v>34756942.652659826</v>
      </c>
      <c r="AF835" s="14">
        <f t="shared" si="511"/>
        <v>1.2735274367234206E-2</v>
      </c>
      <c r="AG835" s="13">
        <f t="shared" si="522"/>
        <v>25827677.947064526</v>
      </c>
      <c r="AH835" s="14">
        <f t="shared" si="512"/>
        <v>-4.6629367034256575E-15</v>
      </c>
      <c r="AI835" s="13">
        <f t="shared" si="523"/>
        <v>26088000.840513472</v>
      </c>
      <c r="AJ835" s="26">
        <f t="shared" si="513"/>
        <v>86672621.44023782</v>
      </c>
      <c r="AK835" s="20">
        <f>AJ835/MAX(AJ$13:$AJ835)-1</f>
        <v>0</v>
      </c>
      <c r="AL835" s="20">
        <f t="shared" si="524"/>
        <v>3.7613719157885139E-3</v>
      </c>
      <c r="AN835" s="18">
        <v>43735</v>
      </c>
      <c r="AO835" s="14">
        <f t="shared" si="514"/>
        <v>0</v>
      </c>
      <c r="AP835" s="13">
        <f t="shared" si="525"/>
        <v>34756942.652659826</v>
      </c>
      <c r="AQ835" s="14">
        <f t="shared" si="515"/>
        <v>1.2735274367234206E-2</v>
      </c>
      <c r="AR835" s="13">
        <f t="shared" si="526"/>
        <v>25827677.947064526</v>
      </c>
      <c r="AS835" s="14">
        <v>-4.9071585344411261E-15</v>
      </c>
      <c r="AT835" s="13">
        <f t="shared" si="527"/>
        <v>25928037.751193944</v>
      </c>
      <c r="AU835" s="26">
        <f t="shared" si="516"/>
        <v>86512658.350918293</v>
      </c>
      <c r="AV835" s="20">
        <f>AU835/MAX($AU$13:AU835)-1</f>
        <v>0</v>
      </c>
      <c r="AW835" s="20">
        <f t="shared" si="528"/>
        <v>3.7683529521868042E-3</v>
      </c>
      <c r="AY835" s="18">
        <v>43735</v>
      </c>
      <c r="AZ835" s="14">
        <f t="shared" si="529"/>
        <v>0</v>
      </c>
      <c r="BA835" s="13">
        <f t="shared" si="530"/>
        <v>34756942.652659826</v>
      </c>
      <c r="BB835" s="20">
        <v>6.1749435838232003E-3</v>
      </c>
      <c r="BC835" s="13">
        <f t="shared" si="531"/>
        <v>101121200.00670904</v>
      </c>
      <c r="BD835" s="14">
        <f t="shared" si="532"/>
        <v>-4.6629367034256575E-15</v>
      </c>
      <c r="BE835" s="13">
        <f t="shared" si="533"/>
        <v>26088000.840513472</v>
      </c>
      <c r="BF835" s="26">
        <f t="shared" si="517"/>
        <v>161966143.49988234</v>
      </c>
      <c r="BG835" s="20">
        <f>BF835/MAX($BF$13:BF835)-1</f>
        <v>-0.10592956001466303</v>
      </c>
      <c r="BH835" s="20">
        <f t="shared" si="534"/>
        <v>3.8463136644280027E-3</v>
      </c>
      <c r="BJ835" s="18">
        <v>43735</v>
      </c>
      <c r="BK835" s="14" t="e">
        <f>VLOOKUP(AP835:AP2108,$F$13:$H$1892,3,FALSE)</f>
        <v>#N/A</v>
      </c>
      <c r="BL835" s="13" t="e">
        <f t="shared" si="535"/>
        <v>#N/A</v>
      </c>
      <c r="BM835" s="14" t="e">
        <f>VLOOKUP(AP835:AP2108,$Q$13:$S$1892,3,FALSE)</f>
        <v>#N/A</v>
      </c>
      <c r="BN835" s="13" t="e">
        <f t="shared" si="536"/>
        <v>#N/A</v>
      </c>
      <c r="BO835" s="14">
        <v>1.9984014443252818E-15</v>
      </c>
      <c r="BP835" s="13">
        <f t="shared" si="537"/>
        <v>19542991.341736648</v>
      </c>
      <c r="BQ835" s="26" t="e">
        <f t="shared" si="518"/>
        <v>#N/A</v>
      </c>
      <c r="BR835" s="20" t="e">
        <f>BQ835/MAX($AJ$13:BQ834)-1</f>
        <v>#N/A</v>
      </c>
      <c r="BS835" s="20" t="e">
        <f t="shared" si="538"/>
        <v>#N/A</v>
      </c>
      <c r="BT835" s="20"/>
      <c r="BU835" s="20"/>
      <c r="BV835" s="18">
        <v>43735</v>
      </c>
      <c r="BW835" s="21">
        <v>3849973363.1884379</v>
      </c>
      <c r="BX835" s="14">
        <f t="shared" si="539"/>
        <v>4.0550746649026248E-3</v>
      </c>
      <c r="BY835" s="20">
        <f>BW834/MAX(BW$13:$BW835)-1</f>
        <v>-0.12036131884852974</v>
      </c>
      <c r="BZ835" s="18"/>
      <c r="CA835" s="18"/>
      <c r="CB835" s="18">
        <v>43735</v>
      </c>
      <c r="CC835" s="14" t="e">
        <f>VLOOKUP(AV836:AV2109,$F$13:$H$1892,3,FALSE)</f>
        <v>#VALUE!</v>
      </c>
      <c r="CD835" s="13" t="e">
        <f t="shared" si="540"/>
        <v>#VALUE!</v>
      </c>
      <c r="CE835" s="14" t="e">
        <f>VLOOKUP(AV836:AV2109,$Q$13:$S$1892,3,FALSE)</f>
        <v>#VALUE!</v>
      </c>
      <c r="CF835" s="13" t="e">
        <f t="shared" si="541"/>
        <v>#VALUE!</v>
      </c>
      <c r="CG835" s="14" t="e">
        <f>VLOOKUP(AV836:AV2109,$AP$14:$AS$1893,3,FALSE)</f>
        <v>#VALUE!</v>
      </c>
      <c r="CH835" s="13" t="e">
        <f t="shared" si="542"/>
        <v>#VALUE!</v>
      </c>
      <c r="CI835" s="26" t="e">
        <f t="shared" si="519"/>
        <v>#VALUE!</v>
      </c>
      <c r="CJ835" s="20" t="e">
        <f>CI835/MAX($CI$13:CI835)-1</f>
        <v>#VALUE!</v>
      </c>
      <c r="CK835" s="20" t="e">
        <f t="shared" si="543"/>
        <v>#VALUE!</v>
      </c>
    </row>
    <row r="836" spans="1:89" x14ac:dyDescent="0.3">
      <c r="A836" s="12">
        <f t="shared" si="544"/>
        <v>41368</v>
      </c>
      <c r="B836" s="13">
        <v>1165987.7595786657</v>
      </c>
      <c r="C836" s="14">
        <f t="shared" si="504"/>
        <v>2.4660106420906214E-3</v>
      </c>
      <c r="D836" s="14">
        <f>B836/MAX($B$13:B836)-1</f>
        <v>-2.0948204010230453E-2</v>
      </c>
      <c r="F836" s="18">
        <v>43738</v>
      </c>
      <c r="G836" s="13">
        <f t="shared" si="505"/>
        <v>3715987.8480770919</v>
      </c>
      <c r="H836" s="14">
        <f t="shared" si="506"/>
        <v>6.8107609419363335E-3</v>
      </c>
      <c r="I836" s="14">
        <f>G836/MAX($G$13:G836)-1</f>
        <v>0</v>
      </c>
      <c r="L836" s="12">
        <f t="shared" si="545"/>
        <v>41368</v>
      </c>
      <c r="M836" s="13">
        <v>18772928.484832242</v>
      </c>
      <c r="N836" s="14">
        <f t="shared" si="520"/>
        <v>7.0251464443795708E-3</v>
      </c>
      <c r="O836" s="14">
        <f>M836/MAX(M$13:$M836)-1</f>
        <v>0</v>
      </c>
      <c r="Q836" s="18">
        <v>43738</v>
      </c>
      <c r="R836" s="13">
        <f t="shared" si="507"/>
        <v>63194780.246519402</v>
      </c>
      <c r="S836" s="14">
        <f t="shared" si="508"/>
        <v>3.780127283889434E-2</v>
      </c>
      <c r="T836" s="14">
        <f>R836/MAX($R$13:R836)-1</f>
        <v>0</v>
      </c>
      <c r="W836" s="18">
        <v>43738</v>
      </c>
      <c r="X836" s="21">
        <v>5126768085.1054049</v>
      </c>
      <c r="Y836" s="14">
        <f t="shared" si="509"/>
        <v>4.0089128029410226E-3</v>
      </c>
      <c r="Z836" s="20">
        <f>X836/MAX(X$13:$X836)-1</f>
        <v>-6.1607035241088459E-2</v>
      </c>
      <c r="AC836" s="18">
        <v>43738</v>
      </c>
      <c r="AD836" s="14">
        <f t="shared" si="510"/>
        <v>6.8107609419363335E-3</v>
      </c>
      <c r="AE836" s="13">
        <f t="shared" si="521"/>
        <v>34993663.880139686</v>
      </c>
      <c r="AF836" s="14">
        <f t="shared" si="511"/>
        <v>3.780127283889434E-2</v>
      </c>
      <c r="AG836" s="13">
        <f t="shared" si="522"/>
        <v>26803997.047936607</v>
      </c>
      <c r="AH836" s="14">
        <f t="shared" si="512"/>
        <v>4.0089128029410226E-3</v>
      </c>
      <c r="AI836" s="13">
        <f t="shared" si="523"/>
        <v>26192585.361086141</v>
      </c>
      <c r="AJ836" s="26">
        <f t="shared" si="513"/>
        <v>87990246.289162427</v>
      </c>
      <c r="AK836" s="20">
        <f>AJ836/MAX(AJ$13:$AJ836)-1</f>
        <v>0</v>
      </c>
      <c r="AL836" s="20">
        <f t="shared" si="524"/>
        <v>1.5202319106421891E-2</v>
      </c>
      <c r="AN836" s="18">
        <v>43738</v>
      </c>
      <c r="AO836" s="14">
        <f t="shared" si="514"/>
        <v>6.8107609419363335E-3</v>
      </c>
      <c r="AP836" s="13">
        <f t="shared" si="525"/>
        <v>34993663.880139686</v>
      </c>
      <c r="AQ836" s="14">
        <f t="shared" si="515"/>
        <v>3.780127283889434E-2</v>
      </c>
      <c r="AR836" s="13">
        <f t="shared" si="526"/>
        <v>26803997.047936607</v>
      </c>
      <c r="AS836" s="14">
        <v>0</v>
      </c>
      <c r="AT836" s="13">
        <f t="shared" si="527"/>
        <v>25928037.751193944</v>
      </c>
      <c r="AU836" s="26">
        <f t="shared" si="516"/>
        <v>87725698.679270238</v>
      </c>
      <c r="AV836" s="20">
        <f>AU836/MAX($AU$13:AU836)-1</f>
        <v>0</v>
      </c>
      <c r="AW836" s="20">
        <f t="shared" si="528"/>
        <v>1.4021535709046518E-2</v>
      </c>
      <c r="AY836" s="18">
        <v>43738</v>
      </c>
      <c r="AZ836" s="14">
        <f t="shared" si="529"/>
        <v>6.8107609419363335E-3</v>
      </c>
      <c r="BA836" s="13">
        <f t="shared" si="530"/>
        <v>34993663.880139686</v>
      </c>
      <c r="BB836" s="20">
        <v>4.2041803055715921E-2</v>
      </c>
      <c r="BC836" s="13">
        <f t="shared" si="531"/>
        <v>105372517.58214876</v>
      </c>
      <c r="BD836" s="14">
        <f t="shared" si="532"/>
        <v>4.0089128029410226E-3</v>
      </c>
      <c r="BE836" s="13">
        <f t="shared" si="533"/>
        <v>26192585.361086141</v>
      </c>
      <c r="BF836" s="26">
        <f t="shared" si="517"/>
        <v>166558766.8233746</v>
      </c>
      <c r="BG836" s="20">
        <f>BF836/MAX($BF$13:BF836)-1</f>
        <v>-8.0577787929501099E-2</v>
      </c>
      <c r="BH836" s="20">
        <f t="shared" si="534"/>
        <v>2.8355452715311369E-2</v>
      </c>
      <c r="BJ836" s="18">
        <v>43738</v>
      </c>
      <c r="BK836" s="14" t="e">
        <f>VLOOKUP(AP836:AP2109,$F$13:$H$1892,3,FALSE)</f>
        <v>#N/A</v>
      </c>
      <c r="BL836" s="13" t="e">
        <f t="shared" si="535"/>
        <v>#N/A</v>
      </c>
      <c r="BM836" s="14" t="e">
        <f>VLOOKUP(AP836:AP2109,$Q$13:$S$1892,3,FALSE)</f>
        <v>#N/A</v>
      </c>
      <c r="BN836" s="13" t="e">
        <f t="shared" si="536"/>
        <v>#N/A</v>
      </c>
      <c r="BO836" s="14">
        <v>7.7088933541642479E-3</v>
      </c>
      <c r="BP836" s="13">
        <f t="shared" si="537"/>
        <v>19693646.177811451</v>
      </c>
      <c r="BQ836" s="26" t="e">
        <f t="shared" si="518"/>
        <v>#N/A</v>
      </c>
      <c r="BR836" s="20" t="e">
        <f>BQ836/MAX($AJ$13:BQ835)-1</f>
        <v>#N/A</v>
      </c>
      <c r="BS836" s="20" t="e">
        <f t="shared" si="538"/>
        <v>#N/A</v>
      </c>
      <c r="BT836" s="20"/>
      <c r="BU836" s="20"/>
      <c r="BV836" s="18">
        <v>43738</v>
      </c>
      <c r="BW836" s="21">
        <v>3832971762.1545858</v>
      </c>
      <c r="BX836" s="14">
        <f t="shared" si="539"/>
        <v>4.4356186501868233E-3</v>
      </c>
      <c r="BY836" s="20">
        <f>BW835/MAX(BW$13:$BW836)-1</f>
        <v>-0.1239139133428071</v>
      </c>
      <c r="BZ836" s="18"/>
      <c r="CA836" s="18"/>
      <c r="CB836" s="18">
        <v>43738</v>
      </c>
      <c r="CC836" s="14" t="e">
        <f>VLOOKUP(AV837:AV2110,$F$13:$H$1892,3,FALSE)</f>
        <v>#VALUE!</v>
      </c>
      <c r="CD836" s="13" t="e">
        <f t="shared" si="540"/>
        <v>#VALUE!</v>
      </c>
      <c r="CE836" s="14" t="e">
        <f>VLOOKUP(AV837:AV2110,$Q$13:$S$1892,3,FALSE)</f>
        <v>#VALUE!</v>
      </c>
      <c r="CF836" s="13" t="e">
        <f t="shared" si="541"/>
        <v>#VALUE!</v>
      </c>
      <c r="CG836" s="14" t="e">
        <f>VLOOKUP(AV837:AV2110,$AP$14:$AS$1893,3,FALSE)</f>
        <v>#VALUE!</v>
      </c>
      <c r="CH836" s="13" t="e">
        <f t="shared" si="542"/>
        <v>#VALUE!</v>
      </c>
      <c r="CI836" s="26" t="e">
        <f t="shared" si="519"/>
        <v>#VALUE!</v>
      </c>
      <c r="CJ836" s="20" t="e">
        <f>CI836/MAX($CI$13:CI836)-1</f>
        <v>#VALUE!</v>
      </c>
      <c r="CK836" s="20" t="e">
        <f t="shared" si="543"/>
        <v>#VALUE!</v>
      </c>
    </row>
    <row r="837" spans="1:89" x14ac:dyDescent="0.3">
      <c r="A837" s="12">
        <f t="shared" si="544"/>
        <v>41369</v>
      </c>
      <c r="B837" s="13">
        <v>1164487.2710422678</v>
      </c>
      <c r="C837" s="14">
        <f t="shared" si="504"/>
        <v>-1.2868818939747451E-3</v>
      </c>
      <c r="D837" s="14">
        <f>B837/MAX($B$13:B837)-1</f>
        <v>-2.2208128039753139E-2</v>
      </c>
      <c r="F837" s="18">
        <v>43739</v>
      </c>
      <c r="G837" s="13">
        <f t="shared" si="505"/>
        <v>3709963.2592428364</v>
      </c>
      <c r="H837" s="14">
        <f t="shared" si="506"/>
        <v>-1.621261715743505E-3</v>
      </c>
      <c r="I837" s="14">
        <f>G837/MAX($G$13:G837)-1</f>
        <v>-1.621261715743505E-3</v>
      </c>
      <c r="L837" s="12">
        <f t="shared" si="545"/>
        <v>41369</v>
      </c>
      <c r="M837" s="13">
        <v>18822206.746201538</v>
      </c>
      <c r="N837" s="14">
        <f t="shared" si="520"/>
        <v>2.6249639958471072E-3</v>
      </c>
      <c r="O837" s="14">
        <f>M837/MAX(M$13:$M837)-1</f>
        <v>0</v>
      </c>
      <c r="Q837" s="18">
        <v>43739</v>
      </c>
      <c r="R837" s="13">
        <f t="shared" si="507"/>
        <v>63422523.400610141</v>
      </c>
      <c r="S837" s="14">
        <f t="shared" si="508"/>
        <v>3.6038285630921596E-3</v>
      </c>
      <c r="T837" s="14">
        <f>R837/MAX($R$13:R837)-1</f>
        <v>0</v>
      </c>
      <c r="W837" s="18">
        <v>43739</v>
      </c>
      <c r="X837" s="21">
        <v>5134533675.2381926</v>
      </c>
      <c r="Y837" s="14">
        <f t="shared" si="509"/>
        <v>1.5147145343572532E-3</v>
      </c>
      <c r="Z837" s="20">
        <f>X837/MAX(X$13:$X837)-1</f>
        <v>-6.0185637778429557E-2</v>
      </c>
      <c r="AC837" s="18">
        <v>43739</v>
      </c>
      <c r="AD837" s="14">
        <f t="shared" si="510"/>
        <v>-1.621261715743505E-3</v>
      </c>
      <c r="AE837" s="13">
        <f t="shared" si="521"/>
        <v>34936929.992597222</v>
      </c>
      <c r="AF837" s="14">
        <f t="shared" si="511"/>
        <v>3.6038285630921596E-3</v>
      </c>
      <c r="AG837" s="13">
        <f t="shared" si="522"/>
        <v>26900594.058102999</v>
      </c>
      <c r="AH837" s="14">
        <f t="shared" si="512"/>
        <v>1.5147145343572532E-3</v>
      </c>
      <c r="AI837" s="13">
        <f t="shared" si="523"/>
        <v>26232259.650824971</v>
      </c>
      <c r="AJ837" s="26">
        <f t="shared" si="513"/>
        <v>88069783.701525196</v>
      </c>
      <c r="AK837" s="20">
        <f>AJ837/MAX(AJ$13:$AJ837)-1</f>
        <v>0</v>
      </c>
      <c r="AL837" s="20">
        <f t="shared" si="524"/>
        <v>9.0393442133795965E-4</v>
      </c>
      <c r="AN837" s="18">
        <v>43739</v>
      </c>
      <c r="AO837" s="14">
        <f t="shared" si="514"/>
        <v>-1.621261715743505E-3</v>
      </c>
      <c r="AP837" s="13">
        <f t="shared" si="525"/>
        <v>34936929.992597222</v>
      </c>
      <c r="AQ837" s="14">
        <f t="shared" si="515"/>
        <v>3.6038285630921596E-3</v>
      </c>
      <c r="AR837" s="13">
        <f t="shared" si="526"/>
        <v>26900594.058102999</v>
      </c>
      <c r="AS837" s="14">
        <v>3.7659328657883321E-3</v>
      </c>
      <c r="AT837" s="13">
        <f t="shared" si="527"/>
        <v>26025681.000706568</v>
      </c>
      <c r="AU837" s="26">
        <f t="shared" si="516"/>
        <v>87863205.051406786</v>
      </c>
      <c r="AV837" s="20">
        <f>AU837/MAX($AU$13:AU837)-1</f>
        <v>0</v>
      </c>
      <c r="AW837" s="20">
        <f t="shared" si="528"/>
        <v>1.5674582728519848E-3</v>
      </c>
      <c r="AY837" s="18">
        <v>43739</v>
      </c>
      <c r="AZ837" s="14">
        <f t="shared" si="529"/>
        <v>-1.621261715743505E-3</v>
      </c>
      <c r="BA837" s="13">
        <f t="shared" si="530"/>
        <v>34936929.992597222</v>
      </c>
      <c r="BB837" s="20">
        <v>-7.5286348520560153E-3</v>
      </c>
      <c r="BC837" s="13">
        <f t="shared" si="531"/>
        <v>104579206.37383091</v>
      </c>
      <c r="BD837" s="14">
        <f t="shared" si="532"/>
        <v>1.5147145343572532E-3</v>
      </c>
      <c r="BE837" s="13">
        <f t="shared" si="533"/>
        <v>26232259.650824971</v>
      </c>
      <c r="BF837" s="26">
        <f t="shared" si="517"/>
        <v>165748396.0172531</v>
      </c>
      <c r="BG837" s="20">
        <f>BF837/MAX($BF$13:BF837)-1</f>
        <v>-8.5051121476402813E-2</v>
      </c>
      <c r="BH837" s="20">
        <f t="shared" si="534"/>
        <v>-4.8653746757193472E-3</v>
      </c>
      <c r="BJ837" s="18">
        <v>43739</v>
      </c>
      <c r="BK837" s="14" t="e">
        <f>VLOOKUP(AP837:AP2110,$F$13:$H$1892,3,FALSE)</f>
        <v>#N/A</v>
      </c>
      <c r="BL837" s="13" t="e">
        <f t="shared" si="535"/>
        <v>#N/A</v>
      </c>
      <c r="BM837" s="14" t="e">
        <f>VLOOKUP(AP837:AP2110,$Q$13:$S$1892,3,FALSE)</f>
        <v>#N/A</v>
      </c>
      <c r="BN837" s="13" t="e">
        <f t="shared" si="536"/>
        <v>#N/A</v>
      </c>
      <c r="BO837" s="14">
        <v>1.3345442964808552E-2</v>
      </c>
      <c r="BP837" s="13">
        <f t="shared" si="537"/>
        <v>19956466.609646555</v>
      </c>
      <c r="BQ837" s="26" t="e">
        <f t="shared" si="518"/>
        <v>#N/A</v>
      </c>
      <c r="BR837" s="20" t="e">
        <f>BQ837/MAX($AJ$13:BQ836)-1</f>
        <v>#N/A</v>
      </c>
      <c r="BS837" s="20" t="e">
        <f t="shared" si="538"/>
        <v>#N/A</v>
      </c>
      <c r="BT837" s="20"/>
      <c r="BU837" s="20"/>
      <c r="BV837" s="18">
        <v>43739</v>
      </c>
      <c r="BW837" s="21">
        <v>3803695448.7500877</v>
      </c>
      <c r="BX837" s="14">
        <f t="shared" si="539"/>
        <v>7.6968079592487637E-3</v>
      </c>
      <c r="BY837" s="20">
        <f>BW836/MAX(BW$13:$BW837)-1</f>
        <v>-0.1277827365037858</v>
      </c>
      <c r="BZ837" s="18"/>
      <c r="CA837" s="18"/>
      <c r="CB837" s="18">
        <v>43739</v>
      </c>
      <c r="CC837" s="14" t="e">
        <f>VLOOKUP(AV838:AV2111,$F$13:$H$1892,3,FALSE)</f>
        <v>#VALUE!</v>
      </c>
      <c r="CD837" s="13" t="e">
        <f t="shared" si="540"/>
        <v>#VALUE!</v>
      </c>
      <c r="CE837" s="14" t="e">
        <f>VLOOKUP(AV838:AV2111,$Q$13:$S$1892,3,FALSE)</f>
        <v>#VALUE!</v>
      </c>
      <c r="CF837" s="13" t="e">
        <f t="shared" si="541"/>
        <v>#VALUE!</v>
      </c>
      <c r="CG837" s="14" t="e">
        <f>VLOOKUP(AV838:AV2111,$AP$14:$AS$1893,3,FALSE)</f>
        <v>#VALUE!</v>
      </c>
      <c r="CH837" s="13" t="e">
        <f t="shared" si="542"/>
        <v>#VALUE!</v>
      </c>
      <c r="CI837" s="26" t="e">
        <f t="shared" si="519"/>
        <v>#VALUE!</v>
      </c>
      <c r="CJ837" s="20" t="e">
        <f>CI837/MAX($CI$13:CI837)-1</f>
        <v>#VALUE!</v>
      </c>
      <c r="CK837" s="20" t="e">
        <f t="shared" si="543"/>
        <v>#VALUE!</v>
      </c>
    </row>
    <row r="838" spans="1:89" x14ac:dyDescent="0.3">
      <c r="A838" s="12">
        <f t="shared" si="544"/>
        <v>41370</v>
      </c>
      <c r="B838" s="13">
        <v>1164487.2710422678</v>
      </c>
      <c r="C838" s="14">
        <f t="shared" si="504"/>
        <v>0</v>
      </c>
      <c r="D838" s="14">
        <f>B838/MAX($B$13:B838)-1</f>
        <v>-2.2208128039753139E-2</v>
      </c>
      <c r="F838" s="18">
        <v>43741</v>
      </c>
      <c r="G838" s="13">
        <f t="shared" si="505"/>
        <v>3771442.2329034167</v>
      </c>
      <c r="H838" s="14">
        <f t="shared" si="506"/>
        <v>1.657131603861961E-2</v>
      </c>
      <c r="I838" s="14">
        <f>G838/MAX($G$13:G838)-1</f>
        <v>0</v>
      </c>
      <c r="L838" s="12">
        <f t="shared" si="545"/>
        <v>41370</v>
      </c>
      <c r="M838" s="13">
        <v>18822206.746201538</v>
      </c>
      <c r="N838" s="14">
        <f t="shared" si="520"/>
        <v>0</v>
      </c>
      <c r="O838" s="14">
        <f>M838/MAX(M$13:$M838)-1</f>
        <v>0</v>
      </c>
      <c r="Q838" s="18">
        <v>43741</v>
      </c>
      <c r="R838" s="13">
        <f t="shared" si="507"/>
        <v>63466954.146635264</v>
      </c>
      <c r="S838" s="14">
        <f t="shared" si="508"/>
        <v>7.0055153347459154E-4</v>
      </c>
      <c r="T838" s="14">
        <f>R838/MAX($R$13:R838)-1</f>
        <v>0</v>
      </c>
      <c r="W838" s="18">
        <v>43741</v>
      </c>
      <c r="X838" s="21">
        <v>5228838690.5508595</v>
      </c>
      <c r="Y838" s="14">
        <f t="shared" si="509"/>
        <v>1.8366812115277797E-2</v>
      </c>
      <c r="Z838" s="20">
        <f>X838/MAX(X$13:$X838)-1</f>
        <v>-4.2924243964266307E-2</v>
      </c>
      <c r="AC838" s="18">
        <v>43741</v>
      </c>
      <c r="AD838" s="14">
        <f t="shared" si="510"/>
        <v>1.657131603861961E-2</v>
      </c>
      <c r="AE838" s="13">
        <f t="shared" si="521"/>
        <v>35515880.900923677</v>
      </c>
      <c r="AF838" s="14">
        <f t="shared" si="511"/>
        <v>7.0055153347459154E-4</v>
      </c>
      <c r="AG838" s="13">
        <f t="shared" si="522"/>
        <v>26919439.310521781</v>
      </c>
      <c r="AH838" s="14">
        <f t="shared" si="512"/>
        <v>1.8366812115277797E-2</v>
      </c>
      <c r="AI838" s="13">
        <f t="shared" si="523"/>
        <v>26714062.635190856</v>
      </c>
      <c r="AJ838" s="26">
        <f t="shared" si="513"/>
        <v>89149382.846636325</v>
      </c>
      <c r="AK838" s="20">
        <f>AJ838/MAX(AJ$13:$AJ838)-1</f>
        <v>0</v>
      </c>
      <c r="AL838" s="20">
        <f t="shared" si="524"/>
        <v>1.2258451193317033E-2</v>
      </c>
      <c r="AN838" s="18">
        <v>43741</v>
      </c>
      <c r="AO838" s="14">
        <f t="shared" si="514"/>
        <v>1.657131603861961E-2</v>
      </c>
      <c r="AP838" s="13">
        <f t="shared" si="525"/>
        <v>35515880.900923677</v>
      </c>
      <c r="AQ838" s="14">
        <f t="shared" si="515"/>
        <v>7.0055153347459154E-4</v>
      </c>
      <c r="AR838" s="13">
        <f t="shared" si="526"/>
        <v>26919439.310521781</v>
      </c>
      <c r="AS838" s="14">
        <v>1.7342235873178926E-2</v>
      </c>
      <c r="AT838" s="13">
        <f t="shared" si="527"/>
        <v>26477024.499380935</v>
      </c>
      <c r="AU838" s="26">
        <f t="shared" si="516"/>
        <v>88912344.710826397</v>
      </c>
      <c r="AV838" s="20">
        <f>AU838/MAX($AU$13:AU838)-1</f>
        <v>0</v>
      </c>
      <c r="AW838" s="20">
        <f t="shared" si="528"/>
        <v>1.1940603109183101E-2</v>
      </c>
      <c r="AY838" s="18">
        <v>43741</v>
      </c>
      <c r="AZ838" s="14">
        <f t="shared" si="529"/>
        <v>1.657131603861961E-2</v>
      </c>
      <c r="BA838" s="13">
        <f t="shared" si="530"/>
        <v>35515880.900923677</v>
      </c>
      <c r="BB838" s="20">
        <v>8.3330312923004524E-3</v>
      </c>
      <c r="BC838" s="13">
        <f t="shared" si="531"/>
        <v>105450668.173068</v>
      </c>
      <c r="BD838" s="14">
        <f t="shared" si="532"/>
        <v>1.8366812115277797E-2</v>
      </c>
      <c r="BE838" s="13">
        <f t="shared" si="533"/>
        <v>26714062.635190856</v>
      </c>
      <c r="BF838" s="26">
        <f t="shared" si="517"/>
        <v>167680611.70918253</v>
      </c>
      <c r="BG838" s="20">
        <f>BF838/MAX($BF$13:BF838)-1</f>
        <v>-7.4385084139833246E-2</v>
      </c>
      <c r="BH838" s="20">
        <f t="shared" si="534"/>
        <v>1.1657522717313684E-2</v>
      </c>
      <c r="BJ838" s="18">
        <v>43741</v>
      </c>
      <c r="BK838" s="14" t="e">
        <f>VLOOKUP(AP838:AP2111,$F$13:$H$1892,3,FALSE)</f>
        <v>#N/A</v>
      </c>
      <c r="BL838" s="13" t="e">
        <f t="shared" si="535"/>
        <v>#N/A</v>
      </c>
      <c r="BM838" s="14" t="e">
        <f>VLOOKUP(AP838:AP2111,$Q$13:$S$1892,3,FALSE)</f>
        <v>#N/A</v>
      </c>
      <c r="BN838" s="13" t="e">
        <f t="shared" si="536"/>
        <v>#N/A</v>
      </c>
      <c r="BO838" s="14">
        <v>2.3715674307781764E-2</v>
      </c>
      <c r="BP838" s="13">
        <f t="shared" si="537"/>
        <v>20429747.672095053</v>
      </c>
      <c r="BQ838" s="26" t="e">
        <f t="shared" si="518"/>
        <v>#N/A</v>
      </c>
      <c r="BR838" s="20" t="e">
        <f>BQ838/MAX($AJ$13:BQ837)-1</f>
        <v>#N/A</v>
      </c>
      <c r="BS838" s="20" t="e">
        <f t="shared" si="538"/>
        <v>#N/A</v>
      </c>
      <c r="BT838" s="20"/>
      <c r="BU838" s="20"/>
      <c r="BV838" s="18">
        <v>43741</v>
      </c>
      <c r="BW838" s="21">
        <v>3848887770.1729908</v>
      </c>
      <c r="BX838" s="14">
        <f t="shared" si="539"/>
        <v>-1.1741657362192126E-2</v>
      </c>
      <c r="BY838" s="20">
        <f>BW837/MAX(BW$13:$BW838)-1</f>
        <v>-0.13444474904847903</v>
      </c>
      <c r="BZ838" s="18"/>
      <c r="CA838" s="18"/>
      <c r="CB838" s="18">
        <v>43741</v>
      </c>
      <c r="CC838" s="14" t="e">
        <f>VLOOKUP(AV839:AV2112,$F$13:$H$1892,3,FALSE)</f>
        <v>#VALUE!</v>
      </c>
      <c r="CD838" s="13" t="e">
        <f t="shared" si="540"/>
        <v>#VALUE!</v>
      </c>
      <c r="CE838" s="14" t="e">
        <f>VLOOKUP(AV839:AV2112,$Q$13:$S$1892,3,FALSE)</f>
        <v>#VALUE!</v>
      </c>
      <c r="CF838" s="13" t="e">
        <f t="shared" si="541"/>
        <v>#VALUE!</v>
      </c>
      <c r="CG838" s="14" t="e">
        <f>VLOOKUP(AV839:AV2112,$AP$14:$AS$1893,3,FALSE)</f>
        <v>#VALUE!</v>
      </c>
      <c r="CH838" s="13" t="e">
        <f t="shared" si="542"/>
        <v>#VALUE!</v>
      </c>
      <c r="CI838" s="26" t="e">
        <f t="shared" si="519"/>
        <v>#VALUE!</v>
      </c>
      <c r="CJ838" s="20" t="e">
        <f>CI838/MAX($CI$13:CI838)-1</f>
        <v>#VALUE!</v>
      </c>
      <c r="CK838" s="20" t="e">
        <f t="shared" si="543"/>
        <v>#VALUE!</v>
      </c>
    </row>
    <row r="839" spans="1:89" x14ac:dyDescent="0.3">
      <c r="A839" s="12">
        <f t="shared" si="544"/>
        <v>41371</v>
      </c>
      <c r="B839" s="13">
        <v>1164487.2710422678</v>
      </c>
      <c r="C839" s="14">
        <f t="shared" si="504"/>
        <v>0</v>
      </c>
      <c r="D839" s="14">
        <f>B839/MAX($B$13:B839)-1</f>
        <v>-2.2208128039753139E-2</v>
      </c>
      <c r="F839" s="18">
        <v>43742</v>
      </c>
      <c r="G839" s="13">
        <f t="shared" si="505"/>
        <v>3782092.0378606105</v>
      </c>
      <c r="H839" s="14">
        <f t="shared" si="506"/>
        <v>2.8238016916395381E-3</v>
      </c>
      <c r="I839" s="14">
        <f>G839/MAX($G$13:G839)-1</f>
        <v>0</v>
      </c>
      <c r="L839" s="12">
        <f t="shared" si="545"/>
        <v>41371</v>
      </c>
      <c r="M839" s="13">
        <v>18822206.746201538</v>
      </c>
      <c r="N839" s="14">
        <f t="shared" si="520"/>
        <v>0</v>
      </c>
      <c r="O839" s="14">
        <f>M839/MAX(M$13:$M839)-1</f>
        <v>0</v>
      </c>
      <c r="Q839" s="18">
        <v>43742</v>
      </c>
      <c r="R839" s="13">
        <f t="shared" si="507"/>
        <v>62337997.469572455</v>
      </c>
      <c r="S839" s="14">
        <f t="shared" si="508"/>
        <v>-1.7788102363545666E-2</v>
      </c>
      <c r="T839" s="14">
        <f>R839/MAX($R$13:R839)-1</f>
        <v>-1.7788102363545666E-2</v>
      </c>
      <c r="W839" s="18">
        <v>43742</v>
      </c>
      <c r="X839" s="21">
        <v>5301501197.6514931</v>
      </c>
      <c r="Y839" s="14">
        <f t="shared" si="509"/>
        <v>1.3896490483048085E-2</v>
      </c>
      <c r="Z839" s="20">
        <f>X839/MAX(X$13:$X839)-1</f>
        <v>-2.9624249828959726E-2</v>
      </c>
      <c r="AC839" s="18">
        <v>43742</v>
      </c>
      <c r="AD839" s="14">
        <f t="shared" si="510"/>
        <v>2.8238016916395381E-3</v>
      </c>
      <c r="AE839" s="13">
        <f t="shared" si="521"/>
        <v>35616170.705491774</v>
      </c>
      <c r="AF839" s="14">
        <f t="shared" si="511"/>
        <v>-1.7788102363545666E-2</v>
      </c>
      <c r="AG839" s="13">
        <f t="shared" si="522"/>
        <v>26440593.568496965</v>
      </c>
      <c r="AH839" s="14">
        <f t="shared" si="512"/>
        <v>1.3896490483048085E-2</v>
      </c>
      <c r="AI839" s="13">
        <f t="shared" si="523"/>
        <v>27085294.352364335</v>
      </c>
      <c r="AJ839" s="26">
        <f t="shared" si="513"/>
        <v>89142058.626353085</v>
      </c>
      <c r="AK839" s="20">
        <f>AJ839/MAX(AJ$13:$AJ839)-1</f>
        <v>-8.2156713253289659E-5</v>
      </c>
      <c r="AL839" s="20">
        <f t="shared" si="524"/>
        <v>-8.2156713253289659E-5</v>
      </c>
      <c r="AN839" s="18">
        <v>43742</v>
      </c>
      <c r="AO839" s="14">
        <f t="shared" si="514"/>
        <v>2.8238016916395381E-3</v>
      </c>
      <c r="AP839" s="13">
        <f t="shared" si="525"/>
        <v>35616170.705491774</v>
      </c>
      <c r="AQ839" s="14">
        <f t="shared" si="515"/>
        <v>-1.7788102363545666E-2</v>
      </c>
      <c r="AR839" s="13">
        <f t="shared" si="526"/>
        <v>26440593.568496965</v>
      </c>
      <c r="AS839" s="14">
        <v>1.3465668142402838E-2</v>
      </c>
      <c r="AT839" s="13">
        <f t="shared" si="527"/>
        <v>26833555.324687868</v>
      </c>
      <c r="AU839" s="26">
        <f t="shared" si="516"/>
        <v>88890319.598676607</v>
      </c>
      <c r="AV839" s="20">
        <f>AU839/MAX($AU$13:AU839)-1</f>
        <v>-2.4771714458127203E-4</v>
      </c>
      <c r="AW839" s="20">
        <f t="shared" si="528"/>
        <v>-2.4771714458127203E-4</v>
      </c>
      <c r="AY839" s="18">
        <v>43742</v>
      </c>
      <c r="AZ839" s="14">
        <f t="shared" si="529"/>
        <v>2.8238016916395381E-3</v>
      </c>
      <c r="BA839" s="13">
        <f t="shared" si="530"/>
        <v>35616170.705491774</v>
      </c>
      <c r="BB839" s="20">
        <v>7.4063166024051608E-2</v>
      </c>
      <c r="BC839" s="13">
        <f t="shared" si="531"/>
        <v>113260678.51731712</v>
      </c>
      <c r="BD839" s="14">
        <f t="shared" si="532"/>
        <v>1.3896490483048085E-2</v>
      </c>
      <c r="BE839" s="13">
        <f t="shared" si="533"/>
        <v>27085294.352364335</v>
      </c>
      <c r="BF839" s="26">
        <f t="shared" si="517"/>
        <v>175962143.57517323</v>
      </c>
      <c r="BG839" s="20">
        <f>BF839/MAX($BF$13:BF839)-1</f>
        <v>-2.8670142244064389E-2</v>
      </c>
      <c r="BH839" s="20">
        <f t="shared" si="534"/>
        <v>4.9388726469782984E-2</v>
      </c>
      <c r="BJ839" s="18">
        <v>43742</v>
      </c>
      <c r="BK839" s="14" t="e">
        <f>VLOOKUP(AP839:AP2112,$F$13:$H$1892,3,FALSE)</f>
        <v>#N/A</v>
      </c>
      <c r="BL839" s="13" t="e">
        <f t="shared" si="535"/>
        <v>#N/A</v>
      </c>
      <c r="BM839" s="14" t="e">
        <f>VLOOKUP(AP839:AP2112,$Q$13:$S$1892,3,FALSE)</f>
        <v>#N/A</v>
      </c>
      <c r="BN839" s="13" t="e">
        <f t="shared" si="536"/>
        <v>#N/A</v>
      </c>
      <c r="BO839" s="14">
        <v>1.7800732768719074E-2</v>
      </c>
      <c r="BP839" s="13">
        <f t="shared" si="537"/>
        <v>20793412.150938377</v>
      </c>
      <c r="BQ839" s="26" t="e">
        <f t="shared" si="518"/>
        <v>#N/A</v>
      </c>
      <c r="BR839" s="20" t="e">
        <f>BQ839/MAX($AJ$13:BQ838)-1</f>
        <v>#N/A</v>
      </c>
      <c r="BS839" s="20" t="e">
        <f t="shared" si="538"/>
        <v>#N/A</v>
      </c>
      <c r="BT839" s="20"/>
      <c r="BU839" s="20"/>
      <c r="BV839" s="18">
        <v>43742</v>
      </c>
      <c r="BW839" s="21">
        <v>3878371246.972724</v>
      </c>
      <c r="BX839" s="14">
        <f t="shared" si="539"/>
        <v>-7.6020254179499647E-3</v>
      </c>
      <c r="BY839" s="20">
        <f>BW838/MAX(BW$13:$BW839)-1</f>
        <v>-0.12416094698353286</v>
      </c>
      <c r="BZ839" s="18"/>
      <c r="CA839" s="18"/>
      <c r="CB839" s="18">
        <v>43742</v>
      </c>
      <c r="CC839" s="14" t="e">
        <f>VLOOKUP(AV840:AV2113,$F$13:$H$1892,3,FALSE)</f>
        <v>#VALUE!</v>
      </c>
      <c r="CD839" s="13" t="e">
        <f t="shared" si="540"/>
        <v>#VALUE!</v>
      </c>
      <c r="CE839" s="14" t="e">
        <f>VLOOKUP(AV840:AV2113,$Q$13:$S$1892,3,FALSE)</f>
        <v>#VALUE!</v>
      </c>
      <c r="CF839" s="13" t="e">
        <f t="shared" si="541"/>
        <v>#VALUE!</v>
      </c>
      <c r="CG839" s="14" t="e">
        <f>VLOOKUP(AV840:AV2113,$AP$14:$AS$1893,3,FALSE)</f>
        <v>#VALUE!</v>
      </c>
      <c r="CH839" s="13" t="e">
        <f t="shared" si="542"/>
        <v>#VALUE!</v>
      </c>
      <c r="CI839" s="26" t="e">
        <f t="shared" si="519"/>
        <v>#VALUE!</v>
      </c>
      <c r="CJ839" s="20" t="e">
        <f>CI839/MAX($CI$13:CI839)-1</f>
        <v>#VALUE!</v>
      </c>
      <c r="CK839" s="20" t="e">
        <f t="shared" si="543"/>
        <v>#VALUE!</v>
      </c>
    </row>
    <row r="840" spans="1:89" x14ac:dyDescent="0.3">
      <c r="A840" s="12">
        <f t="shared" si="544"/>
        <v>41372</v>
      </c>
      <c r="B840" s="13">
        <v>1162019.9503496019</v>
      </c>
      <c r="C840" s="14">
        <f t="shared" si="504"/>
        <v>-2.1188043476486618E-3</v>
      </c>
      <c r="D840" s="14">
        <f>B840/MAX($B$13:B840)-1</f>
        <v>-2.4279877709158071E-2</v>
      </c>
      <c r="F840" s="18">
        <v>43745</v>
      </c>
      <c r="G840" s="13">
        <f t="shared" si="505"/>
        <v>3757748.608723728</v>
      </c>
      <c r="H840" s="14">
        <f t="shared" si="506"/>
        <v>-6.436498343560304E-3</v>
      </c>
      <c r="I840" s="14">
        <f>G840/MAX($G$13:G840)-1</f>
        <v>-6.436498343560304E-3</v>
      </c>
      <c r="L840" s="12">
        <f t="shared" si="545"/>
        <v>41372</v>
      </c>
      <c r="M840" s="13">
        <v>18968800.819414176</v>
      </c>
      <c r="N840" s="14">
        <f t="shared" si="520"/>
        <v>7.788357400878132E-3</v>
      </c>
      <c r="O840" s="14">
        <f>M840/MAX(M$13:$M840)-1</f>
        <v>0</v>
      </c>
      <c r="Q840" s="18">
        <v>43745</v>
      </c>
      <c r="R840" s="13">
        <f t="shared" si="507"/>
        <v>62283515.091299541</v>
      </c>
      <c r="S840" s="14">
        <f t="shared" si="508"/>
        <v>-8.739834528612711E-4</v>
      </c>
      <c r="T840" s="14">
        <f>R840/MAX($R$13:R840)-1</f>
        <v>-1.8646539309283394E-2</v>
      </c>
      <c r="W840" s="18">
        <v>43745</v>
      </c>
      <c r="X840" s="21">
        <v>5311089563.4792681</v>
      </c>
      <c r="Y840" s="14">
        <f t="shared" si="509"/>
        <v>1.808613347483945E-3</v>
      </c>
      <c r="Z840" s="20">
        <f>X840/MAX(X$13:$X840)-1</f>
        <v>-2.7869215295125538E-2</v>
      </c>
      <c r="AC840" s="18">
        <v>43745</v>
      </c>
      <c r="AD840" s="14">
        <f t="shared" si="510"/>
        <v>-6.436498343560304E-3</v>
      </c>
      <c r="AE840" s="13">
        <f t="shared" si="521"/>
        <v>35386927.281741917</v>
      </c>
      <c r="AF840" s="14">
        <f t="shared" si="511"/>
        <v>-8.739834528612711E-4</v>
      </c>
      <c r="AG840" s="13">
        <f t="shared" si="522"/>
        <v>26417484.92723427</v>
      </c>
      <c r="AH840" s="14">
        <f t="shared" si="512"/>
        <v>1.808613347483945E-3</v>
      </c>
      <c r="AI840" s="13">
        <f t="shared" si="523"/>
        <v>27134281.177250553</v>
      </c>
      <c r="AJ840" s="26">
        <f t="shared" si="513"/>
        <v>88938693.386226743</v>
      </c>
      <c r="AK840" s="20">
        <f>AJ840/MAX(AJ$13:$AJ840)-1</f>
        <v>-2.3633305546493233E-3</v>
      </c>
      <c r="AL840" s="20">
        <f t="shared" si="524"/>
        <v>-2.2813612705396835E-3</v>
      </c>
      <c r="AN840" s="18">
        <v>43745</v>
      </c>
      <c r="AO840" s="14">
        <f t="shared" si="514"/>
        <v>-6.436498343560304E-3</v>
      </c>
      <c r="AP840" s="13">
        <f t="shared" si="525"/>
        <v>35386927.281741917</v>
      </c>
      <c r="AQ840" s="14">
        <f t="shared" si="515"/>
        <v>-8.739834528612711E-4</v>
      </c>
      <c r="AR840" s="13">
        <f t="shared" si="526"/>
        <v>26417484.92723427</v>
      </c>
      <c r="AS840" s="14">
        <v>-6.1842468678819955E-3</v>
      </c>
      <c r="AT840" s="13">
        <f t="shared" si="527"/>
        <v>26667609.994217031</v>
      </c>
      <c r="AU840" s="26">
        <f t="shared" si="516"/>
        <v>88472022.203193218</v>
      </c>
      <c r="AV840" s="20">
        <f>AU840/MAX($AU$13:AU840)-1</f>
        <v>-4.9523214022221262E-3</v>
      </c>
      <c r="AW840" s="20">
        <f t="shared" si="528"/>
        <v>-4.7057699575377976E-3</v>
      </c>
      <c r="AY840" s="18">
        <v>43745</v>
      </c>
      <c r="AZ840" s="14">
        <f t="shared" si="529"/>
        <v>-6.436498343560304E-3</v>
      </c>
      <c r="BA840" s="13">
        <f t="shared" si="530"/>
        <v>35386927.281741917</v>
      </c>
      <c r="BB840" s="20">
        <v>9.6850357117927999E-4</v>
      </c>
      <c r="BC840" s="13">
        <f t="shared" si="531"/>
        <v>113370371.88893533</v>
      </c>
      <c r="BD840" s="14">
        <f t="shared" si="532"/>
        <v>1.808613347483945E-3</v>
      </c>
      <c r="BE840" s="13">
        <f t="shared" si="533"/>
        <v>27134281.177250553</v>
      </c>
      <c r="BF840" s="26">
        <f t="shared" si="517"/>
        <v>175891580.34792781</v>
      </c>
      <c r="BG840" s="20">
        <f>BF840/MAX($BF$13:BF840)-1</f>
        <v>-2.9059658807630284E-2</v>
      </c>
      <c r="BH840" s="20">
        <f t="shared" si="534"/>
        <v>-4.0101368289635619E-4</v>
      </c>
      <c r="BJ840" s="18">
        <v>43745</v>
      </c>
      <c r="BK840" s="14" t="e">
        <f>VLOOKUP(AP840:AP2113,$F$13:$H$1892,3,FALSE)</f>
        <v>#N/A</v>
      </c>
      <c r="BL840" s="13" t="e">
        <f t="shared" si="535"/>
        <v>#N/A</v>
      </c>
      <c r="BM840" s="14" t="e">
        <f>VLOOKUP(AP840:AP2113,$Q$13:$S$1892,3,FALSE)</f>
        <v>#N/A</v>
      </c>
      <c r="BN840" s="13" t="e">
        <f t="shared" si="536"/>
        <v>#N/A</v>
      </c>
      <c r="BO840" s="14">
        <v>-6.033546988764793E-3</v>
      </c>
      <c r="BP840" s="13">
        <f t="shared" si="537"/>
        <v>20667954.121668939</v>
      </c>
      <c r="BQ840" s="26" t="e">
        <f t="shared" si="518"/>
        <v>#N/A</v>
      </c>
      <c r="BR840" s="20" t="e">
        <f>BQ840/MAX($AJ$13:BQ839)-1</f>
        <v>#N/A</v>
      </c>
      <c r="BS840" s="20" t="e">
        <f t="shared" si="538"/>
        <v>#N/A</v>
      </c>
      <c r="BT840" s="20"/>
      <c r="BU840" s="20"/>
      <c r="BV840" s="18">
        <v>43745</v>
      </c>
      <c r="BW840" s="21">
        <v>3899614186.6894045</v>
      </c>
      <c r="BX840" s="14">
        <f t="shared" si="539"/>
        <v>-5.4474465164244812E-3</v>
      </c>
      <c r="BY840" s="20">
        <f>BW839/MAX(BW$13:$BW840)-1</f>
        <v>-0.11745179308197584</v>
      </c>
      <c r="BZ840" s="18"/>
      <c r="CA840" s="18"/>
      <c r="CB840" s="18">
        <v>43745</v>
      </c>
      <c r="CC840" s="14" t="e">
        <f>VLOOKUP(AV841:AV2114,$F$13:$H$1892,3,FALSE)</f>
        <v>#VALUE!</v>
      </c>
      <c r="CD840" s="13" t="e">
        <f t="shared" si="540"/>
        <v>#VALUE!</v>
      </c>
      <c r="CE840" s="14" t="e">
        <f>VLOOKUP(AV841:AV2114,$Q$13:$S$1892,3,FALSE)</f>
        <v>#VALUE!</v>
      </c>
      <c r="CF840" s="13" t="e">
        <f t="shared" si="541"/>
        <v>#VALUE!</v>
      </c>
      <c r="CG840" s="14" t="e">
        <f>VLOOKUP(AV841:AV2114,$AP$14:$AS$1893,3,FALSE)</f>
        <v>#VALUE!</v>
      </c>
      <c r="CH840" s="13" t="e">
        <f t="shared" si="542"/>
        <v>#VALUE!</v>
      </c>
      <c r="CI840" s="26" t="e">
        <f t="shared" si="519"/>
        <v>#VALUE!</v>
      </c>
      <c r="CJ840" s="20" t="e">
        <f>CI840/MAX($CI$13:CI840)-1</f>
        <v>#VALUE!</v>
      </c>
      <c r="CK840" s="20" t="e">
        <f t="shared" si="543"/>
        <v>#VALUE!</v>
      </c>
    </row>
    <row r="841" spans="1:89" x14ac:dyDescent="0.3">
      <c r="A841" s="12">
        <f t="shared" si="544"/>
        <v>41373</v>
      </c>
      <c r="B841" s="13">
        <v>1168946.4788539608</v>
      </c>
      <c r="C841" s="14">
        <f t="shared" si="504"/>
        <v>5.9607655636850776E-3</v>
      </c>
      <c r="D841" s="14">
        <f>B841/MAX($B$13:B841)-1</f>
        <v>-1.8463838804412269E-2</v>
      </c>
      <c r="F841" s="18">
        <v>43747</v>
      </c>
      <c r="G841" s="13">
        <f t="shared" si="505"/>
        <v>3701984.0917906468</v>
      </c>
      <c r="H841" s="14">
        <f t="shared" si="506"/>
        <v>-1.4839874281004861E-2</v>
      </c>
      <c r="I841" s="14">
        <f>G841/MAX($G$13:G841)-1</f>
        <v>-2.1180855798336951E-2</v>
      </c>
      <c r="L841" s="12">
        <f t="shared" si="545"/>
        <v>41373</v>
      </c>
      <c r="M841" s="13">
        <v>18818176.65172489</v>
      </c>
      <c r="N841" s="14">
        <f t="shared" si="520"/>
        <v>-7.940626775685522E-3</v>
      </c>
      <c r="O841" s="14">
        <f>M841/MAX(M$13:$M841)-1</f>
        <v>-7.940626775685522E-3</v>
      </c>
      <c r="Q841" s="18">
        <v>43747</v>
      </c>
      <c r="R841" s="13">
        <f t="shared" si="507"/>
        <v>62576985.378379531</v>
      </c>
      <c r="S841" s="14">
        <f t="shared" si="508"/>
        <v>4.7118452876302452E-3</v>
      </c>
      <c r="T841" s="14">
        <f>R841/MAX($R$13:R841)-1</f>
        <v>-1.4022553630028134E-2</v>
      </c>
      <c r="W841" s="18">
        <v>43747</v>
      </c>
      <c r="X841" s="21">
        <v>5107424323.5243187</v>
      </c>
      <c r="Y841" s="14">
        <f t="shared" si="509"/>
        <v>-3.8347167284734973E-2</v>
      </c>
      <c r="Z841" s="20">
        <f>X841/MAX(X$13:$X841)-1</f>
        <v>-6.5147677118844061E-2</v>
      </c>
      <c r="AC841" s="18">
        <v>43747</v>
      </c>
      <c r="AD841" s="14">
        <f t="shared" si="510"/>
        <v>-1.4839874281004861E-2</v>
      </c>
      <c r="AE841" s="13">
        <f t="shared" si="521"/>
        <v>34861789.729689807</v>
      </c>
      <c r="AF841" s="14">
        <f t="shared" si="511"/>
        <v>4.7118452876302452E-3</v>
      </c>
      <c r="AG841" s="13">
        <f t="shared" si="522"/>
        <v>26541960.029099703</v>
      </c>
      <c r="AH841" s="14">
        <f t="shared" si="512"/>
        <v>-3.8347167284734973E-2</v>
      </c>
      <c r="AI841" s="13">
        <f t="shared" si="523"/>
        <v>26093758.357795492</v>
      </c>
      <c r="AJ841" s="26">
        <f t="shared" si="513"/>
        <v>87497508.116585001</v>
      </c>
      <c r="AK841" s="20">
        <f>AJ841/MAX(AJ$13:$AJ841)-1</f>
        <v>-1.8529289573356311E-2</v>
      </c>
      <c r="AL841" s="20">
        <f t="shared" si="524"/>
        <v>-1.6204255029734105E-2</v>
      </c>
      <c r="AN841" s="18">
        <v>43747</v>
      </c>
      <c r="AO841" s="14">
        <f t="shared" si="514"/>
        <v>-1.4839874281004861E-2</v>
      </c>
      <c r="AP841" s="13">
        <f t="shared" si="525"/>
        <v>34861789.729689807</v>
      </c>
      <c r="AQ841" s="14">
        <f t="shared" si="515"/>
        <v>4.7118452876302452E-3</v>
      </c>
      <c r="AR841" s="13">
        <f t="shared" si="526"/>
        <v>26541960.029099703</v>
      </c>
      <c r="AS841" s="14">
        <v>-3.5646822240369434E-2</v>
      </c>
      <c r="AT841" s="13">
        <f t="shared" si="527"/>
        <v>25716994.441177677</v>
      </c>
      <c r="AU841" s="26">
        <f t="shared" si="516"/>
        <v>87120744.199967191</v>
      </c>
      <c r="AV841" s="20">
        <f>AU841/MAX($AU$13:AU841)-1</f>
        <v>-2.0150188555774884E-2</v>
      </c>
      <c r="AW841" s="20">
        <f t="shared" si="528"/>
        <v>-1.527350646651382E-2</v>
      </c>
      <c r="AY841" s="18">
        <v>43747</v>
      </c>
      <c r="AZ841" s="14">
        <f t="shared" si="529"/>
        <v>-1.4839874281004861E-2</v>
      </c>
      <c r="BA841" s="13">
        <f t="shared" si="530"/>
        <v>34861789.729689807</v>
      </c>
      <c r="BB841" s="20">
        <v>2.3441003190854737E-2</v>
      </c>
      <c r="BC841" s="13">
        <f t="shared" si="531"/>
        <v>116027887.13813224</v>
      </c>
      <c r="BD841" s="14">
        <f t="shared" si="532"/>
        <v>-3.8347167284734973E-2</v>
      </c>
      <c r="BE841" s="13">
        <f t="shared" si="533"/>
        <v>26093758.357795492</v>
      </c>
      <c r="BF841" s="26">
        <f t="shared" si="517"/>
        <v>176983435.22561756</v>
      </c>
      <c r="BG841" s="20">
        <f>BF841/MAX($BF$13:BF841)-1</f>
        <v>-2.3032503071240717E-2</v>
      </c>
      <c r="BH841" s="20">
        <f t="shared" si="534"/>
        <v>6.2075448724150384E-3</v>
      </c>
      <c r="BJ841" s="18">
        <v>43747</v>
      </c>
      <c r="BK841" s="14" t="e">
        <f>VLOOKUP(AP841:AP2114,$F$13:$H$1892,3,FALSE)</f>
        <v>#N/A</v>
      </c>
      <c r="BL841" s="13" t="e">
        <f t="shared" si="535"/>
        <v>#N/A</v>
      </c>
      <c r="BM841" s="14" t="e">
        <f>VLOOKUP(AP841:AP2114,$Q$13:$S$1892,3,FALSE)</f>
        <v>#N/A</v>
      </c>
      <c r="BN841" s="13" t="e">
        <f t="shared" si="536"/>
        <v>#N/A</v>
      </c>
      <c r="BO841" s="14">
        <v>-3.13909280449155E-2</v>
      </c>
      <c r="BP841" s="13">
        <f t="shared" si="537"/>
        <v>20019167.861000013</v>
      </c>
      <c r="BQ841" s="26" t="e">
        <f t="shared" si="518"/>
        <v>#N/A</v>
      </c>
      <c r="BR841" s="20" t="e">
        <f>BQ841/MAX($AJ$13:BQ840)-1</f>
        <v>#N/A</v>
      </c>
      <c r="BS841" s="20" t="e">
        <f t="shared" si="538"/>
        <v>#N/A</v>
      </c>
      <c r="BT841" s="20"/>
      <c r="BU841" s="20"/>
      <c r="BV841" s="18">
        <v>43747</v>
      </c>
      <c r="BW841" s="21">
        <v>3748302725.6051617</v>
      </c>
      <c r="BX841" s="14">
        <f t="shared" si="539"/>
        <v>4.0367993772385091E-2</v>
      </c>
      <c r="BY841" s="20">
        <f>BW840/MAX(BW$13:$BW841)-1</f>
        <v>-0.11261782615030114</v>
      </c>
      <c r="BZ841" s="18"/>
      <c r="CA841" s="18"/>
      <c r="CB841" s="18">
        <v>43747</v>
      </c>
      <c r="CC841" s="14" t="e">
        <f>VLOOKUP(AV842:AV2115,$F$13:$H$1892,3,FALSE)</f>
        <v>#VALUE!</v>
      </c>
      <c r="CD841" s="13" t="e">
        <f t="shared" si="540"/>
        <v>#VALUE!</v>
      </c>
      <c r="CE841" s="14" t="e">
        <f>VLOOKUP(AV842:AV2115,$Q$13:$S$1892,3,FALSE)</f>
        <v>#VALUE!</v>
      </c>
      <c r="CF841" s="13" t="e">
        <f t="shared" si="541"/>
        <v>#VALUE!</v>
      </c>
      <c r="CG841" s="14" t="e">
        <f>VLOOKUP(AV842:AV2115,$AP$14:$AS$1893,3,FALSE)</f>
        <v>#VALUE!</v>
      </c>
      <c r="CH841" s="13" t="e">
        <f t="shared" si="542"/>
        <v>#VALUE!</v>
      </c>
      <c r="CI841" s="26" t="e">
        <f t="shared" si="519"/>
        <v>#VALUE!</v>
      </c>
      <c r="CJ841" s="20" t="e">
        <f>CI841/MAX($CI$13:CI841)-1</f>
        <v>#VALUE!</v>
      </c>
      <c r="CK841" s="20" t="e">
        <f t="shared" si="543"/>
        <v>#VALUE!</v>
      </c>
    </row>
    <row r="842" spans="1:89" x14ac:dyDescent="0.3">
      <c r="A842" s="12">
        <f t="shared" si="544"/>
        <v>41374</v>
      </c>
      <c r="B842" s="13">
        <v>1161365.5244270775</v>
      </c>
      <c r="C842" s="14">
        <f t="shared" si="504"/>
        <v>-6.4852878758963062E-3</v>
      </c>
      <c r="D842" s="14">
        <f>B842/MAX($B$13:B842)-1</f>
        <v>-2.4829383370367775E-2</v>
      </c>
      <c r="F842" s="18">
        <v>43748</v>
      </c>
      <c r="G842" s="13">
        <f t="shared" si="505"/>
        <v>3762971.2551359436</v>
      </c>
      <c r="H842" s="14">
        <f t="shared" si="506"/>
        <v>1.6474182987587405E-2</v>
      </c>
      <c r="I842" s="14">
        <f>G842/MAX($G$13:G842)-1</f>
        <v>-5.0556101050049929E-3</v>
      </c>
      <c r="L842" s="12">
        <f t="shared" si="545"/>
        <v>41374</v>
      </c>
      <c r="M842" s="13">
        <v>18659689.753442392</v>
      </c>
      <c r="N842" s="14">
        <f t="shared" si="520"/>
        <v>-8.4220113997054424E-3</v>
      </c>
      <c r="O842" s="14">
        <f>M842/MAX(M$13:$M842)-1</f>
        <v>-1.6295762126165347E-2</v>
      </c>
      <c r="Q842" s="18">
        <v>43748</v>
      </c>
      <c r="R842" s="13">
        <f t="shared" si="507"/>
        <v>61323383.675611779</v>
      </c>
      <c r="S842" s="14">
        <f t="shared" si="508"/>
        <v>-2.0032951334866822E-2</v>
      </c>
      <c r="T842" s="14">
        <f>R842/MAX($R$13:R842)-1</f>
        <v>-3.3774591830434186E-2</v>
      </c>
      <c r="W842" s="18">
        <v>43748</v>
      </c>
      <c r="X842" s="21">
        <v>5003749112.9018707</v>
      </c>
      <c r="Y842" s="14">
        <f t="shared" si="509"/>
        <v>-2.0298922520482487E-2</v>
      </c>
      <c r="Z842" s="20">
        <f>X842/MAX(X$13:$X842)-1</f>
        <v>-8.4124171989101715E-2</v>
      </c>
      <c r="AC842" s="18">
        <v>43748</v>
      </c>
      <c r="AD842" s="14">
        <f t="shared" si="510"/>
        <v>1.6474182987587405E-2</v>
      </c>
      <c r="AE842" s="13">
        <f t="shared" si="521"/>
        <v>35436109.232971512</v>
      </c>
      <c r="AF842" s="14">
        <f t="shared" si="511"/>
        <v>-2.0032951334866822E-2</v>
      </c>
      <c r="AG842" s="13">
        <f t="shared" si="522"/>
        <v>26010246.235504769</v>
      </c>
      <c r="AH842" s="14">
        <f t="shared" si="512"/>
        <v>-2.0298922520482487E-2</v>
      </c>
      <c r="AI842" s="13">
        <f t="shared" si="523"/>
        <v>25564083.17862241</v>
      </c>
      <c r="AJ842" s="26">
        <f t="shared" si="513"/>
        <v>87010438.64709869</v>
      </c>
      <c r="AK842" s="20">
        <f>AJ842/MAX(AJ$13:$AJ842)-1</f>
        <v>-2.3992809947066762E-2</v>
      </c>
      <c r="AL842" s="20">
        <f t="shared" si="524"/>
        <v>-5.566666753952787E-3</v>
      </c>
      <c r="AN842" s="18">
        <v>43748</v>
      </c>
      <c r="AO842" s="14">
        <f t="shared" si="514"/>
        <v>1.6474182987587405E-2</v>
      </c>
      <c r="AP842" s="13">
        <f t="shared" si="525"/>
        <v>35436109.232971512</v>
      </c>
      <c r="AQ842" s="14">
        <f t="shared" si="515"/>
        <v>-2.0032951334866822E-2</v>
      </c>
      <c r="AR842" s="13">
        <f t="shared" si="526"/>
        <v>26010246.235504769</v>
      </c>
      <c r="AS842" s="14">
        <v>-2.9551055435773244E-2</v>
      </c>
      <c r="AT842" s="13">
        <f t="shared" si="527"/>
        <v>24957030.112804964</v>
      </c>
      <c r="AU842" s="26">
        <f t="shared" si="516"/>
        <v>86403385.581281245</v>
      </c>
      <c r="AV842" s="20">
        <f>AU842/MAX($AU$13:AU842)-1</f>
        <v>-2.8218344007293394E-2</v>
      </c>
      <c r="AW842" s="20">
        <f t="shared" si="528"/>
        <v>-8.2340735868762227E-3</v>
      </c>
      <c r="AY842" s="18">
        <v>43748</v>
      </c>
      <c r="AZ842" s="14">
        <f t="shared" si="529"/>
        <v>1.6474182987587405E-2</v>
      </c>
      <c r="BA842" s="13">
        <f t="shared" si="530"/>
        <v>35436109.232971512</v>
      </c>
      <c r="BB842" s="20">
        <v>-8.5824260097365768E-3</v>
      </c>
      <c r="BC842" s="13">
        <f t="shared" si="531"/>
        <v>115032086.38170315</v>
      </c>
      <c r="BD842" s="14">
        <f t="shared" si="532"/>
        <v>-2.0298922520482487E-2</v>
      </c>
      <c r="BE842" s="13">
        <f t="shared" si="533"/>
        <v>25564083.17862241</v>
      </c>
      <c r="BF842" s="26">
        <f t="shared" si="517"/>
        <v>176032278.79329708</v>
      </c>
      <c r="BG842" s="20">
        <f>BF842/MAX($BF$13:BF842)-1</f>
        <v>-2.8282988336639892E-2</v>
      </c>
      <c r="BH842" s="20">
        <f t="shared" si="534"/>
        <v>-5.3742681121989877E-3</v>
      </c>
      <c r="BJ842" s="18">
        <v>43748</v>
      </c>
      <c r="BK842" s="14" t="e">
        <f>VLOOKUP(AP842:AP2115,$F$13:$H$1892,3,FALSE)</f>
        <v>#N/A</v>
      </c>
      <c r="BL842" s="13" t="e">
        <f t="shared" si="535"/>
        <v>#N/A</v>
      </c>
      <c r="BM842" s="14" t="e">
        <f>VLOOKUP(AP842:AP2115,$Q$13:$S$1892,3,FALSE)</f>
        <v>#N/A</v>
      </c>
      <c r="BN842" s="13" t="e">
        <f t="shared" si="536"/>
        <v>#N/A</v>
      </c>
      <c r="BO842" s="14">
        <v>-3.1320232972484985E-2</v>
      </c>
      <c r="BP842" s="13">
        <f t="shared" si="537"/>
        <v>19392162.859678209</v>
      </c>
      <c r="BQ842" s="26" t="e">
        <f t="shared" si="518"/>
        <v>#N/A</v>
      </c>
      <c r="BR842" s="20" t="e">
        <f>BQ842/MAX($AJ$13:BQ841)-1</f>
        <v>#N/A</v>
      </c>
      <c r="BS842" s="20" t="e">
        <f t="shared" si="538"/>
        <v>#N/A</v>
      </c>
      <c r="BT842" s="20"/>
      <c r="BU842" s="20"/>
      <c r="BV842" s="18">
        <v>43748</v>
      </c>
      <c r="BW842" s="21">
        <v>3668834208.8065953</v>
      </c>
      <c r="BX842" s="14">
        <f t="shared" si="539"/>
        <v>2.166042733896556E-2</v>
      </c>
      <c r="BY842" s="20">
        <f>BW841/MAX(BW$13:$BW842)-1</f>
        <v>-0.1470497178291289</v>
      </c>
      <c r="BZ842" s="18"/>
      <c r="CA842" s="18"/>
      <c r="CB842" s="18">
        <v>43748</v>
      </c>
      <c r="CC842" s="14" t="e">
        <f>VLOOKUP(AV843:AV2116,$F$13:$H$1892,3,FALSE)</f>
        <v>#VALUE!</v>
      </c>
      <c r="CD842" s="13" t="e">
        <f t="shared" si="540"/>
        <v>#VALUE!</v>
      </c>
      <c r="CE842" s="14" t="e">
        <f>VLOOKUP(AV843:AV2116,$Q$13:$S$1892,3,FALSE)</f>
        <v>#VALUE!</v>
      </c>
      <c r="CF842" s="13" t="e">
        <f t="shared" si="541"/>
        <v>#VALUE!</v>
      </c>
      <c r="CG842" s="14" t="e">
        <f>VLOOKUP(AV843:AV2116,$AP$14:$AS$1893,3,FALSE)</f>
        <v>#VALUE!</v>
      </c>
      <c r="CH842" s="13" t="e">
        <f t="shared" si="542"/>
        <v>#VALUE!</v>
      </c>
      <c r="CI842" s="26" t="e">
        <f t="shared" si="519"/>
        <v>#VALUE!</v>
      </c>
      <c r="CJ842" s="20" t="e">
        <f>CI842/MAX($CI$13:CI842)-1</f>
        <v>#VALUE!</v>
      </c>
      <c r="CK842" s="20" t="e">
        <f t="shared" si="543"/>
        <v>#VALUE!</v>
      </c>
    </row>
    <row r="843" spans="1:89" x14ac:dyDescent="0.3">
      <c r="A843" s="12">
        <f t="shared" si="544"/>
        <v>41375</v>
      </c>
      <c r="B843" s="13">
        <v>1153798.9817322576</v>
      </c>
      <c r="C843" s="14">
        <f t="shared" si="504"/>
        <v>-6.515212080669075E-3</v>
      </c>
      <c r="D843" s="14">
        <f>B843/MAX($B$13:B843)-1</f>
        <v>-3.1182826752546688E-2</v>
      </c>
      <c r="F843" s="18">
        <v>43749</v>
      </c>
      <c r="G843" s="13">
        <f t="shared" si="505"/>
        <v>3798196.7323370567</v>
      </c>
      <c r="H843" s="14">
        <f t="shared" si="506"/>
        <v>9.361080596359761E-3</v>
      </c>
      <c r="I843" s="14">
        <f>G843/MAX($G$13:G843)-1</f>
        <v>0</v>
      </c>
      <c r="L843" s="12">
        <f t="shared" si="545"/>
        <v>41375</v>
      </c>
      <c r="M843" s="13">
        <v>18694155.620268356</v>
      </c>
      <c r="N843" s="14">
        <f t="shared" si="520"/>
        <v>1.8470760919058193E-3</v>
      </c>
      <c r="O843" s="14">
        <f>M843/MAX(M$13:$M843)-1</f>
        <v>-1.4478785546882089E-2</v>
      </c>
      <c r="Q843" s="18">
        <v>43749</v>
      </c>
      <c r="R843" s="13">
        <f t="shared" si="507"/>
        <v>60452864.833616048</v>
      </c>
      <c r="S843" s="14">
        <f t="shared" si="508"/>
        <v>-1.4195544828390361E-2</v>
      </c>
      <c r="T843" s="14">
        <f>R843/MAX($R$13:R843)-1</f>
        <v>-4.749068792643496E-2</v>
      </c>
      <c r="W843" s="18">
        <v>43749</v>
      </c>
      <c r="X843" s="21">
        <v>5016355394.0010967</v>
      </c>
      <c r="Y843" s="14">
        <f t="shared" si="509"/>
        <v>2.5193671414742713E-3</v>
      </c>
      <c r="Z843" s="20">
        <f>X843/MAX(X$13:$X843)-1</f>
        <v>-8.1816744522340557E-2</v>
      </c>
      <c r="AC843" s="18">
        <v>43749</v>
      </c>
      <c r="AD843" s="14">
        <f t="shared" si="510"/>
        <v>9.361080596359761E-3</v>
      </c>
      <c r="AE843" s="13">
        <f t="shared" si="521"/>
        <v>35767829.507522769</v>
      </c>
      <c r="AF843" s="14">
        <f t="shared" si="511"/>
        <v>-1.4195544828390361E-2</v>
      </c>
      <c r="AG843" s="13">
        <f t="shared" si="522"/>
        <v>25641016.619071189</v>
      </c>
      <c r="AH843" s="14">
        <f t="shared" si="512"/>
        <v>2.5193671414742713E-3</v>
      </c>
      <c r="AI843" s="13">
        <f t="shared" si="523"/>
        <v>25628488.489784546</v>
      </c>
      <c r="AJ843" s="26">
        <f t="shared" si="513"/>
        <v>87037334.616378516</v>
      </c>
      <c r="AK843" s="20">
        <f>AJ843/MAX(AJ$13:$AJ843)-1</f>
        <v>-2.3691114428589621E-2</v>
      </c>
      <c r="AL843" s="20">
        <f t="shared" si="524"/>
        <v>3.0911198355076941E-4</v>
      </c>
      <c r="AN843" s="18">
        <v>43749</v>
      </c>
      <c r="AO843" s="14">
        <f t="shared" si="514"/>
        <v>9.361080596359761E-3</v>
      </c>
      <c r="AP843" s="13">
        <f t="shared" si="525"/>
        <v>35767829.507522769</v>
      </c>
      <c r="AQ843" s="14">
        <f t="shared" si="515"/>
        <v>-1.4195544828390361E-2</v>
      </c>
      <c r="AR843" s="13">
        <f t="shared" si="526"/>
        <v>25641016.619071189</v>
      </c>
      <c r="AS843" s="14">
        <v>3.3736829980631849E-3</v>
      </c>
      <c r="AT843" s="13">
        <f t="shared" si="527"/>
        <v>25041227.220978688</v>
      </c>
      <c r="AU843" s="26">
        <f t="shared" si="516"/>
        <v>86450073.347572654</v>
      </c>
      <c r="AV843" s="20">
        <f>AU843/MAX($AU$13:AU843)-1</f>
        <v>-2.7693245198536776E-2</v>
      </c>
      <c r="AW843" s="20">
        <f t="shared" si="528"/>
        <v>5.4034649194956152E-4</v>
      </c>
      <c r="AY843" s="18">
        <v>43749</v>
      </c>
      <c r="AZ843" s="14">
        <f t="shared" si="529"/>
        <v>9.361080596359761E-3</v>
      </c>
      <c r="BA843" s="13">
        <f t="shared" si="530"/>
        <v>35767829.507522769</v>
      </c>
      <c r="BB843" s="20">
        <v>-3.4659649723714381E-2</v>
      </c>
      <c r="BC843" s="13">
        <f t="shared" si="531"/>
        <v>111045114.56072527</v>
      </c>
      <c r="BD843" s="14">
        <f t="shared" si="532"/>
        <v>2.5193671414742713E-3</v>
      </c>
      <c r="BE843" s="13">
        <f t="shared" si="533"/>
        <v>25628488.489784546</v>
      </c>
      <c r="BF843" s="26">
        <f t="shared" si="517"/>
        <v>172441432.55803257</v>
      </c>
      <c r="BG843" s="20">
        <f>BF843/MAX($BF$13:BF843)-1</f>
        <v>-4.810484372016921E-2</v>
      </c>
      <c r="BH843" s="20">
        <f t="shared" si="534"/>
        <v>-2.0398794243191021E-2</v>
      </c>
      <c r="BJ843" s="18">
        <v>43749</v>
      </c>
      <c r="BK843" s="14" t="e">
        <f>VLOOKUP(AP843:AP2116,$F$13:$H$1892,3,FALSE)</f>
        <v>#N/A</v>
      </c>
      <c r="BL843" s="13" t="e">
        <f t="shared" si="535"/>
        <v>#N/A</v>
      </c>
      <c r="BM843" s="14" t="e">
        <f>VLOOKUP(AP843:AP2116,$Q$13:$S$1892,3,FALSE)</f>
        <v>#N/A</v>
      </c>
      <c r="BN843" s="13" t="e">
        <f t="shared" si="536"/>
        <v>#N/A</v>
      </c>
      <c r="BO843" s="14">
        <v>3.25350322739415E-3</v>
      </c>
      <c r="BP843" s="13">
        <f t="shared" si="537"/>
        <v>19455255.324128326</v>
      </c>
      <c r="BQ843" s="26" t="e">
        <f t="shared" si="518"/>
        <v>#N/A</v>
      </c>
      <c r="BR843" s="20" t="e">
        <f>BQ843/MAX($AJ$13:BQ842)-1</f>
        <v>#N/A</v>
      </c>
      <c r="BS843" s="20" t="e">
        <f t="shared" si="538"/>
        <v>#N/A</v>
      </c>
      <c r="BT843" s="20"/>
      <c r="BU843" s="20"/>
      <c r="BV843" s="18">
        <v>43749</v>
      </c>
      <c r="BW843" s="21">
        <v>3675816743.2214146</v>
      </c>
      <c r="BX843" s="14">
        <f t="shared" si="539"/>
        <v>-1.8995871945182152E-3</v>
      </c>
      <c r="BY843" s="20">
        <f>BW842/MAX(BW$13:$BW843)-1</f>
        <v>-0.16513328759098533</v>
      </c>
      <c r="BZ843" s="18"/>
      <c r="CA843" s="18"/>
      <c r="CB843" s="18">
        <v>43749</v>
      </c>
      <c r="CC843" s="14" t="e">
        <f>VLOOKUP(AV844:AV2117,$F$13:$H$1892,3,FALSE)</f>
        <v>#VALUE!</v>
      </c>
      <c r="CD843" s="13" t="e">
        <f t="shared" si="540"/>
        <v>#VALUE!</v>
      </c>
      <c r="CE843" s="14" t="e">
        <f>VLOOKUP(AV844:AV2117,$Q$13:$S$1892,3,FALSE)</f>
        <v>#VALUE!</v>
      </c>
      <c r="CF843" s="13" t="e">
        <f t="shared" si="541"/>
        <v>#VALUE!</v>
      </c>
      <c r="CG843" s="14" t="e">
        <f>VLOOKUP(AV844:AV2117,$AP$14:$AS$1893,3,FALSE)</f>
        <v>#VALUE!</v>
      </c>
      <c r="CH843" s="13" t="e">
        <f t="shared" si="542"/>
        <v>#VALUE!</v>
      </c>
      <c r="CI843" s="26" t="e">
        <f t="shared" si="519"/>
        <v>#VALUE!</v>
      </c>
      <c r="CJ843" s="20" t="e">
        <f>CI843/MAX($CI$13:CI843)-1</f>
        <v>#VALUE!</v>
      </c>
      <c r="CK843" s="20" t="e">
        <f t="shared" si="543"/>
        <v>#VALUE!</v>
      </c>
    </row>
    <row r="844" spans="1:89" x14ac:dyDescent="0.3">
      <c r="A844" s="12">
        <f t="shared" si="544"/>
        <v>41376</v>
      </c>
      <c r="B844" s="13">
        <v>1159287.7108018296</v>
      </c>
      <c r="C844" s="14">
        <f t="shared" si="504"/>
        <v>4.7570930088112195E-3</v>
      </c>
      <c r="D844" s="14">
        <f>B844/MAX($B$13:B844)-1</f>
        <v>-2.6574073350875027E-2</v>
      </c>
      <c r="F844" s="18">
        <v>43752</v>
      </c>
      <c r="G844" s="13">
        <f t="shared" si="505"/>
        <v>3747723.5235981438</v>
      </c>
      <c r="H844" s="14">
        <f t="shared" si="506"/>
        <v>-1.3288729440788183E-2</v>
      </c>
      <c r="I844" s="14">
        <f>G844/MAX($G$13:G844)-1</f>
        <v>-1.3288729440788183E-2</v>
      </c>
      <c r="L844" s="12">
        <f t="shared" si="545"/>
        <v>41376</v>
      </c>
      <c r="M844" s="13">
        <v>18913061.816590715</v>
      </c>
      <c r="N844" s="14">
        <f t="shared" si="520"/>
        <v>1.1709873436862805E-2</v>
      </c>
      <c r="O844" s="14">
        <f>M844/MAX(M$13:$M844)-1</f>
        <v>-2.9384568562927926E-3</v>
      </c>
      <c r="Q844" s="18">
        <v>43752</v>
      </c>
      <c r="R844" s="13">
        <f t="shared" si="507"/>
        <v>60619724.341326341</v>
      </c>
      <c r="S844" s="14">
        <f t="shared" si="508"/>
        <v>2.7601588141361599E-3</v>
      </c>
      <c r="T844" s="14">
        <f>R844/MAX($R$13:R844)-1</f>
        <v>-4.4861610953168318E-2</v>
      </c>
      <c r="W844" s="18">
        <v>43752</v>
      </c>
      <c r="X844" s="21">
        <v>5010166260.4678936</v>
      </c>
      <c r="Y844" s="14">
        <f t="shared" si="509"/>
        <v>-1.2337908794509689E-3</v>
      </c>
      <c r="Z844" s="20">
        <f>X844/MAX(X$13:$X844)-1</f>
        <v>-8.2949590648613403E-2</v>
      </c>
      <c r="AC844" s="18">
        <v>43752</v>
      </c>
      <c r="AD844" s="14">
        <f t="shared" si="510"/>
        <v>-1.3288729440788183E-2</v>
      </c>
      <c r="AE844" s="13">
        <f t="shared" si="521"/>
        <v>35292520.498513058</v>
      </c>
      <c r="AF844" s="14">
        <f t="shared" si="511"/>
        <v>2.7601588141361599E-3</v>
      </c>
      <c r="AG844" s="13">
        <f t="shared" si="522"/>
        <v>25711789.897095729</v>
      </c>
      <c r="AH844" s="14">
        <f t="shared" si="512"/>
        <v>-1.2337908794509689E-3</v>
      </c>
      <c r="AI844" s="13">
        <f t="shared" si="523"/>
        <v>25596868.294431735</v>
      </c>
      <c r="AJ844" s="26">
        <f t="shared" si="513"/>
        <v>86601178.690040529</v>
      </c>
      <c r="AK844" s="20">
        <f>AJ844/MAX(AJ$13:$AJ844)-1</f>
        <v>-2.8583531093866021E-2</v>
      </c>
      <c r="AL844" s="20">
        <f t="shared" si="524"/>
        <v>-5.0111360631660551E-3</v>
      </c>
      <c r="AN844" s="18">
        <v>43752</v>
      </c>
      <c r="AO844" s="14">
        <f t="shared" si="514"/>
        <v>-1.3288729440788183E-2</v>
      </c>
      <c r="AP844" s="13">
        <f t="shared" si="525"/>
        <v>35292520.498513058</v>
      </c>
      <c r="AQ844" s="14">
        <f t="shared" si="515"/>
        <v>2.7601588141361599E-3</v>
      </c>
      <c r="AR844" s="13">
        <f t="shared" si="526"/>
        <v>25711789.897095729</v>
      </c>
      <c r="AS844" s="14">
        <v>-7.9878218482338434E-3</v>
      </c>
      <c r="AT844" s="13">
        <f t="shared" si="527"/>
        <v>24841202.359076366</v>
      </c>
      <c r="AU844" s="26">
        <f t="shared" si="516"/>
        <v>85845512.754685149</v>
      </c>
      <c r="AV844" s="20">
        <f>AU844/MAX($AU$13:AU844)-1</f>
        <v>-3.4492757626802484E-2</v>
      </c>
      <c r="AW844" s="20">
        <f t="shared" si="528"/>
        <v>-6.9931761706767404E-3</v>
      </c>
      <c r="AY844" s="18">
        <v>43752</v>
      </c>
      <c r="AZ844" s="14">
        <f t="shared" si="529"/>
        <v>-1.3288729440788183E-2</v>
      </c>
      <c r="BA844" s="13">
        <f t="shared" si="530"/>
        <v>35292520.498513058</v>
      </c>
      <c r="BB844" s="20">
        <v>5.5871506773617075E-3</v>
      </c>
      <c r="BC844" s="13">
        <f t="shared" si="531"/>
        <v>111665540.34776093</v>
      </c>
      <c r="BD844" s="14">
        <f t="shared" si="532"/>
        <v>-1.2337908794509689E-3</v>
      </c>
      <c r="BE844" s="13">
        <f t="shared" si="533"/>
        <v>25596868.294431735</v>
      </c>
      <c r="BF844" s="26">
        <f t="shared" si="517"/>
        <v>172554929.1407057</v>
      </c>
      <c r="BG844" s="20">
        <f>BF844/MAX($BF$13:BF844)-1</f>
        <v>-4.7478330441439009E-2</v>
      </c>
      <c r="BH844" s="20">
        <f t="shared" si="534"/>
        <v>6.5817466828876903E-4</v>
      </c>
      <c r="BJ844" s="18">
        <v>43752</v>
      </c>
      <c r="BK844" s="14" t="e">
        <f>VLOOKUP(AP844:AP2117,$F$13:$H$1892,3,FALSE)</f>
        <v>#N/A</v>
      </c>
      <c r="BL844" s="13" t="e">
        <f t="shared" si="535"/>
        <v>#N/A</v>
      </c>
      <c r="BM844" s="14" t="e">
        <f>VLOOKUP(AP844:AP2117,$Q$13:$S$1892,3,FALSE)</f>
        <v>#N/A</v>
      </c>
      <c r="BN844" s="13" t="e">
        <f t="shared" si="536"/>
        <v>#N/A</v>
      </c>
      <c r="BO844" s="14">
        <v>-9.0872337091738586E-3</v>
      </c>
      <c r="BP844" s="13">
        <f t="shared" si="537"/>
        <v>19278460.872126322</v>
      </c>
      <c r="BQ844" s="26" t="e">
        <f t="shared" si="518"/>
        <v>#N/A</v>
      </c>
      <c r="BR844" s="20" t="e">
        <f>BQ844/MAX($AJ$13:BQ843)-1</f>
        <v>#N/A</v>
      </c>
      <c r="BS844" s="20" t="e">
        <f t="shared" si="538"/>
        <v>#N/A</v>
      </c>
      <c r="BT844" s="20"/>
      <c r="BU844" s="20"/>
      <c r="BV844" s="18">
        <v>43752</v>
      </c>
      <c r="BW844" s="21">
        <v>3676517845.8826394</v>
      </c>
      <c r="BX844" s="14">
        <f t="shared" si="539"/>
        <v>-1.9069747261257763E-4</v>
      </c>
      <c r="BY844" s="20">
        <f>BW843/MAX(BW$13:$BW844)-1</f>
        <v>-0.16354436718210186</v>
      </c>
      <c r="BZ844" s="18"/>
      <c r="CA844" s="18"/>
      <c r="CB844" s="18">
        <v>43752</v>
      </c>
      <c r="CC844" s="14" t="e">
        <f>VLOOKUP(AV845:AV2118,$F$13:$H$1892,3,FALSE)</f>
        <v>#VALUE!</v>
      </c>
      <c r="CD844" s="13" t="e">
        <f t="shared" si="540"/>
        <v>#VALUE!</v>
      </c>
      <c r="CE844" s="14" t="e">
        <f>VLOOKUP(AV845:AV2118,$Q$13:$S$1892,3,FALSE)</f>
        <v>#VALUE!</v>
      </c>
      <c r="CF844" s="13" t="e">
        <f t="shared" si="541"/>
        <v>#VALUE!</v>
      </c>
      <c r="CG844" s="14" t="e">
        <f>VLOOKUP(AV845:AV2118,$AP$14:$AS$1893,3,FALSE)</f>
        <v>#VALUE!</v>
      </c>
      <c r="CH844" s="13" t="e">
        <f t="shared" si="542"/>
        <v>#VALUE!</v>
      </c>
      <c r="CI844" s="26" t="e">
        <f t="shared" si="519"/>
        <v>#VALUE!</v>
      </c>
      <c r="CJ844" s="20" t="e">
        <f>CI844/MAX($CI$13:CI844)-1</f>
        <v>#VALUE!</v>
      </c>
      <c r="CK844" s="20" t="e">
        <f t="shared" si="543"/>
        <v>#VALUE!</v>
      </c>
    </row>
    <row r="845" spans="1:89" x14ac:dyDescent="0.3">
      <c r="A845" s="12">
        <f t="shared" si="544"/>
        <v>41377</v>
      </c>
      <c r="B845" s="13">
        <v>1159287.7108018296</v>
      </c>
      <c r="C845" s="14">
        <f t="shared" si="504"/>
        <v>0</v>
      </c>
      <c r="D845" s="14">
        <f>B845/MAX($B$13:B845)-1</f>
        <v>-2.6574073350875027E-2</v>
      </c>
      <c r="F845" s="18">
        <v>43753</v>
      </c>
      <c r="G845" s="13">
        <f t="shared" si="505"/>
        <v>3752843.1466918676</v>
      </c>
      <c r="H845" s="14">
        <f t="shared" si="506"/>
        <v>1.3660621071664991E-3</v>
      </c>
      <c r="I845" s="14">
        <f>G845/MAX($G$13:G845)-1</f>
        <v>-1.1940820563363097E-2</v>
      </c>
      <c r="L845" s="12">
        <f t="shared" si="545"/>
        <v>41377</v>
      </c>
      <c r="M845" s="13">
        <v>18913061.816590715</v>
      </c>
      <c r="N845" s="14">
        <f t="shared" si="520"/>
        <v>0</v>
      </c>
      <c r="O845" s="14">
        <f>M845/MAX(M$13:$M845)-1</f>
        <v>-2.9384568562927926E-3</v>
      </c>
      <c r="Q845" s="18">
        <v>43753</v>
      </c>
      <c r="R845" s="13">
        <f t="shared" si="507"/>
        <v>60299831.405022845</v>
      </c>
      <c r="S845" s="14">
        <f t="shared" si="508"/>
        <v>-5.2770437308869989E-3</v>
      </c>
      <c r="T845" s="14">
        <f>R845/MAX($R$13:R845)-1</f>
        <v>-4.990191800121746E-2</v>
      </c>
      <c r="W845" s="18">
        <v>43753</v>
      </c>
      <c r="X845" s="21">
        <v>5009358796.3092594</v>
      </c>
      <c r="Y845" s="14">
        <f t="shared" si="509"/>
        <v>-1.6116514236375057E-4</v>
      </c>
      <c r="Z845" s="20">
        <f>X845/MAX(X$13:$X845)-1</f>
        <v>-8.3097387208391216E-2</v>
      </c>
      <c r="AC845" s="18">
        <v>43753</v>
      </c>
      <c r="AD845" s="14">
        <f t="shared" si="510"/>
        <v>1.3660621071664991E-3</v>
      </c>
      <c r="AE845" s="13">
        <f t="shared" si="521"/>
        <v>35340732.273432471</v>
      </c>
      <c r="AF845" s="14">
        <f t="shared" si="511"/>
        <v>-5.2770437308869989E-3</v>
      </c>
      <c r="AG845" s="13">
        <f t="shared" si="522"/>
        <v>25576107.657409377</v>
      </c>
      <c r="AH845" s="14">
        <f t="shared" si="512"/>
        <v>-1.6116514236375057E-4</v>
      </c>
      <c r="AI845" s="13">
        <f t="shared" si="523"/>
        <v>25592742.971508998</v>
      </c>
      <c r="AJ845" s="26">
        <f t="shared" si="513"/>
        <v>86509582.902350843</v>
      </c>
      <c r="AK845" s="20">
        <f>AJ845/MAX(AJ$13:$AJ845)-1</f>
        <v>-2.9610972729073537E-2</v>
      </c>
      <c r="AL845" s="20">
        <f t="shared" si="524"/>
        <v>-1.0576736838365797E-3</v>
      </c>
      <c r="AN845" s="18">
        <v>43753</v>
      </c>
      <c r="AO845" s="14">
        <f t="shared" si="514"/>
        <v>1.3660621071664991E-3</v>
      </c>
      <c r="AP845" s="13">
        <f t="shared" si="525"/>
        <v>35340732.273432471</v>
      </c>
      <c r="AQ845" s="14">
        <f t="shared" si="515"/>
        <v>-5.2770437308869989E-3</v>
      </c>
      <c r="AR845" s="13">
        <f t="shared" si="526"/>
        <v>25576107.657409377</v>
      </c>
      <c r="AS845" s="14">
        <v>-6.8847787505355992E-3</v>
      </c>
      <c r="AT845" s="13">
        <f t="shared" si="527"/>
        <v>24670176.176936843</v>
      </c>
      <c r="AU845" s="26">
        <f t="shared" si="516"/>
        <v>85587016.107778698</v>
      </c>
      <c r="AV845" s="20">
        <f>AU845/MAX($AU$13:AU845)-1</f>
        <v>-3.7400077726696068E-2</v>
      </c>
      <c r="AW845" s="20">
        <f t="shared" si="528"/>
        <v>-3.0111841447687526E-3</v>
      </c>
      <c r="AY845" s="18">
        <v>43753</v>
      </c>
      <c r="AZ845" s="14">
        <f t="shared" si="529"/>
        <v>1.3660621071664991E-3</v>
      </c>
      <c r="BA845" s="13">
        <f t="shared" si="530"/>
        <v>35340732.273432471</v>
      </c>
      <c r="BB845" s="20">
        <v>3.1300503045130101E-2</v>
      </c>
      <c r="BC845" s="13">
        <f t="shared" si="531"/>
        <v>115160727.93345211</v>
      </c>
      <c r="BD845" s="14">
        <f t="shared" si="532"/>
        <v>-1.6116514236375057E-4</v>
      </c>
      <c r="BE845" s="13">
        <f t="shared" si="533"/>
        <v>25592742.971508998</v>
      </c>
      <c r="BF845" s="26">
        <f t="shared" si="517"/>
        <v>176094203.17839357</v>
      </c>
      <c r="BG845" s="20">
        <f>BF845/MAX($BF$13:BF845)-1</f>
        <v>-2.794115910595818E-2</v>
      </c>
      <c r="BH845" s="20">
        <f t="shared" si="534"/>
        <v>2.0510999339820923E-2</v>
      </c>
      <c r="BJ845" s="18">
        <v>43753</v>
      </c>
      <c r="BK845" s="14" t="e">
        <f>VLOOKUP(AP845:AP2118,$F$13:$H$1892,3,FALSE)</f>
        <v>#N/A</v>
      </c>
      <c r="BL845" s="13" t="e">
        <f t="shared" si="535"/>
        <v>#N/A</v>
      </c>
      <c r="BM845" s="14" t="e">
        <f>VLOOKUP(AP845:AP2118,$Q$13:$S$1892,3,FALSE)</f>
        <v>#N/A</v>
      </c>
      <c r="BN845" s="13" t="e">
        <f t="shared" si="536"/>
        <v>#N/A</v>
      </c>
      <c r="BO845" s="14">
        <v>-2.4280933685846273E-3</v>
      </c>
      <c r="BP845" s="13">
        <f t="shared" si="537"/>
        <v>19231650.969126195</v>
      </c>
      <c r="BQ845" s="26" t="e">
        <f t="shared" si="518"/>
        <v>#N/A</v>
      </c>
      <c r="BR845" s="20" t="e">
        <f>BQ845/MAX($AJ$13:BQ844)-1</f>
        <v>#N/A</v>
      </c>
      <c r="BS845" s="20" t="e">
        <f t="shared" si="538"/>
        <v>#N/A</v>
      </c>
      <c r="BT845" s="20"/>
      <c r="BU845" s="20"/>
      <c r="BV845" s="18">
        <v>43753</v>
      </c>
      <c r="BW845" s="21">
        <v>3666639447.0383306</v>
      </c>
      <c r="BX845" s="14">
        <f t="shared" si="539"/>
        <v>2.6941287756798715E-3</v>
      </c>
      <c r="BY845" s="20">
        <f>BW844/MAX(BW$13:$BW845)-1</f>
        <v>-0.16338482678302002</v>
      </c>
      <c r="BZ845" s="18"/>
      <c r="CA845" s="18"/>
      <c r="CB845" s="18">
        <v>43753</v>
      </c>
      <c r="CC845" s="14" t="e">
        <f>VLOOKUP(AV846:AV2119,$F$13:$H$1892,3,FALSE)</f>
        <v>#VALUE!</v>
      </c>
      <c r="CD845" s="13" t="e">
        <f t="shared" si="540"/>
        <v>#VALUE!</v>
      </c>
      <c r="CE845" s="14" t="e">
        <f>VLOOKUP(AV846:AV2119,$Q$13:$S$1892,3,FALSE)</f>
        <v>#VALUE!</v>
      </c>
      <c r="CF845" s="13" t="e">
        <f t="shared" si="541"/>
        <v>#VALUE!</v>
      </c>
      <c r="CG845" s="14" t="e">
        <f>VLOOKUP(AV846:AV2119,$AP$14:$AS$1893,3,FALSE)</f>
        <v>#VALUE!</v>
      </c>
      <c r="CH845" s="13" t="e">
        <f t="shared" si="542"/>
        <v>#VALUE!</v>
      </c>
      <c r="CI845" s="26" t="e">
        <f t="shared" si="519"/>
        <v>#VALUE!</v>
      </c>
      <c r="CJ845" s="20" t="e">
        <f>CI845/MAX($CI$13:CI845)-1</f>
        <v>#VALUE!</v>
      </c>
      <c r="CK845" s="20" t="e">
        <f t="shared" si="543"/>
        <v>#VALUE!</v>
      </c>
    </row>
    <row r="846" spans="1:89" x14ac:dyDescent="0.3">
      <c r="A846" s="12">
        <f t="shared" si="544"/>
        <v>41378</v>
      </c>
      <c r="B846" s="13">
        <v>1159287.7108018296</v>
      </c>
      <c r="C846" s="14">
        <f t="shared" ref="C846:C909" si="546">B846/B845-1</f>
        <v>0</v>
      </c>
      <c r="D846" s="14">
        <f>B846/MAX($B$13:B846)-1</f>
        <v>-2.6574073350875027E-2</v>
      </c>
      <c r="F846" s="18">
        <v>43754</v>
      </c>
      <c r="G846" s="13">
        <f t="shared" ref="G846:G909" si="547">VLOOKUP($F$13:$F$1286,$A$13:$D$4210,2,FALSE)</f>
        <v>3776530.8868713523</v>
      </c>
      <c r="H846" s="14">
        <f t="shared" ref="H846:H909" si="548">VLOOKUP($F$13:$F$1286,$A$13:$D$4210,3,FALSE)</f>
        <v>6.3119451715869523E-3</v>
      </c>
      <c r="I846" s="14">
        <f>G846/MAX($G$13:G846)-1</f>
        <v>-5.7042451964759433E-3</v>
      </c>
      <c r="L846" s="12">
        <f t="shared" si="545"/>
        <v>41378</v>
      </c>
      <c r="M846" s="13">
        <v>18913061.816590715</v>
      </c>
      <c r="N846" s="14">
        <f t="shared" si="520"/>
        <v>0</v>
      </c>
      <c r="O846" s="14">
        <f>M846/MAX(M$13:$M846)-1</f>
        <v>-2.9384568562927926E-3</v>
      </c>
      <c r="Q846" s="18">
        <v>43754</v>
      </c>
      <c r="R846" s="13">
        <f t="shared" ref="R846:R909" si="549">VLOOKUP($Q$13:$Q$1286,$L$13:$O$4210,2,FALSE)</f>
        <v>59576643.816995665</v>
      </c>
      <c r="S846" s="14">
        <f t="shared" ref="S846:S909" si="550">VLOOKUP($Q$13:$Q$1286,$L$13:$O$4210,3,FALSE)</f>
        <v>-1.1993194196011303E-2</v>
      </c>
      <c r="T846" s="14">
        <f>R846/MAX($R$13:R846)-1</f>
        <v>-6.1296628803886644E-2</v>
      </c>
      <c r="W846" s="18">
        <v>43754</v>
      </c>
      <c r="X846" s="21">
        <v>5078174473.1200676</v>
      </c>
      <c r="Y846" s="14">
        <f t="shared" ref="Y846:Y909" si="551">X846/X845-1</f>
        <v>1.3737422214896933E-2</v>
      </c>
      <c r="Z846" s="20">
        <f>X846/MAX(X$13:$X846)-1</f>
        <v>-7.0501508886530728E-2</v>
      </c>
      <c r="AC846" s="18">
        <v>43754</v>
      </c>
      <c r="AD846" s="14">
        <f t="shared" ref="AD846:AD909" si="552">VLOOKUP(AC846:AC2119,$F$13:$H$1892,3,FALSE)</f>
        <v>6.3119451715869523E-3</v>
      </c>
      <c r="AE846" s="13">
        <f t="shared" si="521"/>
        <v>35563801.037866108</v>
      </c>
      <c r="AF846" s="14">
        <f t="shared" ref="AF846:AF909" si="553">VLOOKUP(AC846:AC2119,$Q$13:$S$1892,3,FALSE)</f>
        <v>-1.1993194196011303E-2</v>
      </c>
      <c r="AG846" s="13">
        <f t="shared" si="522"/>
        <v>25269368.431495976</v>
      </c>
      <c r="AH846" s="14">
        <f t="shared" ref="AH846:AH909" si="554">VLOOKUP(AC846:AC2119,$W$13:$Y$1892,3,FALSE)</f>
        <v>1.3737422214896933E-2</v>
      </c>
      <c r="AI846" s="13">
        <f t="shared" si="523"/>
        <v>25944321.287345953</v>
      </c>
      <c r="AJ846" s="26">
        <f t="shared" ref="AJ846:AJ909" si="555">AI846+AG846+AE846</f>
        <v>86777490.756708026</v>
      </c>
      <c r="AK846" s="20">
        <f>AJ846/MAX(AJ$13:$AJ846)-1</f>
        <v>-2.660581615027735E-2</v>
      </c>
      <c r="AL846" s="20">
        <f t="shared" si="524"/>
        <v>3.0968575430492251E-3</v>
      </c>
      <c r="AN846" s="18">
        <v>43754</v>
      </c>
      <c r="AO846" s="14">
        <f t="shared" ref="AO846:AO909" si="556">VLOOKUP(AN846:AN2119,$F$13:$H$1892,3,FALSE)</f>
        <v>6.3119451715869523E-3</v>
      </c>
      <c r="AP846" s="13">
        <f t="shared" si="525"/>
        <v>35563801.037866108</v>
      </c>
      <c r="AQ846" s="14">
        <f t="shared" ref="AQ846:AQ909" si="557">VLOOKUP(AN846:AN2119,$Q$13:$S$1892,3,FALSE)</f>
        <v>-1.1993194196011303E-2</v>
      </c>
      <c r="AR846" s="13">
        <f t="shared" si="526"/>
        <v>25269368.431495976</v>
      </c>
      <c r="AS846" s="14">
        <v>1.1831352193709153E-2</v>
      </c>
      <c r="AT846" s="13">
        <f t="shared" si="527"/>
        <v>24962057.719967037</v>
      </c>
      <c r="AU846" s="26">
        <f t="shared" ref="AU846:AU909" si="558">AT846+AR846+AP846</f>
        <v>85795227.189329118</v>
      </c>
      <c r="AV846" s="20">
        <f>AU846/MAX($AU$13:AU846)-1</f>
        <v>-3.5058320997328529E-2</v>
      </c>
      <c r="AW846" s="20">
        <f t="shared" si="528"/>
        <v>2.4327414486353671E-3</v>
      </c>
      <c r="AY846" s="18">
        <v>43754</v>
      </c>
      <c r="AZ846" s="14">
        <f t="shared" si="529"/>
        <v>6.3119451715869523E-3</v>
      </c>
      <c r="BA846" s="13">
        <f t="shared" si="530"/>
        <v>35563801.037866108</v>
      </c>
      <c r="BB846" s="20">
        <v>-5.1211399854613759E-3</v>
      </c>
      <c r="BC846" s="13">
        <f t="shared" si="531"/>
        <v>114570973.72487727</v>
      </c>
      <c r="BD846" s="14">
        <f t="shared" si="532"/>
        <v>1.3737422214896933E-2</v>
      </c>
      <c r="BE846" s="13">
        <f t="shared" si="533"/>
        <v>25944321.287345953</v>
      </c>
      <c r="BF846" s="26">
        <f t="shared" ref="BF846:BF909" si="559">BE846+BC846+BA846</f>
        <v>176079096.05008933</v>
      </c>
      <c r="BG846" s="20">
        <f>BF846/MAX($BF$13:BF846)-1</f>
        <v>-2.802455207042609E-2</v>
      </c>
      <c r="BH846" s="20">
        <f t="shared" si="534"/>
        <v>-8.5790037557043064E-5</v>
      </c>
      <c r="BJ846" s="18">
        <v>43754</v>
      </c>
      <c r="BK846" s="14" t="e">
        <f>VLOOKUP(AP846:AP2119,$F$13:$H$1892,3,FALSE)</f>
        <v>#N/A</v>
      </c>
      <c r="BL846" s="13" t="e">
        <f t="shared" si="535"/>
        <v>#N/A</v>
      </c>
      <c r="BM846" s="14" t="e">
        <f>VLOOKUP(AP846:AP2119,$Q$13:$S$1892,3,FALSE)</f>
        <v>#N/A</v>
      </c>
      <c r="BN846" s="13" t="e">
        <f t="shared" si="536"/>
        <v>#N/A</v>
      </c>
      <c r="BO846" s="14">
        <v>1.0471724973899033E-2</v>
      </c>
      <c r="BP846" s="13">
        <f t="shared" si="537"/>
        <v>19433039.528868902</v>
      </c>
      <c r="BQ846" s="26" t="e">
        <f t="shared" ref="BQ846:BQ909" si="560">BP846+BN846+BL846</f>
        <v>#N/A</v>
      </c>
      <c r="BR846" s="20" t="e">
        <f>BQ846/MAX($AJ$13:BQ845)-1</f>
        <v>#N/A</v>
      </c>
      <c r="BS846" s="20" t="e">
        <f t="shared" si="538"/>
        <v>#N/A</v>
      </c>
      <c r="BT846" s="20"/>
      <c r="BU846" s="20"/>
      <c r="BV846" s="18">
        <v>43754</v>
      </c>
      <c r="BW846" s="21">
        <v>3720910074.4794068</v>
      </c>
      <c r="BX846" s="14">
        <f t="shared" si="539"/>
        <v>-1.4585310140468599E-2</v>
      </c>
      <c r="BY846" s="20">
        <f>BW845/MAX(BW$13:$BW846)-1</f>
        <v>-0.16563271968240934</v>
      </c>
      <c r="BZ846" s="18"/>
      <c r="CA846" s="18"/>
      <c r="CB846" s="18">
        <v>43754</v>
      </c>
      <c r="CC846" s="14" t="e">
        <f>VLOOKUP(AV847:AV2120,$F$13:$H$1892,3,FALSE)</f>
        <v>#VALUE!</v>
      </c>
      <c r="CD846" s="13" t="e">
        <f t="shared" si="540"/>
        <v>#VALUE!</v>
      </c>
      <c r="CE846" s="14" t="e">
        <f>VLOOKUP(AV847:AV2120,$Q$13:$S$1892,3,FALSE)</f>
        <v>#VALUE!</v>
      </c>
      <c r="CF846" s="13" t="e">
        <f t="shared" si="541"/>
        <v>#VALUE!</v>
      </c>
      <c r="CG846" s="14" t="e">
        <f>VLOOKUP(AV847:AV2120,$AP$14:$AS$1893,3,FALSE)</f>
        <v>#VALUE!</v>
      </c>
      <c r="CH846" s="13" t="e">
        <f t="shared" si="542"/>
        <v>#VALUE!</v>
      </c>
      <c r="CI846" s="26" t="e">
        <f t="shared" ref="CI846:CI909" si="561">CH846+CF846+CD846</f>
        <v>#VALUE!</v>
      </c>
      <c r="CJ846" s="20" t="e">
        <f>CI846/MAX($CI$13:CI846)-1</f>
        <v>#VALUE!</v>
      </c>
      <c r="CK846" s="20" t="e">
        <f t="shared" si="543"/>
        <v>#VALUE!</v>
      </c>
    </row>
    <row r="847" spans="1:89" x14ac:dyDescent="0.3">
      <c r="A847" s="12">
        <f t="shared" si="544"/>
        <v>41379</v>
      </c>
      <c r="B847" s="13">
        <v>1162884.4983146926</v>
      </c>
      <c r="C847" s="14">
        <f t="shared" si="546"/>
        <v>3.102584008567888E-3</v>
      </c>
      <c r="D847" s="14">
        <f>B847/MAX($B$13:B847)-1</f>
        <v>-2.3553937637328048E-2</v>
      </c>
      <c r="F847" s="18">
        <v>43755</v>
      </c>
      <c r="G847" s="13">
        <f t="shared" si="547"/>
        <v>3749670.4318571696</v>
      </c>
      <c r="H847" s="14">
        <f t="shared" si="548"/>
        <v>-7.1124679815435243E-3</v>
      </c>
      <c r="I847" s="14">
        <f>G847/MAX($G$13:G847)-1</f>
        <v>-1.2776141916700734E-2</v>
      </c>
      <c r="L847" s="12">
        <f t="shared" si="545"/>
        <v>41379</v>
      </c>
      <c r="M847" s="13">
        <v>19158583.101347815</v>
      </c>
      <c r="N847" s="14">
        <f t="shared" ref="N847:N910" si="562">M847/M846-1</f>
        <v>1.2981572583965484E-2</v>
      </c>
      <c r="O847" s="14">
        <f>M847/MAX(M$13:$M847)-1</f>
        <v>0</v>
      </c>
      <c r="Q847" s="18">
        <v>43755</v>
      </c>
      <c r="R847" s="13">
        <f t="shared" si="549"/>
        <v>61565690.634525888</v>
      </c>
      <c r="S847" s="14">
        <f t="shared" si="550"/>
        <v>3.3386352269860531E-2</v>
      </c>
      <c r="T847" s="14">
        <f>R847/MAX($R$13:R847)-1</f>
        <v>-2.9956747376227666E-2</v>
      </c>
      <c r="W847" s="18">
        <v>43755</v>
      </c>
      <c r="X847" s="21">
        <v>4994921514.4592438</v>
      </c>
      <c r="Y847" s="14">
        <f t="shared" si="551"/>
        <v>-1.639426906292818E-2</v>
      </c>
      <c r="Z847" s="20">
        <f>X847/MAX(X$13:$X847)-1</f>
        <v>-8.5739957243430753E-2</v>
      </c>
      <c r="AC847" s="18">
        <v>43755</v>
      </c>
      <c r="AD847" s="14">
        <f t="shared" si="552"/>
        <v>-7.1124679815435243E-3</v>
      </c>
      <c r="AE847" s="13">
        <f t="shared" ref="AE847:AE910" si="563">AE846*(1+AD847)</f>
        <v>35310854.641682304</v>
      </c>
      <c r="AF847" s="14">
        <f t="shared" si="553"/>
        <v>3.3386352269860531E-2</v>
      </c>
      <c r="AG847" s="13">
        <f t="shared" ref="AG847:AG910" si="564">AG846*(AF847+1)</f>
        <v>26113020.467586793</v>
      </c>
      <c r="AH847" s="14">
        <f t="shared" si="554"/>
        <v>-1.639426906292818E-2</v>
      </c>
      <c r="AI847" s="13">
        <f t="shared" ref="AI847:AI910" si="565">AI846*(1+AH847)</f>
        <v>25518983.103506148</v>
      </c>
      <c r="AJ847" s="26">
        <f t="shared" si="555"/>
        <v>86942858.212775245</v>
      </c>
      <c r="AK847" s="20">
        <f>AJ847/MAX(AJ$13:$AJ847)-1</f>
        <v>-2.4750868299974305E-2</v>
      </c>
      <c r="AL847" s="20">
        <f t="shared" ref="AL847:AL910" si="566">AJ847/AJ846-1</f>
        <v>1.9056492026354732E-3</v>
      </c>
      <c r="AN847" s="18">
        <v>43755</v>
      </c>
      <c r="AO847" s="14">
        <f t="shared" si="556"/>
        <v>-7.1124679815435243E-3</v>
      </c>
      <c r="AP847" s="13">
        <f t="shared" ref="AP847:AP910" si="567">AP846*(1+AO847)</f>
        <v>35310854.641682304</v>
      </c>
      <c r="AQ847" s="14">
        <f t="shared" si="557"/>
        <v>3.3386352269860531E-2</v>
      </c>
      <c r="AR847" s="13">
        <f t="shared" ref="AR847:AR910" si="568">AR846*(AQ847+1)</f>
        <v>26113020.467586793</v>
      </c>
      <c r="AS847" s="14">
        <v>-1.6450878661477104E-2</v>
      </c>
      <c r="AT847" s="13">
        <f t="shared" ref="AT847:AT910" si="569">AT846*(1+AS847)</f>
        <v>24551409.937275071</v>
      </c>
      <c r="AU847" s="26">
        <f t="shared" si="558"/>
        <v>85975285.046544164</v>
      </c>
      <c r="AV847" s="20">
        <f>AU847/MAX($AU$13:AU847)-1</f>
        <v>-3.3033204487347256E-2</v>
      </c>
      <c r="AW847" s="20">
        <f t="shared" ref="AW847:AW910" si="570">AU847/AU846-1</f>
        <v>2.0986931687667632E-3</v>
      </c>
      <c r="AY847" s="18">
        <v>43755</v>
      </c>
      <c r="AZ847" s="14">
        <f t="shared" ref="AZ847:AZ910" si="571">VLOOKUP(AY847:AY2120,$F$13:$H$1892,3,FALSE)</f>
        <v>-7.1124679815435243E-3</v>
      </c>
      <c r="BA847" s="13">
        <f t="shared" ref="BA847:BA910" si="572">BA846*(1+AZ847)</f>
        <v>35310854.641682304</v>
      </c>
      <c r="BB847" s="20">
        <v>3.3970053217562857E-2</v>
      </c>
      <c r="BC847" s="13">
        <f t="shared" ref="BC847:BC910" si="573">BC846*(BB847+1)</f>
        <v>118462955.79949935</v>
      </c>
      <c r="BD847" s="14">
        <f t="shared" ref="BD847:BD910" si="574">VLOOKUP(AY847:AY2120,$W$13:$Y$1892,3,FALSE)</f>
        <v>-1.639426906292818E-2</v>
      </c>
      <c r="BE847" s="13">
        <f t="shared" ref="BE847:BE910" si="575">BE846*(1+BD847)</f>
        <v>25518983.103506148</v>
      </c>
      <c r="BF847" s="26">
        <f t="shared" si="559"/>
        <v>179292793.54468778</v>
      </c>
      <c r="BG847" s="20">
        <f>BF847/MAX($BF$13:BF847)-1</f>
        <v>-1.028459808444071E-2</v>
      </c>
      <c r="BH847" s="20">
        <f t="shared" ref="BH847:BH910" si="576">BF847/BF846-1</f>
        <v>1.8251442486303171E-2</v>
      </c>
      <c r="BJ847" s="18">
        <v>43755</v>
      </c>
      <c r="BK847" s="14" t="e">
        <f>VLOOKUP(AP847:AP2120,$F$13:$H$1892,3,FALSE)</f>
        <v>#N/A</v>
      </c>
      <c r="BL847" s="13" t="e">
        <f t="shared" ref="BL847:BL910" si="577">BL846*(1+BK847)</f>
        <v>#N/A</v>
      </c>
      <c r="BM847" s="14" t="e">
        <f>VLOOKUP(AP847:AP2120,$Q$13:$S$1892,3,FALSE)</f>
        <v>#N/A</v>
      </c>
      <c r="BN847" s="13" t="e">
        <f t="shared" ref="BN847:BN910" si="578">BN846*(BM847+1)</f>
        <v>#N/A</v>
      </c>
      <c r="BO847" s="14">
        <v>-1.1477506673159166E-2</v>
      </c>
      <c r="BP847" s="13">
        <f t="shared" ref="BP847:BP910" si="579">BP846*(1+BO847)</f>
        <v>19209996.687996544</v>
      </c>
      <c r="BQ847" s="26" t="e">
        <f t="shared" si="560"/>
        <v>#N/A</v>
      </c>
      <c r="BR847" s="20" t="e">
        <f>BQ847/MAX($AJ$13:BQ846)-1</f>
        <v>#N/A</v>
      </c>
      <c r="BS847" s="20" t="e">
        <f t="shared" ref="BS847:BS910" si="580">BQ847/BQ846-1</f>
        <v>#N/A</v>
      </c>
      <c r="BT847" s="20"/>
      <c r="BU847" s="20"/>
      <c r="BV847" s="18">
        <v>43755</v>
      </c>
      <c r="BW847" s="21">
        <v>3655287140.1458254</v>
      </c>
      <c r="BX847" s="14">
        <f t="shared" ref="BX847:BX910" si="581">BW846/BW847-1</f>
        <v>1.7952880804588123E-2</v>
      </c>
      <c r="BY847" s="20">
        <f>BW846/MAX(BW$13:$BW847)-1</f>
        <v>-0.1532830909629247</v>
      </c>
      <c r="BZ847" s="18"/>
      <c r="CA847" s="18"/>
      <c r="CB847" s="18">
        <v>43755</v>
      </c>
      <c r="CC847" s="14" t="e">
        <f>VLOOKUP(AV848:AV2121,$F$13:$H$1892,3,FALSE)</f>
        <v>#VALUE!</v>
      </c>
      <c r="CD847" s="13" t="e">
        <f t="shared" ref="CD847:CD910" si="582">CD846*(1+CC847)</f>
        <v>#VALUE!</v>
      </c>
      <c r="CE847" s="14" t="e">
        <f>VLOOKUP(AV848:AV2121,$Q$13:$S$1892,3,FALSE)</f>
        <v>#VALUE!</v>
      </c>
      <c r="CF847" s="13" t="e">
        <f t="shared" ref="CF847:CF910" si="583">CF846*(CE847+1)</f>
        <v>#VALUE!</v>
      </c>
      <c r="CG847" s="14" t="e">
        <f>VLOOKUP(AV848:AV2121,$AP$14:$AS$1893,3,FALSE)</f>
        <v>#VALUE!</v>
      </c>
      <c r="CH847" s="13" t="e">
        <f t="shared" ref="CH847:CH910" si="584">CH846*(1+CG847)</f>
        <v>#VALUE!</v>
      </c>
      <c r="CI847" s="26" t="e">
        <f t="shared" si="561"/>
        <v>#VALUE!</v>
      </c>
      <c r="CJ847" s="20" t="e">
        <f>CI847/MAX($CI$13:CI847)-1</f>
        <v>#VALUE!</v>
      </c>
      <c r="CK847" s="20" t="e">
        <f t="shared" ref="CK847:CK910" si="585">CI847/CI846-1</f>
        <v>#VALUE!</v>
      </c>
    </row>
    <row r="848" spans="1:89" x14ac:dyDescent="0.3">
      <c r="A848" s="12">
        <f t="shared" ref="A848:A911" si="586">A847+1</f>
        <v>41380</v>
      </c>
      <c r="B848" s="13">
        <v>1173131.2060500097</v>
      </c>
      <c r="C848" s="14">
        <f t="shared" si="546"/>
        <v>8.8114578448392766E-3</v>
      </c>
      <c r="D848" s="14">
        <f>B848/MAX($B$13:B848)-1</f>
        <v>-1.4950024321060074E-2</v>
      </c>
      <c r="F848" s="18">
        <v>43756</v>
      </c>
      <c r="G848" s="13">
        <f t="shared" si="547"/>
        <v>3746371.9696510946</v>
      </c>
      <c r="H848" s="14">
        <f t="shared" si="548"/>
        <v>-8.7966723103216626E-4</v>
      </c>
      <c r="I848" s="14">
        <f>G848/MAX($G$13:G848)-1</f>
        <v>-1.3644570394349742E-2</v>
      </c>
      <c r="L848" s="12">
        <f t="shared" ref="L848:L911" si="587">L847+1</f>
        <v>41380</v>
      </c>
      <c r="M848" s="13">
        <v>19370865.740830876</v>
      </c>
      <c r="N848" s="14">
        <f t="shared" si="562"/>
        <v>1.1080289098629903E-2</v>
      </c>
      <c r="O848" s="14">
        <f>M848/MAX(M$13:$M848)-1</f>
        <v>0</v>
      </c>
      <c r="Q848" s="18">
        <v>43756</v>
      </c>
      <c r="R848" s="13">
        <f t="shared" si="549"/>
        <v>61865108.927924804</v>
      </c>
      <c r="S848" s="14">
        <f t="shared" si="550"/>
        <v>4.8633953475216707E-3</v>
      </c>
      <c r="T848" s="14">
        <f>R848/MAX($R$13:R848)-1</f>
        <v>-2.5239043534522332E-2</v>
      </c>
      <c r="W848" s="18">
        <v>43756</v>
      </c>
      <c r="X848" s="21">
        <v>4994048899.0109005</v>
      </c>
      <c r="Y848" s="14">
        <f t="shared" si="551"/>
        <v>-1.7470053249435402E-4</v>
      </c>
      <c r="Z848" s="20">
        <f>X848/MAX(X$13:$X848)-1</f>
        <v>-8.5899678959738601E-2</v>
      </c>
      <c r="AC848" s="18">
        <v>43756</v>
      </c>
      <c r="AD848" s="14">
        <f t="shared" si="552"/>
        <v>-8.7966723103216626E-4</v>
      </c>
      <c r="AE848" s="13">
        <f t="shared" si="563"/>
        <v>35279792.839954279</v>
      </c>
      <c r="AF848" s="14">
        <f t="shared" si="553"/>
        <v>4.8633953475216707E-3</v>
      </c>
      <c r="AG848" s="13">
        <f t="shared" si="564"/>
        <v>26240018.409838594</v>
      </c>
      <c r="AH848" s="14">
        <f t="shared" si="554"/>
        <v>-1.7470053249435402E-4</v>
      </c>
      <c r="AI848" s="13">
        <f t="shared" si="565"/>
        <v>25514524.923569251</v>
      </c>
      <c r="AJ848" s="26">
        <f t="shared" si="555"/>
        <v>87034336.173362136</v>
      </c>
      <c r="AK848" s="20">
        <f>AJ848/MAX(AJ$13:$AJ848)-1</f>
        <v>-2.3724748346409807E-2</v>
      </c>
      <c r="AL848" s="20">
        <f t="shared" si="566"/>
        <v>1.0521618735264138E-3</v>
      </c>
      <c r="AN848" s="18">
        <v>43756</v>
      </c>
      <c r="AO848" s="14">
        <f t="shared" si="556"/>
        <v>-8.7966723103216626E-4</v>
      </c>
      <c r="AP848" s="13">
        <f t="shared" si="567"/>
        <v>35279792.839954279</v>
      </c>
      <c r="AQ848" s="14">
        <f t="shared" si="557"/>
        <v>4.8633953475216707E-3</v>
      </c>
      <c r="AR848" s="13">
        <f t="shared" si="568"/>
        <v>26240018.409838594</v>
      </c>
      <c r="AS848" s="14">
        <v>-1.2989448419671557E-3</v>
      </c>
      <c r="AT848" s="13">
        <f t="shared" si="569"/>
        <v>24519519.009974025</v>
      </c>
      <c r="AU848" s="26">
        <f t="shared" si="558"/>
        <v>86039330.259766906</v>
      </c>
      <c r="AV848" s="20">
        <f>AU848/MAX($AU$13:AU848)-1</f>
        <v>-3.2312885914813294E-2</v>
      </c>
      <c r="AW848" s="20">
        <f t="shared" si="570"/>
        <v>7.4492586082230972E-4</v>
      </c>
      <c r="AY848" s="18">
        <v>43756</v>
      </c>
      <c r="AZ848" s="14">
        <f t="shared" si="571"/>
        <v>-8.7966723103216626E-4</v>
      </c>
      <c r="BA848" s="13">
        <f t="shared" si="572"/>
        <v>35279792.839954279</v>
      </c>
      <c r="BB848" s="20">
        <v>7.1458786473390656E-3</v>
      </c>
      <c r="BC848" s="13">
        <f t="shared" si="573"/>
        <v>119309477.70584767</v>
      </c>
      <c r="BD848" s="14">
        <f t="shared" si="574"/>
        <v>-1.7470053249435402E-4</v>
      </c>
      <c r="BE848" s="13">
        <f t="shared" si="575"/>
        <v>25514524.923569251</v>
      </c>
      <c r="BF848" s="26">
        <f t="shared" si="559"/>
        <v>180103795.4693712</v>
      </c>
      <c r="BG848" s="20">
        <f>BF848/MAX($BF$13:BF848)-1</f>
        <v>-5.8077806955573186E-3</v>
      </c>
      <c r="BH848" s="20">
        <f t="shared" si="576"/>
        <v>4.5233381032756537E-3</v>
      </c>
      <c r="BJ848" s="18">
        <v>43756</v>
      </c>
      <c r="BK848" s="14" t="e">
        <f>VLOOKUP(AP848:AP2121,$F$13:$H$1892,3,FALSE)</f>
        <v>#N/A</v>
      </c>
      <c r="BL848" s="13" t="e">
        <f t="shared" si="577"/>
        <v>#N/A</v>
      </c>
      <c r="BM848" s="14" t="e">
        <f>VLOOKUP(AP848:AP2121,$Q$13:$S$1892,3,FALSE)</f>
        <v>#N/A</v>
      </c>
      <c r="BN848" s="13" t="e">
        <f t="shared" si="578"/>
        <v>#N/A</v>
      </c>
      <c r="BO848" s="14">
        <v>-2.273453689475291E-4</v>
      </c>
      <c r="BP848" s="13">
        <f t="shared" si="579"/>
        <v>19205629.384212032</v>
      </c>
      <c r="BQ848" s="26" t="e">
        <f t="shared" si="560"/>
        <v>#N/A</v>
      </c>
      <c r="BR848" s="20" t="e">
        <f>BQ848/MAX($AJ$13:BQ847)-1</f>
        <v>#N/A</v>
      </c>
      <c r="BS848" s="20" t="e">
        <f t="shared" si="580"/>
        <v>#N/A</v>
      </c>
      <c r="BT848" s="20"/>
      <c r="BU848" s="20"/>
      <c r="BV848" s="18">
        <v>43756</v>
      </c>
      <c r="BW848" s="21">
        <v>3652307412.4375172</v>
      </c>
      <c r="BX848" s="14">
        <f t="shared" si="581"/>
        <v>8.1584800287104464E-4</v>
      </c>
      <c r="BY848" s="20">
        <f>BW847/MAX(BW$13:$BW848)-1</f>
        <v>-0.16821600979425311</v>
      </c>
      <c r="BZ848" s="18"/>
      <c r="CA848" s="18"/>
      <c r="CB848" s="18">
        <v>43756</v>
      </c>
      <c r="CC848" s="14" t="e">
        <f>VLOOKUP(AV849:AV2122,$F$13:$H$1892,3,FALSE)</f>
        <v>#VALUE!</v>
      </c>
      <c r="CD848" s="13" t="e">
        <f t="shared" si="582"/>
        <v>#VALUE!</v>
      </c>
      <c r="CE848" s="14" t="e">
        <f>VLOOKUP(AV849:AV2122,$Q$13:$S$1892,3,FALSE)</f>
        <v>#VALUE!</v>
      </c>
      <c r="CF848" s="13" t="e">
        <f t="shared" si="583"/>
        <v>#VALUE!</v>
      </c>
      <c r="CG848" s="14" t="e">
        <f>VLOOKUP(AV849:AV2122,$AP$14:$AS$1893,3,FALSE)</f>
        <v>#VALUE!</v>
      </c>
      <c r="CH848" s="13" t="e">
        <f t="shared" si="584"/>
        <v>#VALUE!</v>
      </c>
      <c r="CI848" s="26" t="e">
        <f t="shared" si="561"/>
        <v>#VALUE!</v>
      </c>
      <c r="CJ848" s="20" t="e">
        <f>CI848/MAX($CI$13:CI848)-1</f>
        <v>#VALUE!</v>
      </c>
      <c r="CK848" s="20" t="e">
        <f t="shared" si="585"/>
        <v>#VALUE!</v>
      </c>
    </row>
    <row r="849" spans="1:89" x14ac:dyDescent="0.3">
      <c r="A849" s="12">
        <f t="shared" si="586"/>
        <v>41381</v>
      </c>
      <c r="B849" s="13">
        <v>1184025.8847523367</v>
      </c>
      <c r="C849" s="14">
        <f t="shared" si="546"/>
        <v>9.2868373513053104E-3</v>
      </c>
      <c r="D849" s="14">
        <f>B849/MAX($B$13:B849)-1</f>
        <v>-5.8020254140225269E-3</v>
      </c>
      <c r="F849" s="18">
        <v>43760</v>
      </c>
      <c r="G849" s="13">
        <f t="shared" si="547"/>
        <v>3734512.5925048413</v>
      </c>
      <c r="H849" s="14">
        <f t="shared" si="548"/>
        <v>-3.1655631748060964E-3</v>
      </c>
      <c r="I849" s="14">
        <f>G849/MAX($G$13:G849)-1</f>
        <v>-1.6766940819579412E-2</v>
      </c>
      <c r="L849" s="12">
        <f t="shared" si="587"/>
        <v>41381</v>
      </c>
      <c r="M849" s="13">
        <v>19307959.43767162</v>
      </c>
      <c r="N849" s="14">
        <f t="shared" si="562"/>
        <v>-3.2474698860082141E-3</v>
      </c>
      <c r="O849" s="14">
        <f>M849/MAX(M$13:$M849)-1</f>
        <v>-3.2474698860082141E-3</v>
      </c>
      <c r="Q849" s="18">
        <v>43760</v>
      </c>
      <c r="R849" s="13">
        <f t="shared" si="549"/>
        <v>61734230.423595004</v>
      </c>
      <c r="S849" s="14">
        <f t="shared" si="550"/>
        <v>-2.1155463329464164E-3</v>
      </c>
      <c r="T849" s="14">
        <f>R849/MAX($R$13:R849)-1</f>
        <v>-2.7301195501472142E-2</v>
      </c>
      <c r="W849" s="18">
        <v>43760</v>
      </c>
      <c r="X849" s="21">
        <v>5019996315.5441895</v>
      </c>
      <c r="Y849" s="14">
        <f t="shared" si="551"/>
        <v>5.1956672948132443E-3</v>
      </c>
      <c r="Z849" s="20">
        <f>X849/MAX(X$13:$X849)-1</f>
        <v>-8.1150317817531348E-2</v>
      </c>
      <c r="AC849" s="18">
        <v>43760</v>
      </c>
      <c r="AD849" s="14">
        <f t="shared" si="552"/>
        <v>-3.1655631748060964E-3</v>
      </c>
      <c r="AE849" s="13">
        <f t="shared" si="563"/>
        <v>35168112.426925331</v>
      </c>
      <c r="AF849" s="14">
        <f t="shared" si="553"/>
        <v>-2.1155463329464164E-3</v>
      </c>
      <c r="AG849" s="13">
        <f t="shared" si="564"/>
        <v>26184506.435115214</v>
      </c>
      <c r="AH849" s="14">
        <f t="shared" si="554"/>
        <v>5.1956672948132443E-3</v>
      </c>
      <c r="AI849" s="13">
        <f t="shared" si="565"/>
        <v>25647089.906257339</v>
      </c>
      <c r="AJ849" s="26">
        <f t="shared" si="555"/>
        <v>86999708.768297881</v>
      </c>
      <c r="AK849" s="20">
        <f>AJ849/MAX(AJ$13:$AJ849)-1</f>
        <v>-2.4113168366364679E-2</v>
      </c>
      <c r="AL849" s="20">
        <f t="shared" si="566"/>
        <v>-3.9785912763534714E-4</v>
      </c>
      <c r="AN849" s="18">
        <v>43760</v>
      </c>
      <c r="AO849" s="14">
        <f t="shared" si="556"/>
        <v>-3.1655631748060964E-3</v>
      </c>
      <c r="AP849" s="13">
        <f t="shared" si="567"/>
        <v>35168112.426925331</v>
      </c>
      <c r="AQ849" s="14">
        <f t="shared" si="557"/>
        <v>-2.1155463329464164E-3</v>
      </c>
      <c r="AR849" s="13">
        <f t="shared" si="568"/>
        <v>26184506.435115214</v>
      </c>
      <c r="AS849" s="14">
        <v>-2.5891105782911983E-3</v>
      </c>
      <c r="AT849" s="13">
        <f t="shared" si="569"/>
        <v>24456035.26393069</v>
      </c>
      <c r="AU849" s="26">
        <f t="shared" si="558"/>
        <v>85808654.125971228</v>
      </c>
      <c r="AV849" s="20">
        <f>AU849/MAX($AU$13:AU849)-1</f>
        <v>-3.4907307809162402E-2</v>
      </c>
      <c r="AW849" s="20">
        <f t="shared" si="570"/>
        <v>-2.6810545026236809E-3</v>
      </c>
      <c r="AY849" s="18">
        <v>43760</v>
      </c>
      <c r="AZ849" s="14">
        <f t="shared" si="571"/>
        <v>-3.1655631748060964E-3</v>
      </c>
      <c r="BA849" s="13">
        <f t="shared" si="572"/>
        <v>35168112.426925331</v>
      </c>
      <c r="BB849" s="20">
        <v>4.4815974032953232E-2</v>
      </c>
      <c r="BC849" s="13">
        <f t="shared" si="573"/>
        <v>124656448.16059814</v>
      </c>
      <c r="BD849" s="14">
        <f t="shared" si="574"/>
        <v>5.1956672948132443E-3</v>
      </c>
      <c r="BE849" s="13">
        <f t="shared" si="575"/>
        <v>25647089.906257339</v>
      </c>
      <c r="BF849" s="26">
        <f t="shared" si="559"/>
        <v>185471650.49378082</v>
      </c>
      <c r="BG849" s="20">
        <f>BF849/MAX($BF$13:BF849)-1</f>
        <v>0</v>
      </c>
      <c r="BH849" s="20">
        <f t="shared" si="576"/>
        <v>2.980423044622893E-2</v>
      </c>
      <c r="BJ849" s="18">
        <v>43760</v>
      </c>
      <c r="BK849" s="14" t="e">
        <f>VLOOKUP(AP849:AP2122,$F$13:$H$1892,3,FALSE)</f>
        <v>#N/A</v>
      </c>
      <c r="BL849" s="13" t="e">
        <f t="shared" si="577"/>
        <v>#N/A</v>
      </c>
      <c r="BM849" s="14" t="e">
        <f>VLOOKUP(AP849:AP2122,$Q$13:$S$1892,3,FALSE)</f>
        <v>#N/A</v>
      </c>
      <c r="BN849" s="13" t="e">
        <f t="shared" si="578"/>
        <v>#N/A</v>
      </c>
      <c r="BO849" s="14">
        <v>6.8411777403132312E-4</v>
      </c>
      <c r="BP849" s="13">
        <f t="shared" si="579"/>
        <v>19218768.296635229</v>
      </c>
      <c r="BQ849" s="26" t="e">
        <f t="shared" si="560"/>
        <v>#N/A</v>
      </c>
      <c r="BR849" s="20" t="e">
        <f>BQ849/MAX($AJ$13:BQ848)-1</f>
        <v>#N/A</v>
      </c>
      <c r="BS849" s="20" t="e">
        <f t="shared" si="580"/>
        <v>#N/A</v>
      </c>
      <c r="BT849" s="20"/>
      <c r="BU849" s="20"/>
      <c r="BV849" s="18">
        <v>43760</v>
      </c>
      <c r="BW849" s="21">
        <v>3667359354.6213012</v>
      </c>
      <c r="BX849" s="14">
        <f t="shared" si="581"/>
        <v>-4.1042997776633561E-3</v>
      </c>
      <c r="BY849" s="20">
        <f>BW848/MAX(BW$13:$BW849)-1</f>
        <v>-0.16889406591075407</v>
      </c>
      <c r="BZ849" s="18"/>
      <c r="CA849" s="18"/>
      <c r="CB849" s="18">
        <v>43760</v>
      </c>
      <c r="CC849" s="14" t="e">
        <f>VLOOKUP(AV850:AV2123,$F$13:$H$1892,3,FALSE)</f>
        <v>#VALUE!</v>
      </c>
      <c r="CD849" s="13" t="e">
        <f t="shared" si="582"/>
        <v>#VALUE!</v>
      </c>
      <c r="CE849" s="14" t="e">
        <f>VLOOKUP(AV850:AV2123,$Q$13:$S$1892,3,FALSE)</f>
        <v>#VALUE!</v>
      </c>
      <c r="CF849" s="13" t="e">
        <f t="shared" si="583"/>
        <v>#VALUE!</v>
      </c>
      <c r="CG849" s="14" t="e">
        <f>VLOOKUP(AV850:AV2123,$AP$14:$AS$1893,3,FALSE)</f>
        <v>#VALUE!</v>
      </c>
      <c r="CH849" s="13" t="e">
        <f t="shared" si="584"/>
        <v>#VALUE!</v>
      </c>
      <c r="CI849" s="26" t="e">
        <f t="shared" si="561"/>
        <v>#VALUE!</v>
      </c>
      <c r="CJ849" s="20" t="e">
        <f>CI849/MAX($CI$13:CI849)-1</f>
        <v>#VALUE!</v>
      </c>
      <c r="CK849" s="20" t="e">
        <f t="shared" si="585"/>
        <v>#VALUE!</v>
      </c>
    </row>
    <row r="850" spans="1:89" x14ac:dyDescent="0.3">
      <c r="A850" s="12">
        <f t="shared" si="586"/>
        <v>41382</v>
      </c>
      <c r="B850" s="13">
        <v>1199771.6966713045</v>
      </c>
      <c r="C850" s="14">
        <f t="shared" si="546"/>
        <v>1.3298536900028468E-2</v>
      </c>
      <c r="D850" s="14">
        <f>B850/MAX($B$13:B850)-1</f>
        <v>0</v>
      </c>
      <c r="F850" s="18">
        <v>43761</v>
      </c>
      <c r="G850" s="13">
        <f t="shared" si="547"/>
        <v>3725650.0263692117</v>
      </c>
      <c r="H850" s="14">
        <f t="shared" si="548"/>
        <v>-2.3731520288394758E-3</v>
      </c>
      <c r="I850" s="14">
        <f>G850/MAX($G$13:G850)-1</f>
        <v>-1.9100302348795561E-2</v>
      </c>
      <c r="L850" s="12">
        <f t="shared" si="587"/>
        <v>41382</v>
      </c>
      <c r="M850" s="13">
        <v>19167096.396020208</v>
      </c>
      <c r="N850" s="14">
        <f t="shared" si="562"/>
        <v>-7.2955944467428813E-3</v>
      </c>
      <c r="O850" s="14">
        <f>M850/MAX(M$13:$M850)-1</f>
        <v>-1.0519372109484615E-2</v>
      </c>
      <c r="Q850" s="18">
        <v>43761</v>
      </c>
      <c r="R850" s="13">
        <f t="shared" si="549"/>
        <v>61692346.51366581</v>
      </c>
      <c r="S850" s="14">
        <f t="shared" si="550"/>
        <v>-6.784552045405734E-4</v>
      </c>
      <c r="T850" s="14">
        <f>R850/MAX($R$13:R850)-1</f>
        <v>-2.7961128067834573E-2</v>
      </c>
      <c r="W850" s="18">
        <v>43761</v>
      </c>
      <c r="X850" s="21">
        <v>5050107013.9265947</v>
      </c>
      <c r="Y850" s="14">
        <f t="shared" si="551"/>
        <v>5.9981514905038669E-3</v>
      </c>
      <c r="Z850" s="20">
        <f>X850/MAX(X$13:$X850)-1</f>
        <v>-7.5638918226799579E-2</v>
      </c>
      <c r="AC850" s="18">
        <v>43761</v>
      </c>
      <c r="AD850" s="14">
        <f t="shared" si="552"/>
        <v>-2.3731520288394758E-3</v>
      </c>
      <c r="AE850" s="13">
        <f t="shared" si="563"/>
        <v>35084653.149568915</v>
      </c>
      <c r="AF850" s="14">
        <f t="shared" si="553"/>
        <v>-6.784552045405734E-4</v>
      </c>
      <c r="AG850" s="13">
        <f t="shared" si="564"/>
        <v>26166741.420445986</v>
      </c>
      <c r="AH850" s="14">
        <f t="shared" si="554"/>
        <v>5.9981514905038669E-3</v>
      </c>
      <c r="AI850" s="13">
        <f t="shared" si="565"/>
        <v>25800925.036805645</v>
      </c>
      <c r="AJ850" s="26">
        <f t="shared" si="555"/>
        <v>87052319.606820554</v>
      </c>
      <c r="AK850" s="20">
        <f>AJ850/MAX(AJ$13:$AJ850)-1</f>
        <v>-2.3523025879195969E-2</v>
      </c>
      <c r="AL850" s="20">
        <f t="shared" si="566"/>
        <v>6.0472430617886097E-4</v>
      </c>
      <c r="AN850" s="18">
        <v>43761</v>
      </c>
      <c r="AO850" s="14">
        <f t="shared" si="556"/>
        <v>-2.3731520288394758E-3</v>
      </c>
      <c r="AP850" s="13">
        <f t="shared" si="567"/>
        <v>35084653.149568915</v>
      </c>
      <c r="AQ850" s="14">
        <f t="shared" si="557"/>
        <v>-6.784552045405734E-4</v>
      </c>
      <c r="AR850" s="13">
        <f t="shared" si="568"/>
        <v>26166741.420445986</v>
      </c>
      <c r="AS850" s="14">
        <v>2.832060232181504E-3</v>
      </c>
      <c r="AT850" s="13">
        <f t="shared" si="569"/>
        <v>24525296.228838492</v>
      </c>
      <c r="AU850" s="26">
        <f t="shared" si="558"/>
        <v>85776690.798853397</v>
      </c>
      <c r="AV850" s="20">
        <f>AU850/MAX($AU$13:AU850)-1</f>
        <v>-3.5266800377059315E-2</v>
      </c>
      <c r="AW850" s="20">
        <f t="shared" si="570"/>
        <v>-3.7249537874006755E-4</v>
      </c>
      <c r="AY850" s="18">
        <v>43761</v>
      </c>
      <c r="AZ850" s="14">
        <f t="shared" si="571"/>
        <v>-2.3731520288394758E-3</v>
      </c>
      <c r="BA850" s="13">
        <f t="shared" si="572"/>
        <v>35084653.149568915</v>
      </c>
      <c r="BB850" s="20">
        <v>8.3325592694838413E-4</v>
      </c>
      <c r="BC850" s="13">
        <f t="shared" si="573"/>
        <v>124760318.88486029</v>
      </c>
      <c r="BD850" s="14">
        <f t="shared" si="574"/>
        <v>5.9981514905038669E-3</v>
      </c>
      <c r="BE850" s="13">
        <f t="shared" si="575"/>
        <v>25800925.036805645</v>
      </c>
      <c r="BF850" s="26">
        <f t="shared" si="559"/>
        <v>185645897.07123485</v>
      </c>
      <c r="BG850" s="20">
        <f>BF850/MAX($BF$13:BF850)-1</f>
        <v>0</v>
      </c>
      <c r="BH850" s="20">
        <f t="shared" si="576"/>
        <v>9.3947822748186027E-4</v>
      </c>
      <c r="BJ850" s="18">
        <v>43761</v>
      </c>
      <c r="BK850" s="14" t="e">
        <f>VLOOKUP(AP850:AP2123,$F$13:$H$1892,3,FALSE)</f>
        <v>#N/A</v>
      </c>
      <c r="BL850" s="13" t="e">
        <f t="shared" si="577"/>
        <v>#N/A</v>
      </c>
      <c r="BM850" s="14" t="e">
        <f>VLOOKUP(AP850:AP2123,$Q$13:$S$1892,3,FALSE)</f>
        <v>#N/A</v>
      </c>
      <c r="BN850" s="13" t="e">
        <f t="shared" si="578"/>
        <v>#N/A</v>
      </c>
      <c r="BO850" s="14">
        <v>4.2529142644931461E-4</v>
      </c>
      <c r="BP850" s="13">
        <f t="shared" si="579"/>
        <v>19226941.874018703</v>
      </c>
      <c r="BQ850" s="26" t="e">
        <f t="shared" si="560"/>
        <v>#N/A</v>
      </c>
      <c r="BR850" s="20" t="e">
        <f>BQ850/MAX($AJ$13:BQ849)-1</f>
        <v>#N/A</v>
      </c>
      <c r="BS850" s="20" t="e">
        <f t="shared" si="580"/>
        <v>#N/A</v>
      </c>
      <c r="BT850" s="20"/>
      <c r="BU850" s="20"/>
      <c r="BV850" s="18">
        <v>43761</v>
      </c>
      <c r="BW850" s="21">
        <v>3698128701.7897096</v>
      </c>
      <c r="BX850" s="14">
        <f t="shared" si="581"/>
        <v>-8.3202477927600826E-3</v>
      </c>
      <c r="BY850" s="20">
        <f>BW849/MAX(BW$13:$BW850)-1</f>
        <v>-0.16546890010299353</v>
      </c>
      <c r="BZ850" s="18"/>
      <c r="CA850" s="18"/>
      <c r="CB850" s="18">
        <v>43761</v>
      </c>
      <c r="CC850" s="14" t="e">
        <f>VLOOKUP(AV851:AV2124,$F$13:$H$1892,3,FALSE)</f>
        <v>#VALUE!</v>
      </c>
      <c r="CD850" s="13" t="e">
        <f t="shared" si="582"/>
        <v>#VALUE!</v>
      </c>
      <c r="CE850" s="14" t="e">
        <f>VLOOKUP(AV851:AV2124,$Q$13:$S$1892,3,FALSE)</f>
        <v>#VALUE!</v>
      </c>
      <c r="CF850" s="13" t="e">
        <f t="shared" si="583"/>
        <v>#VALUE!</v>
      </c>
      <c r="CG850" s="14" t="e">
        <f>VLOOKUP(AV851:AV2124,$AP$14:$AS$1893,3,FALSE)</f>
        <v>#VALUE!</v>
      </c>
      <c r="CH850" s="13" t="e">
        <f t="shared" si="584"/>
        <v>#VALUE!</v>
      </c>
      <c r="CI850" s="26" t="e">
        <f t="shared" si="561"/>
        <v>#VALUE!</v>
      </c>
      <c r="CJ850" s="20" t="e">
        <f>CI850/MAX($CI$13:CI850)-1</f>
        <v>#VALUE!</v>
      </c>
      <c r="CK850" s="20" t="e">
        <f t="shared" si="585"/>
        <v>#VALUE!</v>
      </c>
    </row>
    <row r="851" spans="1:89" x14ac:dyDescent="0.3">
      <c r="A851" s="12">
        <f t="shared" si="586"/>
        <v>41383</v>
      </c>
      <c r="B851" s="13">
        <v>1199771.6966713045</v>
      </c>
      <c r="C851" s="14">
        <f t="shared" si="546"/>
        <v>0</v>
      </c>
      <c r="D851" s="14">
        <f>B851/MAX($B$13:B851)-1</f>
        <v>0</v>
      </c>
      <c r="F851" s="18">
        <v>43762</v>
      </c>
      <c r="G851" s="13">
        <f t="shared" si="547"/>
        <v>3707033.4341190448</v>
      </c>
      <c r="H851" s="14">
        <f t="shared" si="548"/>
        <v>-4.9968709133717537E-3</v>
      </c>
      <c r="I851" s="14">
        <f>G851/MAX($G$13:G851)-1</f>
        <v>-2.4001731516923974E-2</v>
      </c>
      <c r="L851" s="12">
        <f t="shared" si="587"/>
        <v>41383</v>
      </c>
      <c r="M851" s="13">
        <v>19167096.396020208</v>
      </c>
      <c r="N851" s="14">
        <f t="shared" si="562"/>
        <v>0</v>
      </c>
      <c r="O851" s="14">
        <f>M851/MAX(M$13:$M851)-1</f>
        <v>-1.0519372109484615E-2</v>
      </c>
      <c r="Q851" s="18">
        <v>43762</v>
      </c>
      <c r="R851" s="13">
        <f t="shared" si="549"/>
        <v>62461029.230606697</v>
      </c>
      <c r="S851" s="14">
        <f t="shared" si="550"/>
        <v>1.2459936448852904E-2</v>
      </c>
      <c r="T851" s="14">
        <f>R851/MAX($R$13:R851)-1</f>
        <v>-1.5849585497745178E-2</v>
      </c>
      <c r="W851" s="18">
        <v>43762</v>
      </c>
      <c r="X851" s="21">
        <v>5081183939.1521177</v>
      </c>
      <c r="Y851" s="14">
        <f t="shared" si="551"/>
        <v>6.1537161766715975E-3</v>
      </c>
      <c r="Z851" s="20">
        <f>X851/MAX(X$13:$X851)-1</f>
        <v>-6.9950662484806192E-2</v>
      </c>
      <c r="AC851" s="18">
        <v>43762</v>
      </c>
      <c r="AD851" s="14">
        <f t="shared" si="552"/>
        <v>-4.9968709133717537E-3</v>
      </c>
      <c r="AE851" s="13">
        <f t="shared" si="563"/>
        <v>34909339.666740097</v>
      </c>
      <c r="AF851" s="14">
        <f t="shared" si="553"/>
        <v>1.2459936448852904E-2</v>
      </c>
      <c r="AG851" s="13">
        <f t="shared" si="564"/>
        <v>26492777.355618309</v>
      </c>
      <c r="AH851" s="14">
        <f t="shared" si="554"/>
        <v>6.1537161766715975E-3</v>
      </c>
      <c r="AI851" s="13">
        <f t="shared" si="565"/>
        <v>25959696.606577728</v>
      </c>
      <c r="AJ851" s="26">
        <f t="shared" si="555"/>
        <v>87361813.628936142</v>
      </c>
      <c r="AK851" s="20">
        <f>AJ851/MAX(AJ$13:$AJ851)-1</f>
        <v>-2.0051391951589115E-2</v>
      </c>
      <c r="AL851" s="20">
        <f t="shared" si="566"/>
        <v>3.5552645066030397E-3</v>
      </c>
      <c r="AN851" s="18">
        <v>43762</v>
      </c>
      <c r="AO851" s="14">
        <f t="shared" si="556"/>
        <v>-4.9968709133717537E-3</v>
      </c>
      <c r="AP851" s="13">
        <f t="shared" si="567"/>
        <v>34909339.666740097</v>
      </c>
      <c r="AQ851" s="14">
        <f t="shared" si="557"/>
        <v>1.2459936448852904E-2</v>
      </c>
      <c r="AR851" s="13">
        <f t="shared" si="568"/>
        <v>26492777.355618309</v>
      </c>
      <c r="AS851" s="14">
        <v>2.6420003591530222E-4</v>
      </c>
      <c r="AT851" s="13">
        <f t="shared" si="569"/>
        <v>24531775.812982984</v>
      </c>
      <c r="AU851" s="26">
        <f t="shared" si="558"/>
        <v>85933892.835341394</v>
      </c>
      <c r="AV851" s="20">
        <f>AU851/MAX($AU$13:AU851)-1</f>
        <v>-3.3498744017739668E-2</v>
      </c>
      <c r="AW851" s="20">
        <f t="shared" si="570"/>
        <v>1.8326894523901238E-3</v>
      </c>
      <c r="AY851" s="18">
        <v>43762</v>
      </c>
      <c r="AZ851" s="14">
        <f t="shared" si="571"/>
        <v>-4.9968709133717537E-3</v>
      </c>
      <c r="BA851" s="13">
        <f t="shared" si="572"/>
        <v>34909339.666740097</v>
      </c>
      <c r="BB851" s="20">
        <v>1.6576472999208391E-2</v>
      </c>
      <c r="BC851" s="13">
        <f t="shared" si="573"/>
        <v>126828404.94222781</v>
      </c>
      <c r="BD851" s="14">
        <f t="shared" si="574"/>
        <v>6.1537161766715975E-3</v>
      </c>
      <c r="BE851" s="13">
        <f t="shared" si="575"/>
        <v>25959696.606577728</v>
      </c>
      <c r="BF851" s="26">
        <f t="shared" si="559"/>
        <v>187697441.21554562</v>
      </c>
      <c r="BG851" s="20">
        <f>BF851/MAX($BF$13:BF851)-1</f>
        <v>0</v>
      </c>
      <c r="BH851" s="20">
        <f t="shared" si="576"/>
        <v>1.1050845597323278E-2</v>
      </c>
      <c r="BJ851" s="18">
        <v>43762</v>
      </c>
      <c r="BK851" s="14" t="e">
        <f>VLOOKUP(AP851:AP2124,$F$13:$H$1892,3,FALSE)</f>
        <v>#N/A</v>
      </c>
      <c r="BL851" s="13" t="e">
        <f t="shared" si="577"/>
        <v>#N/A</v>
      </c>
      <c r="BM851" s="14" t="e">
        <f>VLOOKUP(AP851:AP2124,$Q$13:$S$1892,3,FALSE)</f>
        <v>#N/A</v>
      </c>
      <c r="BN851" s="13" t="e">
        <f t="shared" si="578"/>
        <v>#N/A</v>
      </c>
      <c r="BO851" s="14">
        <v>-2.3151899661352227E-3</v>
      </c>
      <c r="BP851" s="13">
        <f t="shared" si="579"/>
        <v>19182427.851112511</v>
      </c>
      <c r="BQ851" s="26" t="e">
        <f t="shared" si="560"/>
        <v>#N/A</v>
      </c>
      <c r="BR851" s="20" t="e">
        <f>BQ851/MAX($AJ$13:BQ850)-1</f>
        <v>#N/A</v>
      </c>
      <c r="BS851" s="20" t="e">
        <f t="shared" si="580"/>
        <v>#N/A</v>
      </c>
      <c r="BT851" s="20"/>
      <c r="BU851" s="20"/>
      <c r="BV851" s="18">
        <v>43762</v>
      </c>
      <c r="BW851" s="21">
        <v>3722134714.4158034</v>
      </c>
      <c r="BX851" s="14">
        <f t="shared" si="581"/>
        <v>-6.4495281519818537E-3</v>
      </c>
      <c r="BY851" s="20">
        <f>BW850/MAX(BW$13:$BW851)-1</f>
        <v>-0.15846713816679081</v>
      </c>
      <c r="BZ851" s="18"/>
      <c r="CA851" s="18"/>
      <c r="CB851" s="18">
        <v>43762</v>
      </c>
      <c r="CC851" s="14" t="e">
        <f>VLOOKUP(AV852:AV2125,$F$13:$H$1892,3,FALSE)</f>
        <v>#VALUE!</v>
      </c>
      <c r="CD851" s="13" t="e">
        <f t="shared" si="582"/>
        <v>#VALUE!</v>
      </c>
      <c r="CE851" s="14" t="e">
        <f>VLOOKUP(AV852:AV2125,$Q$13:$S$1892,3,FALSE)</f>
        <v>#VALUE!</v>
      </c>
      <c r="CF851" s="13" t="e">
        <f t="shared" si="583"/>
        <v>#VALUE!</v>
      </c>
      <c r="CG851" s="14" t="e">
        <f>VLOOKUP(AV852:AV2125,$AP$14:$AS$1893,3,FALSE)</f>
        <v>#VALUE!</v>
      </c>
      <c r="CH851" s="13" t="e">
        <f t="shared" si="584"/>
        <v>#VALUE!</v>
      </c>
      <c r="CI851" s="26" t="e">
        <f t="shared" si="561"/>
        <v>#VALUE!</v>
      </c>
      <c r="CJ851" s="20" t="e">
        <f>CI851/MAX($CI$13:CI851)-1</f>
        <v>#VALUE!</v>
      </c>
      <c r="CK851" s="20" t="e">
        <f t="shared" si="585"/>
        <v>#VALUE!</v>
      </c>
    </row>
    <row r="852" spans="1:89" x14ac:dyDescent="0.3">
      <c r="A852" s="12">
        <f t="shared" si="586"/>
        <v>41384</v>
      </c>
      <c r="B852" s="13">
        <v>1199771.6966713045</v>
      </c>
      <c r="C852" s="14">
        <f t="shared" si="546"/>
        <v>0</v>
      </c>
      <c r="D852" s="14">
        <f>B852/MAX($B$13:B852)-1</f>
        <v>0</v>
      </c>
      <c r="F852" s="18">
        <v>43763</v>
      </c>
      <c r="G852" s="13">
        <f t="shared" si="547"/>
        <v>3692685.6366841015</v>
      </c>
      <c r="H852" s="14">
        <f t="shared" si="548"/>
        <v>-3.8704256894173117E-3</v>
      </c>
      <c r="I852" s="14">
        <f>G852/MAX($G$13:G852)-1</f>
        <v>-2.7779260288087637E-2</v>
      </c>
      <c r="L852" s="12">
        <f t="shared" si="587"/>
        <v>41384</v>
      </c>
      <c r="M852" s="13">
        <v>19167096.396020208</v>
      </c>
      <c r="N852" s="14">
        <f t="shared" si="562"/>
        <v>0</v>
      </c>
      <c r="O852" s="14">
        <f>M852/MAX(M$13:$M852)-1</f>
        <v>-1.0519372109484615E-2</v>
      </c>
      <c r="Q852" s="18">
        <v>43763</v>
      </c>
      <c r="R852" s="13">
        <f t="shared" si="549"/>
        <v>64258122.247952156</v>
      </c>
      <c r="S852" s="14">
        <f t="shared" si="550"/>
        <v>2.8771428192618798E-2</v>
      </c>
      <c r="T852" s="14">
        <f>R852/MAX($R$13:R852)-1</f>
        <v>0</v>
      </c>
      <c r="W852" s="18">
        <v>43763</v>
      </c>
      <c r="X852" s="21">
        <v>5068908176.8352718</v>
      </c>
      <c r="Y852" s="14">
        <f t="shared" si="551"/>
        <v>-2.4159255921158973E-3</v>
      </c>
      <c r="Z852" s="20">
        <f>X852/MAX(X$13:$X852)-1</f>
        <v>-7.2197592481239581E-2</v>
      </c>
      <c r="AC852" s="18">
        <v>43763</v>
      </c>
      <c r="AD852" s="14">
        <f t="shared" si="552"/>
        <v>-3.8704256894173117E-3</v>
      </c>
      <c r="AE852" s="13">
        <f t="shared" si="563"/>
        <v>34774225.661693349</v>
      </c>
      <c r="AF852" s="14">
        <f t="shared" si="553"/>
        <v>2.8771428192618798E-2</v>
      </c>
      <c r="AG852" s="13">
        <f t="shared" si="564"/>
        <v>27255012.396928519</v>
      </c>
      <c r="AH852" s="14">
        <f t="shared" si="554"/>
        <v>-2.4159255921158973E-3</v>
      </c>
      <c r="AI852" s="13">
        <f t="shared" si="565"/>
        <v>25896979.911182333</v>
      </c>
      <c r="AJ852" s="26">
        <f t="shared" si="555"/>
        <v>87926217.969804198</v>
      </c>
      <c r="AK852" s="20">
        <f>AJ852/MAX(AJ$13:$AJ852)-1</f>
        <v>-1.3720396460134121E-2</v>
      </c>
      <c r="AL852" s="20">
        <f t="shared" si="566"/>
        <v>6.4605382766584896E-3</v>
      </c>
      <c r="AN852" s="18">
        <v>43763</v>
      </c>
      <c r="AO852" s="14">
        <f t="shared" si="556"/>
        <v>-3.8704256894173117E-3</v>
      </c>
      <c r="AP852" s="13">
        <f t="shared" si="567"/>
        <v>34774225.661693349</v>
      </c>
      <c r="AQ852" s="14">
        <f t="shared" si="557"/>
        <v>2.8771428192618798E-2</v>
      </c>
      <c r="AR852" s="13">
        <f t="shared" si="568"/>
        <v>27255012.396928519</v>
      </c>
      <c r="AS852" s="14">
        <v>-6.2584535677841068E-3</v>
      </c>
      <c r="AT852" s="13">
        <f t="shared" si="569"/>
        <v>24378244.833122142</v>
      </c>
      <c r="AU852" s="26">
        <f t="shared" si="558"/>
        <v>86407482.891744018</v>
      </c>
      <c r="AV852" s="20">
        <f>AU852/MAX($AU$13:AU852)-1</f>
        <v>-2.8172261424766809E-2</v>
      </c>
      <c r="AW852" s="20">
        <f t="shared" si="570"/>
        <v>5.5110974352119424E-3</v>
      </c>
      <c r="AY852" s="18">
        <v>43763</v>
      </c>
      <c r="AZ852" s="14">
        <f t="shared" si="571"/>
        <v>-3.8704256894173117E-3</v>
      </c>
      <c r="BA852" s="13">
        <f t="shared" si="572"/>
        <v>34774225.661693349</v>
      </c>
      <c r="BB852" s="20">
        <v>-5.4979300512808527E-3</v>
      </c>
      <c r="BC852" s="13">
        <f t="shared" si="573"/>
        <v>126131111.24333993</v>
      </c>
      <c r="BD852" s="14">
        <f t="shared" si="574"/>
        <v>-2.4159255921158973E-3</v>
      </c>
      <c r="BE852" s="13">
        <f t="shared" si="575"/>
        <v>25896979.911182333</v>
      </c>
      <c r="BF852" s="26">
        <f t="shared" si="559"/>
        <v>186802316.81621563</v>
      </c>
      <c r="BG852" s="20">
        <f>BF852/MAX($BF$13:BF852)-1</f>
        <v>-4.7689749712787055E-3</v>
      </c>
      <c r="BH852" s="20">
        <f t="shared" si="576"/>
        <v>-4.7689749712787055E-3</v>
      </c>
      <c r="BJ852" s="18">
        <v>43763</v>
      </c>
      <c r="BK852" s="14" t="e">
        <f>VLOOKUP(AP852:AP2125,$F$13:$H$1892,3,FALSE)</f>
        <v>#N/A</v>
      </c>
      <c r="BL852" s="13" t="e">
        <f t="shared" si="577"/>
        <v>#N/A</v>
      </c>
      <c r="BM852" s="14" t="e">
        <f>VLOOKUP(AP852:AP2125,$Q$13:$S$1892,3,FALSE)</f>
        <v>#N/A</v>
      </c>
      <c r="BN852" s="13" t="e">
        <f t="shared" si="578"/>
        <v>#N/A</v>
      </c>
      <c r="BO852" s="14">
        <v>-3.2028411698478143E-3</v>
      </c>
      <c r="BP852" s="13">
        <f t="shared" si="579"/>
        <v>19120989.581453331</v>
      </c>
      <c r="BQ852" s="26" t="e">
        <f t="shared" si="560"/>
        <v>#N/A</v>
      </c>
      <c r="BR852" s="20" t="e">
        <f>BQ852/MAX($AJ$13:BQ851)-1</f>
        <v>#N/A</v>
      </c>
      <c r="BS852" s="20" t="e">
        <f t="shared" si="580"/>
        <v>#N/A</v>
      </c>
      <c r="BT852" s="20"/>
      <c r="BU852" s="20"/>
      <c r="BV852" s="18">
        <v>43763</v>
      </c>
      <c r="BW852" s="21">
        <v>3722134714.4158034</v>
      </c>
      <c r="BX852" s="14">
        <f t="shared" si="581"/>
        <v>0</v>
      </c>
      <c r="BY852" s="20">
        <f>BW851/MAX(BW$13:$BW852)-1</f>
        <v>-0.1530044163051465</v>
      </c>
      <c r="BZ852" s="18"/>
      <c r="CA852" s="18"/>
      <c r="CB852" s="18">
        <v>43763</v>
      </c>
      <c r="CC852" s="14" t="e">
        <f>VLOOKUP(AV853:AV2126,$F$13:$H$1892,3,FALSE)</f>
        <v>#VALUE!</v>
      </c>
      <c r="CD852" s="13" t="e">
        <f t="shared" si="582"/>
        <v>#VALUE!</v>
      </c>
      <c r="CE852" s="14" t="e">
        <f>VLOOKUP(AV853:AV2126,$Q$13:$S$1892,3,FALSE)</f>
        <v>#VALUE!</v>
      </c>
      <c r="CF852" s="13" t="e">
        <f t="shared" si="583"/>
        <v>#VALUE!</v>
      </c>
      <c r="CG852" s="14" t="e">
        <f>VLOOKUP(AV853:AV2126,$AP$14:$AS$1893,3,FALSE)</f>
        <v>#VALUE!</v>
      </c>
      <c r="CH852" s="13" t="e">
        <f t="shared" si="584"/>
        <v>#VALUE!</v>
      </c>
      <c r="CI852" s="26" t="e">
        <f t="shared" si="561"/>
        <v>#VALUE!</v>
      </c>
      <c r="CJ852" s="20" t="e">
        <f>CI852/MAX($CI$13:CI852)-1</f>
        <v>#VALUE!</v>
      </c>
      <c r="CK852" s="20" t="e">
        <f t="shared" si="585"/>
        <v>#VALUE!</v>
      </c>
    </row>
    <row r="853" spans="1:89" x14ac:dyDescent="0.3">
      <c r="A853" s="12">
        <f t="shared" si="586"/>
        <v>41385</v>
      </c>
      <c r="B853" s="13">
        <v>1199771.6966713045</v>
      </c>
      <c r="C853" s="14">
        <f t="shared" si="546"/>
        <v>0</v>
      </c>
      <c r="D853" s="14">
        <f>B853/MAX($B$13:B853)-1</f>
        <v>0</v>
      </c>
      <c r="F853" s="18">
        <v>43765</v>
      </c>
      <c r="G853" s="13">
        <f t="shared" si="547"/>
        <v>3692685.6366841015</v>
      </c>
      <c r="H853" s="14">
        <f t="shared" si="548"/>
        <v>0</v>
      </c>
      <c r="I853" s="14">
        <f>G853/MAX($G$13:G853)-1</f>
        <v>-2.7779260288087637E-2</v>
      </c>
      <c r="L853" s="12">
        <f t="shared" si="587"/>
        <v>41385</v>
      </c>
      <c r="M853" s="13">
        <v>19167096.396020208</v>
      </c>
      <c r="N853" s="14">
        <f t="shared" si="562"/>
        <v>0</v>
      </c>
      <c r="O853" s="14">
        <f>M853/MAX(M$13:$M853)-1</f>
        <v>-1.0519372109484615E-2</v>
      </c>
      <c r="Q853" s="18">
        <v>43765</v>
      </c>
      <c r="R853" s="13">
        <f t="shared" si="549"/>
        <v>64258122.247952156</v>
      </c>
      <c r="S853" s="14">
        <f t="shared" si="550"/>
        <v>0</v>
      </c>
      <c r="T853" s="14">
        <f>R853/MAX($R$13:R853)-1</f>
        <v>0</v>
      </c>
      <c r="W853" s="18">
        <v>43765</v>
      </c>
      <c r="X853" s="21">
        <v>5076077305.1640186</v>
      </c>
      <c r="Y853" s="14">
        <f t="shared" si="551"/>
        <v>1.4143338325813826E-3</v>
      </c>
      <c r="Z853" s="20">
        <f>X853/MAX(X$13:$X853)-1</f>
        <v>-7.0885370146335336E-2</v>
      </c>
      <c r="AC853" s="18">
        <v>43765</v>
      </c>
      <c r="AD853" s="14">
        <f t="shared" si="552"/>
        <v>0</v>
      </c>
      <c r="AE853" s="13">
        <f t="shared" si="563"/>
        <v>34774225.661693349</v>
      </c>
      <c r="AF853" s="14">
        <f t="shared" si="553"/>
        <v>0</v>
      </c>
      <c r="AG853" s="13">
        <f t="shared" si="564"/>
        <v>27255012.396928519</v>
      </c>
      <c r="AH853" s="14">
        <f t="shared" si="554"/>
        <v>1.4143338325813826E-3</v>
      </c>
      <c r="AI853" s="13">
        <f t="shared" si="565"/>
        <v>25933606.886032399</v>
      </c>
      <c r="AJ853" s="26">
        <f t="shared" si="555"/>
        <v>87962844.944654271</v>
      </c>
      <c r="AK853" s="20">
        <f>AJ853/MAX(AJ$13:$AJ853)-1</f>
        <v>-1.3309547010810552E-2</v>
      </c>
      <c r="AL853" s="20">
        <f t="shared" si="566"/>
        <v>4.1656488469299369E-4</v>
      </c>
      <c r="AN853" s="18">
        <v>43765</v>
      </c>
      <c r="AO853" s="14">
        <f t="shared" si="556"/>
        <v>0</v>
      </c>
      <c r="AP853" s="13">
        <f t="shared" si="567"/>
        <v>34774225.661693349</v>
      </c>
      <c r="AQ853" s="14">
        <f t="shared" si="557"/>
        <v>0</v>
      </c>
      <c r="AR853" s="13">
        <f t="shared" si="568"/>
        <v>27255012.396928519</v>
      </c>
      <c r="AS853" s="14">
        <v>0</v>
      </c>
      <c r="AT853" s="13">
        <f t="shared" si="569"/>
        <v>24378244.833122142</v>
      </c>
      <c r="AU853" s="26">
        <f t="shared" si="558"/>
        <v>86407482.891744018</v>
      </c>
      <c r="AV853" s="20">
        <f>AU853/MAX($AU$13:AU853)-1</f>
        <v>-2.8172261424766809E-2</v>
      </c>
      <c r="AW853" s="20">
        <f t="shared" si="570"/>
        <v>0</v>
      </c>
      <c r="AY853" s="18">
        <v>43765</v>
      </c>
      <c r="AZ853" s="14">
        <f t="shared" si="571"/>
        <v>0</v>
      </c>
      <c r="BA853" s="13">
        <f t="shared" si="572"/>
        <v>34774225.661693349</v>
      </c>
      <c r="BB853" s="20">
        <v>3.411891973028558E-2</v>
      </c>
      <c r="BC853" s="13">
        <f t="shared" si="573"/>
        <v>130434568.50334316</v>
      </c>
      <c r="BD853" s="14">
        <f t="shared" si="574"/>
        <v>1.4143338325813826E-3</v>
      </c>
      <c r="BE853" s="13">
        <f t="shared" si="575"/>
        <v>25933606.886032399</v>
      </c>
      <c r="BF853" s="26">
        <f t="shared" si="559"/>
        <v>191142401.0510689</v>
      </c>
      <c r="BG853" s="20">
        <f>BF853/MAX($BF$13:BF853)-1</f>
        <v>0</v>
      </c>
      <c r="BH853" s="20">
        <f t="shared" si="576"/>
        <v>2.323356748901162E-2</v>
      </c>
      <c r="BJ853" s="18">
        <v>43765</v>
      </c>
      <c r="BK853" s="14" t="e">
        <f>VLOOKUP(AP853:AP2126,$F$13:$H$1892,3,FALSE)</f>
        <v>#N/A</v>
      </c>
      <c r="BL853" s="13" t="e">
        <f t="shared" si="577"/>
        <v>#N/A</v>
      </c>
      <c r="BM853" s="14" t="e">
        <f>VLOOKUP(AP853:AP2126,$Q$13:$S$1892,3,FALSE)</f>
        <v>#N/A</v>
      </c>
      <c r="BN853" s="13" t="e">
        <f t="shared" si="578"/>
        <v>#N/A</v>
      </c>
      <c r="BO853" s="14">
        <v>0</v>
      </c>
      <c r="BP853" s="13">
        <f t="shared" si="579"/>
        <v>19120989.581453331</v>
      </c>
      <c r="BQ853" s="26" t="e">
        <f t="shared" si="560"/>
        <v>#N/A</v>
      </c>
      <c r="BR853" s="20" t="e">
        <f>BQ853/MAX($AJ$13:BQ852)-1</f>
        <v>#N/A</v>
      </c>
      <c r="BS853" s="20" t="e">
        <f t="shared" si="580"/>
        <v>#N/A</v>
      </c>
      <c r="BT853" s="20"/>
      <c r="BU853" s="20"/>
      <c r="BV853" s="18">
        <v>43765</v>
      </c>
      <c r="BW853" s="21">
        <v>3727561910.4727068</v>
      </c>
      <c r="BX853" s="14">
        <f t="shared" si="581"/>
        <v>-1.4559640288348552E-3</v>
      </c>
      <c r="BY853" s="20">
        <f>BW852/MAX(BW$13:$BW853)-1</f>
        <v>-0.1530044163051465</v>
      </c>
      <c r="BZ853" s="18"/>
      <c r="CA853" s="18"/>
      <c r="CB853" s="18">
        <v>43765</v>
      </c>
      <c r="CC853" s="14" t="e">
        <f>VLOOKUP(AV854:AV2127,$F$13:$H$1892,3,FALSE)</f>
        <v>#VALUE!</v>
      </c>
      <c r="CD853" s="13" t="e">
        <f t="shared" si="582"/>
        <v>#VALUE!</v>
      </c>
      <c r="CE853" s="14" t="e">
        <f>VLOOKUP(AV854:AV2127,$Q$13:$S$1892,3,FALSE)</f>
        <v>#VALUE!</v>
      </c>
      <c r="CF853" s="13" t="e">
        <f t="shared" si="583"/>
        <v>#VALUE!</v>
      </c>
      <c r="CG853" s="14" t="e">
        <f>VLOOKUP(AV854:AV2127,$AP$14:$AS$1893,3,FALSE)</f>
        <v>#VALUE!</v>
      </c>
      <c r="CH853" s="13" t="e">
        <f t="shared" si="584"/>
        <v>#VALUE!</v>
      </c>
      <c r="CI853" s="26" t="e">
        <f t="shared" si="561"/>
        <v>#VALUE!</v>
      </c>
      <c r="CJ853" s="20" t="e">
        <f>CI853/MAX($CI$13:CI853)-1</f>
        <v>#VALUE!</v>
      </c>
      <c r="CK853" s="20" t="e">
        <f t="shared" si="585"/>
        <v>#VALUE!</v>
      </c>
    </row>
    <row r="854" spans="1:89" x14ac:dyDescent="0.3">
      <c r="A854" s="12">
        <f t="shared" si="586"/>
        <v>41386</v>
      </c>
      <c r="B854" s="13">
        <v>1230312.9432927186</v>
      </c>
      <c r="C854" s="14">
        <f t="shared" si="546"/>
        <v>2.5455881903322819E-2</v>
      </c>
      <c r="D854" s="14">
        <f>B854/MAX($B$13:B854)-1</f>
        <v>0</v>
      </c>
      <c r="F854" s="18">
        <v>43767</v>
      </c>
      <c r="G854" s="13">
        <f t="shared" si="547"/>
        <v>3696069.6248932155</v>
      </c>
      <c r="H854" s="14">
        <f t="shared" si="548"/>
        <v>9.1640300368278638E-4</v>
      </c>
      <c r="I854" s="14">
        <f>G854/MAX($G$13:G854)-1</f>
        <v>-2.6888314281972914E-2</v>
      </c>
      <c r="L854" s="12">
        <f t="shared" si="587"/>
        <v>41386</v>
      </c>
      <c r="M854" s="13">
        <v>19401742.843411691</v>
      </c>
      <c r="N854" s="14">
        <f t="shared" si="562"/>
        <v>1.2242148865083458E-2</v>
      </c>
      <c r="O854" s="14">
        <f>M854/MAX(M$13:$M854)-1</f>
        <v>0</v>
      </c>
      <c r="Q854" s="18">
        <v>43767</v>
      </c>
      <c r="R854" s="13">
        <f t="shared" si="549"/>
        <v>65991716.906265199</v>
      </c>
      <c r="S854" s="14">
        <f t="shared" si="550"/>
        <v>2.6978607492195827E-2</v>
      </c>
      <c r="T854" s="14">
        <f>R854/MAX($R$13:R854)-1</f>
        <v>0</v>
      </c>
      <c r="W854" s="18">
        <v>43767</v>
      </c>
      <c r="X854" s="21">
        <v>5087913718.3138838</v>
      </c>
      <c r="Y854" s="14">
        <f t="shared" si="551"/>
        <v>2.3318031697081576E-3</v>
      </c>
      <c r="Z854" s="20">
        <f>X854/MAX(X$13:$X854)-1</f>
        <v>-6.8718857707420256E-2</v>
      </c>
      <c r="AC854" s="18">
        <v>43767</v>
      </c>
      <c r="AD854" s="14">
        <f t="shared" si="552"/>
        <v>9.1640300368278638E-4</v>
      </c>
      <c r="AE854" s="13">
        <f t="shared" si="563"/>
        <v>34806092.866540469</v>
      </c>
      <c r="AF854" s="14">
        <f t="shared" si="553"/>
        <v>2.6978607492195827E-2</v>
      </c>
      <c r="AG854" s="13">
        <f t="shared" si="564"/>
        <v>27990314.678580184</v>
      </c>
      <c r="AH854" s="14">
        <f t="shared" si="554"/>
        <v>2.3318031697081576E-3</v>
      </c>
      <c r="AI854" s="13">
        <f t="shared" si="565"/>
        <v>25994078.952771213</v>
      </c>
      <c r="AJ854" s="26">
        <f t="shared" si="555"/>
        <v>88790486.497891873</v>
      </c>
      <c r="AK854" s="20">
        <f>AJ854/MAX(AJ$13:$AJ854)-1</f>
        <v>-4.0257861275592166E-3</v>
      </c>
      <c r="AL854" s="20">
        <f t="shared" si="566"/>
        <v>9.4089902817302562E-3</v>
      </c>
      <c r="AN854" s="18">
        <v>43767</v>
      </c>
      <c r="AO854" s="14">
        <f t="shared" si="556"/>
        <v>9.1640300368278638E-4</v>
      </c>
      <c r="AP854" s="13">
        <f t="shared" si="567"/>
        <v>34806092.866540469</v>
      </c>
      <c r="AQ854" s="14">
        <f t="shared" si="557"/>
        <v>2.6978607492195827E-2</v>
      </c>
      <c r="AR854" s="13">
        <f t="shared" si="568"/>
        <v>27990314.678580184</v>
      </c>
      <c r="AS854" s="14">
        <v>4.2997513367091329E-3</v>
      </c>
      <c r="AT854" s="13">
        <f t="shared" si="569"/>
        <v>24483065.223929983</v>
      </c>
      <c r="AU854" s="26">
        <f t="shared" si="558"/>
        <v>87279472.769050628</v>
      </c>
      <c r="AV854" s="20">
        <f>AU854/MAX($AU$13:AU854)-1</f>
        <v>-1.8364963235267595E-2</v>
      </c>
      <c r="AW854" s="20">
        <f t="shared" si="570"/>
        <v>1.0091601422981933E-2</v>
      </c>
      <c r="AY854" s="18">
        <v>43767</v>
      </c>
      <c r="AZ854" s="14">
        <f t="shared" si="571"/>
        <v>9.1640300368278638E-4</v>
      </c>
      <c r="BA854" s="13">
        <f t="shared" si="572"/>
        <v>34806092.866540469</v>
      </c>
      <c r="BB854" s="20">
        <v>8.2018814543496354E-3</v>
      </c>
      <c r="BC854" s="13">
        <f t="shared" si="573"/>
        <v>131504377.37175684</v>
      </c>
      <c r="BD854" s="14">
        <f t="shared" si="574"/>
        <v>2.3318031697081576E-3</v>
      </c>
      <c r="BE854" s="13">
        <f t="shared" si="575"/>
        <v>25994078.952771213</v>
      </c>
      <c r="BF854" s="26">
        <f t="shared" si="559"/>
        <v>192304549.1910685</v>
      </c>
      <c r="BG854" s="20">
        <f>BF854/MAX($BF$13:BF854)-1</f>
        <v>0</v>
      </c>
      <c r="BH854" s="20">
        <f t="shared" si="576"/>
        <v>6.0800122505999532E-3</v>
      </c>
      <c r="BJ854" s="18">
        <v>43767</v>
      </c>
      <c r="BK854" s="14" t="e">
        <f>VLOOKUP(AP854:AP2127,$F$13:$H$1892,3,FALSE)</f>
        <v>#N/A</v>
      </c>
      <c r="BL854" s="13" t="e">
        <f t="shared" si="577"/>
        <v>#N/A</v>
      </c>
      <c r="BM854" s="14" t="e">
        <f>VLOOKUP(AP854:AP2127,$Q$13:$S$1892,3,FALSE)</f>
        <v>#N/A</v>
      </c>
      <c r="BN854" s="13" t="e">
        <f t="shared" si="578"/>
        <v>#N/A</v>
      </c>
      <c r="BO854" s="14">
        <v>8.4319185769710092E-3</v>
      </c>
      <c r="BP854" s="13">
        <f t="shared" si="579"/>
        <v>19282216.208715256</v>
      </c>
      <c r="BQ854" s="26" t="e">
        <f t="shared" si="560"/>
        <v>#N/A</v>
      </c>
      <c r="BR854" s="20" t="e">
        <f>BQ854/MAX($AJ$13:BQ853)-1</f>
        <v>#N/A</v>
      </c>
      <c r="BS854" s="20" t="e">
        <f t="shared" si="580"/>
        <v>#N/A</v>
      </c>
      <c r="BT854" s="20"/>
      <c r="BU854" s="20"/>
      <c r="BV854" s="18">
        <v>43767</v>
      </c>
      <c r="BW854" s="21">
        <v>3724490431.0098658</v>
      </c>
      <c r="BX854" s="14">
        <f t="shared" si="581"/>
        <v>8.2467105762118464E-4</v>
      </c>
      <c r="BY854" s="20">
        <f>BW853/MAX(BW$13:$BW854)-1</f>
        <v>-0.1517694230970178</v>
      </c>
      <c r="BZ854" s="18"/>
      <c r="CA854" s="18"/>
      <c r="CB854" s="18">
        <v>43767</v>
      </c>
      <c r="CC854" s="14" t="e">
        <f>VLOOKUP(AV855:AV2128,$F$13:$H$1892,3,FALSE)</f>
        <v>#VALUE!</v>
      </c>
      <c r="CD854" s="13" t="e">
        <f t="shared" si="582"/>
        <v>#VALUE!</v>
      </c>
      <c r="CE854" s="14" t="e">
        <f>VLOOKUP(AV855:AV2128,$Q$13:$S$1892,3,FALSE)</f>
        <v>#VALUE!</v>
      </c>
      <c r="CF854" s="13" t="e">
        <f t="shared" si="583"/>
        <v>#VALUE!</v>
      </c>
      <c r="CG854" s="14" t="e">
        <f>VLOOKUP(AV855:AV2128,$AP$14:$AS$1893,3,FALSE)</f>
        <v>#VALUE!</v>
      </c>
      <c r="CH854" s="13" t="e">
        <f t="shared" si="584"/>
        <v>#VALUE!</v>
      </c>
      <c r="CI854" s="26" t="e">
        <f t="shared" si="561"/>
        <v>#VALUE!</v>
      </c>
      <c r="CJ854" s="20" t="e">
        <f>CI854/MAX($CI$13:CI854)-1</f>
        <v>#VALUE!</v>
      </c>
      <c r="CK854" s="20" t="e">
        <f t="shared" si="585"/>
        <v>#VALUE!</v>
      </c>
    </row>
    <row r="855" spans="1:89" x14ac:dyDescent="0.3">
      <c r="A855" s="12">
        <f t="shared" si="586"/>
        <v>41387</v>
      </c>
      <c r="B855" s="13">
        <v>1234091.3403514435</v>
      </c>
      <c r="C855" s="14">
        <f t="shared" si="546"/>
        <v>3.071086164966097E-3</v>
      </c>
      <c r="D855" s="14">
        <f>B855/MAX($B$13:B855)-1</f>
        <v>0</v>
      </c>
      <c r="F855" s="18">
        <v>43768</v>
      </c>
      <c r="G855" s="13">
        <f t="shared" si="547"/>
        <v>3707460.5527469758</v>
      </c>
      <c r="H855" s="14">
        <f t="shared" si="548"/>
        <v>3.0819029428021949E-3</v>
      </c>
      <c r="I855" s="14">
        <f>G855/MAX($G$13:G855)-1</f>
        <v>-2.388927851408329E-2</v>
      </c>
      <c r="L855" s="12">
        <f t="shared" si="587"/>
        <v>41387</v>
      </c>
      <c r="M855" s="13">
        <v>19081154.323673178</v>
      </c>
      <c r="N855" s="14">
        <f t="shared" si="562"/>
        <v>-1.6523696985674574E-2</v>
      </c>
      <c r="O855" s="14">
        <f>M855/MAX(M$13:$M855)-1</f>
        <v>-1.6523696985674574E-2</v>
      </c>
      <c r="Q855" s="18">
        <v>43768</v>
      </c>
      <c r="R855" s="13">
        <f t="shared" si="549"/>
        <v>66573301.790390797</v>
      </c>
      <c r="S855" s="14">
        <f t="shared" si="550"/>
        <v>8.8129982275151342E-3</v>
      </c>
      <c r="T855" s="14">
        <f>R855/MAX($R$13:R855)-1</f>
        <v>0</v>
      </c>
      <c r="W855" s="18">
        <v>43768</v>
      </c>
      <c r="X855" s="21">
        <v>5120899122.9067135</v>
      </c>
      <c r="Y855" s="14">
        <f t="shared" si="551"/>
        <v>6.4830904018868818E-3</v>
      </c>
      <c r="Z855" s="20">
        <f>X855/MAX(X$13:$X855)-1</f>
        <v>-6.2681277872364993E-2</v>
      </c>
      <c r="AC855" s="18">
        <v>43768</v>
      </c>
      <c r="AD855" s="14">
        <f t="shared" si="552"/>
        <v>3.0819029428021949E-3</v>
      </c>
      <c r="AE855" s="13">
        <f t="shared" si="563"/>
        <v>34913361.866573304</v>
      </c>
      <c r="AF855" s="14">
        <f t="shared" si="553"/>
        <v>8.8129982275151342E-3</v>
      </c>
      <c r="AG855" s="13">
        <f t="shared" si="564"/>
        <v>28236993.2722301</v>
      </c>
      <c r="AH855" s="14">
        <f t="shared" si="554"/>
        <v>6.4830904018868818E-3</v>
      </c>
      <c r="AI855" s="13">
        <f t="shared" si="565"/>
        <v>26162600.916535813</v>
      </c>
      <c r="AJ855" s="26">
        <f t="shared" si="555"/>
        <v>89312956.055339217</v>
      </c>
      <c r="AK855" s="20">
        <f>AJ855/MAX(AJ$13:$AJ855)-1</f>
        <v>0</v>
      </c>
      <c r="AL855" s="20">
        <f t="shared" si="566"/>
        <v>5.8842965958942894E-3</v>
      </c>
      <c r="AN855" s="18">
        <v>43768</v>
      </c>
      <c r="AO855" s="14">
        <f t="shared" si="556"/>
        <v>3.0819029428021949E-3</v>
      </c>
      <c r="AP855" s="13">
        <f t="shared" si="567"/>
        <v>34913361.866573304</v>
      </c>
      <c r="AQ855" s="14">
        <f t="shared" si="557"/>
        <v>8.8129982275151342E-3</v>
      </c>
      <c r="AR855" s="13">
        <f t="shared" si="568"/>
        <v>28236993.2722301</v>
      </c>
      <c r="AS855" s="14">
        <v>7.2517404528105681E-3</v>
      </c>
      <c r="AT855" s="13">
        <f t="shared" si="569"/>
        <v>24660610.058423154</v>
      </c>
      <c r="AU855" s="26">
        <f t="shared" si="558"/>
        <v>87810965.197226554</v>
      </c>
      <c r="AV855" s="20">
        <f>AU855/MAX($AU$13:AU855)-1</f>
        <v>-1.2387250805069971E-2</v>
      </c>
      <c r="AW855" s="20">
        <f t="shared" si="570"/>
        <v>6.0895467320511987E-3</v>
      </c>
      <c r="AY855" s="18">
        <v>43768</v>
      </c>
      <c r="AZ855" s="14">
        <f t="shared" si="571"/>
        <v>3.0819029428021949E-3</v>
      </c>
      <c r="BA855" s="13">
        <f t="shared" si="572"/>
        <v>34913361.866573304</v>
      </c>
      <c r="BB855" s="20">
        <v>3.2205155799112095E-3</v>
      </c>
      <c r="BC855" s="13">
        <f t="shared" si="573"/>
        <v>131927889.26790911</v>
      </c>
      <c r="BD855" s="14">
        <f t="shared" si="574"/>
        <v>6.4830904018868818E-3</v>
      </c>
      <c r="BE855" s="13">
        <f t="shared" si="575"/>
        <v>26162600.916535813</v>
      </c>
      <c r="BF855" s="26">
        <f t="shared" si="559"/>
        <v>193003852.05101824</v>
      </c>
      <c r="BG855" s="20">
        <f>BF855/MAX($BF$13:BF855)-1</f>
        <v>0</v>
      </c>
      <c r="BH855" s="20">
        <f t="shared" si="576"/>
        <v>3.6364343063717275E-3</v>
      </c>
      <c r="BJ855" s="18">
        <v>43768</v>
      </c>
      <c r="BK855" s="14" t="e">
        <f>VLOOKUP(AP855:AP2128,$F$13:$H$1892,3,FALSE)</f>
        <v>#N/A</v>
      </c>
      <c r="BL855" s="13" t="e">
        <f t="shared" si="577"/>
        <v>#N/A</v>
      </c>
      <c r="BM855" s="14" t="e">
        <f>VLOOKUP(AP855:AP2128,$Q$13:$S$1892,3,FALSE)</f>
        <v>#N/A</v>
      </c>
      <c r="BN855" s="13" t="e">
        <f t="shared" si="578"/>
        <v>#N/A</v>
      </c>
      <c r="BO855" s="14">
        <v>6.2782316438128039E-3</v>
      </c>
      <c r="BP855" s="13">
        <f t="shared" si="579"/>
        <v>19403274.428679653</v>
      </c>
      <c r="BQ855" s="26" t="e">
        <f t="shared" si="560"/>
        <v>#N/A</v>
      </c>
      <c r="BR855" s="20" t="e">
        <f>BQ855/MAX($AJ$13:BQ854)-1</f>
        <v>#N/A</v>
      </c>
      <c r="BS855" s="20" t="e">
        <f t="shared" si="580"/>
        <v>#N/A</v>
      </c>
      <c r="BT855" s="20"/>
      <c r="BU855" s="20"/>
      <c r="BV855" s="18">
        <v>43768</v>
      </c>
      <c r="BW855" s="21">
        <v>3761070753.9118457</v>
      </c>
      <c r="BX855" s="14">
        <f t="shared" si="581"/>
        <v>-9.7260395497567043E-3</v>
      </c>
      <c r="BY855" s="20">
        <f>BW854/MAX(BW$13:$BW855)-1</f>
        <v>-0.15246835791266544</v>
      </c>
      <c r="BZ855" s="18"/>
      <c r="CA855" s="18"/>
      <c r="CB855" s="18">
        <v>43768</v>
      </c>
      <c r="CC855" s="14" t="e">
        <f>VLOOKUP(AV856:AV2129,$F$13:$H$1892,3,FALSE)</f>
        <v>#VALUE!</v>
      </c>
      <c r="CD855" s="13" t="e">
        <f t="shared" si="582"/>
        <v>#VALUE!</v>
      </c>
      <c r="CE855" s="14" t="e">
        <f>VLOOKUP(AV856:AV2129,$Q$13:$S$1892,3,FALSE)</f>
        <v>#VALUE!</v>
      </c>
      <c r="CF855" s="13" t="e">
        <f t="shared" si="583"/>
        <v>#VALUE!</v>
      </c>
      <c r="CG855" s="14" t="e">
        <f>VLOOKUP(AV856:AV2129,$AP$14:$AS$1893,3,FALSE)</f>
        <v>#VALUE!</v>
      </c>
      <c r="CH855" s="13" t="e">
        <f t="shared" si="584"/>
        <v>#VALUE!</v>
      </c>
      <c r="CI855" s="26" t="e">
        <f t="shared" si="561"/>
        <v>#VALUE!</v>
      </c>
      <c r="CJ855" s="20" t="e">
        <f>CI855/MAX($CI$13:CI855)-1</f>
        <v>#VALUE!</v>
      </c>
      <c r="CK855" s="20" t="e">
        <f t="shared" si="585"/>
        <v>#VALUE!</v>
      </c>
    </row>
    <row r="856" spans="1:89" x14ac:dyDescent="0.3">
      <c r="A856" s="12">
        <f t="shared" si="586"/>
        <v>41388</v>
      </c>
      <c r="B856" s="13">
        <v>1234091.3403514435</v>
      </c>
      <c r="C856" s="14">
        <f t="shared" si="546"/>
        <v>0</v>
      </c>
      <c r="D856" s="14">
        <f>B856/MAX($B$13:B856)-1</f>
        <v>0</v>
      </c>
      <c r="F856" s="18">
        <v>43769</v>
      </c>
      <c r="G856" s="13">
        <f t="shared" si="547"/>
        <v>3668899.9515863508</v>
      </c>
      <c r="H856" s="14">
        <f t="shared" si="548"/>
        <v>-1.0400812257342573E-2</v>
      </c>
      <c r="I856" s="14">
        <f>G856/MAX($G$13:G856)-1</f>
        <v>-3.40416228706375E-2</v>
      </c>
      <c r="L856" s="12">
        <f t="shared" si="587"/>
        <v>41388</v>
      </c>
      <c r="M856" s="13">
        <v>19081154.323673178</v>
      </c>
      <c r="N856" s="14">
        <f t="shared" si="562"/>
        <v>0</v>
      </c>
      <c r="O856" s="14">
        <f>M856/MAX(M$13:$M856)-1</f>
        <v>-1.6523696985674574E-2</v>
      </c>
      <c r="Q856" s="18">
        <v>43769</v>
      </c>
      <c r="R856" s="13">
        <f t="shared" si="549"/>
        <v>66659067.468307175</v>
      </c>
      <c r="S856" s="14">
        <f t="shared" si="550"/>
        <v>1.2882893834289533E-3</v>
      </c>
      <c r="T856" s="14">
        <f>R856/MAX($R$13:R856)-1</f>
        <v>0</v>
      </c>
      <c r="W856" s="18">
        <v>43769</v>
      </c>
      <c r="X856" s="21">
        <v>5172376523.7095442</v>
      </c>
      <c r="Y856" s="14">
        <f t="shared" si="551"/>
        <v>1.0052414540361321E-2</v>
      </c>
      <c r="Z856" s="20">
        <f>X856/MAX(X$13:$X856)-1</f>
        <v>-5.3258961521096215E-2</v>
      </c>
      <c r="AC856" s="18">
        <v>43769</v>
      </c>
      <c r="AD856" s="14">
        <f t="shared" si="552"/>
        <v>-1.0400812257342573E-2</v>
      </c>
      <c r="AE856" s="13">
        <f t="shared" si="563"/>
        <v>34550234.544526413</v>
      </c>
      <c r="AF856" s="14">
        <f t="shared" si="553"/>
        <v>1.2882893834289533E-3</v>
      </c>
      <c r="AG856" s="13">
        <f t="shared" si="564"/>
        <v>28273370.690882668</v>
      </c>
      <c r="AH856" s="14">
        <f t="shared" si="554"/>
        <v>1.0052414540361321E-2</v>
      </c>
      <c r="AI856" s="13">
        <f t="shared" si="565"/>
        <v>26425598.226402868</v>
      </c>
      <c r="AJ856" s="26">
        <f t="shared" si="555"/>
        <v>89249203.461811945</v>
      </c>
      <c r="AK856" s="20">
        <f>AJ856/MAX(AJ$13:$AJ856)-1</f>
        <v>-7.1381125810876522E-4</v>
      </c>
      <c r="AL856" s="20">
        <f t="shared" si="566"/>
        <v>-7.1381125810876522E-4</v>
      </c>
      <c r="AN856" s="18">
        <v>43769</v>
      </c>
      <c r="AO856" s="14">
        <f t="shared" si="556"/>
        <v>-1.0400812257342573E-2</v>
      </c>
      <c r="AP856" s="13">
        <f t="shared" si="567"/>
        <v>34550234.544526413</v>
      </c>
      <c r="AQ856" s="14">
        <f t="shared" si="557"/>
        <v>1.2882893834289533E-3</v>
      </c>
      <c r="AR856" s="13">
        <f t="shared" si="568"/>
        <v>28273370.690882668</v>
      </c>
      <c r="AS856" s="14">
        <v>1.0855012304315124E-2</v>
      </c>
      <c r="AT856" s="13">
        <f t="shared" si="569"/>
        <v>24928301.284039255</v>
      </c>
      <c r="AU856" s="26">
        <f t="shared" si="558"/>
        <v>87751906.51944834</v>
      </c>
      <c r="AV856" s="20">
        <f>AU856/MAX($AU$13:AU856)-1</f>
        <v>-1.3051485653113759E-2</v>
      </c>
      <c r="AW856" s="20">
        <f t="shared" si="570"/>
        <v>-6.7256609291976854E-4</v>
      </c>
      <c r="AY856" s="18">
        <v>43769</v>
      </c>
      <c r="AZ856" s="14">
        <f t="shared" si="571"/>
        <v>-1.0400812257342573E-2</v>
      </c>
      <c r="BA856" s="13">
        <f t="shared" si="572"/>
        <v>34550234.544526413</v>
      </c>
      <c r="BB856" s="20">
        <v>2.2261094018143135E-2</v>
      </c>
      <c r="BC856" s="13">
        <f t="shared" si="573"/>
        <v>134864748.41451722</v>
      </c>
      <c r="BD856" s="14">
        <f t="shared" si="574"/>
        <v>1.0052414540361321E-2</v>
      </c>
      <c r="BE856" s="13">
        <f t="shared" si="575"/>
        <v>26425598.226402868</v>
      </c>
      <c r="BF856" s="26">
        <f t="shared" si="559"/>
        <v>195840581.1854465</v>
      </c>
      <c r="BG856" s="20">
        <f>BF856/MAX($BF$13:BF856)-1</f>
        <v>0</v>
      </c>
      <c r="BH856" s="20">
        <f t="shared" si="576"/>
        <v>1.4697785066374758E-2</v>
      </c>
      <c r="BJ856" s="18">
        <v>43769</v>
      </c>
      <c r="BK856" s="14" t="e">
        <f>VLOOKUP(AP856:AP2129,$F$13:$H$1892,3,FALSE)</f>
        <v>#N/A</v>
      </c>
      <c r="BL856" s="13" t="e">
        <f t="shared" si="577"/>
        <v>#N/A</v>
      </c>
      <c r="BM856" s="14" t="e">
        <f>VLOOKUP(AP856:AP2129,$Q$13:$S$1892,3,FALSE)</f>
        <v>#N/A</v>
      </c>
      <c r="BN856" s="13" t="e">
        <f t="shared" si="578"/>
        <v>#N/A</v>
      </c>
      <c r="BO856" s="14">
        <v>8.3232832043156346E-3</v>
      </c>
      <c r="BP856" s="13">
        <f t="shared" si="579"/>
        <v>19564773.37684061</v>
      </c>
      <c r="BQ856" s="26" t="e">
        <f t="shared" si="560"/>
        <v>#N/A</v>
      </c>
      <c r="BR856" s="20" t="e">
        <f>BQ856/MAX($AJ$13:BQ855)-1</f>
        <v>#N/A</v>
      </c>
      <c r="BS856" s="20" t="e">
        <f t="shared" si="580"/>
        <v>#N/A</v>
      </c>
      <c r="BT856" s="20"/>
      <c r="BU856" s="20"/>
      <c r="BV856" s="18">
        <v>43769</v>
      </c>
      <c r="BW856" s="21">
        <v>3801135115.5971456</v>
      </c>
      <c r="BX856" s="14">
        <f t="shared" si="581"/>
        <v>-1.0540104591626909E-2</v>
      </c>
      <c r="BY856" s="20">
        <f>BW855/MAX(BW$13:$BW856)-1</f>
        <v>-0.14414427124591744</v>
      </c>
      <c r="BZ856" s="18"/>
      <c r="CA856" s="18"/>
      <c r="CB856" s="18">
        <v>43769</v>
      </c>
      <c r="CC856" s="14" t="e">
        <f>VLOOKUP(AV857:AV2130,$F$13:$H$1892,3,FALSE)</f>
        <v>#VALUE!</v>
      </c>
      <c r="CD856" s="13" t="e">
        <f t="shared" si="582"/>
        <v>#VALUE!</v>
      </c>
      <c r="CE856" s="14" t="e">
        <f>VLOOKUP(AV857:AV2130,$Q$13:$S$1892,3,FALSE)</f>
        <v>#VALUE!</v>
      </c>
      <c r="CF856" s="13" t="e">
        <f t="shared" si="583"/>
        <v>#VALUE!</v>
      </c>
      <c r="CG856" s="14" t="e">
        <f>VLOOKUP(AV857:AV2130,$AP$14:$AS$1893,3,FALSE)</f>
        <v>#VALUE!</v>
      </c>
      <c r="CH856" s="13" t="e">
        <f t="shared" si="584"/>
        <v>#VALUE!</v>
      </c>
      <c r="CI856" s="26" t="e">
        <f t="shared" si="561"/>
        <v>#VALUE!</v>
      </c>
      <c r="CJ856" s="20" t="e">
        <f>CI856/MAX($CI$13:CI856)-1</f>
        <v>#VALUE!</v>
      </c>
      <c r="CK856" s="20" t="e">
        <f t="shared" si="585"/>
        <v>#VALUE!</v>
      </c>
    </row>
    <row r="857" spans="1:89" x14ac:dyDescent="0.3">
      <c r="A857" s="12">
        <f t="shared" si="586"/>
        <v>41389</v>
      </c>
      <c r="B857" s="13">
        <v>1236148.3914975945</v>
      </c>
      <c r="C857" s="14">
        <f t="shared" si="546"/>
        <v>1.6668548582192688E-3</v>
      </c>
      <c r="D857" s="14">
        <f>B857/MAX($B$13:B857)-1</f>
        <v>0</v>
      </c>
      <c r="F857" s="18">
        <v>43770</v>
      </c>
      <c r="G857" s="13">
        <f t="shared" si="547"/>
        <v>3668899.9515863508</v>
      </c>
      <c r="H857" s="14">
        <f t="shared" si="548"/>
        <v>0</v>
      </c>
      <c r="I857" s="14">
        <f>G857/MAX($G$13:G857)-1</f>
        <v>-3.40416228706375E-2</v>
      </c>
      <c r="L857" s="12">
        <f t="shared" si="587"/>
        <v>41389</v>
      </c>
      <c r="M857" s="13">
        <v>19090454.035843637</v>
      </c>
      <c r="N857" s="14">
        <f t="shared" si="562"/>
        <v>4.8737681236210584E-4</v>
      </c>
      <c r="O857" s="14">
        <f>M857/MAX(M$13:$M857)-1</f>
        <v>-1.6044373440077808E-2</v>
      </c>
      <c r="Q857" s="18">
        <v>43770</v>
      </c>
      <c r="R857" s="13">
        <f t="shared" si="549"/>
        <v>67105363.414554298</v>
      </c>
      <c r="S857" s="14">
        <f t="shared" si="550"/>
        <v>6.6952023662694149E-3</v>
      </c>
      <c r="T857" s="14">
        <f>R857/MAX($R$13:R857)-1</f>
        <v>0</v>
      </c>
      <c r="W857" s="18">
        <v>43770</v>
      </c>
      <c r="X857" s="21">
        <v>5172376523.7095594</v>
      </c>
      <c r="Y857" s="14">
        <f t="shared" si="551"/>
        <v>2.886579864025407E-15</v>
      </c>
      <c r="Z857" s="20">
        <f>X857/MAX(X$13:$X857)-1</f>
        <v>-5.325896152109344E-2</v>
      </c>
      <c r="AC857" s="18">
        <v>43770</v>
      </c>
      <c r="AD857" s="14">
        <f t="shared" si="552"/>
        <v>0</v>
      </c>
      <c r="AE857" s="13">
        <f t="shared" si="563"/>
        <v>34550234.544526413</v>
      </c>
      <c r="AF857" s="14">
        <f t="shared" si="553"/>
        <v>6.6952023662694149E-3</v>
      </c>
      <c r="AG857" s="13">
        <f t="shared" si="564"/>
        <v>28462666.629234679</v>
      </c>
      <c r="AH857" s="14">
        <f t="shared" si="554"/>
        <v>2.886579864025407E-15</v>
      </c>
      <c r="AI857" s="13">
        <f t="shared" si="565"/>
        <v>26425598.226402942</v>
      </c>
      <c r="AJ857" s="26">
        <f t="shared" si="555"/>
        <v>89438499.400164038</v>
      </c>
      <c r="AK857" s="20">
        <f>AJ857/MAX(AJ$13:$AJ857)-1</f>
        <v>0</v>
      </c>
      <c r="AL857" s="20">
        <f t="shared" si="566"/>
        <v>2.1209818240348621E-3</v>
      </c>
      <c r="AN857" s="18">
        <v>43770</v>
      </c>
      <c r="AO857" s="14">
        <f t="shared" si="556"/>
        <v>0</v>
      </c>
      <c r="AP857" s="13">
        <f t="shared" si="567"/>
        <v>34550234.544526413</v>
      </c>
      <c r="AQ857" s="14">
        <f t="shared" si="557"/>
        <v>6.6952023662694149E-3</v>
      </c>
      <c r="AR857" s="13">
        <f t="shared" si="568"/>
        <v>28462666.629234679</v>
      </c>
      <c r="AS857" s="14">
        <v>-3.0347855746766492E-15</v>
      </c>
      <c r="AT857" s="13">
        <f t="shared" si="569"/>
        <v>24928301.284039181</v>
      </c>
      <c r="AU857" s="26">
        <f t="shared" si="558"/>
        <v>87941202.457800269</v>
      </c>
      <c r="AV857" s="20">
        <f>AU857/MAX($AU$13:AU857)-1</f>
        <v>-1.0922468147529063E-2</v>
      </c>
      <c r="AW857" s="20">
        <f t="shared" si="570"/>
        <v>2.1571718024151476E-3</v>
      </c>
      <c r="AY857" s="18">
        <v>43770</v>
      </c>
      <c r="AZ857" s="14">
        <f t="shared" si="571"/>
        <v>0</v>
      </c>
      <c r="BA857" s="13">
        <f t="shared" si="572"/>
        <v>34550234.544526413</v>
      </c>
      <c r="BB857" s="20">
        <v>3.3019961373559337E-3</v>
      </c>
      <c r="BC857" s="13">
        <f t="shared" si="573"/>
        <v>135310071.29284742</v>
      </c>
      <c r="BD857" s="14">
        <f t="shared" si="574"/>
        <v>2.886579864025407E-15</v>
      </c>
      <c r="BE857" s="13">
        <f t="shared" si="575"/>
        <v>26425598.226402942</v>
      </c>
      <c r="BF857" s="26">
        <f t="shared" si="559"/>
        <v>196285904.06377679</v>
      </c>
      <c r="BG857" s="20">
        <f>BF857/MAX($BF$13:BF857)-1</f>
        <v>0</v>
      </c>
      <c r="BH857" s="20">
        <f t="shared" si="576"/>
        <v>2.2739050080156087E-3</v>
      </c>
      <c r="BJ857" s="18">
        <v>43770</v>
      </c>
      <c r="BK857" s="14" t="e">
        <f>VLOOKUP(AP857:AP2130,$F$13:$H$1892,3,FALSE)</f>
        <v>#N/A</v>
      </c>
      <c r="BL857" s="13" t="e">
        <f t="shared" si="577"/>
        <v>#N/A</v>
      </c>
      <c r="BM857" s="14" t="e">
        <f>VLOOKUP(AP857:AP2130,$Q$13:$S$1892,3,FALSE)</f>
        <v>#N/A</v>
      </c>
      <c r="BN857" s="13" t="e">
        <f t="shared" si="578"/>
        <v>#N/A</v>
      </c>
      <c r="BO857" s="14">
        <v>-3.219646771412954E-15</v>
      </c>
      <c r="BP857" s="13">
        <f t="shared" si="579"/>
        <v>19564773.376840547</v>
      </c>
      <c r="BQ857" s="26" t="e">
        <f t="shared" si="560"/>
        <v>#N/A</v>
      </c>
      <c r="BR857" s="20" t="e">
        <f>BQ857/MAX($AJ$13:BQ856)-1</f>
        <v>#N/A</v>
      </c>
      <c r="BS857" s="20" t="e">
        <f t="shared" si="580"/>
        <v>#N/A</v>
      </c>
      <c r="BT857" s="20"/>
      <c r="BU857" s="20"/>
      <c r="BV857" s="18">
        <v>43770</v>
      </c>
      <c r="BW857" s="21">
        <v>3806326426.468492</v>
      </c>
      <c r="BX857" s="14">
        <f t="shared" si="581"/>
        <v>-1.3638638124273683E-3</v>
      </c>
      <c r="BY857" s="20">
        <f>BW856/MAX(BW$13:$BW857)-1</f>
        <v>-0.13502736924890613</v>
      </c>
      <c r="BZ857" s="18"/>
      <c r="CA857" s="18"/>
      <c r="CB857" s="18">
        <v>43770</v>
      </c>
      <c r="CC857" s="14" t="e">
        <f>VLOOKUP(AV858:AV2131,$F$13:$H$1892,3,FALSE)</f>
        <v>#VALUE!</v>
      </c>
      <c r="CD857" s="13" t="e">
        <f t="shared" si="582"/>
        <v>#VALUE!</v>
      </c>
      <c r="CE857" s="14" t="e">
        <f>VLOOKUP(AV858:AV2131,$Q$13:$S$1892,3,FALSE)</f>
        <v>#VALUE!</v>
      </c>
      <c r="CF857" s="13" t="e">
        <f t="shared" si="583"/>
        <v>#VALUE!</v>
      </c>
      <c r="CG857" s="14" t="e">
        <f>VLOOKUP(AV858:AV2131,$AP$14:$AS$1893,3,FALSE)</f>
        <v>#VALUE!</v>
      </c>
      <c r="CH857" s="13" t="e">
        <f t="shared" si="584"/>
        <v>#VALUE!</v>
      </c>
      <c r="CI857" s="26" t="e">
        <f t="shared" si="561"/>
        <v>#VALUE!</v>
      </c>
      <c r="CJ857" s="20" t="e">
        <f>CI857/MAX($CI$13:CI857)-1</f>
        <v>#VALUE!</v>
      </c>
      <c r="CK857" s="20" t="e">
        <f t="shared" si="585"/>
        <v>#VALUE!</v>
      </c>
    </row>
    <row r="858" spans="1:89" x14ac:dyDescent="0.3">
      <c r="A858" s="12">
        <f t="shared" si="586"/>
        <v>41390</v>
      </c>
      <c r="B858" s="13">
        <v>1236148.3914975945</v>
      </c>
      <c r="C858" s="14">
        <f t="shared" si="546"/>
        <v>0</v>
      </c>
      <c r="D858" s="14">
        <f>B858/MAX($B$13:B858)-1</f>
        <v>0</v>
      </c>
      <c r="F858" s="18">
        <v>43773</v>
      </c>
      <c r="G858" s="13">
        <f t="shared" si="547"/>
        <v>3683606.362433516</v>
      </c>
      <c r="H858" s="14">
        <f t="shared" si="548"/>
        <v>4.0083978961613642E-3</v>
      </c>
      <c r="I858" s="14">
        <f>G858/MAX($G$13:G858)-1</f>
        <v>-3.0169677343972801E-2</v>
      </c>
      <c r="L858" s="12">
        <f t="shared" si="587"/>
        <v>41390</v>
      </c>
      <c r="M858" s="13">
        <v>19035824.4048336</v>
      </c>
      <c r="N858" s="14">
        <f t="shared" si="562"/>
        <v>-2.8616203107304505E-3</v>
      </c>
      <c r="O858" s="14">
        <f>M858/MAX(M$13:$M858)-1</f>
        <v>-1.8860080845899296E-2</v>
      </c>
      <c r="Q858" s="18">
        <v>43773</v>
      </c>
      <c r="R858" s="13">
        <f t="shared" si="549"/>
        <v>67268792.496974051</v>
      </c>
      <c r="S858" s="14">
        <f t="shared" si="550"/>
        <v>2.4354101386820926E-3</v>
      </c>
      <c r="T858" s="14">
        <f>R858/MAX($R$13:R858)-1</f>
        <v>0</v>
      </c>
      <c r="W858" s="18">
        <v>43773</v>
      </c>
      <c r="X858" s="21">
        <v>5181637333.8268995</v>
      </c>
      <c r="Y858" s="14">
        <f t="shared" si="551"/>
        <v>1.7904361901903698E-3</v>
      </c>
      <c r="Z858" s="20">
        <f>X858/MAX(X$13:$X858)-1</f>
        <v>-5.1563882103062508E-2</v>
      </c>
      <c r="AC858" s="18">
        <v>43773</v>
      </c>
      <c r="AD858" s="14">
        <f t="shared" si="552"/>
        <v>4.0083978961613642E-3</v>
      </c>
      <c r="AE858" s="13">
        <f t="shared" si="563"/>
        <v>34688725.631986573</v>
      </c>
      <c r="AF858" s="14">
        <f t="shared" si="553"/>
        <v>2.4354101386820926E-3</v>
      </c>
      <c r="AG858" s="13">
        <f t="shared" si="564"/>
        <v>28531984.896117445</v>
      </c>
      <c r="AH858" s="14">
        <f t="shared" si="554"/>
        <v>1.7904361901903698E-3</v>
      </c>
      <c r="AI858" s="13">
        <f t="shared" si="565"/>
        <v>26472911.573814925</v>
      </c>
      <c r="AJ858" s="26">
        <f t="shared" si="555"/>
        <v>89693622.101918936</v>
      </c>
      <c r="AK858" s="20">
        <f>AJ858/MAX(AJ$13:$AJ858)-1</f>
        <v>0</v>
      </c>
      <c r="AL858" s="20">
        <f t="shared" si="566"/>
        <v>2.8524930926383529E-3</v>
      </c>
      <c r="AN858" s="18">
        <v>43773</v>
      </c>
      <c r="AO858" s="14">
        <f t="shared" si="556"/>
        <v>4.0083978961613642E-3</v>
      </c>
      <c r="AP858" s="13">
        <f t="shared" si="567"/>
        <v>34688725.631986573</v>
      </c>
      <c r="AQ858" s="14">
        <f t="shared" si="557"/>
        <v>2.4354101386820926E-3</v>
      </c>
      <c r="AR858" s="13">
        <f t="shared" si="568"/>
        <v>28531984.896117445</v>
      </c>
      <c r="AS858" s="14">
        <v>0</v>
      </c>
      <c r="AT858" s="13">
        <f t="shared" si="569"/>
        <v>24928301.284039181</v>
      </c>
      <c r="AU858" s="26">
        <f t="shared" si="558"/>
        <v>88149011.812143207</v>
      </c>
      <c r="AV858" s="20">
        <f>AU858/MAX($AU$13:AU858)-1</f>
        <v>-8.5852296569819408E-3</v>
      </c>
      <c r="AW858" s="20">
        <f t="shared" si="570"/>
        <v>2.3630488159707141E-3</v>
      </c>
      <c r="AY858" s="18">
        <v>43773</v>
      </c>
      <c r="AZ858" s="14">
        <f t="shared" si="571"/>
        <v>4.0083978961613642E-3</v>
      </c>
      <c r="BA858" s="13">
        <f t="shared" si="572"/>
        <v>34688725.631986573</v>
      </c>
      <c r="BB858" s="20">
        <v>1.1333664168309054E-2</v>
      </c>
      <c r="BC858" s="13">
        <f t="shared" si="573"/>
        <v>136843630.19947052</v>
      </c>
      <c r="BD858" s="14">
        <f t="shared" si="574"/>
        <v>1.7904361901903698E-3</v>
      </c>
      <c r="BE858" s="13">
        <f t="shared" si="575"/>
        <v>26472911.573814925</v>
      </c>
      <c r="BF858" s="26">
        <f t="shared" si="559"/>
        <v>198005267.40527201</v>
      </c>
      <c r="BG858" s="20">
        <f>BF858/MAX($BF$13:BF858)-1</f>
        <v>0</v>
      </c>
      <c r="BH858" s="20">
        <f t="shared" si="576"/>
        <v>8.7594845370890795E-3</v>
      </c>
      <c r="BJ858" s="18">
        <v>43773</v>
      </c>
      <c r="BK858" s="14" t="e">
        <f>VLOOKUP(AP858:AP2131,$F$13:$H$1892,3,FALSE)</f>
        <v>#N/A</v>
      </c>
      <c r="BL858" s="13" t="e">
        <f t="shared" si="577"/>
        <v>#N/A</v>
      </c>
      <c r="BM858" s="14" t="e">
        <f>VLOOKUP(AP858:AP2131,$Q$13:$S$1892,3,FALSE)</f>
        <v>#N/A</v>
      </c>
      <c r="BN858" s="13" t="e">
        <f t="shared" si="578"/>
        <v>#N/A</v>
      </c>
      <c r="BO858" s="14">
        <v>-1.2114376643296287E-3</v>
      </c>
      <c r="BP858" s="13">
        <f t="shared" si="579"/>
        <v>19541071.873477768</v>
      </c>
      <c r="BQ858" s="26" t="e">
        <f t="shared" si="560"/>
        <v>#N/A</v>
      </c>
      <c r="BR858" s="20" t="e">
        <f>BQ858/MAX($AJ$13:BQ857)-1</f>
        <v>#N/A</v>
      </c>
      <c r="BS858" s="20" t="e">
        <f t="shared" si="580"/>
        <v>#N/A</v>
      </c>
      <c r="BT858" s="20"/>
      <c r="BU858" s="20"/>
      <c r="BV858" s="18">
        <v>43773</v>
      </c>
      <c r="BW858" s="21">
        <v>3811240448.7855849</v>
      </c>
      <c r="BX858" s="14">
        <f t="shared" si="581"/>
        <v>-1.2893498542341231E-3</v>
      </c>
      <c r="BY858" s="20">
        <f>BW857/MAX(BW$13:$BW858)-1</f>
        <v>-0.13384605322490839</v>
      </c>
      <c r="BZ858" s="18"/>
      <c r="CA858" s="18"/>
      <c r="CB858" s="18">
        <v>43773</v>
      </c>
      <c r="CC858" s="14" t="e">
        <f>VLOOKUP(AV859:AV2132,$F$13:$H$1892,3,FALSE)</f>
        <v>#VALUE!</v>
      </c>
      <c r="CD858" s="13" t="e">
        <f t="shared" si="582"/>
        <v>#VALUE!</v>
      </c>
      <c r="CE858" s="14" t="e">
        <f>VLOOKUP(AV859:AV2132,$Q$13:$S$1892,3,FALSE)</f>
        <v>#VALUE!</v>
      </c>
      <c r="CF858" s="13" t="e">
        <f t="shared" si="583"/>
        <v>#VALUE!</v>
      </c>
      <c r="CG858" s="14" t="e">
        <f>VLOOKUP(AV859:AV2132,$AP$14:$AS$1893,3,FALSE)</f>
        <v>#VALUE!</v>
      </c>
      <c r="CH858" s="13" t="e">
        <f t="shared" si="584"/>
        <v>#VALUE!</v>
      </c>
      <c r="CI858" s="26" t="e">
        <f t="shared" si="561"/>
        <v>#VALUE!</v>
      </c>
      <c r="CJ858" s="20" t="e">
        <f>CI858/MAX($CI$13:CI858)-1</f>
        <v>#VALUE!</v>
      </c>
      <c r="CK858" s="20" t="e">
        <f t="shared" si="585"/>
        <v>#VALUE!</v>
      </c>
    </row>
    <row r="859" spans="1:89" x14ac:dyDescent="0.3">
      <c r="A859" s="12">
        <f t="shared" si="586"/>
        <v>41391</v>
      </c>
      <c r="B859" s="13">
        <v>1236148.3914975945</v>
      </c>
      <c r="C859" s="14">
        <f t="shared" si="546"/>
        <v>0</v>
      </c>
      <c r="D859" s="14">
        <f>B859/MAX($B$13:B859)-1</f>
        <v>0</v>
      </c>
      <c r="F859" s="18">
        <v>43774</v>
      </c>
      <c r="G859" s="13">
        <f t="shared" si="547"/>
        <v>3682524.5260299863</v>
      </c>
      <c r="H859" s="14">
        <f t="shared" si="548"/>
        <v>-2.9368947088448394E-4</v>
      </c>
      <c r="I859" s="14">
        <f>G859/MAX($G$13:G859)-1</f>
        <v>-3.0454506298281281E-2</v>
      </c>
      <c r="L859" s="12">
        <f t="shared" si="587"/>
        <v>41391</v>
      </c>
      <c r="M859" s="13">
        <v>19035824.4048336</v>
      </c>
      <c r="N859" s="14">
        <f t="shared" si="562"/>
        <v>0</v>
      </c>
      <c r="O859" s="14">
        <f>M859/MAX(M$13:$M859)-1</f>
        <v>-1.8860080845899296E-2</v>
      </c>
      <c r="Q859" s="18">
        <v>43774</v>
      </c>
      <c r="R859" s="13">
        <f t="shared" si="549"/>
        <v>67214800.75069204</v>
      </c>
      <c r="S859" s="14">
        <f t="shared" si="550"/>
        <v>-8.0262695787858274E-4</v>
      </c>
      <c r="T859" s="14">
        <f>R859/MAX($R$13:R859)-1</f>
        <v>-8.0262695787858274E-4</v>
      </c>
      <c r="W859" s="18">
        <v>43774</v>
      </c>
      <c r="X859" s="21">
        <v>5204219519.3340998</v>
      </c>
      <c r="Y859" s="14">
        <f t="shared" si="551"/>
        <v>4.3581177246385661E-3</v>
      </c>
      <c r="Z859" s="20">
        <f>X859/MAX(X$13:$X859)-1</f>
        <v>-4.7430485846968407E-2</v>
      </c>
      <c r="AC859" s="18">
        <v>43774</v>
      </c>
      <c r="AD859" s="14">
        <f t="shared" si="552"/>
        <v>-2.9368947088448394E-4</v>
      </c>
      <c r="AE859" s="13">
        <f t="shared" si="563"/>
        <v>34678537.918510057</v>
      </c>
      <c r="AF859" s="14">
        <f t="shared" si="553"/>
        <v>-8.0262695787858274E-4</v>
      </c>
      <c r="AG859" s="13">
        <f t="shared" si="564"/>
        <v>28509084.355878036</v>
      </c>
      <c r="AH859" s="14">
        <f t="shared" si="554"/>
        <v>4.3581177246385661E-3</v>
      </c>
      <c r="AI859" s="13">
        <f t="shared" si="565"/>
        <v>26588283.638967559</v>
      </c>
      <c r="AJ859" s="26">
        <f t="shared" si="555"/>
        <v>89775905.913355649</v>
      </c>
      <c r="AK859" s="20">
        <f>AJ859/MAX(AJ$13:$AJ859)-1</f>
        <v>0</v>
      </c>
      <c r="AL859" s="20">
        <f t="shared" si="566"/>
        <v>9.1738754114767396E-4</v>
      </c>
      <c r="AN859" s="18">
        <v>43774</v>
      </c>
      <c r="AO859" s="14">
        <f t="shared" si="556"/>
        <v>-2.9368947088448394E-4</v>
      </c>
      <c r="AP859" s="13">
        <f t="shared" si="567"/>
        <v>34678537.918510057</v>
      </c>
      <c r="AQ859" s="14">
        <f t="shared" si="557"/>
        <v>-8.0262695787858274E-4</v>
      </c>
      <c r="AR859" s="13">
        <f t="shared" si="568"/>
        <v>28509084.355878036</v>
      </c>
      <c r="AS859" s="14">
        <v>2.2044178786017657E-3</v>
      </c>
      <c r="AT859" s="13">
        <f t="shared" si="569"/>
        <v>24983253.67707289</v>
      </c>
      <c r="AU859" s="26">
        <f t="shared" si="558"/>
        <v>88170875.951460987</v>
      </c>
      <c r="AV859" s="20">
        <f>AU859/MAX($AU$13:AU859)-1</f>
        <v>-8.3393229790185153E-3</v>
      </c>
      <c r="AW859" s="20">
        <f t="shared" si="570"/>
        <v>2.4803612506030248E-4</v>
      </c>
      <c r="AY859" s="18">
        <v>43774</v>
      </c>
      <c r="AZ859" s="14">
        <f t="shared" si="571"/>
        <v>-2.9368947088448394E-4</v>
      </c>
      <c r="BA859" s="13">
        <f t="shared" si="572"/>
        <v>34678537.918510057</v>
      </c>
      <c r="BB859" s="20">
        <v>-1.2817238394879915E-3</v>
      </c>
      <c r="BC859" s="13">
        <f t="shared" si="573"/>
        <v>136668234.45636177</v>
      </c>
      <c r="BD859" s="14">
        <f t="shared" si="574"/>
        <v>4.3581177246385661E-3</v>
      </c>
      <c r="BE859" s="13">
        <f t="shared" si="575"/>
        <v>26588283.638967559</v>
      </c>
      <c r="BF859" s="26">
        <f t="shared" si="559"/>
        <v>197935056.01383939</v>
      </c>
      <c r="BG859" s="20">
        <f>BF859/MAX($BF$13:BF859)-1</f>
        <v>-3.5459355376088464E-4</v>
      </c>
      <c r="BH859" s="20">
        <f t="shared" si="576"/>
        <v>-3.5459355376088464E-4</v>
      </c>
      <c r="BJ859" s="18">
        <v>43774</v>
      </c>
      <c r="BK859" s="14" t="e">
        <f>VLOOKUP(AP859:AP2132,$F$13:$H$1892,3,FALSE)</f>
        <v>#N/A</v>
      </c>
      <c r="BL859" s="13" t="e">
        <f t="shared" si="577"/>
        <v>#N/A</v>
      </c>
      <c r="BM859" s="14" t="e">
        <f>VLOOKUP(AP859:AP2132,$Q$13:$S$1892,3,FALSE)</f>
        <v>#N/A</v>
      </c>
      <c r="BN859" s="13" t="e">
        <f t="shared" si="578"/>
        <v>#N/A</v>
      </c>
      <c r="BO859" s="14">
        <v>1.1901473581825694E-3</v>
      </c>
      <c r="BP859" s="13">
        <f t="shared" si="579"/>
        <v>19564328.628544044</v>
      </c>
      <c r="BQ859" s="26" t="e">
        <f t="shared" si="560"/>
        <v>#N/A</v>
      </c>
      <c r="BR859" s="20" t="e">
        <f>BQ859/MAX($AJ$13:BQ858)-1</f>
        <v>#N/A</v>
      </c>
      <c r="BS859" s="20" t="e">
        <f t="shared" si="580"/>
        <v>#N/A</v>
      </c>
      <c r="BT859" s="20"/>
      <c r="BU859" s="20"/>
      <c r="BV859" s="18">
        <v>43774</v>
      </c>
      <c r="BW859" s="21">
        <v>3823008512.7710323</v>
      </c>
      <c r="BX859" s="14">
        <f t="shared" si="581"/>
        <v>-3.0782207118125182E-3</v>
      </c>
      <c r="BY859" s="20">
        <f>BW858/MAX(BW$13:$BW859)-1</f>
        <v>-0.13272783598665649</v>
      </c>
      <c r="BZ859" s="18"/>
      <c r="CA859" s="18"/>
      <c r="CB859" s="18">
        <v>43774</v>
      </c>
      <c r="CC859" s="14" t="e">
        <f>VLOOKUP(AV860:AV2133,$F$13:$H$1892,3,FALSE)</f>
        <v>#VALUE!</v>
      </c>
      <c r="CD859" s="13" t="e">
        <f t="shared" si="582"/>
        <v>#VALUE!</v>
      </c>
      <c r="CE859" s="14" t="e">
        <f>VLOOKUP(AV860:AV2133,$Q$13:$S$1892,3,FALSE)</f>
        <v>#VALUE!</v>
      </c>
      <c r="CF859" s="13" t="e">
        <f t="shared" si="583"/>
        <v>#VALUE!</v>
      </c>
      <c r="CG859" s="14" t="e">
        <f>VLOOKUP(AV860:AV2133,$AP$14:$AS$1893,3,FALSE)</f>
        <v>#VALUE!</v>
      </c>
      <c r="CH859" s="13" t="e">
        <f t="shared" si="584"/>
        <v>#VALUE!</v>
      </c>
      <c r="CI859" s="26" t="e">
        <f t="shared" si="561"/>
        <v>#VALUE!</v>
      </c>
      <c r="CJ859" s="20" t="e">
        <f>CI859/MAX($CI$13:CI859)-1</f>
        <v>#VALUE!</v>
      </c>
      <c r="CK859" s="20" t="e">
        <f t="shared" si="585"/>
        <v>#VALUE!</v>
      </c>
    </row>
    <row r="860" spans="1:89" x14ac:dyDescent="0.3">
      <c r="A860" s="12">
        <f t="shared" si="586"/>
        <v>41392</v>
      </c>
      <c r="B860" s="13">
        <v>1236148.3914975945</v>
      </c>
      <c r="C860" s="14">
        <f t="shared" si="546"/>
        <v>0</v>
      </c>
      <c r="D860" s="14">
        <f>B860/MAX($B$13:B860)-1</f>
        <v>0</v>
      </c>
      <c r="F860" s="18">
        <v>43775</v>
      </c>
      <c r="G860" s="13">
        <f t="shared" si="547"/>
        <v>3695228.9654206261</v>
      </c>
      <c r="H860" s="14">
        <f t="shared" si="548"/>
        <v>3.4499266198604328E-3</v>
      </c>
      <c r="I860" s="14">
        <f>G860/MAX($G$13:G860)-1</f>
        <v>-2.7109645490393963E-2</v>
      </c>
      <c r="L860" s="12">
        <f t="shared" si="587"/>
        <v>41392</v>
      </c>
      <c r="M860" s="13">
        <v>19035824.4048336</v>
      </c>
      <c r="N860" s="14">
        <f t="shared" si="562"/>
        <v>0</v>
      </c>
      <c r="O860" s="14">
        <f>M860/MAX(M$13:$M860)-1</f>
        <v>-1.8860080845899296E-2</v>
      </c>
      <c r="Q860" s="18">
        <v>43775</v>
      </c>
      <c r="R860" s="13">
        <f t="shared" si="549"/>
        <v>67628740.638495758</v>
      </c>
      <c r="S860" s="14">
        <f t="shared" si="550"/>
        <v>6.1584633619471418E-3</v>
      </c>
      <c r="T860" s="14">
        <f>R860/MAX($R$13:R860)-1</f>
        <v>0</v>
      </c>
      <c r="W860" s="18">
        <v>43775</v>
      </c>
      <c r="X860" s="21">
        <v>5231804285.7389469</v>
      </c>
      <c r="Y860" s="14">
        <f t="shared" si="551"/>
        <v>5.300461731555961E-3</v>
      </c>
      <c r="Z860" s="20">
        <f>X860/MAX(X$13:$X860)-1</f>
        <v>-4.2381427590553411E-2</v>
      </c>
      <c r="AC860" s="18">
        <v>43775</v>
      </c>
      <c r="AD860" s="14">
        <f t="shared" si="552"/>
        <v>3.4499266198604328E-3</v>
      </c>
      <c r="AE860" s="13">
        <f t="shared" si="563"/>
        <v>34798176.329612963</v>
      </c>
      <c r="AF860" s="14">
        <f t="shared" si="553"/>
        <v>6.1584633619471418E-3</v>
      </c>
      <c r="AG860" s="13">
        <f t="shared" si="564"/>
        <v>28684656.50736637</v>
      </c>
      <c r="AH860" s="14">
        <f t="shared" si="554"/>
        <v>5.300461731555961E-3</v>
      </c>
      <c r="AI860" s="13">
        <f t="shared" si="565"/>
        <v>26729213.818903662</v>
      </c>
      <c r="AJ860" s="26">
        <f t="shared" si="555"/>
        <v>90212046.655882984</v>
      </c>
      <c r="AK860" s="20">
        <f>AJ860/MAX(AJ$13:$AJ860)-1</f>
        <v>0</v>
      </c>
      <c r="AL860" s="20">
        <f t="shared" si="566"/>
        <v>4.8581046115898641E-3</v>
      </c>
      <c r="AN860" s="18">
        <v>43775</v>
      </c>
      <c r="AO860" s="14">
        <f t="shared" si="556"/>
        <v>3.4499266198604328E-3</v>
      </c>
      <c r="AP860" s="13">
        <f t="shared" si="567"/>
        <v>34798176.329612963</v>
      </c>
      <c r="AQ860" s="14">
        <f t="shared" si="557"/>
        <v>6.1584633619471418E-3</v>
      </c>
      <c r="AR860" s="13">
        <f t="shared" si="568"/>
        <v>28684656.50736637</v>
      </c>
      <c r="AS860" s="14">
        <v>2.5097731448049695E-3</v>
      </c>
      <c r="AT860" s="13">
        <f t="shared" si="569"/>
        <v>25045955.976221457</v>
      </c>
      <c r="AU860" s="26">
        <f t="shared" si="558"/>
        <v>88528788.813200802</v>
      </c>
      <c r="AV860" s="20">
        <f>AU860/MAX($AU$13:AU860)-1</f>
        <v>-4.3138655140976256E-3</v>
      </c>
      <c r="AW860" s="20">
        <f t="shared" si="570"/>
        <v>4.059309356718277E-3</v>
      </c>
      <c r="AY860" s="18">
        <v>43775</v>
      </c>
      <c r="AZ860" s="14">
        <f t="shared" si="571"/>
        <v>3.4499266198604328E-3</v>
      </c>
      <c r="BA860" s="13">
        <f t="shared" si="572"/>
        <v>34798176.329612963</v>
      </c>
      <c r="BB860" s="20">
        <v>-2.564997080751974E-3</v>
      </c>
      <c r="BC860" s="13">
        <f t="shared" si="573"/>
        <v>136317680.83394969</v>
      </c>
      <c r="BD860" s="14">
        <f t="shared" si="574"/>
        <v>5.300461731555961E-3</v>
      </c>
      <c r="BE860" s="13">
        <f t="shared" si="575"/>
        <v>26729213.818903662</v>
      </c>
      <c r="BF860" s="26">
        <f t="shared" si="559"/>
        <v>197845070.98246631</v>
      </c>
      <c r="BG860" s="20">
        <f>BF860/MAX($BF$13:BF860)-1</f>
        <v>-8.0905131921471529E-4</v>
      </c>
      <c r="BH860" s="20">
        <f t="shared" si="576"/>
        <v>-4.5461897041010335E-4</v>
      </c>
      <c r="BJ860" s="18">
        <v>43775</v>
      </c>
      <c r="BK860" s="14" t="e">
        <f>VLOOKUP(AP860:AP2133,$F$13:$H$1892,3,FALSE)</f>
        <v>#N/A</v>
      </c>
      <c r="BL860" s="13" t="e">
        <f t="shared" si="577"/>
        <v>#N/A</v>
      </c>
      <c r="BM860" s="14" t="e">
        <f>VLOOKUP(AP860:AP2133,$Q$13:$S$1892,3,FALSE)</f>
        <v>#N/A</v>
      </c>
      <c r="BN860" s="13" t="e">
        <f t="shared" si="578"/>
        <v>#N/A</v>
      </c>
      <c r="BO860" s="14">
        <v>4.5392937732895433E-3</v>
      </c>
      <c r="BP860" s="13">
        <f t="shared" si="579"/>
        <v>19653136.863666184</v>
      </c>
      <c r="BQ860" s="26" t="e">
        <f t="shared" si="560"/>
        <v>#N/A</v>
      </c>
      <c r="BR860" s="20" t="e">
        <f>BQ860/MAX($AJ$13:BQ859)-1</f>
        <v>#N/A</v>
      </c>
      <c r="BS860" s="20" t="e">
        <f t="shared" si="580"/>
        <v>#N/A</v>
      </c>
      <c r="BT860" s="20"/>
      <c r="BU860" s="20"/>
      <c r="BV860" s="18">
        <v>43775</v>
      </c>
      <c r="BW860" s="21">
        <v>3865533831.9045753</v>
      </c>
      <c r="BX860" s="14">
        <f t="shared" si="581"/>
        <v>-1.1001150418748384E-2</v>
      </c>
      <c r="BY860" s="20">
        <f>BW859/MAX(BW$13:$BW860)-1</f>
        <v>-0.13004993768660078</v>
      </c>
      <c r="BZ860" s="18"/>
      <c r="CA860" s="18"/>
      <c r="CB860" s="18">
        <v>43775</v>
      </c>
      <c r="CC860" s="14" t="e">
        <f>VLOOKUP(AV861:AV2134,$F$13:$H$1892,3,FALSE)</f>
        <v>#VALUE!</v>
      </c>
      <c r="CD860" s="13" t="e">
        <f t="shared" si="582"/>
        <v>#VALUE!</v>
      </c>
      <c r="CE860" s="14" t="e">
        <f>VLOOKUP(AV861:AV2134,$Q$13:$S$1892,3,FALSE)</f>
        <v>#VALUE!</v>
      </c>
      <c r="CF860" s="13" t="e">
        <f t="shared" si="583"/>
        <v>#VALUE!</v>
      </c>
      <c r="CG860" s="14" t="e">
        <f>VLOOKUP(AV861:AV2134,$AP$14:$AS$1893,3,FALSE)</f>
        <v>#VALUE!</v>
      </c>
      <c r="CH860" s="13" t="e">
        <f t="shared" si="584"/>
        <v>#VALUE!</v>
      </c>
      <c r="CI860" s="26" t="e">
        <f t="shared" si="561"/>
        <v>#VALUE!</v>
      </c>
      <c r="CJ860" s="20" t="e">
        <f>CI860/MAX($CI$13:CI860)-1</f>
        <v>#VALUE!</v>
      </c>
      <c r="CK860" s="20" t="e">
        <f t="shared" si="585"/>
        <v>#VALUE!</v>
      </c>
    </row>
    <row r="861" spans="1:89" x14ac:dyDescent="0.3">
      <c r="A861" s="12">
        <f t="shared" si="586"/>
        <v>41393</v>
      </c>
      <c r="B861" s="13">
        <v>1237905.4561029207</v>
      </c>
      <c r="C861" s="14">
        <f t="shared" si="546"/>
        <v>1.4214026547390013E-3</v>
      </c>
      <c r="D861" s="14">
        <f>B861/MAX($B$13:B861)-1</f>
        <v>0</v>
      </c>
      <c r="F861" s="18">
        <v>43776</v>
      </c>
      <c r="G861" s="13">
        <f t="shared" si="547"/>
        <v>3679456.6445098445</v>
      </c>
      <c r="H861" s="14">
        <f t="shared" si="548"/>
        <v>-4.2682932663649087E-3</v>
      </c>
      <c r="I861" s="14">
        <f>G861/MAX($G$13:G861)-1</f>
        <v>-3.1262226839458784E-2</v>
      </c>
      <c r="L861" s="12">
        <f t="shared" si="587"/>
        <v>41393</v>
      </c>
      <c r="M861" s="13">
        <v>18887244.616837744</v>
      </c>
      <c r="N861" s="14">
        <f t="shared" si="562"/>
        <v>-7.8052720405494824E-3</v>
      </c>
      <c r="O861" s="14">
        <f>M861/MAX(M$13:$M861)-1</f>
        <v>-2.6518144824739687E-2</v>
      </c>
      <c r="Q861" s="18">
        <v>43776</v>
      </c>
      <c r="R861" s="13">
        <f t="shared" si="549"/>
        <v>67779665.389562428</v>
      </c>
      <c r="S861" s="14">
        <f t="shared" si="550"/>
        <v>2.2316658515559862E-3</v>
      </c>
      <c r="T861" s="14">
        <f>R861/MAX($R$13:R861)-1</f>
        <v>0</v>
      </c>
      <c r="W861" s="18">
        <v>43776</v>
      </c>
      <c r="X861" s="21">
        <v>5290435915.3005257</v>
      </c>
      <c r="Y861" s="14">
        <f t="shared" si="551"/>
        <v>1.1206770429352364E-2</v>
      </c>
      <c r="Z861" s="20">
        <f>X861/MAX(X$13:$X861)-1</f>
        <v>-3.1649616090676513E-2</v>
      </c>
      <c r="AC861" s="18">
        <v>43776</v>
      </c>
      <c r="AD861" s="14">
        <f t="shared" si="552"/>
        <v>-4.2682932663649087E-3</v>
      </c>
      <c r="AE861" s="13">
        <f t="shared" si="563"/>
        <v>34649647.507903494</v>
      </c>
      <c r="AF861" s="14">
        <f t="shared" si="553"/>
        <v>2.2316658515559862E-3</v>
      </c>
      <c r="AG861" s="13">
        <f t="shared" si="564"/>
        <v>28748671.075757474</v>
      </c>
      <c r="AH861" s="14">
        <f t="shared" si="554"/>
        <v>1.1206770429352364E-2</v>
      </c>
      <c r="AI861" s="13">
        <f t="shared" si="565"/>
        <v>27028761.981929187</v>
      </c>
      <c r="AJ861" s="26">
        <f t="shared" si="555"/>
        <v>90427080.565590143</v>
      </c>
      <c r="AK861" s="20">
        <f>AJ861/MAX(AJ$13:$AJ861)-1</f>
        <v>0</v>
      </c>
      <c r="AL861" s="20">
        <f t="shared" si="566"/>
        <v>2.3836496086537817E-3</v>
      </c>
      <c r="AN861" s="18">
        <v>43776</v>
      </c>
      <c r="AO861" s="14">
        <f t="shared" si="556"/>
        <v>-4.2682932663649087E-3</v>
      </c>
      <c r="AP861" s="13">
        <f t="shared" si="567"/>
        <v>34649647.507903494</v>
      </c>
      <c r="AQ861" s="14">
        <f t="shared" si="557"/>
        <v>2.2316658515559862E-3</v>
      </c>
      <c r="AR861" s="13">
        <f t="shared" si="568"/>
        <v>28748671.075757474</v>
      </c>
      <c r="AS861" s="14">
        <v>1.005411958471549E-2</v>
      </c>
      <c r="AT861" s="13">
        <f t="shared" si="569"/>
        <v>25297771.012719907</v>
      </c>
      <c r="AU861" s="26">
        <f t="shared" si="558"/>
        <v>88696089.596380875</v>
      </c>
      <c r="AV861" s="20">
        <f>AU861/MAX($AU$13:AU861)-1</f>
        <v>-2.4322282260000883E-3</v>
      </c>
      <c r="AW861" s="20">
        <f t="shared" si="570"/>
        <v>1.8897895862224345E-3</v>
      </c>
      <c r="AY861" s="18">
        <v>43776</v>
      </c>
      <c r="AZ861" s="14">
        <f t="shared" si="571"/>
        <v>-4.2682932663649087E-3</v>
      </c>
      <c r="BA861" s="13">
        <f t="shared" si="572"/>
        <v>34649647.507903494</v>
      </c>
      <c r="BB861" s="20">
        <v>1.812659578229292E-2</v>
      </c>
      <c r="BC861" s="13">
        <f t="shared" si="573"/>
        <v>138788656.33240631</v>
      </c>
      <c r="BD861" s="14">
        <f t="shared" si="574"/>
        <v>1.1206770429352364E-2</v>
      </c>
      <c r="BE861" s="13">
        <f t="shared" si="575"/>
        <v>27028761.981929187</v>
      </c>
      <c r="BF861" s="26">
        <f t="shared" si="559"/>
        <v>200467065.82223898</v>
      </c>
      <c r="BG861" s="20">
        <f>BF861/MAX($BF$13:BF861)-1</f>
        <v>0</v>
      </c>
      <c r="BH861" s="20">
        <f t="shared" si="576"/>
        <v>1.3252768071260412E-2</v>
      </c>
      <c r="BJ861" s="18">
        <v>43776</v>
      </c>
      <c r="BK861" s="14" t="e">
        <f>VLOOKUP(AP861:AP2134,$F$13:$H$1892,3,FALSE)</f>
        <v>#N/A</v>
      </c>
      <c r="BL861" s="13" t="e">
        <f t="shared" si="577"/>
        <v>#N/A</v>
      </c>
      <c r="BM861" s="14" t="e">
        <f>VLOOKUP(AP861:AP2134,$Q$13:$S$1892,3,FALSE)</f>
        <v>#N/A</v>
      </c>
      <c r="BN861" s="13" t="e">
        <f t="shared" si="578"/>
        <v>#N/A</v>
      </c>
      <c r="BO861" s="14">
        <v>9.172998419581857E-3</v>
      </c>
      <c r="BP861" s="13">
        <f t="shared" si="579"/>
        <v>19833415.05705642</v>
      </c>
      <c r="BQ861" s="26" t="e">
        <f t="shared" si="560"/>
        <v>#N/A</v>
      </c>
      <c r="BR861" s="20" t="e">
        <f>BQ861/MAX($AJ$13:BQ860)-1</f>
        <v>#N/A</v>
      </c>
      <c r="BS861" s="20" t="e">
        <f t="shared" si="580"/>
        <v>#N/A</v>
      </c>
      <c r="BT861" s="20"/>
      <c r="BU861" s="20"/>
      <c r="BV861" s="18">
        <v>43776</v>
      </c>
      <c r="BW861" s="21">
        <v>3909419627.2392621</v>
      </c>
      <c r="BX861" s="14">
        <f t="shared" si="581"/>
        <v>-1.1225654833497023E-2</v>
      </c>
      <c r="BY861" s="20">
        <f>BW860/MAX(BW$13:$BW861)-1</f>
        <v>-0.12037302906697867</v>
      </c>
      <c r="BZ861" s="18"/>
      <c r="CA861" s="18"/>
      <c r="CB861" s="18">
        <v>43776</v>
      </c>
      <c r="CC861" s="14" t="e">
        <f>VLOOKUP(AV862:AV2135,$F$13:$H$1892,3,FALSE)</f>
        <v>#VALUE!</v>
      </c>
      <c r="CD861" s="13" t="e">
        <f t="shared" si="582"/>
        <v>#VALUE!</v>
      </c>
      <c r="CE861" s="14" t="e">
        <f>VLOOKUP(AV862:AV2135,$Q$13:$S$1892,3,FALSE)</f>
        <v>#VALUE!</v>
      </c>
      <c r="CF861" s="13" t="e">
        <f t="shared" si="583"/>
        <v>#VALUE!</v>
      </c>
      <c r="CG861" s="14" t="e">
        <f>VLOOKUP(AV862:AV2135,$AP$14:$AS$1893,3,FALSE)</f>
        <v>#VALUE!</v>
      </c>
      <c r="CH861" s="13" t="e">
        <f t="shared" si="584"/>
        <v>#VALUE!</v>
      </c>
      <c r="CI861" s="26" t="e">
        <f t="shared" si="561"/>
        <v>#VALUE!</v>
      </c>
      <c r="CJ861" s="20" t="e">
        <f>CI861/MAX($CI$13:CI861)-1</f>
        <v>#VALUE!</v>
      </c>
      <c r="CK861" s="20" t="e">
        <f t="shared" si="585"/>
        <v>#VALUE!</v>
      </c>
    </row>
    <row r="862" spans="1:89" x14ac:dyDescent="0.3">
      <c r="A862" s="12">
        <f t="shared" si="586"/>
        <v>41394</v>
      </c>
      <c r="B862" s="13">
        <v>1243036.2375755485</v>
      </c>
      <c r="C862" s="14">
        <f t="shared" si="546"/>
        <v>4.1447280544186782E-3</v>
      </c>
      <c r="D862" s="14">
        <f>B862/MAX($B$13:B862)-1</f>
        <v>0</v>
      </c>
      <c r="F862" s="18">
        <v>43777</v>
      </c>
      <c r="G862" s="13">
        <f t="shared" si="547"/>
        <v>3682672.8206181154</v>
      </c>
      <c r="H862" s="14">
        <f t="shared" si="548"/>
        <v>8.7408995919813215E-4</v>
      </c>
      <c r="I862" s="14">
        <f>G862/MAX($G$13:G862)-1</f>
        <v>-3.0415462878843225E-2</v>
      </c>
      <c r="L862" s="12">
        <f t="shared" si="587"/>
        <v>41394</v>
      </c>
      <c r="M862" s="13">
        <v>18700657.375573009</v>
      </c>
      <c r="N862" s="14">
        <f t="shared" si="562"/>
        <v>-9.87900803161057E-3</v>
      </c>
      <c r="O862" s="14">
        <f>M862/MAX(M$13:$M862)-1</f>
        <v>-3.6135179890643299E-2</v>
      </c>
      <c r="Q862" s="18">
        <v>43777</v>
      </c>
      <c r="R862" s="13">
        <f t="shared" si="549"/>
        <v>67866569.116284519</v>
      </c>
      <c r="S862" s="14">
        <f t="shared" si="550"/>
        <v>1.2821504240632109E-3</v>
      </c>
      <c r="T862" s="14">
        <f>R862/MAX($R$13:R862)-1</f>
        <v>0</v>
      </c>
      <c r="W862" s="18">
        <v>43777</v>
      </c>
      <c r="X862" s="21">
        <v>5287437898.9061527</v>
      </c>
      <c r="Y862" s="14">
        <f t="shared" si="551"/>
        <v>-5.6668608076360094E-4</v>
      </c>
      <c r="Z862" s="20">
        <f>X862/MAX(X$13:$X862)-1</f>
        <v>-3.2198366774540021E-2</v>
      </c>
      <c r="AC862" s="18">
        <v>43777</v>
      </c>
      <c r="AD862" s="14">
        <f t="shared" si="552"/>
        <v>8.7408995919813215E-4</v>
      </c>
      <c r="AE862" s="13">
        <f t="shared" si="563"/>
        <v>34679934.416879907</v>
      </c>
      <c r="AF862" s="14">
        <f t="shared" si="553"/>
        <v>1.2821504240632109E-3</v>
      </c>
      <c r="AG862" s="13">
        <f t="shared" si="564"/>
        <v>28785531.196568511</v>
      </c>
      <c r="AH862" s="14">
        <f t="shared" si="554"/>
        <v>-5.6668608076360094E-4</v>
      </c>
      <c r="AI862" s="13">
        <f t="shared" si="565"/>
        <v>27013445.158733755</v>
      </c>
      <c r="AJ862" s="26">
        <f t="shared" si="555"/>
        <v>90478910.772182167</v>
      </c>
      <c r="AK862" s="20">
        <f>AJ862/MAX(AJ$13:$AJ862)-1</f>
        <v>0</v>
      </c>
      <c r="AL862" s="20">
        <f t="shared" si="566"/>
        <v>5.7317129191658545E-4</v>
      </c>
      <c r="AN862" s="18">
        <v>43777</v>
      </c>
      <c r="AO862" s="14">
        <f t="shared" si="556"/>
        <v>8.7408995919813215E-4</v>
      </c>
      <c r="AP862" s="13">
        <f t="shared" si="567"/>
        <v>34679934.416879907</v>
      </c>
      <c r="AQ862" s="14">
        <f t="shared" si="557"/>
        <v>1.2821504240632109E-3</v>
      </c>
      <c r="AR862" s="13">
        <f t="shared" si="568"/>
        <v>28785531.196568511</v>
      </c>
      <c r="AS862" s="14">
        <v>-1.0714315371442584E-3</v>
      </c>
      <c r="AT862" s="13">
        <f t="shared" si="569"/>
        <v>25270666.183037423</v>
      </c>
      <c r="AU862" s="26">
        <f t="shared" si="558"/>
        <v>88736131.796485841</v>
      </c>
      <c r="AV862" s="20">
        <f>AU862/MAX($AU$13:AU862)-1</f>
        <v>-1.9818723138351757E-3</v>
      </c>
      <c r="AW862" s="20">
        <f t="shared" si="570"/>
        <v>4.5145395120771425E-4</v>
      </c>
      <c r="AY862" s="18">
        <v>43777</v>
      </c>
      <c r="AZ862" s="14">
        <f t="shared" si="571"/>
        <v>8.7408995919813215E-4</v>
      </c>
      <c r="BA862" s="13">
        <f t="shared" si="572"/>
        <v>34679934.416879907</v>
      </c>
      <c r="BB862" s="20">
        <v>2.8106643890740246E-2</v>
      </c>
      <c r="BC862" s="13">
        <f t="shared" si="573"/>
        <v>142689539.67201558</v>
      </c>
      <c r="BD862" s="14">
        <f t="shared" si="574"/>
        <v>-5.6668608076360094E-4</v>
      </c>
      <c r="BE862" s="13">
        <f t="shared" si="575"/>
        <v>27013445.158733755</v>
      </c>
      <c r="BF862" s="26">
        <f t="shared" si="559"/>
        <v>204382919.24762923</v>
      </c>
      <c r="BG862" s="20">
        <f>BF862/MAX($BF$13:BF862)-1</f>
        <v>0</v>
      </c>
      <c r="BH862" s="20">
        <f t="shared" si="576"/>
        <v>1.9533649626330973E-2</v>
      </c>
      <c r="BJ862" s="18">
        <v>43777</v>
      </c>
      <c r="BK862" s="14" t="e">
        <f>VLOOKUP(AP862:AP2135,$F$13:$H$1892,3,FALSE)</f>
        <v>#N/A</v>
      </c>
      <c r="BL862" s="13" t="e">
        <f t="shared" si="577"/>
        <v>#N/A</v>
      </c>
      <c r="BM862" s="14" t="e">
        <f>VLOOKUP(AP862:AP2135,$Q$13:$S$1892,3,FALSE)</f>
        <v>#N/A</v>
      </c>
      <c r="BN862" s="13" t="e">
        <f t="shared" si="578"/>
        <v>#N/A</v>
      </c>
      <c r="BO862" s="14">
        <v>-7.4769893461168468E-4</v>
      </c>
      <c r="BP862" s="13">
        <f t="shared" si="579"/>
        <v>19818585.633748546</v>
      </c>
      <c r="BQ862" s="26" t="e">
        <f t="shared" si="560"/>
        <v>#N/A</v>
      </c>
      <c r="BR862" s="20" t="e">
        <f>BQ862/MAX($AJ$13:BQ861)-1</f>
        <v>#N/A</v>
      </c>
      <c r="BS862" s="20" t="e">
        <f t="shared" si="580"/>
        <v>#N/A</v>
      </c>
      <c r="BT862" s="20"/>
      <c r="BU862" s="20"/>
      <c r="BV862" s="18">
        <v>43777</v>
      </c>
      <c r="BW862" s="21">
        <v>3915322903.0326357</v>
      </c>
      <c r="BX862" s="14">
        <f t="shared" si="581"/>
        <v>-1.5077366387331592E-3</v>
      </c>
      <c r="BY862" s="20">
        <f>BW861/MAX(BW$13:$BW862)-1</f>
        <v>-0.11038653537789944</v>
      </c>
      <c r="BZ862" s="18"/>
      <c r="CA862" s="18"/>
      <c r="CB862" s="18">
        <v>43777</v>
      </c>
      <c r="CC862" s="14" t="e">
        <f>VLOOKUP(AV863:AV2136,$F$13:$H$1892,3,FALSE)</f>
        <v>#VALUE!</v>
      </c>
      <c r="CD862" s="13" t="e">
        <f t="shared" si="582"/>
        <v>#VALUE!</v>
      </c>
      <c r="CE862" s="14" t="e">
        <f>VLOOKUP(AV863:AV2136,$Q$13:$S$1892,3,FALSE)</f>
        <v>#VALUE!</v>
      </c>
      <c r="CF862" s="13" t="e">
        <f t="shared" si="583"/>
        <v>#VALUE!</v>
      </c>
      <c r="CG862" s="14" t="e">
        <f>VLOOKUP(AV863:AV2136,$AP$14:$AS$1893,3,FALSE)</f>
        <v>#VALUE!</v>
      </c>
      <c r="CH862" s="13" t="e">
        <f t="shared" si="584"/>
        <v>#VALUE!</v>
      </c>
      <c r="CI862" s="26" t="e">
        <f t="shared" si="561"/>
        <v>#VALUE!</v>
      </c>
      <c r="CJ862" s="20" t="e">
        <f>CI862/MAX($CI$13:CI862)-1</f>
        <v>#VALUE!</v>
      </c>
      <c r="CK862" s="20" t="e">
        <f t="shared" si="585"/>
        <v>#VALUE!</v>
      </c>
    </row>
    <row r="863" spans="1:89" x14ac:dyDescent="0.3">
      <c r="A863" s="12">
        <f t="shared" si="586"/>
        <v>41395</v>
      </c>
      <c r="B863" s="13">
        <v>1243036.2375755485</v>
      </c>
      <c r="C863" s="14">
        <f t="shared" si="546"/>
        <v>0</v>
      </c>
      <c r="D863" s="14">
        <f>B863/MAX($B$13:B863)-1</f>
        <v>0</v>
      </c>
      <c r="F863" s="18">
        <v>43780</v>
      </c>
      <c r="G863" s="13">
        <f t="shared" si="547"/>
        <v>3705221.7421215549</v>
      </c>
      <c r="H863" s="14">
        <f t="shared" si="548"/>
        <v>6.1229771423612078E-3</v>
      </c>
      <c r="I863" s="14">
        <f>G863/MAX($G$13:G863)-1</f>
        <v>-2.4478718920463494E-2</v>
      </c>
      <c r="L863" s="12">
        <f t="shared" si="587"/>
        <v>41395</v>
      </c>
      <c r="M863" s="13">
        <v>18700657.375573009</v>
      </c>
      <c r="N863" s="14">
        <f t="shared" si="562"/>
        <v>0</v>
      </c>
      <c r="O863" s="14">
        <f>M863/MAX(M$13:$M863)-1</f>
        <v>-3.6135179890643299E-2</v>
      </c>
      <c r="Q863" s="18">
        <v>43780</v>
      </c>
      <c r="R863" s="13">
        <f t="shared" si="549"/>
        <v>68673882.589198083</v>
      </c>
      <c r="S863" s="14">
        <f t="shared" si="550"/>
        <v>1.1895598722992506E-2</v>
      </c>
      <c r="T863" s="14">
        <f>R863/MAX($R$13:R863)-1</f>
        <v>0</v>
      </c>
      <c r="W863" s="18">
        <v>43780</v>
      </c>
      <c r="X863" s="21">
        <v>5304328007.5456886</v>
      </c>
      <c r="Y863" s="14">
        <f t="shared" si="551"/>
        <v>3.1943843053041654E-3</v>
      </c>
      <c r="Z863" s="20">
        <f>X863/MAX(X$13:$X863)-1</f>
        <v>-2.9106836426716964E-2</v>
      </c>
      <c r="AC863" s="18">
        <v>43780</v>
      </c>
      <c r="AD863" s="14">
        <f t="shared" si="552"/>
        <v>6.1229771423612078E-3</v>
      </c>
      <c r="AE863" s="13">
        <f t="shared" si="563"/>
        <v>34892278.862613052</v>
      </c>
      <c r="AF863" s="14">
        <f t="shared" si="553"/>
        <v>1.1895598722992506E-2</v>
      </c>
      <c r="AG863" s="13">
        <f t="shared" si="564"/>
        <v>29127952.324711073</v>
      </c>
      <c r="AH863" s="14">
        <f t="shared" si="554"/>
        <v>3.1943843053041654E-3</v>
      </c>
      <c r="AI863" s="13">
        <f t="shared" si="565"/>
        <v>27099736.48398101</v>
      </c>
      <c r="AJ863" s="26">
        <f t="shared" si="555"/>
        <v>91119967.671305135</v>
      </c>
      <c r="AK863" s="20">
        <f>AJ863/MAX(AJ$13:$AJ863)-1</f>
        <v>0</v>
      </c>
      <c r="AL863" s="20">
        <f t="shared" si="566"/>
        <v>7.0851527019051286E-3</v>
      </c>
      <c r="AN863" s="18">
        <v>43780</v>
      </c>
      <c r="AO863" s="14">
        <f t="shared" si="556"/>
        <v>6.1229771423612078E-3</v>
      </c>
      <c r="AP863" s="13">
        <f t="shared" si="567"/>
        <v>34892278.862613052</v>
      </c>
      <c r="AQ863" s="14">
        <f t="shared" si="557"/>
        <v>1.1895598722992506E-2</v>
      </c>
      <c r="AR863" s="13">
        <f t="shared" si="568"/>
        <v>29127952.324711073</v>
      </c>
      <c r="AS863" s="14">
        <v>4.7361958279598243E-3</v>
      </c>
      <c r="AT863" s="13">
        <f t="shared" si="569"/>
        <v>25390353.006783292</v>
      </c>
      <c r="AU863" s="26">
        <f t="shared" si="558"/>
        <v>89410584.194107413</v>
      </c>
      <c r="AV863" s="20">
        <f>AU863/MAX($AU$13:AU863)-1</f>
        <v>0</v>
      </c>
      <c r="AW863" s="20">
        <f t="shared" si="570"/>
        <v>7.6006513239545992E-3</v>
      </c>
      <c r="AY863" s="18">
        <v>43780</v>
      </c>
      <c r="AZ863" s="14">
        <f t="shared" si="571"/>
        <v>6.1229771423612078E-3</v>
      </c>
      <c r="BA863" s="13">
        <f t="shared" si="572"/>
        <v>34892278.862613052</v>
      </c>
      <c r="BB863" s="20">
        <v>6.2558154674010602E-3</v>
      </c>
      <c r="BC863" s="13">
        <f t="shared" si="573"/>
        <v>143582179.1013321</v>
      </c>
      <c r="BD863" s="14">
        <f t="shared" si="574"/>
        <v>3.1943843053041654E-3</v>
      </c>
      <c r="BE863" s="13">
        <f t="shared" si="575"/>
        <v>27099736.48398101</v>
      </c>
      <c r="BF863" s="26">
        <f t="shared" si="559"/>
        <v>205574194.44792616</v>
      </c>
      <c r="BG863" s="20">
        <f>BF863/MAX($BF$13:BF863)-1</f>
        <v>0</v>
      </c>
      <c r="BH863" s="20">
        <f t="shared" si="576"/>
        <v>5.8286436297232402E-3</v>
      </c>
      <c r="BJ863" s="18">
        <v>43780</v>
      </c>
      <c r="BK863" s="14" t="e">
        <f>VLOOKUP(AP863:AP2136,$F$13:$H$1892,3,FALSE)</f>
        <v>#N/A</v>
      </c>
      <c r="BL863" s="13" t="e">
        <f t="shared" si="577"/>
        <v>#N/A</v>
      </c>
      <c r="BM863" s="14" t="e">
        <f>VLOOKUP(AP863:AP2136,$Q$13:$S$1892,3,FALSE)</f>
        <v>#N/A</v>
      </c>
      <c r="BN863" s="13" t="e">
        <f t="shared" si="578"/>
        <v>#N/A</v>
      </c>
      <c r="BO863" s="14">
        <v>3.0863424029814457E-3</v>
      </c>
      <c r="BP863" s="13">
        <f t="shared" si="579"/>
        <v>19879752.574957103</v>
      </c>
      <c r="BQ863" s="26" t="e">
        <f t="shared" si="560"/>
        <v>#N/A</v>
      </c>
      <c r="BR863" s="20" t="e">
        <f>BQ863/MAX($AJ$13:BQ862)-1</f>
        <v>#N/A</v>
      </c>
      <c r="BS863" s="20" t="e">
        <f t="shared" si="580"/>
        <v>#N/A</v>
      </c>
      <c r="BT863" s="20"/>
      <c r="BU863" s="20"/>
      <c r="BV863" s="18">
        <v>43780</v>
      </c>
      <c r="BW863" s="21">
        <v>3944789024.021174</v>
      </c>
      <c r="BX863" s="14">
        <f t="shared" si="581"/>
        <v>-7.4696316606817081E-3</v>
      </c>
      <c r="BY863" s="20">
        <f>BW862/MAX(BW$13:$BW863)-1</f>
        <v>-0.10904320717783322</v>
      </c>
      <c r="BZ863" s="18"/>
      <c r="CA863" s="18"/>
      <c r="CB863" s="18">
        <v>43780</v>
      </c>
      <c r="CC863" s="14" t="e">
        <f>VLOOKUP(AV864:AV2137,$F$13:$H$1892,3,FALSE)</f>
        <v>#VALUE!</v>
      </c>
      <c r="CD863" s="13" t="e">
        <f t="shared" si="582"/>
        <v>#VALUE!</v>
      </c>
      <c r="CE863" s="14" t="e">
        <f>VLOOKUP(AV864:AV2137,$Q$13:$S$1892,3,FALSE)</f>
        <v>#VALUE!</v>
      </c>
      <c r="CF863" s="13" t="e">
        <f t="shared" si="583"/>
        <v>#VALUE!</v>
      </c>
      <c r="CG863" s="14" t="e">
        <f>VLOOKUP(AV864:AV2137,$AP$14:$AS$1893,3,FALSE)</f>
        <v>#VALUE!</v>
      </c>
      <c r="CH863" s="13" t="e">
        <f t="shared" si="584"/>
        <v>#VALUE!</v>
      </c>
      <c r="CI863" s="26" t="e">
        <f t="shared" si="561"/>
        <v>#VALUE!</v>
      </c>
      <c r="CJ863" s="20" t="e">
        <f>CI863/MAX($CI$13:CI863)-1</f>
        <v>#VALUE!</v>
      </c>
      <c r="CK863" s="20" t="e">
        <f t="shared" si="585"/>
        <v>#VALUE!</v>
      </c>
    </row>
    <row r="864" spans="1:89" x14ac:dyDescent="0.3">
      <c r="A864" s="12">
        <f t="shared" si="586"/>
        <v>41396</v>
      </c>
      <c r="B864" s="13">
        <v>1241744.1212311466</v>
      </c>
      <c r="C864" s="14">
        <f t="shared" si="546"/>
        <v>-1.0394840515044468E-3</v>
      </c>
      <c r="D864" s="14">
        <f>B864/MAX($B$13:B864)-1</f>
        <v>-1.0394840515044468E-3</v>
      </c>
      <c r="F864" s="18">
        <v>43782</v>
      </c>
      <c r="G864" s="13">
        <f t="shared" si="547"/>
        <v>3690038.9336365811</v>
      </c>
      <c r="H864" s="14">
        <f t="shared" si="548"/>
        <v>-4.0976787738161713E-3</v>
      </c>
      <c r="I864" s="14">
        <f>G864/MAX($G$13:G864)-1</f>
        <v>-2.847609176734911E-2</v>
      </c>
      <c r="L864" s="12">
        <f t="shared" si="587"/>
        <v>41396</v>
      </c>
      <c r="M864" s="13">
        <v>18584004.46645651</v>
      </c>
      <c r="N864" s="14">
        <f t="shared" si="562"/>
        <v>-6.2379041962916659E-3</v>
      </c>
      <c r="O864" s="14">
        <f>M864/MAX(M$13:$M864)-1</f>
        <v>-4.2147676296661274E-2</v>
      </c>
      <c r="Q864" s="18">
        <v>43782</v>
      </c>
      <c r="R864" s="13">
        <f t="shared" si="549"/>
        <v>68725853.784289271</v>
      </c>
      <c r="S864" s="14">
        <f t="shared" si="550"/>
        <v>7.5678253699562603E-4</v>
      </c>
      <c r="T864" s="14">
        <f>R864/MAX($R$13:R864)-1</f>
        <v>0</v>
      </c>
      <c r="W864" s="18">
        <v>43782</v>
      </c>
      <c r="X864" s="21">
        <v>5279601720.6063862</v>
      </c>
      <c r="Y864" s="14">
        <f t="shared" si="551"/>
        <v>-4.6615305283022046E-3</v>
      </c>
      <c r="Z864" s="20">
        <f>X864/MAX(X$13:$X864)-1</f>
        <v>-3.3632684548433711E-2</v>
      </c>
      <c r="AC864" s="18">
        <v>43782</v>
      </c>
      <c r="AD864" s="14">
        <f t="shared" si="552"/>
        <v>-4.0976787738161713E-3</v>
      </c>
      <c r="AE864" s="13">
        <f t="shared" si="563"/>
        <v>34749301.51214765</v>
      </c>
      <c r="AF864" s="14">
        <f t="shared" si="553"/>
        <v>7.5678253699562603E-4</v>
      </c>
      <c r="AG864" s="13">
        <f t="shared" si="564"/>
        <v>29149995.850368857</v>
      </c>
      <c r="AH864" s="14">
        <f t="shared" si="554"/>
        <v>-4.6615305283022046E-3</v>
      </c>
      <c r="AI864" s="13">
        <f t="shared" si="565"/>
        <v>26973410.235051986</v>
      </c>
      <c r="AJ864" s="26">
        <f t="shared" si="555"/>
        <v>90872707.597568497</v>
      </c>
      <c r="AK864" s="20">
        <f>AJ864/MAX(AJ$13:$AJ864)-1</f>
        <v>-2.7135663022683776E-3</v>
      </c>
      <c r="AL864" s="20">
        <f t="shared" si="566"/>
        <v>-2.7135663022683776E-3</v>
      </c>
      <c r="AN864" s="18">
        <v>43782</v>
      </c>
      <c r="AO864" s="14">
        <f t="shared" si="556"/>
        <v>-4.0976787738161713E-3</v>
      </c>
      <c r="AP864" s="13">
        <f t="shared" si="567"/>
        <v>34749301.51214765</v>
      </c>
      <c r="AQ864" s="14">
        <f t="shared" si="557"/>
        <v>7.5678253699562603E-4</v>
      </c>
      <c r="AR864" s="13">
        <f t="shared" si="568"/>
        <v>29149995.850368857</v>
      </c>
      <c r="AS864" s="14">
        <v>-1.494189876518448E-2</v>
      </c>
      <c r="AT864" s="13">
        <f t="shared" si="569"/>
        <v>25010972.922543637</v>
      </c>
      <c r="AU864" s="26">
        <f t="shared" si="558"/>
        <v>88910270.285060138</v>
      </c>
      <c r="AV864" s="20">
        <f>AU864/MAX($AU$13:AU864)-1</f>
        <v>-5.595689968439399E-3</v>
      </c>
      <c r="AW864" s="20">
        <f t="shared" si="570"/>
        <v>-5.595689968439399E-3</v>
      </c>
      <c r="AY864" s="18">
        <v>43782</v>
      </c>
      <c r="AZ864" s="14">
        <f t="shared" si="571"/>
        <v>-4.0976787738161713E-3</v>
      </c>
      <c r="BA864" s="13">
        <f t="shared" si="572"/>
        <v>34749301.51214765</v>
      </c>
      <c r="BB864" s="20">
        <v>1.1661816503106603E-2</v>
      </c>
      <c r="BC864" s="13">
        <f t="shared" si="573"/>
        <v>145256608.12712803</v>
      </c>
      <c r="BD864" s="14">
        <f t="shared" si="574"/>
        <v>-4.6615305283022046E-3</v>
      </c>
      <c r="BE864" s="13">
        <f t="shared" si="575"/>
        <v>26973410.235051986</v>
      </c>
      <c r="BF864" s="26">
        <f t="shared" si="559"/>
        <v>206979319.87432766</v>
      </c>
      <c r="BG864" s="20">
        <f>BF864/MAX($BF$13:BF864)-1</f>
        <v>0</v>
      </c>
      <c r="BH864" s="20">
        <f t="shared" si="576"/>
        <v>6.8351255378866771E-3</v>
      </c>
      <c r="BJ864" s="18">
        <v>43782</v>
      </c>
      <c r="BK864" s="14" t="e">
        <f>VLOOKUP(AP864:AP2137,$F$13:$H$1892,3,FALSE)</f>
        <v>#N/A</v>
      </c>
      <c r="BL864" s="13" t="e">
        <f t="shared" si="577"/>
        <v>#N/A</v>
      </c>
      <c r="BM864" s="14" t="e">
        <f>VLOOKUP(AP864:AP2137,$Q$13:$S$1892,3,FALSE)</f>
        <v>#N/A</v>
      </c>
      <c r="BN864" s="13" t="e">
        <f t="shared" si="578"/>
        <v>#N/A</v>
      </c>
      <c r="BO864" s="14">
        <v>-1.4124723957260277E-2</v>
      </c>
      <c r="BP864" s="13">
        <f t="shared" si="579"/>
        <v>19598956.5574972</v>
      </c>
      <c r="BQ864" s="26" t="e">
        <f t="shared" si="560"/>
        <v>#N/A</v>
      </c>
      <c r="BR864" s="20" t="e">
        <f>BQ864/MAX($AJ$13:BQ863)-1</f>
        <v>#N/A</v>
      </c>
      <c r="BS864" s="20" t="e">
        <f t="shared" si="580"/>
        <v>#N/A</v>
      </c>
      <c r="BT864" s="20"/>
      <c r="BU864" s="20"/>
      <c r="BV864" s="18">
        <v>43782</v>
      </c>
      <c r="BW864" s="21">
        <v>3916807459.4067125</v>
      </c>
      <c r="BX864" s="14">
        <f t="shared" si="581"/>
        <v>7.1439724582988973E-3</v>
      </c>
      <c r="BY864" s="20">
        <f>BW863/MAX(BW$13:$BW864)-1</f>
        <v>-0.10233800270222704</v>
      </c>
      <c r="BZ864" s="18"/>
      <c r="CA864" s="18"/>
      <c r="CB864" s="18">
        <v>43782</v>
      </c>
      <c r="CC864" s="14" t="e">
        <f>VLOOKUP(AV865:AV2138,$F$13:$H$1892,3,FALSE)</f>
        <v>#VALUE!</v>
      </c>
      <c r="CD864" s="13" t="e">
        <f t="shared" si="582"/>
        <v>#VALUE!</v>
      </c>
      <c r="CE864" s="14" t="e">
        <f>VLOOKUP(AV865:AV2138,$Q$13:$S$1892,3,FALSE)</f>
        <v>#VALUE!</v>
      </c>
      <c r="CF864" s="13" t="e">
        <f t="shared" si="583"/>
        <v>#VALUE!</v>
      </c>
      <c r="CG864" s="14" t="e">
        <f>VLOOKUP(AV865:AV2138,$AP$14:$AS$1893,3,FALSE)</f>
        <v>#VALUE!</v>
      </c>
      <c r="CH864" s="13" t="e">
        <f t="shared" si="584"/>
        <v>#VALUE!</v>
      </c>
      <c r="CI864" s="26" t="e">
        <f t="shared" si="561"/>
        <v>#VALUE!</v>
      </c>
      <c r="CJ864" s="20" t="e">
        <f>CI864/MAX($CI$13:CI864)-1</f>
        <v>#VALUE!</v>
      </c>
      <c r="CK864" s="20" t="e">
        <f t="shared" si="585"/>
        <v>#VALUE!</v>
      </c>
    </row>
    <row r="865" spans="1:89" x14ac:dyDescent="0.3">
      <c r="A865" s="12">
        <f t="shared" si="586"/>
        <v>41397</v>
      </c>
      <c r="B865" s="13">
        <v>1232317.9403194496</v>
      </c>
      <c r="C865" s="14">
        <f t="shared" si="546"/>
        <v>-7.5910815686820454E-3</v>
      </c>
      <c r="D865" s="14">
        <f>B865/MAX($B$13:B865)-1</f>
        <v>-8.6226748119621055E-3</v>
      </c>
      <c r="F865" s="18">
        <v>43783</v>
      </c>
      <c r="G865" s="13">
        <f t="shared" si="547"/>
        <v>3666306.2415754348</v>
      </c>
      <c r="H865" s="14">
        <f t="shared" si="548"/>
        <v>-6.4315560046834808E-3</v>
      </c>
      <c r="I865" s="14">
        <f>G865/MAX($G$13:G865)-1</f>
        <v>-3.4724502193036466E-2</v>
      </c>
      <c r="L865" s="12">
        <f t="shared" si="587"/>
        <v>41397</v>
      </c>
      <c r="M865" s="13">
        <v>18729803.687087595</v>
      </c>
      <c r="N865" s="14">
        <f t="shared" si="562"/>
        <v>7.845414635701875E-3</v>
      </c>
      <c r="O865" s="14">
        <f>M865/MAX(M$13:$M865)-1</f>
        <v>-3.4632927657438195E-2</v>
      </c>
      <c r="Q865" s="18">
        <v>43783</v>
      </c>
      <c r="R865" s="13">
        <f t="shared" si="549"/>
        <v>69593213.744674385</v>
      </c>
      <c r="S865" s="14">
        <f t="shared" si="550"/>
        <v>1.2620577448299253E-2</v>
      </c>
      <c r="T865" s="14">
        <f>R865/MAX($R$13:R865)-1</f>
        <v>0</v>
      </c>
      <c r="W865" s="18">
        <v>43783</v>
      </c>
      <c r="X865" s="21">
        <v>5350339781.8184395</v>
      </c>
      <c r="Y865" s="14">
        <f t="shared" si="551"/>
        <v>1.3398370739967191E-2</v>
      </c>
      <c r="Z865" s="20">
        <f>X865/MAX(X$13:$X865)-1</f>
        <v>-2.0684936985026714E-2</v>
      </c>
      <c r="AC865" s="18">
        <v>43783</v>
      </c>
      <c r="AD865" s="14">
        <f t="shared" si="552"/>
        <v>-6.4315560046834808E-3</v>
      </c>
      <c r="AE865" s="13">
        <f t="shared" si="563"/>
        <v>34525809.433348641</v>
      </c>
      <c r="AF865" s="14">
        <f t="shared" si="553"/>
        <v>1.2620577448299253E-2</v>
      </c>
      <c r="AG865" s="13">
        <f t="shared" si="564"/>
        <v>29517885.630616039</v>
      </c>
      <c r="AH865" s="14">
        <f t="shared" si="554"/>
        <v>1.3398370739967191E-2</v>
      </c>
      <c r="AI865" s="13">
        <f t="shared" si="565"/>
        <v>27334809.985502437</v>
      </c>
      <c r="AJ865" s="26">
        <f t="shared" si="555"/>
        <v>91378505.049467117</v>
      </c>
      <c r="AK865" s="20">
        <f>AJ865/MAX(AJ$13:$AJ865)-1</f>
        <v>0</v>
      </c>
      <c r="AL865" s="20">
        <f t="shared" si="566"/>
        <v>5.5659995753460922E-3</v>
      </c>
      <c r="AN865" s="18">
        <v>43783</v>
      </c>
      <c r="AO865" s="14">
        <f t="shared" si="556"/>
        <v>-6.4315560046834808E-3</v>
      </c>
      <c r="AP865" s="13">
        <f t="shared" si="567"/>
        <v>34525809.433348641</v>
      </c>
      <c r="AQ865" s="14">
        <f t="shared" si="557"/>
        <v>1.2620577448299253E-2</v>
      </c>
      <c r="AR865" s="13">
        <f t="shared" si="568"/>
        <v>29517885.630616039</v>
      </c>
      <c r="AS865" s="14">
        <v>9.2807801430557849E-3</v>
      </c>
      <c r="AT865" s="13">
        <f t="shared" si="569"/>
        <v>25243094.263401687</v>
      </c>
      <c r="AU865" s="26">
        <f t="shared" si="558"/>
        <v>89286789.327366367</v>
      </c>
      <c r="AV865" s="20">
        <f>AU865/MAX($AU$13:AU865)-1</f>
        <v>-1.3845661322634539E-3</v>
      </c>
      <c r="AW865" s="20">
        <f t="shared" si="570"/>
        <v>4.2348205792093196E-3</v>
      </c>
      <c r="AY865" s="18">
        <v>43783</v>
      </c>
      <c r="AZ865" s="14">
        <f t="shared" si="571"/>
        <v>-6.4315560046834808E-3</v>
      </c>
      <c r="BA865" s="13">
        <f t="shared" si="572"/>
        <v>34525809.433348641</v>
      </c>
      <c r="BB865" s="20">
        <v>1.1281232522145634E-2</v>
      </c>
      <c r="BC865" s="13">
        <f t="shared" si="573"/>
        <v>146895281.69878834</v>
      </c>
      <c r="BD865" s="14">
        <f t="shared" si="574"/>
        <v>1.3398370739967191E-2</v>
      </c>
      <c r="BE865" s="13">
        <f t="shared" si="575"/>
        <v>27334809.985502437</v>
      </c>
      <c r="BF865" s="26">
        <f t="shared" si="559"/>
        <v>208755901.11763942</v>
      </c>
      <c r="BG865" s="20">
        <f>BF865/MAX($BF$13:BF865)-1</f>
        <v>0</v>
      </c>
      <c r="BH865" s="20">
        <f t="shared" si="576"/>
        <v>8.5833755970907699E-3</v>
      </c>
      <c r="BJ865" s="18">
        <v>43783</v>
      </c>
      <c r="BK865" s="14" t="e">
        <f>VLOOKUP(AP865:AP2138,$F$13:$H$1892,3,FALSE)</f>
        <v>#N/A</v>
      </c>
      <c r="BL865" s="13" t="e">
        <f t="shared" si="577"/>
        <v>#N/A</v>
      </c>
      <c r="BM865" s="14" t="e">
        <f>VLOOKUP(AP865:AP2138,$Q$13:$S$1892,3,FALSE)</f>
        <v>#N/A</v>
      </c>
      <c r="BN865" s="13" t="e">
        <f t="shared" si="578"/>
        <v>#N/A</v>
      </c>
      <c r="BO865" s="14">
        <v>1.0207111307701577E-2</v>
      </c>
      <c r="BP865" s="13">
        <f t="shared" si="579"/>
        <v>19799005.28859438</v>
      </c>
      <c r="BQ865" s="26" t="e">
        <f t="shared" si="560"/>
        <v>#N/A</v>
      </c>
      <c r="BR865" s="20" t="e">
        <f>BQ865/MAX($AJ$13:BQ864)-1</f>
        <v>#N/A</v>
      </c>
      <c r="BS865" s="20" t="e">
        <f t="shared" si="580"/>
        <v>#N/A</v>
      </c>
      <c r="BT865" s="20"/>
      <c r="BU865" s="20"/>
      <c r="BV865" s="18">
        <v>43783</v>
      </c>
      <c r="BW865" s="21">
        <v>3971073387.0330019</v>
      </c>
      <c r="BX865" s="14">
        <f t="shared" si="581"/>
        <v>-1.3665304651253041E-2</v>
      </c>
      <c r="BY865" s="20">
        <f>BW864/MAX(BW$13:$BW865)-1</f>
        <v>-0.10870538687065334</v>
      </c>
      <c r="BZ865" s="18"/>
      <c r="CA865" s="18"/>
      <c r="CB865" s="18">
        <v>43783</v>
      </c>
      <c r="CC865" s="14" t="e">
        <f>VLOOKUP(AV866:AV2139,$F$13:$H$1892,3,FALSE)</f>
        <v>#VALUE!</v>
      </c>
      <c r="CD865" s="13" t="e">
        <f t="shared" si="582"/>
        <v>#VALUE!</v>
      </c>
      <c r="CE865" s="14" t="e">
        <f>VLOOKUP(AV866:AV2139,$Q$13:$S$1892,3,FALSE)</f>
        <v>#VALUE!</v>
      </c>
      <c r="CF865" s="13" t="e">
        <f t="shared" si="583"/>
        <v>#VALUE!</v>
      </c>
      <c r="CG865" s="14" t="e">
        <f>VLOOKUP(AV866:AV2139,$AP$14:$AS$1893,3,FALSE)</f>
        <v>#VALUE!</v>
      </c>
      <c r="CH865" s="13" t="e">
        <f t="shared" si="584"/>
        <v>#VALUE!</v>
      </c>
      <c r="CI865" s="26" t="e">
        <f t="shared" si="561"/>
        <v>#VALUE!</v>
      </c>
      <c r="CJ865" s="20" t="e">
        <f>CI865/MAX($CI$13:CI865)-1</f>
        <v>#VALUE!</v>
      </c>
      <c r="CK865" s="20" t="e">
        <f t="shared" si="585"/>
        <v>#VALUE!</v>
      </c>
    </row>
    <row r="866" spans="1:89" x14ac:dyDescent="0.3">
      <c r="A866" s="12">
        <f t="shared" si="586"/>
        <v>41398</v>
      </c>
      <c r="B866" s="13">
        <v>1232317.9403194496</v>
      </c>
      <c r="C866" s="14">
        <f t="shared" si="546"/>
        <v>0</v>
      </c>
      <c r="D866" s="14">
        <f>B866/MAX($B$13:B866)-1</f>
        <v>-8.6226748119621055E-3</v>
      </c>
      <c r="F866" s="18">
        <v>43784</v>
      </c>
      <c r="G866" s="13">
        <f t="shared" si="547"/>
        <v>3674812.7290736064</v>
      </c>
      <c r="H866" s="14">
        <f t="shared" si="548"/>
        <v>2.3201792042653047E-3</v>
      </c>
      <c r="I866" s="14">
        <f>G866/MAX($G$13:G866)-1</f>
        <v>-3.2484890056637794E-2</v>
      </c>
      <c r="L866" s="12">
        <f t="shared" si="587"/>
        <v>41398</v>
      </c>
      <c r="M866" s="13">
        <v>18729803.687087595</v>
      </c>
      <c r="N866" s="14">
        <f t="shared" si="562"/>
        <v>0</v>
      </c>
      <c r="O866" s="14">
        <f>M866/MAX(M$13:$M866)-1</f>
        <v>-3.4632927657438195E-2</v>
      </c>
      <c r="Q866" s="18">
        <v>43784</v>
      </c>
      <c r="R866" s="13">
        <f t="shared" si="549"/>
        <v>69339698.43961598</v>
      </c>
      <c r="S866" s="14">
        <f t="shared" si="550"/>
        <v>-3.6428164675439412E-3</v>
      </c>
      <c r="T866" s="14">
        <f>R866/MAX($R$13:R866)-1</f>
        <v>-3.6428164675439412E-3</v>
      </c>
      <c r="W866" s="18">
        <v>43784</v>
      </c>
      <c r="X866" s="21">
        <v>5357494167.1510639</v>
      </c>
      <c r="Y866" s="14">
        <f t="shared" si="551"/>
        <v>1.3371833611270922E-3</v>
      </c>
      <c r="Z866" s="20">
        <f>X866/MAX(X$13:$X866)-1</f>
        <v>-1.9375413177461942E-2</v>
      </c>
      <c r="AC866" s="18">
        <v>43784</v>
      </c>
      <c r="AD866" s="14">
        <f t="shared" si="552"/>
        <v>2.3201792042653047E-3</v>
      </c>
      <c r="AE866" s="13">
        <f t="shared" si="563"/>
        <v>34605915.498406321</v>
      </c>
      <c r="AF866" s="14">
        <f t="shared" si="553"/>
        <v>-3.6428164675439412E-3</v>
      </c>
      <c r="AG866" s="13">
        <f t="shared" si="564"/>
        <v>29410357.390753753</v>
      </c>
      <c r="AH866" s="14">
        <f t="shared" si="554"/>
        <v>1.3371833611270922E-3</v>
      </c>
      <c r="AI866" s="13">
        <f t="shared" si="565"/>
        <v>27371361.63859462</v>
      </c>
      <c r="AJ866" s="26">
        <f t="shared" si="555"/>
        <v>91387634.527754694</v>
      </c>
      <c r="AK866" s="20">
        <f>AJ866/MAX(AJ$13:$AJ866)-1</f>
        <v>0</v>
      </c>
      <c r="AL866" s="20">
        <f t="shared" si="566"/>
        <v>9.9908378700552802E-5</v>
      </c>
      <c r="AN866" s="18">
        <v>43784</v>
      </c>
      <c r="AO866" s="14">
        <f t="shared" si="556"/>
        <v>2.3201792042653047E-3</v>
      </c>
      <c r="AP866" s="13">
        <f t="shared" si="567"/>
        <v>34605915.498406321</v>
      </c>
      <c r="AQ866" s="14">
        <f t="shared" si="557"/>
        <v>-3.6428164675439412E-3</v>
      </c>
      <c r="AR866" s="13">
        <f t="shared" si="568"/>
        <v>29410357.390753753</v>
      </c>
      <c r="AS866" s="14">
        <v>2.3336987580792738E-3</v>
      </c>
      <c r="AT866" s="13">
        <f t="shared" si="569"/>
        <v>25302004.041134268</v>
      </c>
      <c r="AU866" s="26">
        <f t="shared" si="558"/>
        <v>89318276.930294335</v>
      </c>
      <c r="AV866" s="20">
        <f>AU866/MAX($AU$13:AU866)-1</f>
        <v>-1.0323975024331133E-3</v>
      </c>
      <c r="AW866" s="20">
        <f t="shared" si="570"/>
        <v>3.5265690663965898E-4</v>
      </c>
      <c r="AY866" s="18">
        <v>43784</v>
      </c>
      <c r="AZ866" s="14">
        <f t="shared" si="571"/>
        <v>2.3201792042653047E-3</v>
      </c>
      <c r="BA866" s="13">
        <f t="shared" si="572"/>
        <v>34605915.498406321</v>
      </c>
      <c r="BB866" s="20">
        <v>4.1240117190755043E-4</v>
      </c>
      <c r="BC866" s="13">
        <f t="shared" si="573"/>
        <v>146955861.48510861</v>
      </c>
      <c r="BD866" s="14">
        <f t="shared" si="574"/>
        <v>1.3371833611270922E-3</v>
      </c>
      <c r="BE866" s="13">
        <f t="shared" si="575"/>
        <v>27371361.63859462</v>
      </c>
      <c r="BF866" s="26">
        <f t="shared" si="559"/>
        <v>208933138.62210956</v>
      </c>
      <c r="BG866" s="20">
        <f>BF866/MAX($BF$13:BF866)-1</f>
        <v>0</v>
      </c>
      <c r="BH866" s="20">
        <f t="shared" si="576"/>
        <v>8.49017936840335E-4</v>
      </c>
      <c r="BJ866" s="18">
        <v>43784</v>
      </c>
      <c r="BK866" s="14" t="e">
        <f>VLOOKUP(AP866:AP2139,$F$13:$H$1892,3,FALSE)</f>
        <v>#N/A</v>
      </c>
      <c r="BL866" s="13" t="e">
        <f t="shared" si="577"/>
        <v>#N/A</v>
      </c>
      <c r="BM866" s="14" t="e">
        <f>VLOOKUP(AP866:AP2139,$Q$13:$S$1892,3,FALSE)</f>
        <v>#N/A</v>
      </c>
      <c r="BN866" s="13" t="e">
        <f t="shared" si="578"/>
        <v>#N/A</v>
      </c>
      <c r="BO866" s="14">
        <v>1.7873895507227733E-3</v>
      </c>
      <c r="BP866" s="13">
        <f t="shared" si="579"/>
        <v>19834393.823761918</v>
      </c>
      <c r="BQ866" s="26" t="e">
        <f t="shared" si="560"/>
        <v>#N/A</v>
      </c>
      <c r="BR866" s="20" t="e">
        <f>BQ866/MAX($AJ$13:BQ865)-1</f>
        <v>#N/A</v>
      </c>
      <c r="BS866" s="20" t="e">
        <f t="shared" si="580"/>
        <v>#N/A</v>
      </c>
      <c r="BT866" s="20"/>
      <c r="BU866" s="20"/>
      <c r="BV866" s="18">
        <v>43784</v>
      </c>
      <c r="BW866" s="21">
        <v>3983682148.183598</v>
      </c>
      <c r="BX866" s="14">
        <f t="shared" si="581"/>
        <v>-3.1651022048395649E-3</v>
      </c>
      <c r="BY866" s="20">
        <f>BW865/MAX(BW$13:$BW866)-1</f>
        <v>-9.6356827624112018E-2</v>
      </c>
      <c r="BZ866" s="18"/>
      <c r="CA866" s="18"/>
      <c r="CB866" s="18">
        <v>43784</v>
      </c>
      <c r="CC866" s="14" t="e">
        <f>VLOOKUP(AV867:AV2140,$F$13:$H$1892,3,FALSE)</f>
        <v>#VALUE!</v>
      </c>
      <c r="CD866" s="13" t="e">
        <f t="shared" si="582"/>
        <v>#VALUE!</v>
      </c>
      <c r="CE866" s="14" t="e">
        <f>VLOOKUP(AV867:AV2140,$Q$13:$S$1892,3,FALSE)</f>
        <v>#VALUE!</v>
      </c>
      <c r="CF866" s="13" t="e">
        <f t="shared" si="583"/>
        <v>#VALUE!</v>
      </c>
      <c r="CG866" s="14" t="e">
        <f>VLOOKUP(AV867:AV2140,$AP$14:$AS$1893,3,FALSE)</f>
        <v>#VALUE!</v>
      </c>
      <c r="CH866" s="13" t="e">
        <f t="shared" si="584"/>
        <v>#VALUE!</v>
      </c>
      <c r="CI866" s="26" t="e">
        <f t="shared" si="561"/>
        <v>#VALUE!</v>
      </c>
      <c r="CJ866" s="20" t="e">
        <f>CI866/MAX($CI$13:CI866)-1</f>
        <v>#VALUE!</v>
      </c>
      <c r="CK866" s="20" t="e">
        <f t="shared" si="585"/>
        <v>#VALUE!</v>
      </c>
    </row>
    <row r="867" spans="1:89" x14ac:dyDescent="0.3">
      <c r="A867" s="12">
        <f t="shared" si="586"/>
        <v>41399</v>
      </c>
      <c r="B867" s="13">
        <v>1232317.9403194496</v>
      </c>
      <c r="C867" s="14">
        <f t="shared" si="546"/>
        <v>0</v>
      </c>
      <c r="D867" s="14">
        <f>B867/MAX($B$13:B867)-1</f>
        <v>-8.6226748119621055E-3</v>
      </c>
      <c r="F867" s="18">
        <v>43787</v>
      </c>
      <c r="G867" s="13">
        <f t="shared" si="547"/>
        <v>3693015.3700161371</v>
      </c>
      <c r="H867" s="14">
        <f t="shared" si="548"/>
        <v>4.9533519894819911E-3</v>
      </c>
      <c r="I867" s="14">
        <f>G867/MAX($G$13:G867)-1</f>
        <v>-2.7692447161945855E-2</v>
      </c>
      <c r="L867" s="12">
        <f t="shared" si="587"/>
        <v>41399</v>
      </c>
      <c r="M867" s="13">
        <v>18729803.687087595</v>
      </c>
      <c r="N867" s="14">
        <f t="shared" si="562"/>
        <v>0</v>
      </c>
      <c r="O867" s="14">
        <f>M867/MAX(M$13:$M867)-1</f>
        <v>-3.4632927657438195E-2</v>
      </c>
      <c r="Q867" s="18">
        <v>43787</v>
      </c>
      <c r="R867" s="13">
        <f t="shared" si="549"/>
        <v>70493853.405866355</v>
      </c>
      <c r="S867" s="14">
        <f t="shared" si="550"/>
        <v>1.6644937780562419E-2</v>
      </c>
      <c r="T867" s="14">
        <f>R867/MAX($R$13:R867)-1</f>
        <v>0</v>
      </c>
      <c r="W867" s="18">
        <v>43787</v>
      </c>
      <c r="X867" s="21">
        <v>5358881282.6060429</v>
      </c>
      <c r="Y867" s="14">
        <f t="shared" si="551"/>
        <v>2.5891123941557126E-4</v>
      </c>
      <c r="Z867" s="20">
        <f>X867/MAX(X$13:$X867)-1</f>
        <v>-1.9121518450286312E-2</v>
      </c>
      <c r="AC867" s="18">
        <v>43787</v>
      </c>
      <c r="AD867" s="14">
        <f t="shared" si="552"/>
        <v>4.9533519894819911E-3</v>
      </c>
      <c r="AE867" s="13">
        <f t="shared" si="563"/>
        <v>34777330.778788194</v>
      </c>
      <c r="AF867" s="14">
        <f t="shared" si="553"/>
        <v>1.6644937780562419E-2</v>
      </c>
      <c r="AG867" s="13">
        <f t="shared" si="564"/>
        <v>29899890.959626954</v>
      </c>
      <c r="AH867" s="14">
        <f t="shared" si="554"/>
        <v>2.5891123941557126E-4</v>
      </c>
      <c r="AI867" s="13">
        <f t="shared" si="565"/>
        <v>27378448.39176096</v>
      </c>
      <c r="AJ867" s="26">
        <f t="shared" si="555"/>
        <v>92055670.130176112</v>
      </c>
      <c r="AK867" s="20">
        <f>AJ867/MAX(AJ$13:$AJ867)-1</f>
        <v>0</v>
      </c>
      <c r="AL867" s="20">
        <f t="shared" si="566"/>
        <v>7.3099123954076806E-3</v>
      </c>
      <c r="AN867" s="18">
        <v>43787</v>
      </c>
      <c r="AO867" s="14">
        <f t="shared" si="556"/>
        <v>4.9533519894819911E-3</v>
      </c>
      <c r="AP867" s="13">
        <f t="shared" si="567"/>
        <v>34777330.778788194</v>
      </c>
      <c r="AQ867" s="14">
        <f t="shared" si="557"/>
        <v>1.6644937780562419E-2</v>
      </c>
      <c r="AR867" s="13">
        <f t="shared" si="568"/>
        <v>29899890.959626954</v>
      </c>
      <c r="AS867" s="14">
        <v>-3.2268789091784668E-3</v>
      </c>
      <c r="AT867" s="13">
        <f t="shared" si="569"/>
        <v>25220357.537933983</v>
      </c>
      <c r="AU867" s="26">
        <f t="shared" si="558"/>
        <v>89897579.276349127</v>
      </c>
      <c r="AV867" s="20">
        <f>AU867/MAX($AU$13:AU867)-1</f>
        <v>0</v>
      </c>
      <c r="AW867" s="20">
        <f t="shared" si="570"/>
        <v>6.4858208864340128E-3</v>
      </c>
      <c r="AY867" s="18">
        <v>43787</v>
      </c>
      <c r="AZ867" s="14">
        <f t="shared" si="571"/>
        <v>4.9533519894819911E-3</v>
      </c>
      <c r="BA867" s="13">
        <f t="shared" si="572"/>
        <v>34777330.778788194</v>
      </c>
      <c r="BB867" s="20">
        <v>2.4574422467749768E-2</v>
      </c>
      <c r="BC867" s="13">
        <f t="shared" si="573"/>
        <v>150567216.90935579</v>
      </c>
      <c r="BD867" s="14">
        <f t="shared" si="574"/>
        <v>2.5891123941557126E-4</v>
      </c>
      <c r="BE867" s="13">
        <f t="shared" si="575"/>
        <v>27378448.39176096</v>
      </c>
      <c r="BF867" s="26">
        <f t="shared" si="559"/>
        <v>212722996.07990497</v>
      </c>
      <c r="BG867" s="20">
        <f>BF867/MAX($BF$13:BF867)-1</f>
        <v>0</v>
      </c>
      <c r="BH867" s="20">
        <f t="shared" si="576"/>
        <v>1.8139092165029957E-2</v>
      </c>
      <c r="BJ867" s="18">
        <v>43787</v>
      </c>
      <c r="BK867" s="14" t="e">
        <f>VLOOKUP(AP867:AP2140,$F$13:$H$1892,3,FALSE)</f>
        <v>#N/A</v>
      </c>
      <c r="BL867" s="13" t="e">
        <f t="shared" si="577"/>
        <v>#N/A</v>
      </c>
      <c r="BM867" s="14" t="e">
        <f>VLOOKUP(AP867:AP2140,$Q$13:$S$1892,3,FALSE)</f>
        <v>#N/A</v>
      </c>
      <c r="BN867" s="13" t="e">
        <f t="shared" si="578"/>
        <v>#N/A</v>
      </c>
      <c r="BO867" s="14">
        <v>-3.6355718223546329E-3</v>
      </c>
      <c r="BP867" s="13">
        <f t="shared" si="579"/>
        <v>19762284.460462764</v>
      </c>
      <c r="BQ867" s="26" t="e">
        <f t="shared" si="560"/>
        <v>#N/A</v>
      </c>
      <c r="BR867" s="20" t="e">
        <f>BQ867/MAX($AJ$13:BQ866)-1</f>
        <v>#N/A</v>
      </c>
      <c r="BS867" s="20" t="e">
        <f t="shared" si="580"/>
        <v>#N/A</v>
      </c>
      <c r="BT867" s="20"/>
      <c r="BU867" s="20"/>
      <c r="BV867" s="18">
        <v>43787</v>
      </c>
      <c r="BW867" s="21">
        <v>3988651719.2553234</v>
      </c>
      <c r="BX867" s="14">
        <f t="shared" si="581"/>
        <v>-1.2459275518428292E-3</v>
      </c>
      <c r="BY867" s="20">
        <f>BW866/MAX(BW$13:$BW867)-1</f>
        <v>-9.3487623301910516E-2</v>
      </c>
      <c r="BZ867" s="18"/>
      <c r="CA867" s="18"/>
      <c r="CB867" s="18">
        <v>43787</v>
      </c>
      <c r="CC867" s="14" t="e">
        <f>VLOOKUP(AV868:AV2141,$F$13:$H$1892,3,FALSE)</f>
        <v>#VALUE!</v>
      </c>
      <c r="CD867" s="13" t="e">
        <f t="shared" si="582"/>
        <v>#VALUE!</v>
      </c>
      <c r="CE867" s="14" t="e">
        <f>VLOOKUP(AV868:AV2141,$Q$13:$S$1892,3,FALSE)</f>
        <v>#VALUE!</v>
      </c>
      <c r="CF867" s="13" t="e">
        <f t="shared" si="583"/>
        <v>#VALUE!</v>
      </c>
      <c r="CG867" s="14" t="e">
        <f>VLOOKUP(AV868:AV2141,$AP$14:$AS$1893,3,FALSE)</f>
        <v>#VALUE!</v>
      </c>
      <c r="CH867" s="13" t="e">
        <f t="shared" si="584"/>
        <v>#VALUE!</v>
      </c>
      <c r="CI867" s="26" t="e">
        <f t="shared" si="561"/>
        <v>#VALUE!</v>
      </c>
      <c r="CJ867" s="20" t="e">
        <f>CI867/MAX($CI$13:CI867)-1</f>
        <v>#VALUE!</v>
      </c>
      <c r="CK867" s="20" t="e">
        <f t="shared" si="585"/>
        <v>#VALUE!</v>
      </c>
    </row>
    <row r="868" spans="1:89" x14ac:dyDescent="0.3">
      <c r="A868" s="12">
        <f t="shared" si="586"/>
        <v>41400</v>
      </c>
      <c r="B868" s="13">
        <v>1233907.5321120317</v>
      </c>
      <c r="C868" s="14">
        <f t="shared" si="546"/>
        <v>1.2899201907017321E-3</v>
      </c>
      <c r="D868" s="14">
        <f>B868/MAX($B$13:B868)-1</f>
        <v>-7.3438771835981909E-3</v>
      </c>
      <c r="F868" s="18">
        <v>43788</v>
      </c>
      <c r="G868" s="13">
        <f t="shared" si="547"/>
        <v>3727697.3948697951</v>
      </c>
      <c r="H868" s="14">
        <f t="shared" si="548"/>
        <v>9.3912484457128187E-3</v>
      </c>
      <c r="I868" s="14">
        <f>G868/MAX($G$13:G868)-1</f>
        <v>-1.856126536760061E-2</v>
      </c>
      <c r="L868" s="12">
        <f t="shared" si="587"/>
        <v>41400</v>
      </c>
      <c r="M868" s="13">
        <v>18642047.750083074</v>
      </c>
      <c r="N868" s="14">
        <f t="shared" si="562"/>
        <v>-4.6853634170773706E-3</v>
      </c>
      <c r="O868" s="14">
        <f>M868/MAX(M$13:$M868)-1</f>
        <v>-3.9156023222243097E-2</v>
      </c>
      <c r="Q868" s="18">
        <v>43788</v>
      </c>
      <c r="R868" s="13">
        <f t="shared" si="549"/>
        <v>71672608.228723943</v>
      </c>
      <c r="S868" s="14">
        <f t="shared" si="550"/>
        <v>1.6721384431504172E-2</v>
      </c>
      <c r="T868" s="14">
        <f>R868/MAX($R$13:R868)-1</f>
        <v>0</v>
      </c>
      <c r="W868" s="18">
        <v>43788</v>
      </c>
      <c r="X868" s="21">
        <v>5388694881.0046873</v>
      </c>
      <c r="Y868" s="14">
        <f t="shared" si="551"/>
        <v>5.5633996773569727E-3</v>
      </c>
      <c r="Z868" s="20">
        <f>X868/MAX(X$13:$X868)-1</f>
        <v>-1.3664499422506249E-2</v>
      </c>
      <c r="AC868" s="18">
        <v>43788</v>
      </c>
      <c r="AD868" s="14">
        <f t="shared" si="552"/>
        <v>9.3912484457128187E-3</v>
      </c>
      <c r="AE868" s="13">
        <f t="shared" si="563"/>
        <v>35103933.332410529</v>
      </c>
      <c r="AF868" s="14">
        <f t="shared" si="553"/>
        <v>1.6721384431504172E-2</v>
      </c>
      <c r="AG868" s="13">
        <f t="shared" si="564"/>
        <v>30399858.530822933</v>
      </c>
      <c r="AH868" s="14">
        <f t="shared" si="554"/>
        <v>5.5633996773569727E-3</v>
      </c>
      <c r="AI868" s="13">
        <f t="shared" si="565"/>
        <v>27530765.642710216</v>
      </c>
      <c r="AJ868" s="26">
        <f t="shared" si="555"/>
        <v>93034557.505943686</v>
      </c>
      <c r="AK868" s="20">
        <f>AJ868/MAX(AJ$13:$AJ868)-1</f>
        <v>0</v>
      </c>
      <c r="AL868" s="20">
        <f t="shared" si="566"/>
        <v>1.063364564489433E-2</v>
      </c>
      <c r="AN868" s="18">
        <v>43788</v>
      </c>
      <c r="AO868" s="14">
        <f t="shared" si="556"/>
        <v>9.3912484457128187E-3</v>
      </c>
      <c r="AP868" s="13">
        <f t="shared" si="567"/>
        <v>35103933.332410529</v>
      </c>
      <c r="AQ868" s="14">
        <f t="shared" si="557"/>
        <v>1.6721384431504172E-2</v>
      </c>
      <c r="AR868" s="13">
        <f t="shared" si="568"/>
        <v>30399858.530822933</v>
      </c>
      <c r="AS868" s="14">
        <v>6.0417950238975445E-3</v>
      </c>
      <c r="AT868" s="13">
        <f t="shared" si="569"/>
        <v>25372733.76860759</v>
      </c>
      <c r="AU868" s="26">
        <f t="shared" si="558"/>
        <v>90876525.631841049</v>
      </c>
      <c r="AV868" s="20">
        <f>AU868/MAX($AU$13:AU868)-1</f>
        <v>0</v>
      </c>
      <c r="AW868" s="20">
        <f t="shared" si="570"/>
        <v>1.0889574150629855E-2</v>
      </c>
      <c r="AY868" s="18">
        <v>43788</v>
      </c>
      <c r="AZ868" s="14">
        <f t="shared" si="571"/>
        <v>9.3912484457128187E-3</v>
      </c>
      <c r="BA868" s="13">
        <f t="shared" si="572"/>
        <v>35103933.332410529</v>
      </c>
      <c r="BB868" s="20">
        <v>1.0318879226664857E-2</v>
      </c>
      <c r="BC868" s="13">
        <f t="shared" si="573"/>
        <v>152120901.83613849</v>
      </c>
      <c r="BD868" s="14">
        <f t="shared" si="574"/>
        <v>5.5633996773569727E-3</v>
      </c>
      <c r="BE868" s="13">
        <f t="shared" si="575"/>
        <v>27530765.642710216</v>
      </c>
      <c r="BF868" s="26">
        <f t="shared" si="559"/>
        <v>214755600.81125921</v>
      </c>
      <c r="BG868" s="20">
        <f>BF868/MAX($BF$13:BF868)-1</f>
        <v>0</v>
      </c>
      <c r="BH868" s="20">
        <f t="shared" si="576"/>
        <v>9.5551716025601419E-3</v>
      </c>
      <c r="BJ868" s="18">
        <v>43788</v>
      </c>
      <c r="BK868" s="14" t="e">
        <f>VLOOKUP(AP868:AP2141,$F$13:$H$1892,3,FALSE)</f>
        <v>#N/A</v>
      </c>
      <c r="BL868" s="13" t="e">
        <f t="shared" si="577"/>
        <v>#N/A</v>
      </c>
      <c r="BM868" s="14" t="e">
        <f>VLOOKUP(AP868:AP2141,$Q$13:$S$1892,3,FALSE)</f>
        <v>#N/A</v>
      </c>
      <c r="BN868" s="13" t="e">
        <f t="shared" si="578"/>
        <v>#N/A</v>
      </c>
      <c r="BO868" s="14">
        <v>4.9309437727944605E-3</v>
      </c>
      <c r="BP868" s="13">
        <f t="shared" si="579"/>
        <v>19859731.173959274</v>
      </c>
      <c r="BQ868" s="26" t="e">
        <f t="shared" si="560"/>
        <v>#N/A</v>
      </c>
      <c r="BR868" s="20" t="e">
        <f>BQ868/MAX($AJ$13:BQ867)-1</f>
        <v>#N/A</v>
      </c>
      <c r="BS868" s="20" t="e">
        <f t="shared" si="580"/>
        <v>#N/A</v>
      </c>
      <c r="BT868" s="20"/>
      <c r="BU868" s="20"/>
      <c r="BV868" s="18">
        <v>43788</v>
      </c>
      <c r="BW868" s="21">
        <v>4022320055.4580092</v>
      </c>
      <c r="BX868" s="14">
        <f t="shared" si="581"/>
        <v>-8.3703772296787049E-3</v>
      </c>
      <c r="BY868" s="20">
        <f>BW867/MAX(BW$13:$BW868)-1</f>
        <v>-9.2356765588914036E-2</v>
      </c>
      <c r="BZ868" s="18"/>
      <c r="CA868" s="18"/>
      <c r="CB868" s="18">
        <v>43788</v>
      </c>
      <c r="CC868" s="14" t="e">
        <f>VLOOKUP(AV869:AV2142,$F$13:$H$1892,3,FALSE)</f>
        <v>#VALUE!</v>
      </c>
      <c r="CD868" s="13" t="e">
        <f t="shared" si="582"/>
        <v>#VALUE!</v>
      </c>
      <c r="CE868" s="14" t="e">
        <f>VLOOKUP(AV869:AV2142,$Q$13:$S$1892,3,FALSE)</f>
        <v>#VALUE!</v>
      </c>
      <c r="CF868" s="13" t="e">
        <f t="shared" si="583"/>
        <v>#VALUE!</v>
      </c>
      <c r="CG868" s="14" t="e">
        <f>VLOOKUP(AV869:AV2142,$AP$14:$AS$1893,3,FALSE)</f>
        <v>#VALUE!</v>
      </c>
      <c r="CH868" s="13" t="e">
        <f t="shared" si="584"/>
        <v>#VALUE!</v>
      </c>
      <c r="CI868" s="26" t="e">
        <f t="shared" si="561"/>
        <v>#VALUE!</v>
      </c>
      <c r="CJ868" s="20" t="e">
        <f>CI868/MAX($CI$13:CI868)-1</f>
        <v>#VALUE!</v>
      </c>
      <c r="CK868" s="20" t="e">
        <f t="shared" si="585"/>
        <v>#VALUE!</v>
      </c>
    </row>
    <row r="869" spans="1:89" x14ac:dyDescent="0.3">
      <c r="A869" s="12">
        <f t="shared" si="586"/>
        <v>41401</v>
      </c>
      <c r="B869" s="13">
        <v>1239766.1152951347</v>
      </c>
      <c r="C869" s="14">
        <f t="shared" si="546"/>
        <v>4.7479920744750714E-3</v>
      </c>
      <c r="D869" s="14">
        <f>B869/MAX($B$13:B869)-1</f>
        <v>-2.6307537797867209E-3</v>
      </c>
      <c r="F869" s="18">
        <v>43789</v>
      </c>
      <c r="G869" s="13">
        <f t="shared" si="547"/>
        <v>3735745.1582078822</v>
      </c>
      <c r="H869" s="14">
        <f t="shared" si="548"/>
        <v>2.1589100416687934E-3</v>
      </c>
      <c r="I869" s="14">
        <f>G869/MAX($G$13:G869)-1</f>
        <v>-1.6442427428119966E-2</v>
      </c>
      <c r="L869" s="12">
        <f t="shared" si="587"/>
        <v>41401</v>
      </c>
      <c r="M869" s="13">
        <v>18834836.074691441</v>
      </c>
      <c r="N869" s="14">
        <f t="shared" si="562"/>
        <v>1.0341585173093915E-2</v>
      </c>
      <c r="O869" s="14">
        <f>M869/MAX(M$13:$M869)-1</f>
        <v>-2.9219373398341686E-2</v>
      </c>
      <c r="Q869" s="18">
        <v>43789</v>
      </c>
      <c r="R869" s="13">
        <f t="shared" si="549"/>
        <v>71588261.303282678</v>
      </c>
      <c r="S869" s="14">
        <f t="shared" si="550"/>
        <v>-1.1768362771463758E-3</v>
      </c>
      <c r="T869" s="14">
        <f>R869/MAX($R$13:R869)-1</f>
        <v>-1.1768362771463758E-3</v>
      </c>
      <c r="W869" s="18">
        <v>43789</v>
      </c>
      <c r="X869" s="21">
        <v>5437106605.9998446</v>
      </c>
      <c r="Y869" s="14">
        <f t="shared" si="551"/>
        <v>8.9839425063404921E-3</v>
      </c>
      <c r="Z869" s="20">
        <f>X869/MAX(X$13:$X869)-1</f>
        <v>-4.8033179933555381E-3</v>
      </c>
      <c r="AC869" s="18">
        <v>43789</v>
      </c>
      <c r="AD869" s="14">
        <f t="shared" si="552"/>
        <v>2.1589100416687934E-3</v>
      </c>
      <c r="AE869" s="13">
        <f t="shared" si="563"/>
        <v>35179719.566583939</v>
      </c>
      <c r="AF869" s="14">
        <f t="shared" si="553"/>
        <v>-1.1768362771463758E-3</v>
      </c>
      <c r="AG869" s="13">
        <f t="shared" si="564"/>
        <v>30364082.874483742</v>
      </c>
      <c r="AH869" s="14">
        <f t="shared" si="554"/>
        <v>8.9839425063404921E-3</v>
      </c>
      <c r="AI869" s="13">
        <f t="shared" si="565"/>
        <v>27778100.458399858</v>
      </c>
      <c r="AJ869" s="26">
        <f t="shared" si="555"/>
        <v>93321902.899467528</v>
      </c>
      <c r="AK869" s="20">
        <f>AJ869/MAX(AJ$13:$AJ869)-1</f>
        <v>0</v>
      </c>
      <c r="AL869" s="20">
        <f t="shared" si="566"/>
        <v>3.0885877380077975E-3</v>
      </c>
      <c r="AN869" s="18">
        <v>43789</v>
      </c>
      <c r="AO869" s="14">
        <f t="shared" si="556"/>
        <v>2.1589100416687934E-3</v>
      </c>
      <c r="AP869" s="13">
        <f t="shared" si="567"/>
        <v>35179719.566583939</v>
      </c>
      <c r="AQ869" s="14">
        <f t="shared" si="557"/>
        <v>-1.1768362771463758E-3</v>
      </c>
      <c r="AR869" s="13">
        <f t="shared" si="568"/>
        <v>30364082.874483742</v>
      </c>
      <c r="AS869" s="14">
        <v>6.8181127016746059E-3</v>
      </c>
      <c r="AT869" s="13">
        <f t="shared" si="569"/>
        <v>25545727.926991545</v>
      </c>
      <c r="AU869" s="26">
        <f t="shared" si="558"/>
        <v>91089530.368059218</v>
      </c>
      <c r="AV869" s="20">
        <f>AU869/MAX($AU$13:AU869)-1</f>
        <v>0</v>
      </c>
      <c r="AW869" s="20">
        <f t="shared" si="570"/>
        <v>2.3438917227216471E-3</v>
      </c>
      <c r="AY869" s="18">
        <v>43789</v>
      </c>
      <c r="AZ869" s="14">
        <f t="shared" si="571"/>
        <v>2.1589100416687934E-3</v>
      </c>
      <c r="BA869" s="13">
        <f t="shared" si="572"/>
        <v>35179719.566583939</v>
      </c>
      <c r="BB869" s="20">
        <v>1.1057986380886176E-2</v>
      </c>
      <c r="BC869" s="13">
        <f t="shared" si="573"/>
        <v>153803052.69689062</v>
      </c>
      <c r="BD869" s="14">
        <f t="shared" si="574"/>
        <v>8.9839425063404921E-3</v>
      </c>
      <c r="BE869" s="13">
        <f t="shared" si="575"/>
        <v>27778100.458399858</v>
      </c>
      <c r="BF869" s="26">
        <f t="shared" si="559"/>
        <v>216760872.72187442</v>
      </c>
      <c r="BG869" s="20">
        <f>BF869/MAX($BF$13:BF869)-1</f>
        <v>0</v>
      </c>
      <c r="BH869" s="20">
        <f t="shared" si="576"/>
        <v>9.337460364433392E-3</v>
      </c>
      <c r="BJ869" s="18">
        <v>43789</v>
      </c>
      <c r="BK869" s="14" t="e">
        <f>VLOOKUP(AP869:AP2142,$F$13:$H$1892,3,FALSE)</f>
        <v>#N/A</v>
      </c>
      <c r="BL869" s="13" t="e">
        <f t="shared" si="577"/>
        <v>#N/A</v>
      </c>
      <c r="BM869" s="14" t="e">
        <f>VLOOKUP(AP869:AP2142,$Q$13:$S$1892,3,FALSE)</f>
        <v>#N/A</v>
      </c>
      <c r="BN869" s="13" t="e">
        <f t="shared" si="578"/>
        <v>#N/A</v>
      </c>
      <c r="BO869" s="14">
        <v>8.1951397916251167E-3</v>
      </c>
      <c r="BP869" s="13">
        <f t="shared" si="579"/>
        <v>20022484.447153967</v>
      </c>
      <c r="BQ869" s="26" t="e">
        <f t="shared" si="560"/>
        <v>#N/A</v>
      </c>
      <c r="BR869" s="20" t="e">
        <f>BQ869/MAX($AJ$13:BQ868)-1</f>
        <v>#N/A</v>
      </c>
      <c r="BS869" s="20" t="e">
        <f t="shared" si="580"/>
        <v>#N/A</v>
      </c>
      <c r="BT869" s="20"/>
      <c r="BU869" s="20"/>
      <c r="BV869" s="18">
        <v>43789</v>
      </c>
      <c r="BW869" s="21">
        <v>4055273918.5426879</v>
      </c>
      <c r="BX869" s="14">
        <f t="shared" si="581"/>
        <v>-8.1261743957659061E-3</v>
      </c>
      <c r="BY869" s="20">
        <f>BW868/MAX(BW$13:$BW869)-1</f>
        <v>-8.469532013838188E-2</v>
      </c>
      <c r="BZ869" s="18"/>
      <c r="CA869" s="18"/>
      <c r="CB869" s="18">
        <v>43789</v>
      </c>
      <c r="CC869" s="14" t="e">
        <f>VLOOKUP(AV870:AV2143,$F$13:$H$1892,3,FALSE)</f>
        <v>#VALUE!</v>
      </c>
      <c r="CD869" s="13" t="e">
        <f t="shared" si="582"/>
        <v>#VALUE!</v>
      </c>
      <c r="CE869" s="14" t="e">
        <f>VLOOKUP(AV870:AV2143,$Q$13:$S$1892,3,FALSE)</f>
        <v>#VALUE!</v>
      </c>
      <c r="CF869" s="13" t="e">
        <f t="shared" si="583"/>
        <v>#VALUE!</v>
      </c>
      <c r="CG869" s="14" t="e">
        <f>VLOOKUP(AV870:AV2143,$AP$14:$AS$1893,3,FALSE)</f>
        <v>#VALUE!</v>
      </c>
      <c r="CH869" s="13" t="e">
        <f t="shared" si="584"/>
        <v>#VALUE!</v>
      </c>
      <c r="CI869" s="26" t="e">
        <f t="shared" si="561"/>
        <v>#VALUE!</v>
      </c>
      <c r="CJ869" s="20" t="e">
        <f>CI869/MAX($CI$13:CI869)-1</f>
        <v>#VALUE!</v>
      </c>
      <c r="CK869" s="20" t="e">
        <f t="shared" si="585"/>
        <v>#VALUE!</v>
      </c>
    </row>
    <row r="870" spans="1:89" x14ac:dyDescent="0.3">
      <c r="A870" s="12">
        <f t="shared" si="586"/>
        <v>41402</v>
      </c>
      <c r="B870" s="13">
        <v>1240115.2355192788</v>
      </c>
      <c r="C870" s="14">
        <f t="shared" si="546"/>
        <v>2.8160168263746677E-4</v>
      </c>
      <c r="D870" s="14">
        <f>B870/MAX($B$13:B870)-1</f>
        <v>-2.3498929218401798E-3</v>
      </c>
      <c r="F870" s="18">
        <v>43790</v>
      </c>
      <c r="G870" s="13">
        <f t="shared" si="547"/>
        <v>3711289.0143605485</v>
      </c>
      <c r="H870" s="14">
        <f t="shared" si="548"/>
        <v>-6.5465236014830008E-3</v>
      </c>
      <c r="I870" s="14">
        <f>G870/MAX($G$13:G870)-1</f>
        <v>-2.2881310290379098E-2</v>
      </c>
      <c r="L870" s="12">
        <f t="shared" si="587"/>
        <v>41402</v>
      </c>
      <c r="M870" s="13">
        <v>18769549.673706375</v>
      </c>
      <c r="N870" s="14">
        <f t="shared" si="562"/>
        <v>-3.4662579873891985E-3</v>
      </c>
      <c r="O870" s="14">
        <f>M870/MAX(M$13:$M870)-1</f>
        <v>-3.2584349499302445E-2</v>
      </c>
      <c r="Q870" s="18">
        <v>43790</v>
      </c>
      <c r="R870" s="13">
        <f t="shared" si="549"/>
        <v>71489814.487279803</v>
      </c>
      <c r="S870" s="14">
        <f t="shared" si="550"/>
        <v>-1.375180989321767E-3</v>
      </c>
      <c r="T870" s="14">
        <f>R870/MAX($R$13:R870)-1</f>
        <v>-2.5503989035923214E-3</v>
      </c>
      <c r="W870" s="18">
        <v>43790</v>
      </c>
      <c r="X870" s="21">
        <v>5500556144.1974697</v>
      </c>
      <c r="Y870" s="14">
        <f t="shared" si="551"/>
        <v>1.1669724873080156E-2</v>
      </c>
      <c r="Z870" s="20">
        <f>X870/MAX(X$13:$X870)-1</f>
        <v>0</v>
      </c>
      <c r="AC870" s="18">
        <v>43790</v>
      </c>
      <c r="AD870" s="14">
        <f t="shared" si="552"/>
        <v>-6.5465236014830008E-3</v>
      </c>
      <c r="AE870" s="13">
        <f t="shared" si="563"/>
        <v>34949414.702147745</v>
      </c>
      <c r="AF870" s="14">
        <f t="shared" si="553"/>
        <v>-1.375180989321767E-3</v>
      </c>
      <c r="AG870" s="13">
        <f t="shared" si="564"/>
        <v>30322326.76495656</v>
      </c>
      <c r="AH870" s="14">
        <f t="shared" si="554"/>
        <v>1.1669724873080156E-2</v>
      </c>
      <c r="AI870" s="13">
        <f t="shared" si="565"/>
        <v>28102263.248246167</v>
      </c>
      <c r="AJ870" s="26">
        <f t="shared" si="555"/>
        <v>93374004.715350479</v>
      </c>
      <c r="AK870" s="20">
        <f>AJ870/MAX(AJ$13:$AJ870)-1</f>
        <v>0</v>
      </c>
      <c r="AL870" s="20">
        <f t="shared" si="566"/>
        <v>5.583021162682833E-4</v>
      </c>
      <c r="AN870" s="18">
        <v>43790</v>
      </c>
      <c r="AO870" s="14">
        <f t="shared" si="556"/>
        <v>-6.5465236014830008E-3</v>
      </c>
      <c r="AP870" s="13">
        <f t="shared" si="567"/>
        <v>34949414.702147745</v>
      </c>
      <c r="AQ870" s="14">
        <f t="shared" si="557"/>
        <v>-1.375180989321767E-3</v>
      </c>
      <c r="AR870" s="13">
        <f t="shared" si="568"/>
        <v>30322326.76495656</v>
      </c>
      <c r="AS870" s="14">
        <v>1.0637984036835055E-2</v>
      </c>
      <c r="AT870" s="13">
        <f t="shared" si="569"/>
        <v>25817482.972888213</v>
      </c>
      <c r="AU870" s="26">
        <f t="shared" si="558"/>
        <v>91089224.439992517</v>
      </c>
      <c r="AV870" s="20">
        <f>AU870/MAX($AU$13:AU870)-1</f>
        <v>-3.3585425840421124E-6</v>
      </c>
      <c r="AW870" s="20">
        <f t="shared" si="570"/>
        <v>-3.3585425840421124E-6</v>
      </c>
      <c r="AY870" s="18">
        <v>43790</v>
      </c>
      <c r="AZ870" s="14">
        <f t="shared" si="571"/>
        <v>-6.5465236014830008E-3</v>
      </c>
      <c r="BA870" s="13">
        <f t="shared" si="572"/>
        <v>34949414.702147745</v>
      </c>
      <c r="BB870" s="20">
        <v>1.0866133522745569E-2</v>
      </c>
      <c r="BC870" s="13">
        <f t="shared" si="573"/>
        <v>155474297.2037009</v>
      </c>
      <c r="BD870" s="14">
        <f t="shared" si="574"/>
        <v>1.1669724873080156E-2</v>
      </c>
      <c r="BE870" s="13">
        <f t="shared" si="575"/>
        <v>28102263.248246167</v>
      </c>
      <c r="BF870" s="26">
        <f t="shared" si="559"/>
        <v>218525975.15409482</v>
      </c>
      <c r="BG870" s="20">
        <f>BF870/MAX($BF$13:BF870)-1</f>
        <v>0</v>
      </c>
      <c r="BH870" s="20">
        <f t="shared" si="576"/>
        <v>8.1430860194275922E-3</v>
      </c>
      <c r="BJ870" s="18">
        <v>43790</v>
      </c>
      <c r="BK870" s="14" t="e">
        <f>VLOOKUP(AP870:AP2143,$F$13:$H$1892,3,FALSE)</f>
        <v>#N/A</v>
      </c>
      <c r="BL870" s="13" t="e">
        <f t="shared" si="577"/>
        <v>#N/A</v>
      </c>
      <c r="BM870" s="14" t="e">
        <f>VLOOKUP(AP870:AP2143,$Q$13:$S$1892,3,FALSE)</f>
        <v>#N/A</v>
      </c>
      <c r="BN870" s="13" t="e">
        <f t="shared" si="578"/>
        <v>#N/A</v>
      </c>
      <c r="BO870" s="14">
        <v>1.0284970509347957E-2</v>
      </c>
      <c r="BP870" s="13">
        <f t="shared" si="579"/>
        <v>20228415.109216824</v>
      </c>
      <c r="BQ870" s="26" t="e">
        <f t="shared" si="560"/>
        <v>#N/A</v>
      </c>
      <c r="BR870" s="20" t="e">
        <f>BQ870/MAX($AJ$13:BQ869)-1</f>
        <v>#N/A</v>
      </c>
      <c r="BS870" s="20" t="e">
        <f t="shared" si="580"/>
        <v>#N/A</v>
      </c>
      <c r="BT870" s="20"/>
      <c r="BU870" s="20"/>
      <c r="BV870" s="18">
        <v>43790</v>
      </c>
      <c r="BW870" s="21">
        <v>4101118664.8531313</v>
      </c>
      <c r="BX870" s="14">
        <f t="shared" si="581"/>
        <v>-1.1178595416742265E-2</v>
      </c>
      <c r="BY870" s="20">
        <f>BW869/MAX(BW$13:$BW870)-1</f>
        <v>-7.7196457619971293E-2</v>
      </c>
      <c r="BZ870" s="18"/>
      <c r="CA870" s="18"/>
      <c r="CB870" s="18">
        <v>43790</v>
      </c>
      <c r="CC870" s="14" t="e">
        <f>VLOOKUP(AV871:AV2144,$F$13:$H$1892,3,FALSE)</f>
        <v>#VALUE!</v>
      </c>
      <c r="CD870" s="13" t="e">
        <f t="shared" si="582"/>
        <v>#VALUE!</v>
      </c>
      <c r="CE870" s="14" t="e">
        <f>VLOOKUP(AV871:AV2144,$Q$13:$S$1892,3,FALSE)</f>
        <v>#VALUE!</v>
      </c>
      <c r="CF870" s="13" t="e">
        <f t="shared" si="583"/>
        <v>#VALUE!</v>
      </c>
      <c r="CG870" s="14" t="e">
        <f>VLOOKUP(AV871:AV2144,$AP$14:$AS$1893,3,FALSE)</f>
        <v>#VALUE!</v>
      </c>
      <c r="CH870" s="13" t="e">
        <f t="shared" si="584"/>
        <v>#VALUE!</v>
      </c>
      <c r="CI870" s="26" t="e">
        <f t="shared" si="561"/>
        <v>#VALUE!</v>
      </c>
      <c r="CJ870" s="20" t="e">
        <f>CI870/MAX($CI$13:CI870)-1</f>
        <v>#VALUE!</v>
      </c>
      <c r="CK870" s="20" t="e">
        <f t="shared" si="585"/>
        <v>#VALUE!</v>
      </c>
    </row>
    <row r="871" spans="1:89" x14ac:dyDescent="0.3">
      <c r="A871" s="12">
        <f t="shared" si="586"/>
        <v>41403</v>
      </c>
      <c r="B871" s="13">
        <v>1246091.7820088016</v>
      </c>
      <c r="C871" s="14">
        <f t="shared" si="546"/>
        <v>4.8193476850724171E-3</v>
      </c>
      <c r="D871" s="14">
        <f>B871/MAX($B$13:B871)-1</f>
        <v>0</v>
      </c>
      <c r="F871" s="18">
        <v>43791</v>
      </c>
      <c r="G871" s="13">
        <f t="shared" si="547"/>
        <v>3708273.6848831503</v>
      </c>
      <c r="H871" s="14">
        <f t="shared" si="548"/>
        <v>-8.1247498260861306E-4</v>
      </c>
      <c r="I871" s="14">
        <f>G871/MAX($G$13:G871)-1</f>
        <v>-2.3675194780807485E-2</v>
      </c>
      <c r="L871" s="12">
        <f t="shared" si="587"/>
        <v>41403</v>
      </c>
      <c r="M871" s="13">
        <v>18556199.995124724</v>
      </c>
      <c r="N871" s="14">
        <f t="shared" si="562"/>
        <v>-1.1366797940843831E-2</v>
      </c>
      <c r="O871" s="14">
        <f>M871/MAX(M$13:$M871)-1</f>
        <v>-4.3580767723353842E-2</v>
      </c>
      <c r="Q871" s="18">
        <v>43791</v>
      </c>
      <c r="R871" s="13">
        <f t="shared" si="549"/>
        <v>71378018.848720267</v>
      </c>
      <c r="S871" s="14">
        <f t="shared" si="550"/>
        <v>-1.5637981348997076E-3</v>
      </c>
      <c r="T871" s="14">
        <f>R871/MAX($R$13:R871)-1</f>
        <v>-4.1102087294433431E-3</v>
      </c>
      <c r="W871" s="18">
        <v>43791</v>
      </c>
      <c r="X871" s="21">
        <v>5465137622.1576557</v>
      </c>
      <c r="Y871" s="14">
        <f t="shared" si="551"/>
        <v>-6.439080178679224E-3</v>
      </c>
      <c r="Z871" s="20">
        <f>X871/MAX(X$13:$X871)-1</f>
        <v>-6.439080178679224E-3</v>
      </c>
      <c r="AC871" s="18">
        <v>43791</v>
      </c>
      <c r="AD871" s="14">
        <f t="shared" si="552"/>
        <v>-8.1247498260861306E-4</v>
      </c>
      <c r="AE871" s="13">
        <f t="shared" si="563"/>
        <v>34921019.177045435</v>
      </c>
      <c r="AF871" s="14">
        <f t="shared" si="553"/>
        <v>-1.5637981348997076E-3</v>
      </c>
      <c r="AG871" s="13">
        <f t="shared" si="564"/>
        <v>30274908.766915701</v>
      </c>
      <c r="AH871" s="14">
        <f t="shared" si="554"/>
        <v>-6.439080178679224E-3</v>
      </c>
      <c r="AI871" s="13">
        <f t="shared" si="565"/>
        <v>27921310.521988358</v>
      </c>
      <c r="AJ871" s="26">
        <f t="shared" si="555"/>
        <v>93117238.465949491</v>
      </c>
      <c r="AK871" s="20">
        <f>AJ871/MAX(AJ$13:$AJ871)-1</f>
        <v>-2.7498686618800949E-3</v>
      </c>
      <c r="AL871" s="20">
        <f t="shared" si="566"/>
        <v>-2.7498686618800949E-3</v>
      </c>
      <c r="AN871" s="18">
        <v>43791</v>
      </c>
      <c r="AO871" s="14">
        <f t="shared" si="556"/>
        <v>-8.1247498260861306E-4</v>
      </c>
      <c r="AP871" s="13">
        <f t="shared" si="567"/>
        <v>34921019.177045435</v>
      </c>
      <c r="AQ871" s="14">
        <f t="shared" si="557"/>
        <v>-1.5637981348997076E-3</v>
      </c>
      <c r="AR871" s="13">
        <f t="shared" si="568"/>
        <v>30274908.766915701</v>
      </c>
      <c r="AS871" s="14">
        <v>-8.829497100584215E-3</v>
      </c>
      <c r="AT871" s="13">
        <f t="shared" si="569"/>
        <v>25589527.581834715</v>
      </c>
      <c r="AU871" s="26">
        <f t="shared" si="558"/>
        <v>90785455.525795847</v>
      </c>
      <c r="AV871" s="20">
        <f>AU871/MAX($AU$13:AU871)-1</f>
        <v>-3.3381974968441641E-3</v>
      </c>
      <c r="AW871" s="20">
        <f t="shared" si="570"/>
        <v>-3.334850154496416E-3</v>
      </c>
      <c r="AY871" s="18">
        <v>43791</v>
      </c>
      <c r="AZ871" s="14">
        <f t="shared" si="571"/>
        <v>-8.1247498260861306E-4</v>
      </c>
      <c r="BA871" s="13">
        <f t="shared" si="572"/>
        <v>34921019.177045435</v>
      </c>
      <c r="BB871" s="20">
        <v>1.4729223852658846E-2</v>
      </c>
      <c r="BC871" s="13">
        <f t="shared" si="573"/>
        <v>157764312.93054903</v>
      </c>
      <c r="BD871" s="14">
        <f t="shared" si="574"/>
        <v>-6.439080178679224E-3</v>
      </c>
      <c r="BE871" s="13">
        <f t="shared" si="575"/>
        <v>27921310.521988358</v>
      </c>
      <c r="BF871" s="26">
        <f t="shared" si="559"/>
        <v>220606642.62958282</v>
      </c>
      <c r="BG871" s="20">
        <f>BF871/MAX($BF$13:BF871)-1</f>
        <v>0</v>
      </c>
      <c r="BH871" s="20">
        <f t="shared" si="576"/>
        <v>9.5213737132202603E-3</v>
      </c>
      <c r="BJ871" s="18">
        <v>43791</v>
      </c>
      <c r="BK871" s="14" t="e">
        <f>VLOOKUP(AP871:AP2144,$F$13:$H$1892,3,FALSE)</f>
        <v>#N/A</v>
      </c>
      <c r="BL871" s="13" t="e">
        <f t="shared" si="577"/>
        <v>#N/A</v>
      </c>
      <c r="BM871" s="14" t="e">
        <f>VLOOKUP(AP871:AP2144,$Q$13:$S$1892,3,FALSE)</f>
        <v>#N/A</v>
      </c>
      <c r="BN871" s="13" t="e">
        <f t="shared" si="578"/>
        <v>#N/A</v>
      </c>
      <c r="BO871" s="14">
        <v>-8.6608164868844373E-3</v>
      </c>
      <c r="BP871" s="13">
        <f t="shared" si="579"/>
        <v>20053220.518135376</v>
      </c>
      <c r="BQ871" s="26" t="e">
        <f t="shared" si="560"/>
        <v>#N/A</v>
      </c>
      <c r="BR871" s="20" t="e">
        <f>BQ871/MAX($AJ$13:BQ870)-1</f>
        <v>#N/A</v>
      </c>
      <c r="BS871" s="20" t="e">
        <f t="shared" si="580"/>
        <v>#N/A</v>
      </c>
      <c r="BT871" s="20"/>
      <c r="BU871" s="20"/>
      <c r="BV871" s="18">
        <v>43791</v>
      </c>
      <c r="BW871" s="21">
        <v>4101118664.8531313</v>
      </c>
      <c r="BX871" s="14">
        <f t="shared" si="581"/>
        <v>0</v>
      </c>
      <c r="BY871" s="20">
        <f>BW870/MAX(BW$13:$BW871)-1</f>
        <v>-6.676419209498452E-2</v>
      </c>
      <c r="BZ871" s="18"/>
      <c r="CA871" s="18"/>
      <c r="CB871" s="18">
        <v>43791</v>
      </c>
      <c r="CC871" s="14" t="e">
        <f>VLOOKUP(AV872:AV2145,$F$13:$H$1892,3,FALSE)</f>
        <v>#VALUE!</v>
      </c>
      <c r="CD871" s="13" t="e">
        <f t="shared" si="582"/>
        <v>#VALUE!</v>
      </c>
      <c r="CE871" s="14" t="e">
        <f>VLOOKUP(AV872:AV2145,$Q$13:$S$1892,3,FALSE)</f>
        <v>#VALUE!</v>
      </c>
      <c r="CF871" s="13" t="e">
        <f t="shared" si="583"/>
        <v>#VALUE!</v>
      </c>
      <c r="CG871" s="14" t="e">
        <f>VLOOKUP(AV872:AV2145,$AP$14:$AS$1893,3,FALSE)</f>
        <v>#VALUE!</v>
      </c>
      <c r="CH871" s="13" t="e">
        <f t="shared" si="584"/>
        <v>#VALUE!</v>
      </c>
      <c r="CI871" s="26" t="e">
        <f t="shared" si="561"/>
        <v>#VALUE!</v>
      </c>
      <c r="CJ871" s="20" t="e">
        <f>CI871/MAX($CI$13:CI871)-1</f>
        <v>#VALUE!</v>
      </c>
      <c r="CK871" s="20" t="e">
        <f t="shared" si="585"/>
        <v>#VALUE!</v>
      </c>
    </row>
    <row r="872" spans="1:89" x14ac:dyDescent="0.3">
      <c r="A872" s="12">
        <f t="shared" si="586"/>
        <v>41404</v>
      </c>
      <c r="B872" s="13">
        <v>1247155.7180961394</v>
      </c>
      <c r="C872" s="14">
        <f t="shared" si="546"/>
        <v>8.5381839660536585E-4</v>
      </c>
      <c r="D872" s="14">
        <f>B872/MAX($B$13:B872)-1</f>
        <v>0</v>
      </c>
      <c r="F872" s="18">
        <v>43794</v>
      </c>
      <c r="G872" s="13">
        <f t="shared" si="547"/>
        <v>3765127.000349944</v>
      </c>
      <c r="H872" s="14">
        <f t="shared" si="548"/>
        <v>1.5331477743554256E-2</v>
      </c>
      <c r="I872" s="14">
        <f>G872/MAX($G$13:G872)-1</f>
        <v>-8.7066927591095133E-3</v>
      </c>
      <c r="L872" s="12">
        <f t="shared" si="587"/>
        <v>41404</v>
      </c>
      <c r="M872" s="13">
        <v>18610905.406779733</v>
      </c>
      <c r="N872" s="14">
        <f t="shared" si="562"/>
        <v>2.9480934495953459E-3</v>
      </c>
      <c r="O872" s="14">
        <f>M872/MAX(M$13:$M872)-1</f>
        <v>-4.0761154449612036E-2</v>
      </c>
      <c r="Q872" s="18">
        <v>43794</v>
      </c>
      <c r="R872" s="13">
        <f t="shared" si="549"/>
        <v>71947266.570845798</v>
      </c>
      <c r="S872" s="14">
        <f t="shared" si="550"/>
        <v>7.9751123848366134E-3</v>
      </c>
      <c r="T872" s="14">
        <f>R872/MAX($R$13:R872)-1</f>
        <v>0</v>
      </c>
      <c r="W872" s="18">
        <v>43794</v>
      </c>
      <c r="X872" s="21">
        <v>5498280186.0258417</v>
      </c>
      <c r="Y872" s="14">
        <f t="shared" si="551"/>
        <v>6.0643603436103533E-3</v>
      </c>
      <c r="Z872" s="20">
        <f>X872/MAX(X$13:$X872)-1</f>
        <v>-4.1376873755372134E-4</v>
      </c>
      <c r="AC872" s="18">
        <v>43794</v>
      </c>
      <c r="AD872" s="14">
        <f t="shared" si="552"/>
        <v>1.5331477743554256E-2</v>
      </c>
      <c r="AE872" s="13">
        <f t="shared" si="563"/>
        <v>35456410.005340539</v>
      </c>
      <c r="AF872" s="14">
        <f t="shared" si="553"/>
        <v>7.9751123848366134E-3</v>
      </c>
      <c r="AG872" s="13">
        <f t="shared" si="564"/>
        <v>30516354.566772528</v>
      </c>
      <c r="AH872" s="14">
        <f t="shared" si="554"/>
        <v>6.0643603436103533E-3</v>
      </c>
      <c r="AI872" s="13">
        <f t="shared" si="565"/>
        <v>28090635.410259534</v>
      </c>
      <c r="AJ872" s="26">
        <f t="shared" si="555"/>
        <v>94063399.982372612</v>
      </c>
      <c r="AK872" s="20">
        <f>AJ872/MAX(AJ$13:$AJ872)-1</f>
        <v>0</v>
      </c>
      <c r="AL872" s="20">
        <f t="shared" si="566"/>
        <v>1.0160970535752156E-2</v>
      </c>
      <c r="AN872" s="18">
        <v>43794</v>
      </c>
      <c r="AO872" s="14">
        <f t="shared" si="556"/>
        <v>1.5331477743554256E-2</v>
      </c>
      <c r="AP872" s="13">
        <f t="shared" si="567"/>
        <v>35456410.005340539</v>
      </c>
      <c r="AQ872" s="14">
        <f t="shared" si="557"/>
        <v>7.9751123848366134E-3</v>
      </c>
      <c r="AR872" s="13">
        <f t="shared" si="568"/>
        <v>30516354.566772528</v>
      </c>
      <c r="AS872" s="14">
        <v>1.1339281703639459E-2</v>
      </c>
      <c r="AT872" s="13">
        <f t="shared" si="569"/>
        <v>25879694.443748191</v>
      </c>
      <c r="AU872" s="26">
        <f t="shared" si="558"/>
        <v>91852459.015861258</v>
      </c>
      <c r="AV872" s="20">
        <f>AU872/MAX($AU$13:AU872)-1</f>
        <v>0</v>
      </c>
      <c r="AW872" s="20">
        <f t="shared" si="570"/>
        <v>1.1753022374406896E-2</v>
      </c>
      <c r="AY872" s="18">
        <v>43794</v>
      </c>
      <c r="AZ872" s="14">
        <f t="shared" si="571"/>
        <v>1.5331477743554256E-2</v>
      </c>
      <c r="BA872" s="13">
        <f t="shared" si="572"/>
        <v>35456410.005340539</v>
      </c>
      <c r="BB872" s="20">
        <v>-7.2301906451708309E-3</v>
      </c>
      <c r="BC872" s="13">
        <f t="shared" si="573"/>
        <v>156623646.87105677</v>
      </c>
      <c r="BD872" s="14">
        <f t="shared" si="574"/>
        <v>6.0643603436103533E-3</v>
      </c>
      <c r="BE872" s="13">
        <f t="shared" si="575"/>
        <v>28090635.410259534</v>
      </c>
      <c r="BF872" s="26">
        <f t="shared" si="559"/>
        <v>220170692.28665686</v>
      </c>
      <c r="BG872" s="20">
        <f>BF872/MAX($BF$13:BF872)-1</f>
        <v>-1.9761433188481003E-3</v>
      </c>
      <c r="BH872" s="20">
        <f t="shared" si="576"/>
        <v>-1.9761433188481003E-3</v>
      </c>
      <c r="BJ872" s="18">
        <v>43794</v>
      </c>
      <c r="BK872" s="14" t="e">
        <f>VLOOKUP(AP872:AP2145,$F$13:$H$1892,3,FALSE)</f>
        <v>#N/A</v>
      </c>
      <c r="BL872" s="13" t="e">
        <f t="shared" si="577"/>
        <v>#N/A</v>
      </c>
      <c r="BM872" s="14" t="e">
        <f>VLOOKUP(AP872:AP2145,$Q$13:$S$1892,3,FALSE)</f>
        <v>#N/A</v>
      </c>
      <c r="BN872" s="13" t="e">
        <f t="shared" si="578"/>
        <v>#N/A</v>
      </c>
      <c r="BO872" s="14">
        <v>1.1530744865107634E-2</v>
      </c>
      <c r="BP872" s="13">
        <f t="shared" si="579"/>
        <v>20284449.087653738</v>
      </c>
      <c r="BQ872" s="26" t="e">
        <f t="shared" si="560"/>
        <v>#N/A</v>
      </c>
      <c r="BR872" s="20" t="e">
        <f>BQ872/MAX($AJ$13:BQ871)-1</f>
        <v>#N/A</v>
      </c>
      <c r="BS872" s="20" t="e">
        <f t="shared" si="580"/>
        <v>#N/A</v>
      </c>
      <c r="BT872" s="20"/>
      <c r="BU872" s="20"/>
      <c r="BV872" s="18">
        <v>43794</v>
      </c>
      <c r="BW872" s="21">
        <v>4087032501.6025438</v>
      </c>
      <c r="BX872" s="14">
        <f t="shared" si="581"/>
        <v>3.4465503381888585E-3</v>
      </c>
      <c r="BY872" s="20">
        <f>BW871/MAX(BW$13:$BW872)-1</f>
        <v>-6.676419209498452E-2</v>
      </c>
      <c r="BZ872" s="18"/>
      <c r="CA872" s="18"/>
      <c r="CB872" s="18">
        <v>43794</v>
      </c>
      <c r="CC872" s="14" t="e">
        <f>VLOOKUP(AV873:AV2146,$F$13:$H$1892,3,FALSE)</f>
        <v>#VALUE!</v>
      </c>
      <c r="CD872" s="13" t="e">
        <f t="shared" si="582"/>
        <v>#VALUE!</v>
      </c>
      <c r="CE872" s="14" t="e">
        <f>VLOOKUP(AV873:AV2146,$Q$13:$S$1892,3,FALSE)</f>
        <v>#VALUE!</v>
      </c>
      <c r="CF872" s="13" t="e">
        <f t="shared" si="583"/>
        <v>#VALUE!</v>
      </c>
      <c r="CG872" s="14" t="e">
        <f>VLOOKUP(AV873:AV2146,$AP$14:$AS$1893,3,FALSE)</f>
        <v>#VALUE!</v>
      </c>
      <c r="CH872" s="13" t="e">
        <f t="shared" si="584"/>
        <v>#VALUE!</v>
      </c>
      <c r="CI872" s="26" t="e">
        <f t="shared" si="561"/>
        <v>#VALUE!</v>
      </c>
      <c r="CJ872" s="20" t="e">
        <f>CI872/MAX($CI$13:CI872)-1</f>
        <v>#VALUE!</v>
      </c>
      <c r="CK872" s="20" t="e">
        <f t="shared" si="585"/>
        <v>#VALUE!</v>
      </c>
    </row>
    <row r="873" spans="1:89" x14ac:dyDescent="0.3">
      <c r="A873" s="12">
        <f t="shared" si="586"/>
        <v>41405</v>
      </c>
      <c r="B873" s="13">
        <v>1248943.9579949405</v>
      </c>
      <c r="C873" s="14">
        <f t="shared" si="546"/>
        <v>1.4338545482763809E-3</v>
      </c>
      <c r="D873" s="14">
        <f>B873/MAX($B$13:B873)-1</f>
        <v>0</v>
      </c>
      <c r="F873" s="18">
        <v>43795</v>
      </c>
      <c r="G873" s="13">
        <f t="shared" si="547"/>
        <v>3773312.276061967</v>
      </c>
      <c r="H873" s="14">
        <f t="shared" si="548"/>
        <v>2.1739706818022508E-3</v>
      </c>
      <c r="I873" s="14">
        <f>G873/MAX($G$13:G873)-1</f>
        <v>-6.5516501721010201E-3</v>
      </c>
      <c r="L873" s="12">
        <f t="shared" si="587"/>
        <v>41405</v>
      </c>
      <c r="M873" s="13">
        <v>18610905.406779733</v>
      </c>
      <c r="N873" s="14">
        <f t="shared" si="562"/>
        <v>0</v>
      </c>
      <c r="O873" s="14">
        <f>M873/MAX(M$13:$M873)-1</f>
        <v>-4.0761154449612036E-2</v>
      </c>
      <c r="Q873" s="18">
        <v>43795</v>
      </c>
      <c r="R873" s="13">
        <f t="shared" si="549"/>
        <v>72221994.373311952</v>
      </c>
      <c r="S873" s="14">
        <f t="shared" si="550"/>
        <v>3.8184605970490448E-3</v>
      </c>
      <c r="T873" s="14">
        <f>R873/MAX($R$13:R873)-1</f>
        <v>0</v>
      </c>
      <c r="W873" s="18">
        <v>43795</v>
      </c>
      <c r="X873" s="21">
        <v>5513284308.9026995</v>
      </c>
      <c r="Y873" s="14">
        <f t="shared" si="551"/>
        <v>2.7288756427858996E-3</v>
      </c>
      <c r="Z873" s="20">
        <f>X873/MAX(X$13:$X873)-1</f>
        <v>0</v>
      </c>
      <c r="AC873" s="18">
        <v>43795</v>
      </c>
      <c r="AD873" s="14">
        <f t="shared" si="552"/>
        <v>2.1739706818022508E-3</v>
      </c>
      <c r="AE873" s="13">
        <f t="shared" si="563"/>
        <v>35533491.20117411</v>
      </c>
      <c r="AF873" s="14">
        <f t="shared" si="553"/>
        <v>3.8184605970490448E-3</v>
      </c>
      <c r="AG873" s="13">
        <f t="shared" si="564"/>
        <v>30632880.064251326</v>
      </c>
      <c r="AH873" s="14">
        <f t="shared" si="554"/>
        <v>2.7288756427858996E-3</v>
      </c>
      <c r="AI873" s="13">
        <f t="shared" si="565"/>
        <v>28167291.26102097</v>
      </c>
      <c r="AJ873" s="26">
        <f t="shared" si="555"/>
        <v>94333662.526446402</v>
      </c>
      <c r="AK873" s="20">
        <f>AJ873/MAX(AJ$13:$AJ873)-1</f>
        <v>0</v>
      </c>
      <c r="AL873" s="20">
        <f t="shared" si="566"/>
        <v>2.8731955694185629E-3</v>
      </c>
      <c r="AN873" s="18">
        <v>43795</v>
      </c>
      <c r="AO873" s="14">
        <f t="shared" si="556"/>
        <v>2.1739706818022508E-3</v>
      </c>
      <c r="AP873" s="13">
        <f t="shared" si="567"/>
        <v>35533491.20117411</v>
      </c>
      <c r="AQ873" s="14">
        <f t="shared" si="557"/>
        <v>3.8184605970490448E-3</v>
      </c>
      <c r="AR873" s="13">
        <f t="shared" si="568"/>
        <v>30632880.064251326</v>
      </c>
      <c r="AS873" s="14">
        <v>4.6740960749724666E-3</v>
      </c>
      <c r="AT873" s="13">
        <f t="shared" si="569"/>
        <v>26000658.621969201</v>
      </c>
      <c r="AU873" s="26">
        <f t="shared" si="558"/>
        <v>92167029.887394637</v>
      </c>
      <c r="AV873" s="20">
        <f>AU873/MAX($AU$13:AU873)-1</f>
        <v>0</v>
      </c>
      <c r="AW873" s="20">
        <f t="shared" si="570"/>
        <v>3.4247408823215864E-3</v>
      </c>
      <c r="AY873" s="18">
        <v>43795</v>
      </c>
      <c r="AZ873" s="14">
        <f t="shared" si="571"/>
        <v>2.1739706818022508E-3</v>
      </c>
      <c r="BA873" s="13">
        <f t="shared" si="572"/>
        <v>35533491.20117411</v>
      </c>
      <c r="BB873" s="20">
        <v>1.7327417730665484E-2</v>
      </c>
      <c r="BC873" s="13">
        <f t="shared" si="573"/>
        <v>159337530.22689182</v>
      </c>
      <c r="BD873" s="14">
        <f t="shared" si="574"/>
        <v>2.7288756427858996E-3</v>
      </c>
      <c r="BE873" s="13">
        <f t="shared" si="575"/>
        <v>28167291.26102097</v>
      </c>
      <c r="BF873" s="26">
        <f t="shared" si="559"/>
        <v>223038312.68908688</v>
      </c>
      <c r="BG873" s="20">
        <f>BF873/MAX($BF$13:BF873)-1</f>
        <v>0</v>
      </c>
      <c r="BH873" s="20">
        <f t="shared" si="576"/>
        <v>1.3024532796110933E-2</v>
      </c>
      <c r="BJ873" s="18">
        <v>43795</v>
      </c>
      <c r="BK873" s="14" t="e">
        <f>VLOOKUP(AP873:AP2146,$F$13:$H$1892,3,FALSE)</f>
        <v>#N/A</v>
      </c>
      <c r="BL873" s="13" t="e">
        <f t="shared" si="577"/>
        <v>#N/A</v>
      </c>
      <c r="BM873" s="14" t="e">
        <f>VLOOKUP(AP873:AP2146,$Q$13:$S$1892,3,FALSE)</f>
        <v>#N/A</v>
      </c>
      <c r="BN873" s="13" t="e">
        <f t="shared" si="578"/>
        <v>#N/A</v>
      </c>
      <c r="BO873" s="14">
        <v>4.4034375870254383E-3</v>
      </c>
      <c r="BP873" s="13">
        <f t="shared" si="579"/>
        <v>20373770.393198416</v>
      </c>
      <c r="BQ873" s="26" t="e">
        <f t="shared" si="560"/>
        <v>#N/A</v>
      </c>
      <c r="BR873" s="20" t="e">
        <f>BQ873/MAX($AJ$13:BQ872)-1</f>
        <v>#N/A</v>
      </c>
      <c r="BS873" s="20" t="e">
        <f t="shared" si="580"/>
        <v>#N/A</v>
      </c>
      <c r="BT873" s="20"/>
      <c r="BU873" s="20"/>
      <c r="BV873" s="18">
        <v>43795</v>
      </c>
      <c r="BW873" s="21">
        <v>4094460051.5105639</v>
      </c>
      <c r="BX873" s="14">
        <f t="shared" si="581"/>
        <v>-1.8140486937415767E-3</v>
      </c>
      <c r="BY873" s="20">
        <f>BW872/MAX(BW$13:$BW873)-1</f>
        <v>-6.9969588723495568E-2</v>
      </c>
      <c r="BZ873" s="18"/>
      <c r="CA873" s="18"/>
      <c r="CB873" s="18">
        <v>43795</v>
      </c>
      <c r="CC873" s="14" t="e">
        <f>VLOOKUP(AV874:AV2147,$F$13:$H$1892,3,FALSE)</f>
        <v>#VALUE!</v>
      </c>
      <c r="CD873" s="13" t="e">
        <f t="shared" si="582"/>
        <v>#VALUE!</v>
      </c>
      <c r="CE873" s="14" t="e">
        <f>VLOOKUP(AV874:AV2147,$Q$13:$S$1892,3,FALSE)</f>
        <v>#VALUE!</v>
      </c>
      <c r="CF873" s="13" t="e">
        <f t="shared" si="583"/>
        <v>#VALUE!</v>
      </c>
      <c r="CG873" s="14" t="e">
        <f>VLOOKUP(AV874:AV2147,$AP$14:$AS$1893,3,FALSE)</f>
        <v>#VALUE!</v>
      </c>
      <c r="CH873" s="13" t="e">
        <f t="shared" si="584"/>
        <v>#VALUE!</v>
      </c>
      <c r="CI873" s="26" t="e">
        <f t="shared" si="561"/>
        <v>#VALUE!</v>
      </c>
      <c r="CJ873" s="20" t="e">
        <f>CI873/MAX($CI$13:CI873)-1</f>
        <v>#VALUE!</v>
      </c>
      <c r="CK873" s="20" t="e">
        <f t="shared" si="585"/>
        <v>#VALUE!</v>
      </c>
    </row>
    <row r="874" spans="1:89" x14ac:dyDescent="0.3">
      <c r="A874" s="12">
        <f t="shared" si="586"/>
        <v>41406</v>
      </c>
      <c r="B874" s="13">
        <v>1248943.9579949405</v>
      </c>
      <c r="C874" s="14">
        <f t="shared" si="546"/>
        <v>0</v>
      </c>
      <c r="D874" s="14">
        <f>B874/MAX($B$13:B874)-1</f>
        <v>0</v>
      </c>
      <c r="F874" s="18">
        <v>43796</v>
      </c>
      <c r="G874" s="13">
        <f t="shared" si="547"/>
        <v>3802933.2592543112</v>
      </c>
      <c r="H874" s="14">
        <f t="shared" si="548"/>
        <v>7.850127692918818E-3</v>
      </c>
      <c r="I874" s="14">
        <f>G874/MAX($G$13:G874)-1</f>
        <v>0</v>
      </c>
      <c r="L874" s="12">
        <f t="shared" si="587"/>
        <v>41406</v>
      </c>
      <c r="M874" s="13">
        <v>18610905.406779733</v>
      </c>
      <c r="N874" s="14">
        <f t="shared" si="562"/>
        <v>0</v>
      </c>
      <c r="O874" s="14">
        <f>M874/MAX(M$13:$M874)-1</f>
        <v>-4.0761154449612036E-2</v>
      </c>
      <c r="Q874" s="18">
        <v>43796</v>
      </c>
      <c r="R874" s="13">
        <f t="shared" si="549"/>
        <v>72536428.626100466</v>
      </c>
      <c r="S874" s="14">
        <f t="shared" si="550"/>
        <v>4.3537187738573735E-3</v>
      </c>
      <c r="T874" s="14">
        <f>R874/MAX($R$13:R874)-1</f>
        <v>0</v>
      </c>
      <c r="W874" s="18">
        <v>43796</v>
      </c>
      <c r="X874" s="21">
        <v>5531671961.3080482</v>
      </c>
      <c r="Y874" s="14">
        <f t="shared" si="551"/>
        <v>3.3351540343486974E-3</v>
      </c>
      <c r="Z874" s="20">
        <f>X874/MAX(X$13:$X874)-1</f>
        <v>0</v>
      </c>
      <c r="AC874" s="18">
        <v>43796</v>
      </c>
      <c r="AD874" s="14">
        <f t="shared" si="552"/>
        <v>7.850127692918818E-3</v>
      </c>
      <c r="AE874" s="13">
        <f t="shared" si="563"/>
        <v>35812433.644478537</v>
      </c>
      <c r="AF874" s="14">
        <f t="shared" si="553"/>
        <v>4.3537187738573735E-3</v>
      </c>
      <c r="AG874" s="13">
        <f t="shared" si="564"/>
        <v>30766247.009284377</v>
      </c>
      <c r="AH874" s="14">
        <f t="shared" si="554"/>
        <v>3.3351540343486974E-3</v>
      </c>
      <c r="AI874" s="13">
        <f t="shared" si="565"/>
        <v>28261233.51610684</v>
      </c>
      <c r="AJ874" s="26">
        <f t="shared" si="555"/>
        <v>94839914.169869751</v>
      </c>
      <c r="AK874" s="20">
        <f>AJ874/MAX(AJ$13:$AJ874)-1</f>
        <v>0</v>
      </c>
      <c r="AL874" s="20">
        <f t="shared" si="566"/>
        <v>5.3666064675632619E-3</v>
      </c>
      <c r="AN874" s="18">
        <v>43796</v>
      </c>
      <c r="AO874" s="14">
        <f t="shared" si="556"/>
        <v>7.850127692918818E-3</v>
      </c>
      <c r="AP874" s="13">
        <f t="shared" si="567"/>
        <v>35812433.644478537</v>
      </c>
      <c r="AQ874" s="14">
        <f t="shared" si="557"/>
        <v>4.3537187738573735E-3</v>
      </c>
      <c r="AR874" s="13">
        <f t="shared" si="568"/>
        <v>30766247.009284377</v>
      </c>
      <c r="AS874" s="14">
        <v>9.4162365728382557E-3</v>
      </c>
      <c r="AT874" s="13">
        <f t="shared" si="569"/>
        <v>26245486.974603269</v>
      </c>
      <c r="AU874" s="26">
        <f t="shared" si="558"/>
        <v>92824167.628366172</v>
      </c>
      <c r="AV874" s="20">
        <f>AU874/MAX($AU$13:AU874)-1</f>
        <v>0</v>
      </c>
      <c r="AW874" s="20">
        <f t="shared" si="570"/>
        <v>7.1298569756927943E-3</v>
      </c>
      <c r="AY874" s="18">
        <v>43796</v>
      </c>
      <c r="AZ874" s="14">
        <f t="shared" si="571"/>
        <v>7.850127692918818E-3</v>
      </c>
      <c r="BA874" s="13">
        <f t="shared" si="572"/>
        <v>35812433.644478537</v>
      </c>
      <c r="BB874" s="20">
        <v>6.280839040374353E-3</v>
      </c>
      <c r="BC874" s="13">
        <f t="shared" si="573"/>
        <v>160338303.60733771</v>
      </c>
      <c r="BD874" s="14">
        <f t="shared" si="574"/>
        <v>3.3351540343486974E-3</v>
      </c>
      <c r="BE874" s="13">
        <f t="shared" si="575"/>
        <v>28261233.51610684</v>
      </c>
      <c r="BF874" s="26">
        <f t="shared" si="559"/>
        <v>224411970.76792309</v>
      </c>
      <c r="BG874" s="20">
        <f>BF874/MAX($BF$13:BF874)-1</f>
        <v>0</v>
      </c>
      <c r="BH874" s="20">
        <f t="shared" si="576"/>
        <v>6.1588435738888503E-3</v>
      </c>
      <c r="BJ874" s="18">
        <v>43796</v>
      </c>
      <c r="BK874" s="14" t="e">
        <f>VLOOKUP(AP874:AP2147,$F$13:$H$1892,3,FALSE)</f>
        <v>#N/A</v>
      </c>
      <c r="BL874" s="13" t="e">
        <f t="shared" si="577"/>
        <v>#N/A</v>
      </c>
      <c r="BM874" s="14" t="e">
        <f>VLOOKUP(AP874:AP2147,$Q$13:$S$1892,3,FALSE)</f>
        <v>#N/A</v>
      </c>
      <c r="BN874" s="13" t="e">
        <f t="shared" si="578"/>
        <v>#N/A</v>
      </c>
      <c r="BO874" s="14">
        <v>8.4917791620802152E-3</v>
      </c>
      <c r="BP874" s="13">
        <f t="shared" si="579"/>
        <v>20546779.952076383</v>
      </c>
      <c r="BQ874" s="26" t="e">
        <f t="shared" si="560"/>
        <v>#N/A</v>
      </c>
      <c r="BR874" s="20" t="e">
        <f>BQ874/MAX($AJ$13:BQ873)-1</f>
        <v>#N/A</v>
      </c>
      <c r="BS874" s="20" t="e">
        <f t="shared" si="580"/>
        <v>#N/A</v>
      </c>
      <c r="BT874" s="20"/>
      <c r="BU874" s="20"/>
      <c r="BV874" s="18">
        <v>43796</v>
      </c>
      <c r="BW874" s="21">
        <v>4096788936.2482462</v>
      </c>
      <c r="BX874" s="14">
        <f t="shared" si="581"/>
        <v>-5.6846588240766494E-4</v>
      </c>
      <c r="BY874" s="20">
        <f>BW873/MAX(BW$13:$BW874)-1</f>
        <v>-6.8279402190106309E-2</v>
      </c>
      <c r="BZ874" s="18"/>
      <c r="CA874" s="18"/>
      <c r="CB874" s="18">
        <v>43796</v>
      </c>
      <c r="CC874" s="14" t="e">
        <f>VLOOKUP(AV875:AV2148,$F$13:$H$1892,3,FALSE)</f>
        <v>#VALUE!</v>
      </c>
      <c r="CD874" s="13" t="e">
        <f t="shared" si="582"/>
        <v>#VALUE!</v>
      </c>
      <c r="CE874" s="14" t="e">
        <f>VLOOKUP(AV875:AV2148,$Q$13:$S$1892,3,FALSE)</f>
        <v>#VALUE!</v>
      </c>
      <c r="CF874" s="13" t="e">
        <f t="shared" si="583"/>
        <v>#VALUE!</v>
      </c>
      <c r="CG874" s="14" t="e">
        <f>VLOOKUP(AV875:AV2148,$AP$14:$AS$1893,3,FALSE)</f>
        <v>#VALUE!</v>
      </c>
      <c r="CH874" s="13" t="e">
        <f t="shared" si="584"/>
        <v>#VALUE!</v>
      </c>
      <c r="CI874" s="26" t="e">
        <f t="shared" si="561"/>
        <v>#VALUE!</v>
      </c>
      <c r="CJ874" s="20" t="e">
        <f>CI874/MAX($CI$13:CI874)-1</f>
        <v>#VALUE!</v>
      </c>
      <c r="CK874" s="20" t="e">
        <f t="shared" si="585"/>
        <v>#VALUE!</v>
      </c>
    </row>
    <row r="875" spans="1:89" x14ac:dyDescent="0.3">
      <c r="A875" s="12">
        <f t="shared" si="586"/>
        <v>41407</v>
      </c>
      <c r="B875" s="13">
        <v>1245683.2219882805</v>
      </c>
      <c r="C875" s="14">
        <f t="shared" si="546"/>
        <v>-2.610794492248214E-3</v>
      </c>
      <c r="D875" s="14">
        <f>B875/MAX($B$13:B875)-1</f>
        <v>-2.610794492248214E-3</v>
      </c>
      <c r="F875" s="18">
        <v>43797</v>
      </c>
      <c r="G875" s="13">
        <f t="shared" si="547"/>
        <v>3815985.3624278614</v>
      </c>
      <c r="H875" s="14">
        <f t="shared" si="548"/>
        <v>3.4321147082421177E-3</v>
      </c>
      <c r="I875" s="14">
        <f>G875/MAX($G$13:G875)-1</f>
        <v>0</v>
      </c>
      <c r="L875" s="12">
        <f t="shared" si="587"/>
        <v>41407</v>
      </c>
      <c r="M875" s="13">
        <v>18778119.919531621</v>
      </c>
      <c r="N875" s="14">
        <f t="shared" si="562"/>
        <v>8.9847596931513785E-3</v>
      </c>
      <c r="O875" s="14">
        <f>M875/MAX(M$13:$M875)-1</f>
        <v>-3.2142623934005798E-2</v>
      </c>
      <c r="Q875" s="18">
        <v>43797</v>
      </c>
      <c r="R875" s="13">
        <f t="shared" si="549"/>
        <v>72699261.103207365</v>
      </c>
      <c r="S875" s="14">
        <f t="shared" si="550"/>
        <v>2.2448372519998649E-3</v>
      </c>
      <c r="T875" s="14">
        <f>R875/MAX($R$13:R875)-1</f>
        <v>0</v>
      </c>
      <c r="W875" s="18">
        <v>43797</v>
      </c>
      <c r="X875" s="21">
        <v>5496804729.3975916</v>
      </c>
      <c r="Y875" s="14">
        <f t="shared" si="551"/>
        <v>-6.3031994945361713E-3</v>
      </c>
      <c r="Z875" s="20">
        <f>X875/MAX(X$13:$X875)-1</f>
        <v>-6.3031994945361713E-3</v>
      </c>
      <c r="AC875" s="18">
        <v>43797</v>
      </c>
      <c r="AD875" s="14">
        <f t="shared" si="552"/>
        <v>3.4321147082421177E-3</v>
      </c>
      <c r="AE875" s="13">
        <f t="shared" si="563"/>
        <v>35935346.024727695</v>
      </c>
      <c r="AF875" s="14">
        <f t="shared" si="553"/>
        <v>2.2448372519998649E-3</v>
      </c>
      <c r="AG875" s="13">
        <f t="shared" si="564"/>
        <v>30835312.226675048</v>
      </c>
      <c r="AH875" s="14">
        <f t="shared" si="554"/>
        <v>-6.3031994945361713E-3</v>
      </c>
      <c r="AI875" s="13">
        <f t="shared" si="565"/>
        <v>28083097.323293146</v>
      </c>
      <c r="AJ875" s="26">
        <f t="shared" si="555"/>
        <v>94853755.574695885</v>
      </c>
      <c r="AK875" s="20">
        <f>AJ875/MAX(AJ$13:$AJ875)-1</f>
        <v>0</v>
      </c>
      <c r="AL875" s="20">
        <f t="shared" si="566"/>
        <v>1.4594493201824932E-4</v>
      </c>
      <c r="AN875" s="18">
        <v>43797</v>
      </c>
      <c r="AO875" s="14">
        <f t="shared" si="556"/>
        <v>3.4321147082421177E-3</v>
      </c>
      <c r="AP875" s="13">
        <f t="shared" si="567"/>
        <v>35935346.024727695</v>
      </c>
      <c r="AQ875" s="14">
        <f t="shared" si="557"/>
        <v>2.2448372519998649E-3</v>
      </c>
      <c r="AR875" s="13">
        <f t="shared" si="568"/>
        <v>30835312.226675048</v>
      </c>
      <c r="AS875" s="14">
        <v>-2.0212181529527125E-3</v>
      </c>
      <c r="AT875" s="13">
        <f t="shared" si="569"/>
        <v>26192439.119897116</v>
      </c>
      <c r="AU875" s="26">
        <f t="shared" si="558"/>
        <v>92963097.371299863</v>
      </c>
      <c r="AV875" s="20">
        <f>AU875/MAX($AU$13:AU875)-1</f>
        <v>0</v>
      </c>
      <c r="AW875" s="20">
        <f t="shared" si="570"/>
        <v>1.4966979665242963E-3</v>
      </c>
      <c r="AY875" s="18">
        <v>43797</v>
      </c>
      <c r="AZ875" s="14">
        <f t="shared" si="571"/>
        <v>3.4321147082421177E-3</v>
      </c>
      <c r="BA875" s="13">
        <f t="shared" si="572"/>
        <v>35935346.024727695</v>
      </c>
      <c r="BB875" s="20">
        <v>-1.7417365665588491E-3</v>
      </c>
      <c r="BC875" s="13">
        <f t="shared" si="573"/>
        <v>160059036.52092481</v>
      </c>
      <c r="BD875" s="14">
        <f t="shared" si="574"/>
        <v>-6.3031994945361713E-3</v>
      </c>
      <c r="BE875" s="13">
        <f t="shared" si="575"/>
        <v>28083097.323293146</v>
      </c>
      <c r="BF875" s="26">
        <f t="shared" si="559"/>
        <v>224077479.86894566</v>
      </c>
      <c r="BG875" s="20">
        <f>BF875/MAX($BF$13:BF875)-1</f>
        <v>-1.4905216412155475E-3</v>
      </c>
      <c r="BH875" s="20">
        <f t="shared" si="576"/>
        <v>-1.4905216412155475E-3</v>
      </c>
      <c r="BJ875" s="18">
        <v>43797</v>
      </c>
      <c r="BK875" s="14" t="e">
        <f>VLOOKUP(AP875:AP2148,$F$13:$H$1892,3,FALSE)</f>
        <v>#N/A</v>
      </c>
      <c r="BL875" s="13" t="e">
        <f t="shared" si="577"/>
        <v>#N/A</v>
      </c>
      <c r="BM875" s="14" t="e">
        <f>VLOOKUP(AP875:AP2148,$Q$13:$S$1892,3,FALSE)</f>
        <v>#N/A</v>
      </c>
      <c r="BN875" s="13" t="e">
        <f t="shared" si="578"/>
        <v>#N/A</v>
      </c>
      <c r="BO875" s="14">
        <v>-2.6826903275988245E-3</v>
      </c>
      <c r="BP875" s="13">
        <f t="shared" si="579"/>
        <v>20491659.304235645</v>
      </c>
      <c r="BQ875" s="26" t="e">
        <f t="shared" si="560"/>
        <v>#N/A</v>
      </c>
      <c r="BR875" s="20" t="e">
        <f>BQ875/MAX($AJ$13:BQ874)-1</f>
        <v>#N/A</v>
      </c>
      <c r="BS875" s="20" t="e">
        <f t="shared" si="580"/>
        <v>#N/A</v>
      </c>
      <c r="BT875" s="20"/>
      <c r="BU875" s="20"/>
      <c r="BV875" s="18">
        <v>43797</v>
      </c>
      <c r="BW875" s="21">
        <v>4057897393.4661837</v>
      </c>
      <c r="BX875" s="14">
        <f t="shared" si="581"/>
        <v>9.5841612073985782E-3</v>
      </c>
      <c r="BY875" s="20">
        <f>BW874/MAX(BW$13:$BW875)-1</f>
        <v>-6.7749449558324515E-2</v>
      </c>
      <c r="BZ875" s="18"/>
      <c r="CA875" s="18"/>
      <c r="CB875" s="18">
        <v>43797</v>
      </c>
      <c r="CC875" s="14" t="e">
        <f>VLOOKUP(AV876:AV2149,$F$13:$H$1892,3,FALSE)</f>
        <v>#VALUE!</v>
      </c>
      <c r="CD875" s="13" t="e">
        <f t="shared" si="582"/>
        <v>#VALUE!</v>
      </c>
      <c r="CE875" s="14" t="e">
        <f>VLOOKUP(AV876:AV2149,$Q$13:$S$1892,3,FALSE)</f>
        <v>#VALUE!</v>
      </c>
      <c r="CF875" s="13" t="e">
        <f t="shared" si="583"/>
        <v>#VALUE!</v>
      </c>
      <c r="CG875" s="14" t="e">
        <f>VLOOKUP(AV876:AV2149,$AP$14:$AS$1893,3,FALSE)</f>
        <v>#VALUE!</v>
      </c>
      <c r="CH875" s="13" t="e">
        <f t="shared" si="584"/>
        <v>#VALUE!</v>
      </c>
      <c r="CI875" s="26" t="e">
        <f t="shared" si="561"/>
        <v>#VALUE!</v>
      </c>
      <c r="CJ875" s="20" t="e">
        <f>CI875/MAX($CI$13:CI875)-1</f>
        <v>#VALUE!</v>
      </c>
      <c r="CK875" s="20" t="e">
        <f t="shared" si="585"/>
        <v>#VALUE!</v>
      </c>
    </row>
    <row r="876" spans="1:89" x14ac:dyDescent="0.3">
      <c r="A876" s="12">
        <f t="shared" si="586"/>
        <v>41408</v>
      </c>
      <c r="B876" s="13">
        <v>1249936.9943690805</v>
      </c>
      <c r="C876" s="14">
        <f t="shared" si="546"/>
        <v>3.414810688395109E-3</v>
      </c>
      <c r="D876" s="14">
        <f>B876/MAX($B$13:B876)-1</f>
        <v>0</v>
      </c>
      <c r="F876" s="18">
        <v>43798</v>
      </c>
      <c r="G876" s="13">
        <f t="shared" si="547"/>
        <v>3815985.3624278614</v>
      </c>
      <c r="H876" s="14">
        <f t="shared" si="548"/>
        <v>0</v>
      </c>
      <c r="I876" s="14">
        <f>G876/MAX($G$13:G876)-1</f>
        <v>0</v>
      </c>
      <c r="L876" s="12">
        <f t="shared" si="587"/>
        <v>41408</v>
      </c>
      <c r="M876" s="13">
        <v>18627672.254880454</v>
      </c>
      <c r="N876" s="14">
        <f t="shared" si="562"/>
        <v>-8.0118598291984977E-3</v>
      </c>
      <c r="O876" s="14">
        <f>M876/MAX(M$13:$M876)-1</f>
        <v>-3.9896961565702327E-2</v>
      </c>
      <c r="Q876" s="18">
        <v>43798</v>
      </c>
      <c r="R876" s="13">
        <f t="shared" si="549"/>
        <v>71292232.238125429</v>
      </c>
      <c r="S876" s="14">
        <f t="shared" si="550"/>
        <v>-1.9354101317267225E-2</v>
      </c>
      <c r="T876" s="14">
        <f>R876/MAX($R$13:R876)-1</f>
        <v>-1.9354101317267225E-2</v>
      </c>
      <c r="W876" s="18">
        <v>43798</v>
      </c>
      <c r="X876" s="21">
        <v>5496804729.3975868</v>
      </c>
      <c r="Y876" s="14">
        <f t="shared" si="551"/>
        <v>-8.8817841970012523E-16</v>
      </c>
      <c r="Z876" s="20">
        <f>X876/MAX(X$13:$X876)-1</f>
        <v>-6.3031994945370595E-3</v>
      </c>
      <c r="AC876" s="18">
        <v>43798</v>
      </c>
      <c r="AD876" s="14">
        <f t="shared" si="552"/>
        <v>0</v>
      </c>
      <c r="AE876" s="13">
        <f t="shared" si="563"/>
        <v>35935346.024727695</v>
      </c>
      <c r="AF876" s="14">
        <f t="shared" si="553"/>
        <v>-1.9354101317267225E-2</v>
      </c>
      <c r="AG876" s="13">
        <f t="shared" si="564"/>
        <v>30238522.469690412</v>
      </c>
      <c r="AH876" s="14">
        <f t="shared" si="554"/>
        <v>-8.8817841970012523E-16</v>
      </c>
      <c r="AI876" s="13">
        <f t="shared" si="565"/>
        <v>28083097.32329312</v>
      </c>
      <c r="AJ876" s="26">
        <f t="shared" si="555"/>
        <v>94256965.817711234</v>
      </c>
      <c r="AK876" s="20">
        <f>AJ876/MAX(AJ$13:$AJ876)-1</f>
        <v>-6.2916829530770269E-3</v>
      </c>
      <c r="AL876" s="20">
        <f t="shared" si="566"/>
        <v>-6.2916829530770269E-3</v>
      </c>
      <c r="AN876" s="18">
        <v>43798</v>
      </c>
      <c r="AO876" s="14">
        <f t="shared" si="556"/>
        <v>0</v>
      </c>
      <c r="AP876" s="13">
        <f t="shared" si="567"/>
        <v>35935346.024727695</v>
      </c>
      <c r="AQ876" s="14">
        <f t="shared" si="557"/>
        <v>-1.9354101317267225E-2</v>
      </c>
      <c r="AR876" s="13">
        <f t="shared" si="568"/>
        <v>30238522.469690412</v>
      </c>
      <c r="AS876" s="14">
        <v>-2.8883163111192108E-15</v>
      </c>
      <c r="AT876" s="13">
        <f t="shared" si="569"/>
        <v>26192439.119897041</v>
      </c>
      <c r="AU876" s="26">
        <f t="shared" si="558"/>
        <v>92366307.614315152</v>
      </c>
      <c r="AV876" s="20">
        <f>AU876/MAX($AU$13:AU876)-1</f>
        <v>-6.4196414906562138E-3</v>
      </c>
      <c r="AW876" s="20">
        <f t="shared" si="570"/>
        <v>-6.4196414906562138E-3</v>
      </c>
      <c r="AY876" s="18">
        <v>43798</v>
      </c>
      <c r="AZ876" s="14">
        <f t="shared" si="571"/>
        <v>0</v>
      </c>
      <c r="BA876" s="13">
        <f t="shared" si="572"/>
        <v>35935346.024727695</v>
      </c>
      <c r="BB876" s="20">
        <v>-6.7145497335848736E-3</v>
      </c>
      <c r="BC876" s="13">
        <f t="shared" si="573"/>
        <v>158984312.15989539</v>
      </c>
      <c r="BD876" s="14">
        <f t="shared" si="574"/>
        <v>-8.8817841970012523E-16</v>
      </c>
      <c r="BE876" s="13">
        <f t="shared" si="575"/>
        <v>28083097.32329312</v>
      </c>
      <c r="BF876" s="26">
        <f t="shared" si="559"/>
        <v>223002755.50791621</v>
      </c>
      <c r="BG876" s="20">
        <f>BF876/MAX($BF$13:BF876)-1</f>
        <v>-6.2795904121542012E-3</v>
      </c>
      <c r="BH876" s="20">
        <f t="shared" si="576"/>
        <v>-4.7962176371226795E-3</v>
      </c>
      <c r="BJ876" s="18">
        <v>43798</v>
      </c>
      <c r="BK876" s="14" t="e">
        <f>VLOOKUP(AP876:AP2149,$F$13:$H$1892,3,FALSE)</f>
        <v>#N/A</v>
      </c>
      <c r="BL876" s="13" t="e">
        <f t="shared" si="577"/>
        <v>#N/A</v>
      </c>
      <c r="BM876" s="14" t="e">
        <f>VLOOKUP(AP876:AP2149,$Q$13:$S$1892,3,FALSE)</f>
        <v>#N/A</v>
      </c>
      <c r="BN876" s="13" t="e">
        <f t="shared" si="578"/>
        <v>#N/A</v>
      </c>
      <c r="BO876" s="14">
        <v>2.2204460492503131E-15</v>
      </c>
      <c r="BP876" s="13">
        <f t="shared" si="579"/>
        <v>20491659.304235689</v>
      </c>
      <c r="BQ876" s="26" t="e">
        <f t="shared" si="560"/>
        <v>#N/A</v>
      </c>
      <c r="BR876" s="20" t="e">
        <f>BQ876/MAX($AJ$13:BQ875)-1</f>
        <v>#N/A</v>
      </c>
      <c r="BS876" s="20" t="e">
        <f t="shared" si="580"/>
        <v>#N/A</v>
      </c>
      <c r="BT876" s="20"/>
      <c r="BU876" s="20"/>
      <c r="BV876" s="18">
        <v>43798</v>
      </c>
      <c r="BW876" s="21">
        <v>4037203301.1617594</v>
      </c>
      <c r="BX876" s="14">
        <f t="shared" si="581"/>
        <v>5.1258484551592876E-3</v>
      </c>
      <c r="BY876" s="20">
        <f>BW875/MAX(BW$13:$BW876)-1</f>
        <v>-7.6599469105415596E-2</v>
      </c>
      <c r="BZ876" s="18"/>
      <c r="CA876" s="18"/>
      <c r="CB876" s="18">
        <v>43798</v>
      </c>
      <c r="CC876" s="14" t="e">
        <f>VLOOKUP(AV877:AV2150,$F$13:$H$1892,3,FALSE)</f>
        <v>#VALUE!</v>
      </c>
      <c r="CD876" s="13" t="e">
        <f t="shared" si="582"/>
        <v>#VALUE!</v>
      </c>
      <c r="CE876" s="14" t="e">
        <f>VLOOKUP(AV877:AV2150,$Q$13:$S$1892,3,FALSE)</f>
        <v>#VALUE!</v>
      </c>
      <c r="CF876" s="13" t="e">
        <f t="shared" si="583"/>
        <v>#VALUE!</v>
      </c>
      <c r="CG876" s="14" t="e">
        <f>VLOOKUP(AV877:AV2150,$AP$14:$AS$1893,3,FALSE)</f>
        <v>#VALUE!</v>
      </c>
      <c r="CH876" s="13" t="e">
        <f t="shared" si="584"/>
        <v>#VALUE!</v>
      </c>
      <c r="CI876" s="26" t="e">
        <f t="shared" si="561"/>
        <v>#VALUE!</v>
      </c>
      <c r="CJ876" s="20" t="e">
        <f>CI876/MAX($CI$13:CI876)-1</f>
        <v>#VALUE!</v>
      </c>
      <c r="CK876" s="20" t="e">
        <f t="shared" si="585"/>
        <v>#VALUE!</v>
      </c>
    </row>
    <row r="877" spans="1:89" x14ac:dyDescent="0.3">
      <c r="A877" s="12">
        <f t="shared" si="586"/>
        <v>41409</v>
      </c>
      <c r="B877" s="13">
        <v>1259922.8782938006</v>
      </c>
      <c r="C877" s="14">
        <f t="shared" si="546"/>
        <v>7.9891098269002647E-3</v>
      </c>
      <c r="D877" s="14">
        <f>B877/MAX($B$13:B877)-1</f>
        <v>0</v>
      </c>
      <c r="F877" s="18">
        <v>43801</v>
      </c>
      <c r="G877" s="13">
        <f t="shared" si="547"/>
        <v>3819433.8608996766</v>
      </c>
      <c r="H877" s="14">
        <f t="shared" si="548"/>
        <v>9.0369803452827746E-4</v>
      </c>
      <c r="I877" s="14">
        <f>G877/MAX($G$13:G877)-1</f>
        <v>0</v>
      </c>
      <c r="L877" s="12">
        <f t="shared" si="587"/>
        <v>41409</v>
      </c>
      <c r="M877" s="13">
        <v>19025389.513506196</v>
      </c>
      <c r="N877" s="14">
        <f t="shared" si="562"/>
        <v>2.1350883416017874E-2</v>
      </c>
      <c r="O877" s="14">
        <f>M877/MAX(M$13:$M877)-1</f>
        <v>-1.9397913524727195E-2</v>
      </c>
      <c r="Q877" s="18">
        <v>43801</v>
      </c>
      <c r="R877" s="13">
        <f t="shared" si="549"/>
        <v>72689509.026391044</v>
      </c>
      <c r="S877" s="14">
        <f t="shared" si="550"/>
        <v>1.9599285145098566E-2</v>
      </c>
      <c r="T877" s="14">
        <f>R877/MAX($R$13:R877)-1</f>
        <v>-1.3414272261280669E-4</v>
      </c>
      <c r="W877" s="18">
        <v>43801</v>
      </c>
      <c r="X877" s="21">
        <v>5496229669.4274912</v>
      </c>
      <c r="Y877" s="14">
        <f t="shared" si="551"/>
        <v>-1.0461713639198233E-4</v>
      </c>
      <c r="Z877" s="20">
        <f>X877/MAX(X$13:$X877)-1</f>
        <v>-6.4071572082478045E-3</v>
      </c>
      <c r="AC877" s="18">
        <v>43801</v>
      </c>
      <c r="AD877" s="14">
        <f t="shared" si="552"/>
        <v>9.0369803452827746E-4</v>
      </c>
      <c r="AE877" s="13">
        <f t="shared" si="563"/>
        <v>35967820.726300336</v>
      </c>
      <c r="AF877" s="14">
        <f t="shared" si="553"/>
        <v>1.9599285145098566E-2</v>
      </c>
      <c r="AG877" s="13">
        <f t="shared" si="564"/>
        <v>30831175.893940344</v>
      </c>
      <c r="AH877" s="14">
        <f t="shared" si="554"/>
        <v>-1.0461713639198233E-4</v>
      </c>
      <c r="AI877" s="13">
        <f t="shared" si="565"/>
        <v>28080159.350070141</v>
      </c>
      <c r="AJ877" s="26">
        <f t="shared" si="555"/>
        <v>94879155.970310822</v>
      </c>
      <c r="AK877" s="20">
        <f>AJ877/MAX(AJ$13:$AJ877)-1</f>
        <v>0</v>
      </c>
      <c r="AL877" s="20">
        <f t="shared" si="566"/>
        <v>6.6009991643787291E-3</v>
      </c>
      <c r="AN877" s="18">
        <v>43801</v>
      </c>
      <c r="AO877" s="14">
        <f t="shared" si="556"/>
        <v>9.0369803452827746E-4</v>
      </c>
      <c r="AP877" s="13">
        <f t="shared" si="567"/>
        <v>35967820.726300336</v>
      </c>
      <c r="AQ877" s="14">
        <f t="shared" si="557"/>
        <v>1.9599285145098566E-2</v>
      </c>
      <c r="AR877" s="13">
        <f t="shared" si="568"/>
        <v>30831175.893940344</v>
      </c>
      <c r="AS877" s="14">
        <v>0</v>
      </c>
      <c r="AT877" s="13">
        <f t="shared" si="569"/>
        <v>26192439.119897041</v>
      </c>
      <c r="AU877" s="26">
        <f t="shared" si="558"/>
        <v>92991435.740137726</v>
      </c>
      <c r="AV877" s="20">
        <f>AU877/MAX($AU$13:AU877)-1</f>
        <v>0</v>
      </c>
      <c r="AW877" s="20">
        <f t="shared" si="570"/>
        <v>6.7679237372231249E-3</v>
      </c>
      <c r="AY877" s="18">
        <v>43801</v>
      </c>
      <c r="AZ877" s="14">
        <f t="shared" si="571"/>
        <v>9.0369803452827746E-4</v>
      </c>
      <c r="BA877" s="13">
        <f t="shared" si="572"/>
        <v>35967820.726300336</v>
      </c>
      <c r="BB877" s="20">
        <v>1.3556741743890877E-2</v>
      </c>
      <c r="BC877" s="13">
        <f t="shared" si="573"/>
        <v>161139621.42117721</v>
      </c>
      <c r="BD877" s="14">
        <f t="shared" si="574"/>
        <v>-1.0461713639198233E-4</v>
      </c>
      <c r="BE877" s="13">
        <f t="shared" si="575"/>
        <v>28080159.350070141</v>
      </c>
      <c r="BF877" s="26">
        <f t="shared" si="559"/>
        <v>225187601.49754769</v>
      </c>
      <c r="BG877" s="20">
        <f>BF877/MAX($BF$13:BF877)-1</f>
        <v>0</v>
      </c>
      <c r="BH877" s="20">
        <f t="shared" si="576"/>
        <v>9.7973945866955958E-3</v>
      </c>
      <c r="BJ877" s="18">
        <v>43801</v>
      </c>
      <c r="BK877" s="14" t="e">
        <f>VLOOKUP(AP877:AP2150,$F$13:$H$1892,3,FALSE)</f>
        <v>#N/A</v>
      </c>
      <c r="BL877" s="13" t="e">
        <f t="shared" si="577"/>
        <v>#N/A</v>
      </c>
      <c r="BM877" s="14" t="e">
        <f>VLOOKUP(AP877:AP2150,$Q$13:$S$1892,3,FALSE)</f>
        <v>#N/A</v>
      </c>
      <c r="BN877" s="13" t="e">
        <f t="shared" si="578"/>
        <v>#N/A</v>
      </c>
      <c r="BO877" s="14">
        <v>-3.0053406698052898E-3</v>
      </c>
      <c r="BP877" s="13">
        <f t="shared" si="579"/>
        <v>20430074.887136877</v>
      </c>
      <c r="BQ877" s="26" t="e">
        <f t="shared" si="560"/>
        <v>#N/A</v>
      </c>
      <c r="BR877" s="20" t="e">
        <f>BQ877/MAX($AJ$13:BQ876)-1</f>
        <v>#N/A</v>
      </c>
      <c r="BS877" s="20" t="e">
        <f t="shared" si="580"/>
        <v>#N/A</v>
      </c>
      <c r="BT877" s="20"/>
      <c r="BU877" s="20"/>
      <c r="BV877" s="18">
        <v>43801</v>
      </c>
      <c r="BW877" s="21">
        <v>4031962267.7888308</v>
      </c>
      <c r="BX877" s="14">
        <f t="shared" si="581"/>
        <v>1.2998716319343462E-3</v>
      </c>
      <c r="BY877" s="20">
        <f>BW876/MAX(BW$13:$BW877)-1</f>
        <v>-8.1308542294662667E-2</v>
      </c>
      <c r="BZ877" s="18"/>
      <c r="CA877" s="18"/>
      <c r="CB877" s="18">
        <v>43801</v>
      </c>
      <c r="CC877" s="14" t="e">
        <f>VLOOKUP(AV878:AV2151,$F$13:$H$1892,3,FALSE)</f>
        <v>#VALUE!</v>
      </c>
      <c r="CD877" s="13" t="e">
        <f t="shared" si="582"/>
        <v>#VALUE!</v>
      </c>
      <c r="CE877" s="14" t="e">
        <f>VLOOKUP(AV878:AV2151,$Q$13:$S$1892,3,FALSE)</f>
        <v>#VALUE!</v>
      </c>
      <c r="CF877" s="13" t="e">
        <f t="shared" si="583"/>
        <v>#VALUE!</v>
      </c>
      <c r="CG877" s="14" t="e">
        <f>VLOOKUP(AV878:AV2151,$AP$14:$AS$1893,3,FALSE)</f>
        <v>#VALUE!</v>
      </c>
      <c r="CH877" s="13" t="e">
        <f t="shared" si="584"/>
        <v>#VALUE!</v>
      </c>
      <c r="CI877" s="26" t="e">
        <f t="shared" si="561"/>
        <v>#VALUE!</v>
      </c>
      <c r="CJ877" s="20" t="e">
        <f>CI877/MAX($CI$13:CI877)-1</f>
        <v>#VALUE!</v>
      </c>
      <c r="CK877" s="20" t="e">
        <f t="shared" si="585"/>
        <v>#VALUE!</v>
      </c>
    </row>
    <row r="878" spans="1:89" x14ac:dyDescent="0.3">
      <c r="A878" s="12">
        <f t="shared" si="586"/>
        <v>41410</v>
      </c>
      <c r="B878" s="13">
        <v>1266008.5948122975</v>
      </c>
      <c r="C878" s="14">
        <f t="shared" si="546"/>
        <v>4.8302293920865491E-3</v>
      </c>
      <c r="D878" s="14">
        <f>B878/MAX($B$13:B878)-1</f>
        <v>0</v>
      </c>
      <c r="F878" s="18">
        <v>43802</v>
      </c>
      <c r="G878" s="13">
        <f t="shared" si="547"/>
        <v>3811099.8098776289</v>
      </c>
      <c r="H878" s="14">
        <f t="shared" si="548"/>
        <v>-2.1820121320504926E-3</v>
      </c>
      <c r="I878" s="14">
        <f>G878/MAX($G$13:G878)-1</f>
        <v>-2.1820121320504926E-3</v>
      </c>
      <c r="L878" s="12">
        <f t="shared" si="587"/>
        <v>41410</v>
      </c>
      <c r="M878" s="13">
        <v>19158121.917580929</v>
      </c>
      <c r="N878" s="14">
        <f t="shared" si="562"/>
        <v>6.97659325085076E-3</v>
      </c>
      <c r="O878" s="14">
        <f>M878/MAX(M$13:$M878)-1</f>
        <v>-1.2556651626453696E-2</v>
      </c>
      <c r="Q878" s="18">
        <v>43802</v>
      </c>
      <c r="R878" s="13">
        <f t="shared" si="549"/>
        <v>74100189.003741547</v>
      </c>
      <c r="S878" s="14">
        <f t="shared" si="550"/>
        <v>1.9406926752501885E-2</v>
      </c>
      <c r="T878" s="14">
        <f>R878/MAX($R$13:R878)-1</f>
        <v>0</v>
      </c>
      <c r="W878" s="18">
        <v>43802</v>
      </c>
      <c r="X878" s="21">
        <v>5493427541.3939314</v>
      </c>
      <c r="Y878" s="14">
        <f t="shared" si="551"/>
        <v>-5.098273183791191E-4</v>
      </c>
      <c r="Z878" s="20">
        <f>X878/MAX(X$13:$X878)-1</f>
        <v>-6.9137179828490103E-3</v>
      </c>
      <c r="AC878" s="18">
        <v>43802</v>
      </c>
      <c r="AD878" s="14">
        <f t="shared" si="552"/>
        <v>-2.1820121320504926E-3</v>
      </c>
      <c r="AE878" s="13">
        <f t="shared" si="563"/>
        <v>35889338.505112134</v>
      </c>
      <c r="AF878" s="14">
        <f t="shared" si="553"/>
        <v>1.9406926752501885E-2</v>
      </c>
      <c r="AG878" s="13">
        <f t="shared" si="564"/>
        <v>31429514.266207546</v>
      </c>
      <c r="AH878" s="14">
        <f t="shared" si="554"/>
        <v>-5.098273183791191E-4</v>
      </c>
      <c r="AI878" s="13">
        <f t="shared" si="565"/>
        <v>28065843.317729037</v>
      </c>
      <c r="AJ878" s="26">
        <f t="shared" si="555"/>
        <v>95384696.089048713</v>
      </c>
      <c r="AK878" s="20">
        <f>AJ878/MAX(AJ$13:$AJ878)-1</f>
        <v>0</v>
      </c>
      <c r="AL878" s="20">
        <f t="shared" si="566"/>
        <v>5.3282526975269029E-3</v>
      </c>
      <c r="AN878" s="18">
        <v>43802</v>
      </c>
      <c r="AO878" s="14">
        <f t="shared" si="556"/>
        <v>-2.1820121320504926E-3</v>
      </c>
      <c r="AP878" s="13">
        <f t="shared" si="567"/>
        <v>35889338.505112134</v>
      </c>
      <c r="AQ878" s="14">
        <f t="shared" si="557"/>
        <v>1.9406926752501885E-2</v>
      </c>
      <c r="AR878" s="13">
        <f t="shared" si="568"/>
        <v>31429514.266207546</v>
      </c>
      <c r="AS878" s="14">
        <v>-1.5847888156254543E-3</v>
      </c>
      <c r="AT878" s="13">
        <f t="shared" si="569"/>
        <v>26150929.635325879</v>
      </c>
      <c r="AU878" s="26">
        <f t="shared" si="558"/>
        <v>93469782.406645566</v>
      </c>
      <c r="AV878" s="20">
        <f>AU878/MAX($AU$13:AU878)-1</f>
        <v>0</v>
      </c>
      <c r="AW878" s="20">
        <f t="shared" si="570"/>
        <v>5.1439862466966524E-3</v>
      </c>
      <c r="AY878" s="18">
        <v>43802</v>
      </c>
      <c r="AZ878" s="14">
        <f t="shared" si="571"/>
        <v>-2.1820121320504926E-3</v>
      </c>
      <c r="BA878" s="13">
        <f t="shared" si="572"/>
        <v>35889338.505112134</v>
      </c>
      <c r="BB878" s="20">
        <v>-1.3154906881229E-2</v>
      </c>
      <c r="BC878" s="13">
        <f t="shared" si="573"/>
        <v>159019844.70650512</v>
      </c>
      <c r="BD878" s="14">
        <f t="shared" si="574"/>
        <v>-5.098273183791191E-4</v>
      </c>
      <c r="BE878" s="13">
        <f t="shared" si="575"/>
        <v>28065843.317729037</v>
      </c>
      <c r="BF878" s="26">
        <f t="shared" si="559"/>
        <v>222975026.52934629</v>
      </c>
      <c r="BG878" s="20">
        <f>BF878/MAX($BF$13:BF878)-1</f>
        <v>-9.8254741979011406E-3</v>
      </c>
      <c r="BH878" s="20">
        <f t="shared" si="576"/>
        <v>-9.8254741979011406E-3</v>
      </c>
      <c r="BJ878" s="18">
        <v>43802</v>
      </c>
      <c r="BK878" s="14" t="e">
        <f>VLOOKUP(AP878:AP2151,$F$13:$H$1892,3,FALSE)</f>
        <v>#N/A</v>
      </c>
      <c r="BL878" s="13" t="e">
        <f t="shared" si="577"/>
        <v>#N/A</v>
      </c>
      <c r="BM878" s="14" t="e">
        <f>VLOOKUP(AP878:AP2151,$Q$13:$S$1892,3,FALSE)</f>
        <v>#N/A</v>
      </c>
      <c r="BN878" s="13" t="e">
        <f t="shared" si="578"/>
        <v>#N/A</v>
      </c>
      <c r="BO878" s="14">
        <v>-3.0559798087759216E-4</v>
      </c>
      <c r="BP878" s="13">
        <f t="shared" si="579"/>
        <v>20423831.497502189</v>
      </c>
      <c r="BQ878" s="26" t="e">
        <f t="shared" si="560"/>
        <v>#N/A</v>
      </c>
      <c r="BR878" s="20" t="e">
        <f>BQ878/MAX($AJ$13:BQ877)-1</f>
        <v>#N/A</v>
      </c>
      <c r="BS878" s="20" t="e">
        <f t="shared" si="580"/>
        <v>#N/A</v>
      </c>
      <c r="BT878" s="20"/>
      <c r="BU878" s="20"/>
      <c r="BV878" s="18">
        <v>43802</v>
      </c>
      <c r="BW878" s="21">
        <v>4015080686.776669</v>
      </c>
      <c r="BX878" s="14">
        <f t="shared" si="581"/>
        <v>4.2045434025173023E-3</v>
      </c>
      <c r="BY878" s="20">
        <f>BW877/MAX(BW$13:$BW878)-1</f>
        <v>-8.2501172992223148E-2</v>
      </c>
      <c r="BZ878" s="18"/>
      <c r="CA878" s="18"/>
      <c r="CB878" s="18">
        <v>43802</v>
      </c>
      <c r="CC878" s="14" t="e">
        <f>VLOOKUP(AV879:AV2152,$F$13:$H$1892,3,FALSE)</f>
        <v>#VALUE!</v>
      </c>
      <c r="CD878" s="13" t="e">
        <f t="shared" si="582"/>
        <v>#VALUE!</v>
      </c>
      <c r="CE878" s="14" t="e">
        <f>VLOOKUP(AV879:AV2152,$Q$13:$S$1892,3,FALSE)</f>
        <v>#VALUE!</v>
      </c>
      <c r="CF878" s="13" t="e">
        <f t="shared" si="583"/>
        <v>#VALUE!</v>
      </c>
      <c r="CG878" s="14" t="e">
        <f>VLOOKUP(AV879:AV2152,$AP$14:$AS$1893,3,FALSE)</f>
        <v>#VALUE!</v>
      </c>
      <c r="CH878" s="13" t="e">
        <f t="shared" si="584"/>
        <v>#VALUE!</v>
      </c>
      <c r="CI878" s="26" t="e">
        <f t="shared" si="561"/>
        <v>#VALUE!</v>
      </c>
      <c r="CJ878" s="20" t="e">
        <f>CI878/MAX($CI$13:CI878)-1</f>
        <v>#VALUE!</v>
      </c>
      <c r="CK878" s="20" t="e">
        <f t="shared" si="585"/>
        <v>#VALUE!</v>
      </c>
    </row>
    <row r="879" spans="1:89" x14ac:dyDescent="0.3">
      <c r="A879" s="12">
        <f t="shared" si="586"/>
        <v>41411</v>
      </c>
      <c r="B879" s="13">
        <v>1267693.9110656076</v>
      </c>
      <c r="C879" s="14">
        <f t="shared" si="546"/>
        <v>1.3312044327471462E-3</v>
      </c>
      <c r="D879" s="14">
        <f>B879/MAX($B$13:B879)-1</f>
        <v>0</v>
      </c>
      <c r="F879" s="18">
        <v>43803</v>
      </c>
      <c r="G879" s="13">
        <f t="shared" si="547"/>
        <v>3801550.3817354189</v>
      </c>
      <c r="H879" s="14">
        <f t="shared" si="548"/>
        <v>-2.5056882838543348E-3</v>
      </c>
      <c r="I879" s="14">
        <f>G879/MAX($G$13:G879)-1</f>
        <v>-4.6822329736704305E-3</v>
      </c>
      <c r="L879" s="12">
        <f t="shared" si="587"/>
        <v>41411</v>
      </c>
      <c r="M879" s="13">
        <v>19219661.142065734</v>
      </c>
      <c r="N879" s="14">
        <f t="shared" si="562"/>
        <v>3.2121741760255951E-3</v>
      </c>
      <c r="O879" s="14">
        <f>M879/MAX(M$13:$M879)-1</f>
        <v>-9.3848116025199158E-3</v>
      </c>
      <c r="Q879" s="18">
        <v>43803</v>
      </c>
      <c r="R879" s="13">
        <f t="shared" si="549"/>
        <v>73223863.599035993</v>
      </c>
      <c r="S879" s="14">
        <f t="shared" si="550"/>
        <v>-1.1826223610054587E-2</v>
      </c>
      <c r="T879" s="14">
        <f>R879/MAX($R$13:R879)-1</f>
        <v>-1.1826223610054587E-2</v>
      </c>
      <c r="W879" s="18">
        <v>43803</v>
      </c>
      <c r="X879" s="21">
        <v>5504679321.4202223</v>
      </c>
      <c r="Y879" s="14">
        <f t="shared" si="551"/>
        <v>2.0482258010152687E-3</v>
      </c>
      <c r="Z879" s="20">
        <f>X879/MAX(X$13:$X879)-1</f>
        <v>-4.8796530373871327E-3</v>
      </c>
      <c r="AC879" s="18">
        <v>43803</v>
      </c>
      <c r="AD879" s="14">
        <f t="shared" si="552"/>
        <v>-2.5056882838543348E-3</v>
      </c>
      <c r="AE879" s="13">
        <f t="shared" si="563"/>
        <v>35799411.010104589</v>
      </c>
      <c r="AF879" s="14">
        <f t="shared" si="553"/>
        <v>-1.1826223610054587E-2</v>
      </c>
      <c r="AG879" s="13">
        <f t="shared" si="564"/>
        <v>31057821.802539974</v>
      </c>
      <c r="AH879" s="14">
        <f t="shared" si="554"/>
        <v>2.0482258010152687E-3</v>
      </c>
      <c r="AI879" s="13">
        <f t="shared" si="565"/>
        <v>28123328.502139661</v>
      </c>
      <c r="AJ879" s="26">
        <f t="shared" si="555"/>
        <v>94980561.314784229</v>
      </c>
      <c r="AK879" s="20">
        <f>AJ879/MAX(AJ$13:$AJ879)-1</f>
        <v>-4.2368932421527061E-3</v>
      </c>
      <c r="AL879" s="20">
        <f t="shared" si="566"/>
        <v>-4.2368932421527061E-3</v>
      </c>
      <c r="AN879" s="18">
        <v>43803</v>
      </c>
      <c r="AO879" s="14">
        <f t="shared" si="556"/>
        <v>-2.5056882838543348E-3</v>
      </c>
      <c r="AP879" s="13">
        <f t="shared" si="567"/>
        <v>35799411.010104589</v>
      </c>
      <c r="AQ879" s="14">
        <f t="shared" si="557"/>
        <v>-1.1826223610054587E-2</v>
      </c>
      <c r="AR879" s="13">
        <f t="shared" si="568"/>
        <v>31057821.802539974</v>
      </c>
      <c r="AS879" s="14">
        <v>-8.7306978184459934E-4</v>
      </c>
      <c r="AT879" s="13">
        <f t="shared" si="569"/>
        <v>26128098.04889413</v>
      </c>
      <c r="AU879" s="26">
        <f t="shared" si="558"/>
        <v>92985330.861538693</v>
      </c>
      <c r="AV879" s="20">
        <f>AU879/MAX($AU$13:AU879)-1</f>
        <v>-5.1829749961248561E-3</v>
      </c>
      <c r="AW879" s="20">
        <f t="shared" si="570"/>
        <v>-5.1829749961248561E-3</v>
      </c>
      <c r="AY879" s="18">
        <v>43803</v>
      </c>
      <c r="AZ879" s="14">
        <f t="shared" si="571"/>
        <v>-2.5056882838543348E-3</v>
      </c>
      <c r="BA879" s="13">
        <f t="shared" si="572"/>
        <v>35799411.010104589</v>
      </c>
      <c r="BB879" s="20">
        <v>-5.9599615126443295E-3</v>
      </c>
      <c r="BC879" s="13">
        <f t="shared" si="573"/>
        <v>158072092.55230767</v>
      </c>
      <c r="BD879" s="14">
        <f t="shared" si="574"/>
        <v>2.0482258010152687E-3</v>
      </c>
      <c r="BE879" s="13">
        <f t="shared" si="575"/>
        <v>28123328.502139661</v>
      </c>
      <c r="BF879" s="26">
        <f t="shared" si="559"/>
        <v>221994832.06455192</v>
      </c>
      <c r="BG879" s="20">
        <f>BF879/MAX($BF$13:BF879)-1</f>
        <v>-1.4178264752424785E-2</v>
      </c>
      <c r="BH879" s="20">
        <f t="shared" si="576"/>
        <v>-4.395983173771989E-3</v>
      </c>
      <c r="BJ879" s="18">
        <v>43803</v>
      </c>
      <c r="BK879" s="14" t="e">
        <f>VLOOKUP(AP879:AP2152,$F$13:$H$1892,3,FALSE)</f>
        <v>#N/A</v>
      </c>
      <c r="BL879" s="13" t="e">
        <f t="shared" si="577"/>
        <v>#N/A</v>
      </c>
      <c r="BM879" s="14" t="e">
        <f>VLOOKUP(AP879:AP2152,$Q$13:$S$1892,3,FALSE)</f>
        <v>#N/A</v>
      </c>
      <c r="BN879" s="13" t="e">
        <f t="shared" si="578"/>
        <v>#N/A</v>
      </c>
      <c r="BO879" s="14">
        <v>-2.189563772420855E-3</v>
      </c>
      <c r="BP879" s="13">
        <f t="shared" si="579"/>
        <v>20379112.215961229</v>
      </c>
      <c r="BQ879" s="26" t="e">
        <f t="shared" si="560"/>
        <v>#N/A</v>
      </c>
      <c r="BR879" s="20" t="e">
        <f>BQ879/MAX($AJ$13:BQ878)-1</f>
        <v>#N/A</v>
      </c>
      <c r="BS879" s="20" t="e">
        <f t="shared" si="580"/>
        <v>#N/A</v>
      </c>
      <c r="BT879" s="20"/>
      <c r="BU879" s="20"/>
      <c r="BV879" s="18">
        <v>43803</v>
      </c>
      <c r="BW879" s="21">
        <v>4049601658.8908153</v>
      </c>
      <c r="BX879" s="14">
        <f t="shared" si="581"/>
        <v>-8.5245352560433529E-3</v>
      </c>
      <c r="BY879" s="20">
        <f>BW878/MAX(BW$13:$BW879)-1</f>
        <v>-8.6342684828887628E-2</v>
      </c>
      <c r="BZ879" s="18"/>
      <c r="CA879" s="18"/>
      <c r="CB879" s="18">
        <v>43803</v>
      </c>
      <c r="CC879" s="14" t="e">
        <f>VLOOKUP(AV880:AV2153,$F$13:$H$1892,3,FALSE)</f>
        <v>#VALUE!</v>
      </c>
      <c r="CD879" s="13" t="e">
        <f t="shared" si="582"/>
        <v>#VALUE!</v>
      </c>
      <c r="CE879" s="14" t="e">
        <f>VLOOKUP(AV880:AV2153,$Q$13:$S$1892,3,FALSE)</f>
        <v>#VALUE!</v>
      </c>
      <c r="CF879" s="13" t="e">
        <f t="shared" si="583"/>
        <v>#VALUE!</v>
      </c>
      <c r="CG879" s="14" t="e">
        <f>VLOOKUP(AV880:AV2153,$AP$14:$AS$1893,3,FALSE)</f>
        <v>#VALUE!</v>
      </c>
      <c r="CH879" s="13" t="e">
        <f t="shared" si="584"/>
        <v>#VALUE!</v>
      </c>
      <c r="CI879" s="26" t="e">
        <f t="shared" si="561"/>
        <v>#VALUE!</v>
      </c>
      <c r="CJ879" s="20" t="e">
        <f>CI879/MAX($CI$13:CI879)-1</f>
        <v>#VALUE!</v>
      </c>
      <c r="CK879" s="20" t="e">
        <f t="shared" si="585"/>
        <v>#VALUE!</v>
      </c>
    </row>
    <row r="880" spans="1:89" x14ac:dyDescent="0.3">
      <c r="A880" s="12">
        <f t="shared" si="586"/>
        <v>41412</v>
      </c>
      <c r="B880" s="13">
        <v>1267693.9110656076</v>
      </c>
      <c r="C880" s="14">
        <f t="shared" si="546"/>
        <v>0</v>
      </c>
      <c r="D880" s="14">
        <f>B880/MAX($B$13:B880)-1</f>
        <v>0</v>
      </c>
      <c r="F880" s="18">
        <v>43804</v>
      </c>
      <c r="G880" s="13">
        <f t="shared" si="547"/>
        <v>3794275.3001611098</v>
      </c>
      <c r="H880" s="14">
        <f t="shared" si="548"/>
        <v>-1.9137143648713106E-3</v>
      </c>
      <c r="I880" s="14">
        <f>G880/MAX($G$13:G880)-1</f>
        <v>-6.586986882040291E-3</v>
      </c>
      <c r="L880" s="12">
        <f t="shared" si="587"/>
        <v>41412</v>
      </c>
      <c r="M880" s="13">
        <v>19219661.142065734</v>
      </c>
      <c r="N880" s="14">
        <f t="shared" si="562"/>
        <v>0</v>
      </c>
      <c r="O880" s="14">
        <f>M880/MAX(M$13:$M880)-1</f>
        <v>-9.3848116025199158E-3</v>
      </c>
      <c r="Q880" s="18">
        <v>43804</v>
      </c>
      <c r="R880" s="13">
        <f t="shared" si="549"/>
        <v>72231297.079199746</v>
      </c>
      <c r="S880" s="14">
        <f t="shared" si="550"/>
        <v>-1.3555232830534725E-2</v>
      </c>
      <c r="T880" s="14">
        <f>R880/MAX($R$13:R880)-1</f>
        <v>-2.5221149226049011E-2</v>
      </c>
      <c r="W880" s="18">
        <v>43804</v>
      </c>
      <c r="X880" s="21">
        <v>5557999020.374896</v>
      </c>
      <c r="Y880" s="14">
        <f t="shared" si="551"/>
        <v>9.6862497960947813E-3</v>
      </c>
      <c r="Z880" s="20">
        <f>X880/MAX(X$13:$X880)-1</f>
        <v>0</v>
      </c>
      <c r="AC880" s="18">
        <v>43804</v>
      </c>
      <c r="AD880" s="14">
        <f t="shared" si="552"/>
        <v>-1.9137143648713106E-3</v>
      </c>
      <c r="AE880" s="13">
        <f t="shared" si="563"/>
        <v>35730901.163000621</v>
      </c>
      <c r="AF880" s="14">
        <f t="shared" si="553"/>
        <v>-1.3555232830534725E-2</v>
      </c>
      <c r="AG880" s="13">
        <f t="shared" si="564"/>
        <v>30636825.796797287</v>
      </c>
      <c r="AH880" s="14">
        <f t="shared" si="554"/>
        <v>9.6862497960947813E-3</v>
      </c>
      <c r="AI880" s="13">
        <f t="shared" si="565"/>
        <v>28395738.087109018</v>
      </c>
      <c r="AJ880" s="26">
        <f t="shared" si="555"/>
        <v>94763465.046906918</v>
      </c>
      <c r="AK880" s="20">
        <f>AJ880/MAX(AJ$13:$AJ880)-1</f>
        <v>-6.5129005764387182E-3</v>
      </c>
      <c r="AL880" s="20">
        <f t="shared" si="566"/>
        <v>-2.2856915654331234E-3</v>
      </c>
      <c r="AN880" s="18">
        <v>43804</v>
      </c>
      <c r="AO880" s="14">
        <f t="shared" si="556"/>
        <v>-1.9137143648713106E-3</v>
      </c>
      <c r="AP880" s="13">
        <f t="shared" si="567"/>
        <v>35730901.163000621</v>
      </c>
      <c r="AQ880" s="14">
        <f t="shared" si="557"/>
        <v>-1.3555232830534725E-2</v>
      </c>
      <c r="AR880" s="13">
        <f t="shared" si="568"/>
        <v>30636825.796797287</v>
      </c>
      <c r="AS880" s="14">
        <v>9.4438016454289099E-3</v>
      </c>
      <c r="AT880" s="13">
        <f t="shared" si="569"/>
        <v>26374846.624240208</v>
      </c>
      <c r="AU880" s="26">
        <f t="shared" si="558"/>
        <v>92742573.584038109</v>
      </c>
      <c r="AV880" s="20">
        <f>AU880/MAX($AU$13:AU880)-1</f>
        <v>-7.7801488768176608E-3</v>
      </c>
      <c r="AW880" s="20">
        <f t="shared" si="570"/>
        <v>-2.6107050999480963E-3</v>
      </c>
      <c r="AY880" s="18">
        <v>43804</v>
      </c>
      <c r="AZ880" s="14">
        <f t="shared" si="571"/>
        <v>-1.9137143648713106E-3</v>
      </c>
      <c r="BA880" s="13">
        <f t="shared" si="572"/>
        <v>35730901.163000621</v>
      </c>
      <c r="BB880" s="20">
        <v>2.4924224874497636E-2</v>
      </c>
      <c r="BC880" s="13">
        <f t="shared" si="573"/>
        <v>162011916.93346378</v>
      </c>
      <c r="BD880" s="14">
        <f t="shared" si="574"/>
        <v>9.6862497960947813E-3</v>
      </c>
      <c r="BE880" s="13">
        <f t="shared" si="575"/>
        <v>28395738.087109018</v>
      </c>
      <c r="BF880" s="26">
        <f t="shared" si="559"/>
        <v>226138556.18357342</v>
      </c>
      <c r="BG880" s="20">
        <f>BF880/MAX($BF$13:BF880)-1</f>
        <v>0</v>
      </c>
      <c r="BH880" s="20">
        <f t="shared" si="576"/>
        <v>1.8665858481861308E-2</v>
      </c>
      <c r="BJ880" s="18">
        <v>43804</v>
      </c>
      <c r="BK880" s="14" t="e">
        <f>VLOOKUP(AP880:AP2153,$F$13:$H$1892,3,FALSE)</f>
        <v>#N/A</v>
      </c>
      <c r="BL880" s="13" t="e">
        <f t="shared" si="577"/>
        <v>#N/A</v>
      </c>
      <c r="BM880" s="14" t="e">
        <f>VLOOKUP(AP880:AP2153,$Q$13:$S$1892,3,FALSE)</f>
        <v>#N/A</v>
      </c>
      <c r="BN880" s="13" t="e">
        <f t="shared" si="578"/>
        <v>#N/A</v>
      </c>
      <c r="BO880" s="14">
        <v>1.0564110419846395E-2</v>
      </c>
      <c r="BP880" s="13">
        <f t="shared" si="579"/>
        <v>20594399.407669082</v>
      </c>
      <c r="BQ880" s="26" t="e">
        <f t="shared" si="560"/>
        <v>#N/A</v>
      </c>
      <c r="BR880" s="20" t="e">
        <f>BQ880/MAX($AJ$13:BQ879)-1</f>
        <v>#N/A</v>
      </c>
      <c r="BS880" s="20" t="e">
        <f t="shared" si="580"/>
        <v>#N/A</v>
      </c>
      <c r="BT880" s="20"/>
      <c r="BU880" s="20"/>
      <c r="BV880" s="18">
        <v>43804</v>
      </c>
      <c r="BW880" s="21">
        <v>4066597338.2707791</v>
      </c>
      <c r="BX880" s="14">
        <f t="shared" si="581"/>
        <v>-4.1793366704928614E-3</v>
      </c>
      <c r="BY880" s="20">
        <f>BW879/MAX(BW$13:$BW880)-1</f>
        <v>-7.8487216618053579E-2</v>
      </c>
      <c r="BZ880" s="18"/>
      <c r="CA880" s="18"/>
      <c r="CB880" s="18">
        <v>43804</v>
      </c>
      <c r="CC880" s="14" t="e">
        <f>VLOOKUP(AV881:AV2154,$F$13:$H$1892,3,FALSE)</f>
        <v>#VALUE!</v>
      </c>
      <c r="CD880" s="13" t="e">
        <f t="shared" si="582"/>
        <v>#VALUE!</v>
      </c>
      <c r="CE880" s="14" t="e">
        <f>VLOOKUP(AV881:AV2154,$Q$13:$S$1892,3,FALSE)</f>
        <v>#VALUE!</v>
      </c>
      <c r="CF880" s="13" t="e">
        <f t="shared" si="583"/>
        <v>#VALUE!</v>
      </c>
      <c r="CG880" s="14" t="e">
        <f>VLOOKUP(AV881:AV2154,$AP$14:$AS$1893,3,FALSE)</f>
        <v>#VALUE!</v>
      </c>
      <c r="CH880" s="13" t="e">
        <f t="shared" si="584"/>
        <v>#VALUE!</v>
      </c>
      <c r="CI880" s="26" t="e">
        <f t="shared" si="561"/>
        <v>#VALUE!</v>
      </c>
      <c r="CJ880" s="20" t="e">
        <f>CI880/MAX($CI$13:CI880)-1</f>
        <v>#VALUE!</v>
      </c>
      <c r="CK880" s="20" t="e">
        <f t="shared" si="585"/>
        <v>#VALUE!</v>
      </c>
    </row>
    <row r="881" spans="1:89" x14ac:dyDescent="0.3">
      <c r="A881" s="12">
        <f t="shared" si="586"/>
        <v>41413</v>
      </c>
      <c r="B881" s="13">
        <v>1267693.9110656076</v>
      </c>
      <c r="C881" s="14">
        <f t="shared" si="546"/>
        <v>0</v>
      </c>
      <c r="D881" s="14">
        <f>B881/MAX($B$13:B881)-1</f>
        <v>0</v>
      </c>
      <c r="F881" s="18">
        <v>43805</v>
      </c>
      <c r="G881" s="13">
        <f t="shared" si="547"/>
        <v>3760092.0057417601</v>
      </c>
      <c r="H881" s="14">
        <f t="shared" si="548"/>
        <v>-9.0091761180055574E-3</v>
      </c>
      <c r="I881" s="14">
        <f>G881/MAX($G$13:G881)-1</f>
        <v>-1.5536819675138536E-2</v>
      </c>
      <c r="L881" s="12">
        <f t="shared" si="587"/>
        <v>41413</v>
      </c>
      <c r="M881" s="13">
        <v>19219661.142065734</v>
      </c>
      <c r="N881" s="14">
        <f t="shared" si="562"/>
        <v>0</v>
      </c>
      <c r="O881" s="14">
        <f>M881/MAX(M$13:$M881)-1</f>
        <v>-9.3848116025199158E-3</v>
      </c>
      <c r="Q881" s="18">
        <v>43805</v>
      </c>
      <c r="R881" s="13">
        <f t="shared" si="549"/>
        <v>73909834.438333377</v>
      </c>
      <c r="S881" s="14">
        <f t="shared" si="550"/>
        <v>2.3238366566962876E-2</v>
      </c>
      <c r="T881" s="14">
        <f>R881/MAX($R$13:R881)-1</f>
        <v>-2.5688809700412651E-3</v>
      </c>
      <c r="W881" s="18">
        <v>43805</v>
      </c>
      <c r="X881" s="21">
        <v>5583693941.5843992</v>
      </c>
      <c r="Y881" s="14">
        <f t="shared" si="551"/>
        <v>4.6230524898096537E-3</v>
      </c>
      <c r="Z881" s="20">
        <f>X881/MAX(X$13:$X881)-1</f>
        <v>0</v>
      </c>
      <c r="AC881" s="18">
        <v>43805</v>
      </c>
      <c r="AD881" s="14">
        <f t="shared" si="552"/>
        <v>-9.0091761180055574E-3</v>
      </c>
      <c r="AE881" s="13">
        <f t="shared" si="563"/>
        <v>35408995.181568101</v>
      </c>
      <c r="AF881" s="14">
        <f t="shared" si="553"/>
        <v>2.3238366566962876E-2</v>
      </c>
      <c r="AG881" s="13">
        <f t="shared" si="564"/>
        <v>31348775.585111447</v>
      </c>
      <c r="AH881" s="14">
        <f t="shared" si="554"/>
        <v>4.6230524898096537E-3</v>
      </c>
      <c r="AI881" s="13">
        <f t="shared" si="565"/>
        <v>28527013.074772611</v>
      </c>
      <c r="AJ881" s="26">
        <f t="shared" si="555"/>
        <v>95284783.841452152</v>
      </c>
      <c r="AK881" s="20">
        <f>AJ881/MAX(AJ$13:$AJ881)-1</f>
        <v>-1.0474662256436673E-3</v>
      </c>
      <c r="AL881" s="20">
        <f t="shared" si="566"/>
        <v>5.5012635332318816E-3</v>
      </c>
      <c r="AN881" s="18">
        <v>43805</v>
      </c>
      <c r="AO881" s="14">
        <f t="shared" si="556"/>
        <v>-9.0091761180055574E-3</v>
      </c>
      <c r="AP881" s="13">
        <f t="shared" si="567"/>
        <v>35408995.181568101</v>
      </c>
      <c r="AQ881" s="14">
        <f t="shared" si="557"/>
        <v>2.3238366566962876E-2</v>
      </c>
      <c r="AR881" s="13">
        <f t="shared" si="568"/>
        <v>31348775.585111447</v>
      </c>
      <c r="AS881" s="14">
        <v>5.6712617859620207E-3</v>
      </c>
      <c r="AT881" s="13">
        <f t="shared" si="569"/>
        <v>26524425.284010872</v>
      </c>
      <c r="AU881" s="26">
        <f t="shared" si="558"/>
        <v>93282196.050690413</v>
      </c>
      <c r="AV881" s="20">
        <f>AU881/MAX($AU$13:AU881)-1</f>
        <v>-2.0069197886761758E-3</v>
      </c>
      <c r="AW881" s="20">
        <f t="shared" si="570"/>
        <v>5.8184978677924271E-3</v>
      </c>
      <c r="AY881" s="18">
        <v>43805</v>
      </c>
      <c r="AZ881" s="14">
        <f t="shared" si="571"/>
        <v>-9.0091761180055574E-3</v>
      </c>
      <c r="BA881" s="13">
        <f t="shared" si="572"/>
        <v>35408995.181568101</v>
      </c>
      <c r="BB881" s="20">
        <v>-4.8728609879444829E-4</v>
      </c>
      <c r="BC881" s="13">
        <f t="shared" si="573"/>
        <v>161932970.77850306</v>
      </c>
      <c r="BD881" s="14">
        <f t="shared" si="574"/>
        <v>4.6230524898096537E-3</v>
      </c>
      <c r="BE881" s="13">
        <f t="shared" si="575"/>
        <v>28527013.074772611</v>
      </c>
      <c r="BF881" s="26">
        <f t="shared" si="559"/>
        <v>225868979.03484374</v>
      </c>
      <c r="BG881" s="20">
        <f>BF881/MAX($BF$13:BF881)-1</f>
        <v>-1.1920883960665485E-3</v>
      </c>
      <c r="BH881" s="20">
        <f t="shared" si="576"/>
        <v>-1.1920883960665485E-3</v>
      </c>
      <c r="BJ881" s="18">
        <v>43805</v>
      </c>
      <c r="BK881" s="14" t="e">
        <f>VLOOKUP(AP881:AP2154,$F$13:$H$1892,3,FALSE)</f>
        <v>#N/A</v>
      </c>
      <c r="BL881" s="13" t="e">
        <f t="shared" si="577"/>
        <v>#N/A</v>
      </c>
      <c r="BM881" s="14" t="e">
        <f>VLOOKUP(AP881:AP2154,$Q$13:$S$1892,3,FALSE)</f>
        <v>#N/A</v>
      </c>
      <c r="BN881" s="13" t="e">
        <f t="shared" si="578"/>
        <v>#N/A</v>
      </c>
      <c r="BO881" s="14">
        <v>6.0823379314318693E-3</v>
      </c>
      <c r="BP881" s="13">
        <f t="shared" si="579"/>
        <v>20719661.504361406</v>
      </c>
      <c r="BQ881" s="26" t="e">
        <f t="shared" si="560"/>
        <v>#N/A</v>
      </c>
      <c r="BR881" s="20" t="e">
        <f>BQ881/MAX($AJ$13:BQ880)-1</f>
        <v>#N/A</v>
      </c>
      <c r="BS881" s="20" t="e">
        <f t="shared" si="580"/>
        <v>#N/A</v>
      </c>
      <c r="BT881" s="20"/>
      <c r="BU881" s="20"/>
      <c r="BV881" s="18">
        <v>43805</v>
      </c>
      <c r="BW881" s="21">
        <v>4059140112.5950933</v>
      </c>
      <c r="BX881" s="14">
        <f t="shared" si="581"/>
        <v>1.8371441903537455E-3</v>
      </c>
      <c r="BY881" s="20">
        <f>BW880/MAX(BW$13:$BW881)-1</f>
        <v>-7.4619740967328152E-2</v>
      </c>
      <c r="BZ881" s="18"/>
      <c r="CA881" s="18"/>
      <c r="CB881" s="18">
        <v>43805</v>
      </c>
      <c r="CC881" s="14" t="e">
        <f>VLOOKUP(AV882:AV2155,$F$13:$H$1892,3,FALSE)</f>
        <v>#VALUE!</v>
      </c>
      <c r="CD881" s="13" t="e">
        <f t="shared" si="582"/>
        <v>#VALUE!</v>
      </c>
      <c r="CE881" s="14" t="e">
        <f>VLOOKUP(AV882:AV2155,$Q$13:$S$1892,3,FALSE)</f>
        <v>#VALUE!</v>
      </c>
      <c r="CF881" s="13" t="e">
        <f t="shared" si="583"/>
        <v>#VALUE!</v>
      </c>
      <c r="CG881" s="14" t="e">
        <f>VLOOKUP(AV882:AV2155,$AP$14:$AS$1893,3,FALSE)</f>
        <v>#VALUE!</v>
      </c>
      <c r="CH881" s="13" t="e">
        <f t="shared" si="584"/>
        <v>#VALUE!</v>
      </c>
      <c r="CI881" s="26" t="e">
        <f t="shared" si="561"/>
        <v>#VALUE!</v>
      </c>
      <c r="CJ881" s="20" t="e">
        <f>CI881/MAX($CI$13:CI881)-1</f>
        <v>#VALUE!</v>
      </c>
      <c r="CK881" s="20" t="e">
        <f t="shared" si="585"/>
        <v>#VALUE!</v>
      </c>
    </row>
    <row r="882" spans="1:89" x14ac:dyDescent="0.3">
      <c r="A882" s="12">
        <f t="shared" si="586"/>
        <v>41414</v>
      </c>
      <c r="B882" s="13">
        <v>1261522.3866404823</v>
      </c>
      <c r="C882" s="14">
        <f t="shared" si="546"/>
        <v>-4.8683080128841816E-3</v>
      </c>
      <c r="D882" s="14">
        <f>B882/MAX($B$13:B882)-1</f>
        <v>-4.8683080128841816E-3</v>
      </c>
      <c r="F882" s="18">
        <v>43808</v>
      </c>
      <c r="G882" s="13">
        <f t="shared" si="547"/>
        <v>3760436.6308718091</v>
      </c>
      <c r="H882" s="14">
        <f t="shared" si="548"/>
        <v>9.1653376971256861E-5</v>
      </c>
      <c r="I882" s="14">
        <f>G882/MAX($G$13:G882)-1</f>
        <v>-1.5446590300157825E-2</v>
      </c>
      <c r="L882" s="12">
        <f t="shared" si="587"/>
        <v>41414</v>
      </c>
      <c r="M882" s="13">
        <v>19155863.055540733</v>
      </c>
      <c r="N882" s="14">
        <f t="shared" si="562"/>
        <v>-3.3194178634797789E-3</v>
      </c>
      <c r="O882" s="14">
        <f>M882/MAX(M$13:$M882)-1</f>
        <v>-1.2673077354720896E-2</v>
      </c>
      <c r="Q882" s="18">
        <v>43808</v>
      </c>
      <c r="R882" s="13">
        <f t="shared" si="549"/>
        <v>74033353.58570309</v>
      </c>
      <c r="S882" s="14">
        <f t="shared" si="550"/>
        <v>1.6712139637218293E-3</v>
      </c>
      <c r="T882" s="14">
        <f>R882/MAX($R$13:R882)-1</f>
        <v>-9.0196015606769375E-4</v>
      </c>
      <c r="W882" s="18">
        <v>43808</v>
      </c>
      <c r="X882" s="21">
        <v>5587279402.8434544</v>
      </c>
      <c r="Y882" s="14">
        <f t="shared" si="551"/>
        <v>6.4213069279328572E-4</v>
      </c>
      <c r="Z882" s="20">
        <f>X882/MAX(X$13:$X882)-1</f>
        <v>0</v>
      </c>
      <c r="AC882" s="18">
        <v>43808</v>
      </c>
      <c r="AD882" s="14">
        <f t="shared" si="552"/>
        <v>9.1653376971256861E-5</v>
      </c>
      <c r="AE882" s="13">
        <f t="shared" si="563"/>
        <v>35412240.535551652</v>
      </c>
      <c r="AF882" s="14">
        <f t="shared" si="553"/>
        <v>1.6712139637218293E-3</v>
      </c>
      <c r="AG882" s="13">
        <f t="shared" si="564"/>
        <v>31401166.096614867</v>
      </c>
      <c r="AH882" s="14">
        <f t="shared" si="554"/>
        <v>6.4213069279328572E-4</v>
      </c>
      <c r="AI882" s="13">
        <f t="shared" si="565"/>
        <v>28545331.145441636</v>
      </c>
      <c r="AJ882" s="26">
        <f t="shared" si="555"/>
        <v>95358737.777608156</v>
      </c>
      <c r="AK882" s="20">
        <f>AJ882/MAX(AJ$13:$AJ882)-1</f>
        <v>-2.7214335742420381E-4</v>
      </c>
      <c r="AL882" s="20">
        <f t="shared" si="566"/>
        <v>7.7613584430280547E-4</v>
      </c>
      <c r="AN882" s="18">
        <v>43808</v>
      </c>
      <c r="AO882" s="14">
        <f t="shared" si="556"/>
        <v>9.1653376971256861E-5</v>
      </c>
      <c r="AP882" s="13">
        <f t="shared" si="567"/>
        <v>35412240.535551652</v>
      </c>
      <c r="AQ882" s="14">
        <f t="shared" si="557"/>
        <v>1.6712139637218293E-3</v>
      </c>
      <c r="AR882" s="13">
        <f t="shared" si="568"/>
        <v>31401166.096614867</v>
      </c>
      <c r="AS882" s="14">
        <v>-3.7131000613412463E-3</v>
      </c>
      <c r="AT882" s="13">
        <f t="shared" si="569"/>
        <v>26425937.438861769</v>
      </c>
      <c r="AU882" s="26">
        <f t="shared" si="558"/>
        <v>93239344.071028292</v>
      </c>
      <c r="AV882" s="20">
        <f>AU882/MAX($AU$13:AU882)-1</f>
        <v>-2.4653778973694473E-3</v>
      </c>
      <c r="AW882" s="20">
        <f t="shared" si="570"/>
        <v>-4.593800476012655E-4</v>
      </c>
      <c r="AY882" s="18">
        <v>43808</v>
      </c>
      <c r="AZ882" s="14">
        <f t="shared" si="571"/>
        <v>9.1653376971256861E-5</v>
      </c>
      <c r="BA882" s="13">
        <f t="shared" si="572"/>
        <v>35412240.535551652</v>
      </c>
      <c r="BB882" s="20">
        <v>7.0947279401043506E-3</v>
      </c>
      <c r="BC882" s="13">
        <f t="shared" si="573"/>
        <v>163081841.15070942</v>
      </c>
      <c r="BD882" s="14">
        <f t="shared" si="574"/>
        <v>6.4213069279328572E-4</v>
      </c>
      <c r="BE882" s="13">
        <f t="shared" si="575"/>
        <v>28545331.145441636</v>
      </c>
      <c r="BF882" s="26">
        <f t="shared" si="559"/>
        <v>227039412.83170271</v>
      </c>
      <c r="BG882" s="20">
        <f>BF882/MAX($BF$13:BF882)-1</f>
        <v>0</v>
      </c>
      <c r="BH882" s="20">
        <f t="shared" si="576"/>
        <v>5.1819147625331574E-3</v>
      </c>
      <c r="BJ882" s="18">
        <v>43808</v>
      </c>
      <c r="BK882" s="14" t="e">
        <f>VLOOKUP(AP882:AP2155,$F$13:$H$1892,3,FALSE)</f>
        <v>#N/A</v>
      </c>
      <c r="BL882" s="13" t="e">
        <f t="shared" si="577"/>
        <v>#N/A</v>
      </c>
      <c r="BM882" s="14" t="e">
        <f>VLOOKUP(AP882:AP2155,$Q$13:$S$1892,3,FALSE)</f>
        <v>#N/A</v>
      </c>
      <c r="BN882" s="13" t="e">
        <f t="shared" si="578"/>
        <v>#N/A</v>
      </c>
      <c r="BO882" s="14">
        <v>-3.4363796780186862E-3</v>
      </c>
      <c r="BP882" s="13">
        <f t="shared" si="579"/>
        <v>20648460.880632393</v>
      </c>
      <c r="BQ882" s="26" t="e">
        <f t="shared" si="560"/>
        <v>#N/A</v>
      </c>
      <c r="BR882" s="20" t="e">
        <f>BQ882/MAX($AJ$13:BQ881)-1</f>
        <v>#N/A</v>
      </c>
      <c r="BS882" s="20" t="e">
        <f t="shared" si="580"/>
        <v>#N/A</v>
      </c>
      <c r="BT882" s="20"/>
      <c r="BU882" s="20"/>
      <c r="BV882" s="18">
        <v>43808</v>
      </c>
      <c r="BW882" s="21">
        <v>4061192947.8725553</v>
      </c>
      <c r="BX882" s="14">
        <f t="shared" si="581"/>
        <v>-5.054759288246613E-4</v>
      </c>
      <c r="BY882" s="20">
        <f>BW881/MAX(BW$13:$BW882)-1</f>
        <v>-7.6316680411636528E-2</v>
      </c>
      <c r="BZ882" s="18"/>
      <c r="CA882" s="18"/>
      <c r="CB882" s="18">
        <v>43808</v>
      </c>
      <c r="CC882" s="14" t="e">
        <f>VLOOKUP(AV883:AV2156,$F$13:$H$1892,3,FALSE)</f>
        <v>#VALUE!</v>
      </c>
      <c r="CD882" s="13" t="e">
        <f t="shared" si="582"/>
        <v>#VALUE!</v>
      </c>
      <c r="CE882" s="14" t="e">
        <f>VLOOKUP(AV883:AV2156,$Q$13:$S$1892,3,FALSE)</f>
        <v>#VALUE!</v>
      </c>
      <c r="CF882" s="13" t="e">
        <f t="shared" si="583"/>
        <v>#VALUE!</v>
      </c>
      <c r="CG882" s="14" t="e">
        <f>VLOOKUP(AV883:AV2156,$AP$14:$AS$1893,3,FALSE)</f>
        <v>#VALUE!</v>
      </c>
      <c r="CH882" s="13" t="e">
        <f t="shared" si="584"/>
        <v>#VALUE!</v>
      </c>
      <c r="CI882" s="26" t="e">
        <f t="shared" si="561"/>
        <v>#VALUE!</v>
      </c>
      <c r="CJ882" s="20" t="e">
        <f>CI882/MAX($CI$13:CI882)-1</f>
        <v>#VALUE!</v>
      </c>
      <c r="CK882" s="20" t="e">
        <f t="shared" si="585"/>
        <v>#VALUE!</v>
      </c>
    </row>
    <row r="883" spans="1:89" x14ac:dyDescent="0.3">
      <c r="A883" s="12">
        <f t="shared" si="586"/>
        <v>41415</v>
      </c>
      <c r="B883" s="13">
        <v>1256808.1238846744</v>
      </c>
      <c r="C883" s="14">
        <f t="shared" si="546"/>
        <v>-3.7369632166118771E-3</v>
      </c>
      <c r="D883" s="14">
        <f>B883/MAX($B$13:B883)-1</f>
        <v>-8.5870785415248507E-3</v>
      </c>
      <c r="F883" s="18">
        <v>43809</v>
      </c>
      <c r="G883" s="13">
        <f t="shared" si="547"/>
        <v>3758986.917847814</v>
      </c>
      <c r="H883" s="14">
        <f t="shared" si="548"/>
        <v>-3.8551720619184326E-4</v>
      </c>
      <c r="I883" s="14">
        <f>G883/MAX($G$13:G883)-1</f>
        <v>-1.5826152580011965E-2</v>
      </c>
      <c r="L883" s="12">
        <f t="shared" si="587"/>
        <v>41415</v>
      </c>
      <c r="M883" s="13">
        <v>19156454.710994408</v>
      </c>
      <c r="N883" s="14">
        <f t="shared" si="562"/>
        <v>3.0886389820183879E-5</v>
      </c>
      <c r="O883" s="14">
        <f>M883/MAX(M$13:$M883)-1</f>
        <v>-1.2642582390508084E-2</v>
      </c>
      <c r="Q883" s="18">
        <v>43809</v>
      </c>
      <c r="R883" s="13">
        <f t="shared" si="549"/>
        <v>74828847.837954804</v>
      </c>
      <c r="S883" s="14">
        <f t="shared" si="550"/>
        <v>1.0745079261212043E-2</v>
      </c>
      <c r="T883" s="14">
        <f>R883/MAX($R$13:R883)-1</f>
        <v>0</v>
      </c>
      <c r="W883" s="18">
        <v>43809</v>
      </c>
      <c r="X883" s="21">
        <v>5611033759.4411736</v>
      </c>
      <c r="Y883" s="14">
        <f t="shared" si="551"/>
        <v>4.2515068399175959E-3</v>
      </c>
      <c r="Z883" s="20">
        <f>X883/MAX(X$13:$X883)-1</f>
        <v>0</v>
      </c>
      <c r="AC883" s="18">
        <v>43809</v>
      </c>
      <c r="AD883" s="14">
        <f t="shared" si="552"/>
        <v>-3.8551720619184326E-4</v>
      </c>
      <c r="AE883" s="13">
        <f t="shared" si="563"/>
        <v>35398588.507515393</v>
      </c>
      <c r="AF883" s="14">
        <f t="shared" si="553"/>
        <v>1.0745079261212043E-2</v>
      </c>
      <c r="AG883" s="13">
        <f t="shared" si="564"/>
        <v>31738574.115217477</v>
      </c>
      <c r="AH883" s="14">
        <f t="shared" si="554"/>
        <v>4.2515068399175959E-3</v>
      </c>
      <c r="AI883" s="13">
        <f t="shared" si="565"/>
        <v>28666691.816054195</v>
      </c>
      <c r="AJ883" s="26">
        <f t="shared" si="555"/>
        <v>95803854.438787073</v>
      </c>
      <c r="AK883" s="20">
        <f>AJ883/MAX(AJ$13:$AJ883)-1</f>
        <v>0</v>
      </c>
      <c r="AL883" s="20">
        <f t="shared" si="566"/>
        <v>4.667812007086436E-3</v>
      </c>
      <c r="AN883" s="18">
        <v>43809</v>
      </c>
      <c r="AO883" s="14">
        <f t="shared" si="556"/>
        <v>-3.8551720619184326E-4</v>
      </c>
      <c r="AP883" s="13">
        <f t="shared" si="567"/>
        <v>35398588.507515393</v>
      </c>
      <c r="AQ883" s="14">
        <f t="shared" si="557"/>
        <v>1.0745079261212043E-2</v>
      </c>
      <c r="AR883" s="13">
        <f t="shared" si="568"/>
        <v>31738574.115217477</v>
      </c>
      <c r="AS883" s="14">
        <v>3.0056338076470276E-3</v>
      </c>
      <c r="AT883" s="13">
        <f t="shared" si="569"/>
        <v>26505364.129826777</v>
      </c>
      <c r="AU883" s="26">
        <f t="shared" si="558"/>
        <v>93642526.752559647</v>
      </c>
      <c r="AV883" s="20">
        <f>AU883/MAX($AU$13:AU883)-1</f>
        <v>0</v>
      </c>
      <c r="AW883" s="20">
        <f t="shared" si="570"/>
        <v>4.3241690034221403E-3</v>
      </c>
      <c r="AY883" s="18">
        <v>43809</v>
      </c>
      <c r="AZ883" s="14">
        <f t="shared" si="571"/>
        <v>-3.8551720619184326E-4</v>
      </c>
      <c r="BA883" s="13">
        <f t="shared" si="572"/>
        <v>35398588.507515393</v>
      </c>
      <c r="BB883" s="20">
        <v>-3.5651570352517314E-3</v>
      </c>
      <c r="BC883" s="13">
        <f t="shared" si="573"/>
        <v>162500428.77740917</v>
      </c>
      <c r="BD883" s="14">
        <f t="shared" si="574"/>
        <v>4.2515068399175959E-3</v>
      </c>
      <c r="BE883" s="13">
        <f t="shared" si="575"/>
        <v>28666691.816054195</v>
      </c>
      <c r="BF883" s="26">
        <f t="shared" si="559"/>
        <v>226565709.10097876</v>
      </c>
      <c r="BG883" s="20">
        <f>BF883/MAX($BF$13:BF883)-1</f>
        <v>-2.0864383184213686E-3</v>
      </c>
      <c r="BH883" s="20">
        <f t="shared" si="576"/>
        <v>-2.0864383184213686E-3</v>
      </c>
      <c r="BJ883" s="18">
        <v>43809</v>
      </c>
      <c r="BK883" s="14" t="e">
        <f>VLOOKUP(AP883:AP2156,$F$13:$H$1892,3,FALSE)</f>
        <v>#N/A</v>
      </c>
      <c r="BL883" s="13" t="e">
        <f t="shared" si="577"/>
        <v>#N/A</v>
      </c>
      <c r="BM883" s="14" t="e">
        <f>VLOOKUP(AP883:AP2156,$Q$13:$S$1892,3,FALSE)</f>
        <v>#N/A</v>
      </c>
      <c r="BN883" s="13" t="e">
        <f t="shared" si="578"/>
        <v>#N/A</v>
      </c>
      <c r="BO883" s="14">
        <v>3.9425907547416816E-3</v>
      </c>
      <c r="BP883" s="13">
        <f t="shared" si="579"/>
        <v>20729869.311600018</v>
      </c>
      <c r="BQ883" s="26" t="e">
        <f t="shared" si="560"/>
        <v>#N/A</v>
      </c>
      <c r="BR883" s="20" t="e">
        <f>BQ883/MAX($AJ$13:BQ882)-1</f>
        <v>#N/A</v>
      </c>
      <c r="BS883" s="20" t="e">
        <f t="shared" si="580"/>
        <v>#N/A</v>
      </c>
      <c r="BT883" s="20"/>
      <c r="BU883" s="20"/>
      <c r="BV883" s="18">
        <v>43809</v>
      </c>
      <c r="BW883" s="21">
        <v>4066622180.0061364</v>
      </c>
      <c r="BX883" s="14">
        <f t="shared" si="581"/>
        <v>-1.3350716868348877E-3</v>
      </c>
      <c r="BY883" s="20">
        <f>BW882/MAX(BW$13:$BW883)-1</f>
        <v>-7.5849544601820362E-2</v>
      </c>
      <c r="BZ883" s="18"/>
      <c r="CA883" s="18"/>
      <c r="CB883" s="18">
        <v>43809</v>
      </c>
      <c r="CC883" s="14" t="e">
        <f>VLOOKUP(AV884:AV2157,$F$13:$H$1892,3,FALSE)</f>
        <v>#VALUE!</v>
      </c>
      <c r="CD883" s="13" t="e">
        <f t="shared" si="582"/>
        <v>#VALUE!</v>
      </c>
      <c r="CE883" s="14" t="e">
        <f>VLOOKUP(AV884:AV2157,$Q$13:$S$1892,3,FALSE)</f>
        <v>#VALUE!</v>
      </c>
      <c r="CF883" s="13" t="e">
        <f t="shared" si="583"/>
        <v>#VALUE!</v>
      </c>
      <c r="CG883" s="14" t="e">
        <f>VLOOKUP(AV884:AV2157,$AP$14:$AS$1893,3,FALSE)</f>
        <v>#VALUE!</v>
      </c>
      <c r="CH883" s="13" t="e">
        <f t="shared" si="584"/>
        <v>#VALUE!</v>
      </c>
      <c r="CI883" s="26" t="e">
        <f t="shared" si="561"/>
        <v>#VALUE!</v>
      </c>
      <c r="CJ883" s="20" t="e">
        <f>CI883/MAX($CI$13:CI883)-1</f>
        <v>#VALUE!</v>
      </c>
      <c r="CK883" s="20" t="e">
        <f t="shared" si="585"/>
        <v>#VALUE!</v>
      </c>
    </row>
    <row r="884" spans="1:89" x14ac:dyDescent="0.3">
      <c r="A884" s="12">
        <f t="shared" si="586"/>
        <v>41416</v>
      </c>
      <c r="B884" s="13">
        <v>1257135.6416634894</v>
      </c>
      <c r="C884" s="14">
        <f t="shared" si="546"/>
        <v>2.6059489319862905E-4</v>
      </c>
      <c r="D884" s="14">
        <f>B884/MAX($B$13:B884)-1</f>
        <v>-8.3287213971415808E-3</v>
      </c>
      <c r="F884" s="18">
        <v>43810</v>
      </c>
      <c r="G884" s="13">
        <f t="shared" si="547"/>
        <v>3731450.9626500648</v>
      </c>
      <c r="H884" s="14">
        <f t="shared" si="548"/>
        <v>-7.3253660625971495E-3</v>
      </c>
      <c r="I884" s="14">
        <f>G884/MAX($G$13:G884)-1</f>
        <v>-2.3035586281598075E-2</v>
      </c>
      <c r="L884" s="12">
        <f t="shared" si="587"/>
        <v>41416</v>
      </c>
      <c r="M884" s="13">
        <v>19306875.720055357</v>
      </c>
      <c r="N884" s="14">
        <f t="shared" si="562"/>
        <v>7.8522362999986495E-3</v>
      </c>
      <c r="O884" s="14">
        <f>M884/MAX(M$13:$M884)-1</f>
        <v>-4.8896186348820203E-3</v>
      </c>
      <c r="Q884" s="18">
        <v>43810</v>
      </c>
      <c r="R884" s="13">
        <f t="shared" si="549"/>
        <v>75350812.256610736</v>
      </c>
      <c r="S884" s="14">
        <f t="shared" si="550"/>
        <v>6.9754437457900664E-3</v>
      </c>
      <c r="T884" s="14">
        <f>R884/MAX($R$13:R884)-1</f>
        <v>0</v>
      </c>
      <c r="W884" s="18">
        <v>43810</v>
      </c>
      <c r="X884" s="21">
        <v>5653286997.1952171</v>
      </c>
      <c r="Y884" s="14">
        <f t="shared" si="551"/>
        <v>7.5303838054703309E-3</v>
      </c>
      <c r="Z884" s="20">
        <f>X884/MAX(X$13:$X884)-1</f>
        <v>0</v>
      </c>
      <c r="AC884" s="18">
        <v>43810</v>
      </c>
      <c r="AD884" s="14">
        <f t="shared" si="552"/>
        <v>-7.3253660625971495E-3</v>
      </c>
      <c r="AE884" s="13">
        <f t="shared" si="563"/>
        <v>35139280.888598599</v>
      </c>
      <c r="AF884" s="14">
        <f t="shared" si="553"/>
        <v>6.9754437457900664E-3</v>
      </c>
      <c r="AG884" s="13">
        <f t="shared" si="564"/>
        <v>31959964.753529765</v>
      </c>
      <c r="AH884" s="14">
        <f t="shared" si="554"/>
        <v>7.5303838054703309E-3</v>
      </c>
      <c r="AI884" s="13">
        <f t="shared" si="565"/>
        <v>28882563.007862218</v>
      </c>
      <c r="AJ884" s="26">
        <f t="shared" si="555"/>
        <v>95981808.649990588</v>
      </c>
      <c r="AK884" s="20">
        <f>AJ884/MAX(AJ$13:$AJ884)-1</f>
        <v>0</v>
      </c>
      <c r="AL884" s="20">
        <f t="shared" si="566"/>
        <v>1.8574848814378875E-3</v>
      </c>
      <c r="AN884" s="18">
        <v>43810</v>
      </c>
      <c r="AO884" s="14">
        <f t="shared" si="556"/>
        <v>-7.3253660625971495E-3</v>
      </c>
      <c r="AP884" s="13">
        <f t="shared" si="567"/>
        <v>35139280.888598599</v>
      </c>
      <c r="AQ884" s="14">
        <f t="shared" si="557"/>
        <v>6.9754437457900664E-3</v>
      </c>
      <c r="AR884" s="13">
        <f t="shared" si="568"/>
        <v>31959964.753529765</v>
      </c>
      <c r="AS884" s="14">
        <v>5.0175468434823251E-3</v>
      </c>
      <c r="AT884" s="13">
        <f t="shared" si="569"/>
        <v>26638356.035951737</v>
      </c>
      <c r="AU884" s="26">
        <f t="shared" si="558"/>
        <v>93737601.678080112</v>
      </c>
      <c r="AV884" s="20">
        <f>AU884/MAX($AU$13:AU884)-1</f>
        <v>0</v>
      </c>
      <c r="AW884" s="20">
        <f t="shared" si="570"/>
        <v>1.0152964557619271E-3</v>
      </c>
      <c r="AY884" s="18">
        <v>43810</v>
      </c>
      <c r="AZ884" s="14">
        <f t="shared" si="571"/>
        <v>-7.3253660625971495E-3</v>
      </c>
      <c r="BA884" s="13">
        <f t="shared" si="572"/>
        <v>35139280.888598599</v>
      </c>
      <c r="BB884" s="20">
        <v>2.3463099578531432E-2</v>
      </c>
      <c r="BC884" s="13">
        <f t="shared" si="573"/>
        <v>166313192.51936758</v>
      </c>
      <c r="BD884" s="14">
        <f t="shared" si="574"/>
        <v>7.5303838054703309E-3</v>
      </c>
      <c r="BE884" s="13">
        <f t="shared" si="575"/>
        <v>28882563.007862218</v>
      </c>
      <c r="BF884" s="26">
        <f t="shared" si="559"/>
        <v>230335036.41582838</v>
      </c>
      <c r="BG884" s="20">
        <f>BF884/MAX($BF$13:BF884)-1</f>
        <v>0</v>
      </c>
      <c r="BH884" s="20">
        <f t="shared" si="576"/>
        <v>1.6636795258234027E-2</v>
      </c>
      <c r="BJ884" s="18">
        <v>43810</v>
      </c>
      <c r="BK884" s="14" t="e">
        <f>VLOOKUP(AP884:AP2157,$F$13:$H$1892,3,FALSE)</f>
        <v>#N/A</v>
      </c>
      <c r="BL884" s="13" t="e">
        <f t="shared" si="577"/>
        <v>#N/A</v>
      </c>
      <c r="BM884" s="14" t="e">
        <f>VLOOKUP(AP884:AP2157,$Q$13:$S$1892,3,FALSE)</f>
        <v>#N/A</v>
      </c>
      <c r="BN884" s="13" t="e">
        <f t="shared" si="578"/>
        <v>#N/A</v>
      </c>
      <c r="BO884" s="14">
        <v>5.0016855675338867E-3</v>
      </c>
      <c r="BP884" s="13">
        <f t="shared" si="579"/>
        <v>20833553.599752713</v>
      </c>
      <c r="BQ884" s="26" t="e">
        <f t="shared" si="560"/>
        <v>#N/A</v>
      </c>
      <c r="BR884" s="20" t="e">
        <f>BQ884/MAX($AJ$13:BQ883)-1</f>
        <v>#N/A</v>
      </c>
      <c r="BS884" s="20" t="e">
        <f t="shared" si="580"/>
        <v>#N/A</v>
      </c>
      <c r="BT884" s="20"/>
      <c r="BU884" s="20"/>
      <c r="BV884" s="18">
        <v>43810</v>
      </c>
      <c r="BW884" s="21">
        <v>4104039472.1033516</v>
      </c>
      <c r="BX884" s="14">
        <f t="shared" si="581"/>
        <v>-9.1171862141078419E-3</v>
      </c>
      <c r="BY884" s="20">
        <f>BW883/MAX(BW$13:$BW884)-1</f>
        <v>-7.461408807140868E-2</v>
      </c>
      <c r="BZ884" s="18"/>
      <c r="CA884" s="18"/>
      <c r="CB884" s="18">
        <v>43810</v>
      </c>
      <c r="CC884" s="14" t="e">
        <f>VLOOKUP(AV885:AV2158,$F$13:$H$1892,3,FALSE)</f>
        <v>#VALUE!</v>
      </c>
      <c r="CD884" s="13" t="e">
        <f t="shared" si="582"/>
        <v>#VALUE!</v>
      </c>
      <c r="CE884" s="14" t="e">
        <f>VLOOKUP(AV885:AV2158,$Q$13:$S$1892,3,FALSE)</f>
        <v>#VALUE!</v>
      </c>
      <c r="CF884" s="13" t="e">
        <f t="shared" si="583"/>
        <v>#VALUE!</v>
      </c>
      <c r="CG884" s="14" t="e">
        <f>VLOOKUP(AV885:AV2158,$AP$14:$AS$1893,3,FALSE)</f>
        <v>#VALUE!</v>
      </c>
      <c r="CH884" s="13" t="e">
        <f t="shared" si="584"/>
        <v>#VALUE!</v>
      </c>
      <c r="CI884" s="26" t="e">
        <f t="shared" si="561"/>
        <v>#VALUE!</v>
      </c>
      <c r="CJ884" s="20" t="e">
        <f>CI884/MAX($CI$13:CI884)-1</f>
        <v>#VALUE!</v>
      </c>
      <c r="CK884" s="20" t="e">
        <f t="shared" si="585"/>
        <v>#VALUE!</v>
      </c>
    </row>
    <row r="885" spans="1:89" x14ac:dyDescent="0.3">
      <c r="A885" s="12">
        <f t="shared" si="586"/>
        <v>41417</v>
      </c>
      <c r="B885" s="13">
        <v>1232097.3650375875</v>
      </c>
      <c r="C885" s="14">
        <f t="shared" si="546"/>
        <v>-1.9916925267324692E-2</v>
      </c>
      <c r="D885" s="14">
        <f>B885/MAX($B$13:B885)-1</f>
        <v>-2.807976414282698E-2</v>
      </c>
      <c r="F885" s="18">
        <v>43811</v>
      </c>
      <c r="G885" s="13">
        <f t="shared" si="547"/>
        <v>3729419.1588976476</v>
      </c>
      <c r="H885" s="14">
        <f t="shared" si="548"/>
        <v>-5.4450769225011797E-4</v>
      </c>
      <c r="I885" s="14">
        <f>G885/MAX($G$13:G885)-1</f>
        <v>-2.3567550919922353E-2</v>
      </c>
      <c r="L885" s="12">
        <f t="shared" si="587"/>
        <v>41417</v>
      </c>
      <c r="M885" s="13">
        <v>19602905.174441371</v>
      </c>
      <c r="N885" s="14">
        <f t="shared" si="562"/>
        <v>1.5332851294966865E-2</v>
      </c>
      <c r="O885" s="14">
        <f>M885/MAX(M$13:$M885)-1</f>
        <v>0</v>
      </c>
      <c r="Q885" s="18">
        <v>43811</v>
      </c>
      <c r="R885" s="13">
        <f t="shared" si="549"/>
        <v>75625221.37797226</v>
      </c>
      <c r="S885" s="14">
        <f t="shared" si="550"/>
        <v>3.6417539923392361E-3</v>
      </c>
      <c r="T885" s="14">
        <f>R885/MAX($R$13:R885)-1</f>
        <v>0</v>
      </c>
      <c r="W885" s="18">
        <v>43811</v>
      </c>
      <c r="X885" s="21">
        <v>5580387290.6083212</v>
      </c>
      <c r="Y885" s="14">
        <f t="shared" si="551"/>
        <v>-1.2895100960390593E-2</v>
      </c>
      <c r="Z885" s="20">
        <f>X885/MAX(X$13:$X885)-1</f>
        <v>-1.2895100960390593E-2</v>
      </c>
      <c r="AC885" s="18">
        <v>43811</v>
      </c>
      <c r="AD885" s="14">
        <f t="shared" si="552"/>
        <v>-5.4450769225011797E-4</v>
      </c>
      <c r="AE885" s="13">
        <f t="shared" si="563"/>
        <v>35120147.279854618</v>
      </c>
      <c r="AF885" s="14">
        <f t="shared" si="553"/>
        <v>3.6417539923392361E-3</v>
      </c>
      <c r="AG885" s="13">
        <f t="shared" si="564"/>
        <v>32076355.082765952</v>
      </c>
      <c r="AH885" s="14">
        <f t="shared" si="554"/>
        <v>-1.2895100960390593E-2</v>
      </c>
      <c r="AI885" s="13">
        <f t="shared" si="565"/>
        <v>28510119.441880994</v>
      </c>
      <c r="AJ885" s="26">
        <f t="shared" si="555"/>
        <v>95706621.804501563</v>
      </c>
      <c r="AK885" s="20">
        <f>AJ885/MAX(AJ$13:$AJ885)-1</f>
        <v>-2.867072931418968E-3</v>
      </c>
      <c r="AL885" s="20">
        <f t="shared" si="566"/>
        <v>-2.867072931418968E-3</v>
      </c>
      <c r="AN885" s="18">
        <v>43811</v>
      </c>
      <c r="AO885" s="14">
        <f t="shared" si="556"/>
        <v>-5.4450769225011797E-4</v>
      </c>
      <c r="AP885" s="13">
        <f t="shared" si="567"/>
        <v>35120147.279854618</v>
      </c>
      <c r="AQ885" s="14">
        <f t="shared" si="557"/>
        <v>3.6417539923392361E-3</v>
      </c>
      <c r="AR885" s="13">
        <f t="shared" si="568"/>
        <v>32076355.082765952</v>
      </c>
      <c r="AS885" s="14">
        <v>-1.6743612056328041E-2</v>
      </c>
      <c r="AT885" s="13">
        <f t="shared" si="569"/>
        <v>26192333.736667417</v>
      </c>
      <c r="AU885" s="26">
        <f t="shared" si="558"/>
        <v>93388836.099287987</v>
      </c>
      <c r="AV885" s="20">
        <f>AU885/MAX($AU$13:AU885)-1</f>
        <v>-3.7206582262460097E-3</v>
      </c>
      <c r="AW885" s="20">
        <f t="shared" si="570"/>
        <v>-3.7206582262460097E-3</v>
      </c>
      <c r="AY885" s="18">
        <v>43811</v>
      </c>
      <c r="AZ885" s="14">
        <f t="shared" si="571"/>
        <v>-5.4450769225011797E-4</v>
      </c>
      <c r="BA885" s="13">
        <f t="shared" si="572"/>
        <v>35120147.279854618</v>
      </c>
      <c r="BB885" s="20">
        <v>1.0345181095134715E-2</v>
      </c>
      <c r="BC885" s="13">
        <f t="shared" si="573"/>
        <v>168033732.61449045</v>
      </c>
      <c r="BD885" s="14">
        <f t="shared" si="574"/>
        <v>-1.2895100960390593E-2</v>
      </c>
      <c r="BE885" s="13">
        <f t="shared" si="575"/>
        <v>28510119.441880994</v>
      </c>
      <c r="BF885" s="26">
        <f t="shared" si="559"/>
        <v>231663999.33622608</v>
      </c>
      <c r="BG885" s="20">
        <f>BF885/MAX($BF$13:BF885)-1</f>
        <v>0</v>
      </c>
      <c r="BH885" s="20">
        <f t="shared" si="576"/>
        <v>5.7696950541146208E-3</v>
      </c>
      <c r="BJ885" s="18">
        <v>43811</v>
      </c>
      <c r="BK885" s="14" t="e">
        <f>VLOOKUP(AP885:AP2158,$F$13:$H$1892,3,FALSE)</f>
        <v>#N/A</v>
      </c>
      <c r="BL885" s="13" t="e">
        <f t="shared" si="577"/>
        <v>#N/A</v>
      </c>
      <c r="BM885" s="14" t="e">
        <f>VLOOKUP(AP885:AP2158,$Q$13:$S$1892,3,FALSE)</f>
        <v>#N/A</v>
      </c>
      <c r="BN885" s="13" t="e">
        <f t="shared" si="578"/>
        <v>#N/A</v>
      </c>
      <c r="BO885" s="14">
        <v>-1.7269075915496646E-2</v>
      </c>
      <c r="BP885" s="13">
        <f t="shared" si="579"/>
        <v>20473777.381049015</v>
      </c>
      <c r="BQ885" s="26" t="e">
        <f t="shared" si="560"/>
        <v>#N/A</v>
      </c>
      <c r="BR885" s="20" t="e">
        <f>BQ885/MAX($AJ$13:BQ884)-1</f>
        <v>#N/A</v>
      </c>
      <c r="BS885" s="20" t="e">
        <f t="shared" si="580"/>
        <v>#N/A</v>
      </c>
      <c r="BT885" s="20"/>
      <c r="BU885" s="20"/>
      <c r="BV885" s="18">
        <v>43811</v>
      </c>
      <c r="BW885" s="21">
        <v>4078694067.5818062</v>
      </c>
      <c r="BX885" s="14">
        <f t="shared" si="581"/>
        <v>6.214097969003074E-3</v>
      </c>
      <c r="BY885" s="20">
        <f>BW884/MAX(BW$13:$BW885)-1</f>
        <v>-6.6099543705935293E-2</v>
      </c>
      <c r="BZ885" s="18"/>
      <c r="CA885" s="18"/>
      <c r="CB885" s="18">
        <v>43811</v>
      </c>
      <c r="CC885" s="14" t="e">
        <f>VLOOKUP(AV886:AV2159,$F$13:$H$1892,3,FALSE)</f>
        <v>#VALUE!</v>
      </c>
      <c r="CD885" s="13" t="e">
        <f t="shared" si="582"/>
        <v>#VALUE!</v>
      </c>
      <c r="CE885" s="14" t="e">
        <f>VLOOKUP(AV886:AV2159,$Q$13:$S$1892,3,FALSE)</f>
        <v>#VALUE!</v>
      </c>
      <c r="CF885" s="13" t="e">
        <f t="shared" si="583"/>
        <v>#VALUE!</v>
      </c>
      <c r="CG885" s="14" t="e">
        <f>VLOOKUP(AV886:AV2159,$AP$14:$AS$1893,3,FALSE)</f>
        <v>#VALUE!</v>
      </c>
      <c r="CH885" s="13" t="e">
        <f t="shared" si="584"/>
        <v>#VALUE!</v>
      </c>
      <c r="CI885" s="26" t="e">
        <f t="shared" si="561"/>
        <v>#VALUE!</v>
      </c>
      <c r="CJ885" s="20" t="e">
        <f>CI885/MAX($CI$13:CI885)-1</f>
        <v>#VALUE!</v>
      </c>
      <c r="CK885" s="20" t="e">
        <f t="shared" si="585"/>
        <v>#VALUE!</v>
      </c>
    </row>
    <row r="886" spans="1:89" x14ac:dyDescent="0.3">
      <c r="A886" s="12">
        <f t="shared" si="586"/>
        <v>41418</v>
      </c>
      <c r="B886" s="13">
        <v>1225939.0370576854</v>
      </c>
      <c r="C886" s="14">
        <f t="shared" si="546"/>
        <v>-4.9982478289888332E-3</v>
      </c>
      <c r="D886" s="14">
        <f>B886/MAX($B$13:B886)-1</f>
        <v>-3.293766235165041E-2</v>
      </c>
      <c r="F886" s="18">
        <v>43812</v>
      </c>
      <c r="G886" s="13">
        <f t="shared" si="547"/>
        <v>3781457.894458869</v>
      </c>
      <c r="H886" s="14">
        <f t="shared" si="548"/>
        <v>1.3953576507233612E-2</v>
      </c>
      <c r="I886" s="14">
        <f>G886/MAX($G$13:G886)-1</f>
        <v>-9.9428260375380439E-3</v>
      </c>
      <c r="L886" s="12">
        <f t="shared" si="587"/>
        <v>41418</v>
      </c>
      <c r="M886" s="13">
        <v>19555080.735307254</v>
      </c>
      <c r="N886" s="14">
        <f t="shared" si="562"/>
        <v>-2.4396607905072809E-3</v>
      </c>
      <c r="O886" s="14">
        <f>M886/MAX(M$13:$M886)-1</f>
        <v>-2.4396607905072809E-3</v>
      </c>
      <c r="Q886" s="18">
        <v>43812</v>
      </c>
      <c r="R886" s="13">
        <f t="shared" si="549"/>
        <v>78349195.410289899</v>
      </c>
      <c r="S886" s="14">
        <f t="shared" si="550"/>
        <v>3.6019385896449929E-2</v>
      </c>
      <c r="T886" s="14">
        <f>R886/MAX($R$13:R886)-1</f>
        <v>0</v>
      </c>
      <c r="W886" s="18">
        <v>43812</v>
      </c>
      <c r="X886" s="21">
        <v>5587810130.6523066</v>
      </c>
      <c r="Y886" s="14">
        <f t="shared" si="551"/>
        <v>1.330165749692247E-3</v>
      </c>
      <c r="Z886" s="20">
        <f>X886/MAX(X$13:$X886)-1</f>
        <v>-1.158208783233472E-2</v>
      </c>
      <c r="AC886" s="18">
        <v>43812</v>
      </c>
      <c r="AD886" s="14">
        <f t="shared" si="552"/>
        <v>1.3953576507233612E-2</v>
      </c>
      <c r="AE886" s="13">
        <f t="shared" si="563"/>
        <v>35610198.941869386</v>
      </c>
      <c r="AF886" s="14">
        <f t="shared" si="553"/>
        <v>3.6019385896449929E-2</v>
      </c>
      <c r="AG886" s="13">
        <f t="shared" si="564"/>
        <v>33231725.69464365</v>
      </c>
      <c r="AH886" s="14">
        <f t="shared" si="554"/>
        <v>1.330165749692247E-3</v>
      </c>
      <c r="AI886" s="13">
        <f t="shared" si="565"/>
        <v>28548042.626282219</v>
      </c>
      <c r="AJ886" s="26">
        <f t="shared" si="555"/>
        <v>97389967.262795255</v>
      </c>
      <c r="AK886" s="20">
        <f>AJ886/MAX(AJ$13:$AJ886)-1</f>
        <v>0</v>
      </c>
      <c r="AL886" s="20">
        <f t="shared" si="566"/>
        <v>1.7588599686782835E-2</v>
      </c>
      <c r="AN886" s="18">
        <v>43812</v>
      </c>
      <c r="AO886" s="14">
        <f t="shared" si="556"/>
        <v>1.3953576507233612E-2</v>
      </c>
      <c r="AP886" s="13">
        <f t="shared" si="567"/>
        <v>35610198.941869386</v>
      </c>
      <c r="AQ886" s="14">
        <f t="shared" si="557"/>
        <v>3.6019385896449929E-2</v>
      </c>
      <c r="AR886" s="13">
        <f t="shared" si="568"/>
        <v>33231725.69464365</v>
      </c>
      <c r="AS886" s="14">
        <v>1.5816236163541039E-3</v>
      </c>
      <c r="AT886" s="13">
        <f t="shared" si="569"/>
        <v>26233760.150272761</v>
      </c>
      <c r="AU886" s="26">
        <f t="shared" si="558"/>
        <v>95075684.786785796</v>
      </c>
      <c r="AV886" s="20">
        <f>AU886/MAX($AU$13:AU886)-1</f>
        <v>0</v>
      </c>
      <c r="AW886" s="20">
        <f t="shared" si="570"/>
        <v>1.8062637440993567E-2</v>
      </c>
      <c r="AY886" s="18">
        <v>43812</v>
      </c>
      <c r="AZ886" s="14">
        <f t="shared" si="571"/>
        <v>1.3953576507233612E-2</v>
      </c>
      <c r="BA886" s="13">
        <f t="shared" si="572"/>
        <v>35610198.941869386</v>
      </c>
      <c r="BB886" s="20">
        <v>1.7792880911569053E-3</v>
      </c>
      <c r="BC886" s="13">
        <f t="shared" si="573"/>
        <v>168332713.03384405</v>
      </c>
      <c r="BD886" s="14">
        <f t="shared" si="574"/>
        <v>1.330165749692247E-3</v>
      </c>
      <c r="BE886" s="13">
        <f t="shared" si="575"/>
        <v>28548042.626282219</v>
      </c>
      <c r="BF886" s="26">
        <f t="shared" si="559"/>
        <v>232490954.60199565</v>
      </c>
      <c r="BG886" s="20">
        <f>BF886/MAX($BF$13:BF886)-1</f>
        <v>0</v>
      </c>
      <c r="BH886" s="20">
        <f t="shared" si="576"/>
        <v>3.5696321747833437E-3</v>
      </c>
      <c r="BJ886" s="18">
        <v>43812</v>
      </c>
      <c r="BK886" s="14" t="e">
        <f>VLOOKUP(AP886:AP2159,$F$13:$H$1892,3,FALSE)</f>
        <v>#N/A</v>
      </c>
      <c r="BL886" s="13" t="e">
        <f t="shared" si="577"/>
        <v>#N/A</v>
      </c>
      <c r="BM886" s="14" t="e">
        <f>VLOOKUP(AP886:AP2159,$Q$13:$S$1892,3,FALSE)</f>
        <v>#N/A</v>
      </c>
      <c r="BN886" s="13" t="e">
        <f t="shared" si="578"/>
        <v>#N/A</v>
      </c>
      <c r="BO886" s="14">
        <v>1.767439317181374E-3</v>
      </c>
      <c r="BP886" s="13">
        <f t="shared" si="579"/>
        <v>20509963.540163498</v>
      </c>
      <c r="BQ886" s="26" t="e">
        <f t="shared" si="560"/>
        <v>#N/A</v>
      </c>
      <c r="BR886" s="20" t="e">
        <f>BQ886/MAX($AJ$13:BQ885)-1</f>
        <v>#N/A</v>
      </c>
      <c r="BS886" s="20" t="e">
        <f t="shared" si="580"/>
        <v>#N/A</v>
      </c>
      <c r="BT886" s="20"/>
      <c r="BU886" s="20"/>
      <c r="BV886" s="18">
        <v>43812</v>
      </c>
      <c r="BW886" s="21">
        <v>4108866478.1107364</v>
      </c>
      <c r="BX886" s="14">
        <f t="shared" si="581"/>
        <v>-7.3432443448012696E-3</v>
      </c>
      <c r="BY886" s="20">
        <f>BW885/MAX(BW$13:$BW886)-1</f>
        <v>-7.1867052768292861E-2</v>
      </c>
      <c r="BZ886" s="18"/>
      <c r="CA886" s="18"/>
      <c r="CB886" s="18">
        <v>43812</v>
      </c>
      <c r="CC886" s="14" t="e">
        <f>VLOOKUP(AV887:AV2160,$F$13:$H$1892,3,FALSE)</f>
        <v>#VALUE!</v>
      </c>
      <c r="CD886" s="13" t="e">
        <f t="shared" si="582"/>
        <v>#VALUE!</v>
      </c>
      <c r="CE886" s="14" t="e">
        <f>VLOOKUP(AV887:AV2160,$Q$13:$S$1892,3,FALSE)</f>
        <v>#VALUE!</v>
      </c>
      <c r="CF886" s="13" t="e">
        <f t="shared" si="583"/>
        <v>#VALUE!</v>
      </c>
      <c r="CG886" s="14" t="e">
        <f>VLOOKUP(AV887:AV2160,$AP$14:$AS$1893,3,FALSE)</f>
        <v>#VALUE!</v>
      </c>
      <c r="CH886" s="13" t="e">
        <f t="shared" si="584"/>
        <v>#VALUE!</v>
      </c>
      <c r="CI886" s="26" t="e">
        <f t="shared" si="561"/>
        <v>#VALUE!</v>
      </c>
      <c r="CJ886" s="20" t="e">
        <f>CI886/MAX($CI$13:CI886)-1</f>
        <v>#VALUE!</v>
      </c>
      <c r="CK886" s="20" t="e">
        <f t="shared" si="585"/>
        <v>#VALUE!</v>
      </c>
    </row>
    <row r="887" spans="1:89" x14ac:dyDescent="0.3">
      <c r="A887" s="12">
        <f t="shared" si="586"/>
        <v>41419</v>
      </c>
      <c r="B887" s="13">
        <v>1225939.0370576854</v>
      </c>
      <c r="C887" s="14">
        <f t="shared" si="546"/>
        <v>0</v>
      </c>
      <c r="D887" s="14">
        <f>B887/MAX($B$13:B887)-1</f>
        <v>-3.293766235165041E-2</v>
      </c>
      <c r="F887" s="18">
        <v>43815</v>
      </c>
      <c r="G887" s="13">
        <f t="shared" si="547"/>
        <v>3764461.6608183151</v>
      </c>
      <c r="H887" s="14">
        <f t="shared" si="548"/>
        <v>-4.4946245905472804E-3</v>
      </c>
      <c r="I887" s="14">
        <f>G887/MAX($G$13:G887)-1</f>
        <v>-1.4392761357677419E-2</v>
      </c>
      <c r="L887" s="12">
        <f t="shared" si="587"/>
        <v>41419</v>
      </c>
      <c r="M887" s="13">
        <v>19555080.735307254</v>
      </c>
      <c r="N887" s="14">
        <f t="shared" si="562"/>
        <v>0</v>
      </c>
      <c r="O887" s="14">
        <f>M887/MAX(M$13:$M887)-1</f>
        <v>-2.4396607905072809E-3</v>
      </c>
      <c r="Q887" s="18">
        <v>43815</v>
      </c>
      <c r="R887" s="13">
        <f t="shared" si="549"/>
        <v>78139630.367835015</v>
      </c>
      <c r="S887" s="14">
        <f t="shared" si="550"/>
        <v>-2.6747567905127667E-3</v>
      </c>
      <c r="T887" s="14">
        <f>R887/MAX($R$13:R887)-1</f>
        <v>-2.6747567905127667E-3</v>
      </c>
      <c r="W887" s="18">
        <v>43815</v>
      </c>
      <c r="X887" s="21">
        <v>5593065231.6171637</v>
      </c>
      <c r="Y887" s="14">
        <f t="shared" si="551"/>
        <v>9.4045804026698931E-4</v>
      </c>
      <c r="Z887" s="20">
        <f>X887/MAX(X$13:$X887)-1</f>
        <v>-1.0652522259692709E-2</v>
      </c>
      <c r="AC887" s="18">
        <v>43815</v>
      </c>
      <c r="AD887" s="14">
        <f t="shared" si="552"/>
        <v>-4.4946245905472804E-3</v>
      </c>
      <c r="AE887" s="13">
        <f t="shared" si="563"/>
        <v>35450144.466030978</v>
      </c>
      <c r="AF887" s="14">
        <f t="shared" si="553"/>
        <v>-2.6747567905127667E-3</v>
      </c>
      <c r="AG887" s="13">
        <f t="shared" si="564"/>
        <v>33142838.910681445</v>
      </c>
      <c r="AH887" s="14">
        <f t="shared" si="554"/>
        <v>9.4045804026698931E-4</v>
      </c>
      <c r="AI887" s="13">
        <f t="shared" si="565"/>
        <v>28574890.862503991</v>
      </c>
      <c r="AJ887" s="26">
        <f t="shared" si="555"/>
        <v>97167874.239216417</v>
      </c>
      <c r="AK887" s="20">
        <f>AJ887/MAX(AJ$13:$AJ887)-1</f>
        <v>-2.280450746836693E-3</v>
      </c>
      <c r="AL887" s="20">
        <f t="shared" si="566"/>
        <v>-2.280450746836693E-3</v>
      </c>
      <c r="AN887" s="18">
        <v>43815</v>
      </c>
      <c r="AO887" s="14">
        <f t="shared" si="556"/>
        <v>-4.4946245905472804E-3</v>
      </c>
      <c r="AP887" s="13">
        <f t="shared" si="567"/>
        <v>35450144.466030978</v>
      </c>
      <c r="AQ887" s="14">
        <f t="shared" si="557"/>
        <v>-2.6747567905127667E-3</v>
      </c>
      <c r="AR887" s="13">
        <f t="shared" si="568"/>
        <v>33142838.910681445</v>
      </c>
      <c r="AS887" s="14">
        <v>-4.1215101953912736E-3</v>
      </c>
      <c r="AT887" s="13">
        <f t="shared" si="569"/>
        <v>26125637.440349963</v>
      </c>
      <c r="AU887" s="26">
        <f t="shared" si="558"/>
        <v>94718620.817062378</v>
      </c>
      <c r="AV887" s="20">
        <f>AU887/MAX($AU$13:AU887)-1</f>
        <v>-3.7555761025982459E-3</v>
      </c>
      <c r="AW887" s="20">
        <f t="shared" si="570"/>
        <v>-3.7555761025982459E-3</v>
      </c>
      <c r="AY887" s="18">
        <v>43815</v>
      </c>
      <c r="AZ887" s="14">
        <f t="shared" si="571"/>
        <v>-4.4946245905472804E-3</v>
      </c>
      <c r="BA887" s="13">
        <f t="shared" si="572"/>
        <v>35450144.466030978</v>
      </c>
      <c r="BB887" s="20">
        <v>9.0341515532830208E-3</v>
      </c>
      <c r="BC887" s="13">
        <f t="shared" si="573"/>
        <v>169853456.2747671</v>
      </c>
      <c r="BD887" s="14">
        <f t="shared" si="574"/>
        <v>9.4045804026698931E-4</v>
      </c>
      <c r="BE887" s="13">
        <f t="shared" si="575"/>
        <v>28574890.862503991</v>
      </c>
      <c r="BF887" s="26">
        <f t="shared" si="559"/>
        <v>233878491.60330209</v>
      </c>
      <c r="BG887" s="20">
        <f>BF887/MAX($BF$13:BF887)-1</f>
        <v>0</v>
      </c>
      <c r="BH887" s="20">
        <f t="shared" si="576"/>
        <v>5.9681332707406387E-3</v>
      </c>
      <c r="BJ887" s="18">
        <v>43815</v>
      </c>
      <c r="BK887" s="14" t="e">
        <f>VLOOKUP(AP887:AP2160,$F$13:$H$1892,3,FALSE)</f>
        <v>#N/A</v>
      </c>
      <c r="BL887" s="13" t="e">
        <f t="shared" si="577"/>
        <v>#N/A</v>
      </c>
      <c r="BM887" s="14" t="e">
        <f>VLOOKUP(AP887:AP2160,$Q$13:$S$1892,3,FALSE)</f>
        <v>#N/A</v>
      </c>
      <c r="BN887" s="13" t="e">
        <f t="shared" si="578"/>
        <v>#N/A</v>
      </c>
      <c r="BO887" s="14">
        <v>-4.7140755441991145E-3</v>
      </c>
      <c r="BP887" s="13">
        <f t="shared" si="579"/>
        <v>20413278.0226264</v>
      </c>
      <c r="BQ887" s="26" t="e">
        <f t="shared" si="560"/>
        <v>#N/A</v>
      </c>
      <c r="BR887" s="20" t="e">
        <f>BQ887/MAX($AJ$13:BQ886)-1</f>
        <v>#N/A</v>
      </c>
      <c r="BS887" s="20" t="e">
        <f t="shared" si="580"/>
        <v>#N/A</v>
      </c>
      <c r="BT887" s="20"/>
      <c r="BU887" s="20"/>
      <c r="BV887" s="18">
        <v>43815</v>
      </c>
      <c r="BW887" s="21">
        <v>4112382780.6792264</v>
      </c>
      <c r="BX887" s="14">
        <f t="shared" si="581"/>
        <v>-8.5505235188954032E-4</v>
      </c>
      <c r="BY887" s="20">
        <f>BW886/MAX(BW$13:$BW887)-1</f>
        <v>-6.5001127586043483E-2</v>
      </c>
      <c r="BZ887" s="18"/>
      <c r="CA887" s="18"/>
      <c r="CB887" s="18">
        <v>43815</v>
      </c>
      <c r="CC887" s="14" t="e">
        <f>VLOOKUP(AV888:AV2161,$F$13:$H$1892,3,FALSE)</f>
        <v>#VALUE!</v>
      </c>
      <c r="CD887" s="13" t="e">
        <f t="shared" si="582"/>
        <v>#VALUE!</v>
      </c>
      <c r="CE887" s="14" t="e">
        <f>VLOOKUP(AV888:AV2161,$Q$13:$S$1892,3,FALSE)</f>
        <v>#VALUE!</v>
      </c>
      <c r="CF887" s="13" t="e">
        <f t="shared" si="583"/>
        <v>#VALUE!</v>
      </c>
      <c r="CG887" s="14" t="e">
        <f>VLOOKUP(AV888:AV2161,$AP$14:$AS$1893,3,FALSE)</f>
        <v>#VALUE!</v>
      </c>
      <c r="CH887" s="13" t="e">
        <f t="shared" si="584"/>
        <v>#VALUE!</v>
      </c>
      <c r="CI887" s="26" t="e">
        <f t="shared" si="561"/>
        <v>#VALUE!</v>
      </c>
      <c r="CJ887" s="20" t="e">
        <f>CI887/MAX($CI$13:CI887)-1</f>
        <v>#VALUE!</v>
      </c>
      <c r="CK887" s="20" t="e">
        <f t="shared" si="585"/>
        <v>#VALUE!</v>
      </c>
    </row>
    <row r="888" spans="1:89" x14ac:dyDescent="0.3">
      <c r="A888" s="12">
        <f t="shared" si="586"/>
        <v>41420</v>
      </c>
      <c r="B888" s="13">
        <v>1225939.0370576854</v>
      </c>
      <c r="C888" s="14">
        <f t="shared" si="546"/>
        <v>0</v>
      </c>
      <c r="D888" s="14">
        <f>B888/MAX($B$13:B888)-1</f>
        <v>-3.293766235165041E-2</v>
      </c>
      <c r="F888" s="18">
        <v>43816</v>
      </c>
      <c r="G888" s="13">
        <f t="shared" si="547"/>
        <v>3776426.2614295362</v>
      </c>
      <c r="H888" s="14">
        <f t="shared" si="548"/>
        <v>3.1783032181607052E-3</v>
      </c>
      <c r="I888" s="14">
        <f>G888/MAX($G$13:G888)-1</f>
        <v>-1.1260202699258093E-2</v>
      </c>
      <c r="L888" s="12">
        <f t="shared" si="587"/>
        <v>41420</v>
      </c>
      <c r="M888" s="13">
        <v>19555080.735307254</v>
      </c>
      <c r="N888" s="14">
        <f t="shared" si="562"/>
        <v>0</v>
      </c>
      <c r="O888" s="14">
        <f>M888/MAX(M$13:$M888)-1</f>
        <v>-2.4396607905072809E-3</v>
      </c>
      <c r="Q888" s="18">
        <v>43816</v>
      </c>
      <c r="R888" s="13">
        <f t="shared" si="549"/>
        <v>77314576.109712183</v>
      </c>
      <c r="S888" s="14">
        <f t="shared" si="550"/>
        <v>-1.0558717186643474E-2</v>
      </c>
      <c r="T888" s="14">
        <f>R888/MAX($R$13:R888)-1</f>
        <v>-1.3205231976662235E-2</v>
      </c>
      <c r="W888" s="18">
        <v>43816</v>
      </c>
      <c r="X888" s="21">
        <v>5609536860.9753866</v>
      </c>
      <c r="Y888" s="14">
        <f t="shared" si="551"/>
        <v>2.9450093421241608E-3</v>
      </c>
      <c r="Z888" s="20">
        <f>X888/MAX(X$13:$X888)-1</f>
        <v>-7.7388846951403911E-3</v>
      </c>
      <c r="AC888" s="18">
        <v>43816</v>
      </c>
      <c r="AD888" s="14">
        <f t="shared" si="552"/>
        <v>3.1783032181607052E-3</v>
      </c>
      <c r="AE888" s="13">
        <f t="shared" si="563"/>
        <v>35562815.774271622</v>
      </c>
      <c r="AF888" s="14">
        <f t="shared" si="553"/>
        <v>-1.0558717186643474E-2</v>
      </c>
      <c r="AG888" s="13">
        <f t="shared" si="564"/>
        <v>32792893.047861077</v>
      </c>
      <c r="AH888" s="14">
        <f t="shared" si="554"/>
        <v>2.9450093421241608E-3</v>
      </c>
      <c r="AI888" s="13">
        <f t="shared" si="565"/>
        <v>28659044.183044244</v>
      </c>
      <c r="AJ888" s="26">
        <f t="shared" si="555"/>
        <v>97014753.005176947</v>
      </c>
      <c r="AK888" s="20">
        <f>AJ888/MAX(AJ$13:$AJ888)-1</f>
        <v>-3.8526992888890943E-3</v>
      </c>
      <c r="AL888" s="20">
        <f t="shared" si="566"/>
        <v>-1.5758421725117211E-3</v>
      </c>
      <c r="AN888" s="18">
        <v>43816</v>
      </c>
      <c r="AO888" s="14">
        <f t="shared" si="556"/>
        <v>3.1783032181607052E-3</v>
      </c>
      <c r="AP888" s="13">
        <f t="shared" si="567"/>
        <v>35562815.774271622</v>
      </c>
      <c r="AQ888" s="14">
        <f t="shared" si="557"/>
        <v>-1.0558717186643474E-2</v>
      </c>
      <c r="AR888" s="13">
        <f t="shared" si="568"/>
        <v>32792893.047861077</v>
      </c>
      <c r="AS888" s="14">
        <v>1.3128976677918313E-3</v>
      </c>
      <c r="AT888" s="13">
        <f t="shared" si="569"/>
        <v>26159937.728814974</v>
      </c>
      <c r="AU888" s="26">
        <f t="shared" si="558"/>
        <v>94515646.550947666</v>
      </c>
      <c r="AV888" s="20">
        <f>AU888/MAX($AU$13:AU888)-1</f>
        <v>-5.8904465121030203E-3</v>
      </c>
      <c r="AW888" s="20">
        <f t="shared" si="570"/>
        <v>-2.1429183022706466E-3</v>
      </c>
      <c r="AY888" s="18">
        <v>43816</v>
      </c>
      <c r="AZ888" s="14">
        <f t="shared" si="571"/>
        <v>3.1783032181607052E-3</v>
      </c>
      <c r="BA888" s="13">
        <f t="shared" si="572"/>
        <v>35562815.774271622</v>
      </c>
      <c r="BB888" s="20">
        <v>6.0876167910624002E-3</v>
      </c>
      <c r="BC888" s="13">
        <f t="shared" si="573"/>
        <v>170887459.02720535</v>
      </c>
      <c r="BD888" s="14">
        <f t="shared" si="574"/>
        <v>2.9450093421241608E-3</v>
      </c>
      <c r="BE888" s="13">
        <f t="shared" si="575"/>
        <v>28659044.183044244</v>
      </c>
      <c r="BF888" s="26">
        <f t="shared" si="559"/>
        <v>235109318.98452121</v>
      </c>
      <c r="BG888" s="20">
        <f>BF888/MAX($BF$13:BF888)-1</f>
        <v>0</v>
      </c>
      <c r="BH888" s="20">
        <f t="shared" si="576"/>
        <v>5.2626788071936659E-3</v>
      </c>
      <c r="BJ888" s="18">
        <v>43816</v>
      </c>
      <c r="BK888" s="14" t="e">
        <f>VLOOKUP(AP888:AP2161,$F$13:$H$1892,3,FALSE)</f>
        <v>#N/A</v>
      </c>
      <c r="BL888" s="13" t="e">
        <f t="shared" si="577"/>
        <v>#N/A</v>
      </c>
      <c r="BM888" s="14" t="e">
        <f>VLOOKUP(AP888:AP2161,$Q$13:$S$1892,3,FALSE)</f>
        <v>#N/A</v>
      </c>
      <c r="BN888" s="13" t="e">
        <f t="shared" si="578"/>
        <v>#N/A</v>
      </c>
      <c r="BO888" s="14">
        <v>6.5127340657289423E-4</v>
      </c>
      <c r="BP888" s="13">
        <f t="shared" si="579"/>
        <v>20426572.647743516</v>
      </c>
      <c r="BQ888" s="26" t="e">
        <f t="shared" si="560"/>
        <v>#N/A</v>
      </c>
      <c r="BR888" s="20" t="e">
        <f>BQ888/MAX($AJ$13:BQ887)-1</f>
        <v>#N/A</v>
      </c>
      <c r="BS888" s="20" t="e">
        <f t="shared" si="580"/>
        <v>#N/A</v>
      </c>
      <c r="BT888" s="20"/>
      <c r="BU888" s="20"/>
      <c r="BV888" s="18">
        <v>43816</v>
      </c>
      <c r="BW888" s="21">
        <v>4141415798.8470135</v>
      </c>
      <c r="BX888" s="14">
        <f t="shared" si="581"/>
        <v>-7.0104088982975155E-3</v>
      </c>
      <c r="BY888" s="20">
        <f>BW887/MAX(BW$13:$BW888)-1</f>
        <v>-6.4200970424909243E-2</v>
      </c>
      <c r="BZ888" s="18"/>
      <c r="CA888" s="18"/>
      <c r="CB888" s="18">
        <v>43816</v>
      </c>
      <c r="CC888" s="14" t="e">
        <f>VLOOKUP(AV889:AV2162,$F$13:$H$1892,3,FALSE)</f>
        <v>#VALUE!</v>
      </c>
      <c r="CD888" s="13" t="e">
        <f t="shared" si="582"/>
        <v>#VALUE!</v>
      </c>
      <c r="CE888" s="14" t="e">
        <f>VLOOKUP(AV889:AV2162,$Q$13:$S$1892,3,FALSE)</f>
        <v>#VALUE!</v>
      </c>
      <c r="CF888" s="13" t="e">
        <f t="shared" si="583"/>
        <v>#VALUE!</v>
      </c>
      <c r="CG888" s="14" t="e">
        <f>VLOOKUP(AV889:AV2162,$AP$14:$AS$1893,3,FALSE)</f>
        <v>#VALUE!</v>
      </c>
      <c r="CH888" s="13" t="e">
        <f t="shared" si="584"/>
        <v>#VALUE!</v>
      </c>
      <c r="CI888" s="26" t="e">
        <f t="shared" si="561"/>
        <v>#VALUE!</v>
      </c>
      <c r="CJ888" s="20" t="e">
        <f>CI888/MAX($CI$13:CI888)-1</f>
        <v>#VALUE!</v>
      </c>
      <c r="CK888" s="20" t="e">
        <f t="shared" si="585"/>
        <v>#VALUE!</v>
      </c>
    </row>
    <row r="889" spans="1:89" x14ac:dyDescent="0.3">
      <c r="A889" s="12">
        <f t="shared" si="586"/>
        <v>41421</v>
      </c>
      <c r="B889" s="13">
        <v>1214376.2656577665</v>
      </c>
      <c r="C889" s="14">
        <f t="shared" si="546"/>
        <v>-9.4317670376743434E-3</v>
      </c>
      <c r="D889" s="14">
        <f>B889/MAX($B$13:B889)-1</f>
        <v>-4.2058769031258492E-2</v>
      </c>
      <c r="F889" s="18">
        <v>43817</v>
      </c>
      <c r="G889" s="13">
        <f t="shared" si="547"/>
        <v>3756524.413683089</v>
      </c>
      <c r="H889" s="14">
        <f t="shared" si="548"/>
        <v>-5.2700215411894957E-3</v>
      </c>
      <c r="I889" s="14">
        <f>G889/MAX($G$13:G889)-1</f>
        <v>-1.6470882729664349E-2</v>
      </c>
      <c r="L889" s="12">
        <f t="shared" si="587"/>
        <v>41421</v>
      </c>
      <c r="M889" s="13">
        <v>19565845.585576456</v>
      </c>
      <c r="N889" s="14">
        <f t="shared" si="562"/>
        <v>5.5048866404150409E-4</v>
      </c>
      <c r="O889" s="14">
        <f>M889/MAX(M$13:$M889)-1</f>
        <v>-1.8905151320751656E-3</v>
      </c>
      <c r="Q889" s="18">
        <v>43817</v>
      </c>
      <c r="R889" s="13">
        <f t="shared" si="549"/>
        <v>76868281.893158883</v>
      </c>
      <c r="S889" s="14">
        <f t="shared" si="550"/>
        <v>-5.7724460122499099E-3</v>
      </c>
      <c r="T889" s="14">
        <f>R889/MAX($R$13:R889)-1</f>
        <v>-1.8901451500247579E-2</v>
      </c>
      <c r="W889" s="18">
        <v>43817</v>
      </c>
      <c r="X889" s="21">
        <v>5637365947.877285</v>
      </c>
      <c r="Y889" s="14">
        <f t="shared" si="551"/>
        <v>4.9610311139054453E-3</v>
      </c>
      <c r="Z889" s="20">
        <f>X889/MAX(X$13:$X889)-1</f>
        <v>-2.8162464289944733E-3</v>
      </c>
      <c r="AC889" s="18">
        <v>43817</v>
      </c>
      <c r="AD889" s="14">
        <f t="shared" si="552"/>
        <v>-5.2700215411894957E-3</v>
      </c>
      <c r="AE889" s="13">
        <f t="shared" si="563"/>
        <v>35375398.969075859</v>
      </c>
      <c r="AF889" s="14">
        <f t="shared" si="553"/>
        <v>-5.7724460122499099E-3</v>
      </c>
      <c r="AG889" s="13">
        <f t="shared" si="564"/>
        <v>32603597.843156815</v>
      </c>
      <c r="AH889" s="14">
        <f t="shared" si="554"/>
        <v>4.9610311139054453E-3</v>
      </c>
      <c r="AI889" s="13">
        <f t="shared" si="565"/>
        <v>28801222.592931118</v>
      </c>
      <c r="AJ889" s="26">
        <f t="shared" si="555"/>
        <v>96780219.405163795</v>
      </c>
      <c r="AK889" s="20">
        <f>AJ889/MAX(AJ$13:$AJ889)-1</f>
        <v>-6.2608898510677635E-3</v>
      </c>
      <c r="AL889" s="20">
        <f t="shared" si="566"/>
        <v>-2.4175044799694678E-3</v>
      </c>
      <c r="AN889" s="18">
        <v>43817</v>
      </c>
      <c r="AO889" s="14">
        <f t="shared" si="556"/>
        <v>-5.2700215411894957E-3</v>
      </c>
      <c r="AP889" s="13">
        <f t="shared" si="567"/>
        <v>35375398.969075859</v>
      </c>
      <c r="AQ889" s="14">
        <f t="shared" si="557"/>
        <v>-5.7724460122499099E-3</v>
      </c>
      <c r="AR889" s="13">
        <f t="shared" si="568"/>
        <v>32603597.843156815</v>
      </c>
      <c r="AS889" s="14">
        <v>4.426867724735618E-3</v>
      </c>
      <c r="AT889" s="13">
        <f t="shared" si="569"/>
        <v>26275744.312827758</v>
      </c>
      <c r="AU889" s="26">
        <f t="shared" si="558"/>
        <v>94254741.125060439</v>
      </c>
      <c r="AV889" s="20">
        <f>AU889/MAX($AU$13:AU889)-1</f>
        <v>-8.6346331721552927E-3</v>
      </c>
      <c r="AW889" s="20">
        <f t="shared" si="570"/>
        <v>-2.7604469250135377E-3</v>
      </c>
      <c r="AY889" s="18">
        <v>43817</v>
      </c>
      <c r="AZ889" s="14">
        <f t="shared" si="571"/>
        <v>-5.2700215411894957E-3</v>
      </c>
      <c r="BA889" s="13">
        <f t="shared" si="572"/>
        <v>35375398.969075859</v>
      </c>
      <c r="BB889" s="20">
        <v>-1.1954140888056131E-2</v>
      </c>
      <c r="BC889" s="13">
        <f t="shared" si="573"/>
        <v>168844646.26599222</v>
      </c>
      <c r="BD889" s="14">
        <f t="shared" si="574"/>
        <v>4.9610311139054453E-3</v>
      </c>
      <c r="BE889" s="13">
        <f t="shared" si="575"/>
        <v>28801222.592931118</v>
      </c>
      <c r="BF889" s="26">
        <f t="shared" si="559"/>
        <v>233021267.8279992</v>
      </c>
      <c r="BG889" s="20">
        <f>BF889/MAX($BF$13:BF889)-1</f>
        <v>-8.8811926534458907E-3</v>
      </c>
      <c r="BH889" s="20">
        <f t="shared" si="576"/>
        <v>-8.8811926534458907E-3</v>
      </c>
      <c r="BJ889" s="18">
        <v>43817</v>
      </c>
      <c r="BK889" s="14" t="e">
        <f>VLOOKUP(AP889:AP2162,$F$13:$H$1892,3,FALSE)</f>
        <v>#N/A</v>
      </c>
      <c r="BL889" s="13" t="e">
        <f t="shared" si="577"/>
        <v>#N/A</v>
      </c>
      <c r="BM889" s="14" t="e">
        <f>VLOOKUP(AP889:AP2162,$Q$13:$S$1892,3,FALSE)</f>
        <v>#N/A</v>
      </c>
      <c r="BN889" s="13" t="e">
        <f t="shared" si="578"/>
        <v>#N/A</v>
      </c>
      <c r="BO889" s="14">
        <v>4.1110286986667521E-3</v>
      </c>
      <c r="BP889" s="13">
        <f t="shared" si="579"/>
        <v>20510546.874113791</v>
      </c>
      <c r="BQ889" s="26" t="e">
        <f t="shared" si="560"/>
        <v>#N/A</v>
      </c>
      <c r="BR889" s="20" t="e">
        <f>BQ889/MAX($AJ$13:BQ888)-1</f>
        <v>#N/A</v>
      </c>
      <c r="BS889" s="20" t="e">
        <f t="shared" si="580"/>
        <v>#N/A</v>
      </c>
      <c r="BT889" s="20"/>
      <c r="BU889" s="20"/>
      <c r="BV889" s="18">
        <v>43817</v>
      </c>
      <c r="BW889" s="21">
        <v>4170745138.0126958</v>
      </c>
      <c r="BX889" s="14">
        <f t="shared" si="581"/>
        <v>-7.0321580904982861E-3</v>
      </c>
      <c r="BY889" s="20">
        <f>BW888/MAX(BW$13:$BW889)-1</f>
        <v>-5.7594321268926829E-2</v>
      </c>
      <c r="BZ889" s="18"/>
      <c r="CA889" s="18"/>
      <c r="CB889" s="18">
        <v>43817</v>
      </c>
      <c r="CC889" s="14" t="e">
        <f>VLOOKUP(AV890:AV2163,$F$13:$H$1892,3,FALSE)</f>
        <v>#VALUE!</v>
      </c>
      <c r="CD889" s="13" t="e">
        <f t="shared" si="582"/>
        <v>#VALUE!</v>
      </c>
      <c r="CE889" s="14" t="e">
        <f>VLOOKUP(AV890:AV2163,$Q$13:$S$1892,3,FALSE)</f>
        <v>#VALUE!</v>
      </c>
      <c r="CF889" s="13" t="e">
        <f t="shared" si="583"/>
        <v>#VALUE!</v>
      </c>
      <c r="CG889" s="14" t="e">
        <f>VLOOKUP(AV890:AV2163,$AP$14:$AS$1893,3,FALSE)</f>
        <v>#VALUE!</v>
      </c>
      <c r="CH889" s="13" t="e">
        <f t="shared" si="584"/>
        <v>#VALUE!</v>
      </c>
      <c r="CI889" s="26" t="e">
        <f t="shared" si="561"/>
        <v>#VALUE!</v>
      </c>
      <c r="CJ889" s="20" t="e">
        <f>CI889/MAX($CI$13:CI889)-1</f>
        <v>#VALUE!</v>
      </c>
      <c r="CK889" s="20" t="e">
        <f t="shared" si="585"/>
        <v>#VALUE!</v>
      </c>
    </row>
    <row r="890" spans="1:89" x14ac:dyDescent="0.3">
      <c r="A890" s="12">
        <f t="shared" si="586"/>
        <v>41422</v>
      </c>
      <c r="B890" s="13">
        <v>1218358.0369805426</v>
      </c>
      <c r="C890" s="14">
        <f t="shared" si="546"/>
        <v>3.2788612849077303E-3</v>
      </c>
      <c r="D890" s="14">
        <f>B890/MAX($B$13:B890)-1</f>
        <v>-3.891781261581817E-2</v>
      </c>
      <c r="F890" s="18">
        <v>43818</v>
      </c>
      <c r="G890" s="13">
        <f t="shared" si="547"/>
        <v>3767513.6723476928</v>
      </c>
      <c r="H890" s="14">
        <f t="shared" si="548"/>
        <v>2.9253792746761764E-3</v>
      </c>
      <c r="I890" s="14">
        <f>G890/MAX($G$13:G890)-1</f>
        <v>-1.3593687033961022E-2</v>
      </c>
      <c r="L890" s="12">
        <f t="shared" si="587"/>
        <v>41422</v>
      </c>
      <c r="M890" s="13">
        <v>19659710.616011504</v>
      </c>
      <c r="N890" s="14">
        <f t="shared" si="562"/>
        <v>4.7973919667567699E-3</v>
      </c>
      <c r="O890" s="14">
        <f>M890/MAX(M$13:$M890)-1</f>
        <v>0</v>
      </c>
      <c r="Q890" s="18">
        <v>43818</v>
      </c>
      <c r="R890" s="13">
        <f t="shared" si="549"/>
        <v>76891810.51325725</v>
      </c>
      <c r="S890" s="14">
        <f t="shared" si="550"/>
        <v>3.0609010008930682E-4</v>
      </c>
      <c r="T890" s="14">
        <f>R890/MAX($R$13:R890)-1</f>
        <v>-1.8601146947339831E-2</v>
      </c>
      <c r="W890" s="18">
        <v>43818</v>
      </c>
      <c r="X890" s="21">
        <v>5691854143.4545918</v>
      </c>
      <c r="Y890" s="14">
        <f t="shared" si="551"/>
        <v>9.6655416875719435E-3</v>
      </c>
      <c r="Z890" s="20">
        <f>X890/MAX(X$13:$X890)-1</f>
        <v>0</v>
      </c>
      <c r="AC890" s="18">
        <v>43818</v>
      </c>
      <c r="AD890" s="14">
        <f t="shared" si="552"/>
        <v>2.9253792746761764E-3</v>
      </c>
      <c r="AE890" s="13">
        <f t="shared" si="563"/>
        <v>35478885.428053394</v>
      </c>
      <c r="AF890" s="14">
        <f t="shared" si="553"/>
        <v>3.0609010008930682E-4</v>
      </c>
      <c r="AG890" s="13">
        <f t="shared" si="564"/>
        <v>32613577.481683899</v>
      </c>
      <c r="AH890" s="14">
        <f t="shared" si="554"/>
        <v>9.6655416875719435E-3</v>
      </c>
      <c r="AI890" s="13">
        <f t="shared" si="565"/>
        <v>29079602.010556132</v>
      </c>
      <c r="AJ890" s="26">
        <f t="shared" si="555"/>
        <v>97172064.920293421</v>
      </c>
      <c r="AK890" s="20">
        <f>AJ890/MAX(AJ$13:$AJ890)-1</f>
        <v>-2.2374208414491781E-3</v>
      </c>
      <c r="AL890" s="20">
        <f t="shared" si="566"/>
        <v>4.0488182144864382E-3</v>
      </c>
      <c r="AN890" s="18">
        <v>43818</v>
      </c>
      <c r="AO890" s="14">
        <f t="shared" si="556"/>
        <v>2.9253792746761764E-3</v>
      </c>
      <c r="AP890" s="13">
        <f t="shared" si="567"/>
        <v>35478885.428053394</v>
      </c>
      <c r="AQ890" s="14">
        <f t="shared" si="557"/>
        <v>3.0609010008930682E-4</v>
      </c>
      <c r="AR890" s="13">
        <f t="shared" si="568"/>
        <v>32613577.481683899</v>
      </c>
      <c r="AS890" s="14">
        <v>8.6272029521625576E-3</v>
      </c>
      <c r="AT890" s="13">
        <f t="shared" si="569"/>
        <v>26502430.491733655</v>
      </c>
      <c r="AU890" s="26">
        <f t="shared" si="558"/>
        <v>94594893.401470944</v>
      </c>
      <c r="AV890" s="20">
        <f>AU890/MAX($AU$13:AU890)-1</f>
        <v>-5.0569331832114317E-3</v>
      </c>
      <c r="AW890" s="20">
        <f t="shared" si="570"/>
        <v>3.6088611814144578E-3</v>
      </c>
      <c r="AY890" s="18">
        <v>43818</v>
      </c>
      <c r="AZ890" s="14">
        <f t="shared" si="571"/>
        <v>2.9253792746761764E-3</v>
      </c>
      <c r="BA890" s="13">
        <f t="shared" si="572"/>
        <v>35478885.428053394</v>
      </c>
      <c r="BB890" s="20">
        <v>1.1135603554079943E-2</v>
      </c>
      <c r="BC890" s="13">
        <f t="shared" si="573"/>
        <v>170724833.30903918</v>
      </c>
      <c r="BD890" s="14">
        <f t="shared" si="574"/>
        <v>9.6655416875719435E-3</v>
      </c>
      <c r="BE890" s="13">
        <f t="shared" si="575"/>
        <v>29079602.010556132</v>
      </c>
      <c r="BF890" s="26">
        <f t="shared" si="559"/>
        <v>235283320.74764872</v>
      </c>
      <c r="BG890" s="20">
        <f>BF890/MAX($BF$13:BF890)-1</f>
        <v>0</v>
      </c>
      <c r="BH890" s="20">
        <f t="shared" si="576"/>
        <v>9.7074955463687385E-3</v>
      </c>
      <c r="BJ890" s="18">
        <v>43818</v>
      </c>
      <c r="BK890" s="14" t="e">
        <f>VLOOKUP(AP890:AP2163,$F$13:$H$1892,3,FALSE)</f>
        <v>#N/A</v>
      </c>
      <c r="BL890" s="13" t="e">
        <f t="shared" si="577"/>
        <v>#N/A</v>
      </c>
      <c r="BM890" s="14" t="e">
        <f>VLOOKUP(AP890:AP2163,$Q$13:$S$1892,3,FALSE)</f>
        <v>#N/A</v>
      </c>
      <c r="BN890" s="13" t="e">
        <f t="shared" si="578"/>
        <v>#N/A</v>
      </c>
      <c r="BO890" s="14">
        <v>8.863018217170282E-3</v>
      </c>
      <c r="BP890" s="13">
        <f t="shared" si="579"/>
        <v>20692332.224703185</v>
      </c>
      <c r="BQ890" s="26" t="e">
        <f t="shared" si="560"/>
        <v>#N/A</v>
      </c>
      <c r="BR890" s="20" t="e">
        <f>BQ890/MAX($AJ$13:BQ889)-1</f>
        <v>#N/A</v>
      </c>
      <c r="BS890" s="20" t="e">
        <f t="shared" si="580"/>
        <v>#N/A</v>
      </c>
      <c r="BT890" s="20"/>
      <c r="BU890" s="20"/>
      <c r="BV890" s="18">
        <v>43818</v>
      </c>
      <c r="BW890" s="21">
        <v>4206249282.0183969</v>
      </c>
      <c r="BX890" s="14">
        <f t="shared" si="581"/>
        <v>-8.4408083366528386E-3</v>
      </c>
      <c r="BY890" s="20">
        <f>BW889/MAX(BW$13:$BW890)-1</f>
        <v>-5.0920242372800573E-2</v>
      </c>
      <c r="BZ890" s="18"/>
      <c r="CA890" s="18"/>
      <c r="CB890" s="18">
        <v>43818</v>
      </c>
      <c r="CC890" s="14" t="e">
        <f>VLOOKUP(AV891:AV2164,$F$13:$H$1892,3,FALSE)</f>
        <v>#VALUE!</v>
      </c>
      <c r="CD890" s="13" t="e">
        <f t="shared" si="582"/>
        <v>#VALUE!</v>
      </c>
      <c r="CE890" s="14" t="e">
        <f>VLOOKUP(AV891:AV2164,$Q$13:$S$1892,3,FALSE)</f>
        <v>#VALUE!</v>
      </c>
      <c r="CF890" s="13" t="e">
        <f t="shared" si="583"/>
        <v>#VALUE!</v>
      </c>
      <c r="CG890" s="14" t="e">
        <f>VLOOKUP(AV891:AV2164,$AP$14:$AS$1893,3,FALSE)</f>
        <v>#VALUE!</v>
      </c>
      <c r="CH890" s="13" t="e">
        <f t="shared" si="584"/>
        <v>#VALUE!</v>
      </c>
      <c r="CI890" s="26" t="e">
        <f t="shared" si="561"/>
        <v>#VALUE!</v>
      </c>
      <c r="CJ890" s="20" t="e">
        <f>CI890/MAX($CI$13:CI890)-1</f>
        <v>#VALUE!</v>
      </c>
      <c r="CK890" s="20" t="e">
        <f t="shared" si="585"/>
        <v>#VALUE!</v>
      </c>
    </row>
    <row r="891" spans="1:89" x14ac:dyDescent="0.3">
      <c r="A891" s="12">
        <f t="shared" si="586"/>
        <v>41423</v>
      </c>
      <c r="B891" s="13">
        <v>1206767.0022459137</v>
      </c>
      <c r="C891" s="14">
        <f t="shared" si="546"/>
        <v>-9.5136522949813562E-3</v>
      </c>
      <c r="D891" s="14">
        <f>B891/MAX($B$13:B891)-1</f>
        <v>-4.8061214373491312E-2</v>
      </c>
      <c r="F891" s="18">
        <v>43819</v>
      </c>
      <c r="G891" s="13">
        <f t="shared" si="547"/>
        <v>3808420.565816714</v>
      </c>
      <c r="H891" s="14">
        <f t="shared" si="548"/>
        <v>1.0857795625073496E-2</v>
      </c>
      <c r="I891" s="14">
        <f>G891/MAX($G$13:G891)-1</f>
        <v>-2.8834888844935236E-3</v>
      </c>
      <c r="L891" s="12">
        <f t="shared" si="587"/>
        <v>41423</v>
      </c>
      <c r="M891" s="13">
        <v>19629795.308654126</v>
      </c>
      <c r="N891" s="14">
        <f t="shared" si="562"/>
        <v>-1.5216555289991884E-3</v>
      </c>
      <c r="O891" s="14">
        <f>M891/MAX(M$13:$M891)-1</f>
        <v>-1.5216555289991884E-3</v>
      </c>
      <c r="Q891" s="18">
        <v>43819</v>
      </c>
      <c r="R891" s="13">
        <f t="shared" si="549"/>
        <v>77733695.858010188</v>
      </c>
      <c r="S891" s="14">
        <f t="shared" si="550"/>
        <v>1.0948959832436156E-2</v>
      </c>
      <c r="T891" s="14">
        <f>R891/MAX($R$13:R891)-1</f>
        <v>-7.8558503256674905E-3</v>
      </c>
      <c r="W891" s="18">
        <v>43819</v>
      </c>
      <c r="X891" s="21">
        <v>5689764942.8773174</v>
      </c>
      <c r="Y891" s="14">
        <f t="shared" si="551"/>
        <v>-3.6705096873868026E-4</v>
      </c>
      <c r="Z891" s="20">
        <f>X891/MAX(X$13:$X891)-1</f>
        <v>-3.6705096873868026E-4</v>
      </c>
      <c r="AC891" s="18">
        <v>43819</v>
      </c>
      <c r="AD891" s="14">
        <f t="shared" si="552"/>
        <v>1.0857795625073496E-2</v>
      </c>
      <c r="AE891" s="13">
        <f t="shared" si="563"/>
        <v>35864107.915036596</v>
      </c>
      <c r="AF891" s="14">
        <f t="shared" si="553"/>
        <v>1.0948959832436156E-2</v>
      </c>
      <c r="AG891" s="13">
        <f t="shared" si="564"/>
        <v>32970662.231522899</v>
      </c>
      <c r="AH891" s="14">
        <f t="shared" si="554"/>
        <v>-3.6705096873868026E-4</v>
      </c>
      <c r="AI891" s="13">
        <f t="shared" si="565"/>
        <v>29068928.31446762</v>
      </c>
      <c r="AJ891" s="26">
        <f t="shared" si="555"/>
        <v>97903698.461027116</v>
      </c>
      <c r="AK891" s="20">
        <f>AJ891/MAX(AJ$13:$AJ891)-1</f>
        <v>0</v>
      </c>
      <c r="AL891" s="20">
        <f t="shared" si="566"/>
        <v>7.5292579336851961E-3</v>
      </c>
      <c r="AN891" s="18">
        <v>43819</v>
      </c>
      <c r="AO891" s="14">
        <f t="shared" si="556"/>
        <v>1.0857795625073496E-2</v>
      </c>
      <c r="AP891" s="13">
        <f t="shared" si="567"/>
        <v>35864107.915036596</v>
      </c>
      <c r="AQ891" s="14">
        <f t="shared" si="557"/>
        <v>1.0948959832436156E-2</v>
      </c>
      <c r="AR891" s="13">
        <f t="shared" si="568"/>
        <v>32970662.231522899</v>
      </c>
      <c r="AS891" s="14">
        <v>-2.5142313415775535E-4</v>
      </c>
      <c r="AT891" s="13">
        <f t="shared" si="569"/>
        <v>26495767.167596627</v>
      </c>
      <c r="AU891" s="26">
        <f t="shared" si="558"/>
        <v>95330537.314156115</v>
      </c>
      <c r="AV891" s="20">
        <f>AU891/MAX($AU$13:AU891)-1</f>
        <v>0</v>
      </c>
      <c r="AW891" s="20">
        <f t="shared" si="570"/>
        <v>7.7767825115360179E-3</v>
      </c>
      <c r="AY891" s="18">
        <v>43819</v>
      </c>
      <c r="AZ891" s="14">
        <f t="shared" si="571"/>
        <v>1.0857795625073496E-2</v>
      </c>
      <c r="BA891" s="13">
        <f t="shared" si="572"/>
        <v>35864107.915036596</v>
      </c>
      <c r="BB891" s="20">
        <v>2.8841756429482945E-3</v>
      </c>
      <c r="BC891" s="13">
        <f t="shared" si="573"/>
        <v>171217233.71491551</v>
      </c>
      <c r="BD891" s="14">
        <f t="shared" si="574"/>
        <v>-3.6705096873868026E-4</v>
      </c>
      <c r="BE891" s="13">
        <f t="shared" si="575"/>
        <v>29068928.31446762</v>
      </c>
      <c r="BF891" s="26">
        <f t="shared" si="559"/>
        <v>236150269.94441971</v>
      </c>
      <c r="BG891" s="20">
        <f>BF891/MAX($BF$13:BF891)-1</f>
        <v>0</v>
      </c>
      <c r="BH891" s="20">
        <f t="shared" si="576"/>
        <v>3.6847031655968809E-3</v>
      </c>
      <c r="BJ891" s="18">
        <v>43819</v>
      </c>
      <c r="BK891" s="14" t="e">
        <f>VLOOKUP(AP891:AP2164,$F$13:$H$1892,3,FALSE)</f>
        <v>#N/A</v>
      </c>
      <c r="BL891" s="13" t="e">
        <f t="shared" si="577"/>
        <v>#N/A</v>
      </c>
      <c r="BM891" s="14" t="e">
        <f>VLOOKUP(AP891:AP2164,$Q$13:$S$1892,3,FALSE)</f>
        <v>#N/A</v>
      </c>
      <c r="BN891" s="13" t="e">
        <f t="shared" si="578"/>
        <v>#N/A</v>
      </c>
      <c r="BO891" s="14">
        <v>-4.9220166797614429E-4</v>
      </c>
      <c r="BP891" s="13">
        <f t="shared" si="579"/>
        <v>20682147.424267869</v>
      </c>
      <c r="BQ891" s="26" t="e">
        <f t="shared" si="560"/>
        <v>#N/A</v>
      </c>
      <c r="BR891" s="20" t="e">
        <f>BQ891/MAX($AJ$13:BQ890)-1</f>
        <v>#N/A</v>
      </c>
      <c r="BS891" s="20" t="e">
        <f t="shared" si="580"/>
        <v>#N/A</v>
      </c>
      <c r="BT891" s="20"/>
      <c r="BU891" s="20"/>
      <c r="BV891" s="18">
        <v>43819</v>
      </c>
      <c r="BW891" s="21">
        <v>4206249282.0183969</v>
      </c>
      <c r="BX891" s="14">
        <f t="shared" si="581"/>
        <v>0</v>
      </c>
      <c r="BY891" s="20">
        <f>BW890/MAX(BW$13:$BW891)-1</f>
        <v>-4.2841047103691521E-2</v>
      </c>
      <c r="BZ891" s="18"/>
      <c r="CA891" s="18"/>
      <c r="CB891" s="18">
        <v>43819</v>
      </c>
      <c r="CC891" s="14" t="e">
        <f>VLOOKUP(AV892:AV2165,$F$13:$H$1892,3,FALSE)</f>
        <v>#VALUE!</v>
      </c>
      <c r="CD891" s="13" t="e">
        <f t="shared" si="582"/>
        <v>#VALUE!</v>
      </c>
      <c r="CE891" s="14" t="e">
        <f>VLOOKUP(AV892:AV2165,$Q$13:$S$1892,3,FALSE)</f>
        <v>#VALUE!</v>
      </c>
      <c r="CF891" s="13" t="e">
        <f t="shared" si="583"/>
        <v>#VALUE!</v>
      </c>
      <c r="CG891" s="14" t="e">
        <f>VLOOKUP(AV892:AV2165,$AP$14:$AS$1893,3,FALSE)</f>
        <v>#VALUE!</v>
      </c>
      <c r="CH891" s="13" t="e">
        <f t="shared" si="584"/>
        <v>#VALUE!</v>
      </c>
      <c r="CI891" s="26" t="e">
        <f t="shared" si="561"/>
        <v>#VALUE!</v>
      </c>
      <c r="CJ891" s="20" t="e">
        <f>CI891/MAX($CI$13:CI891)-1</f>
        <v>#VALUE!</v>
      </c>
      <c r="CK891" s="20" t="e">
        <f t="shared" si="585"/>
        <v>#VALUE!</v>
      </c>
    </row>
    <row r="892" spans="1:89" x14ac:dyDescent="0.3">
      <c r="A892" s="12">
        <f t="shared" si="586"/>
        <v>41424</v>
      </c>
      <c r="B892" s="13">
        <v>1192648.5725335616</v>
      </c>
      <c r="C892" s="14">
        <f t="shared" si="546"/>
        <v>-1.1699383299407673E-2</v>
      </c>
      <c r="D892" s="14">
        <f>B892/MAX($B$13:B892)-1</f>
        <v>-5.9198311104108559E-2</v>
      </c>
      <c r="F892" s="18">
        <v>43822</v>
      </c>
      <c r="G892" s="13">
        <f t="shared" si="547"/>
        <v>3805894.9449611828</v>
      </c>
      <c r="H892" s="14">
        <f t="shared" si="548"/>
        <v>-6.6316752887018993E-4</v>
      </c>
      <c r="I892" s="14">
        <f>G892/MAX($G$13:G892)-1</f>
        <v>-3.5447441771657706E-3</v>
      </c>
      <c r="L892" s="12">
        <f t="shared" si="587"/>
        <v>41424</v>
      </c>
      <c r="M892" s="13">
        <v>19679275.40062961</v>
      </c>
      <c r="N892" s="14">
        <f t="shared" si="562"/>
        <v>2.5206626557980893E-3</v>
      </c>
      <c r="O892" s="14">
        <f>M892/MAX(M$13:$M892)-1</f>
        <v>0</v>
      </c>
      <c r="Q892" s="18">
        <v>43822</v>
      </c>
      <c r="R892" s="13">
        <f t="shared" si="549"/>
        <v>78533798.097154632</v>
      </c>
      <c r="S892" s="14">
        <f t="shared" si="550"/>
        <v>1.0292862449328588E-2</v>
      </c>
      <c r="T892" s="14">
        <f>R892/MAX($R$13:R892)-1</f>
        <v>0</v>
      </c>
      <c r="W892" s="18">
        <v>43822</v>
      </c>
      <c r="X892" s="21">
        <v>5695661728.2754812</v>
      </c>
      <c r="Y892" s="14">
        <f t="shared" si="551"/>
        <v>1.0363847113834534E-3</v>
      </c>
      <c r="Z892" s="20">
        <f>X892/MAX(X$13:$X892)-1</f>
        <v>0</v>
      </c>
      <c r="AC892" s="18">
        <v>43822</v>
      </c>
      <c r="AD892" s="14">
        <f t="shared" si="552"/>
        <v>-6.6316752887018993E-4</v>
      </c>
      <c r="AE892" s="13">
        <f t="shared" si="563"/>
        <v>35840324.003215447</v>
      </c>
      <c r="AF892" s="14">
        <f t="shared" si="553"/>
        <v>1.0292862449328588E-2</v>
      </c>
      <c r="AG892" s="13">
        <f t="shared" si="564"/>
        <v>33310024.722735237</v>
      </c>
      <c r="AH892" s="14">
        <f t="shared" si="554"/>
        <v>1.0363847113834534E-3</v>
      </c>
      <c r="AI892" s="13">
        <f t="shared" si="565"/>
        <v>29099054.907349035</v>
      </c>
      <c r="AJ892" s="26">
        <f t="shared" si="555"/>
        <v>98249403.633299723</v>
      </c>
      <c r="AK892" s="20">
        <f>AJ892/MAX(AJ$13:$AJ892)-1</f>
        <v>0</v>
      </c>
      <c r="AL892" s="20">
        <f t="shared" si="566"/>
        <v>3.5310736745071125E-3</v>
      </c>
      <c r="AN892" s="18">
        <v>43822</v>
      </c>
      <c r="AO892" s="14">
        <f t="shared" si="556"/>
        <v>-6.6316752887018993E-4</v>
      </c>
      <c r="AP892" s="13">
        <f t="shared" si="567"/>
        <v>35840324.003215447</v>
      </c>
      <c r="AQ892" s="14">
        <f t="shared" si="557"/>
        <v>1.0292862449328588E-2</v>
      </c>
      <c r="AR892" s="13">
        <f t="shared" si="568"/>
        <v>33310024.722735237</v>
      </c>
      <c r="AS892" s="14">
        <v>-3.7643429216709782E-3</v>
      </c>
      <c r="AT892" s="13">
        <f t="shared" si="569"/>
        <v>26396028.014005043</v>
      </c>
      <c r="AU892" s="26">
        <f t="shared" si="558"/>
        <v>95546376.739955723</v>
      </c>
      <c r="AV892" s="20">
        <f>AU892/MAX($AU$13:AU892)-1</f>
        <v>0</v>
      </c>
      <c r="AW892" s="20">
        <f t="shared" si="570"/>
        <v>2.2641163249539353E-3</v>
      </c>
      <c r="AY892" s="18">
        <v>43822</v>
      </c>
      <c r="AZ892" s="14">
        <f t="shared" si="571"/>
        <v>-6.6316752887018993E-4</v>
      </c>
      <c r="BA892" s="13">
        <f t="shared" si="572"/>
        <v>35840324.003215447</v>
      </c>
      <c r="BB892" s="20">
        <v>8.9930532967581467E-3</v>
      </c>
      <c r="BC892" s="13">
        <f t="shared" si="573"/>
        <v>172756999.42303723</v>
      </c>
      <c r="BD892" s="14">
        <f t="shared" si="574"/>
        <v>1.0363847113834534E-3</v>
      </c>
      <c r="BE892" s="13">
        <f t="shared" si="575"/>
        <v>29099054.907349035</v>
      </c>
      <c r="BF892" s="26">
        <f t="shared" si="559"/>
        <v>237696378.33360171</v>
      </c>
      <c r="BG892" s="20">
        <f>BF892/MAX($BF$13:BF892)-1</f>
        <v>0</v>
      </c>
      <c r="BH892" s="20">
        <f t="shared" si="576"/>
        <v>6.5471379285142461E-3</v>
      </c>
      <c r="BJ892" s="18">
        <v>43822</v>
      </c>
      <c r="BK892" s="14" t="e">
        <f>VLOOKUP(AP892:AP2165,$F$13:$H$1892,3,FALSE)</f>
        <v>#N/A</v>
      </c>
      <c r="BL892" s="13" t="e">
        <f t="shared" si="577"/>
        <v>#N/A</v>
      </c>
      <c r="BM892" s="14" t="e">
        <f>VLOOKUP(AP892:AP2165,$Q$13:$S$1892,3,FALSE)</f>
        <v>#N/A</v>
      </c>
      <c r="BN892" s="13" t="e">
        <f t="shared" si="578"/>
        <v>#N/A</v>
      </c>
      <c r="BO892" s="14">
        <v>-3.8128108526465088E-3</v>
      </c>
      <c r="BP892" s="13">
        <f t="shared" si="579"/>
        <v>20603290.308112584</v>
      </c>
      <c r="BQ892" s="26" t="e">
        <f t="shared" si="560"/>
        <v>#N/A</v>
      </c>
      <c r="BR892" s="20" t="e">
        <f>BQ892/MAX($AJ$13:BQ891)-1</f>
        <v>#N/A</v>
      </c>
      <c r="BS892" s="20" t="e">
        <f t="shared" si="580"/>
        <v>#N/A</v>
      </c>
      <c r="BT892" s="20"/>
      <c r="BU892" s="20"/>
      <c r="BV892" s="18">
        <v>43822</v>
      </c>
      <c r="BW892" s="21">
        <v>4218354030.8507481</v>
      </c>
      <c r="BX892" s="14">
        <f t="shared" si="581"/>
        <v>-2.8695431307622643E-3</v>
      </c>
      <c r="BY892" s="20">
        <f>BW891/MAX(BW$13:$BW892)-1</f>
        <v>-4.2841047103691521E-2</v>
      </c>
      <c r="BZ892" s="18"/>
      <c r="CA892" s="18"/>
      <c r="CB892" s="18">
        <v>43822</v>
      </c>
      <c r="CC892" s="14" t="e">
        <f>VLOOKUP(AV893:AV2166,$F$13:$H$1892,3,FALSE)</f>
        <v>#VALUE!</v>
      </c>
      <c r="CD892" s="13" t="e">
        <f t="shared" si="582"/>
        <v>#VALUE!</v>
      </c>
      <c r="CE892" s="14" t="e">
        <f>VLOOKUP(AV893:AV2166,$Q$13:$S$1892,3,FALSE)</f>
        <v>#VALUE!</v>
      </c>
      <c r="CF892" s="13" t="e">
        <f t="shared" si="583"/>
        <v>#VALUE!</v>
      </c>
      <c r="CG892" s="14" t="e">
        <f>VLOOKUP(AV893:AV2166,$AP$14:$AS$1893,3,FALSE)</f>
        <v>#VALUE!</v>
      </c>
      <c r="CH892" s="13" t="e">
        <f t="shared" si="584"/>
        <v>#VALUE!</v>
      </c>
      <c r="CI892" s="26" t="e">
        <f t="shared" si="561"/>
        <v>#VALUE!</v>
      </c>
      <c r="CJ892" s="20" t="e">
        <f>CI892/MAX($CI$13:CI892)-1</f>
        <v>#VALUE!</v>
      </c>
      <c r="CK892" s="20" t="e">
        <f t="shared" si="585"/>
        <v>#VALUE!</v>
      </c>
    </row>
    <row r="893" spans="1:89" x14ac:dyDescent="0.3">
      <c r="A893" s="12">
        <f t="shared" si="586"/>
        <v>41425</v>
      </c>
      <c r="B893" s="13">
        <v>1192648.5725335616</v>
      </c>
      <c r="C893" s="14">
        <f t="shared" si="546"/>
        <v>0</v>
      </c>
      <c r="D893" s="14">
        <f>B893/MAX($B$13:B893)-1</f>
        <v>-5.9198311104108559E-2</v>
      </c>
      <c r="F893" s="18">
        <v>43823</v>
      </c>
      <c r="G893" s="13">
        <f t="shared" si="547"/>
        <v>3825798.1718943235</v>
      </c>
      <c r="H893" s="14">
        <f t="shared" si="548"/>
        <v>5.2295786460136995E-3</v>
      </c>
      <c r="I893" s="14">
        <f>G893/MAX($G$13:G893)-1</f>
        <v>0</v>
      </c>
      <c r="L893" s="12">
        <f t="shared" si="587"/>
        <v>41425</v>
      </c>
      <c r="M893" s="13">
        <v>19887638.573945146</v>
      </c>
      <c r="N893" s="14">
        <f t="shared" si="562"/>
        <v>1.058794945818331E-2</v>
      </c>
      <c r="O893" s="14">
        <f>M893/MAX(M$13:$M893)-1</f>
        <v>0</v>
      </c>
      <c r="Q893" s="18">
        <v>43823</v>
      </c>
      <c r="R893" s="13">
        <f t="shared" si="549"/>
        <v>78807367.685287312</v>
      </c>
      <c r="S893" s="14">
        <f t="shared" si="550"/>
        <v>3.483463104563489E-3</v>
      </c>
      <c r="T893" s="14">
        <f>R893/MAX($R$13:R893)-1</f>
        <v>0</v>
      </c>
      <c r="W893" s="18">
        <v>43823</v>
      </c>
      <c r="X893" s="21">
        <v>5723913748.5786209</v>
      </c>
      <c r="Y893" s="14">
        <f t="shared" si="551"/>
        <v>4.9602700530626542E-3</v>
      </c>
      <c r="Z893" s="20">
        <f>X893/MAX(X$13:$X893)-1</f>
        <v>0</v>
      </c>
      <c r="AC893" s="18">
        <v>43823</v>
      </c>
      <c r="AD893" s="14">
        <f t="shared" si="552"/>
        <v>5.2295786460136995E-3</v>
      </c>
      <c r="AE893" s="13">
        <f t="shared" si="563"/>
        <v>36027753.796288878</v>
      </c>
      <c r="AF893" s="14">
        <f t="shared" si="553"/>
        <v>3.483463104563489E-3</v>
      </c>
      <c r="AG893" s="13">
        <f t="shared" si="564"/>
        <v>33426058.964868981</v>
      </c>
      <c r="AH893" s="14">
        <f t="shared" si="554"/>
        <v>4.9602700530626542E-3</v>
      </c>
      <c r="AI893" s="13">
        <f t="shared" si="565"/>
        <v>29243394.077978384</v>
      </c>
      <c r="AJ893" s="26">
        <f t="shared" si="555"/>
        <v>98697206.839136243</v>
      </c>
      <c r="AK893" s="20">
        <f>AJ893/MAX(AJ$13:$AJ893)-1</f>
        <v>0</v>
      </c>
      <c r="AL893" s="20">
        <f t="shared" si="566"/>
        <v>4.5578211091017451E-3</v>
      </c>
      <c r="AN893" s="18">
        <v>43823</v>
      </c>
      <c r="AO893" s="14">
        <f t="shared" si="556"/>
        <v>5.2295786460136995E-3</v>
      </c>
      <c r="AP893" s="13">
        <f t="shared" si="567"/>
        <v>36027753.796288878</v>
      </c>
      <c r="AQ893" s="14">
        <f t="shared" si="557"/>
        <v>3.483463104563489E-3</v>
      </c>
      <c r="AR893" s="13">
        <f t="shared" si="568"/>
        <v>33426058.964868981</v>
      </c>
      <c r="AS893" s="14">
        <v>2.2323785366643802E-3</v>
      </c>
      <c r="AT893" s="13">
        <f t="shared" si="569"/>
        <v>26454953.9403967</v>
      </c>
      <c r="AU893" s="26">
        <f t="shared" si="558"/>
        <v>95908766.701554567</v>
      </c>
      <c r="AV893" s="20">
        <f>AU893/MAX($AU$13:AU893)-1</f>
        <v>0</v>
      </c>
      <c r="AW893" s="20">
        <f t="shared" si="570"/>
        <v>3.7928174145749338E-3</v>
      </c>
      <c r="AY893" s="18">
        <v>43823</v>
      </c>
      <c r="AZ893" s="14">
        <f t="shared" si="571"/>
        <v>5.2295786460136995E-3</v>
      </c>
      <c r="BA893" s="13">
        <f t="shared" si="572"/>
        <v>36027753.796288878</v>
      </c>
      <c r="BB893" s="20">
        <v>1.4687616347926591E-2</v>
      </c>
      <c r="BC893" s="13">
        <f t="shared" si="573"/>
        <v>175294387.95198178</v>
      </c>
      <c r="BD893" s="14">
        <f t="shared" si="574"/>
        <v>4.9602700530626542E-3</v>
      </c>
      <c r="BE893" s="13">
        <f t="shared" si="575"/>
        <v>29243394.077978384</v>
      </c>
      <c r="BF893" s="26">
        <f t="shared" si="559"/>
        <v>240565535.82624903</v>
      </c>
      <c r="BG893" s="20">
        <f>BF893/MAX($BF$13:BF893)-1</f>
        <v>0</v>
      </c>
      <c r="BH893" s="20">
        <f t="shared" si="576"/>
        <v>1.2070682409054401E-2</v>
      </c>
      <c r="BJ893" s="18">
        <v>43823</v>
      </c>
      <c r="BK893" s="14" t="e">
        <f>VLOOKUP(AP893:AP2166,$F$13:$H$1892,3,FALSE)</f>
        <v>#N/A</v>
      </c>
      <c r="BL893" s="13" t="e">
        <f t="shared" si="577"/>
        <v>#N/A</v>
      </c>
      <c r="BM893" s="14" t="e">
        <f>VLOOKUP(AP893:AP2166,$Q$13:$S$1892,3,FALSE)</f>
        <v>#N/A</v>
      </c>
      <c r="BN893" s="13" t="e">
        <f t="shared" si="578"/>
        <v>#N/A</v>
      </c>
      <c r="BO893" s="14">
        <v>2.5046138571209742E-3</v>
      </c>
      <c r="BP893" s="13">
        <f t="shared" si="579"/>
        <v>20654893.594520569</v>
      </c>
      <c r="BQ893" s="26" t="e">
        <f t="shared" si="560"/>
        <v>#N/A</v>
      </c>
      <c r="BR893" s="20" t="e">
        <f>BQ893/MAX($AJ$13:BQ892)-1</f>
        <v>#N/A</v>
      </c>
      <c r="BS893" s="20" t="e">
        <f t="shared" si="580"/>
        <v>#N/A</v>
      </c>
      <c r="BT893" s="20"/>
      <c r="BU893" s="20"/>
      <c r="BV893" s="18">
        <v>43823</v>
      </c>
      <c r="BW893" s="21">
        <v>4234995138.9955602</v>
      </c>
      <c r="BX893" s="14">
        <f t="shared" si="581"/>
        <v>-3.9294279210811967E-3</v>
      </c>
      <c r="BY893" s="20">
        <f>BW892/MAX(BW$13:$BW893)-1</f>
        <v>-4.0086534011237185E-2</v>
      </c>
      <c r="BZ893" s="18"/>
      <c r="CA893" s="18"/>
      <c r="CB893" s="18">
        <v>43823</v>
      </c>
      <c r="CC893" s="14" t="e">
        <f>VLOOKUP(AV894:AV2167,$F$13:$H$1892,3,FALSE)</f>
        <v>#VALUE!</v>
      </c>
      <c r="CD893" s="13" t="e">
        <f t="shared" si="582"/>
        <v>#VALUE!</v>
      </c>
      <c r="CE893" s="14" t="e">
        <f>VLOOKUP(AV894:AV2167,$Q$13:$S$1892,3,FALSE)</f>
        <v>#VALUE!</v>
      </c>
      <c r="CF893" s="13" t="e">
        <f t="shared" si="583"/>
        <v>#VALUE!</v>
      </c>
      <c r="CG893" s="14" t="e">
        <f>VLOOKUP(AV894:AV2167,$AP$14:$AS$1893,3,FALSE)</f>
        <v>#VALUE!</v>
      </c>
      <c r="CH893" s="13" t="e">
        <f t="shared" si="584"/>
        <v>#VALUE!</v>
      </c>
      <c r="CI893" s="26" t="e">
        <f t="shared" si="561"/>
        <v>#VALUE!</v>
      </c>
      <c r="CJ893" s="20" t="e">
        <f>CI893/MAX($CI$13:CI893)-1</f>
        <v>#VALUE!</v>
      </c>
      <c r="CK893" s="20" t="e">
        <f t="shared" si="585"/>
        <v>#VALUE!</v>
      </c>
    </row>
    <row r="894" spans="1:89" x14ac:dyDescent="0.3">
      <c r="A894" s="12">
        <f t="shared" si="586"/>
        <v>41426</v>
      </c>
      <c r="B894" s="13">
        <v>1192648.5725335616</v>
      </c>
      <c r="C894" s="14">
        <f t="shared" si="546"/>
        <v>0</v>
      </c>
      <c r="D894" s="14">
        <f>B894/MAX($B$13:B894)-1</f>
        <v>-5.9198311104108559E-2</v>
      </c>
      <c r="F894" s="18">
        <v>43825</v>
      </c>
      <c r="G894" s="13">
        <f t="shared" si="547"/>
        <v>3827042.8860624842</v>
      </c>
      <c r="H894" s="14">
        <f t="shared" si="548"/>
        <v>3.2534757774338452E-4</v>
      </c>
      <c r="I894" s="14">
        <f>G894/MAX($G$13:G894)-1</f>
        <v>0</v>
      </c>
      <c r="L894" s="12">
        <f t="shared" si="587"/>
        <v>41426</v>
      </c>
      <c r="M894" s="13">
        <v>19887638.573945146</v>
      </c>
      <c r="N894" s="14">
        <f t="shared" si="562"/>
        <v>0</v>
      </c>
      <c r="O894" s="14">
        <f>M894/MAX(M$13:$M894)-1</f>
        <v>0</v>
      </c>
      <c r="Q894" s="18">
        <v>43825</v>
      </c>
      <c r="R894" s="13">
        <f t="shared" si="549"/>
        <v>79113282.504358679</v>
      </c>
      <c r="S894" s="14">
        <f t="shared" si="550"/>
        <v>3.8818048116138204E-3</v>
      </c>
      <c r="T894" s="14">
        <f>R894/MAX($R$13:R894)-1</f>
        <v>0</v>
      </c>
      <c r="W894" s="18">
        <v>43825</v>
      </c>
      <c r="X894" s="21">
        <v>5639492400.8668518</v>
      </c>
      <c r="Y894" s="14">
        <f t="shared" si="551"/>
        <v>-1.4748885364097797E-2</v>
      </c>
      <c r="Z894" s="20">
        <f>X894/MAX(X$13:$X894)-1</f>
        <v>-1.4748885364097797E-2</v>
      </c>
      <c r="AC894" s="18">
        <v>43825</v>
      </c>
      <c r="AD894" s="14">
        <f t="shared" si="552"/>
        <v>3.2534757774338452E-4</v>
      </c>
      <c r="AE894" s="13">
        <f t="shared" si="563"/>
        <v>36039475.338718034</v>
      </c>
      <c r="AF894" s="14">
        <f t="shared" si="553"/>
        <v>3.8818048116138204E-3</v>
      </c>
      <c r="AG894" s="13">
        <f t="shared" si="564"/>
        <v>33555812.401392095</v>
      </c>
      <c r="AH894" s="14">
        <f t="shared" si="554"/>
        <v>-1.4748885364097797E-2</v>
      </c>
      <c r="AI894" s="13">
        <f t="shared" si="565"/>
        <v>28812086.611065146</v>
      </c>
      <c r="AJ894" s="26">
        <f t="shared" si="555"/>
        <v>98407374.351175278</v>
      </c>
      <c r="AK894" s="20">
        <f>AJ894/MAX(AJ$13:$AJ894)-1</f>
        <v>-2.9365824752604075E-3</v>
      </c>
      <c r="AL894" s="20">
        <f t="shared" si="566"/>
        <v>-2.9365824752604075E-3</v>
      </c>
      <c r="AN894" s="18">
        <v>43825</v>
      </c>
      <c r="AO894" s="14">
        <f t="shared" si="556"/>
        <v>3.2534757774338452E-4</v>
      </c>
      <c r="AP894" s="13">
        <f t="shared" si="567"/>
        <v>36039475.338718034</v>
      </c>
      <c r="AQ894" s="14">
        <f t="shared" si="557"/>
        <v>3.8818048116138204E-3</v>
      </c>
      <c r="AR894" s="13">
        <f t="shared" si="568"/>
        <v>33555812.401392095</v>
      </c>
      <c r="AS894" s="14">
        <v>-1.3727046651211959E-2</v>
      </c>
      <c r="AT894" s="13">
        <f t="shared" si="569"/>
        <v>26091805.553501211</v>
      </c>
      <c r="AU894" s="26">
        <f t="shared" si="558"/>
        <v>95687093.293611348</v>
      </c>
      <c r="AV894" s="20">
        <f>AU894/MAX($AU$13:AU894)-1</f>
        <v>-2.3112945309057276E-3</v>
      </c>
      <c r="AW894" s="20">
        <f t="shared" si="570"/>
        <v>-2.3112945309057276E-3</v>
      </c>
      <c r="AY894" s="18">
        <v>43825</v>
      </c>
      <c r="AZ894" s="14">
        <f t="shared" si="571"/>
        <v>3.2534757774338452E-4</v>
      </c>
      <c r="BA894" s="13">
        <f t="shared" si="572"/>
        <v>36039475.338718034</v>
      </c>
      <c r="BB894" s="20">
        <v>6.8757249986133306E-3</v>
      </c>
      <c r="BC894" s="13">
        <f t="shared" si="573"/>
        <v>176499663.95733985</v>
      </c>
      <c r="BD894" s="14">
        <f t="shared" si="574"/>
        <v>-1.4748885364097797E-2</v>
      </c>
      <c r="BE894" s="13">
        <f t="shared" si="575"/>
        <v>28812086.611065146</v>
      </c>
      <c r="BF894" s="26">
        <f t="shared" si="559"/>
        <v>241351225.90712303</v>
      </c>
      <c r="BG894" s="20">
        <f>BF894/MAX($BF$13:BF894)-1</f>
        <v>0</v>
      </c>
      <c r="BH894" s="20">
        <f t="shared" si="576"/>
        <v>3.2660126404866485E-3</v>
      </c>
      <c r="BJ894" s="18">
        <v>43825</v>
      </c>
      <c r="BK894" s="14" t="e">
        <f>VLOOKUP(AP894:AP2167,$F$13:$H$1892,3,FALSE)</f>
        <v>#N/A</v>
      </c>
      <c r="BL894" s="13" t="e">
        <f t="shared" si="577"/>
        <v>#N/A</v>
      </c>
      <c r="BM894" s="14" t="e">
        <f>VLOOKUP(AP894:AP2167,$Q$13:$S$1892,3,FALSE)</f>
        <v>#N/A</v>
      </c>
      <c r="BN894" s="13" t="e">
        <f t="shared" si="578"/>
        <v>#N/A</v>
      </c>
      <c r="BO894" s="14">
        <v>-1.3980100486764457E-2</v>
      </c>
      <c r="BP894" s="13">
        <f t="shared" si="579"/>
        <v>20366136.106525745</v>
      </c>
      <c r="BQ894" s="26" t="e">
        <f t="shared" si="560"/>
        <v>#N/A</v>
      </c>
      <c r="BR894" s="20" t="e">
        <f>BQ894/MAX($AJ$13:BQ893)-1</f>
        <v>#N/A</v>
      </c>
      <c r="BS894" s="20" t="e">
        <f t="shared" si="580"/>
        <v>#N/A</v>
      </c>
      <c r="BT894" s="20"/>
      <c r="BU894" s="20"/>
      <c r="BV894" s="18">
        <v>43825</v>
      </c>
      <c r="BW894" s="21">
        <v>4183011035.6148252</v>
      </c>
      <c r="BX894" s="14">
        <f t="shared" si="581"/>
        <v>1.2427436346242882E-2</v>
      </c>
      <c r="BY894" s="20">
        <f>BW893/MAX(BW$13:$BW894)-1</f>
        <v>-3.6299743315066357E-2</v>
      </c>
      <c r="BZ894" s="18"/>
      <c r="CA894" s="18"/>
      <c r="CB894" s="18">
        <v>43825</v>
      </c>
      <c r="CC894" s="14" t="e">
        <f>VLOOKUP(AV895:AV2168,$F$13:$H$1892,3,FALSE)</f>
        <v>#VALUE!</v>
      </c>
      <c r="CD894" s="13" t="e">
        <f t="shared" si="582"/>
        <v>#VALUE!</v>
      </c>
      <c r="CE894" s="14" t="e">
        <f>VLOOKUP(AV895:AV2168,$Q$13:$S$1892,3,FALSE)</f>
        <v>#VALUE!</v>
      </c>
      <c r="CF894" s="13" t="e">
        <f t="shared" si="583"/>
        <v>#VALUE!</v>
      </c>
      <c r="CG894" s="14" t="e">
        <f>VLOOKUP(AV895:AV2168,$AP$14:$AS$1893,3,FALSE)</f>
        <v>#VALUE!</v>
      </c>
      <c r="CH894" s="13" t="e">
        <f t="shared" si="584"/>
        <v>#VALUE!</v>
      </c>
      <c r="CI894" s="26" t="e">
        <f t="shared" si="561"/>
        <v>#VALUE!</v>
      </c>
      <c r="CJ894" s="20" t="e">
        <f>CI894/MAX($CI$13:CI894)-1</f>
        <v>#VALUE!</v>
      </c>
      <c r="CK894" s="20" t="e">
        <f t="shared" si="585"/>
        <v>#VALUE!</v>
      </c>
    </row>
    <row r="895" spans="1:89" x14ac:dyDescent="0.3">
      <c r="A895" s="12">
        <f t="shared" si="586"/>
        <v>41427</v>
      </c>
      <c r="B895" s="13">
        <v>1192648.5725335616</v>
      </c>
      <c r="C895" s="14">
        <f t="shared" si="546"/>
        <v>0</v>
      </c>
      <c r="D895" s="14">
        <f>B895/MAX($B$13:B895)-1</f>
        <v>-5.9198311104108559E-2</v>
      </c>
      <c r="F895" s="18">
        <v>43826</v>
      </c>
      <c r="G895" s="13">
        <f t="shared" si="547"/>
        <v>3827042.8860624842</v>
      </c>
      <c r="H895" s="14">
        <f t="shared" si="548"/>
        <v>0</v>
      </c>
      <c r="I895" s="14">
        <f>G895/MAX($G$13:G895)-1</f>
        <v>0</v>
      </c>
      <c r="L895" s="12">
        <f t="shared" si="587"/>
        <v>41427</v>
      </c>
      <c r="M895" s="13">
        <v>19887638.573945146</v>
      </c>
      <c r="N895" s="14">
        <f t="shared" si="562"/>
        <v>0</v>
      </c>
      <c r="O895" s="14">
        <f>M895/MAX(M$13:$M895)-1</f>
        <v>0</v>
      </c>
      <c r="Q895" s="18">
        <v>43826</v>
      </c>
      <c r="R895" s="13">
        <f t="shared" si="549"/>
        <v>80397104.203562051</v>
      </c>
      <c r="S895" s="14">
        <f t="shared" si="550"/>
        <v>1.6227637870197542E-2</v>
      </c>
      <c r="T895" s="14">
        <f>R895/MAX($R$13:R895)-1</f>
        <v>0</v>
      </c>
      <c r="W895" s="18">
        <v>43826</v>
      </c>
      <c r="X895" s="21">
        <v>5639492400.8668776</v>
      </c>
      <c r="Y895" s="14">
        <f t="shared" si="551"/>
        <v>4.6629367034256575E-15</v>
      </c>
      <c r="Z895" s="20">
        <f>X895/MAX(X$13:$X895)-1</f>
        <v>-1.4748885364093245E-2</v>
      </c>
      <c r="AC895" s="18">
        <v>43826</v>
      </c>
      <c r="AD895" s="14">
        <f t="shared" si="552"/>
        <v>0</v>
      </c>
      <c r="AE895" s="13">
        <f t="shared" si="563"/>
        <v>36039475.338718034</v>
      </c>
      <c r="AF895" s="14">
        <f t="shared" si="553"/>
        <v>1.6227637870197542E-2</v>
      </c>
      <c r="AG895" s="13">
        <f t="shared" si="564"/>
        <v>34100343.973482169</v>
      </c>
      <c r="AH895" s="14">
        <f t="shared" si="554"/>
        <v>4.6629367034256575E-15</v>
      </c>
      <c r="AI895" s="13">
        <f t="shared" si="565"/>
        <v>28812086.61106528</v>
      </c>
      <c r="AJ895" s="26">
        <f t="shared" si="555"/>
        <v>98951905.923265487</v>
      </c>
      <c r="AK895" s="20">
        <f>AJ895/MAX(AJ$13:$AJ895)-1</f>
        <v>0</v>
      </c>
      <c r="AL895" s="20">
        <f t="shared" si="566"/>
        <v>5.5334427493918259E-3</v>
      </c>
      <c r="AN895" s="18">
        <v>43826</v>
      </c>
      <c r="AO895" s="14">
        <f t="shared" si="556"/>
        <v>0</v>
      </c>
      <c r="AP895" s="13">
        <f t="shared" si="567"/>
        <v>36039475.338718034</v>
      </c>
      <c r="AQ895" s="14">
        <f t="shared" si="557"/>
        <v>1.6227637870197542E-2</v>
      </c>
      <c r="AR895" s="13">
        <f t="shared" si="568"/>
        <v>34100343.973482169</v>
      </c>
      <c r="AS895" s="14">
        <v>-2.8994562673277383E-15</v>
      </c>
      <c r="AT895" s="13">
        <f t="shared" si="569"/>
        <v>26091805.553501137</v>
      </c>
      <c r="AU895" s="26">
        <f t="shared" si="558"/>
        <v>96231624.865701348</v>
      </c>
      <c r="AV895" s="20">
        <f>AU895/MAX($AU$13:AU895)-1</f>
        <v>0</v>
      </c>
      <c r="AW895" s="20">
        <f t="shared" si="570"/>
        <v>5.6907525701417327E-3</v>
      </c>
      <c r="AY895" s="18">
        <v>43826</v>
      </c>
      <c r="AZ895" s="14">
        <f t="shared" si="571"/>
        <v>0</v>
      </c>
      <c r="BA895" s="13">
        <f t="shared" si="572"/>
        <v>36039475.338718034</v>
      </c>
      <c r="BB895" s="20">
        <v>-5.6013390307363409E-5</v>
      </c>
      <c r="BC895" s="13">
        <f t="shared" si="573"/>
        <v>176489777.61277348</v>
      </c>
      <c r="BD895" s="14">
        <f t="shared" si="574"/>
        <v>4.6629367034256575E-15</v>
      </c>
      <c r="BE895" s="13">
        <f t="shared" si="575"/>
        <v>28812086.61106528</v>
      </c>
      <c r="BF895" s="26">
        <f t="shared" si="559"/>
        <v>241341339.56255677</v>
      </c>
      <c r="BG895" s="20">
        <f>BF895/MAX($BF$13:BF895)-1</f>
        <v>-4.0962479179840194E-5</v>
      </c>
      <c r="BH895" s="20">
        <f t="shared" si="576"/>
        <v>-4.0962479179840194E-5</v>
      </c>
      <c r="BJ895" s="18">
        <v>43826</v>
      </c>
      <c r="BK895" s="14" t="e">
        <f>VLOOKUP(AP895:AP2168,$F$13:$H$1892,3,FALSE)</f>
        <v>#N/A</v>
      </c>
      <c r="BL895" s="13" t="e">
        <f t="shared" si="577"/>
        <v>#N/A</v>
      </c>
      <c r="BM895" s="14" t="e">
        <f>VLOOKUP(AP895:AP2168,$Q$13:$S$1892,3,FALSE)</f>
        <v>#N/A</v>
      </c>
      <c r="BN895" s="13" t="e">
        <f t="shared" si="578"/>
        <v>#N/A</v>
      </c>
      <c r="BO895" s="14">
        <v>-3.219646771412954E-15</v>
      </c>
      <c r="BP895" s="13">
        <f t="shared" si="579"/>
        <v>20366136.106525678</v>
      </c>
      <c r="BQ895" s="26" t="e">
        <f t="shared" si="560"/>
        <v>#N/A</v>
      </c>
      <c r="BR895" s="20" t="e">
        <f>BQ895/MAX($AJ$13:BQ894)-1</f>
        <v>#N/A</v>
      </c>
      <c r="BS895" s="20" t="e">
        <f t="shared" si="580"/>
        <v>#N/A</v>
      </c>
      <c r="BT895" s="20"/>
      <c r="BU895" s="20"/>
      <c r="BV895" s="18">
        <v>43826</v>
      </c>
      <c r="BW895" s="21">
        <v>4164162642.3575006</v>
      </c>
      <c r="BX895" s="14">
        <f t="shared" si="581"/>
        <v>4.5263345541790567E-3</v>
      </c>
      <c r="BY895" s="20">
        <f>BW894/MAX(BW$13:$BW895)-1</f>
        <v>-4.8129058846094863E-2</v>
      </c>
      <c r="BZ895" s="18"/>
      <c r="CA895" s="18"/>
      <c r="CB895" s="18">
        <v>43826</v>
      </c>
      <c r="CC895" s="14" t="e">
        <f>VLOOKUP(AV896:AV2169,$F$13:$H$1892,3,FALSE)</f>
        <v>#VALUE!</v>
      </c>
      <c r="CD895" s="13" t="e">
        <f t="shared" si="582"/>
        <v>#VALUE!</v>
      </c>
      <c r="CE895" s="14" t="e">
        <f>VLOOKUP(AV896:AV2169,$Q$13:$S$1892,3,FALSE)</f>
        <v>#VALUE!</v>
      </c>
      <c r="CF895" s="13" t="e">
        <f t="shared" si="583"/>
        <v>#VALUE!</v>
      </c>
      <c r="CG895" s="14" t="e">
        <f>VLOOKUP(AV896:AV2169,$AP$14:$AS$1893,3,FALSE)</f>
        <v>#VALUE!</v>
      </c>
      <c r="CH895" s="13" t="e">
        <f t="shared" si="584"/>
        <v>#VALUE!</v>
      </c>
      <c r="CI895" s="26" t="e">
        <f t="shared" si="561"/>
        <v>#VALUE!</v>
      </c>
      <c r="CJ895" s="20" t="e">
        <f>CI895/MAX($CI$13:CI895)-1</f>
        <v>#VALUE!</v>
      </c>
      <c r="CK895" s="20" t="e">
        <f t="shared" si="585"/>
        <v>#VALUE!</v>
      </c>
    </row>
    <row r="896" spans="1:89" x14ac:dyDescent="0.3">
      <c r="A896" s="12">
        <f t="shared" si="586"/>
        <v>41428</v>
      </c>
      <c r="B896" s="13">
        <v>1190110.6547944127</v>
      </c>
      <c r="C896" s="14">
        <f t="shared" si="546"/>
        <v>-2.1279677832990451E-3</v>
      </c>
      <c r="D896" s="14">
        <f>B896/MAX($B$13:B896)-1</f>
        <v>-6.1200306788552261E-2</v>
      </c>
      <c r="F896" s="18">
        <v>43829</v>
      </c>
      <c r="G896" s="13">
        <f t="shared" si="547"/>
        <v>3830319.3422884736</v>
      </c>
      <c r="H896" s="14">
        <f t="shared" si="548"/>
        <v>8.5613261296901833E-4</v>
      </c>
      <c r="I896" s="14">
        <f>G896/MAX($G$13:G896)-1</f>
        <v>0</v>
      </c>
      <c r="L896" s="12">
        <f t="shared" si="587"/>
        <v>41428</v>
      </c>
      <c r="M896" s="13">
        <v>19891401.578962926</v>
      </c>
      <c r="N896" s="14">
        <f t="shared" si="562"/>
        <v>1.8921326450027642E-4</v>
      </c>
      <c r="O896" s="14">
        <f>M896/MAX(M$13:$M896)-1</f>
        <v>0</v>
      </c>
      <c r="Q896" s="18">
        <v>43829</v>
      </c>
      <c r="R896" s="13">
        <f t="shared" si="549"/>
        <v>80397104.203562051</v>
      </c>
      <c r="S896" s="14">
        <f t="shared" si="550"/>
        <v>0</v>
      </c>
      <c r="T896" s="14">
        <f>R896/MAX($R$13:R896)-1</f>
        <v>0</v>
      </c>
      <c r="W896" s="18">
        <v>43829</v>
      </c>
      <c r="X896" s="21">
        <v>5645160631.6447573</v>
      </c>
      <c r="Y896" s="14">
        <f t="shared" si="551"/>
        <v>1.0050959155487593E-3</v>
      </c>
      <c r="Z896" s="20">
        <f>X896/MAX(X$13:$X896)-1</f>
        <v>-1.3758613492982796E-2</v>
      </c>
      <c r="AC896" s="18">
        <v>43829</v>
      </c>
      <c r="AD896" s="14">
        <f t="shared" si="552"/>
        <v>8.5613261296901833E-4</v>
      </c>
      <c r="AE896" s="13">
        <f t="shared" si="563"/>
        <v>36070329.908909805</v>
      </c>
      <c r="AF896" s="14">
        <f t="shared" si="553"/>
        <v>0</v>
      </c>
      <c r="AG896" s="13">
        <f t="shared" si="564"/>
        <v>34100343.973482169</v>
      </c>
      <c r="AH896" s="14">
        <f t="shared" si="554"/>
        <v>1.0050959155487593E-3</v>
      </c>
      <c r="AI896" s="13">
        <f t="shared" si="565"/>
        <v>28841045.521636497</v>
      </c>
      <c r="AJ896" s="26">
        <f t="shared" si="555"/>
        <v>99011719.404028475</v>
      </c>
      <c r="AK896" s="20">
        <f>AJ896/MAX(AJ$13:$AJ896)-1</f>
        <v>0</v>
      </c>
      <c r="AL896" s="20">
        <f t="shared" si="566"/>
        <v>6.044702242458122E-4</v>
      </c>
      <c r="AN896" s="18">
        <v>43829</v>
      </c>
      <c r="AO896" s="14">
        <f t="shared" si="556"/>
        <v>8.5613261296901833E-4</v>
      </c>
      <c r="AP896" s="13">
        <f t="shared" si="567"/>
        <v>36070329.908909805</v>
      </c>
      <c r="AQ896" s="14">
        <f t="shared" si="557"/>
        <v>0</v>
      </c>
      <c r="AR896" s="13">
        <f t="shared" si="568"/>
        <v>34100343.973482169</v>
      </c>
      <c r="AS896" s="14">
        <v>0</v>
      </c>
      <c r="AT896" s="13">
        <f t="shared" si="569"/>
        <v>26091805.553501137</v>
      </c>
      <c r="AU896" s="26">
        <f t="shared" si="558"/>
        <v>96262479.435893118</v>
      </c>
      <c r="AV896" s="20">
        <f>AU896/MAX($AU$13:AU896)-1</f>
        <v>0</v>
      </c>
      <c r="AW896" s="20">
        <f t="shared" si="570"/>
        <v>3.2062817431199875E-4</v>
      </c>
      <c r="AY896" s="18">
        <v>43829</v>
      </c>
      <c r="AZ896" s="14">
        <f t="shared" si="571"/>
        <v>8.5613261296901833E-4</v>
      </c>
      <c r="BA896" s="13">
        <f t="shared" si="572"/>
        <v>36070329.908909805</v>
      </c>
      <c r="BB896" s="20">
        <v>-1.7131158287805315E-3</v>
      </c>
      <c r="BC896" s="13">
        <f t="shared" si="573"/>
        <v>176187430.18112707</v>
      </c>
      <c r="BD896" s="14">
        <f t="shared" si="574"/>
        <v>1.0050959155487593E-3</v>
      </c>
      <c r="BE896" s="13">
        <f t="shared" si="575"/>
        <v>28841045.521636497</v>
      </c>
      <c r="BF896" s="26">
        <f t="shared" si="559"/>
        <v>241098805.61167336</v>
      </c>
      <c r="BG896" s="20">
        <f>BF896/MAX($BF$13:BF896)-1</f>
        <v>-1.0458629099601158E-3</v>
      </c>
      <c r="BH896" s="20">
        <f t="shared" si="576"/>
        <v>-1.0049415956794316E-3</v>
      </c>
      <c r="BJ896" s="18">
        <v>43829</v>
      </c>
      <c r="BK896" s="14" t="e">
        <f>VLOOKUP(AP896:AP2169,$F$13:$H$1892,3,FALSE)</f>
        <v>#N/A</v>
      </c>
      <c r="BL896" s="13" t="e">
        <f t="shared" si="577"/>
        <v>#N/A</v>
      </c>
      <c r="BM896" s="14" t="e">
        <f>VLOOKUP(AP896:AP2169,$Q$13:$S$1892,3,FALSE)</f>
        <v>#N/A</v>
      </c>
      <c r="BN896" s="13" t="e">
        <f t="shared" si="578"/>
        <v>#N/A</v>
      </c>
      <c r="BO896" s="14">
        <v>-5.4034996743723696E-4</v>
      </c>
      <c r="BP896" s="13">
        <f t="shared" si="579"/>
        <v>20355131.265543696</v>
      </c>
      <c r="BQ896" s="26" t="e">
        <f t="shared" si="560"/>
        <v>#N/A</v>
      </c>
      <c r="BR896" s="20" t="e">
        <f>BQ896/MAX($AJ$13:BQ895)-1</f>
        <v>#N/A</v>
      </c>
      <c r="BS896" s="20" t="e">
        <f t="shared" si="580"/>
        <v>#N/A</v>
      </c>
      <c r="BT896" s="20"/>
      <c r="BU896" s="20"/>
      <c r="BV896" s="18">
        <v>43829</v>
      </c>
      <c r="BW896" s="21">
        <v>4168291986.6626573</v>
      </c>
      <c r="BX896" s="14">
        <f t="shared" si="581"/>
        <v>-9.9065620123772735E-4</v>
      </c>
      <c r="BY896" s="20">
        <f>BW895/MAX(BW$13:$BW896)-1</f>
        <v>-5.2418131400848833E-2</v>
      </c>
      <c r="BZ896" s="18"/>
      <c r="CA896" s="18"/>
      <c r="CB896" s="18">
        <v>43829</v>
      </c>
      <c r="CC896" s="14" t="e">
        <f>VLOOKUP(AV897:AV2170,$F$13:$H$1892,3,FALSE)</f>
        <v>#VALUE!</v>
      </c>
      <c r="CD896" s="13" t="e">
        <f t="shared" si="582"/>
        <v>#VALUE!</v>
      </c>
      <c r="CE896" s="14" t="e">
        <f>VLOOKUP(AV897:AV2170,$Q$13:$S$1892,3,FALSE)</f>
        <v>#VALUE!</v>
      </c>
      <c r="CF896" s="13" t="e">
        <f t="shared" si="583"/>
        <v>#VALUE!</v>
      </c>
      <c r="CG896" s="14" t="e">
        <f>VLOOKUP(AV897:AV2170,$AP$14:$AS$1893,3,FALSE)</f>
        <v>#VALUE!</v>
      </c>
      <c r="CH896" s="13" t="e">
        <f t="shared" si="584"/>
        <v>#VALUE!</v>
      </c>
      <c r="CI896" s="26" t="e">
        <f t="shared" si="561"/>
        <v>#VALUE!</v>
      </c>
      <c r="CJ896" s="20" t="e">
        <f>CI896/MAX($CI$13:CI896)-1</f>
        <v>#VALUE!</v>
      </c>
      <c r="CK896" s="20" t="e">
        <f t="shared" si="585"/>
        <v>#VALUE!</v>
      </c>
    </row>
    <row r="897" spans="1:89" x14ac:dyDescent="0.3">
      <c r="A897" s="12">
        <f t="shared" si="586"/>
        <v>41429</v>
      </c>
      <c r="B897" s="13">
        <v>1192957.5222460709</v>
      </c>
      <c r="C897" s="14">
        <f t="shared" si="546"/>
        <v>2.392103154601255E-3</v>
      </c>
      <c r="D897" s="14">
        <f>B897/MAX($B$13:B897)-1</f>
        <v>-5.8954601080882574E-2</v>
      </c>
      <c r="F897" s="18">
        <v>43830</v>
      </c>
      <c r="G897" s="13">
        <f t="shared" si="547"/>
        <v>3813425.564032685</v>
      </c>
      <c r="H897" s="14">
        <f t="shared" si="548"/>
        <v>-4.4105404135037496E-3</v>
      </c>
      <c r="I897" s="14">
        <f>G897/MAX($G$13:G897)-1</f>
        <v>-4.4105404135037496E-3</v>
      </c>
      <c r="L897" s="12">
        <f t="shared" si="587"/>
        <v>41429</v>
      </c>
      <c r="M897" s="13">
        <v>19731324.923188139</v>
      </c>
      <c r="N897" s="14">
        <f t="shared" si="562"/>
        <v>-8.0475302426191719E-3</v>
      </c>
      <c r="O897" s="14">
        <f>M897/MAX(M$13:$M897)-1</f>
        <v>-8.0475302426191719E-3</v>
      </c>
      <c r="Q897" s="18">
        <v>43830</v>
      </c>
      <c r="R897" s="13">
        <f t="shared" si="549"/>
        <v>80397104.203562051</v>
      </c>
      <c r="S897" s="14">
        <f t="shared" si="550"/>
        <v>0</v>
      </c>
      <c r="T897" s="14">
        <f>R897/MAX($R$13:R897)-1</f>
        <v>0</v>
      </c>
      <c r="W897" s="18">
        <v>43830</v>
      </c>
      <c r="X897" s="21">
        <v>5636319191.9677439</v>
      </c>
      <c r="Y897" s="14">
        <f t="shared" si="551"/>
        <v>-1.5661980683864263E-3</v>
      </c>
      <c r="Z897" s="20">
        <f>X897/MAX(X$13:$X897)-1</f>
        <v>-1.5303262847492949E-2</v>
      </c>
      <c r="AC897" s="18">
        <v>43830</v>
      </c>
      <c r="AD897" s="14">
        <f t="shared" si="552"/>
        <v>-4.4105404135037496E-3</v>
      </c>
      <c r="AE897" s="13">
        <f t="shared" si="563"/>
        <v>35911240.261118144</v>
      </c>
      <c r="AF897" s="14">
        <f t="shared" si="553"/>
        <v>0</v>
      </c>
      <c r="AG897" s="13">
        <f t="shared" si="564"/>
        <v>34100343.973482169</v>
      </c>
      <c r="AH897" s="14">
        <f t="shared" si="554"/>
        <v>-1.5661980683864263E-3</v>
      </c>
      <c r="AI897" s="13">
        <f t="shared" si="565"/>
        <v>28795874.731850266</v>
      </c>
      <c r="AJ897" s="26">
        <f t="shared" si="555"/>
        <v>98807458.966450572</v>
      </c>
      <c r="AK897" s="20">
        <f>AJ897/MAX(AJ$13:$AJ897)-1</f>
        <v>-2.0629925306558938E-3</v>
      </c>
      <c r="AL897" s="20">
        <f t="shared" si="566"/>
        <v>-2.0629925306558938E-3</v>
      </c>
      <c r="AN897" s="18">
        <v>43830</v>
      </c>
      <c r="AO897" s="14">
        <f t="shared" si="556"/>
        <v>-4.4105404135037496E-3</v>
      </c>
      <c r="AP897" s="13">
        <f t="shared" si="567"/>
        <v>35911240.261118144</v>
      </c>
      <c r="AQ897" s="14">
        <f t="shared" si="557"/>
        <v>0</v>
      </c>
      <c r="AR897" s="13">
        <f t="shared" si="568"/>
        <v>34100343.973482169</v>
      </c>
      <c r="AS897" s="14">
        <v>-2.2301699605166811E-3</v>
      </c>
      <c r="AT897" s="13">
        <f t="shared" si="569"/>
        <v>26033616.392540075</v>
      </c>
      <c r="AU897" s="26">
        <f t="shared" si="558"/>
        <v>96045200.627140388</v>
      </c>
      <c r="AV897" s="20">
        <f>AU897/MAX($AU$13:AU897)-1</f>
        <v>-2.2571495148058229E-3</v>
      </c>
      <c r="AW897" s="20">
        <f t="shared" si="570"/>
        <v>-2.2571495148058229E-3</v>
      </c>
      <c r="AY897" s="18">
        <v>43830</v>
      </c>
      <c r="AZ897" s="14">
        <f t="shared" si="571"/>
        <v>-4.4105404135037496E-3</v>
      </c>
      <c r="BA897" s="13">
        <f t="shared" si="572"/>
        <v>35911240.261118144</v>
      </c>
      <c r="BB897" s="20">
        <v>1.2594752680581411E-3</v>
      </c>
      <c r="BC897" s="13">
        <f t="shared" si="573"/>
        <v>176409333.89198291</v>
      </c>
      <c r="BD897" s="14">
        <f t="shared" si="574"/>
        <v>-1.5661980683864263E-3</v>
      </c>
      <c r="BE897" s="13">
        <f t="shared" si="575"/>
        <v>28795874.731850266</v>
      </c>
      <c r="BF897" s="26">
        <f t="shared" si="559"/>
        <v>241116448.88495132</v>
      </c>
      <c r="BG897" s="20">
        <f>BF897/MAX($BF$13:BF897)-1</f>
        <v>-9.7276084382535988E-4</v>
      </c>
      <c r="BH897" s="20">
        <f t="shared" si="576"/>
        <v>7.3178600919154846E-5</v>
      </c>
      <c r="BJ897" s="18">
        <v>43830</v>
      </c>
      <c r="BK897" s="14" t="e">
        <f>VLOOKUP(AP897:AP2170,$F$13:$H$1892,3,FALSE)</f>
        <v>#N/A</v>
      </c>
      <c r="BL897" s="13" t="e">
        <f t="shared" si="577"/>
        <v>#N/A</v>
      </c>
      <c r="BM897" s="14" t="e">
        <f>VLOOKUP(AP897:AP2170,$Q$13:$S$1892,3,FALSE)</f>
        <v>#N/A</v>
      </c>
      <c r="BN897" s="13" t="e">
        <f t="shared" si="578"/>
        <v>#N/A</v>
      </c>
      <c r="BO897" s="14">
        <v>-1.0893668887206331E-3</v>
      </c>
      <c r="BP897" s="13">
        <f t="shared" si="579"/>
        <v>20332957.059527449</v>
      </c>
      <c r="BQ897" s="26" t="e">
        <f t="shared" si="560"/>
        <v>#N/A</v>
      </c>
      <c r="BR897" s="20" t="e">
        <f>BQ897/MAX($AJ$13:BQ896)-1</f>
        <v>#N/A</v>
      </c>
      <c r="BS897" s="20" t="e">
        <f t="shared" si="580"/>
        <v>#N/A</v>
      </c>
      <c r="BT897" s="20"/>
      <c r="BU897" s="20"/>
      <c r="BV897" s="18">
        <v>43830</v>
      </c>
      <c r="BW897" s="21">
        <v>4159975629.8052669</v>
      </c>
      <c r="BX897" s="14">
        <f t="shared" si="581"/>
        <v>1.9991359559430322E-3</v>
      </c>
      <c r="BY897" s="20">
        <f>BW896/MAX(BW$13:$BW897)-1</f>
        <v>-5.147847266778971E-2</v>
      </c>
      <c r="BZ897" s="18"/>
      <c r="CA897" s="18"/>
      <c r="CB897" s="18">
        <v>43830</v>
      </c>
      <c r="CC897" s="14" t="e">
        <f>VLOOKUP(AV898:AV2171,$F$13:$H$1892,3,FALSE)</f>
        <v>#VALUE!</v>
      </c>
      <c r="CD897" s="13" t="e">
        <f t="shared" si="582"/>
        <v>#VALUE!</v>
      </c>
      <c r="CE897" s="14" t="e">
        <f>VLOOKUP(AV898:AV2171,$Q$13:$S$1892,3,FALSE)</f>
        <v>#VALUE!</v>
      </c>
      <c r="CF897" s="13" t="e">
        <f t="shared" si="583"/>
        <v>#VALUE!</v>
      </c>
      <c r="CG897" s="14" t="e">
        <f>VLOOKUP(AV898:AV2171,$AP$14:$AS$1893,3,FALSE)</f>
        <v>#VALUE!</v>
      </c>
      <c r="CH897" s="13" t="e">
        <f t="shared" si="584"/>
        <v>#VALUE!</v>
      </c>
      <c r="CI897" s="26" t="e">
        <f t="shared" si="561"/>
        <v>#VALUE!</v>
      </c>
      <c r="CJ897" s="20" t="e">
        <f>CI897/MAX($CI$13:CI897)-1</f>
        <v>#VALUE!</v>
      </c>
      <c r="CK897" s="20" t="e">
        <f t="shared" si="585"/>
        <v>#VALUE!</v>
      </c>
    </row>
    <row r="898" spans="1:89" x14ac:dyDescent="0.3">
      <c r="A898" s="12">
        <f t="shared" si="586"/>
        <v>41430</v>
      </c>
      <c r="B898" s="13">
        <v>1193495.4265847928</v>
      </c>
      <c r="C898" s="14">
        <f t="shared" si="546"/>
        <v>4.5089982559409769E-4</v>
      </c>
      <c r="D898" s="14">
        <f>B898/MAX($B$13:B898)-1</f>
        <v>-5.8530283874633771E-2</v>
      </c>
      <c r="F898" s="18">
        <v>43831</v>
      </c>
      <c r="G898" s="13">
        <f t="shared" si="547"/>
        <v>3801054.2504225797</v>
      </c>
      <c r="H898" s="14">
        <f t="shared" si="548"/>
        <v>-3.2441471329055505E-3</v>
      </c>
      <c r="I898" s="14">
        <f>G898/MAX($G$13:G898)-1</f>
        <v>-7.640379104372319E-3</v>
      </c>
      <c r="L898" s="12">
        <f t="shared" si="587"/>
        <v>41430</v>
      </c>
      <c r="M898" s="13">
        <v>19679036.927363634</v>
      </c>
      <c r="N898" s="14">
        <f t="shared" si="562"/>
        <v>-2.649999228539146E-3</v>
      </c>
      <c r="O898" s="14">
        <f>M898/MAX(M$13:$M898)-1</f>
        <v>-1.0676203522223759E-2</v>
      </c>
      <c r="Q898" s="18">
        <v>43831</v>
      </c>
      <c r="R898" s="13">
        <f t="shared" si="549"/>
        <v>81274976.984574944</v>
      </c>
      <c r="S898" s="14">
        <f t="shared" si="550"/>
        <v>1.0919208965414429E-2</v>
      </c>
      <c r="T898" s="14">
        <f>R898/MAX($R$13:R898)-1</f>
        <v>0</v>
      </c>
      <c r="W898" s="18">
        <v>43831</v>
      </c>
      <c r="X898" s="21">
        <v>5660485848.8116589</v>
      </c>
      <c r="Y898" s="14">
        <f t="shared" si="551"/>
        <v>4.2876664753754845E-3</v>
      </c>
      <c r="Z898" s="20">
        <f>X898/MAX(X$13:$X898)-1</f>
        <v>-1.1081211659192514E-2</v>
      </c>
      <c r="AC898" s="18">
        <v>43831</v>
      </c>
      <c r="AD898" s="14">
        <f t="shared" si="552"/>
        <v>-3.2441471329055505E-3</v>
      </c>
      <c r="AE898" s="13">
        <f t="shared" si="563"/>
        <v>35794738.913985953</v>
      </c>
      <c r="AF898" s="14">
        <f t="shared" si="553"/>
        <v>1.0919208965414429E-2</v>
      </c>
      <c r="AG898" s="13">
        <f t="shared" si="564"/>
        <v>34472692.755121134</v>
      </c>
      <c r="AH898" s="14">
        <f t="shared" si="554"/>
        <v>4.2876664753754845E-3</v>
      </c>
      <c r="AI898" s="13">
        <f t="shared" si="565"/>
        <v>28919341.838567134</v>
      </c>
      <c r="AJ898" s="26">
        <f t="shared" si="555"/>
        <v>99186773.507674217</v>
      </c>
      <c r="AK898" s="20">
        <f>AJ898/MAX(AJ$13:$AJ898)-1</f>
        <v>0</v>
      </c>
      <c r="AL898" s="20">
        <f t="shared" si="566"/>
        <v>3.8389261822069365E-3</v>
      </c>
      <c r="AN898" s="18">
        <v>43831</v>
      </c>
      <c r="AO898" s="14">
        <f t="shared" si="556"/>
        <v>-3.2441471329055505E-3</v>
      </c>
      <c r="AP898" s="13">
        <f t="shared" si="567"/>
        <v>35794738.913985953</v>
      </c>
      <c r="AQ898" s="14">
        <f t="shared" si="557"/>
        <v>1.0919208965414429E-2</v>
      </c>
      <c r="AR898" s="13">
        <f t="shared" si="568"/>
        <v>34472692.755121134</v>
      </c>
      <c r="AS898" s="14">
        <v>4.0938175090996448E-3</v>
      </c>
      <c r="AT898" s="13">
        <f t="shared" si="569"/>
        <v>26140193.26715304</v>
      </c>
      <c r="AU898" s="26">
        <f t="shared" si="558"/>
        <v>96407624.936260134</v>
      </c>
      <c r="AV898" s="20">
        <f>AU898/MAX($AU$13:AU898)-1</f>
        <v>0</v>
      </c>
      <c r="AW898" s="20">
        <f t="shared" si="570"/>
        <v>3.773476516819585E-3</v>
      </c>
      <c r="AY898" s="18">
        <v>43831</v>
      </c>
      <c r="AZ898" s="14">
        <f t="shared" si="571"/>
        <v>-3.2441471329055505E-3</v>
      </c>
      <c r="BA898" s="13">
        <f t="shared" si="572"/>
        <v>35794738.913985953</v>
      </c>
      <c r="BB898" s="20">
        <v>2.1756310051483929E-3</v>
      </c>
      <c r="BC898" s="13">
        <f t="shared" si="573"/>
        <v>176793135.50839588</v>
      </c>
      <c r="BD898" s="14">
        <f t="shared" si="574"/>
        <v>4.2876664753754845E-3</v>
      </c>
      <c r="BE898" s="13">
        <f t="shared" si="575"/>
        <v>28919341.838567134</v>
      </c>
      <c r="BF898" s="26">
        <f t="shared" si="559"/>
        <v>241507216.26094896</v>
      </c>
      <c r="BG898" s="20">
        <f>BF898/MAX($BF$13:BF898)-1</f>
        <v>0</v>
      </c>
      <c r="BH898" s="20">
        <f t="shared" si="576"/>
        <v>1.6206583076547876E-3</v>
      </c>
      <c r="BJ898" s="18">
        <v>43831</v>
      </c>
      <c r="BK898" s="14" t="e">
        <f>VLOOKUP(AP898:AP2171,$F$13:$H$1892,3,FALSE)</f>
        <v>#N/A</v>
      </c>
      <c r="BL898" s="13" t="e">
        <f t="shared" si="577"/>
        <v>#N/A</v>
      </c>
      <c r="BM898" s="14" t="e">
        <f>VLOOKUP(AP898:AP2171,$Q$13:$S$1892,3,FALSE)</f>
        <v>#N/A</v>
      </c>
      <c r="BN898" s="13" t="e">
        <f t="shared" si="578"/>
        <v>#N/A</v>
      </c>
      <c r="BO898" s="14">
        <v>3.9485452071097438E-3</v>
      </c>
      <c r="BP898" s="13">
        <f t="shared" si="579"/>
        <v>20413242.659671213</v>
      </c>
      <c r="BQ898" s="26" t="e">
        <f t="shared" si="560"/>
        <v>#N/A</v>
      </c>
      <c r="BR898" s="20" t="e">
        <f>BQ898/MAX($AJ$13:BQ897)-1</f>
        <v>#N/A</v>
      </c>
      <c r="BS898" s="20" t="e">
        <f t="shared" si="580"/>
        <v>#N/A</v>
      </c>
      <c r="BT898" s="20"/>
      <c r="BU898" s="20"/>
      <c r="BV898" s="18">
        <v>43831</v>
      </c>
      <c r="BW898" s="21">
        <v>4178591979.739316</v>
      </c>
      <c r="BX898" s="14">
        <f t="shared" si="581"/>
        <v>-4.4551729444545218E-3</v>
      </c>
      <c r="BY898" s="20">
        <f>BW897/MAX(BW$13:$BW898)-1</f>
        <v>-5.3370912912727442E-2</v>
      </c>
      <c r="BZ898" s="18"/>
      <c r="CA898" s="18"/>
      <c r="CB898" s="18">
        <v>43831</v>
      </c>
      <c r="CC898" s="14" t="e">
        <f>VLOOKUP(AV899:AV2172,$F$13:$H$1892,3,FALSE)</f>
        <v>#VALUE!</v>
      </c>
      <c r="CD898" s="13" t="e">
        <f t="shared" si="582"/>
        <v>#VALUE!</v>
      </c>
      <c r="CE898" s="14" t="e">
        <f>VLOOKUP(AV899:AV2172,$Q$13:$S$1892,3,FALSE)</f>
        <v>#VALUE!</v>
      </c>
      <c r="CF898" s="13" t="e">
        <f t="shared" si="583"/>
        <v>#VALUE!</v>
      </c>
      <c r="CG898" s="14" t="e">
        <f>VLOOKUP(AV899:AV2172,$AP$14:$AS$1893,3,FALSE)</f>
        <v>#VALUE!</v>
      </c>
      <c r="CH898" s="13" t="e">
        <f t="shared" si="584"/>
        <v>#VALUE!</v>
      </c>
      <c r="CI898" s="26" t="e">
        <f t="shared" si="561"/>
        <v>#VALUE!</v>
      </c>
      <c r="CJ898" s="20" t="e">
        <f>CI898/MAX($CI$13:CI898)-1</f>
        <v>#VALUE!</v>
      </c>
      <c r="CK898" s="20" t="e">
        <f t="shared" si="585"/>
        <v>#VALUE!</v>
      </c>
    </row>
    <row r="899" spans="1:89" x14ac:dyDescent="0.3">
      <c r="A899" s="12">
        <f t="shared" si="586"/>
        <v>41431</v>
      </c>
      <c r="B899" s="13">
        <v>1192887.4283858037</v>
      </c>
      <c r="C899" s="14">
        <f t="shared" si="546"/>
        <v>-5.0942650088647845E-4</v>
      </c>
      <c r="D899" s="14">
        <f>B899/MAX($B$13:B899)-1</f>
        <v>-5.9009893497810051E-2</v>
      </c>
      <c r="F899" s="18">
        <v>43832</v>
      </c>
      <c r="G899" s="13">
        <f t="shared" si="547"/>
        <v>3806067.8389277402</v>
      </c>
      <c r="H899" s="14">
        <f t="shared" si="548"/>
        <v>1.3189994603741706E-3</v>
      </c>
      <c r="I899" s="14">
        <f>G899/MAX($G$13:G899)-1</f>
        <v>-6.3314572999138008E-3</v>
      </c>
      <c r="L899" s="12">
        <f t="shared" si="587"/>
        <v>41431</v>
      </c>
      <c r="M899" s="13">
        <v>19662818.972969368</v>
      </c>
      <c r="N899" s="14">
        <f t="shared" si="562"/>
        <v>-8.2412337829984583E-4</v>
      </c>
      <c r="O899" s="14">
        <f>M899/MAX(M$13:$M899)-1</f>
        <v>-1.1491528391609496E-2</v>
      </c>
      <c r="Q899" s="18">
        <v>43832</v>
      </c>
      <c r="R899" s="13">
        <f t="shared" si="549"/>
        <v>82580163.836537585</v>
      </c>
      <c r="S899" s="14">
        <f t="shared" si="550"/>
        <v>1.6058901526485148E-2</v>
      </c>
      <c r="T899" s="14">
        <f>R899/MAX($R$13:R899)-1</f>
        <v>0</v>
      </c>
      <c r="W899" s="18">
        <v>43832</v>
      </c>
      <c r="X899" s="21">
        <v>5692013554.9780865</v>
      </c>
      <c r="Y899" s="14">
        <f t="shared" si="551"/>
        <v>5.5697880020397772E-3</v>
      </c>
      <c r="Z899" s="20">
        <f>X899/MAX(X$13:$X899)-1</f>
        <v>-5.5731436569000925E-3</v>
      </c>
      <c r="AC899" s="18">
        <v>43832</v>
      </c>
      <c r="AD899" s="14">
        <f t="shared" si="552"/>
        <v>1.3189994603741706E-3</v>
      </c>
      <c r="AE899" s="13">
        <f t="shared" si="563"/>
        <v>35841952.155297734</v>
      </c>
      <c r="AF899" s="14">
        <f t="shared" si="553"/>
        <v>1.6058901526485148E-2</v>
      </c>
      <c r="AG899" s="13">
        <f t="shared" si="564"/>
        <v>35026286.333428405</v>
      </c>
      <c r="AH899" s="14">
        <f t="shared" si="554"/>
        <v>5.5697880020397772E-3</v>
      </c>
      <c r="AI899" s="13">
        <f t="shared" si="565"/>
        <v>29080416.441766471</v>
      </c>
      <c r="AJ899" s="26">
        <f t="shared" si="555"/>
        <v>99948654.93049261</v>
      </c>
      <c r="AK899" s="20">
        <f>AJ899/MAX(AJ$13:$AJ899)-1</f>
        <v>0</v>
      </c>
      <c r="AL899" s="20">
        <f t="shared" si="566"/>
        <v>7.6812804356363173E-3</v>
      </c>
      <c r="AN899" s="18">
        <v>43832</v>
      </c>
      <c r="AO899" s="14">
        <f t="shared" si="556"/>
        <v>1.3189994603741706E-3</v>
      </c>
      <c r="AP899" s="13">
        <f t="shared" si="567"/>
        <v>35841952.155297734</v>
      </c>
      <c r="AQ899" s="14">
        <f t="shared" si="557"/>
        <v>1.6058901526485148E-2</v>
      </c>
      <c r="AR899" s="13">
        <f t="shared" si="568"/>
        <v>35026286.333428405</v>
      </c>
      <c r="AS899" s="14">
        <v>3.4117750355207375E-3</v>
      </c>
      <c r="AT899" s="13">
        <f t="shared" si="569"/>
        <v>26229377.7259656</v>
      </c>
      <c r="AU899" s="26">
        <f t="shared" si="558"/>
        <v>97097616.214691728</v>
      </c>
      <c r="AV899" s="20">
        <f>AU899/MAX($AU$13:AU899)-1</f>
        <v>0</v>
      </c>
      <c r="AW899" s="20">
        <f t="shared" si="570"/>
        <v>7.1570197781325451E-3</v>
      </c>
      <c r="AY899" s="18">
        <v>43832</v>
      </c>
      <c r="AZ899" s="14">
        <f t="shared" si="571"/>
        <v>1.3189994603741706E-3</v>
      </c>
      <c r="BA899" s="13">
        <f t="shared" si="572"/>
        <v>35841952.155297734</v>
      </c>
      <c r="BB899" s="20">
        <v>2.6965454739014127E-4</v>
      </c>
      <c r="BC899" s="13">
        <f t="shared" si="573"/>
        <v>176840808.58133307</v>
      </c>
      <c r="BD899" s="14">
        <f t="shared" si="574"/>
        <v>5.5697880020397772E-3</v>
      </c>
      <c r="BE899" s="13">
        <f t="shared" si="575"/>
        <v>29080416.441766471</v>
      </c>
      <c r="BF899" s="26">
        <f t="shared" si="559"/>
        <v>241763177.17839727</v>
      </c>
      <c r="BG899" s="20">
        <f>BF899/MAX($BF$13:BF899)-1</f>
        <v>0</v>
      </c>
      <c r="BH899" s="20">
        <f t="shared" si="576"/>
        <v>1.0598479060424104E-3</v>
      </c>
      <c r="BJ899" s="18">
        <v>43832</v>
      </c>
      <c r="BK899" s="14" t="e">
        <f>VLOOKUP(AP899:AP2172,$F$13:$H$1892,3,FALSE)</f>
        <v>#N/A</v>
      </c>
      <c r="BL899" s="13" t="e">
        <f t="shared" si="577"/>
        <v>#N/A</v>
      </c>
      <c r="BM899" s="14" t="e">
        <f>VLOOKUP(AP899:AP2172,$Q$13:$S$1892,3,FALSE)</f>
        <v>#N/A</v>
      </c>
      <c r="BN899" s="13" t="e">
        <f t="shared" si="578"/>
        <v>#N/A</v>
      </c>
      <c r="BO899" s="14">
        <v>2.5450022611670509E-3</v>
      </c>
      <c r="BP899" s="13">
        <f t="shared" si="579"/>
        <v>20465194.408397827</v>
      </c>
      <c r="BQ899" s="26" t="e">
        <f t="shared" si="560"/>
        <v>#N/A</v>
      </c>
      <c r="BR899" s="20" t="e">
        <f>BQ899/MAX($AJ$13:BQ898)-1</f>
        <v>#N/A</v>
      </c>
      <c r="BS899" s="20" t="e">
        <f t="shared" si="580"/>
        <v>#N/A</v>
      </c>
      <c r="BT899" s="20"/>
      <c r="BU899" s="20"/>
      <c r="BV899" s="18">
        <v>43832</v>
      </c>
      <c r="BW899" s="21">
        <v>4204492474.8527136</v>
      </c>
      <c r="BX899" s="14">
        <f t="shared" si="581"/>
        <v>-6.1601953787073782E-3</v>
      </c>
      <c r="BY899" s="20">
        <f>BW898/MAX(BW$13:$BW899)-1</f>
        <v>-4.9134643301746328E-2</v>
      </c>
      <c r="BZ899" s="18"/>
      <c r="CA899" s="18"/>
      <c r="CB899" s="18">
        <v>43832</v>
      </c>
      <c r="CC899" s="14" t="e">
        <f>VLOOKUP(AV900:AV2173,$F$13:$H$1892,3,FALSE)</f>
        <v>#VALUE!</v>
      </c>
      <c r="CD899" s="13" t="e">
        <f t="shared" si="582"/>
        <v>#VALUE!</v>
      </c>
      <c r="CE899" s="14" t="e">
        <f>VLOOKUP(AV900:AV2173,$Q$13:$S$1892,3,FALSE)</f>
        <v>#VALUE!</v>
      </c>
      <c r="CF899" s="13" t="e">
        <f t="shared" si="583"/>
        <v>#VALUE!</v>
      </c>
      <c r="CG899" s="14" t="e">
        <f>VLOOKUP(AV900:AV2173,$AP$14:$AS$1893,3,FALSE)</f>
        <v>#VALUE!</v>
      </c>
      <c r="CH899" s="13" t="e">
        <f t="shared" si="584"/>
        <v>#VALUE!</v>
      </c>
      <c r="CI899" s="26" t="e">
        <f t="shared" si="561"/>
        <v>#VALUE!</v>
      </c>
      <c r="CJ899" s="20" t="e">
        <f>CI899/MAX($CI$13:CI899)-1</f>
        <v>#VALUE!</v>
      </c>
      <c r="CK899" s="20" t="e">
        <f t="shared" si="585"/>
        <v>#VALUE!</v>
      </c>
    </row>
    <row r="900" spans="1:89" x14ac:dyDescent="0.3">
      <c r="A900" s="12">
        <f t="shared" si="586"/>
        <v>41432</v>
      </c>
      <c r="B900" s="13">
        <v>1193199.2321448438</v>
      </c>
      <c r="C900" s="14">
        <f t="shared" si="546"/>
        <v>2.6138573650835717E-4</v>
      </c>
      <c r="D900" s="14">
        <f>B900/MAX($B$13:B900)-1</f>
        <v>-5.8763932105775019E-2</v>
      </c>
      <c r="F900" s="18">
        <v>43833</v>
      </c>
      <c r="G900" s="13">
        <f t="shared" si="547"/>
        <v>3802603.0556504191</v>
      </c>
      <c r="H900" s="14">
        <f t="shared" si="548"/>
        <v>-9.1033145596719489E-4</v>
      </c>
      <c r="I900" s="14">
        <f>G900/MAX($G$13:G900)-1</f>
        <v>-7.2360250311388485E-3</v>
      </c>
      <c r="L900" s="12">
        <f t="shared" si="587"/>
        <v>41432</v>
      </c>
      <c r="M900" s="13">
        <v>19507384.553414594</v>
      </c>
      <c r="N900" s="14">
        <f t="shared" si="562"/>
        <v>-7.9049916376919827E-3</v>
      </c>
      <c r="O900" s="14">
        <f>M900/MAX(M$13:$M900)-1</f>
        <v>-1.9305679593461411E-2</v>
      </c>
      <c r="Q900" s="18">
        <v>43833</v>
      </c>
      <c r="R900" s="13">
        <f t="shared" si="549"/>
        <v>81583413.837142661</v>
      </c>
      <c r="S900" s="14">
        <f t="shared" si="550"/>
        <v>-1.2070089874947842E-2</v>
      </c>
      <c r="T900" s="14">
        <f>R900/MAX($R$13:R900)-1</f>
        <v>-1.2070089874947842E-2</v>
      </c>
      <c r="W900" s="18">
        <v>43833</v>
      </c>
      <c r="X900" s="21">
        <v>5711704768.5971317</v>
      </c>
      <c r="Y900" s="14">
        <f t="shared" si="551"/>
        <v>3.4594460165724428E-3</v>
      </c>
      <c r="Z900" s="20">
        <f>X900/MAX(X$13:$X900)-1</f>
        <v>-2.1329776299513492E-3</v>
      </c>
      <c r="AC900" s="18">
        <v>43833</v>
      </c>
      <c r="AD900" s="14">
        <f t="shared" si="552"/>
        <v>-9.1033145596719489E-4</v>
      </c>
      <c r="AE900" s="13">
        <f t="shared" si="563"/>
        <v>35809324.098807499</v>
      </c>
      <c r="AF900" s="14">
        <f t="shared" si="553"/>
        <v>-1.2070089874947842E-2</v>
      </c>
      <c r="AG900" s="13">
        <f t="shared" si="564"/>
        <v>34603515.909398265</v>
      </c>
      <c r="AH900" s="14">
        <f t="shared" si="554"/>
        <v>3.4594460165724428E-3</v>
      </c>
      <c r="AI900" s="13">
        <f t="shared" si="565"/>
        <v>29181018.572586209</v>
      </c>
      <c r="AJ900" s="26">
        <f t="shared" si="555"/>
        <v>99593858.58079198</v>
      </c>
      <c r="AK900" s="20">
        <f>AJ900/MAX(AJ$13:$AJ900)-1</f>
        <v>-3.5497861371658335E-3</v>
      </c>
      <c r="AL900" s="20">
        <f t="shared" si="566"/>
        <v>-3.5497861371658335E-3</v>
      </c>
      <c r="AN900" s="18">
        <v>43833</v>
      </c>
      <c r="AO900" s="14">
        <f t="shared" si="556"/>
        <v>-9.1033145596719489E-4</v>
      </c>
      <c r="AP900" s="13">
        <f t="shared" si="567"/>
        <v>35809324.098807499</v>
      </c>
      <c r="AQ900" s="14">
        <f t="shared" si="557"/>
        <v>-1.2070089874947842E-2</v>
      </c>
      <c r="AR900" s="13">
        <f t="shared" si="568"/>
        <v>34603515.909398265</v>
      </c>
      <c r="AS900" s="14">
        <v>2.9901089987370093E-3</v>
      </c>
      <c r="AT900" s="13">
        <f t="shared" si="569"/>
        <v>26307806.424335282</v>
      </c>
      <c r="AU900" s="26">
        <f t="shared" si="558"/>
        <v>96720646.432541043</v>
      </c>
      <c r="AV900" s="20">
        <f>AU900/MAX($AU$13:AU900)-1</f>
        <v>-3.8823793708505638E-3</v>
      </c>
      <c r="AW900" s="20">
        <f t="shared" si="570"/>
        <v>-3.8823793708505638E-3</v>
      </c>
      <c r="AY900" s="18">
        <v>43833</v>
      </c>
      <c r="AZ900" s="14">
        <f t="shared" si="571"/>
        <v>-9.1033145596719489E-4</v>
      </c>
      <c r="BA900" s="13">
        <f t="shared" si="572"/>
        <v>35809324.098807499</v>
      </c>
      <c r="BB900" s="20">
        <v>2.9368548528529548E-2</v>
      </c>
      <c r="BC900" s="13">
        <f t="shared" si="573"/>
        <v>182034366.44997835</v>
      </c>
      <c r="BD900" s="14">
        <f t="shared" si="574"/>
        <v>3.4594460165724428E-3</v>
      </c>
      <c r="BE900" s="13">
        <f t="shared" si="575"/>
        <v>29181018.572586209</v>
      </c>
      <c r="BF900" s="26">
        <f t="shared" si="559"/>
        <v>247024709.12137204</v>
      </c>
      <c r="BG900" s="20">
        <f>BF900/MAX($BF$13:BF900)-1</f>
        <v>0</v>
      </c>
      <c r="BH900" s="20">
        <f t="shared" si="576"/>
        <v>2.1763165112163918E-2</v>
      </c>
      <c r="BJ900" s="18">
        <v>43833</v>
      </c>
      <c r="BK900" s="14" t="e">
        <f>VLOOKUP(AP900:AP2173,$F$13:$H$1892,3,FALSE)</f>
        <v>#N/A</v>
      </c>
      <c r="BL900" s="13" t="e">
        <f t="shared" si="577"/>
        <v>#N/A</v>
      </c>
      <c r="BM900" s="14" t="e">
        <f>VLOOKUP(AP900:AP2173,$Q$13:$S$1892,3,FALSE)</f>
        <v>#N/A</v>
      </c>
      <c r="BN900" s="13" t="e">
        <f t="shared" si="578"/>
        <v>#N/A</v>
      </c>
      <c r="BO900" s="14">
        <v>4.5439213346287755E-3</v>
      </c>
      <c r="BP900" s="13">
        <f t="shared" si="579"/>
        <v>20558186.641887471</v>
      </c>
      <c r="BQ900" s="26" t="e">
        <f t="shared" si="560"/>
        <v>#N/A</v>
      </c>
      <c r="BR900" s="20" t="e">
        <f>BQ900/MAX($AJ$13:BQ899)-1</f>
        <v>#N/A</v>
      </c>
      <c r="BS900" s="20" t="e">
        <f t="shared" si="580"/>
        <v>#N/A</v>
      </c>
      <c r="BT900" s="20"/>
      <c r="BU900" s="20"/>
      <c r="BV900" s="18">
        <v>43833</v>
      </c>
      <c r="BW900" s="21">
        <v>4216036213.1332521</v>
      </c>
      <c r="BX900" s="14">
        <f t="shared" si="581"/>
        <v>-2.738054821393332E-3</v>
      </c>
      <c r="BY900" s="20">
        <f>BW899/MAX(BW$13:$BW900)-1</f>
        <v>-4.3240819821474652E-2</v>
      </c>
      <c r="BZ900" s="18"/>
      <c r="CA900" s="18"/>
      <c r="CB900" s="18">
        <v>43833</v>
      </c>
      <c r="CC900" s="14" t="e">
        <f>VLOOKUP(AV901:AV2174,$F$13:$H$1892,3,FALSE)</f>
        <v>#VALUE!</v>
      </c>
      <c r="CD900" s="13" t="e">
        <f t="shared" si="582"/>
        <v>#VALUE!</v>
      </c>
      <c r="CE900" s="14" t="e">
        <f>VLOOKUP(AV901:AV2174,$Q$13:$S$1892,3,FALSE)</f>
        <v>#VALUE!</v>
      </c>
      <c r="CF900" s="13" t="e">
        <f t="shared" si="583"/>
        <v>#VALUE!</v>
      </c>
      <c r="CG900" s="14" t="e">
        <f>VLOOKUP(AV901:AV2174,$AP$14:$AS$1893,3,FALSE)</f>
        <v>#VALUE!</v>
      </c>
      <c r="CH900" s="13" t="e">
        <f t="shared" si="584"/>
        <v>#VALUE!</v>
      </c>
      <c r="CI900" s="26" t="e">
        <f t="shared" si="561"/>
        <v>#VALUE!</v>
      </c>
      <c r="CJ900" s="20" t="e">
        <f>CI900/MAX($CI$13:CI900)-1</f>
        <v>#VALUE!</v>
      </c>
      <c r="CK900" s="20" t="e">
        <f t="shared" si="585"/>
        <v>#VALUE!</v>
      </c>
    </row>
    <row r="901" spans="1:89" x14ac:dyDescent="0.3">
      <c r="A901" s="12">
        <f t="shared" si="586"/>
        <v>41433</v>
      </c>
      <c r="B901" s="13">
        <v>1193199.2321448438</v>
      </c>
      <c r="C901" s="14">
        <f t="shared" si="546"/>
        <v>0</v>
      </c>
      <c r="D901" s="14">
        <f>B901/MAX($B$13:B901)-1</f>
        <v>-5.8763932105775019E-2</v>
      </c>
      <c r="F901" s="18">
        <v>43836</v>
      </c>
      <c r="G901" s="13">
        <f t="shared" si="547"/>
        <v>3836483.9658678491</v>
      </c>
      <c r="H901" s="14">
        <f t="shared" si="548"/>
        <v>8.9099255750832995E-3</v>
      </c>
      <c r="I901" s="14">
        <f>G901/MAX($G$13:G901)-1</f>
        <v>0</v>
      </c>
      <c r="L901" s="12">
        <f t="shared" si="587"/>
        <v>41433</v>
      </c>
      <c r="M901" s="13">
        <v>19507384.553414594</v>
      </c>
      <c r="N901" s="14">
        <f t="shared" si="562"/>
        <v>0</v>
      </c>
      <c r="O901" s="14">
        <f>M901/MAX(M$13:$M901)-1</f>
        <v>-1.9305679593461411E-2</v>
      </c>
      <c r="Q901" s="18">
        <v>43836</v>
      </c>
      <c r="R901" s="13">
        <f t="shared" si="549"/>
        <v>85047595.551190168</v>
      </c>
      <c r="S901" s="14">
        <f t="shared" si="550"/>
        <v>4.2461838149635778E-2</v>
      </c>
      <c r="T901" s="14">
        <f>R901/MAX($R$13:R901)-1</f>
        <v>0</v>
      </c>
      <c r="W901" s="18">
        <v>43836</v>
      </c>
      <c r="X901" s="21">
        <v>5707428094.5676126</v>
      </c>
      <c r="Y901" s="14">
        <f t="shared" si="551"/>
        <v>-7.4875614247993383E-4</v>
      </c>
      <c r="Z901" s="20">
        <f>X901/MAX(X$13:$X901)-1</f>
        <v>-2.8801366923291161E-3</v>
      </c>
      <c r="AC901" s="18">
        <v>43836</v>
      </c>
      <c r="AD901" s="14">
        <f t="shared" si="552"/>
        <v>8.9099255750832995E-3</v>
      </c>
      <c r="AE901" s="13">
        <f t="shared" si="563"/>
        <v>36128382.511421911</v>
      </c>
      <c r="AF901" s="14">
        <f t="shared" si="553"/>
        <v>4.2461838149635778E-2</v>
      </c>
      <c r="AG901" s="13">
        <f t="shared" si="564"/>
        <v>36072844.80135148</v>
      </c>
      <c r="AH901" s="14">
        <f t="shared" si="554"/>
        <v>-7.4875614247993383E-4</v>
      </c>
      <c r="AI901" s="13">
        <f t="shared" si="565"/>
        <v>29159169.105686165</v>
      </c>
      <c r="AJ901" s="26">
        <f t="shared" si="555"/>
        <v>101360396.41845956</v>
      </c>
      <c r="AK901" s="20">
        <f>AJ901/MAX(AJ$13:$AJ901)-1</f>
        <v>0</v>
      </c>
      <c r="AL901" s="20">
        <f t="shared" si="566"/>
        <v>1.7737417375334852E-2</v>
      </c>
      <c r="AN901" s="18">
        <v>43836</v>
      </c>
      <c r="AO901" s="14">
        <f t="shared" si="556"/>
        <v>8.9099255750832995E-3</v>
      </c>
      <c r="AP901" s="13">
        <f t="shared" si="567"/>
        <v>36128382.511421911</v>
      </c>
      <c r="AQ901" s="14">
        <f t="shared" si="557"/>
        <v>4.2461838149635778E-2</v>
      </c>
      <c r="AR901" s="13">
        <f t="shared" si="568"/>
        <v>36072844.80135148</v>
      </c>
      <c r="AS901" s="14">
        <v>2.0597585352362578E-2</v>
      </c>
      <c r="AT901" s="13">
        <f t="shared" si="569"/>
        <v>26849683.712593962</v>
      </c>
      <c r="AU901" s="26">
        <f t="shared" si="558"/>
        <v>99050911.025367349</v>
      </c>
      <c r="AV901" s="20">
        <f>AU901/MAX($AU$13:AU901)-1</f>
        <v>0</v>
      </c>
      <c r="AW901" s="20">
        <f t="shared" si="570"/>
        <v>2.4092731787639377E-2</v>
      </c>
      <c r="AY901" s="18">
        <v>43836</v>
      </c>
      <c r="AZ901" s="14">
        <f t="shared" si="571"/>
        <v>8.9099255750832995E-3</v>
      </c>
      <c r="BA901" s="13">
        <f t="shared" si="572"/>
        <v>36128382.511421911</v>
      </c>
      <c r="BB901" s="20">
        <v>-2.1346952368781258E-2</v>
      </c>
      <c r="BC901" s="13">
        <f t="shared" si="573"/>
        <v>178148487.4998894</v>
      </c>
      <c r="BD901" s="14">
        <f t="shared" si="574"/>
        <v>-7.4875614247993383E-4</v>
      </c>
      <c r="BE901" s="13">
        <f t="shared" si="575"/>
        <v>29159169.105686165</v>
      </c>
      <c r="BF901" s="26">
        <f t="shared" si="559"/>
        <v>243436039.11699748</v>
      </c>
      <c r="BG901" s="20">
        <f>BF901/MAX($BF$13:BF901)-1</f>
        <v>-1.4527575063801867E-2</v>
      </c>
      <c r="BH901" s="20">
        <f t="shared" si="576"/>
        <v>-1.4527575063801867E-2</v>
      </c>
      <c r="BJ901" s="18">
        <v>43836</v>
      </c>
      <c r="BK901" s="14" t="e">
        <f>VLOOKUP(AP901:AP2174,$F$13:$H$1892,3,FALSE)</f>
        <v>#N/A</v>
      </c>
      <c r="BL901" s="13" t="e">
        <f t="shared" si="577"/>
        <v>#N/A</v>
      </c>
      <c r="BM901" s="14" t="e">
        <f>VLOOKUP(AP901:AP2174,$Q$13:$S$1892,3,FALSE)</f>
        <v>#N/A</v>
      </c>
      <c r="BN901" s="13" t="e">
        <f t="shared" si="578"/>
        <v>#N/A</v>
      </c>
      <c r="BO901" s="14">
        <v>1.9748992643819685E-2</v>
      </c>
      <c r="BP901" s="13">
        <f t="shared" si="579"/>
        <v>20964190.11864838</v>
      </c>
      <c r="BQ901" s="26" t="e">
        <f t="shared" si="560"/>
        <v>#N/A</v>
      </c>
      <c r="BR901" s="20" t="e">
        <f>BQ901/MAX($AJ$13:BQ900)-1</f>
        <v>#N/A</v>
      </c>
      <c r="BS901" s="20" t="e">
        <f t="shared" si="580"/>
        <v>#N/A</v>
      </c>
      <c r="BT901" s="20"/>
      <c r="BU901" s="20"/>
      <c r="BV901" s="18">
        <v>43836</v>
      </c>
      <c r="BW901" s="21">
        <v>4212282452.6678843</v>
      </c>
      <c r="BX901" s="14">
        <f t="shared" si="581"/>
        <v>8.911464289367288E-4</v>
      </c>
      <c r="BY901" s="20">
        <f>BW900/MAX(BW$13:$BW901)-1</f>
        <v>-4.0613968271723588E-2</v>
      </c>
      <c r="BZ901" s="18"/>
      <c r="CA901" s="18"/>
      <c r="CB901" s="18">
        <v>43836</v>
      </c>
      <c r="CC901" s="14" t="e">
        <f>VLOOKUP(AV902:AV2175,$F$13:$H$1892,3,FALSE)</f>
        <v>#VALUE!</v>
      </c>
      <c r="CD901" s="13" t="e">
        <f t="shared" si="582"/>
        <v>#VALUE!</v>
      </c>
      <c r="CE901" s="14" t="e">
        <f>VLOOKUP(AV902:AV2175,$Q$13:$S$1892,3,FALSE)</f>
        <v>#VALUE!</v>
      </c>
      <c r="CF901" s="13" t="e">
        <f t="shared" si="583"/>
        <v>#VALUE!</v>
      </c>
      <c r="CG901" s="14" t="e">
        <f>VLOOKUP(AV902:AV2175,$AP$14:$AS$1893,3,FALSE)</f>
        <v>#VALUE!</v>
      </c>
      <c r="CH901" s="13" t="e">
        <f t="shared" si="584"/>
        <v>#VALUE!</v>
      </c>
      <c r="CI901" s="26" t="e">
        <f t="shared" si="561"/>
        <v>#VALUE!</v>
      </c>
      <c r="CJ901" s="20" t="e">
        <f>CI901/MAX($CI$13:CI901)-1</f>
        <v>#VALUE!</v>
      </c>
      <c r="CK901" s="20" t="e">
        <f t="shared" si="585"/>
        <v>#VALUE!</v>
      </c>
    </row>
    <row r="902" spans="1:89" x14ac:dyDescent="0.3">
      <c r="A902" s="12">
        <f t="shared" si="586"/>
        <v>41434</v>
      </c>
      <c r="B902" s="13">
        <v>1193199.2321448438</v>
      </c>
      <c r="C902" s="14">
        <f t="shared" si="546"/>
        <v>0</v>
      </c>
      <c r="D902" s="14">
        <f>B902/MAX($B$13:B902)-1</f>
        <v>-5.8763932105775019E-2</v>
      </c>
      <c r="F902" s="18">
        <v>43837</v>
      </c>
      <c r="G902" s="13">
        <f t="shared" si="547"/>
        <v>3843248.3402123596</v>
      </c>
      <c r="H902" s="14">
        <f t="shared" si="548"/>
        <v>1.7631702373035463E-3</v>
      </c>
      <c r="I902" s="14">
        <f>G902/MAX($G$13:G902)-1</f>
        <v>0</v>
      </c>
      <c r="L902" s="12">
        <f t="shared" si="587"/>
        <v>41434</v>
      </c>
      <c r="M902" s="13">
        <v>19507384.553414594</v>
      </c>
      <c r="N902" s="14">
        <f t="shared" si="562"/>
        <v>0</v>
      </c>
      <c r="O902" s="14">
        <f>M902/MAX(M$13:$M902)-1</f>
        <v>-1.9305679593461411E-2</v>
      </c>
      <c r="Q902" s="18">
        <v>43837</v>
      </c>
      <c r="R902" s="13">
        <f t="shared" si="549"/>
        <v>84438624.883734241</v>
      </c>
      <c r="S902" s="14">
        <f t="shared" si="550"/>
        <v>-7.1603513715962075E-3</v>
      </c>
      <c r="T902" s="14">
        <f>R902/MAX($R$13:R902)-1</f>
        <v>-7.1603513715962075E-3</v>
      </c>
      <c r="W902" s="18">
        <v>43837</v>
      </c>
      <c r="X902" s="21">
        <v>5728056514.7281551</v>
      </c>
      <c r="Y902" s="14">
        <f t="shared" si="551"/>
        <v>3.6143110029152048E-3</v>
      </c>
      <c r="Z902" s="20">
        <f>X902/MAX(X$13:$X902)-1</f>
        <v>0</v>
      </c>
      <c r="AC902" s="18">
        <v>43837</v>
      </c>
      <c r="AD902" s="14">
        <f t="shared" si="552"/>
        <v>1.7631702373035463E-3</v>
      </c>
      <c r="AE902" s="13">
        <f t="shared" si="563"/>
        <v>36192083.000187971</v>
      </c>
      <c r="AF902" s="14">
        <f t="shared" si="553"/>
        <v>-7.1603513715962075E-3</v>
      </c>
      <c r="AG902" s="13">
        <f t="shared" si="564"/>
        <v>35814550.557600744</v>
      </c>
      <c r="AH902" s="14">
        <f t="shared" si="554"/>
        <v>3.6143110029152048E-3</v>
      </c>
      <c r="AI902" s="13">
        <f t="shared" si="565"/>
        <v>29264559.41142071</v>
      </c>
      <c r="AJ902" s="26">
        <f t="shared" si="555"/>
        <v>101271192.96920943</v>
      </c>
      <c r="AK902" s="20">
        <f>AJ902/MAX(AJ$13:$AJ902)-1</f>
        <v>-8.8006215841796021E-4</v>
      </c>
      <c r="AL902" s="20">
        <f t="shared" si="566"/>
        <v>-8.8006215841796021E-4</v>
      </c>
      <c r="AN902" s="18">
        <v>43837</v>
      </c>
      <c r="AO902" s="14">
        <f t="shared" si="556"/>
        <v>1.7631702373035463E-3</v>
      </c>
      <c r="AP902" s="13">
        <f t="shared" si="567"/>
        <v>36192083.000187971</v>
      </c>
      <c r="AQ902" s="14">
        <f t="shared" si="557"/>
        <v>-7.1603513715962075E-3</v>
      </c>
      <c r="AR902" s="13">
        <f t="shared" si="568"/>
        <v>35814550.557600744</v>
      </c>
      <c r="AS902" s="14">
        <v>1.5448305988045937E-3</v>
      </c>
      <c r="AT902" s="13">
        <f t="shared" si="569"/>
        <v>26891161.925561402</v>
      </c>
      <c r="AU902" s="26">
        <f t="shared" si="558"/>
        <v>98897795.483350128</v>
      </c>
      <c r="AV902" s="20">
        <f>AU902/MAX($AU$13:AU902)-1</f>
        <v>-1.5458266908621177E-3</v>
      </c>
      <c r="AW902" s="20">
        <f t="shared" si="570"/>
        <v>-1.5458266908621177E-3</v>
      </c>
      <c r="AY902" s="18">
        <v>43837</v>
      </c>
      <c r="AZ902" s="14">
        <f t="shared" si="571"/>
        <v>1.7631702373035463E-3</v>
      </c>
      <c r="BA902" s="13">
        <f t="shared" si="572"/>
        <v>36192083.000187971</v>
      </c>
      <c r="BB902" s="20">
        <v>1.119064268404335E-2</v>
      </c>
      <c r="BC902" s="13">
        <f t="shared" si="573"/>
        <v>180142083.56820342</v>
      </c>
      <c r="BD902" s="14">
        <f t="shared" si="574"/>
        <v>3.6143110029152048E-3</v>
      </c>
      <c r="BE902" s="13">
        <f t="shared" si="575"/>
        <v>29264559.41142071</v>
      </c>
      <c r="BF902" s="26">
        <f t="shared" si="559"/>
        <v>245598725.97981209</v>
      </c>
      <c r="BG902" s="20">
        <f>BF902/MAX($BF$13:BF902)-1</f>
        <v>-5.7726336228952624E-3</v>
      </c>
      <c r="BH902" s="20">
        <f t="shared" si="576"/>
        <v>8.884004482899055E-3</v>
      </c>
      <c r="BJ902" s="18">
        <v>43837</v>
      </c>
      <c r="BK902" s="14" t="e">
        <f>VLOOKUP(AP902:AP2175,$F$13:$H$1892,3,FALSE)</f>
        <v>#N/A</v>
      </c>
      <c r="BL902" s="13" t="e">
        <f t="shared" si="577"/>
        <v>#N/A</v>
      </c>
      <c r="BM902" s="14" t="e">
        <f>VLOOKUP(AP902:AP2175,$Q$13:$S$1892,3,FALSE)</f>
        <v>#N/A</v>
      </c>
      <c r="BN902" s="13" t="e">
        <f t="shared" si="578"/>
        <v>#N/A</v>
      </c>
      <c r="BO902" s="14">
        <v>9.9327417222894177E-4</v>
      </c>
      <c r="BP902" s="13">
        <f t="shared" si="579"/>
        <v>20985013.307234932</v>
      </c>
      <c r="BQ902" s="26" t="e">
        <f t="shared" si="560"/>
        <v>#N/A</v>
      </c>
      <c r="BR902" s="20" t="e">
        <f>BQ902/MAX($AJ$13:BQ901)-1</f>
        <v>#N/A</v>
      </c>
      <c r="BS902" s="20" t="e">
        <f t="shared" si="580"/>
        <v>#N/A</v>
      </c>
      <c r="BT902" s="20"/>
      <c r="BU902" s="20"/>
      <c r="BV902" s="18">
        <v>43837</v>
      </c>
      <c r="BW902" s="21">
        <v>4227943034.6614361</v>
      </c>
      <c r="BX902" s="14">
        <f t="shared" si="581"/>
        <v>-3.7040664609629959E-3</v>
      </c>
      <c r="BY902" s="20">
        <f>BW901/MAX(BW$13:$BW902)-1</f>
        <v>-4.1468160497518447E-2</v>
      </c>
      <c r="BZ902" s="18"/>
      <c r="CA902" s="18"/>
      <c r="CB902" s="18">
        <v>43837</v>
      </c>
      <c r="CC902" s="14" t="e">
        <f>VLOOKUP(AV903:AV2176,$F$13:$H$1892,3,FALSE)</f>
        <v>#VALUE!</v>
      </c>
      <c r="CD902" s="13" t="e">
        <f t="shared" si="582"/>
        <v>#VALUE!</v>
      </c>
      <c r="CE902" s="14" t="e">
        <f>VLOOKUP(AV903:AV2176,$Q$13:$S$1892,3,FALSE)</f>
        <v>#VALUE!</v>
      </c>
      <c r="CF902" s="13" t="e">
        <f t="shared" si="583"/>
        <v>#VALUE!</v>
      </c>
      <c r="CG902" s="14" t="e">
        <f>VLOOKUP(AV903:AV2176,$AP$14:$AS$1893,3,FALSE)</f>
        <v>#VALUE!</v>
      </c>
      <c r="CH902" s="13" t="e">
        <f t="shared" si="584"/>
        <v>#VALUE!</v>
      </c>
      <c r="CI902" s="26" t="e">
        <f t="shared" si="561"/>
        <v>#VALUE!</v>
      </c>
      <c r="CJ902" s="20" t="e">
        <f>CI902/MAX($CI$13:CI902)-1</f>
        <v>#VALUE!</v>
      </c>
      <c r="CK902" s="20" t="e">
        <f t="shared" si="585"/>
        <v>#VALUE!</v>
      </c>
    </row>
    <row r="903" spans="1:89" x14ac:dyDescent="0.3">
      <c r="A903" s="12">
        <f t="shared" si="586"/>
        <v>41435</v>
      </c>
      <c r="B903" s="13">
        <v>1198031.4380520086</v>
      </c>
      <c r="C903" s="14">
        <f t="shared" si="546"/>
        <v>4.0497896553945978E-3</v>
      </c>
      <c r="D903" s="14">
        <f>B903/MAX($B$13:B903)-1</f>
        <v>-5.4952124014732817E-2</v>
      </c>
      <c r="F903" s="18">
        <v>43838</v>
      </c>
      <c r="G903" s="13">
        <f t="shared" si="547"/>
        <v>3850526.6734016496</v>
      </c>
      <c r="H903" s="14">
        <f t="shared" si="548"/>
        <v>1.8937972634076594E-3</v>
      </c>
      <c r="I903" s="14">
        <f>G903/MAX($G$13:G903)-1</f>
        <v>0</v>
      </c>
      <c r="L903" s="12">
        <f t="shared" si="587"/>
        <v>41435</v>
      </c>
      <c r="M903" s="13">
        <v>19674110.746516734</v>
      </c>
      <c r="N903" s="14">
        <f t="shared" si="562"/>
        <v>8.5468245446034263E-3</v>
      </c>
      <c r="O903" s="14">
        <f>M903/MAX(M$13:$M903)-1</f>
        <v>-1.0923857305057738E-2</v>
      </c>
      <c r="Q903" s="18">
        <v>43838</v>
      </c>
      <c r="R903" s="13">
        <f t="shared" si="549"/>
        <v>83384551.355146527</v>
      </c>
      <c r="S903" s="14">
        <f t="shared" si="550"/>
        <v>-1.2483309978568391E-2</v>
      </c>
      <c r="T903" s="14">
        <f>R903/MAX($R$13:R903)-1</f>
        <v>-1.9554276464437526E-2</v>
      </c>
      <c r="W903" s="18">
        <v>43838</v>
      </c>
      <c r="X903" s="21">
        <v>5744465271.7273531</v>
      </c>
      <c r="Y903" s="14">
        <f t="shared" si="551"/>
        <v>2.8646290337757119E-3</v>
      </c>
      <c r="Z903" s="20">
        <f>X903/MAX(X$13:$X903)-1</f>
        <v>0</v>
      </c>
      <c r="AC903" s="18">
        <v>43838</v>
      </c>
      <c r="AD903" s="14">
        <f t="shared" si="552"/>
        <v>1.8937972634076594E-3</v>
      </c>
      <c r="AE903" s="13">
        <f t="shared" si="563"/>
        <v>36260623.467930749</v>
      </c>
      <c r="AF903" s="14">
        <f t="shared" si="553"/>
        <v>-1.2483309978568391E-2</v>
      </c>
      <c r="AG903" s="13">
        <f t="shared" si="564"/>
        <v>35367466.421247102</v>
      </c>
      <c r="AH903" s="14">
        <f t="shared" si="554"/>
        <v>2.8646290337757119E-3</v>
      </c>
      <c r="AI903" s="13">
        <f t="shared" si="565"/>
        <v>29348391.517971322</v>
      </c>
      <c r="AJ903" s="26">
        <f t="shared" si="555"/>
        <v>100976481.40714917</v>
      </c>
      <c r="AK903" s="20">
        <f>AJ903/MAX(AJ$13:$AJ903)-1</f>
        <v>-3.7876234197569136E-3</v>
      </c>
      <c r="AL903" s="20">
        <f t="shared" si="566"/>
        <v>-2.9101223498954054E-3</v>
      </c>
      <c r="AN903" s="18">
        <v>43838</v>
      </c>
      <c r="AO903" s="14">
        <f t="shared" si="556"/>
        <v>1.8937972634076594E-3</v>
      </c>
      <c r="AP903" s="13">
        <f t="shared" si="567"/>
        <v>36260623.467930749</v>
      </c>
      <c r="AQ903" s="14">
        <f t="shared" si="557"/>
        <v>-1.2483309978568391E-2</v>
      </c>
      <c r="AR903" s="13">
        <f t="shared" si="568"/>
        <v>35367466.421247102</v>
      </c>
      <c r="AS903" s="14">
        <v>3.7886068593612856E-3</v>
      </c>
      <c r="AT903" s="13">
        <f t="shared" si="569"/>
        <v>26993041.966088779</v>
      </c>
      <c r="AU903" s="26">
        <f t="shared" si="558"/>
        <v>98621131.855266631</v>
      </c>
      <c r="AV903" s="20">
        <f>AU903/MAX($AU$13:AU903)-1</f>
        <v>-4.3389724097605553E-3</v>
      </c>
      <c r="AW903" s="20">
        <f t="shared" si="570"/>
        <v>-2.7974701228813403E-3</v>
      </c>
      <c r="AY903" s="18">
        <v>43838</v>
      </c>
      <c r="AZ903" s="14">
        <f t="shared" si="571"/>
        <v>1.8937972634076594E-3</v>
      </c>
      <c r="BA903" s="13">
        <f t="shared" si="572"/>
        <v>36260623.467930749</v>
      </c>
      <c r="BB903" s="20">
        <v>3.1712000194765055E-2</v>
      </c>
      <c r="BC903" s="13">
        <f t="shared" si="573"/>
        <v>185854749.35740367</v>
      </c>
      <c r="BD903" s="14">
        <f t="shared" si="574"/>
        <v>2.8646290337757119E-3</v>
      </c>
      <c r="BE903" s="13">
        <f t="shared" si="575"/>
        <v>29348391.517971322</v>
      </c>
      <c r="BF903" s="26">
        <f t="shared" si="559"/>
        <v>251463764.34330571</v>
      </c>
      <c r="BG903" s="20">
        <f>BF903/MAX($BF$13:BF903)-1</f>
        <v>0</v>
      </c>
      <c r="BH903" s="20">
        <f t="shared" si="576"/>
        <v>2.3880573240333991E-2</v>
      </c>
      <c r="BJ903" s="18">
        <v>43838</v>
      </c>
      <c r="BK903" s="14" t="e">
        <f>VLOOKUP(AP903:AP2176,$F$13:$H$1892,3,FALSE)</f>
        <v>#N/A</v>
      </c>
      <c r="BL903" s="13" t="e">
        <f t="shared" si="577"/>
        <v>#N/A</v>
      </c>
      <c r="BM903" s="14" t="e">
        <f>VLOOKUP(AP903:AP2176,$Q$13:$S$1892,3,FALSE)</f>
        <v>#N/A</v>
      </c>
      <c r="BN903" s="13" t="e">
        <f t="shared" si="578"/>
        <v>#N/A</v>
      </c>
      <c r="BO903" s="14">
        <v>3.211558808398296E-3</v>
      </c>
      <c r="BP903" s="13">
        <f t="shared" si="579"/>
        <v>21052407.911566138</v>
      </c>
      <c r="BQ903" s="26" t="e">
        <f t="shared" si="560"/>
        <v>#N/A</v>
      </c>
      <c r="BR903" s="20" t="e">
        <f>BQ903/MAX($AJ$13:BQ902)-1</f>
        <v>#N/A</v>
      </c>
      <c r="BS903" s="20" t="e">
        <f t="shared" si="580"/>
        <v>#N/A</v>
      </c>
      <c r="BT903" s="20"/>
      <c r="BU903" s="20"/>
      <c r="BV903" s="18">
        <v>43838</v>
      </c>
      <c r="BW903" s="21">
        <v>4242010520.7634149</v>
      </c>
      <c r="BX903" s="14">
        <f t="shared" si="581"/>
        <v>-3.3162308375055405E-3</v>
      </c>
      <c r="BY903" s="20">
        <f>BW902/MAX(BW$13:$BW903)-1</f>
        <v>-3.7904494804480438E-2</v>
      </c>
      <c r="BZ903" s="18"/>
      <c r="CA903" s="18"/>
      <c r="CB903" s="18">
        <v>43838</v>
      </c>
      <c r="CC903" s="14" t="e">
        <f>VLOOKUP(AV904:AV2177,$F$13:$H$1892,3,FALSE)</f>
        <v>#VALUE!</v>
      </c>
      <c r="CD903" s="13" t="e">
        <f t="shared" si="582"/>
        <v>#VALUE!</v>
      </c>
      <c r="CE903" s="14" t="e">
        <f>VLOOKUP(AV904:AV2177,$Q$13:$S$1892,3,FALSE)</f>
        <v>#VALUE!</v>
      </c>
      <c r="CF903" s="13" t="e">
        <f t="shared" si="583"/>
        <v>#VALUE!</v>
      </c>
      <c r="CG903" s="14" t="e">
        <f>VLOOKUP(AV904:AV2177,$AP$14:$AS$1893,3,FALSE)</f>
        <v>#VALUE!</v>
      </c>
      <c r="CH903" s="13" t="e">
        <f t="shared" si="584"/>
        <v>#VALUE!</v>
      </c>
      <c r="CI903" s="26" t="e">
        <f t="shared" si="561"/>
        <v>#VALUE!</v>
      </c>
      <c r="CJ903" s="20" t="e">
        <f>CI903/MAX($CI$13:CI903)-1</f>
        <v>#VALUE!</v>
      </c>
      <c r="CK903" s="20" t="e">
        <f t="shared" si="585"/>
        <v>#VALUE!</v>
      </c>
    </row>
    <row r="904" spans="1:89" x14ac:dyDescent="0.3">
      <c r="A904" s="12">
        <f t="shared" si="586"/>
        <v>41436</v>
      </c>
      <c r="B904" s="13">
        <v>1213306.8035090116</v>
      </c>
      <c r="C904" s="14">
        <f t="shared" si="546"/>
        <v>1.2750387821074849E-2</v>
      </c>
      <c r="D904" s="14">
        <f>B904/MAX($B$13:B904)-1</f>
        <v>-4.2902397086437727E-2</v>
      </c>
      <c r="F904" s="18">
        <v>43839</v>
      </c>
      <c r="G904" s="13">
        <f t="shared" si="547"/>
        <v>3835587.4622884616</v>
      </c>
      <c r="H904" s="14">
        <f t="shared" si="548"/>
        <v>-3.8797838270758778E-3</v>
      </c>
      <c r="I904" s="14">
        <f>G904/MAX($G$13:G904)-1</f>
        <v>-3.8797838270758778E-3</v>
      </c>
      <c r="L904" s="12">
        <f t="shared" si="587"/>
        <v>41436</v>
      </c>
      <c r="M904" s="13">
        <v>19827138.519929036</v>
      </c>
      <c r="N904" s="14">
        <f t="shared" si="562"/>
        <v>7.7781291049912049E-3</v>
      </c>
      <c r="O904" s="14">
        <f>M904/MAX(M$13:$M904)-1</f>
        <v>-3.2306953725097509E-3</v>
      </c>
      <c r="Q904" s="18">
        <v>43839</v>
      </c>
      <c r="R904" s="13">
        <f t="shared" si="549"/>
        <v>84836871.498774022</v>
      </c>
      <c r="S904" s="14">
        <f t="shared" si="550"/>
        <v>1.7417136867977634E-2</v>
      </c>
      <c r="T904" s="14">
        <f>R904/MAX($R$13:R904)-1</f>
        <v>-2.4777191059952575E-3</v>
      </c>
      <c r="W904" s="18">
        <v>43839</v>
      </c>
      <c r="X904" s="21">
        <v>5431345616.8138866</v>
      </c>
      <c r="Y904" s="14">
        <f t="shared" si="551"/>
        <v>-5.4508059515052443E-2</v>
      </c>
      <c r="Z904" s="20">
        <f>X904/MAX(X$13:$X904)-1</f>
        <v>-5.4508059515052443E-2</v>
      </c>
      <c r="AC904" s="18">
        <v>43839</v>
      </c>
      <c r="AD904" s="14">
        <f t="shared" si="552"/>
        <v>-3.8797838270758778E-3</v>
      </c>
      <c r="AE904" s="13">
        <f t="shared" si="563"/>
        <v>36119940.087440185</v>
      </c>
      <c r="AF904" s="14">
        <f t="shared" si="553"/>
        <v>1.7417136867977634E-2</v>
      </c>
      <c r="AG904" s="13">
        <f t="shared" si="564"/>
        <v>35983466.424579568</v>
      </c>
      <c r="AH904" s="14">
        <f t="shared" si="554"/>
        <v>-5.4508059515052443E-2</v>
      </c>
      <c r="AI904" s="13">
        <f t="shared" si="565"/>
        <v>27748667.646438681</v>
      </c>
      <c r="AJ904" s="26">
        <f t="shared" si="555"/>
        <v>99852074.158458441</v>
      </c>
      <c r="AK904" s="20">
        <f>AJ904/MAX(AJ$13:$AJ904)-1</f>
        <v>-1.488078493472067E-2</v>
      </c>
      <c r="AL904" s="20">
        <f t="shared" si="566"/>
        <v>-1.1135337981890814E-2</v>
      </c>
      <c r="AN904" s="18">
        <v>43839</v>
      </c>
      <c r="AO904" s="14">
        <f t="shared" si="556"/>
        <v>-3.8797838270758778E-3</v>
      </c>
      <c r="AP904" s="13">
        <f t="shared" si="567"/>
        <v>36119940.087440185</v>
      </c>
      <c r="AQ904" s="14">
        <f t="shared" si="557"/>
        <v>1.7417136867977634E-2</v>
      </c>
      <c r="AR904" s="13">
        <f t="shared" si="568"/>
        <v>35983466.424579568</v>
      </c>
      <c r="AS904" s="14">
        <v>-4.7893075052140036E-2</v>
      </c>
      <c r="AT904" s="13">
        <f t="shared" si="569"/>
        <v>25700262.181321323</v>
      </c>
      <c r="AU904" s="26">
        <f t="shared" si="558"/>
        <v>97803668.693341076</v>
      </c>
      <c r="AV904" s="20">
        <f>AU904/MAX($AU$13:AU904)-1</f>
        <v>-1.2591931958170988E-2</v>
      </c>
      <c r="AW904" s="20">
        <f t="shared" si="570"/>
        <v>-8.2889249651406649E-3</v>
      </c>
      <c r="AY904" s="18">
        <v>43839</v>
      </c>
      <c r="AZ904" s="14">
        <f t="shared" si="571"/>
        <v>-3.8797838270758778E-3</v>
      </c>
      <c r="BA904" s="13">
        <f t="shared" si="572"/>
        <v>36119940.087440185</v>
      </c>
      <c r="BB904" s="20">
        <v>-5.313874942576402E-3</v>
      </c>
      <c r="BC904" s="13">
        <f t="shared" si="573"/>
        <v>184867140.46183455</v>
      </c>
      <c r="BD904" s="14">
        <f t="shared" si="574"/>
        <v>-5.4508059515052443E-2</v>
      </c>
      <c r="BE904" s="13">
        <f t="shared" si="575"/>
        <v>27748667.646438681</v>
      </c>
      <c r="BF904" s="26">
        <f t="shared" si="559"/>
        <v>248735748.19571343</v>
      </c>
      <c r="BG904" s="20">
        <f>BF904/MAX($BF$13:BF904)-1</f>
        <v>-1.0848545732688231E-2</v>
      </c>
      <c r="BH904" s="20">
        <f t="shared" si="576"/>
        <v>-1.0848545732688231E-2</v>
      </c>
      <c r="BJ904" s="18">
        <v>43839</v>
      </c>
      <c r="BK904" s="14" t="e">
        <f>VLOOKUP(AP904:AP2177,$F$13:$H$1892,3,FALSE)</f>
        <v>#N/A</v>
      </c>
      <c r="BL904" s="13" t="e">
        <f t="shared" si="577"/>
        <v>#N/A</v>
      </c>
      <c r="BM904" s="14" t="e">
        <f>VLOOKUP(AP904:AP2177,$Q$13:$S$1892,3,FALSE)</f>
        <v>#N/A</v>
      </c>
      <c r="BN904" s="13" t="e">
        <f t="shared" si="578"/>
        <v>#N/A</v>
      </c>
      <c r="BO904" s="14">
        <v>-4.6836640609801528E-2</v>
      </c>
      <c r="BP904" s="13">
        <f t="shared" si="579"/>
        <v>20066383.848241173</v>
      </c>
      <c r="BQ904" s="26" t="e">
        <f t="shared" si="560"/>
        <v>#N/A</v>
      </c>
      <c r="BR904" s="20" t="e">
        <f>BQ904/MAX($AJ$13:BQ903)-1</f>
        <v>#N/A</v>
      </c>
      <c r="BS904" s="20" t="e">
        <f t="shared" si="580"/>
        <v>#N/A</v>
      </c>
      <c r="BT904" s="20"/>
      <c r="BU904" s="20"/>
      <c r="BV904" s="18">
        <v>43839</v>
      </c>
      <c r="BW904" s="21">
        <v>3999449382.6071725</v>
      </c>
      <c r="BX904" s="14">
        <f t="shared" si="581"/>
        <v>6.0648633087117876E-2</v>
      </c>
      <c r="BY904" s="20">
        <f>BW903/MAX(BW$13:$BW904)-1</f>
        <v>-3.470334828070798E-2</v>
      </c>
      <c r="BZ904" s="18"/>
      <c r="CA904" s="18"/>
      <c r="CB904" s="18">
        <v>43839</v>
      </c>
      <c r="CC904" s="14" t="e">
        <f>VLOOKUP(AV905:AV2178,$F$13:$H$1892,3,FALSE)</f>
        <v>#VALUE!</v>
      </c>
      <c r="CD904" s="13" t="e">
        <f t="shared" si="582"/>
        <v>#VALUE!</v>
      </c>
      <c r="CE904" s="14" t="e">
        <f>VLOOKUP(AV905:AV2178,$Q$13:$S$1892,3,FALSE)</f>
        <v>#VALUE!</v>
      </c>
      <c r="CF904" s="13" t="e">
        <f t="shared" si="583"/>
        <v>#VALUE!</v>
      </c>
      <c r="CG904" s="14" t="e">
        <f>VLOOKUP(AV905:AV2178,$AP$14:$AS$1893,3,FALSE)</f>
        <v>#VALUE!</v>
      </c>
      <c r="CH904" s="13" t="e">
        <f t="shared" si="584"/>
        <v>#VALUE!</v>
      </c>
      <c r="CI904" s="26" t="e">
        <f t="shared" si="561"/>
        <v>#VALUE!</v>
      </c>
      <c r="CJ904" s="20" t="e">
        <f>CI904/MAX($CI$13:CI904)-1</f>
        <v>#VALUE!</v>
      </c>
      <c r="CK904" s="20" t="e">
        <f t="shared" si="585"/>
        <v>#VALUE!</v>
      </c>
    </row>
    <row r="905" spans="1:89" x14ac:dyDescent="0.3">
      <c r="A905" s="12">
        <f t="shared" si="586"/>
        <v>41437</v>
      </c>
      <c r="B905" s="13">
        <v>1208475.5397759597</v>
      </c>
      <c r="C905" s="14">
        <f t="shared" si="546"/>
        <v>-3.9818978341499278E-3</v>
      </c>
      <c r="D905" s="14">
        <f>B905/MAX($B$13:B905)-1</f>
        <v>-4.6713461958549307E-2</v>
      </c>
      <c r="F905" s="18">
        <v>43840</v>
      </c>
      <c r="G905" s="13">
        <f t="shared" si="547"/>
        <v>3848036.207853232</v>
      </c>
      <c r="H905" s="14">
        <f t="shared" si="548"/>
        <v>3.2455903266883634E-3</v>
      </c>
      <c r="I905" s="14">
        <f>G905/MAX($G$13:G905)-1</f>
        <v>-6.4678568924636526E-4</v>
      </c>
      <c r="L905" s="12">
        <f t="shared" si="587"/>
        <v>41437</v>
      </c>
      <c r="M905" s="13">
        <v>19701741.59901033</v>
      </c>
      <c r="N905" s="14">
        <f t="shared" si="562"/>
        <v>-6.3245092473966924E-3</v>
      </c>
      <c r="O905" s="14">
        <f>M905/MAX(M$13:$M905)-1</f>
        <v>-9.5347720571475891E-3</v>
      </c>
      <c r="Q905" s="18">
        <v>43840</v>
      </c>
      <c r="R905" s="13">
        <f t="shared" si="549"/>
        <v>84490038.976511419</v>
      </c>
      <c r="S905" s="14">
        <f t="shared" si="550"/>
        <v>-4.088228574855135E-3</v>
      </c>
      <c r="T905" s="14">
        <f>R905/MAX($R$13:R905)-1</f>
        <v>-6.5558181988009112E-3</v>
      </c>
      <c r="W905" s="18">
        <v>43840</v>
      </c>
      <c r="X905" s="21">
        <v>5433658894.3276052</v>
      </c>
      <c r="Y905" s="14">
        <f t="shared" si="551"/>
        <v>4.259124123049407E-4</v>
      </c>
      <c r="Z905" s="20">
        <f>X905/MAX(X$13:$X905)-1</f>
        <v>-5.4105362761865727E-2</v>
      </c>
      <c r="AC905" s="18">
        <v>43840</v>
      </c>
      <c r="AD905" s="14">
        <f t="shared" si="552"/>
        <v>3.2455903266883634E-3</v>
      </c>
      <c r="AE905" s="13">
        <f t="shared" si="563"/>
        <v>36237170.615588546</v>
      </c>
      <c r="AF905" s="14">
        <f t="shared" si="553"/>
        <v>-4.088228574855135E-3</v>
      </c>
      <c r="AG905" s="13">
        <f t="shared" si="564"/>
        <v>35836357.788920261</v>
      </c>
      <c r="AH905" s="14">
        <f t="shared" si="554"/>
        <v>4.259124123049407E-4</v>
      </c>
      <c r="AI905" s="13">
        <f t="shared" si="565"/>
        <v>27760486.148414224</v>
      </c>
      <c r="AJ905" s="26">
        <f t="shared" si="555"/>
        <v>99834014.552923024</v>
      </c>
      <c r="AK905" s="20">
        <f>AJ905/MAX(AJ$13:$AJ905)-1</f>
        <v>-1.505895714175165E-2</v>
      </c>
      <c r="AL905" s="20">
        <f t="shared" si="566"/>
        <v>-1.8086359935554075E-4</v>
      </c>
      <c r="AN905" s="18">
        <v>43840</v>
      </c>
      <c r="AO905" s="14">
        <f t="shared" si="556"/>
        <v>3.2455903266883634E-3</v>
      </c>
      <c r="AP905" s="13">
        <f t="shared" si="567"/>
        <v>36237170.615588546</v>
      </c>
      <c r="AQ905" s="14">
        <f t="shared" si="557"/>
        <v>-4.088228574855135E-3</v>
      </c>
      <c r="AR905" s="13">
        <f t="shared" si="568"/>
        <v>35836357.788920261</v>
      </c>
      <c r="AS905" s="14">
        <v>3.2978659243270634E-4</v>
      </c>
      <c r="AT905" s="13">
        <f t="shared" si="569"/>
        <v>25708737.783210728</v>
      </c>
      <c r="AU905" s="26">
        <f t="shared" si="558"/>
        <v>97782266.187719539</v>
      </c>
      <c r="AV905" s="20">
        <f>AU905/MAX($AU$13:AU905)-1</f>
        <v>-1.280800776605584E-2</v>
      </c>
      <c r="AW905" s="20">
        <f t="shared" si="570"/>
        <v>-2.1883131693800628E-4</v>
      </c>
      <c r="AY905" s="18">
        <v>43840</v>
      </c>
      <c r="AZ905" s="14">
        <f t="shared" si="571"/>
        <v>3.2455903266883634E-3</v>
      </c>
      <c r="BA905" s="13">
        <f t="shared" si="572"/>
        <v>36237170.615588546</v>
      </c>
      <c r="BB905" s="20">
        <v>-8.020487220847361E-3</v>
      </c>
      <c r="BC905" s="13">
        <f t="shared" si="573"/>
        <v>183384415.92420581</v>
      </c>
      <c r="BD905" s="14">
        <f t="shared" si="574"/>
        <v>4.259124123049407E-4</v>
      </c>
      <c r="BE905" s="13">
        <f t="shared" si="575"/>
        <v>27760486.148414224</v>
      </c>
      <c r="BF905" s="26">
        <f t="shared" si="559"/>
        <v>247382072.68820858</v>
      </c>
      <c r="BG905" s="20">
        <f>BF905/MAX($BF$13:BF905)-1</f>
        <v>-1.6231728916316857E-2</v>
      </c>
      <c r="BH905" s="20">
        <f t="shared" si="576"/>
        <v>-5.4422233929950492E-3</v>
      </c>
      <c r="BJ905" s="18">
        <v>43840</v>
      </c>
      <c r="BK905" s="14" t="e">
        <f>VLOOKUP(AP905:AP2178,$F$13:$H$1892,3,FALSE)</f>
        <v>#N/A</v>
      </c>
      <c r="BL905" s="13" t="e">
        <f t="shared" si="577"/>
        <v>#N/A</v>
      </c>
      <c r="BM905" s="14" t="e">
        <f>VLOOKUP(AP905:AP2178,$Q$13:$S$1892,3,FALSE)</f>
        <v>#N/A</v>
      </c>
      <c r="BN905" s="13" t="e">
        <f t="shared" si="578"/>
        <v>#N/A</v>
      </c>
      <c r="BO905" s="14">
        <v>5.4441842627950265E-4</v>
      </c>
      <c r="BP905" s="13">
        <f t="shared" si="579"/>
        <v>20077308.357356954</v>
      </c>
      <c r="BQ905" s="26" t="e">
        <f t="shared" si="560"/>
        <v>#N/A</v>
      </c>
      <c r="BR905" s="20" t="e">
        <f>BQ905/MAX($AJ$13:BQ904)-1</f>
        <v>#N/A</v>
      </c>
      <c r="BS905" s="20" t="e">
        <f t="shared" si="580"/>
        <v>#N/A</v>
      </c>
      <c r="BT905" s="20"/>
      <c r="BU905" s="20"/>
      <c r="BV905" s="18">
        <v>43840</v>
      </c>
      <c r="BW905" s="21">
        <v>4000874598.5348334</v>
      </c>
      <c r="BX905" s="14">
        <f t="shared" si="581"/>
        <v>-3.5622609321039889E-4</v>
      </c>
      <c r="BY905" s="20">
        <f>BW904/MAX(BW$13:$BW905)-1</f>
        <v>-8.989968816562266E-2</v>
      </c>
      <c r="BZ905" s="18"/>
      <c r="CA905" s="18"/>
      <c r="CB905" s="18">
        <v>43840</v>
      </c>
      <c r="CC905" s="14" t="e">
        <f>VLOOKUP(AV906:AV2179,$F$13:$H$1892,3,FALSE)</f>
        <v>#VALUE!</v>
      </c>
      <c r="CD905" s="13" t="e">
        <f t="shared" si="582"/>
        <v>#VALUE!</v>
      </c>
      <c r="CE905" s="14" t="e">
        <f>VLOOKUP(AV906:AV2179,$Q$13:$S$1892,3,FALSE)</f>
        <v>#VALUE!</v>
      </c>
      <c r="CF905" s="13" t="e">
        <f t="shared" si="583"/>
        <v>#VALUE!</v>
      </c>
      <c r="CG905" s="14" t="e">
        <f>VLOOKUP(AV906:AV2179,$AP$14:$AS$1893,3,FALSE)</f>
        <v>#VALUE!</v>
      </c>
      <c r="CH905" s="13" t="e">
        <f t="shared" si="584"/>
        <v>#VALUE!</v>
      </c>
      <c r="CI905" s="26" t="e">
        <f t="shared" si="561"/>
        <v>#VALUE!</v>
      </c>
      <c r="CJ905" s="20" t="e">
        <f>CI905/MAX($CI$13:CI905)-1</f>
        <v>#VALUE!</v>
      </c>
      <c r="CK905" s="20" t="e">
        <f t="shared" si="585"/>
        <v>#VALUE!</v>
      </c>
    </row>
    <row r="906" spans="1:89" x14ac:dyDescent="0.3">
      <c r="A906" s="12">
        <f t="shared" si="586"/>
        <v>41438</v>
      </c>
      <c r="B906" s="13">
        <v>1214791.1066730355</v>
      </c>
      <c r="C906" s="14">
        <f t="shared" si="546"/>
        <v>5.2260610076118041E-3</v>
      </c>
      <c r="D906" s="14">
        <f>B906/MAX($B$13:B906)-1</f>
        <v>-4.1731528353009639E-2</v>
      </c>
      <c r="F906" s="18">
        <v>43843</v>
      </c>
      <c r="G906" s="13">
        <f t="shared" si="547"/>
        <v>3843018.1867385306</v>
      </c>
      <c r="H906" s="14">
        <f t="shared" si="548"/>
        <v>-1.3040472707768203E-3</v>
      </c>
      <c r="I906" s="14">
        <f>G906/MAX($G$13:G906)-1</f>
        <v>-1.9499895209103002E-3</v>
      </c>
      <c r="L906" s="12">
        <f t="shared" si="587"/>
        <v>41438</v>
      </c>
      <c r="M906" s="13">
        <v>19750154.662604351</v>
      </c>
      <c r="N906" s="14">
        <f t="shared" si="562"/>
        <v>2.457298678430142E-3</v>
      </c>
      <c r="O906" s="14">
        <f>M906/MAX(M$13:$M906)-1</f>
        <v>-7.1009031614924778E-3</v>
      </c>
      <c r="Q906" s="18">
        <v>43843</v>
      </c>
      <c r="R906" s="13">
        <f t="shared" si="549"/>
        <v>85075740.913979903</v>
      </c>
      <c r="S906" s="14">
        <f t="shared" si="550"/>
        <v>6.9322010566394976E-3</v>
      </c>
      <c r="T906" s="14">
        <f>R906/MAX($R$13:R906)-1</f>
        <v>0</v>
      </c>
      <c r="W906" s="18">
        <v>43843</v>
      </c>
      <c r="X906" s="21">
        <v>5438686919.79181</v>
      </c>
      <c r="Y906" s="14">
        <f t="shared" si="551"/>
        <v>9.253480135555936E-4</v>
      </c>
      <c r="Z906" s="20">
        <f>X906/MAX(X$13:$X906)-1</f>
        <v>-5.3230081038264543E-2</v>
      </c>
      <c r="AC906" s="18">
        <v>43843</v>
      </c>
      <c r="AD906" s="14">
        <f t="shared" si="552"/>
        <v>-1.3040472707768203E-3</v>
      </c>
      <c r="AE906" s="13">
        <f t="shared" si="563"/>
        <v>36189915.632146612</v>
      </c>
      <c r="AF906" s="14">
        <f t="shared" si="553"/>
        <v>6.9322010566394976E-3</v>
      </c>
      <c r="AG906" s="13">
        <f t="shared" si="564"/>
        <v>36084782.626250722</v>
      </c>
      <c r="AH906" s="14">
        <f t="shared" si="554"/>
        <v>9.253480135555936E-4</v>
      </c>
      <c r="AI906" s="13">
        <f t="shared" si="565"/>
        <v>27786174.259126998</v>
      </c>
      <c r="AJ906" s="26">
        <f t="shared" si="555"/>
        <v>100060872.51752433</v>
      </c>
      <c r="AK906" s="20">
        <f>AJ906/MAX(AJ$13:$AJ906)-1</f>
        <v>-1.2820824965701916E-2</v>
      </c>
      <c r="AL906" s="20">
        <f t="shared" si="566"/>
        <v>2.2723514186744342E-3</v>
      </c>
      <c r="AN906" s="18">
        <v>43843</v>
      </c>
      <c r="AO906" s="14">
        <f t="shared" si="556"/>
        <v>-1.3040472707768203E-3</v>
      </c>
      <c r="AP906" s="13">
        <f t="shared" si="567"/>
        <v>36189915.632146612</v>
      </c>
      <c r="AQ906" s="14">
        <f t="shared" si="557"/>
        <v>6.9322010566394976E-3</v>
      </c>
      <c r="AR906" s="13">
        <f t="shared" si="568"/>
        <v>36084782.626250722</v>
      </c>
      <c r="AS906" s="14">
        <v>-2.0652420504006304E-3</v>
      </c>
      <c r="AT906" s="13">
        <f t="shared" si="569"/>
        <v>25655643.016878121</v>
      </c>
      <c r="AU906" s="26">
        <f t="shared" si="558"/>
        <v>97930341.275275454</v>
      </c>
      <c r="AV906" s="20">
        <f>AU906/MAX($AU$13:AU906)-1</f>
        <v>-1.1313068587576303E-2</v>
      </c>
      <c r="AW906" s="20">
        <f t="shared" si="570"/>
        <v>1.5143347902333293E-3</v>
      </c>
      <c r="AY906" s="18">
        <v>43843</v>
      </c>
      <c r="AZ906" s="14">
        <f t="shared" si="571"/>
        <v>-1.3040472707768203E-3</v>
      </c>
      <c r="BA906" s="13">
        <f t="shared" si="572"/>
        <v>36189915.632146612</v>
      </c>
      <c r="BB906" s="20">
        <v>-3.914408245161205E-3</v>
      </c>
      <c r="BC906" s="13">
        <f t="shared" si="573"/>
        <v>182666574.45447803</v>
      </c>
      <c r="BD906" s="14">
        <f t="shared" si="574"/>
        <v>9.253480135555936E-4</v>
      </c>
      <c r="BE906" s="13">
        <f t="shared" si="575"/>
        <v>27786174.259126998</v>
      </c>
      <c r="BF906" s="26">
        <f t="shared" si="559"/>
        <v>246642664.34575164</v>
      </c>
      <c r="BG906" s="20">
        <f>BF906/MAX($BF$13:BF906)-1</f>
        <v>-1.9172145975561494E-2</v>
      </c>
      <c r="BH906" s="20">
        <f t="shared" si="576"/>
        <v>-2.9889326030058117E-3</v>
      </c>
      <c r="BJ906" s="18">
        <v>43843</v>
      </c>
      <c r="BK906" s="14" t="e">
        <f>VLOOKUP(AP906:AP2179,$F$13:$H$1892,3,FALSE)</f>
        <v>#N/A</v>
      </c>
      <c r="BL906" s="13" t="e">
        <f t="shared" si="577"/>
        <v>#N/A</v>
      </c>
      <c r="BM906" s="14" t="e">
        <f>VLOOKUP(AP906:AP2179,$Q$13:$S$1892,3,FALSE)</f>
        <v>#N/A</v>
      </c>
      <c r="BN906" s="13" t="e">
        <f t="shared" si="578"/>
        <v>#N/A</v>
      </c>
      <c r="BO906" s="14">
        <v>-1.6519943836509343E-3</v>
      </c>
      <c r="BP906" s="13">
        <f t="shared" si="579"/>
        <v>20044140.756711774</v>
      </c>
      <c r="BQ906" s="26" t="e">
        <f t="shared" si="560"/>
        <v>#N/A</v>
      </c>
      <c r="BR906" s="20" t="e">
        <f>BQ906/MAX($AJ$13:BQ905)-1</f>
        <v>#N/A</v>
      </c>
      <c r="BS906" s="20" t="e">
        <f t="shared" si="580"/>
        <v>#N/A</v>
      </c>
      <c r="BT906" s="20"/>
      <c r="BU906" s="20"/>
      <c r="BV906" s="18">
        <v>43843</v>
      </c>
      <c r="BW906" s="21">
        <v>4002321706.9735103</v>
      </c>
      <c r="BX906" s="14">
        <f t="shared" si="581"/>
        <v>-3.6156724636993154E-4</v>
      </c>
      <c r="BY906" s="20">
        <f>BW905/MAX(BW$13:$BW906)-1</f>
        <v>-8.9575371156927375E-2</v>
      </c>
      <c r="BZ906" s="18"/>
      <c r="CA906" s="18"/>
      <c r="CB906" s="18">
        <v>43843</v>
      </c>
      <c r="CC906" s="14" t="e">
        <f>VLOOKUP(AV907:AV2180,$F$13:$H$1892,3,FALSE)</f>
        <v>#VALUE!</v>
      </c>
      <c r="CD906" s="13" t="e">
        <f t="shared" si="582"/>
        <v>#VALUE!</v>
      </c>
      <c r="CE906" s="14" t="e">
        <f>VLOOKUP(AV907:AV2180,$Q$13:$S$1892,3,FALSE)</f>
        <v>#VALUE!</v>
      </c>
      <c r="CF906" s="13" t="e">
        <f t="shared" si="583"/>
        <v>#VALUE!</v>
      </c>
      <c r="CG906" s="14" t="e">
        <f>VLOOKUP(AV907:AV2180,$AP$14:$AS$1893,3,FALSE)</f>
        <v>#VALUE!</v>
      </c>
      <c r="CH906" s="13" t="e">
        <f t="shared" si="584"/>
        <v>#VALUE!</v>
      </c>
      <c r="CI906" s="26" t="e">
        <f t="shared" si="561"/>
        <v>#VALUE!</v>
      </c>
      <c r="CJ906" s="20" t="e">
        <f>CI906/MAX($CI$13:CI906)-1</f>
        <v>#VALUE!</v>
      </c>
      <c r="CK906" s="20" t="e">
        <f t="shared" si="585"/>
        <v>#VALUE!</v>
      </c>
    </row>
    <row r="907" spans="1:89" x14ac:dyDescent="0.3">
      <c r="A907" s="12">
        <f t="shared" si="586"/>
        <v>41439</v>
      </c>
      <c r="B907" s="13">
        <v>1206536.1117809366</v>
      </c>
      <c r="C907" s="14">
        <f t="shared" si="546"/>
        <v>-6.7954028036203429E-3</v>
      </c>
      <c r="D907" s="14">
        <f>B907/MAX($B$13:B907)-1</f>
        <v>-4.8243348611860526E-2</v>
      </c>
      <c r="F907" s="18">
        <v>43844</v>
      </c>
      <c r="G907" s="13">
        <f t="shared" si="547"/>
        <v>3844388.543921595</v>
      </c>
      <c r="H907" s="14">
        <f t="shared" si="548"/>
        <v>3.5658358000834056E-4</v>
      </c>
      <c r="I907" s="14">
        <f>G907/MAX($G$13:G907)-1</f>
        <v>-1.5941012751463646E-3</v>
      </c>
      <c r="L907" s="12">
        <f t="shared" si="587"/>
        <v>41439</v>
      </c>
      <c r="M907" s="13">
        <v>19794938.40731214</v>
      </c>
      <c r="N907" s="14">
        <f t="shared" si="562"/>
        <v>2.2675136206697921E-3</v>
      </c>
      <c r="O907" s="14">
        <f>M907/MAX(M$13:$M907)-1</f>
        <v>-4.8494909354604987E-3</v>
      </c>
      <c r="Q907" s="18">
        <v>43844</v>
      </c>
      <c r="R907" s="13">
        <f t="shared" si="549"/>
        <v>85343867.353392452</v>
      </c>
      <c r="S907" s="14">
        <f t="shared" si="550"/>
        <v>3.1516203859294212E-3</v>
      </c>
      <c r="T907" s="14">
        <f>R907/MAX($R$13:R907)-1</f>
        <v>0</v>
      </c>
      <c r="W907" s="18">
        <v>43844</v>
      </c>
      <c r="X907" s="21">
        <v>5460053809.0544147</v>
      </c>
      <c r="Y907" s="14">
        <f t="shared" si="551"/>
        <v>3.928685283362876E-3</v>
      </c>
      <c r="Z907" s="20">
        <f>X907/MAX(X$13:$X907)-1</f>
        <v>-4.951051999090883E-2</v>
      </c>
      <c r="AC907" s="18">
        <v>43844</v>
      </c>
      <c r="AD907" s="14">
        <f t="shared" si="552"/>
        <v>3.5658358000834056E-4</v>
      </c>
      <c r="AE907" s="13">
        <f t="shared" si="563"/>
        <v>36202820.361822926</v>
      </c>
      <c r="AF907" s="14">
        <f t="shared" si="553"/>
        <v>3.1516203859294212E-3</v>
      </c>
      <c r="AG907" s="13">
        <f t="shared" si="564"/>
        <v>36198508.162797444</v>
      </c>
      <c r="AH907" s="14">
        <f t="shared" si="554"/>
        <v>3.928685283362876E-3</v>
      </c>
      <c r="AI907" s="13">
        <f t="shared" si="565"/>
        <v>27895337.393019788</v>
      </c>
      <c r="AJ907" s="26">
        <f t="shared" si="555"/>
        <v>100296665.91764015</v>
      </c>
      <c r="AK907" s="20">
        <f>AJ907/MAX(AJ$13:$AJ907)-1</f>
        <v>-1.0494537693280903E-2</v>
      </c>
      <c r="AL907" s="20">
        <f t="shared" si="566"/>
        <v>2.3564995405624956E-3</v>
      </c>
      <c r="AN907" s="18">
        <v>43844</v>
      </c>
      <c r="AO907" s="14">
        <f t="shared" si="556"/>
        <v>3.5658358000834056E-4</v>
      </c>
      <c r="AP907" s="13">
        <f t="shared" si="567"/>
        <v>36202820.361822926</v>
      </c>
      <c r="AQ907" s="14">
        <f t="shared" si="557"/>
        <v>3.1516203859294212E-3</v>
      </c>
      <c r="AR907" s="13">
        <f t="shared" si="568"/>
        <v>36198508.162797444</v>
      </c>
      <c r="AS907" s="14">
        <v>1.5115534520851962E-3</v>
      </c>
      <c r="AT907" s="13">
        <f t="shared" si="569"/>
        <v>25694422.892645746</v>
      </c>
      <c r="AU907" s="26">
        <f t="shared" si="558"/>
        <v>98095751.417266116</v>
      </c>
      <c r="AV907" s="20">
        <f>AU907/MAX($AU$13:AU907)-1</f>
        <v>-9.6431178493311398E-3</v>
      </c>
      <c r="AW907" s="20">
        <f t="shared" si="570"/>
        <v>1.6890591806038024E-3</v>
      </c>
      <c r="AY907" s="18">
        <v>43844</v>
      </c>
      <c r="AZ907" s="14">
        <f t="shared" si="571"/>
        <v>3.5658358000834056E-4</v>
      </c>
      <c r="BA907" s="13">
        <f t="shared" si="572"/>
        <v>36202820.361822926</v>
      </c>
      <c r="BB907" s="20">
        <v>2.0314821053095677E-2</v>
      </c>
      <c r="BC907" s="13">
        <f t="shared" si="573"/>
        <v>186377413.22690272</v>
      </c>
      <c r="BD907" s="14">
        <f t="shared" si="574"/>
        <v>3.928685283362876E-3</v>
      </c>
      <c r="BE907" s="13">
        <f t="shared" si="575"/>
        <v>27895337.393019788</v>
      </c>
      <c r="BF907" s="26">
        <f t="shared" si="559"/>
        <v>250475570.98174545</v>
      </c>
      <c r="BG907" s="20">
        <f>BF907/MAX($BF$13:BF907)-1</f>
        <v>-3.9297644499234341E-3</v>
      </c>
      <c r="BH907" s="20">
        <f t="shared" si="576"/>
        <v>1.554032286409579E-2</v>
      </c>
      <c r="BJ907" s="18">
        <v>43844</v>
      </c>
      <c r="BK907" s="14" t="e">
        <f>VLOOKUP(AP907:AP2180,$F$13:$H$1892,3,FALSE)</f>
        <v>#N/A</v>
      </c>
      <c r="BL907" s="13" t="e">
        <f t="shared" si="577"/>
        <v>#N/A</v>
      </c>
      <c r="BM907" s="14" t="e">
        <f>VLOOKUP(AP907:AP2180,$Q$13:$S$1892,3,FALSE)</f>
        <v>#N/A</v>
      </c>
      <c r="BN907" s="13" t="e">
        <f t="shared" si="578"/>
        <v>#N/A</v>
      </c>
      <c r="BO907" s="14">
        <v>1.0726815677921664E-3</v>
      </c>
      <c r="BP907" s="13">
        <f t="shared" si="579"/>
        <v>20065641.737043731</v>
      </c>
      <c r="BQ907" s="26" t="e">
        <f t="shared" si="560"/>
        <v>#N/A</v>
      </c>
      <c r="BR907" s="20" t="e">
        <f>BQ907/MAX($AJ$13:BQ906)-1</f>
        <v>#N/A</v>
      </c>
      <c r="BS907" s="20" t="e">
        <f t="shared" si="580"/>
        <v>#N/A</v>
      </c>
      <c r="BT907" s="20"/>
      <c r="BU907" s="20"/>
      <c r="BV907" s="18">
        <v>43844</v>
      </c>
      <c r="BW907" s="21">
        <v>4020914739.2816243</v>
      </c>
      <c r="BX907" s="14">
        <f t="shared" si="581"/>
        <v>-4.6240802189791985E-3</v>
      </c>
      <c r="BY907" s="20">
        <f>BW906/MAX(BW$13:$BW907)-1</f>
        <v>-8.9246072367192619E-2</v>
      </c>
      <c r="BZ907" s="18"/>
      <c r="CA907" s="18"/>
      <c r="CB907" s="18">
        <v>43844</v>
      </c>
      <c r="CC907" s="14" t="e">
        <f>VLOOKUP(AV908:AV2181,$F$13:$H$1892,3,FALSE)</f>
        <v>#VALUE!</v>
      </c>
      <c r="CD907" s="13" t="e">
        <f t="shared" si="582"/>
        <v>#VALUE!</v>
      </c>
      <c r="CE907" s="14" t="e">
        <f>VLOOKUP(AV908:AV2181,$Q$13:$S$1892,3,FALSE)</f>
        <v>#VALUE!</v>
      </c>
      <c r="CF907" s="13" t="e">
        <f t="shared" si="583"/>
        <v>#VALUE!</v>
      </c>
      <c r="CG907" s="14" t="e">
        <f>VLOOKUP(AV908:AV2181,$AP$14:$AS$1893,3,FALSE)</f>
        <v>#VALUE!</v>
      </c>
      <c r="CH907" s="13" t="e">
        <f t="shared" si="584"/>
        <v>#VALUE!</v>
      </c>
      <c r="CI907" s="26" t="e">
        <f t="shared" si="561"/>
        <v>#VALUE!</v>
      </c>
      <c r="CJ907" s="20" t="e">
        <f>CI907/MAX($CI$13:CI907)-1</f>
        <v>#VALUE!</v>
      </c>
      <c r="CK907" s="20" t="e">
        <f t="shared" si="585"/>
        <v>#VALUE!</v>
      </c>
    </row>
    <row r="908" spans="1:89" x14ac:dyDescent="0.3">
      <c r="A908" s="12">
        <f t="shared" si="586"/>
        <v>41440</v>
      </c>
      <c r="B908" s="13">
        <v>1206536.1117809366</v>
      </c>
      <c r="C908" s="14">
        <f t="shared" si="546"/>
        <v>0</v>
      </c>
      <c r="D908" s="14">
        <f>B908/MAX($B$13:B908)-1</f>
        <v>-4.8243348611860526E-2</v>
      </c>
      <c r="F908" s="18">
        <v>43845</v>
      </c>
      <c r="G908" s="13">
        <f t="shared" si="547"/>
        <v>3838404.2325388961</v>
      </c>
      <c r="H908" s="14">
        <f t="shared" si="548"/>
        <v>-1.5566354218178313E-3</v>
      </c>
      <c r="I908" s="14">
        <f>G908/MAX($G$13:G908)-1</f>
        <v>-3.1482552624533255E-3</v>
      </c>
      <c r="L908" s="12">
        <f t="shared" si="587"/>
        <v>41440</v>
      </c>
      <c r="M908" s="13">
        <v>19794938.40731214</v>
      </c>
      <c r="N908" s="14">
        <f t="shared" si="562"/>
        <v>0</v>
      </c>
      <c r="O908" s="14">
        <f>M908/MAX(M$13:$M908)-1</f>
        <v>-4.8494909354604987E-3</v>
      </c>
      <c r="Q908" s="18">
        <v>43845</v>
      </c>
      <c r="R908" s="13">
        <f t="shared" si="549"/>
        <v>83163886.793273777</v>
      </c>
      <c r="S908" s="14">
        <f t="shared" si="550"/>
        <v>-2.5543493958292252E-2</v>
      </c>
      <c r="T908" s="14">
        <f>R908/MAX($R$13:R908)-1</f>
        <v>-2.5543493958292252E-2</v>
      </c>
      <c r="W908" s="18">
        <v>43845</v>
      </c>
      <c r="X908" s="21">
        <v>5478738458.2516651</v>
      </c>
      <c r="Y908" s="14">
        <f t="shared" si="551"/>
        <v>3.4220631976675797E-3</v>
      </c>
      <c r="Z908" s="20">
        <f>X908/MAX(X$13:$X908)-1</f>
        <v>-4.6257884921599324E-2</v>
      </c>
      <c r="AC908" s="18">
        <v>43845</v>
      </c>
      <c r="AD908" s="14">
        <f t="shared" si="552"/>
        <v>-1.5566354218178313E-3</v>
      </c>
      <c r="AE908" s="13">
        <f t="shared" si="563"/>
        <v>36146465.769278005</v>
      </c>
      <c r="AF908" s="14">
        <f t="shared" si="553"/>
        <v>-2.5543493958292252E-2</v>
      </c>
      <c r="AG908" s="13">
        <f t="shared" si="564"/>
        <v>35273871.788241833</v>
      </c>
      <c r="AH908" s="14">
        <f t="shared" si="554"/>
        <v>3.4220631976675797E-3</v>
      </c>
      <c r="AI908" s="13">
        <f t="shared" si="565"/>
        <v>27990797.000498962</v>
      </c>
      <c r="AJ908" s="26">
        <f t="shared" si="555"/>
        <v>99411134.558018804</v>
      </c>
      <c r="AK908" s="20">
        <f>AJ908/MAX(AJ$13:$AJ908)-1</f>
        <v>-1.9231000758850314E-2</v>
      </c>
      <c r="AL908" s="20">
        <f t="shared" si="566"/>
        <v>-8.8291206045524318E-3</v>
      </c>
      <c r="AN908" s="18">
        <v>43845</v>
      </c>
      <c r="AO908" s="14">
        <f t="shared" si="556"/>
        <v>-1.5566354218178313E-3</v>
      </c>
      <c r="AP908" s="13">
        <f t="shared" si="567"/>
        <v>36146465.769278005</v>
      </c>
      <c r="AQ908" s="14">
        <f t="shared" si="557"/>
        <v>-2.5543493958292252E-2</v>
      </c>
      <c r="AR908" s="13">
        <f t="shared" si="568"/>
        <v>35273871.788241833</v>
      </c>
      <c r="AS908" s="14">
        <v>1.6919995685817973E-3</v>
      </c>
      <c r="AT908" s="13">
        <f t="shared" si="569"/>
        <v>25737897.845095061</v>
      </c>
      <c r="AU908" s="26">
        <f t="shared" si="558"/>
        <v>97158235.402614892</v>
      </c>
      <c r="AV908" s="20">
        <f>AU908/MAX($AU$13:AU908)-1</f>
        <v>-1.9108109185060784E-2</v>
      </c>
      <c r="AW908" s="20">
        <f t="shared" si="570"/>
        <v>-9.5571520795365572E-3</v>
      </c>
      <c r="AY908" s="18">
        <v>43845</v>
      </c>
      <c r="AZ908" s="14">
        <f t="shared" si="571"/>
        <v>-1.5566354218178313E-3</v>
      </c>
      <c r="BA908" s="13">
        <f t="shared" si="572"/>
        <v>36146465.769278005</v>
      </c>
      <c r="BB908" s="20">
        <v>-4.0480319546446486E-3</v>
      </c>
      <c r="BC908" s="13">
        <f t="shared" si="573"/>
        <v>185622951.50253621</v>
      </c>
      <c r="BD908" s="14">
        <f t="shared" si="574"/>
        <v>3.4220631976675797E-3</v>
      </c>
      <c r="BE908" s="13">
        <f t="shared" si="575"/>
        <v>27990797.000498962</v>
      </c>
      <c r="BF908" s="26">
        <f t="shared" si="559"/>
        <v>249760214.27231318</v>
      </c>
      <c r="BG908" s="20">
        <f>BF908/MAX($BF$13:BF908)-1</f>
        <v>-6.7745349929096976E-3</v>
      </c>
      <c r="BH908" s="20">
        <f t="shared" si="576"/>
        <v>-2.8559939263873568E-3</v>
      </c>
      <c r="BJ908" s="18">
        <v>43845</v>
      </c>
      <c r="BK908" s="14" t="e">
        <f>VLOOKUP(AP908:AP2181,$F$13:$H$1892,3,FALSE)</f>
        <v>#N/A</v>
      </c>
      <c r="BL908" s="13" t="e">
        <f t="shared" si="577"/>
        <v>#N/A</v>
      </c>
      <c r="BM908" s="14" t="e">
        <f>VLOOKUP(AP908:AP2181,$Q$13:$S$1892,3,FALSE)</f>
        <v>#N/A</v>
      </c>
      <c r="BN908" s="13" t="e">
        <f t="shared" si="578"/>
        <v>#N/A</v>
      </c>
      <c r="BO908" s="14">
        <v>1.8751167001909153E-3</v>
      </c>
      <c r="BP908" s="13">
        <f t="shared" si="579"/>
        <v>20103267.156964909</v>
      </c>
      <c r="BQ908" s="26" t="e">
        <f t="shared" si="560"/>
        <v>#N/A</v>
      </c>
      <c r="BR908" s="20" t="e">
        <f>BQ908/MAX($AJ$13:BQ907)-1</f>
        <v>#N/A</v>
      </c>
      <c r="BS908" s="20" t="e">
        <f t="shared" si="580"/>
        <v>#N/A</v>
      </c>
      <c r="BT908" s="20"/>
      <c r="BU908" s="20"/>
      <c r="BV908" s="18">
        <v>43845</v>
      </c>
      <c r="BW908" s="21">
        <v>4036797206.5925264</v>
      </c>
      <c r="BX908" s="14">
        <f t="shared" si="581"/>
        <v>-3.9344228847969509E-3</v>
      </c>
      <c r="BY908" s="20">
        <f>BW907/MAX(BW$13:$BW908)-1</f>
        <v>-8.50151088312745E-2</v>
      </c>
      <c r="BZ908" s="18"/>
      <c r="CA908" s="18"/>
      <c r="CB908" s="18">
        <v>43845</v>
      </c>
      <c r="CC908" s="14" t="e">
        <f>VLOOKUP(AV909:AV2182,$F$13:$H$1892,3,FALSE)</f>
        <v>#VALUE!</v>
      </c>
      <c r="CD908" s="13" t="e">
        <f t="shared" si="582"/>
        <v>#VALUE!</v>
      </c>
      <c r="CE908" s="14" t="e">
        <f>VLOOKUP(AV909:AV2182,$Q$13:$S$1892,3,FALSE)</f>
        <v>#VALUE!</v>
      </c>
      <c r="CF908" s="13" t="e">
        <f t="shared" si="583"/>
        <v>#VALUE!</v>
      </c>
      <c r="CG908" s="14" t="e">
        <f>VLOOKUP(AV909:AV2182,$AP$14:$AS$1893,3,FALSE)</f>
        <v>#VALUE!</v>
      </c>
      <c r="CH908" s="13" t="e">
        <f t="shared" si="584"/>
        <v>#VALUE!</v>
      </c>
      <c r="CI908" s="26" t="e">
        <f t="shared" si="561"/>
        <v>#VALUE!</v>
      </c>
      <c r="CJ908" s="20" t="e">
        <f>CI908/MAX($CI$13:CI908)-1</f>
        <v>#VALUE!</v>
      </c>
      <c r="CK908" s="20" t="e">
        <f t="shared" si="585"/>
        <v>#VALUE!</v>
      </c>
    </row>
    <row r="909" spans="1:89" x14ac:dyDescent="0.3">
      <c r="A909" s="12">
        <f t="shared" si="586"/>
        <v>41441</v>
      </c>
      <c r="B909" s="13">
        <v>1206536.1117809366</v>
      </c>
      <c r="C909" s="14">
        <f t="shared" si="546"/>
        <v>0</v>
      </c>
      <c r="D909" s="14">
        <f>B909/MAX($B$13:B909)-1</f>
        <v>-4.8243348611860526E-2</v>
      </c>
      <c r="F909" s="18">
        <v>43846</v>
      </c>
      <c r="G909" s="13">
        <f t="shared" si="547"/>
        <v>3824346.835336891</v>
      </c>
      <c r="H909" s="14">
        <f t="shared" si="548"/>
        <v>-3.6623024440307628E-3</v>
      </c>
      <c r="I909" s="14">
        <f>G909/MAX($G$13:G909)-1</f>
        <v>-6.799027843541916E-3</v>
      </c>
      <c r="L909" s="12">
        <f t="shared" si="587"/>
        <v>41441</v>
      </c>
      <c r="M909" s="13">
        <v>19794938.40731214</v>
      </c>
      <c r="N909" s="14">
        <f t="shared" si="562"/>
        <v>0</v>
      </c>
      <c r="O909" s="14">
        <f>M909/MAX(M$13:$M909)-1</f>
        <v>-4.8494909354604987E-3</v>
      </c>
      <c r="Q909" s="18">
        <v>43846</v>
      </c>
      <c r="R909" s="13">
        <f t="shared" si="549"/>
        <v>83499968.10762091</v>
      </c>
      <c r="S909" s="14">
        <f t="shared" si="550"/>
        <v>4.0411929661554602E-3</v>
      </c>
      <c r="T909" s="14">
        <f>R909/MAX($R$13:R909)-1</f>
        <v>-2.1605527180251993E-2</v>
      </c>
      <c r="W909" s="18">
        <v>43846</v>
      </c>
      <c r="X909" s="21">
        <v>5529954129.9895372</v>
      </c>
      <c r="Y909" s="14">
        <f t="shared" si="551"/>
        <v>9.3480775050933662E-3</v>
      </c>
      <c r="Z909" s="20">
        <f>X909/MAX(X$13:$X909)-1</f>
        <v>-3.7342229709974806E-2</v>
      </c>
      <c r="AC909" s="18">
        <v>43846</v>
      </c>
      <c r="AD909" s="14">
        <f t="shared" si="552"/>
        <v>-3.6623024440307628E-3</v>
      </c>
      <c r="AE909" s="13">
        <f t="shared" si="563"/>
        <v>36014086.479348101</v>
      </c>
      <c r="AF909" s="14">
        <f t="shared" si="553"/>
        <v>4.0411929661554602E-3</v>
      </c>
      <c r="AG909" s="13">
        <f t="shared" si="564"/>
        <v>35416420.310801543</v>
      </c>
      <c r="AH909" s="14">
        <f t="shared" si="554"/>
        <v>9.3480775050933662E-3</v>
      </c>
      <c r="AI909" s="13">
        <f t="shared" si="565"/>
        <v>28252457.14028896</v>
      </c>
      <c r="AJ909" s="26">
        <f t="shared" si="555"/>
        <v>99682963.930438608</v>
      </c>
      <c r="AK909" s="20">
        <f>AJ909/MAX(AJ$13:$AJ909)-1</f>
        <v>-1.6549190288244198E-2</v>
      </c>
      <c r="AL909" s="20">
        <f t="shared" si="566"/>
        <v>2.7343956351404408E-3</v>
      </c>
      <c r="AN909" s="18">
        <v>43846</v>
      </c>
      <c r="AO909" s="14">
        <f t="shared" si="556"/>
        <v>-3.6623024440307628E-3</v>
      </c>
      <c r="AP909" s="13">
        <f t="shared" si="567"/>
        <v>36014086.479348101</v>
      </c>
      <c r="AQ909" s="14">
        <f t="shared" si="557"/>
        <v>4.0411929661554602E-3</v>
      </c>
      <c r="AR909" s="13">
        <f t="shared" si="568"/>
        <v>35416420.310801543</v>
      </c>
      <c r="AS909" s="14">
        <v>8.6061773303666312E-3</v>
      </c>
      <c r="AT909" s="13">
        <f t="shared" si="569"/>
        <v>25959402.758060813</v>
      </c>
      <c r="AU909" s="26">
        <f t="shared" si="558"/>
        <v>97389909.548210457</v>
      </c>
      <c r="AV909" s="20">
        <f>AU909/MAX($AU$13:AU909)-1</f>
        <v>-1.6769169106698123E-2</v>
      </c>
      <c r="AW909" s="20">
        <f t="shared" si="570"/>
        <v>2.3845034302603096E-3</v>
      </c>
      <c r="AY909" s="18">
        <v>43846</v>
      </c>
      <c r="AZ909" s="14">
        <f t="shared" si="571"/>
        <v>-3.6623024440307628E-3</v>
      </c>
      <c r="BA909" s="13">
        <f t="shared" si="572"/>
        <v>36014086.479348101</v>
      </c>
      <c r="BB909" s="20">
        <v>-8.6639184540368008E-3</v>
      </c>
      <c r="BC909" s="13">
        <f t="shared" si="573"/>
        <v>184014729.38752061</v>
      </c>
      <c r="BD909" s="14">
        <f t="shared" si="574"/>
        <v>9.3480775050933662E-3</v>
      </c>
      <c r="BE909" s="13">
        <f t="shared" si="575"/>
        <v>28252457.14028896</v>
      </c>
      <c r="BF909" s="26">
        <f t="shared" si="559"/>
        <v>248281273.00715765</v>
      </c>
      <c r="BG909" s="20">
        <f>BF909/MAX($BF$13:BF909)-1</f>
        <v>-1.2655864531651684E-2</v>
      </c>
      <c r="BH909" s="20">
        <f t="shared" si="576"/>
        <v>-5.9214445722048925E-3</v>
      </c>
      <c r="BJ909" s="18">
        <v>43846</v>
      </c>
      <c r="BK909" s="14" t="e">
        <f>VLOOKUP(AP909:AP2182,$F$13:$H$1892,3,FALSE)</f>
        <v>#N/A</v>
      </c>
      <c r="BL909" s="13" t="e">
        <f t="shared" si="577"/>
        <v>#N/A</v>
      </c>
      <c r="BM909" s="14" t="e">
        <f>VLOOKUP(AP909:AP2182,$Q$13:$S$1892,3,FALSE)</f>
        <v>#N/A</v>
      </c>
      <c r="BN909" s="13" t="e">
        <f t="shared" si="578"/>
        <v>#N/A</v>
      </c>
      <c r="BO909" s="14">
        <v>8.3808304687500446E-3</v>
      </c>
      <c r="BP909" s="13">
        <f t="shared" si="579"/>
        <v>20271749.230875421</v>
      </c>
      <c r="BQ909" s="26" t="e">
        <f t="shared" si="560"/>
        <v>#N/A</v>
      </c>
      <c r="BR909" s="20" t="e">
        <f>BQ909/MAX($AJ$13:BQ908)-1</f>
        <v>#N/A</v>
      </c>
      <c r="BS909" s="20" t="e">
        <f t="shared" si="580"/>
        <v>#N/A</v>
      </c>
      <c r="BT909" s="20"/>
      <c r="BU909" s="20"/>
      <c r="BV909" s="18">
        <v>43846</v>
      </c>
      <c r="BW909" s="21">
        <v>4076375952.7779279</v>
      </c>
      <c r="BX909" s="14">
        <f t="shared" si="581"/>
        <v>-9.7092973376092795E-3</v>
      </c>
      <c r="BY909" s="20">
        <f>BW908/MAX(BW$13:$BW909)-1</f>
        <v>-8.1400951713744285E-2</v>
      </c>
      <c r="BZ909" s="18"/>
      <c r="CA909" s="18"/>
      <c r="CB909" s="18">
        <v>43846</v>
      </c>
      <c r="CC909" s="14" t="e">
        <f>VLOOKUP(AV910:AV2183,$F$13:$H$1892,3,FALSE)</f>
        <v>#VALUE!</v>
      </c>
      <c r="CD909" s="13" t="e">
        <f t="shared" si="582"/>
        <v>#VALUE!</v>
      </c>
      <c r="CE909" s="14" t="e">
        <f>VLOOKUP(AV910:AV2183,$Q$13:$S$1892,3,FALSE)</f>
        <v>#VALUE!</v>
      </c>
      <c r="CF909" s="13" t="e">
        <f t="shared" si="583"/>
        <v>#VALUE!</v>
      </c>
      <c r="CG909" s="14" t="e">
        <f>VLOOKUP(AV910:AV2183,$AP$14:$AS$1893,3,FALSE)</f>
        <v>#VALUE!</v>
      </c>
      <c r="CH909" s="13" t="e">
        <f t="shared" si="584"/>
        <v>#VALUE!</v>
      </c>
      <c r="CI909" s="26" t="e">
        <f t="shared" si="561"/>
        <v>#VALUE!</v>
      </c>
      <c r="CJ909" s="20" t="e">
        <f>CI909/MAX($CI$13:CI909)-1</f>
        <v>#VALUE!</v>
      </c>
      <c r="CK909" s="20" t="e">
        <f t="shared" si="585"/>
        <v>#VALUE!</v>
      </c>
    </row>
    <row r="910" spans="1:89" x14ac:dyDescent="0.3">
      <c r="A910" s="12">
        <f t="shared" si="586"/>
        <v>41442</v>
      </c>
      <c r="B910" s="13">
        <v>1198532.9519669535</v>
      </c>
      <c r="C910" s="14">
        <f t="shared" ref="C910:C973" si="588">B910/B909-1</f>
        <v>-6.6331705581276212E-3</v>
      </c>
      <c r="D910" s="14">
        <f>B910/MAX($B$13:B910)-1</f>
        <v>-5.4556512810350455E-2</v>
      </c>
      <c r="F910" s="18">
        <v>43847</v>
      </c>
      <c r="G910" s="13">
        <f t="shared" ref="G910:G973" si="589">VLOOKUP($F$13:$F$1286,$A$13:$D$4210,2,FALSE)</f>
        <v>3831781.4220540747</v>
      </c>
      <c r="H910" s="14">
        <f t="shared" ref="H910:H973" si="590">VLOOKUP($F$13:$F$1286,$A$13:$D$4210,3,FALSE)</f>
        <v>1.9440147657341367E-3</v>
      </c>
      <c r="I910" s="14">
        <f>G910/MAX($G$13:G910)-1</f>
        <v>-4.8682304883281846E-3</v>
      </c>
      <c r="L910" s="12">
        <f t="shared" si="587"/>
        <v>41442</v>
      </c>
      <c r="M910" s="13">
        <v>19405350.562266525</v>
      </c>
      <c r="N910" s="14">
        <f t="shared" si="562"/>
        <v>-1.9681185009482238E-2</v>
      </c>
      <c r="O910" s="14">
        <f>M910/MAX(M$13:$M910)-1</f>
        <v>-2.4435232216640124E-2</v>
      </c>
      <c r="Q910" s="18">
        <v>43847</v>
      </c>
      <c r="R910" s="13">
        <f t="shared" ref="R910:R973" si="591">VLOOKUP($Q$13:$Q$1286,$L$13:$O$4210,2,FALSE)</f>
        <v>82135246.920204729</v>
      </c>
      <c r="S910" s="14">
        <f t="shared" ref="S910:S973" si="592">VLOOKUP($Q$13:$Q$1286,$L$13:$O$4210,3,FALSE)</f>
        <v>-1.6343972558854447E-2</v>
      </c>
      <c r="T910" s="14">
        <f>R910/MAX($R$13:R910)-1</f>
        <v>-3.7596379595752905E-2</v>
      </c>
      <c r="W910" s="18">
        <v>43847</v>
      </c>
      <c r="X910" s="21">
        <v>5536901211.5204401</v>
      </c>
      <c r="Y910" s="14">
        <f t="shared" ref="Y910:Y973" si="593">X910/X909-1</f>
        <v>1.2562638617974464E-3</v>
      </c>
      <c r="Z910" s="20">
        <f>X910/MAX(X$13:$X910)-1</f>
        <v>-3.6132877541881103E-2</v>
      </c>
      <c r="AC910" s="18">
        <v>43847</v>
      </c>
      <c r="AD910" s="14">
        <f t="shared" ref="AD910:AD973" si="594">VLOOKUP(AC910:AC2183,$F$13:$H$1892,3,FALSE)</f>
        <v>1.9440147657341367E-3</v>
      </c>
      <c r="AE910" s="13">
        <f t="shared" si="563"/>
        <v>36084098.395238377</v>
      </c>
      <c r="AF910" s="14">
        <f t="shared" ref="AF910:AF973" si="595">VLOOKUP(AC910:AC2183,$Q$13:$S$1892,3,FALSE)</f>
        <v>-1.6343972558854447E-2</v>
      </c>
      <c r="AG910" s="13">
        <f t="shared" si="564"/>
        <v>34837575.30910895</v>
      </c>
      <c r="AH910" s="14">
        <f t="shared" ref="AH910:AH973" si="596">VLOOKUP(AC910:AC2183,$W$13:$Y$1892,3,FALSE)</f>
        <v>1.2562638617974464E-3</v>
      </c>
      <c r="AI910" s="13">
        <f t="shared" si="565"/>
        <v>28287949.681201287</v>
      </c>
      <c r="AJ910" s="26">
        <f t="shared" ref="AJ910:AJ973" si="597">AI910+AG910+AE910</f>
        <v>99209623.385548621</v>
      </c>
      <c r="AK910" s="20">
        <f>AJ910/MAX(AJ$13:$AJ910)-1</f>
        <v>-2.1219066902931405E-2</v>
      </c>
      <c r="AL910" s="20">
        <f t="shared" si="566"/>
        <v>-4.7484597791483951E-3</v>
      </c>
      <c r="AN910" s="18">
        <v>43847</v>
      </c>
      <c r="AO910" s="14">
        <f t="shared" ref="AO910:AO973" si="598">VLOOKUP(AN910:AN2183,$F$13:$H$1892,3,FALSE)</f>
        <v>1.9440147657341367E-3</v>
      </c>
      <c r="AP910" s="13">
        <f t="shared" si="567"/>
        <v>36084098.395238377</v>
      </c>
      <c r="AQ910" s="14">
        <f t="shared" ref="AQ910:AQ973" si="599">VLOOKUP(AN910:AN2183,$Q$13:$S$1892,3,FALSE)</f>
        <v>-1.6343972558854447E-2</v>
      </c>
      <c r="AR910" s="13">
        <f t="shared" si="568"/>
        <v>34837575.30910895</v>
      </c>
      <c r="AS910" s="14">
        <v>2.057660940264998E-3</v>
      </c>
      <c r="AT910" s="13">
        <f t="shared" si="569"/>
        <v>26012818.407148682</v>
      </c>
      <c r="AU910" s="26">
        <f t="shared" ref="AU910:AU973" si="600">AT910+AR910+AP910</f>
        <v>96934492.111496001</v>
      </c>
      <c r="AV910" s="20">
        <f>AU910/MAX($AU$13:AU910)-1</f>
        <v>-2.1366980797676072E-2</v>
      </c>
      <c r="AW910" s="20">
        <f t="shared" si="570"/>
        <v>-4.6762281516342652E-3</v>
      </c>
      <c r="AY910" s="18">
        <v>43847</v>
      </c>
      <c r="AZ910" s="14">
        <f t="shared" si="571"/>
        <v>1.9440147657341367E-3</v>
      </c>
      <c r="BA910" s="13">
        <f t="shared" si="572"/>
        <v>36084098.395238377</v>
      </c>
      <c r="BB910" s="20">
        <v>2.1493461663837365E-2</v>
      </c>
      <c r="BC910" s="13">
        <f t="shared" si="573"/>
        <v>187969842.9191927</v>
      </c>
      <c r="BD910" s="14">
        <f t="shared" si="574"/>
        <v>1.2562638617974464E-3</v>
      </c>
      <c r="BE910" s="13">
        <f t="shared" si="575"/>
        <v>28287949.681201287</v>
      </c>
      <c r="BF910" s="26">
        <f t="shared" ref="BF910:BF973" si="601">BE910+BC910+BA910</f>
        <v>252341890.99563235</v>
      </c>
      <c r="BG910" s="20">
        <f>BF910/MAX($BF$13:BF910)-1</f>
        <v>0</v>
      </c>
      <c r="BH910" s="20">
        <f t="shared" si="576"/>
        <v>1.6354910458178828E-2</v>
      </c>
      <c r="BJ910" s="18">
        <v>43847</v>
      </c>
      <c r="BK910" s="14" t="e">
        <f>VLOOKUP(AP910:AP2183,$F$13:$H$1892,3,FALSE)</f>
        <v>#N/A</v>
      </c>
      <c r="BL910" s="13" t="e">
        <f t="shared" si="577"/>
        <v>#N/A</v>
      </c>
      <c r="BM910" s="14" t="e">
        <f>VLOOKUP(AP910:AP2183,$Q$13:$S$1892,3,FALSE)</f>
        <v>#N/A</v>
      </c>
      <c r="BN910" s="13" t="e">
        <f t="shared" si="578"/>
        <v>#N/A</v>
      </c>
      <c r="BO910" s="14">
        <v>1.6183981216146837E-3</v>
      </c>
      <c r="BP910" s="13">
        <f t="shared" si="579"/>
        <v>20304556.991752513</v>
      </c>
      <c r="BQ910" s="26" t="e">
        <f t="shared" ref="BQ910:BQ973" si="602">BP910+BN910+BL910</f>
        <v>#N/A</v>
      </c>
      <c r="BR910" s="20" t="e">
        <f>BQ910/MAX($AJ$13:BQ909)-1</f>
        <v>#N/A</v>
      </c>
      <c r="BS910" s="20" t="e">
        <f t="shared" si="580"/>
        <v>#N/A</v>
      </c>
      <c r="BT910" s="20"/>
      <c r="BU910" s="20"/>
      <c r="BV910" s="18">
        <v>43847</v>
      </c>
      <c r="BW910" s="21">
        <v>4086374901.6312261</v>
      </c>
      <c r="BX910" s="14">
        <f t="shared" si="581"/>
        <v>-2.4468995366300206E-3</v>
      </c>
      <c r="BY910" s="20">
        <f>BW909/MAX(BW$13:$BW910)-1</f>
        <v>-7.2394554632687513E-2</v>
      </c>
      <c r="BZ910" s="18"/>
      <c r="CA910" s="18"/>
      <c r="CB910" s="18">
        <v>43847</v>
      </c>
      <c r="CC910" s="14" t="e">
        <f>VLOOKUP(AV911:AV2184,$F$13:$H$1892,3,FALSE)</f>
        <v>#VALUE!</v>
      </c>
      <c r="CD910" s="13" t="e">
        <f t="shared" si="582"/>
        <v>#VALUE!</v>
      </c>
      <c r="CE910" s="14" t="e">
        <f>VLOOKUP(AV911:AV2184,$Q$13:$S$1892,3,FALSE)</f>
        <v>#VALUE!</v>
      </c>
      <c r="CF910" s="13" t="e">
        <f t="shared" si="583"/>
        <v>#VALUE!</v>
      </c>
      <c r="CG910" s="14" t="e">
        <f>VLOOKUP(AV911:AV2184,$AP$14:$AS$1893,3,FALSE)</f>
        <v>#VALUE!</v>
      </c>
      <c r="CH910" s="13" t="e">
        <f t="shared" si="584"/>
        <v>#VALUE!</v>
      </c>
      <c r="CI910" s="26" t="e">
        <f t="shared" ref="CI910:CI973" si="603">CH910+CF910+CD910</f>
        <v>#VALUE!</v>
      </c>
      <c r="CJ910" s="20" t="e">
        <f>CI910/MAX($CI$13:CI910)-1</f>
        <v>#VALUE!</v>
      </c>
      <c r="CK910" s="20" t="e">
        <f t="shared" si="585"/>
        <v>#VALUE!</v>
      </c>
    </row>
    <row r="911" spans="1:89" x14ac:dyDescent="0.3">
      <c r="A911" s="12">
        <f t="shared" si="586"/>
        <v>41443</v>
      </c>
      <c r="B911" s="13">
        <v>1218331.6746891537</v>
      </c>
      <c r="C911" s="14">
        <f t="shared" si="588"/>
        <v>1.6519130900579659E-2</v>
      </c>
      <c r="D911" s="14">
        <f>B911/MAX($B$13:B911)-1</f>
        <v>-3.8938608086364179E-2</v>
      </c>
      <c r="F911" s="18">
        <v>43850</v>
      </c>
      <c r="G911" s="13">
        <f t="shared" si="589"/>
        <v>3891191.7158572287</v>
      </c>
      <c r="H911" s="14">
        <f t="shared" si="590"/>
        <v>1.5504614501551162E-2</v>
      </c>
      <c r="I911" s="14">
        <f>G911/MAX($G$13:G911)-1</f>
        <v>0</v>
      </c>
      <c r="L911" s="12">
        <f t="shared" si="587"/>
        <v>41443</v>
      </c>
      <c r="M911" s="13">
        <v>19181009.00817195</v>
      </c>
      <c r="N911" s="14">
        <f t="shared" ref="N911:N974" si="604">M911/M910-1</f>
        <v>-1.1560809137393546E-2</v>
      </c>
      <c r="O911" s="14">
        <f>M911/MAX(M$13:$M911)-1</f>
        <v>-3.5713550298149155E-2</v>
      </c>
      <c r="Q911" s="18">
        <v>43850</v>
      </c>
      <c r="R911" s="13">
        <f t="shared" si="591"/>
        <v>81306861.157818332</v>
      </c>
      <c r="S911" s="14">
        <f t="shared" si="592"/>
        <v>-1.0085630632987397E-2</v>
      </c>
      <c r="T911" s="14">
        <f>R911/MAX($R$13:R911)-1</f>
        <v>-4.7302827030999861E-2</v>
      </c>
      <c r="W911" s="18">
        <v>43850</v>
      </c>
      <c r="X911" s="21">
        <v>5568137517.2027369</v>
      </c>
      <c r="Y911" s="14">
        <f t="shared" si="593"/>
        <v>5.6414778752607031E-3</v>
      </c>
      <c r="Z911" s="20">
        <f>X911/MAX(X$13:$X911)-1</f>
        <v>-3.0695242495842434E-2</v>
      </c>
      <c r="AC911" s="18">
        <v>43850</v>
      </c>
      <c r="AD911" s="14">
        <f t="shared" si="594"/>
        <v>1.5504614501551162E-2</v>
      </c>
      <c r="AE911" s="13">
        <f t="shared" ref="AE911:AE974" si="605">AE910*(1+AD911)</f>
        <v>36643568.430492587</v>
      </c>
      <c r="AF911" s="14">
        <f t="shared" si="595"/>
        <v>-1.0085630632987397E-2</v>
      </c>
      <c r="AG911" s="13">
        <f t="shared" ref="AG911:AG974" si="606">AG910*(AF911+1)</f>
        <v>34486216.392392397</v>
      </c>
      <c r="AH911" s="14">
        <f t="shared" si="596"/>
        <v>5.6414778752607031E-3</v>
      </c>
      <c r="AI911" s="13">
        <f t="shared" ref="AI911:AI974" si="607">AI910*(1+AH911)</f>
        <v>28447535.52346427</v>
      </c>
      <c r="AJ911" s="26">
        <f t="shared" si="597"/>
        <v>99577320.346349254</v>
      </c>
      <c r="AK911" s="20">
        <f>AJ911/MAX(AJ$13:$AJ911)-1</f>
        <v>-1.7591447302050756E-2</v>
      </c>
      <c r="AL911" s="20">
        <f t="shared" ref="AL911:AL974" si="608">AJ911/AJ910-1</f>
        <v>3.7062630443791544E-3</v>
      </c>
      <c r="AN911" s="18">
        <v>43850</v>
      </c>
      <c r="AO911" s="14">
        <f t="shared" si="598"/>
        <v>1.5504614501551162E-2</v>
      </c>
      <c r="AP911" s="13">
        <f t="shared" ref="AP911:AP974" si="609">AP910*(1+AO911)</f>
        <v>36643568.430492587</v>
      </c>
      <c r="AQ911" s="14">
        <f t="shared" si="599"/>
        <v>-1.0085630632987397E-2</v>
      </c>
      <c r="AR911" s="13">
        <f t="shared" ref="AR911:AR974" si="610">AR910*(AQ911+1)</f>
        <v>34486216.392392397</v>
      </c>
      <c r="AS911" s="14">
        <v>1.1441831673547192E-2</v>
      </c>
      <c r="AT911" s="13">
        <f t="shared" ref="AT911:AT974" si="611">AT910*(1+AS911)</f>
        <v>26310452.696717825</v>
      </c>
      <c r="AU911" s="26">
        <f t="shared" si="600"/>
        <v>97440237.519602805</v>
      </c>
      <c r="AV911" s="20">
        <f>AU911/MAX($AU$13:AU911)-1</f>
        <v>-1.6261067052195433E-2</v>
      </c>
      <c r="AW911" s="20">
        <f t="shared" ref="AW911:AW974" si="612">AU911/AU910-1</f>
        <v>5.2173936964057255E-3</v>
      </c>
      <c r="AY911" s="18">
        <v>43850</v>
      </c>
      <c r="AZ911" s="14">
        <f t="shared" ref="AZ911:AZ974" si="613">VLOOKUP(AY911:AY2184,$F$13:$H$1892,3,FALSE)</f>
        <v>1.5504614501551162E-2</v>
      </c>
      <c r="BA911" s="13">
        <f t="shared" ref="BA911:BA974" si="614">BA910*(1+AZ911)</f>
        <v>36643568.430492587</v>
      </c>
      <c r="BB911" s="20">
        <v>1.1966817587593104E-2</v>
      </c>
      <c r="BC911" s="13">
        <f t="shared" ref="BC911:BC974" si="615">BC910*(BB911+1)</f>
        <v>190219243.74137521</v>
      </c>
      <c r="BD911" s="14">
        <f t="shared" ref="BD911:BD974" si="616">VLOOKUP(AY911:AY2184,$W$13:$Y$1892,3,FALSE)</f>
        <v>5.6414778752607031E-3</v>
      </c>
      <c r="BE911" s="13">
        <f t="shared" ref="BE911:BE974" si="617">BE910*(1+BD911)</f>
        <v>28447535.52346427</v>
      </c>
      <c r="BF911" s="26">
        <f t="shared" si="601"/>
        <v>255310347.69533205</v>
      </c>
      <c r="BG911" s="20">
        <f>BF911/MAX($BF$13:BF911)-1</f>
        <v>0</v>
      </c>
      <c r="BH911" s="20">
        <f t="shared" ref="BH911:BH974" si="618">BF911/BF910-1</f>
        <v>1.1763630239860046E-2</v>
      </c>
      <c r="BJ911" s="18">
        <v>43850</v>
      </c>
      <c r="BK911" s="14" t="e">
        <f>VLOOKUP(AP911:AP2184,$F$13:$H$1892,3,FALSE)</f>
        <v>#N/A</v>
      </c>
      <c r="BL911" s="13" t="e">
        <f t="shared" ref="BL911:BL974" si="619">BL910*(1+BK911)</f>
        <v>#N/A</v>
      </c>
      <c r="BM911" s="14" t="e">
        <f>VLOOKUP(AP911:AP2184,$Q$13:$S$1892,3,FALSE)</f>
        <v>#N/A</v>
      </c>
      <c r="BN911" s="13" t="e">
        <f t="shared" ref="BN911:BN974" si="620">BN910*(BM911+1)</f>
        <v>#N/A</v>
      </c>
      <c r="BO911" s="14">
        <v>1.21281213345239E-2</v>
      </c>
      <c r="BP911" s="13">
        <f t="shared" ref="BP911:BP974" si="621">BP910*(1+BO911)</f>
        <v>20550813.122592244</v>
      </c>
      <c r="BQ911" s="26" t="e">
        <f t="shared" si="602"/>
        <v>#N/A</v>
      </c>
      <c r="BR911" s="20" t="e">
        <f>BQ911/MAX($AJ$13:BQ910)-1</f>
        <v>#N/A</v>
      </c>
      <c r="BS911" s="20" t="e">
        <f t="shared" ref="BS911:BS974" si="622">BQ911/BQ910-1</f>
        <v>#N/A</v>
      </c>
      <c r="BT911" s="20"/>
      <c r="BU911" s="20"/>
      <c r="BV911" s="18">
        <v>43850</v>
      </c>
      <c r="BW911" s="21">
        <v>4114456240.1774855</v>
      </c>
      <c r="BX911" s="14">
        <f t="shared" ref="BX911:BX974" si="623">BW910/BW911-1</f>
        <v>-6.8250424617587457E-3</v>
      </c>
      <c r="BY911" s="20">
        <f>BW910/MAX(BW$13:$BW911)-1</f>
        <v>-7.0119229806981043E-2</v>
      </c>
      <c r="BZ911" s="18"/>
      <c r="CA911" s="18"/>
      <c r="CB911" s="18">
        <v>43850</v>
      </c>
      <c r="CC911" s="14" t="e">
        <f>VLOOKUP(AV912:AV2185,$F$13:$H$1892,3,FALSE)</f>
        <v>#VALUE!</v>
      </c>
      <c r="CD911" s="13" t="e">
        <f t="shared" ref="CD911:CD974" si="624">CD910*(1+CC911)</f>
        <v>#VALUE!</v>
      </c>
      <c r="CE911" s="14" t="e">
        <f>VLOOKUP(AV912:AV2185,$Q$13:$S$1892,3,FALSE)</f>
        <v>#VALUE!</v>
      </c>
      <c r="CF911" s="13" t="e">
        <f t="shared" ref="CF911:CF974" si="625">CF910*(CE911+1)</f>
        <v>#VALUE!</v>
      </c>
      <c r="CG911" s="14" t="e">
        <f>VLOOKUP(AV912:AV2185,$AP$14:$AS$1893,3,FALSE)</f>
        <v>#VALUE!</v>
      </c>
      <c r="CH911" s="13" t="e">
        <f t="shared" ref="CH911:CH974" si="626">CH910*(1+CG911)</f>
        <v>#VALUE!</v>
      </c>
      <c r="CI911" s="26" t="e">
        <f t="shared" si="603"/>
        <v>#VALUE!</v>
      </c>
      <c r="CJ911" s="20" t="e">
        <f>CI911/MAX($CI$13:CI911)-1</f>
        <v>#VALUE!</v>
      </c>
      <c r="CK911" s="20" t="e">
        <f t="shared" ref="CK911:CK974" si="627">CI911/CI910-1</f>
        <v>#VALUE!</v>
      </c>
    </row>
    <row r="912" spans="1:89" x14ac:dyDescent="0.3">
      <c r="A912" s="12">
        <f t="shared" ref="A912:A975" si="628">A911+1</f>
        <v>41444</v>
      </c>
      <c r="B912" s="13">
        <v>1210453.4392570856</v>
      </c>
      <c r="C912" s="14">
        <f t="shared" si="588"/>
        <v>-6.4664127148119643E-3</v>
      </c>
      <c r="D912" s="14">
        <f>B912/MAX($B$13:B912)-1</f>
        <v>-4.5153227690749365E-2</v>
      </c>
      <c r="F912" s="18">
        <v>43851</v>
      </c>
      <c r="G912" s="13">
        <f t="shared" si="589"/>
        <v>3911118.2995969709</v>
      </c>
      <c r="H912" s="14">
        <f t="shared" si="590"/>
        <v>5.1209462793977423E-3</v>
      </c>
      <c r="I912" s="14">
        <f>G912/MAX($G$13:G912)-1</f>
        <v>0</v>
      </c>
      <c r="L912" s="12">
        <f t="shared" ref="L912:L975" si="629">L911+1</f>
        <v>41444</v>
      </c>
      <c r="M912" s="13">
        <v>19228950.784026049</v>
      </c>
      <c r="N912" s="14">
        <f t="shared" si="604"/>
        <v>2.499439723617991E-3</v>
      </c>
      <c r="O912" s="14">
        <f>M912/MAX(M$13:$M912)-1</f>
        <v>-3.3303374440817768E-2</v>
      </c>
      <c r="Q912" s="18">
        <v>43851</v>
      </c>
      <c r="R912" s="13">
        <f t="shared" si="591"/>
        <v>81183581.740740538</v>
      </c>
      <c r="S912" s="14">
        <f t="shared" si="592"/>
        <v>-1.5162240347528222E-3</v>
      </c>
      <c r="T912" s="14">
        <f>R912/MAX($R$13:R912)-1</f>
        <v>-4.8747329382496485E-2</v>
      </c>
      <c r="W912" s="18">
        <v>43851</v>
      </c>
      <c r="X912" s="21">
        <v>5582796141.8585253</v>
      </c>
      <c r="Y912" s="14">
        <f t="shared" si="593"/>
        <v>2.6325902710737648E-3</v>
      </c>
      <c r="Z912" s="20">
        <f>X912/MAX(X$13:$X912)-1</f>
        <v>-2.8143460221531469E-2</v>
      </c>
      <c r="AC912" s="18">
        <v>43851</v>
      </c>
      <c r="AD912" s="14">
        <f t="shared" si="594"/>
        <v>5.1209462793977423E-3</v>
      </c>
      <c r="AE912" s="13">
        <f t="shared" si="605"/>
        <v>36831218.175910577</v>
      </c>
      <c r="AF912" s="14">
        <f t="shared" si="595"/>
        <v>-1.5162240347528222E-3</v>
      </c>
      <c r="AG912" s="13">
        <f t="shared" si="606"/>
        <v>34433927.562230565</v>
      </c>
      <c r="AH912" s="14">
        <f t="shared" si="596"/>
        <v>2.6325902710737648E-3</v>
      </c>
      <c r="AI912" s="13">
        <f t="shared" si="607"/>
        <v>28522426.228719369</v>
      </c>
      <c r="AJ912" s="26">
        <f t="shared" si="597"/>
        <v>99787571.966860503</v>
      </c>
      <c r="AK912" s="20">
        <f>AJ912/MAX(AJ$13:$AJ912)-1</f>
        <v>-1.5517149766322569E-2</v>
      </c>
      <c r="AL912" s="20">
        <f t="shared" si="608"/>
        <v>2.1114408359248493E-3</v>
      </c>
      <c r="AN912" s="18">
        <v>43851</v>
      </c>
      <c r="AO912" s="14">
        <f t="shared" si="598"/>
        <v>5.1209462793977423E-3</v>
      </c>
      <c r="AP912" s="13">
        <f t="shared" si="609"/>
        <v>36831218.175910577</v>
      </c>
      <c r="AQ912" s="14">
        <f t="shared" si="599"/>
        <v>-1.5162240347528222E-3</v>
      </c>
      <c r="AR912" s="13">
        <f t="shared" si="610"/>
        <v>34433927.562230565</v>
      </c>
      <c r="AS912" s="14">
        <v>3.7678302137533633E-3</v>
      </c>
      <c r="AT912" s="13">
        <f t="shared" si="611"/>
        <v>26409586.015326045</v>
      </c>
      <c r="AU912" s="26">
        <f t="shared" si="600"/>
        <v>97674731.753467187</v>
      </c>
      <c r="AV912" s="20">
        <f>AU912/MAX($AU$13:AU912)-1</f>
        <v>-1.3893655875085509E-2</v>
      </c>
      <c r="AW912" s="20">
        <f t="shared" si="612"/>
        <v>2.406544152945056E-3</v>
      </c>
      <c r="AY912" s="18">
        <v>43851</v>
      </c>
      <c r="AZ912" s="14">
        <f t="shared" si="613"/>
        <v>5.1209462793977423E-3</v>
      </c>
      <c r="BA912" s="13">
        <f t="shared" si="614"/>
        <v>36831218.175910577</v>
      </c>
      <c r="BB912" s="20">
        <v>5.8205591284392622E-3</v>
      </c>
      <c r="BC912" s="13">
        <f t="shared" si="615"/>
        <v>191326426.09693888</v>
      </c>
      <c r="BD912" s="14">
        <f t="shared" si="616"/>
        <v>2.6325902710737648E-3</v>
      </c>
      <c r="BE912" s="13">
        <f t="shared" si="617"/>
        <v>28522426.228719369</v>
      </c>
      <c r="BF912" s="26">
        <f t="shared" si="601"/>
        <v>256680070.50156885</v>
      </c>
      <c r="BG912" s="20">
        <f>BF912/MAX($BF$13:BF912)-1</f>
        <v>0</v>
      </c>
      <c r="BH912" s="20">
        <f t="shared" si="618"/>
        <v>5.3649325951774518E-3</v>
      </c>
      <c r="BJ912" s="18">
        <v>43851</v>
      </c>
      <c r="BK912" s="14" t="e">
        <f>VLOOKUP(AP912:AP2185,$F$13:$H$1892,3,FALSE)</f>
        <v>#N/A</v>
      </c>
      <c r="BL912" s="13" t="e">
        <f t="shared" si="619"/>
        <v>#N/A</v>
      </c>
      <c r="BM912" s="14" t="e">
        <f>VLOOKUP(AP912:AP2185,$Q$13:$S$1892,3,FALSE)</f>
        <v>#N/A</v>
      </c>
      <c r="BN912" s="13" t="e">
        <f t="shared" si="620"/>
        <v>#N/A</v>
      </c>
      <c r="BO912" s="14">
        <v>3.9574768248664682E-3</v>
      </c>
      <c r="BP912" s="13">
        <f t="shared" si="621"/>
        <v>20632142.489257064</v>
      </c>
      <c r="BQ912" s="26" t="e">
        <f t="shared" si="602"/>
        <v>#N/A</v>
      </c>
      <c r="BR912" s="20" t="e">
        <f>BQ912/MAX($AJ$13:BQ911)-1</f>
        <v>#N/A</v>
      </c>
      <c r="BS912" s="20" t="e">
        <f t="shared" si="622"/>
        <v>#N/A</v>
      </c>
      <c r="BT912" s="20"/>
      <c r="BU912" s="20"/>
      <c r="BV912" s="18">
        <v>43851</v>
      </c>
      <c r="BW912" s="21">
        <v>4127328580.788517</v>
      </c>
      <c r="BX912" s="14">
        <f t="shared" si="623"/>
        <v>-3.1188068405672009E-3</v>
      </c>
      <c r="BY912" s="20">
        <f>BW911/MAX(BW$13:$BW912)-1</f>
        <v>-6.3729141441612791E-2</v>
      </c>
      <c r="BZ912" s="18"/>
      <c r="CA912" s="18"/>
      <c r="CB912" s="18">
        <v>43851</v>
      </c>
      <c r="CC912" s="14" t="e">
        <f>VLOOKUP(AV913:AV2186,$F$13:$H$1892,3,FALSE)</f>
        <v>#VALUE!</v>
      </c>
      <c r="CD912" s="13" t="e">
        <f t="shared" si="624"/>
        <v>#VALUE!</v>
      </c>
      <c r="CE912" s="14" t="e">
        <f>VLOOKUP(AV913:AV2186,$Q$13:$S$1892,3,FALSE)</f>
        <v>#VALUE!</v>
      </c>
      <c r="CF912" s="13" t="e">
        <f t="shared" si="625"/>
        <v>#VALUE!</v>
      </c>
      <c r="CG912" s="14" t="e">
        <f>VLOOKUP(AV913:AV2186,$AP$14:$AS$1893,3,FALSE)</f>
        <v>#VALUE!</v>
      </c>
      <c r="CH912" s="13" t="e">
        <f t="shared" si="626"/>
        <v>#VALUE!</v>
      </c>
      <c r="CI912" s="26" t="e">
        <f t="shared" si="603"/>
        <v>#VALUE!</v>
      </c>
      <c r="CJ912" s="20" t="e">
        <f>CI912/MAX($CI$13:CI912)-1</f>
        <v>#VALUE!</v>
      </c>
      <c r="CK912" s="20" t="e">
        <f t="shared" si="627"/>
        <v>#VALUE!</v>
      </c>
    </row>
    <row r="913" spans="1:89" x14ac:dyDescent="0.3">
      <c r="A913" s="12">
        <f t="shared" si="628"/>
        <v>41445</v>
      </c>
      <c r="B913" s="13">
        <v>1257056.2960316434</v>
      </c>
      <c r="C913" s="14">
        <f t="shared" si="588"/>
        <v>3.8500329928560006E-2</v>
      </c>
      <c r="D913" s="14">
        <f>B913/MAX($B$13:B913)-1</f>
        <v>-8.391311925622702E-3</v>
      </c>
      <c r="F913" s="18">
        <v>43852</v>
      </c>
      <c r="G913" s="13">
        <f t="shared" si="589"/>
        <v>3939461.6357706888</v>
      </c>
      <c r="H913" s="14">
        <f t="shared" si="590"/>
        <v>7.2468624067543175E-3</v>
      </c>
      <c r="I913" s="14">
        <f>G913/MAX($G$13:G913)-1</f>
        <v>0</v>
      </c>
      <c r="L913" s="12">
        <f t="shared" si="629"/>
        <v>41445</v>
      </c>
      <c r="M913" s="13">
        <v>19841921.298718501</v>
      </c>
      <c r="N913" s="14">
        <f t="shared" si="604"/>
        <v>3.1877481074092717E-2</v>
      </c>
      <c r="O913" s="14">
        <f>M913/MAX(M$13:$M913)-1</f>
        <v>-2.4875210551655869E-3</v>
      </c>
      <c r="Q913" s="18">
        <v>43852</v>
      </c>
      <c r="R913" s="13">
        <f t="shared" si="591"/>
        <v>81696196.121673644</v>
      </c>
      <c r="S913" s="14">
        <f t="shared" si="592"/>
        <v>6.3142617009697144E-3</v>
      </c>
      <c r="T913" s="14">
        <f>R913/MAX($R$13:R913)-1</f>
        <v>-4.2740871076471176E-2</v>
      </c>
      <c r="W913" s="18">
        <v>43852</v>
      </c>
      <c r="X913" s="21">
        <v>5606143964.9343643</v>
      </c>
      <c r="Y913" s="14">
        <f t="shared" si="593"/>
        <v>4.1821020296231026E-3</v>
      </c>
      <c r="Z913" s="20">
        <f>X913/MAX(X$13:$X913)-1</f>
        <v>-2.4079057014021354E-2</v>
      </c>
      <c r="AC913" s="18">
        <v>43852</v>
      </c>
      <c r="AD913" s="14">
        <f t="shared" si="594"/>
        <v>7.2468624067543175E-3</v>
      </c>
      <c r="AE913" s="13">
        <f t="shared" si="605"/>
        <v>37098128.946304552</v>
      </c>
      <c r="AF913" s="14">
        <f t="shared" si="595"/>
        <v>6.3142617009697144E-3</v>
      </c>
      <c r="AG913" s="13">
        <f t="shared" si="606"/>
        <v>34651352.392250724</v>
      </c>
      <c r="AH913" s="14">
        <f t="shared" si="596"/>
        <v>4.1821020296231026E-3</v>
      </c>
      <c r="AI913" s="13">
        <f t="shared" si="607"/>
        <v>28641709.925340272</v>
      </c>
      <c r="AJ913" s="26">
        <f t="shared" si="597"/>
        <v>100391191.26389554</v>
      </c>
      <c r="AK913" s="20">
        <f>AJ913/MAX(AJ$13:$AJ913)-1</f>
        <v>-9.5619708368417378E-3</v>
      </c>
      <c r="AL913" s="20">
        <f t="shared" si="608"/>
        <v>6.0490428330643997E-3</v>
      </c>
      <c r="AN913" s="18">
        <v>43852</v>
      </c>
      <c r="AO913" s="14">
        <f t="shared" si="598"/>
        <v>7.2468624067543175E-3</v>
      </c>
      <c r="AP913" s="13">
        <f t="shared" si="609"/>
        <v>37098128.946304552</v>
      </c>
      <c r="AQ913" s="14">
        <f t="shared" si="599"/>
        <v>6.3142617009697144E-3</v>
      </c>
      <c r="AR913" s="13">
        <f t="shared" si="610"/>
        <v>34651352.392250724</v>
      </c>
      <c r="AS913" s="14">
        <v>8.6186017280681891E-3</v>
      </c>
      <c r="AT913" s="13">
        <f t="shared" si="611"/>
        <v>26637199.718995303</v>
      </c>
      <c r="AU913" s="26">
        <f t="shared" si="600"/>
        <v>98386681.057550579</v>
      </c>
      <c r="AV913" s="20">
        <f>AU913/MAX($AU$13:AU913)-1</f>
        <v>-6.7059450634094908E-3</v>
      </c>
      <c r="AW913" s="20">
        <f t="shared" si="612"/>
        <v>7.2889814110814743E-3</v>
      </c>
      <c r="AY913" s="18">
        <v>43852</v>
      </c>
      <c r="AZ913" s="14">
        <f t="shared" si="613"/>
        <v>7.2468624067543175E-3</v>
      </c>
      <c r="BA913" s="13">
        <f t="shared" si="614"/>
        <v>37098128.946304552</v>
      </c>
      <c r="BB913" s="20">
        <v>1.4355955762811012E-2</v>
      </c>
      <c r="BC913" s="13">
        <f t="shared" si="615"/>
        <v>194073099.80624327</v>
      </c>
      <c r="BD913" s="14">
        <f t="shared" si="616"/>
        <v>4.1821020296231026E-3</v>
      </c>
      <c r="BE913" s="13">
        <f t="shared" si="617"/>
        <v>28641709.925340272</v>
      </c>
      <c r="BF913" s="26">
        <f t="shared" si="601"/>
        <v>259812938.6778881</v>
      </c>
      <c r="BG913" s="20">
        <f>BF913/MAX($BF$13:BF913)-1</f>
        <v>0</v>
      </c>
      <c r="BH913" s="20">
        <f t="shared" si="618"/>
        <v>1.2205342511389494E-2</v>
      </c>
      <c r="BJ913" s="18">
        <v>43852</v>
      </c>
      <c r="BK913" s="14" t="e">
        <f>VLOOKUP(AP913:AP2186,$F$13:$H$1892,3,FALSE)</f>
        <v>#N/A</v>
      </c>
      <c r="BL913" s="13" t="e">
        <f t="shared" si="619"/>
        <v>#N/A</v>
      </c>
      <c r="BM913" s="14" t="e">
        <f>VLOOKUP(AP913:AP2186,$Q$13:$S$1892,3,FALSE)</f>
        <v>#N/A</v>
      </c>
      <c r="BN913" s="13" t="e">
        <f t="shared" si="620"/>
        <v>#N/A</v>
      </c>
      <c r="BO913" s="14">
        <v>8.3215857686997907E-3</v>
      </c>
      <c r="BP913" s="13">
        <f t="shared" si="621"/>
        <v>20803834.632573452</v>
      </c>
      <c r="BQ913" s="26" t="e">
        <f t="shared" si="602"/>
        <v>#N/A</v>
      </c>
      <c r="BR913" s="20" t="e">
        <f>BQ913/MAX($AJ$13:BQ912)-1</f>
        <v>#N/A</v>
      </c>
      <c r="BS913" s="20" t="e">
        <f t="shared" si="622"/>
        <v>#N/A</v>
      </c>
      <c r="BT913" s="20"/>
      <c r="BU913" s="20"/>
      <c r="BV913" s="18">
        <v>43852</v>
      </c>
      <c r="BW913" s="21">
        <v>4148324881.7586379</v>
      </c>
      <c r="BX913" s="14">
        <f t="shared" si="623"/>
        <v>-5.061392626804051E-3</v>
      </c>
      <c r="BY913" s="20">
        <f>BW912/MAX(BW$13:$BW913)-1</f>
        <v>-6.0799957925730563E-2</v>
      </c>
      <c r="BZ913" s="18"/>
      <c r="CA913" s="18"/>
      <c r="CB913" s="18">
        <v>43852</v>
      </c>
      <c r="CC913" s="14" t="e">
        <f>VLOOKUP(AV914:AV2187,$F$13:$H$1892,3,FALSE)</f>
        <v>#VALUE!</v>
      </c>
      <c r="CD913" s="13" t="e">
        <f t="shared" si="624"/>
        <v>#VALUE!</v>
      </c>
      <c r="CE913" s="14" t="e">
        <f>VLOOKUP(AV914:AV2187,$Q$13:$S$1892,3,FALSE)</f>
        <v>#VALUE!</v>
      </c>
      <c r="CF913" s="13" t="e">
        <f t="shared" si="625"/>
        <v>#VALUE!</v>
      </c>
      <c r="CG913" s="14" t="e">
        <f>VLOOKUP(AV914:AV2187,$AP$14:$AS$1893,3,FALSE)</f>
        <v>#VALUE!</v>
      </c>
      <c r="CH913" s="13" t="e">
        <f t="shared" si="626"/>
        <v>#VALUE!</v>
      </c>
      <c r="CI913" s="26" t="e">
        <f t="shared" si="603"/>
        <v>#VALUE!</v>
      </c>
      <c r="CJ913" s="20" t="e">
        <f>CI913/MAX($CI$13:CI913)-1</f>
        <v>#VALUE!</v>
      </c>
      <c r="CK913" s="20" t="e">
        <f t="shared" si="627"/>
        <v>#VALUE!</v>
      </c>
    </row>
    <row r="914" spans="1:89" x14ac:dyDescent="0.3">
      <c r="A914" s="12">
        <f t="shared" si="628"/>
        <v>41446</v>
      </c>
      <c r="B914" s="13">
        <v>1252499.5302473265</v>
      </c>
      <c r="C914" s="14">
        <f t="shared" si="588"/>
        <v>-3.6249496531715053E-3</v>
      </c>
      <c r="D914" s="14">
        <f>B914/MAX($B$13:B914)-1</f>
        <v>-1.1985843495539772E-2</v>
      </c>
      <c r="F914" s="18">
        <v>43853</v>
      </c>
      <c r="G914" s="13">
        <f t="shared" si="589"/>
        <v>3934493.7986988714</v>
      </c>
      <c r="H914" s="14">
        <f t="shared" si="590"/>
        <v>-1.2610446632375094E-3</v>
      </c>
      <c r="I914" s="14">
        <f>G914/MAX($G$13:G914)-1</f>
        <v>-1.2610446632375094E-3</v>
      </c>
      <c r="L914" s="12">
        <f t="shared" si="629"/>
        <v>41446</v>
      </c>
      <c r="M914" s="13">
        <v>19937471.865343697</v>
      </c>
      <c r="N914" s="14">
        <f t="shared" si="604"/>
        <v>4.8155904454356691E-3</v>
      </c>
      <c r="O914" s="14">
        <f>M914/MAX(M$13:$M914)-1</f>
        <v>0</v>
      </c>
      <c r="Q914" s="18">
        <v>43853</v>
      </c>
      <c r="R914" s="13">
        <f t="shared" si="591"/>
        <v>81746234.504632771</v>
      </c>
      <c r="S914" s="14">
        <f t="shared" si="592"/>
        <v>6.1249342484193114E-4</v>
      </c>
      <c r="T914" s="14">
        <f>R914/MAX($R$13:R914)-1</f>
        <v>-4.2154556154135547E-2</v>
      </c>
      <c r="W914" s="18">
        <v>43853</v>
      </c>
      <c r="X914" s="21">
        <v>5646569576.1828642</v>
      </c>
      <c r="Y914" s="14">
        <f t="shared" si="593"/>
        <v>7.2109477568460534E-3</v>
      </c>
      <c r="Z914" s="20">
        <f>X914/MAX(X$13:$X914)-1</f>
        <v>-1.7041742079337507E-2</v>
      </c>
      <c r="AC914" s="18">
        <v>43853</v>
      </c>
      <c r="AD914" s="14">
        <f t="shared" si="594"/>
        <v>-1.2610446632375094E-3</v>
      </c>
      <c r="AE914" s="13">
        <f t="shared" si="605"/>
        <v>37051346.548780717</v>
      </c>
      <c r="AF914" s="14">
        <f t="shared" si="595"/>
        <v>6.1249342484193114E-4</v>
      </c>
      <c r="AG914" s="13">
        <f t="shared" si="606"/>
        <v>34672576.117752858</v>
      </c>
      <c r="AH914" s="14">
        <f t="shared" si="596"/>
        <v>7.2109477568460534E-3</v>
      </c>
      <c r="AI914" s="13">
        <f t="shared" si="607"/>
        <v>28848243.799278639</v>
      </c>
      <c r="AJ914" s="26">
        <f t="shared" si="597"/>
        <v>100572166.46581221</v>
      </c>
      <c r="AK914" s="20">
        <f>AJ914/MAX(AJ$13:$AJ914)-1</f>
        <v>-7.776508187608111E-3</v>
      </c>
      <c r="AL914" s="20">
        <f t="shared" si="608"/>
        <v>1.8027000141969118E-3</v>
      </c>
      <c r="AN914" s="18">
        <v>43853</v>
      </c>
      <c r="AO914" s="14">
        <f t="shared" si="598"/>
        <v>-1.2610446632375094E-3</v>
      </c>
      <c r="AP914" s="13">
        <f t="shared" si="609"/>
        <v>37051346.548780717</v>
      </c>
      <c r="AQ914" s="14">
        <f t="shared" si="599"/>
        <v>6.1249342484193114E-4</v>
      </c>
      <c r="AR914" s="13">
        <f t="shared" si="610"/>
        <v>34672576.117752858</v>
      </c>
      <c r="AS914" s="14">
        <v>7.3980907430228155E-3</v>
      </c>
      <c r="AT914" s="13">
        <f t="shared" si="611"/>
        <v>26834264.139656454</v>
      </c>
      <c r="AU914" s="26">
        <f t="shared" si="600"/>
        <v>98558186.806190029</v>
      </c>
      <c r="AV914" s="20">
        <f>AU914/MAX($AU$13:AU914)-1</f>
        <v>-4.9744541880198945E-3</v>
      </c>
      <c r="AW914" s="20">
        <f t="shared" si="612"/>
        <v>1.7431805483827389E-3</v>
      </c>
      <c r="AY914" s="18">
        <v>43853</v>
      </c>
      <c r="AZ914" s="14">
        <f t="shared" si="613"/>
        <v>-1.2610446632375094E-3</v>
      </c>
      <c r="BA914" s="13">
        <f t="shared" si="614"/>
        <v>37051346.548780717</v>
      </c>
      <c r="BB914" s="20">
        <v>1.6581341183077303E-2</v>
      </c>
      <c r="BC914" s="13">
        <f t="shared" si="615"/>
        <v>197291092.088588</v>
      </c>
      <c r="BD914" s="14">
        <f t="shared" si="616"/>
        <v>7.2109477568460534E-3</v>
      </c>
      <c r="BE914" s="13">
        <f t="shared" si="617"/>
        <v>28848243.799278639</v>
      </c>
      <c r="BF914" s="26">
        <f t="shared" si="601"/>
        <v>263190682.43664736</v>
      </c>
      <c r="BG914" s="20">
        <f>BF914/MAX($BF$13:BF914)-1</f>
        <v>0</v>
      </c>
      <c r="BH914" s="20">
        <f t="shared" si="618"/>
        <v>1.3000675701324127E-2</v>
      </c>
      <c r="BJ914" s="18">
        <v>43853</v>
      </c>
      <c r="BK914" s="14" t="e">
        <f>VLOOKUP(AP914:AP2187,$F$13:$H$1892,3,FALSE)</f>
        <v>#N/A</v>
      </c>
      <c r="BL914" s="13" t="e">
        <f t="shared" si="619"/>
        <v>#N/A</v>
      </c>
      <c r="BM914" s="14" t="e">
        <f>VLOOKUP(AP914:AP2187,$Q$13:$S$1892,3,FALSE)</f>
        <v>#N/A</v>
      </c>
      <c r="BN914" s="13" t="e">
        <f t="shared" si="620"/>
        <v>#N/A</v>
      </c>
      <c r="BO914" s="14">
        <v>6.7614239021347444E-3</v>
      </c>
      <c r="BP914" s="13">
        <f t="shared" si="621"/>
        <v>20944498.177314192</v>
      </c>
      <c r="BQ914" s="26" t="e">
        <f t="shared" si="602"/>
        <v>#N/A</v>
      </c>
      <c r="BR914" s="20" t="e">
        <f>BQ914/MAX($AJ$13:BQ913)-1</f>
        <v>#N/A</v>
      </c>
      <c r="BS914" s="20" t="e">
        <f t="shared" si="622"/>
        <v>#N/A</v>
      </c>
      <c r="BT914" s="20"/>
      <c r="BU914" s="20"/>
      <c r="BV914" s="18">
        <v>43853</v>
      </c>
      <c r="BW914" s="21">
        <v>4169982437.2376771</v>
      </c>
      <c r="BX914" s="14">
        <f t="shared" si="623"/>
        <v>-5.1936802624487077E-3</v>
      </c>
      <c r="BY914" s="20">
        <f>BW913/MAX(BW$13:$BW914)-1</f>
        <v>-5.6022115219838131E-2</v>
      </c>
      <c r="BZ914" s="18"/>
      <c r="CA914" s="18"/>
      <c r="CB914" s="18">
        <v>43853</v>
      </c>
      <c r="CC914" s="14" t="e">
        <f>VLOOKUP(AV915:AV2188,$F$13:$H$1892,3,FALSE)</f>
        <v>#VALUE!</v>
      </c>
      <c r="CD914" s="13" t="e">
        <f t="shared" si="624"/>
        <v>#VALUE!</v>
      </c>
      <c r="CE914" s="14" t="e">
        <f>VLOOKUP(AV915:AV2188,$Q$13:$S$1892,3,FALSE)</f>
        <v>#VALUE!</v>
      </c>
      <c r="CF914" s="13" t="e">
        <f t="shared" si="625"/>
        <v>#VALUE!</v>
      </c>
      <c r="CG914" s="14" t="e">
        <f>VLOOKUP(AV915:AV2188,$AP$14:$AS$1893,3,FALSE)</f>
        <v>#VALUE!</v>
      </c>
      <c r="CH914" s="13" t="e">
        <f t="shared" si="626"/>
        <v>#VALUE!</v>
      </c>
      <c r="CI914" s="26" t="e">
        <f t="shared" si="603"/>
        <v>#VALUE!</v>
      </c>
      <c r="CJ914" s="20" t="e">
        <f>CI914/MAX($CI$13:CI914)-1</f>
        <v>#VALUE!</v>
      </c>
      <c r="CK914" s="20" t="e">
        <f t="shared" si="627"/>
        <v>#VALUE!</v>
      </c>
    </row>
    <row r="915" spans="1:89" x14ac:dyDescent="0.3">
      <c r="A915" s="12">
        <f t="shared" si="628"/>
        <v>41447</v>
      </c>
      <c r="B915" s="13">
        <v>1252499.5302473265</v>
      </c>
      <c r="C915" s="14">
        <f t="shared" si="588"/>
        <v>0</v>
      </c>
      <c r="D915" s="14">
        <f>B915/MAX($B$13:B915)-1</f>
        <v>-1.1985843495539772E-2</v>
      </c>
      <c r="F915" s="18">
        <v>43854</v>
      </c>
      <c r="G915" s="13">
        <f t="shared" si="589"/>
        <v>3932600.2060562568</v>
      </c>
      <c r="H915" s="14">
        <f t="shared" si="590"/>
        <v>-4.812798645764671E-4</v>
      </c>
      <c r="I915" s="14">
        <f>G915/MAX($G$13:G915)-1</f>
        <v>-1.7417176124091549E-3</v>
      </c>
      <c r="L915" s="12">
        <f t="shared" si="629"/>
        <v>41447</v>
      </c>
      <c r="M915" s="13">
        <v>19937471.865343697</v>
      </c>
      <c r="N915" s="14">
        <f t="shared" si="604"/>
        <v>0</v>
      </c>
      <c r="O915" s="14">
        <f>M915/MAX(M$13:$M915)-1</f>
        <v>0</v>
      </c>
      <c r="Q915" s="18">
        <v>43854</v>
      </c>
      <c r="R915" s="13">
        <f t="shared" si="591"/>
        <v>83147652.082948565</v>
      </c>
      <c r="S915" s="14">
        <f t="shared" si="592"/>
        <v>1.7143512319657717E-2</v>
      </c>
      <c r="T915" s="14">
        <f>R915/MAX($R$13:R915)-1</f>
        <v>-2.5733720987236031E-2</v>
      </c>
      <c r="W915" s="18">
        <v>43854</v>
      </c>
      <c r="X915" s="21">
        <v>5636426642.2890539</v>
      </c>
      <c r="Y915" s="14">
        <f t="shared" si="593"/>
        <v>-1.7963001707431703E-3</v>
      </c>
      <c r="Z915" s="20">
        <f>X915/MAX(X$13:$X915)-1</f>
        <v>-1.8807430165873718E-2</v>
      </c>
      <c r="AC915" s="18">
        <v>43854</v>
      </c>
      <c r="AD915" s="14">
        <f t="shared" si="594"/>
        <v>-4.812798645764671E-4</v>
      </c>
      <c r="AE915" s="13">
        <f t="shared" si="605"/>
        <v>37033514.481731348</v>
      </c>
      <c r="AF915" s="14">
        <f t="shared" si="595"/>
        <v>1.7143512319657717E-2</v>
      </c>
      <c r="AG915" s="13">
        <f t="shared" si="606"/>
        <v>35266985.853581823</v>
      </c>
      <c r="AH915" s="14">
        <f t="shared" si="596"/>
        <v>-1.7963001707431703E-3</v>
      </c>
      <c r="AI915" s="13">
        <f t="shared" si="607"/>
        <v>28796423.694016356</v>
      </c>
      <c r="AJ915" s="26">
        <f t="shared" si="597"/>
        <v>101096924.02932954</v>
      </c>
      <c r="AK915" s="20">
        <f>AJ915/MAX(AJ$13:$AJ915)-1</f>
        <v>-2.5993622602096256E-3</v>
      </c>
      <c r="AL915" s="20">
        <f t="shared" si="608"/>
        <v>5.2177215820017331E-3</v>
      </c>
      <c r="AN915" s="18">
        <v>43854</v>
      </c>
      <c r="AO915" s="14">
        <f t="shared" si="598"/>
        <v>-4.812798645764671E-4</v>
      </c>
      <c r="AP915" s="13">
        <f t="shared" si="609"/>
        <v>37033514.481731348</v>
      </c>
      <c r="AQ915" s="14">
        <f t="shared" si="599"/>
        <v>1.7143512319657717E-2</v>
      </c>
      <c r="AR915" s="13">
        <f t="shared" si="610"/>
        <v>35266985.853581823</v>
      </c>
      <c r="AS915" s="14">
        <v>-3.0071222124187936E-3</v>
      </c>
      <c r="AT915" s="13">
        <f t="shared" si="611"/>
        <v>26753570.227908179</v>
      </c>
      <c r="AU915" s="26">
        <f t="shared" si="600"/>
        <v>99054070.56322135</v>
      </c>
      <c r="AV915" s="20">
        <f>AU915/MAX($AU$13:AU915)-1</f>
        <v>0</v>
      </c>
      <c r="AW915" s="20">
        <f t="shared" si="612"/>
        <v>5.0313806807997796E-3</v>
      </c>
      <c r="AY915" s="18">
        <v>43854</v>
      </c>
      <c r="AZ915" s="14">
        <f t="shared" si="613"/>
        <v>-4.812798645764671E-4</v>
      </c>
      <c r="BA915" s="13">
        <f t="shared" si="614"/>
        <v>37033514.481731348</v>
      </c>
      <c r="BB915" s="20">
        <v>-1.3948506687372464E-2</v>
      </c>
      <c r="BC915" s="13">
        <f t="shared" si="615"/>
        <v>194539175.97123131</v>
      </c>
      <c r="BD915" s="14">
        <f t="shared" si="616"/>
        <v>-1.7963001707431703E-3</v>
      </c>
      <c r="BE915" s="13">
        <f t="shared" si="617"/>
        <v>28796423.694016356</v>
      </c>
      <c r="BF915" s="26">
        <f t="shared" si="601"/>
        <v>260369114.14697903</v>
      </c>
      <c r="BG915" s="20">
        <f>BF915/MAX($BF$13:BF915)-1</f>
        <v>-1.0720623783281202E-2</v>
      </c>
      <c r="BH915" s="20">
        <f t="shared" si="618"/>
        <v>-1.0720623783281202E-2</v>
      </c>
      <c r="BJ915" s="18">
        <v>43854</v>
      </c>
      <c r="BK915" s="14" t="e">
        <f>VLOOKUP(AP915:AP2188,$F$13:$H$1892,3,FALSE)</f>
        <v>#N/A</v>
      </c>
      <c r="BL915" s="13" t="e">
        <f t="shared" si="619"/>
        <v>#N/A</v>
      </c>
      <c r="BM915" s="14" t="e">
        <f>VLOOKUP(AP915:AP2188,$Q$13:$S$1892,3,FALSE)</f>
        <v>#N/A</v>
      </c>
      <c r="BN915" s="13" t="e">
        <f t="shared" si="620"/>
        <v>#N/A</v>
      </c>
      <c r="BO915" s="14">
        <v>-2.2870087743297463E-3</v>
      </c>
      <c r="BP915" s="13">
        <f t="shared" si="621"/>
        <v>20896597.926208742</v>
      </c>
      <c r="BQ915" s="26" t="e">
        <f t="shared" si="602"/>
        <v>#N/A</v>
      </c>
      <c r="BR915" s="20" t="e">
        <f>BQ915/MAX($AJ$13:BQ914)-1</f>
        <v>#N/A</v>
      </c>
      <c r="BS915" s="20" t="e">
        <f t="shared" si="622"/>
        <v>#N/A</v>
      </c>
      <c r="BT915" s="20"/>
      <c r="BU915" s="20"/>
      <c r="BV915" s="18">
        <v>43854</v>
      </c>
      <c r="BW915" s="21">
        <v>4169982437.2376771</v>
      </c>
      <c r="BX915" s="14">
        <f t="shared" si="623"/>
        <v>0</v>
      </c>
      <c r="BY915" s="20">
        <f>BW914/MAX(BW$13:$BW915)-1</f>
        <v>-5.1093799817032659E-2</v>
      </c>
      <c r="BZ915" s="18"/>
      <c r="CA915" s="18"/>
      <c r="CB915" s="18">
        <v>43854</v>
      </c>
      <c r="CC915" s="14" t="e">
        <f>VLOOKUP(AV916:AV2189,$F$13:$H$1892,3,FALSE)</f>
        <v>#VALUE!</v>
      </c>
      <c r="CD915" s="13" t="e">
        <f t="shared" si="624"/>
        <v>#VALUE!</v>
      </c>
      <c r="CE915" s="14" t="e">
        <f>VLOOKUP(AV916:AV2189,$Q$13:$S$1892,3,FALSE)</f>
        <v>#VALUE!</v>
      </c>
      <c r="CF915" s="13" t="e">
        <f t="shared" si="625"/>
        <v>#VALUE!</v>
      </c>
      <c r="CG915" s="14" t="e">
        <f>VLOOKUP(AV916:AV2189,$AP$14:$AS$1893,3,FALSE)</f>
        <v>#VALUE!</v>
      </c>
      <c r="CH915" s="13" t="e">
        <f t="shared" si="626"/>
        <v>#VALUE!</v>
      </c>
      <c r="CI915" s="26" t="e">
        <f t="shared" si="603"/>
        <v>#VALUE!</v>
      </c>
      <c r="CJ915" s="20" t="e">
        <f>CI915/MAX($CI$13:CI915)-1</f>
        <v>#VALUE!</v>
      </c>
      <c r="CK915" s="20" t="e">
        <f t="shared" si="627"/>
        <v>#VALUE!</v>
      </c>
    </row>
    <row r="916" spans="1:89" x14ac:dyDescent="0.3">
      <c r="A916" s="12">
        <f t="shared" si="628"/>
        <v>41448</v>
      </c>
      <c r="B916" s="13">
        <v>1252499.5302473265</v>
      </c>
      <c r="C916" s="14">
        <f t="shared" si="588"/>
        <v>0</v>
      </c>
      <c r="D916" s="14">
        <f>B916/MAX($B$13:B916)-1</f>
        <v>-1.1985843495539772E-2</v>
      </c>
      <c r="F916" s="18">
        <v>43857</v>
      </c>
      <c r="G916" s="13">
        <f t="shared" si="589"/>
        <v>3954354.5778593547</v>
      </c>
      <c r="H916" s="14">
        <f t="shared" si="590"/>
        <v>5.5318035557228029E-3</v>
      </c>
      <c r="I916" s="14">
        <f>G916/MAX($G$13:G916)-1</f>
        <v>0</v>
      </c>
      <c r="L916" s="12">
        <f t="shared" si="629"/>
        <v>41448</v>
      </c>
      <c r="M916" s="13">
        <v>19937471.865343697</v>
      </c>
      <c r="N916" s="14">
        <f t="shared" si="604"/>
        <v>0</v>
      </c>
      <c r="O916" s="14">
        <f>M916/MAX(M$13:$M916)-1</f>
        <v>0</v>
      </c>
      <c r="Q916" s="18">
        <v>43857</v>
      </c>
      <c r="R916" s="13">
        <f t="shared" si="591"/>
        <v>84110882.16030547</v>
      </c>
      <c r="S916" s="14">
        <f t="shared" si="592"/>
        <v>1.1584573385138741E-2</v>
      </c>
      <c r="T916" s="14">
        <f>R916/MAX($R$13:R916)-1</f>
        <v>-1.4447261781346588E-2</v>
      </c>
      <c r="W916" s="18">
        <v>43857</v>
      </c>
      <c r="X916" s="21">
        <v>5631168407.5033884</v>
      </c>
      <c r="Y916" s="14">
        <f t="shared" si="593"/>
        <v>-9.329021948434324E-4</v>
      </c>
      <c r="Z916" s="20">
        <f>X916/MAX(X$13:$X916)-1</f>
        <v>-1.9722786867836128E-2</v>
      </c>
      <c r="AC916" s="18">
        <v>43857</v>
      </c>
      <c r="AD916" s="14">
        <f t="shared" si="594"/>
        <v>5.5318035557228029E-3</v>
      </c>
      <c r="AE916" s="13">
        <f t="shared" si="605"/>
        <v>37238376.608822301</v>
      </c>
      <c r="AF916" s="14">
        <f t="shared" si="595"/>
        <v>1.1584573385138741E-2</v>
      </c>
      <c r="AG916" s="13">
        <f t="shared" si="606"/>
        <v>35675538.839275293</v>
      </c>
      <c r="AH916" s="14">
        <f t="shared" si="596"/>
        <v>-9.329021948434324E-4</v>
      </c>
      <c r="AI916" s="13">
        <f t="shared" si="607"/>
        <v>28769559.447148565</v>
      </c>
      <c r="AJ916" s="26">
        <f t="shared" si="597"/>
        <v>101683474.89524616</v>
      </c>
      <c r="AK916" s="20">
        <f>AJ916/MAX(AJ$13:$AJ916)-1</f>
        <v>0</v>
      </c>
      <c r="AL916" s="20">
        <f t="shared" si="608"/>
        <v>5.8018665903867284E-3</v>
      </c>
      <c r="AN916" s="18">
        <v>43857</v>
      </c>
      <c r="AO916" s="14">
        <f t="shared" si="598"/>
        <v>5.5318035557228029E-3</v>
      </c>
      <c r="AP916" s="13">
        <f t="shared" si="609"/>
        <v>37238376.608822301</v>
      </c>
      <c r="AQ916" s="14">
        <f t="shared" si="599"/>
        <v>1.1584573385138741E-2</v>
      </c>
      <c r="AR916" s="13">
        <f t="shared" si="610"/>
        <v>35675538.839275293</v>
      </c>
      <c r="AS916" s="14">
        <v>3.1810671890475108E-3</v>
      </c>
      <c r="AT916" s="13">
        <f t="shared" si="611"/>
        <v>26838675.132350057</v>
      </c>
      <c r="AU916" s="26">
        <f t="shared" si="600"/>
        <v>99752590.580447644</v>
      </c>
      <c r="AV916" s="20">
        <f>AU916/MAX($AU$13:AU916)-1</f>
        <v>0</v>
      </c>
      <c r="AW916" s="20">
        <f t="shared" si="612"/>
        <v>7.0519062291383161E-3</v>
      </c>
      <c r="AY916" s="18">
        <v>43857</v>
      </c>
      <c r="AZ916" s="14">
        <f t="shared" si="613"/>
        <v>5.5318035557228029E-3</v>
      </c>
      <c r="BA916" s="13">
        <f t="shared" si="614"/>
        <v>37238376.608822301</v>
      </c>
      <c r="BB916" s="20">
        <v>4.1391487006250394E-3</v>
      </c>
      <c r="BC916" s="13">
        <f t="shared" si="615"/>
        <v>195344402.5486733</v>
      </c>
      <c r="BD916" s="14">
        <f t="shared" si="616"/>
        <v>-9.329021948434324E-4</v>
      </c>
      <c r="BE916" s="13">
        <f t="shared" si="617"/>
        <v>28769559.447148565</v>
      </c>
      <c r="BF916" s="26">
        <f t="shared" si="601"/>
        <v>261352338.60464418</v>
      </c>
      <c r="BG916" s="20">
        <f>BF916/MAX($BF$13:BF916)-1</f>
        <v>-6.9848362980923229E-3</v>
      </c>
      <c r="BH916" s="20">
        <f t="shared" si="618"/>
        <v>3.7762714709321799E-3</v>
      </c>
      <c r="BJ916" s="18">
        <v>43857</v>
      </c>
      <c r="BK916" s="14" t="e">
        <f>VLOOKUP(AP916:AP2189,$F$13:$H$1892,3,FALSE)</f>
        <v>#N/A</v>
      </c>
      <c r="BL916" s="13" t="e">
        <f t="shared" si="619"/>
        <v>#N/A</v>
      </c>
      <c r="BM916" s="14" t="e">
        <f>VLOOKUP(AP916:AP2189,$Q$13:$S$1892,3,FALSE)</f>
        <v>#N/A</v>
      </c>
      <c r="BN916" s="13" t="e">
        <f t="shared" si="620"/>
        <v>#N/A</v>
      </c>
      <c r="BO916" s="14">
        <v>1.7389163478416236E-3</v>
      </c>
      <c r="BP916" s="13">
        <f t="shared" si="621"/>
        <v>20932935.361956898</v>
      </c>
      <c r="BQ916" s="26" t="e">
        <f t="shared" si="602"/>
        <v>#N/A</v>
      </c>
      <c r="BR916" s="20" t="e">
        <f>BQ916/MAX($AJ$13:BQ915)-1</f>
        <v>#N/A</v>
      </c>
      <c r="BS916" s="20" t="e">
        <f t="shared" si="622"/>
        <v>#N/A</v>
      </c>
      <c r="BT916" s="20"/>
      <c r="BU916" s="20"/>
      <c r="BV916" s="18">
        <v>43857</v>
      </c>
      <c r="BW916" s="21">
        <v>4192795606.6902475</v>
      </c>
      <c r="BX916" s="14">
        <f t="shared" si="623"/>
        <v>-5.441040201475289E-3</v>
      </c>
      <c r="BY916" s="20">
        <f>BW915/MAX(BW$13:$BW916)-1</f>
        <v>-5.1093799817032659E-2</v>
      </c>
      <c r="BZ916" s="18"/>
      <c r="CA916" s="18"/>
      <c r="CB916" s="18">
        <v>43857</v>
      </c>
      <c r="CC916" s="14" t="e">
        <f>VLOOKUP(AV917:AV2190,$F$13:$H$1892,3,FALSE)</f>
        <v>#VALUE!</v>
      </c>
      <c r="CD916" s="13" t="e">
        <f t="shared" si="624"/>
        <v>#VALUE!</v>
      </c>
      <c r="CE916" s="14" t="e">
        <f>VLOOKUP(AV917:AV2190,$Q$13:$S$1892,3,FALSE)</f>
        <v>#VALUE!</v>
      </c>
      <c r="CF916" s="13" t="e">
        <f t="shared" si="625"/>
        <v>#VALUE!</v>
      </c>
      <c r="CG916" s="14" t="e">
        <f>VLOOKUP(AV917:AV2190,$AP$14:$AS$1893,3,FALSE)</f>
        <v>#VALUE!</v>
      </c>
      <c r="CH916" s="13" t="e">
        <f t="shared" si="626"/>
        <v>#VALUE!</v>
      </c>
      <c r="CI916" s="26" t="e">
        <f t="shared" si="603"/>
        <v>#VALUE!</v>
      </c>
      <c r="CJ916" s="20" t="e">
        <f>CI916/MAX($CI$13:CI916)-1</f>
        <v>#VALUE!</v>
      </c>
      <c r="CK916" s="20" t="e">
        <f t="shared" si="627"/>
        <v>#VALUE!</v>
      </c>
    </row>
    <row r="917" spans="1:89" x14ac:dyDescent="0.3">
      <c r="A917" s="12">
        <f t="shared" si="628"/>
        <v>41449</v>
      </c>
      <c r="B917" s="13">
        <v>1254527.6115633305</v>
      </c>
      <c r="C917" s="14">
        <f t="shared" si="588"/>
        <v>1.6192272068984437E-3</v>
      </c>
      <c r="D917" s="14">
        <f>B917/MAX($B$13:B917)-1</f>
        <v>-1.0386024092526869E-2</v>
      </c>
      <c r="F917" s="18">
        <v>43858</v>
      </c>
      <c r="G917" s="13">
        <f t="shared" si="589"/>
        <v>3987447.0353327352</v>
      </c>
      <c r="H917" s="14">
        <f t="shared" si="590"/>
        <v>8.3686115703096586E-3</v>
      </c>
      <c r="I917" s="14">
        <f>G917/MAX($G$13:G917)-1</f>
        <v>0</v>
      </c>
      <c r="L917" s="12">
        <f t="shared" si="629"/>
        <v>41449</v>
      </c>
      <c r="M917" s="13">
        <v>19898517.500777651</v>
      </c>
      <c r="N917" s="14">
        <f t="shared" si="604"/>
        <v>-1.9538266852057173E-3</v>
      </c>
      <c r="O917" s="14">
        <f>M917/MAX(M$13:$M917)-1</f>
        <v>-1.9538266852057173E-3</v>
      </c>
      <c r="Q917" s="18">
        <v>43858</v>
      </c>
      <c r="R917" s="13">
        <f t="shared" si="591"/>
        <v>84930328.736943617</v>
      </c>
      <c r="S917" s="14">
        <f t="shared" si="592"/>
        <v>9.7424560959469275E-3</v>
      </c>
      <c r="T917" s="14">
        <f>R917/MAX($R$13:R917)-1</f>
        <v>-4.845557499011055E-3</v>
      </c>
      <c r="W917" s="18">
        <v>43858</v>
      </c>
      <c r="X917" s="21">
        <v>5643338879.8770285</v>
      </c>
      <c r="Y917" s="14">
        <f t="shared" si="593"/>
        <v>2.1612694724992831E-3</v>
      </c>
      <c r="Z917" s="20">
        <f>X917/MAX(X$13:$X917)-1</f>
        <v>-1.7604143652506732E-2</v>
      </c>
      <c r="AC917" s="18">
        <v>43858</v>
      </c>
      <c r="AD917" s="14">
        <f t="shared" si="594"/>
        <v>8.3686115703096586E-3</v>
      </c>
      <c r="AE917" s="13">
        <f t="shared" si="605"/>
        <v>37550010.11817044</v>
      </c>
      <c r="AF917" s="14">
        <f t="shared" si="595"/>
        <v>9.7424560959469275E-3</v>
      </c>
      <c r="AG917" s="13">
        <f t="shared" si="606"/>
        <v>36023106.210116185</v>
      </c>
      <c r="AH917" s="14">
        <f t="shared" si="596"/>
        <v>2.1612694724992831E-3</v>
      </c>
      <c r="AI917" s="13">
        <f t="shared" si="607"/>
        <v>28831738.21771894</v>
      </c>
      <c r="AJ917" s="26">
        <f t="shared" si="597"/>
        <v>102404854.54600556</v>
      </c>
      <c r="AK917" s="20">
        <f>AJ917/MAX(AJ$13:$AJ917)-1</f>
        <v>0</v>
      </c>
      <c r="AL917" s="20">
        <f t="shared" si="608"/>
        <v>7.094364659572916E-3</v>
      </c>
      <c r="AN917" s="18">
        <v>43858</v>
      </c>
      <c r="AO917" s="14">
        <f t="shared" si="598"/>
        <v>8.3686115703096586E-3</v>
      </c>
      <c r="AP917" s="13">
        <f t="shared" si="609"/>
        <v>37550010.11817044</v>
      </c>
      <c r="AQ917" s="14">
        <f t="shared" si="599"/>
        <v>9.7424560959469275E-3</v>
      </c>
      <c r="AR917" s="13">
        <f t="shared" si="610"/>
        <v>36023106.210116185</v>
      </c>
      <c r="AS917" s="14">
        <v>1.0668112363797732E-3</v>
      </c>
      <c r="AT917" s="13">
        <f t="shared" si="611"/>
        <v>26867306.932550795</v>
      </c>
      <c r="AU917" s="26">
        <f t="shared" si="600"/>
        <v>100440423.26083742</v>
      </c>
      <c r="AV917" s="20">
        <f>AU917/MAX($AU$13:AU917)-1</f>
        <v>0</v>
      </c>
      <c r="AW917" s="20">
        <f t="shared" si="612"/>
        <v>6.8953866399594776E-3</v>
      </c>
      <c r="AY917" s="18">
        <v>43858</v>
      </c>
      <c r="AZ917" s="14">
        <f t="shared" si="613"/>
        <v>8.3686115703096586E-3</v>
      </c>
      <c r="BA917" s="13">
        <f t="shared" si="614"/>
        <v>37550010.11817044</v>
      </c>
      <c r="BB917" s="20">
        <v>-8.2650083066830859E-3</v>
      </c>
      <c r="BC917" s="13">
        <f t="shared" si="615"/>
        <v>193729879.43894446</v>
      </c>
      <c r="BD917" s="14">
        <f t="shared" si="616"/>
        <v>2.1612694724992831E-3</v>
      </c>
      <c r="BE917" s="13">
        <f t="shared" si="617"/>
        <v>28831738.21771894</v>
      </c>
      <c r="BF917" s="26">
        <f t="shared" si="601"/>
        <v>260111627.77483383</v>
      </c>
      <c r="BG917" s="20">
        <f>BF917/MAX($BF$13:BF917)-1</f>
        <v>-1.1698950104568007E-2</v>
      </c>
      <c r="BH917" s="20">
        <f t="shared" si="618"/>
        <v>-4.7472727293526029E-3</v>
      </c>
      <c r="BJ917" s="18">
        <v>43858</v>
      </c>
      <c r="BK917" s="14" t="e">
        <f>VLOOKUP(AP917:AP2190,$F$13:$H$1892,3,FALSE)</f>
        <v>#N/A</v>
      </c>
      <c r="BL917" s="13" t="e">
        <f t="shared" si="619"/>
        <v>#N/A</v>
      </c>
      <c r="BM917" s="14" t="e">
        <f>VLOOKUP(AP917:AP2190,$Q$13:$S$1892,3,FALSE)</f>
        <v>#N/A</v>
      </c>
      <c r="BN917" s="13" t="e">
        <f t="shared" si="620"/>
        <v>#N/A</v>
      </c>
      <c r="BO917" s="14">
        <v>2.7970481352690424E-3</v>
      </c>
      <c r="BP917" s="13">
        <f t="shared" si="621"/>
        <v>20991485.789776769</v>
      </c>
      <c r="BQ917" s="26" t="e">
        <f t="shared" si="602"/>
        <v>#N/A</v>
      </c>
      <c r="BR917" s="20" t="e">
        <f>BQ917/MAX($AJ$13:BQ916)-1</f>
        <v>#N/A</v>
      </c>
      <c r="BS917" s="20" t="e">
        <f t="shared" si="622"/>
        <v>#N/A</v>
      </c>
      <c r="BT917" s="20"/>
      <c r="BU917" s="20"/>
      <c r="BV917" s="18">
        <v>43858</v>
      </c>
      <c r="BW917" s="21">
        <v>4199677429.3202748</v>
      </c>
      <c r="BX917" s="14">
        <f t="shared" si="623"/>
        <v>-1.638655050500204E-3</v>
      </c>
      <c r="BY917" s="20">
        <f>BW916/MAX(BW$13:$BW917)-1</f>
        <v>-4.590251705620918E-2</v>
      </c>
      <c r="BZ917" s="18"/>
      <c r="CA917" s="18"/>
      <c r="CB917" s="18">
        <v>43858</v>
      </c>
      <c r="CC917" s="14" t="e">
        <f>VLOOKUP(AV918:AV2191,$F$13:$H$1892,3,FALSE)</f>
        <v>#VALUE!</v>
      </c>
      <c r="CD917" s="13" t="e">
        <f t="shared" si="624"/>
        <v>#VALUE!</v>
      </c>
      <c r="CE917" s="14" t="e">
        <f>VLOOKUP(AV918:AV2191,$Q$13:$S$1892,3,FALSE)</f>
        <v>#VALUE!</v>
      </c>
      <c r="CF917" s="13" t="e">
        <f t="shared" si="625"/>
        <v>#VALUE!</v>
      </c>
      <c r="CG917" s="14" t="e">
        <f>VLOOKUP(AV918:AV2191,$AP$14:$AS$1893,3,FALSE)</f>
        <v>#VALUE!</v>
      </c>
      <c r="CH917" s="13" t="e">
        <f t="shared" si="626"/>
        <v>#VALUE!</v>
      </c>
      <c r="CI917" s="26" t="e">
        <f t="shared" si="603"/>
        <v>#VALUE!</v>
      </c>
      <c r="CJ917" s="20" t="e">
        <f>CI917/MAX($CI$13:CI917)-1</f>
        <v>#VALUE!</v>
      </c>
      <c r="CK917" s="20" t="e">
        <f t="shared" si="627"/>
        <v>#VALUE!</v>
      </c>
    </row>
    <row r="918" spans="1:89" x14ac:dyDescent="0.3">
      <c r="A918" s="12">
        <f t="shared" si="628"/>
        <v>41450</v>
      </c>
      <c r="B918" s="13">
        <v>1240265.9642765655</v>
      </c>
      <c r="C918" s="14">
        <f t="shared" si="588"/>
        <v>-1.1368141406623122E-2</v>
      </c>
      <c r="D918" s="14">
        <f>B918/MAX($B$13:B918)-1</f>
        <v>-2.1636095708613579E-2</v>
      </c>
      <c r="F918" s="18">
        <v>43859</v>
      </c>
      <c r="G918" s="13">
        <f t="shared" si="589"/>
        <v>3990474.6492391378</v>
      </c>
      <c r="H918" s="14">
        <f t="shared" si="590"/>
        <v>7.5928630012511711E-4</v>
      </c>
      <c r="I918" s="14">
        <f>G918/MAX($G$13:G918)-1</f>
        <v>0</v>
      </c>
      <c r="L918" s="12">
        <f t="shared" si="629"/>
        <v>41450</v>
      </c>
      <c r="M918" s="13">
        <v>19926688.16466549</v>
      </c>
      <c r="N918" s="14">
        <f t="shared" si="604"/>
        <v>1.4157167179282837E-3</v>
      </c>
      <c r="O918" s="14">
        <f>M918/MAX(M$13:$M918)-1</f>
        <v>-5.4087603237962245E-4</v>
      </c>
      <c r="Q918" s="18">
        <v>43859</v>
      </c>
      <c r="R918" s="13">
        <f t="shared" si="591"/>
        <v>84715866.91138944</v>
      </c>
      <c r="S918" s="14">
        <f t="shared" si="592"/>
        <v>-2.5251500699877694E-3</v>
      </c>
      <c r="T918" s="14">
        <f>R918/MAX($R$13:R918)-1</f>
        <v>-7.358471809141065E-3</v>
      </c>
      <c r="W918" s="18">
        <v>43859</v>
      </c>
      <c r="X918" s="21">
        <v>5694983261.5062027</v>
      </c>
      <c r="Y918" s="14">
        <f t="shared" si="593"/>
        <v>9.1513876321209775E-3</v>
      </c>
      <c r="Z918" s="20">
        <f>X918/MAX(X$13:$X918)-1</f>
        <v>-8.6138583628814214E-3</v>
      </c>
      <c r="AC918" s="18">
        <v>43859</v>
      </c>
      <c r="AD918" s="14">
        <f t="shared" si="594"/>
        <v>7.5928630012511711E-4</v>
      </c>
      <c r="AE918" s="13">
        <f t="shared" si="605"/>
        <v>37578521.326422729</v>
      </c>
      <c r="AF918" s="14">
        <f t="shared" si="595"/>
        <v>-2.5251500699877694E-3</v>
      </c>
      <c r="AG918" s="13">
        <f t="shared" si="606"/>
        <v>35932142.460948534</v>
      </c>
      <c r="AH918" s="14">
        <f t="shared" si="596"/>
        <v>9.1513876321209775E-3</v>
      </c>
      <c r="AI918" s="13">
        <f t="shared" si="607"/>
        <v>29095588.630257122</v>
      </c>
      <c r="AJ918" s="26">
        <f t="shared" si="597"/>
        <v>102606252.41762838</v>
      </c>
      <c r="AK918" s="20">
        <f>AJ918/MAX(AJ$13:$AJ918)-1</f>
        <v>0</v>
      </c>
      <c r="AL918" s="20">
        <f t="shared" si="608"/>
        <v>1.9666828542033166E-3</v>
      </c>
      <c r="AN918" s="18">
        <v>43859</v>
      </c>
      <c r="AO918" s="14">
        <f t="shared" si="598"/>
        <v>7.5928630012511711E-4</v>
      </c>
      <c r="AP918" s="13">
        <f t="shared" si="609"/>
        <v>37578521.326422729</v>
      </c>
      <c r="AQ918" s="14">
        <f t="shared" si="599"/>
        <v>-2.5251500699877694E-3</v>
      </c>
      <c r="AR918" s="13">
        <f t="shared" si="610"/>
        <v>35932142.460948534</v>
      </c>
      <c r="AS918" s="14">
        <v>4.7889788916132452E-3</v>
      </c>
      <c r="AT918" s="13">
        <f t="shared" si="611"/>
        <v>26995973.898325279</v>
      </c>
      <c r="AU918" s="26">
        <f t="shared" si="600"/>
        <v>100506637.68569654</v>
      </c>
      <c r="AV918" s="20">
        <f>AU918/MAX($AU$13:AU918)-1</f>
        <v>0</v>
      </c>
      <c r="AW918" s="20">
        <f t="shared" si="612"/>
        <v>6.5924079876844566E-4</v>
      </c>
      <c r="AY918" s="18">
        <v>43859</v>
      </c>
      <c r="AZ918" s="14">
        <f t="shared" si="613"/>
        <v>7.5928630012511711E-4</v>
      </c>
      <c r="BA918" s="13">
        <f t="shared" si="614"/>
        <v>37578521.326422729</v>
      </c>
      <c r="BB918" s="20">
        <v>1.2771635481185761E-2</v>
      </c>
      <c r="BC918" s="13">
        <f t="shared" si="615"/>
        <v>196204126.84095272</v>
      </c>
      <c r="BD918" s="14">
        <f t="shared" si="616"/>
        <v>9.1513876321209775E-3</v>
      </c>
      <c r="BE918" s="13">
        <f t="shared" si="617"/>
        <v>29095588.630257122</v>
      </c>
      <c r="BF918" s="26">
        <f t="shared" si="601"/>
        <v>262878236.79763258</v>
      </c>
      <c r="BG918" s="20">
        <f>BF918/MAX($BF$13:BF918)-1</f>
        <v>-1.1871455179268686E-3</v>
      </c>
      <c r="BH918" s="20">
        <f t="shared" si="618"/>
        <v>1.0636237397251946E-2</v>
      </c>
      <c r="BJ918" s="18">
        <v>43859</v>
      </c>
      <c r="BK918" s="14" t="e">
        <f>VLOOKUP(AP918:AP2191,$F$13:$H$1892,3,FALSE)</f>
        <v>#N/A</v>
      </c>
      <c r="BL918" s="13" t="e">
        <f t="shared" si="619"/>
        <v>#N/A</v>
      </c>
      <c r="BM918" s="14" t="e">
        <f>VLOOKUP(AP918:AP2191,$Q$13:$S$1892,3,FALSE)</f>
        <v>#N/A</v>
      </c>
      <c r="BN918" s="13" t="e">
        <f t="shared" si="620"/>
        <v>#N/A</v>
      </c>
      <c r="BO918" s="14">
        <v>4.2892402096443849E-3</v>
      </c>
      <c r="BP918" s="13">
        <f t="shared" si="621"/>
        <v>21081523.314686459</v>
      </c>
      <c r="BQ918" s="26" t="e">
        <f t="shared" si="602"/>
        <v>#N/A</v>
      </c>
      <c r="BR918" s="20" t="e">
        <f>BQ918/MAX($AJ$13:BQ917)-1</f>
        <v>#N/A</v>
      </c>
      <c r="BS918" s="20" t="e">
        <f t="shared" si="622"/>
        <v>#N/A</v>
      </c>
      <c r="BT918" s="20"/>
      <c r="BU918" s="20"/>
      <c r="BV918" s="18">
        <v>43859</v>
      </c>
      <c r="BW918" s="21">
        <v>4238523061.4040747</v>
      </c>
      <c r="BX918" s="14">
        <f t="shared" si="623"/>
        <v>-9.164898131032384E-3</v>
      </c>
      <c r="BY918" s="20">
        <f>BW917/MAX(BW$13:$BW918)-1</f>
        <v>-4.433651425872065E-2</v>
      </c>
      <c r="BZ918" s="18"/>
      <c r="CA918" s="18"/>
      <c r="CB918" s="18">
        <v>43859</v>
      </c>
      <c r="CC918" s="14" t="e">
        <f>VLOOKUP(AV919:AV2192,$F$13:$H$1892,3,FALSE)</f>
        <v>#VALUE!</v>
      </c>
      <c r="CD918" s="13" t="e">
        <f t="shared" si="624"/>
        <v>#VALUE!</v>
      </c>
      <c r="CE918" s="14" t="e">
        <f>VLOOKUP(AV919:AV2192,$Q$13:$S$1892,3,FALSE)</f>
        <v>#VALUE!</v>
      </c>
      <c r="CF918" s="13" t="e">
        <f t="shared" si="625"/>
        <v>#VALUE!</v>
      </c>
      <c r="CG918" s="14" t="e">
        <f>VLOOKUP(AV919:AV2192,$AP$14:$AS$1893,3,FALSE)</f>
        <v>#VALUE!</v>
      </c>
      <c r="CH918" s="13" t="e">
        <f t="shared" si="626"/>
        <v>#VALUE!</v>
      </c>
      <c r="CI918" s="26" t="e">
        <f t="shared" si="603"/>
        <v>#VALUE!</v>
      </c>
      <c r="CJ918" s="20" t="e">
        <f>CI918/MAX($CI$13:CI918)-1</f>
        <v>#VALUE!</v>
      </c>
      <c r="CK918" s="20" t="e">
        <f t="shared" si="627"/>
        <v>#VALUE!</v>
      </c>
    </row>
    <row r="919" spans="1:89" x14ac:dyDescent="0.3">
      <c r="A919" s="12">
        <f t="shared" si="628"/>
        <v>41451</v>
      </c>
      <c r="B919" s="13">
        <v>1265944.7689140204</v>
      </c>
      <c r="C919" s="14">
        <f t="shared" si="588"/>
        <v>2.070427261336083E-2</v>
      </c>
      <c r="D919" s="14">
        <f>B919/MAX($B$13:B919)-1</f>
        <v>-1.3797827190925593E-3</v>
      </c>
      <c r="F919" s="18">
        <v>43860</v>
      </c>
      <c r="G919" s="13">
        <f t="shared" si="589"/>
        <v>4022019.0700974637</v>
      </c>
      <c r="H919" s="14">
        <f t="shared" si="590"/>
        <v>7.9049295211888193E-3</v>
      </c>
      <c r="I919" s="14">
        <f>G919/MAX($G$13:G919)-1</f>
        <v>0</v>
      </c>
      <c r="L919" s="12">
        <f t="shared" si="629"/>
        <v>41451</v>
      </c>
      <c r="M919" s="13">
        <v>19941447.89557616</v>
      </c>
      <c r="N919" s="14">
        <f t="shared" si="604"/>
        <v>7.4070165542328148E-4</v>
      </c>
      <c r="O919" s="14">
        <f>M919/MAX(M$13:$M919)-1</f>
        <v>0</v>
      </c>
      <c r="Q919" s="18">
        <v>43860</v>
      </c>
      <c r="R919" s="13">
        <f t="shared" si="591"/>
        <v>84307342.01444155</v>
      </c>
      <c r="S919" s="14">
        <f t="shared" si="592"/>
        <v>-4.8222949471224963E-3</v>
      </c>
      <c r="T919" s="14">
        <f>R919/MAX($R$13:R919)-1</f>
        <v>-1.2145282034839777E-2</v>
      </c>
      <c r="W919" s="18">
        <v>43860</v>
      </c>
      <c r="X919" s="21">
        <v>5740971770.3721752</v>
      </c>
      <c r="Y919" s="14">
        <f t="shared" si="593"/>
        <v>8.0752667311281279E-3</v>
      </c>
      <c r="Z919" s="20">
        <f>X919/MAX(X$13:$X919)-1</f>
        <v>-6.0815083561771566E-4</v>
      </c>
      <c r="AC919" s="18">
        <v>43860</v>
      </c>
      <c r="AD919" s="14">
        <f t="shared" si="594"/>
        <v>7.9049295211888193E-3</v>
      </c>
      <c r="AE919" s="13">
        <f t="shared" si="605"/>
        <v>37875576.889018588</v>
      </c>
      <c r="AF919" s="14">
        <f t="shared" si="595"/>
        <v>-4.8222949471224963E-3</v>
      </c>
      <c r="AG919" s="13">
        <f t="shared" si="606"/>
        <v>35758867.071919814</v>
      </c>
      <c r="AH919" s="14">
        <f t="shared" si="596"/>
        <v>8.0752667311281279E-3</v>
      </c>
      <c r="AI919" s="13">
        <f t="shared" si="607"/>
        <v>29330543.269145627</v>
      </c>
      <c r="AJ919" s="26">
        <f t="shared" si="597"/>
        <v>102964987.23008403</v>
      </c>
      <c r="AK919" s="20">
        <f>AJ919/MAX(AJ$13:$AJ919)-1</f>
        <v>0</v>
      </c>
      <c r="AL919" s="20">
        <f t="shared" si="608"/>
        <v>3.496227607997282E-3</v>
      </c>
      <c r="AN919" s="18">
        <v>43860</v>
      </c>
      <c r="AO919" s="14">
        <f t="shared" si="598"/>
        <v>7.9049295211888193E-3</v>
      </c>
      <c r="AP919" s="13">
        <f t="shared" si="609"/>
        <v>37875576.889018588</v>
      </c>
      <c r="AQ919" s="14">
        <f t="shared" si="599"/>
        <v>-4.8222949471224963E-3</v>
      </c>
      <c r="AR919" s="13">
        <f t="shared" si="610"/>
        <v>35758867.071919814</v>
      </c>
      <c r="AS919" s="14">
        <v>1.3478509942527023E-2</v>
      </c>
      <c r="AT919" s="13">
        <f t="shared" si="611"/>
        <v>27359839.400922056</v>
      </c>
      <c r="AU919" s="26">
        <f t="shared" si="600"/>
        <v>100994283.36186045</v>
      </c>
      <c r="AV919" s="20">
        <f>AU919/MAX($AU$13:AU919)-1</f>
        <v>0</v>
      </c>
      <c r="AW919" s="20">
        <f t="shared" si="612"/>
        <v>4.8518753327404518E-3</v>
      </c>
      <c r="AY919" s="18">
        <v>43860</v>
      </c>
      <c r="AZ919" s="14">
        <f t="shared" si="613"/>
        <v>7.9049295211888193E-3</v>
      </c>
      <c r="BA919" s="13">
        <f t="shared" si="614"/>
        <v>37875576.889018588</v>
      </c>
      <c r="BB919" s="20">
        <v>-2.4995635532023885E-2</v>
      </c>
      <c r="BC919" s="13">
        <f t="shared" si="615"/>
        <v>191299879.9965573</v>
      </c>
      <c r="BD919" s="14">
        <f t="shared" si="616"/>
        <v>8.0752667311281279E-3</v>
      </c>
      <c r="BE919" s="13">
        <f t="shared" si="617"/>
        <v>29330543.269145627</v>
      </c>
      <c r="BF919" s="26">
        <f t="shared" si="601"/>
        <v>258506000.15472153</v>
      </c>
      <c r="BG919" s="20">
        <f>BF919/MAX($BF$13:BF919)-1</f>
        <v>-1.7799574964259879E-2</v>
      </c>
      <c r="BH919" s="20">
        <f t="shared" si="618"/>
        <v>-1.6632174257456112E-2</v>
      </c>
      <c r="BJ919" s="18">
        <v>43860</v>
      </c>
      <c r="BK919" s="14" t="e">
        <f>VLOOKUP(AP919:AP2192,$F$13:$H$1892,3,FALSE)</f>
        <v>#N/A</v>
      </c>
      <c r="BL919" s="13" t="e">
        <f t="shared" si="619"/>
        <v>#N/A</v>
      </c>
      <c r="BM919" s="14" t="e">
        <f>VLOOKUP(AP919:AP2192,$Q$13:$S$1892,3,FALSE)</f>
        <v>#N/A</v>
      </c>
      <c r="BN919" s="13" t="e">
        <f t="shared" si="620"/>
        <v>#N/A</v>
      </c>
      <c r="BO919" s="14">
        <v>1.2902103759265593E-2</v>
      </c>
      <c r="BP919" s="13">
        <f t="shared" si="621"/>
        <v>21353519.315895919</v>
      </c>
      <c r="BQ919" s="26" t="e">
        <f t="shared" si="602"/>
        <v>#N/A</v>
      </c>
      <c r="BR919" s="20" t="e">
        <f>BQ919/MAX($AJ$13:BQ918)-1</f>
        <v>#N/A</v>
      </c>
      <c r="BS919" s="20" t="e">
        <f t="shared" si="622"/>
        <v>#N/A</v>
      </c>
      <c r="BT919" s="20"/>
      <c r="BU919" s="20"/>
      <c r="BV919" s="18">
        <v>43860</v>
      </c>
      <c r="BW919" s="21">
        <v>4267405936.8245902</v>
      </c>
      <c r="BX919" s="14">
        <f t="shared" si="623"/>
        <v>-6.7682512158679931E-3</v>
      </c>
      <c r="BY919" s="20">
        <f>BW918/MAX(BW$13:$BW919)-1</f>
        <v>-3.5496941984943353E-2</v>
      </c>
      <c r="BZ919" s="18"/>
      <c r="CA919" s="18"/>
      <c r="CB919" s="18">
        <v>43860</v>
      </c>
      <c r="CC919" s="14" t="e">
        <f>VLOOKUP(AV920:AV2193,$F$13:$H$1892,3,FALSE)</f>
        <v>#VALUE!</v>
      </c>
      <c r="CD919" s="13" t="e">
        <f t="shared" si="624"/>
        <v>#VALUE!</v>
      </c>
      <c r="CE919" s="14" t="e">
        <f>VLOOKUP(AV920:AV2193,$Q$13:$S$1892,3,FALSE)</f>
        <v>#VALUE!</v>
      </c>
      <c r="CF919" s="13" t="e">
        <f t="shared" si="625"/>
        <v>#VALUE!</v>
      </c>
      <c r="CG919" s="14" t="e">
        <f>VLOOKUP(AV920:AV2193,$AP$14:$AS$1893,3,FALSE)</f>
        <v>#VALUE!</v>
      </c>
      <c r="CH919" s="13" t="e">
        <f t="shared" si="626"/>
        <v>#VALUE!</v>
      </c>
      <c r="CI919" s="26" t="e">
        <f t="shared" si="603"/>
        <v>#VALUE!</v>
      </c>
      <c r="CJ919" s="20" t="e">
        <f>CI919/MAX($CI$13:CI919)-1</f>
        <v>#VALUE!</v>
      </c>
      <c r="CK919" s="20" t="e">
        <f t="shared" si="627"/>
        <v>#VALUE!</v>
      </c>
    </row>
    <row r="920" spans="1:89" x14ac:dyDescent="0.3">
      <c r="A920" s="12">
        <f t="shared" si="628"/>
        <v>41452</v>
      </c>
      <c r="B920" s="13">
        <v>1236320.4820655405</v>
      </c>
      <c r="C920" s="14">
        <f t="shared" si="588"/>
        <v>-2.3400931522386093E-2</v>
      </c>
      <c r="D920" s="14">
        <f>B920/MAX($B$13:B920)-1</f>
        <v>-2.4748426040553384E-2</v>
      </c>
      <c r="F920" s="18">
        <v>43861</v>
      </c>
      <c r="G920" s="13">
        <f t="shared" si="589"/>
        <v>4022019.0700974637</v>
      </c>
      <c r="H920" s="14">
        <f t="shared" si="590"/>
        <v>0</v>
      </c>
      <c r="I920" s="14">
        <f>G920/MAX($G$13:G920)-1</f>
        <v>0</v>
      </c>
      <c r="L920" s="12">
        <f t="shared" si="629"/>
        <v>41452</v>
      </c>
      <c r="M920" s="13">
        <v>19851227.255502444</v>
      </c>
      <c r="N920" s="14">
        <f t="shared" si="604"/>
        <v>-4.5242773015359283E-3</v>
      </c>
      <c r="O920" s="14">
        <f>M920/MAX(M$13:$M920)-1</f>
        <v>-4.5242773015359283E-3</v>
      </c>
      <c r="Q920" s="18">
        <v>43861</v>
      </c>
      <c r="R920" s="13">
        <f t="shared" si="591"/>
        <v>83777951.942640752</v>
      </c>
      <c r="S920" s="14">
        <f t="shared" si="592"/>
        <v>-6.2792878906099414E-3</v>
      </c>
      <c r="T920" s="14">
        <f>R920/MAX($R$13:R920)-1</f>
        <v>-1.8348306203040288E-2</v>
      </c>
      <c r="W920" s="18">
        <v>43861</v>
      </c>
      <c r="X920" s="21">
        <v>5740971770.3722029</v>
      </c>
      <c r="Y920" s="14">
        <f t="shared" si="593"/>
        <v>4.8849813083506888E-15</v>
      </c>
      <c r="Z920" s="20">
        <f>X920/MAX(X$13:$X920)-1</f>
        <v>-6.081508356129417E-4</v>
      </c>
      <c r="AC920" s="18">
        <v>43861</v>
      </c>
      <c r="AD920" s="14">
        <f t="shared" si="594"/>
        <v>0</v>
      </c>
      <c r="AE920" s="13">
        <f t="shared" si="605"/>
        <v>37875576.889018588</v>
      </c>
      <c r="AF920" s="14">
        <f t="shared" si="595"/>
        <v>-6.2792878906099414E-3</v>
      </c>
      <c r="AG920" s="13">
        <f t="shared" si="606"/>
        <v>35534326.850933179</v>
      </c>
      <c r="AH920" s="14">
        <f t="shared" si="596"/>
        <v>4.8849813083506888E-15</v>
      </c>
      <c r="AI920" s="13">
        <f t="shared" si="607"/>
        <v>29330543.269145768</v>
      </c>
      <c r="AJ920" s="26">
        <f t="shared" si="597"/>
        <v>102740447.00909755</v>
      </c>
      <c r="AK920" s="20">
        <f>AJ920/MAX(AJ$13:$AJ920)-1</f>
        <v>-2.1807434451939223E-3</v>
      </c>
      <c r="AL920" s="20">
        <f t="shared" si="608"/>
        <v>-2.1807434451939223E-3</v>
      </c>
      <c r="AN920" s="18">
        <v>43861</v>
      </c>
      <c r="AO920" s="14">
        <f t="shared" si="598"/>
        <v>0</v>
      </c>
      <c r="AP920" s="13">
        <f t="shared" si="609"/>
        <v>37875576.889018588</v>
      </c>
      <c r="AQ920" s="14">
        <f t="shared" si="599"/>
        <v>-6.2792878906099414E-3</v>
      </c>
      <c r="AR920" s="13">
        <f t="shared" si="610"/>
        <v>35534326.850933179</v>
      </c>
      <c r="AS920" s="14">
        <v>1.2568529573154758E-16</v>
      </c>
      <c r="AT920" s="13">
        <f t="shared" si="611"/>
        <v>27359839.400922064</v>
      </c>
      <c r="AU920" s="26">
        <f t="shared" si="600"/>
        <v>100769743.14087382</v>
      </c>
      <c r="AV920" s="20">
        <f>AU920/MAX($AU$13:AU920)-1</f>
        <v>-2.2232963442307963E-3</v>
      </c>
      <c r="AW920" s="20">
        <f t="shared" si="612"/>
        <v>-2.2232963442307963E-3</v>
      </c>
      <c r="AY920" s="18">
        <v>43861</v>
      </c>
      <c r="AZ920" s="14">
        <f t="shared" si="613"/>
        <v>0</v>
      </c>
      <c r="BA920" s="13">
        <f t="shared" si="614"/>
        <v>37875576.889018588</v>
      </c>
      <c r="BB920" s="20">
        <v>3.8110295116097426E-2</v>
      </c>
      <c r="BC920" s="13">
        <f t="shared" si="615"/>
        <v>198590374.87890011</v>
      </c>
      <c r="BD920" s="14">
        <f t="shared" si="616"/>
        <v>4.8849813083506888E-15</v>
      </c>
      <c r="BE920" s="13">
        <f t="shared" si="617"/>
        <v>29330543.269145768</v>
      </c>
      <c r="BF920" s="26">
        <f t="shared" si="601"/>
        <v>265796495.03706446</v>
      </c>
      <c r="BG920" s="20">
        <f>BF920/MAX($BF$13:BF920)-1</f>
        <v>0</v>
      </c>
      <c r="BH920" s="20">
        <f t="shared" si="618"/>
        <v>2.8202420361536751E-2</v>
      </c>
      <c r="BJ920" s="18">
        <v>43861</v>
      </c>
      <c r="BK920" s="14" t="e">
        <f>VLOOKUP(AP920:AP2193,$F$13:$H$1892,3,FALSE)</f>
        <v>#N/A</v>
      </c>
      <c r="BL920" s="13" t="e">
        <f t="shared" si="619"/>
        <v>#N/A</v>
      </c>
      <c r="BM920" s="14" t="e">
        <f>VLOOKUP(AP920:AP2193,$Q$13:$S$1892,3,FALSE)</f>
        <v>#N/A</v>
      </c>
      <c r="BN920" s="13" t="e">
        <f t="shared" si="620"/>
        <v>#N/A</v>
      </c>
      <c r="BO920" s="14">
        <v>3.7747582837255322E-15</v>
      </c>
      <c r="BP920" s="13">
        <f t="shared" si="621"/>
        <v>21353519.315896001</v>
      </c>
      <c r="BQ920" s="26" t="e">
        <f t="shared" si="602"/>
        <v>#N/A</v>
      </c>
      <c r="BR920" s="20" t="e">
        <f>BQ920/MAX($AJ$13:BQ919)-1</f>
        <v>#N/A</v>
      </c>
      <c r="BS920" s="20" t="e">
        <f t="shared" si="622"/>
        <v>#N/A</v>
      </c>
      <c r="BT920" s="20"/>
      <c r="BU920" s="20"/>
      <c r="BV920" s="18">
        <v>43861</v>
      </c>
      <c r="BW920" s="21">
        <v>4327760654.5454283</v>
      </c>
      <c r="BX920" s="14">
        <f t="shared" si="623"/>
        <v>-1.3945946307693302E-2</v>
      </c>
      <c r="BY920" s="20">
        <f>BW919/MAX(BW$13:$BW920)-1</f>
        <v>-2.892445877232952E-2</v>
      </c>
      <c r="BZ920" s="18"/>
      <c r="CA920" s="18"/>
      <c r="CB920" s="18">
        <v>43861</v>
      </c>
      <c r="CC920" s="14" t="e">
        <f>VLOOKUP(AV921:AV2194,$F$13:$H$1892,3,FALSE)</f>
        <v>#VALUE!</v>
      </c>
      <c r="CD920" s="13" t="e">
        <f t="shared" si="624"/>
        <v>#VALUE!</v>
      </c>
      <c r="CE920" s="14" t="e">
        <f>VLOOKUP(AV921:AV2194,$Q$13:$S$1892,3,FALSE)</f>
        <v>#VALUE!</v>
      </c>
      <c r="CF920" s="13" t="e">
        <f t="shared" si="625"/>
        <v>#VALUE!</v>
      </c>
      <c r="CG920" s="14" t="e">
        <f>VLOOKUP(AV921:AV2194,$AP$14:$AS$1893,3,FALSE)</f>
        <v>#VALUE!</v>
      </c>
      <c r="CH920" s="13" t="e">
        <f t="shared" si="626"/>
        <v>#VALUE!</v>
      </c>
      <c r="CI920" s="26" t="e">
        <f t="shared" si="603"/>
        <v>#VALUE!</v>
      </c>
      <c r="CJ920" s="20" t="e">
        <f>CI920/MAX($CI$13:CI920)-1</f>
        <v>#VALUE!</v>
      </c>
      <c r="CK920" s="20" t="e">
        <f t="shared" si="627"/>
        <v>#VALUE!</v>
      </c>
    </row>
    <row r="921" spans="1:89" x14ac:dyDescent="0.3">
      <c r="A921" s="12">
        <f t="shared" si="628"/>
        <v>41453</v>
      </c>
      <c r="B921" s="13">
        <v>1236320.4820655405</v>
      </c>
      <c r="C921" s="14">
        <f t="shared" si="588"/>
        <v>0</v>
      </c>
      <c r="D921" s="14">
        <f>B921/MAX($B$13:B921)-1</f>
        <v>-2.4748426040553384E-2</v>
      </c>
      <c r="F921" s="18">
        <v>43862</v>
      </c>
      <c r="G921" s="13">
        <f t="shared" si="589"/>
        <v>4020145.4499190813</v>
      </c>
      <c r="H921" s="14">
        <f t="shared" si="590"/>
        <v>-4.6584069983957033E-4</v>
      </c>
      <c r="I921" s="14">
        <f>G921/MAX($G$13:G921)-1</f>
        <v>-4.6584069983957033E-4</v>
      </c>
      <c r="L921" s="12">
        <f t="shared" si="629"/>
        <v>41453</v>
      </c>
      <c r="M921" s="13">
        <v>20200892.269536324</v>
      </c>
      <c r="N921" s="14">
        <f t="shared" si="604"/>
        <v>1.7614276917663041E-2</v>
      </c>
      <c r="O921" s="14">
        <f>M921/MAX(M$13:$M921)-1</f>
        <v>0</v>
      </c>
      <c r="Q921" s="18">
        <v>43862</v>
      </c>
      <c r="R921" s="13">
        <f t="shared" si="591"/>
        <v>85994343.820067629</v>
      </c>
      <c r="S921" s="14">
        <f t="shared" si="592"/>
        <v>2.6455550965776231E-2</v>
      </c>
      <c r="T921" s="14">
        <f>R921/MAX($R$13:R921)-1</f>
        <v>0</v>
      </c>
      <c r="W921" s="18">
        <v>43862</v>
      </c>
      <c r="X921" s="21">
        <v>5725293130.6712036</v>
      </c>
      <c r="Y921" s="14">
        <f t="shared" si="593"/>
        <v>-2.7310079770663798E-3</v>
      </c>
      <c r="Z921" s="20">
        <f>X921/MAX(X$13:$X921)-1</f>
        <v>-3.337497947895951E-3</v>
      </c>
      <c r="AC921" s="18">
        <v>43862</v>
      </c>
      <c r="AD921" s="14">
        <f t="shared" si="594"/>
        <v>-4.6584069983957033E-4</v>
      </c>
      <c r="AE921" s="13">
        <f t="shared" si="605"/>
        <v>37857932.903773777</v>
      </c>
      <c r="AF921" s="14">
        <f t="shared" si="595"/>
        <v>2.6455550965776231E-2</v>
      </c>
      <c r="AG921" s="13">
        <f t="shared" si="606"/>
        <v>36474407.045972593</v>
      </c>
      <c r="AH921" s="14">
        <f t="shared" si="596"/>
        <v>-2.7310079770663798E-3</v>
      </c>
      <c r="AI921" s="13">
        <f t="shared" si="607"/>
        <v>29250441.321506042</v>
      </c>
      <c r="AJ921" s="26">
        <f t="shared" si="597"/>
        <v>103582781.27125242</v>
      </c>
      <c r="AK921" s="20">
        <f>AJ921/MAX(AJ$13:$AJ921)-1</f>
        <v>0</v>
      </c>
      <c r="AL921" s="20">
        <f t="shared" si="608"/>
        <v>8.198662617073138E-3</v>
      </c>
      <c r="AN921" s="18">
        <v>43862</v>
      </c>
      <c r="AO921" s="14">
        <f t="shared" si="598"/>
        <v>-4.6584069983957033E-4</v>
      </c>
      <c r="AP921" s="13">
        <f t="shared" si="609"/>
        <v>37857932.903773777</v>
      </c>
      <c r="AQ921" s="14">
        <f t="shared" si="599"/>
        <v>2.6455550965776231E-2</v>
      </c>
      <c r="AR921" s="13">
        <f t="shared" si="610"/>
        <v>36474407.045972593</v>
      </c>
      <c r="AS921" s="14">
        <v>0</v>
      </c>
      <c r="AT921" s="13">
        <f t="shared" si="611"/>
        <v>27359839.400922064</v>
      </c>
      <c r="AU921" s="26">
        <f t="shared" si="600"/>
        <v>101692179.35066843</v>
      </c>
      <c r="AV921" s="20">
        <f>AU921/MAX($AU$13:AU921)-1</f>
        <v>0</v>
      </c>
      <c r="AW921" s="20">
        <f t="shared" si="612"/>
        <v>9.1539005761389625E-3</v>
      </c>
      <c r="AY921" s="18">
        <v>43862</v>
      </c>
      <c r="AZ921" s="14">
        <f t="shared" si="613"/>
        <v>-4.6584069983957033E-4</v>
      </c>
      <c r="BA921" s="13">
        <f t="shared" si="614"/>
        <v>37857932.903773777</v>
      </c>
      <c r="BB921" s="20">
        <v>8.3079434639510286E-3</v>
      </c>
      <c r="BC921" s="13">
        <f t="shared" si="615"/>
        <v>200240252.48587885</v>
      </c>
      <c r="BD921" s="14">
        <f t="shared" si="616"/>
        <v>-2.7310079770663798E-3</v>
      </c>
      <c r="BE921" s="13">
        <f t="shared" si="617"/>
        <v>29250441.321506042</v>
      </c>
      <c r="BF921" s="26">
        <f t="shared" si="601"/>
        <v>267348626.71115869</v>
      </c>
      <c r="BG921" s="20">
        <f>BF921/MAX($BF$13:BF921)-1</f>
        <v>0</v>
      </c>
      <c r="BH921" s="20">
        <f t="shared" si="618"/>
        <v>5.8395490650762216E-3</v>
      </c>
      <c r="BJ921" s="18">
        <v>43862</v>
      </c>
      <c r="BK921" s="14" t="e">
        <f>VLOOKUP(AP921:AP2194,$F$13:$H$1892,3,FALSE)</f>
        <v>#N/A</v>
      </c>
      <c r="BL921" s="13" t="e">
        <f t="shared" si="619"/>
        <v>#N/A</v>
      </c>
      <c r="BM921" s="14" t="e">
        <f>VLOOKUP(AP921:AP2194,$Q$13:$S$1892,3,FALSE)</f>
        <v>#N/A</v>
      </c>
      <c r="BN921" s="13" t="e">
        <f t="shared" si="620"/>
        <v>#N/A</v>
      </c>
      <c r="BO921" s="14">
        <v>5.8337446475957844E-3</v>
      </c>
      <c r="BP921" s="13">
        <f t="shared" si="621"/>
        <v>21478090.294912443</v>
      </c>
      <c r="BQ921" s="26" t="e">
        <f t="shared" si="602"/>
        <v>#N/A</v>
      </c>
      <c r="BR921" s="20" t="e">
        <f>BQ921/MAX($AJ$13:BQ920)-1</f>
        <v>#N/A</v>
      </c>
      <c r="BS921" s="20" t="e">
        <f t="shared" si="622"/>
        <v>#N/A</v>
      </c>
      <c r="BT921" s="20"/>
      <c r="BU921" s="20"/>
      <c r="BV921" s="18">
        <v>43862</v>
      </c>
      <c r="BW921" s="21">
        <v>4297069015.1811771</v>
      </c>
      <c r="BX921" s="14">
        <f t="shared" si="623"/>
        <v>7.142459024004566E-3</v>
      </c>
      <c r="BY921" s="20">
        <f>BW920/MAX(BW$13:$BW921)-1</f>
        <v>-1.5190356358810941E-2</v>
      </c>
      <c r="BZ921" s="18"/>
      <c r="CA921" s="18"/>
      <c r="CB921" s="18">
        <v>43862</v>
      </c>
      <c r="CC921" s="14" t="e">
        <f>VLOOKUP(AV922:AV2195,$F$13:$H$1892,3,FALSE)</f>
        <v>#VALUE!</v>
      </c>
      <c r="CD921" s="13" t="e">
        <f t="shared" si="624"/>
        <v>#VALUE!</v>
      </c>
      <c r="CE921" s="14" t="e">
        <f>VLOOKUP(AV922:AV2195,$Q$13:$S$1892,3,FALSE)</f>
        <v>#VALUE!</v>
      </c>
      <c r="CF921" s="13" t="e">
        <f t="shared" si="625"/>
        <v>#VALUE!</v>
      </c>
      <c r="CG921" s="14" t="e">
        <f>VLOOKUP(AV922:AV2195,$AP$14:$AS$1893,3,FALSE)</f>
        <v>#VALUE!</v>
      </c>
      <c r="CH921" s="13" t="e">
        <f t="shared" si="626"/>
        <v>#VALUE!</v>
      </c>
      <c r="CI921" s="26" t="e">
        <f t="shared" si="603"/>
        <v>#VALUE!</v>
      </c>
      <c r="CJ921" s="20" t="e">
        <f>CI921/MAX($CI$13:CI921)-1</f>
        <v>#VALUE!</v>
      </c>
      <c r="CK921" s="20" t="e">
        <f t="shared" si="627"/>
        <v>#VALUE!</v>
      </c>
    </row>
    <row r="922" spans="1:89" x14ac:dyDescent="0.3">
      <c r="A922" s="12">
        <f t="shared" si="628"/>
        <v>41454</v>
      </c>
      <c r="B922" s="13">
        <v>1236320.4820655405</v>
      </c>
      <c r="C922" s="14">
        <f t="shared" si="588"/>
        <v>0</v>
      </c>
      <c r="D922" s="14">
        <f>B922/MAX($B$13:B922)-1</f>
        <v>-2.4748426040553384E-2</v>
      </c>
      <c r="F922" s="18">
        <v>43864</v>
      </c>
      <c r="G922" s="13">
        <f t="shared" si="589"/>
        <v>4014323.7352747675</v>
      </c>
      <c r="H922" s="14">
        <f t="shared" si="590"/>
        <v>-1.4481353266536656E-3</v>
      </c>
      <c r="I922" s="14">
        <f>G922/MAX($G$13:G922)-1</f>
        <v>-1.9133014261192294E-3</v>
      </c>
      <c r="L922" s="12">
        <f t="shared" si="629"/>
        <v>41454</v>
      </c>
      <c r="M922" s="13">
        <v>20200892.269536324</v>
      </c>
      <c r="N922" s="14">
        <f t="shared" si="604"/>
        <v>0</v>
      </c>
      <c r="O922" s="14">
        <f>M922/MAX(M$13:$M922)-1</f>
        <v>0</v>
      </c>
      <c r="Q922" s="18">
        <v>43864</v>
      </c>
      <c r="R922" s="13">
        <f t="shared" si="591"/>
        <v>86620208.159650102</v>
      </c>
      <c r="S922" s="14">
        <f t="shared" si="592"/>
        <v>7.277970989487681E-3</v>
      </c>
      <c r="T922" s="14">
        <f>R922/MAX($R$13:R922)-1</f>
        <v>0</v>
      </c>
      <c r="W922" s="18">
        <v>43864</v>
      </c>
      <c r="X922" s="21">
        <v>5776591793.658886</v>
      </c>
      <c r="Y922" s="14">
        <f t="shared" si="593"/>
        <v>8.9600063816590581E-3</v>
      </c>
      <c r="Z922" s="20">
        <f>X922/MAX(X$13:$X922)-1</f>
        <v>0</v>
      </c>
      <c r="AC922" s="18">
        <v>43864</v>
      </c>
      <c r="AD922" s="14">
        <f t="shared" si="594"/>
        <v>-1.4481353266536656E-3</v>
      </c>
      <c r="AE922" s="13">
        <f t="shared" si="605"/>
        <v>37803109.493741736</v>
      </c>
      <c r="AF922" s="14">
        <f t="shared" si="595"/>
        <v>7.277970989487681E-3</v>
      </c>
      <c r="AG922" s="13">
        <f t="shared" si="606"/>
        <v>36739866.722311944</v>
      </c>
      <c r="AH922" s="14">
        <f t="shared" si="596"/>
        <v>8.9600063816590581E-3</v>
      </c>
      <c r="AI922" s="13">
        <f t="shared" si="607"/>
        <v>29512525.46241308</v>
      </c>
      <c r="AJ922" s="26">
        <f t="shared" si="597"/>
        <v>104055501.67846677</v>
      </c>
      <c r="AK922" s="20">
        <f>AJ922/MAX(AJ$13:$AJ922)-1</f>
        <v>0</v>
      </c>
      <c r="AL922" s="20">
        <f t="shared" si="608"/>
        <v>4.5636967979882925E-3</v>
      </c>
      <c r="AN922" s="18">
        <v>43864</v>
      </c>
      <c r="AO922" s="14">
        <f t="shared" si="598"/>
        <v>-1.4481353266536656E-3</v>
      </c>
      <c r="AP922" s="13">
        <f t="shared" si="609"/>
        <v>37803109.493741736</v>
      </c>
      <c r="AQ922" s="14">
        <f t="shared" si="599"/>
        <v>7.277970989487681E-3</v>
      </c>
      <c r="AR922" s="13">
        <f t="shared" si="610"/>
        <v>36739866.722311944</v>
      </c>
      <c r="AS922" s="14">
        <v>1.019995210009118E-2</v>
      </c>
      <c r="AT922" s="13">
        <f t="shared" si="611"/>
        <v>27638908.45227766</v>
      </c>
      <c r="AU922" s="26">
        <f t="shared" si="600"/>
        <v>102181884.66833134</v>
      </c>
      <c r="AV922" s="20">
        <f>AU922/MAX($AU$13:AU922)-1</f>
        <v>0</v>
      </c>
      <c r="AW922" s="20">
        <f t="shared" si="612"/>
        <v>4.8155651770844798E-3</v>
      </c>
      <c r="AY922" s="18">
        <v>43864</v>
      </c>
      <c r="AZ922" s="14">
        <f t="shared" si="613"/>
        <v>-1.4481353266536656E-3</v>
      </c>
      <c r="BA922" s="13">
        <f t="shared" si="614"/>
        <v>37803109.493741736</v>
      </c>
      <c r="BB922" s="20">
        <v>2.7036108045980445E-2</v>
      </c>
      <c r="BC922" s="13">
        <f t="shared" si="615"/>
        <v>205653969.58724147</v>
      </c>
      <c r="BD922" s="14">
        <f t="shared" si="616"/>
        <v>8.9600063816590581E-3</v>
      </c>
      <c r="BE922" s="13">
        <f t="shared" si="617"/>
        <v>29512525.46241308</v>
      </c>
      <c r="BF922" s="26">
        <f t="shared" si="601"/>
        <v>272969604.54339629</v>
      </c>
      <c r="BG922" s="20">
        <f>BF922/MAX($BF$13:BF922)-1</f>
        <v>0</v>
      </c>
      <c r="BH922" s="20">
        <f t="shared" si="618"/>
        <v>2.1024898842328721E-2</v>
      </c>
      <c r="BJ922" s="18">
        <v>43864</v>
      </c>
      <c r="BK922" s="14" t="e">
        <f>VLOOKUP(AP922:AP2195,$F$13:$H$1892,3,FALSE)</f>
        <v>#N/A</v>
      </c>
      <c r="BL922" s="13" t="e">
        <f t="shared" si="619"/>
        <v>#N/A</v>
      </c>
      <c r="BM922" s="14" t="e">
        <f>VLOOKUP(AP922:AP2195,$Q$13:$S$1892,3,FALSE)</f>
        <v>#N/A</v>
      </c>
      <c r="BN922" s="13" t="e">
        <f t="shared" si="620"/>
        <v>#N/A</v>
      </c>
      <c r="BO922" s="14">
        <v>2.5241583247570532E-4</v>
      </c>
      <c r="BP922" s="13">
        <f t="shared" si="621"/>
        <v>21483511.704954222</v>
      </c>
      <c r="BQ922" s="26" t="e">
        <f t="shared" si="602"/>
        <v>#N/A</v>
      </c>
      <c r="BR922" s="20" t="e">
        <f>BQ922/MAX($AJ$13:BQ921)-1</f>
        <v>#N/A</v>
      </c>
      <c r="BS922" s="20" t="e">
        <f t="shared" si="622"/>
        <v>#N/A</v>
      </c>
      <c r="BT922" s="20"/>
      <c r="BU922" s="20"/>
      <c r="BV922" s="18">
        <v>43864</v>
      </c>
      <c r="BW922" s="21">
        <v>4314705774.0673027</v>
      </c>
      <c r="BX922" s="14">
        <f t="shared" si="623"/>
        <v>-4.0875924824649301E-3</v>
      </c>
      <c r="BY922" s="20">
        <f>BW921/MAX(BW$13:$BW922)-1</f>
        <v>-2.217443538668562E-2</v>
      </c>
      <c r="BZ922" s="18"/>
      <c r="CA922" s="18"/>
      <c r="CB922" s="18">
        <v>43864</v>
      </c>
      <c r="CC922" s="14" t="e">
        <f>VLOOKUP(AV923:AV2196,$F$13:$H$1892,3,FALSE)</f>
        <v>#VALUE!</v>
      </c>
      <c r="CD922" s="13" t="e">
        <f t="shared" si="624"/>
        <v>#VALUE!</v>
      </c>
      <c r="CE922" s="14" t="e">
        <f>VLOOKUP(AV923:AV2196,$Q$13:$S$1892,3,FALSE)</f>
        <v>#VALUE!</v>
      </c>
      <c r="CF922" s="13" t="e">
        <f t="shared" si="625"/>
        <v>#VALUE!</v>
      </c>
      <c r="CG922" s="14" t="e">
        <f>VLOOKUP(AV923:AV2196,$AP$14:$AS$1893,3,FALSE)</f>
        <v>#VALUE!</v>
      </c>
      <c r="CH922" s="13" t="e">
        <f t="shared" si="626"/>
        <v>#VALUE!</v>
      </c>
      <c r="CI922" s="26" t="e">
        <f t="shared" si="603"/>
        <v>#VALUE!</v>
      </c>
      <c r="CJ922" s="20" t="e">
        <f>CI922/MAX($CI$13:CI922)-1</f>
        <v>#VALUE!</v>
      </c>
      <c r="CK922" s="20" t="e">
        <f t="shared" si="627"/>
        <v>#VALUE!</v>
      </c>
    </row>
    <row r="923" spans="1:89" x14ac:dyDescent="0.3">
      <c r="A923" s="12">
        <f t="shared" si="628"/>
        <v>41455</v>
      </c>
      <c r="B923" s="13">
        <v>1236320.4820655405</v>
      </c>
      <c r="C923" s="14">
        <f t="shared" si="588"/>
        <v>0</v>
      </c>
      <c r="D923" s="14">
        <f>B923/MAX($B$13:B923)-1</f>
        <v>-2.4748426040553384E-2</v>
      </c>
      <c r="F923" s="18">
        <v>43865</v>
      </c>
      <c r="G923" s="13">
        <f t="shared" si="589"/>
        <v>4035296.7249695817</v>
      </c>
      <c r="H923" s="14">
        <f t="shared" si="590"/>
        <v>5.2245386963984952E-3</v>
      </c>
      <c r="I923" s="14">
        <f>G923/MAX($G$13:G923)-1</f>
        <v>0</v>
      </c>
      <c r="L923" s="12">
        <f t="shared" si="629"/>
        <v>41455</v>
      </c>
      <c r="M923" s="13">
        <v>20200892.269536324</v>
      </c>
      <c r="N923" s="14">
        <f t="shared" si="604"/>
        <v>0</v>
      </c>
      <c r="O923" s="14">
        <f>M923/MAX(M$13:$M923)-1</f>
        <v>0</v>
      </c>
      <c r="Q923" s="18">
        <v>43865</v>
      </c>
      <c r="R923" s="13">
        <f t="shared" si="591"/>
        <v>87227101.423227534</v>
      </c>
      <c r="S923" s="14">
        <f t="shared" si="592"/>
        <v>7.0063704125353787E-3</v>
      </c>
      <c r="T923" s="14">
        <f>R923/MAX($R$13:R923)-1</f>
        <v>0</v>
      </c>
      <c r="W923" s="18">
        <v>43865</v>
      </c>
      <c r="X923" s="21">
        <v>5636594285.6476002</v>
      </c>
      <c r="Y923" s="14">
        <f t="shared" si="593"/>
        <v>-2.42353126223952E-2</v>
      </c>
      <c r="Z923" s="20">
        <f>X923/MAX(X$13:$X923)-1</f>
        <v>-2.42353126223952E-2</v>
      </c>
      <c r="AC923" s="18">
        <v>43865</v>
      </c>
      <c r="AD923" s="14">
        <f t="shared" si="594"/>
        <v>5.2245386963984952E-3</v>
      </c>
      <c r="AE923" s="13">
        <f t="shared" si="605"/>
        <v>38000613.302135982</v>
      </c>
      <c r="AF923" s="14">
        <f t="shared" si="595"/>
        <v>7.0063704125353787E-3</v>
      </c>
      <c r="AG923" s="13">
        <f t="shared" si="606"/>
        <v>36997279.837475643</v>
      </c>
      <c r="AH923" s="14">
        <f t="shared" si="596"/>
        <v>-2.42353126223952E-2</v>
      </c>
      <c r="AI923" s="13">
        <f t="shared" si="607"/>
        <v>28797280.1815551</v>
      </c>
      <c r="AJ923" s="26">
        <f t="shared" si="597"/>
        <v>103795173.32116672</v>
      </c>
      <c r="AK923" s="20">
        <f>AJ923/MAX(AJ$13:$AJ923)-1</f>
        <v>-2.5018221343495739E-3</v>
      </c>
      <c r="AL923" s="20">
        <f t="shared" si="608"/>
        <v>-2.5018221343495739E-3</v>
      </c>
      <c r="AN923" s="18">
        <v>43865</v>
      </c>
      <c r="AO923" s="14">
        <f t="shared" si="598"/>
        <v>5.2245386963984952E-3</v>
      </c>
      <c r="AP923" s="13">
        <f t="shared" si="609"/>
        <v>38000613.302135982</v>
      </c>
      <c r="AQ923" s="14">
        <f t="shared" si="599"/>
        <v>7.0063704125353787E-3</v>
      </c>
      <c r="AR923" s="13">
        <f t="shared" si="610"/>
        <v>36997279.837475643</v>
      </c>
      <c r="AS923" s="14">
        <v>-2.2960610587481854E-2</v>
      </c>
      <c r="AT923" s="13">
        <f t="shared" si="611"/>
        <v>27004302.238241851</v>
      </c>
      <c r="AU923" s="26">
        <f t="shared" si="600"/>
        <v>102002195.37785348</v>
      </c>
      <c r="AV923" s="20">
        <f>AU923/MAX($AU$13:AU923)-1</f>
        <v>-1.7585239405312203E-3</v>
      </c>
      <c r="AW923" s="20">
        <f t="shared" si="612"/>
        <v>-1.7585239405312203E-3</v>
      </c>
      <c r="AY923" s="18">
        <v>43865</v>
      </c>
      <c r="AZ923" s="14">
        <f t="shared" si="613"/>
        <v>5.2245386963984952E-3</v>
      </c>
      <c r="BA923" s="13">
        <f t="shared" si="614"/>
        <v>38000613.302135982</v>
      </c>
      <c r="BB923" s="20">
        <v>9.6378009723594449E-3</v>
      </c>
      <c r="BC923" s="13">
        <f t="shared" si="615"/>
        <v>207636021.61529896</v>
      </c>
      <c r="BD923" s="14">
        <f t="shared" si="616"/>
        <v>-2.42353126223952E-2</v>
      </c>
      <c r="BE923" s="13">
        <f t="shared" si="617"/>
        <v>28797280.1815551</v>
      </c>
      <c r="BF923" s="26">
        <f t="shared" si="601"/>
        <v>274433915.09899002</v>
      </c>
      <c r="BG923" s="20">
        <f>BF923/MAX($BF$13:BF923)-1</f>
        <v>0</v>
      </c>
      <c r="BH923" s="20">
        <f t="shared" si="618"/>
        <v>5.364372190973965E-3</v>
      </c>
      <c r="BJ923" s="18">
        <v>43865</v>
      </c>
      <c r="BK923" s="14" t="e">
        <f>VLOOKUP(AP923:AP2196,$F$13:$H$1892,3,FALSE)</f>
        <v>#N/A</v>
      </c>
      <c r="BL923" s="13" t="e">
        <f t="shared" si="619"/>
        <v>#N/A</v>
      </c>
      <c r="BM923" s="14" t="e">
        <f>VLOOKUP(AP923:AP2196,$Q$13:$S$1892,3,FALSE)</f>
        <v>#N/A</v>
      </c>
      <c r="BN923" s="13" t="e">
        <f t="shared" si="620"/>
        <v>#N/A</v>
      </c>
      <c r="BO923" s="14">
        <v>-3.6927430463799871E-2</v>
      </c>
      <c r="BP923" s="13">
        <f t="shared" si="621"/>
        <v>20690180.820351295</v>
      </c>
      <c r="BQ923" s="26" t="e">
        <f t="shared" si="602"/>
        <v>#N/A</v>
      </c>
      <c r="BR923" s="20" t="e">
        <f>BQ923/MAX($AJ$13:BQ922)-1</f>
        <v>#N/A</v>
      </c>
      <c r="BS923" s="20" t="e">
        <f t="shared" si="622"/>
        <v>#N/A</v>
      </c>
      <c r="BT923" s="20"/>
      <c r="BU923" s="20"/>
      <c r="BV923" s="18">
        <v>43865</v>
      </c>
      <c r="BW923" s="21">
        <v>4193653981.3987932</v>
      </c>
      <c r="BX923" s="14">
        <f t="shared" si="623"/>
        <v>2.8865469875541061E-2</v>
      </c>
      <c r="BY923" s="20">
        <f>BW922/MAX(BW$13:$BW923)-1</f>
        <v>-1.8161077990086483E-2</v>
      </c>
      <c r="BZ923" s="18"/>
      <c r="CA923" s="18"/>
      <c r="CB923" s="18">
        <v>43865</v>
      </c>
      <c r="CC923" s="14" t="e">
        <f>VLOOKUP(AV924:AV2197,$F$13:$H$1892,3,FALSE)</f>
        <v>#VALUE!</v>
      </c>
      <c r="CD923" s="13" t="e">
        <f t="shared" si="624"/>
        <v>#VALUE!</v>
      </c>
      <c r="CE923" s="14" t="e">
        <f>VLOOKUP(AV924:AV2197,$Q$13:$S$1892,3,FALSE)</f>
        <v>#VALUE!</v>
      </c>
      <c r="CF923" s="13" t="e">
        <f t="shared" si="625"/>
        <v>#VALUE!</v>
      </c>
      <c r="CG923" s="14" t="e">
        <f>VLOOKUP(AV924:AV2197,$AP$14:$AS$1893,3,FALSE)</f>
        <v>#VALUE!</v>
      </c>
      <c r="CH923" s="13" t="e">
        <f t="shared" si="626"/>
        <v>#VALUE!</v>
      </c>
      <c r="CI923" s="26" t="e">
        <f t="shared" si="603"/>
        <v>#VALUE!</v>
      </c>
      <c r="CJ923" s="20" t="e">
        <f>CI923/MAX($CI$13:CI923)-1</f>
        <v>#VALUE!</v>
      </c>
      <c r="CK923" s="20" t="e">
        <f t="shared" si="627"/>
        <v>#VALUE!</v>
      </c>
    </row>
    <row r="924" spans="1:89" x14ac:dyDescent="0.3">
      <c r="A924" s="12">
        <f t="shared" si="628"/>
        <v>41456</v>
      </c>
      <c r="B924" s="13">
        <v>1237862.8061071443</v>
      </c>
      <c r="C924" s="14">
        <f t="shared" si="588"/>
        <v>1.2475115182326579E-3</v>
      </c>
      <c r="D924" s="14">
        <f>B924/MAX($B$13:B924)-1</f>
        <v>-2.353178846886439E-2</v>
      </c>
      <c r="F924" s="18">
        <v>43866</v>
      </c>
      <c r="G924" s="13">
        <f t="shared" si="589"/>
        <v>4036121.6549383863</v>
      </c>
      <c r="H924" s="14">
        <f t="shared" si="590"/>
        <v>2.0442857738323106E-4</v>
      </c>
      <c r="I924" s="14">
        <f>G924/MAX($G$13:G924)-1</f>
        <v>0</v>
      </c>
      <c r="L924" s="12">
        <f t="shared" si="629"/>
        <v>41456</v>
      </c>
      <c r="M924" s="13">
        <v>20673763.74513999</v>
      </c>
      <c r="N924" s="14">
        <f t="shared" si="604"/>
        <v>2.3408444998084255E-2</v>
      </c>
      <c r="O924" s="14">
        <f>M924/MAX(M$13:$M924)-1</f>
        <v>0</v>
      </c>
      <c r="Q924" s="18">
        <v>43866</v>
      </c>
      <c r="R924" s="13">
        <f t="shared" si="591"/>
        <v>87561156.841534168</v>
      </c>
      <c r="S924" s="14">
        <f t="shared" si="592"/>
        <v>3.8297204980570765E-3</v>
      </c>
      <c r="T924" s="14">
        <f>R924/MAX($R$13:R924)-1</f>
        <v>0</v>
      </c>
      <c r="W924" s="18">
        <v>43866</v>
      </c>
      <c r="X924" s="21">
        <v>5553971868.6681528</v>
      </c>
      <c r="Y924" s="14">
        <f t="shared" si="593"/>
        <v>-1.4658216077362174E-2</v>
      </c>
      <c r="Z924" s="20">
        <f>X924/MAX(X$13:$X924)-1</f>
        <v>-3.8538282250635936E-2</v>
      </c>
      <c r="AC924" s="18">
        <v>43866</v>
      </c>
      <c r="AD924" s="14">
        <f t="shared" si="594"/>
        <v>2.0442857738323106E-4</v>
      </c>
      <c r="AE924" s="13">
        <f t="shared" si="605"/>
        <v>38008381.713453025</v>
      </c>
      <c r="AF924" s="14">
        <f t="shared" si="595"/>
        <v>3.8297204980570765E-3</v>
      </c>
      <c r="AG924" s="13">
        <f t="shared" si="606"/>
        <v>37138969.078441575</v>
      </c>
      <c r="AH924" s="14">
        <f t="shared" si="596"/>
        <v>-1.4658216077362174E-2</v>
      </c>
      <c r="AI924" s="13">
        <f t="shared" si="607"/>
        <v>28375163.426213525</v>
      </c>
      <c r="AJ924" s="26">
        <f t="shared" si="597"/>
        <v>103522514.21810812</v>
      </c>
      <c r="AK924" s="20">
        <f>AJ924/MAX(AJ$13:$AJ924)-1</f>
        <v>-5.122145891003349E-3</v>
      </c>
      <c r="AL924" s="20">
        <f t="shared" si="608"/>
        <v>-2.6268957826673933E-3</v>
      </c>
      <c r="AN924" s="18">
        <v>43866</v>
      </c>
      <c r="AO924" s="14">
        <f t="shared" si="598"/>
        <v>2.0442857738323106E-4</v>
      </c>
      <c r="AP924" s="13">
        <f t="shared" si="609"/>
        <v>38008381.713453025</v>
      </c>
      <c r="AQ924" s="14">
        <f t="shared" si="599"/>
        <v>3.8297204980570765E-3</v>
      </c>
      <c r="AR924" s="13">
        <f t="shared" si="610"/>
        <v>37138969.078441575</v>
      </c>
      <c r="AS924" s="14">
        <v>-1.1150562764683515E-2</v>
      </c>
      <c r="AT924" s="13">
        <f t="shared" si="611"/>
        <v>26703189.071217854</v>
      </c>
      <c r="AU924" s="26">
        <f t="shared" si="600"/>
        <v>101850539.86311245</v>
      </c>
      <c r="AV924" s="20">
        <f>AU924/MAX($AU$13:AU924)-1</f>
        <v>-3.2426961617941785E-3</v>
      </c>
      <c r="AW924" s="20">
        <f t="shared" si="612"/>
        <v>-1.4867867713949101E-3</v>
      </c>
      <c r="AY924" s="18">
        <v>43866</v>
      </c>
      <c r="AZ924" s="14">
        <f t="shared" si="613"/>
        <v>2.0442857738323106E-4</v>
      </c>
      <c r="BA924" s="13">
        <f t="shared" si="614"/>
        <v>38008381.713453025</v>
      </c>
      <c r="BB924" s="20">
        <v>-3.3009594575261758E-4</v>
      </c>
      <c r="BC924" s="13">
        <f t="shared" si="615"/>
        <v>207567481.80637154</v>
      </c>
      <c r="BD924" s="14">
        <f t="shared" si="616"/>
        <v>-1.4658216077362174E-2</v>
      </c>
      <c r="BE924" s="13">
        <f t="shared" si="617"/>
        <v>28375163.426213525</v>
      </c>
      <c r="BF924" s="26">
        <f t="shared" si="601"/>
        <v>273951026.94603813</v>
      </c>
      <c r="BG924" s="20">
        <f>BF924/MAX($BF$13:BF924)-1</f>
        <v>-1.7595789965599851E-3</v>
      </c>
      <c r="BH924" s="20">
        <f t="shared" si="618"/>
        <v>-1.7595789965599851E-3</v>
      </c>
      <c r="BJ924" s="18">
        <v>43866</v>
      </c>
      <c r="BK924" s="14" t="e">
        <f>VLOOKUP(AP924:AP2197,$F$13:$H$1892,3,FALSE)</f>
        <v>#N/A</v>
      </c>
      <c r="BL924" s="13" t="e">
        <f t="shared" si="619"/>
        <v>#N/A</v>
      </c>
      <c r="BM924" s="14" t="e">
        <f>VLOOKUP(AP924:AP2197,$Q$13:$S$1892,3,FALSE)</f>
        <v>#N/A</v>
      </c>
      <c r="BN924" s="13" t="e">
        <f t="shared" si="620"/>
        <v>#N/A</v>
      </c>
      <c r="BO924" s="14">
        <v>-2.0406793323300865E-2</v>
      </c>
      <c r="BP924" s="13">
        <f t="shared" si="621"/>
        <v>20267960.576528661</v>
      </c>
      <c r="BQ924" s="26" t="e">
        <f t="shared" si="602"/>
        <v>#N/A</v>
      </c>
      <c r="BR924" s="20" t="e">
        <f>BQ924/MAX($AJ$13:BQ923)-1</f>
        <v>#N/A</v>
      </c>
      <c r="BS924" s="20" t="e">
        <f t="shared" si="622"/>
        <v>#N/A</v>
      </c>
      <c r="BT924" s="20"/>
      <c r="BU924" s="20"/>
      <c r="BV924" s="18">
        <v>43866</v>
      </c>
      <c r="BW924" s="21">
        <v>4121646648.6726613</v>
      </c>
      <c r="BX924" s="14">
        <f t="shared" si="623"/>
        <v>1.7470525463244568E-2</v>
      </c>
      <c r="BY924" s="20">
        <f>BW923/MAX(BW$13:$BW924)-1</f>
        <v>-4.5707188395890164E-2</v>
      </c>
      <c r="BZ924" s="18"/>
      <c r="CA924" s="18"/>
      <c r="CB924" s="18">
        <v>43866</v>
      </c>
      <c r="CC924" s="14" t="e">
        <f>VLOOKUP(AV925:AV2198,$F$13:$H$1892,3,FALSE)</f>
        <v>#VALUE!</v>
      </c>
      <c r="CD924" s="13" t="e">
        <f t="shared" si="624"/>
        <v>#VALUE!</v>
      </c>
      <c r="CE924" s="14" t="e">
        <f>VLOOKUP(AV925:AV2198,$Q$13:$S$1892,3,FALSE)</f>
        <v>#VALUE!</v>
      </c>
      <c r="CF924" s="13" t="e">
        <f t="shared" si="625"/>
        <v>#VALUE!</v>
      </c>
      <c r="CG924" s="14" t="e">
        <f>VLOOKUP(AV925:AV2198,$AP$14:$AS$1893,3,FALSE)</f>
        <v>#VALUE!</v>
      </c>
      <c r="CH924" s="13" t="e">
        <f t="shared" si="626"/>
        <v>#VALUE!</v>
      </c>
      <c r="CI924" s="26" t="e">
        <f t="shared" si="603"/>
        <v>#VALUE!</v>
      </c>
      <c r="CJ924" s="20" t="e">
        <f>CI924/MAX($CI$13:CI924)-1</f>
        <v>#VALUE!</v>
      </c>
      <c r="CK924" s="20" t="e">
        <f t="shared" si="627"/>
        <v>#VALUE!</v>
      </c>
    </row>
    <row r="925" spans="1:89" x14ac:dyDescent="0.3">
      <c r="A925" s="12">
        <f t="shared" si="628"/>
        <v>41457</v>
      </c>
      <c r="B925" s="13">
        <v>1237956.4172400646</v>
      </c>
      <c r="C925" s="14">
        <f t="shared" si="588"/>
        <v>7.5623188982243406E-5</v>
      </c>
      <c r="D925" s="14">
        <f>B925/MAX($B$13:B925)-1</f>
        <v>-2.3457944828768618E-2</v>
      </c>
      <c r="F925" s="18">
        <v>43867</v>
      </c>
      <c r="G925" s="13">
        <f t="shared" si="589"/>
        <v>4050704.7534065661</v>
      </c>
      <c r="H925" s="14">
        <f t="shared" si="590"/>
        <v>3.6131464100783717E-3</v>
      </c>
      <c r="I925" s="14">
        <f>G925/MAX($G$13:G925)-1</f>
        <v>0</v>
      </c>
      <c r="L925" s="12">
        <f t="shared" si="629"/>
        <v>41457</v>
      </c>
      <c r="M925" s="13">
        <v>20456342.646809712</v>
      </c>
      <c r="N925" s="14">
        <f t="shared" si="604"/>
        <v>-1.0516764194975825E-2</v>
      </c>
      <c r="O925" s="14">
        <f>M925/MAX(M$13:$M925)-1</f>
        <v>-1.0516764194975825E-2</v>
      </c>
      <c r="Q925" s="18">
        <v>43867</v>
      </c>
      <c r="R925" s="13">
        <f t="shared" si="591"/>
        <v>88784629.000299558</v>
      </c>
      <c r="S925" s="14">
        <f t="shared" si="592"/>
        <v>1.3972772892660634E-2</v>
      </c>
      <c r="T925" s="14">
        <f>R925/MAX($R$13:R925)-1</f>
        <v>0</v>
      </c>
      <c r="W925" s="18">
        <v>43867</v>
      </c>
      <c r="X925" s="21">
        <v>5494421733.3403187</v>
      </c>
      <c r="Y925" s="14">
        <f t="shared" si="593"/>
        <v>-1.0722080834398295E-2</v>
      </c>
      <c r="Z925" s="20">
        <f>X925/MAX(X$13:$X925)-1</f>
        <v>-4.8847152507524028E-2</v>
      </c>
      <c r="AC925" s="18">
        <v>43867</v>
      </c>
      <c r="AD925" s="14">
        <f t="shared" si="594"/>
        <v>3.6131464100783717E-3</v>
      </c>
      <c r="AE925" s="13">
        <f t="shared" si="605"/>
        <v>38145711.561393879</v>
      </c>
      <c r="AF925" s="14">
        <f t="shared" si="595"/>
        <v>1.3972772892660634E-2</v>
      </c>
      <c r="AG925" s="13">
        <f t="shared" si="606"/>
        <v>37657903.458842188</v>
      </c>
      <c r="AH925" s="14">
        <f t="shared" si="596"/>
        <v>-1.0722080834398295E-2</v>
      </c>
      <c r="AI925" s="13">
        <f t="shared" si="607"/>
        <v>28070922.630268402</v>
      </c>
      <c r="AJ925" s="26">
        <f t="shared" si="597"/>
        <v>103874537.65050447</v>
      </c>
      <c r="AK925" s="20">
        <f>AJ925/MAX(AJ$13:$AJ925)-1</f>
        <v>-1.7391106192681249E-3</v>
      </c>
      <c r="AL925" s="20">
        <f t="shared" si="608"/>
        <v>3.4004528875204443E-3</v>
      </c>
      <c r="AN925" s="18">
        <v>43867</v>
      </c>
      <c r="AO925" s="14">
        <f t="shared" si="598"/>
        <v>3.6131464100783717E-3</v>
      </c>
      <c r="AP925" s="13">
        <f t="shared" si="609"/>
        <v>38145711.561393879</v>
      </c>
      <c r="AQ925" s="14">
        <f t="shared" si="599"/>
        <v>1.3972772892660634E-2</v>
      </c>
      <c r="AR925" s="13">
        <f t="shared" si="610"/>
        <v>37657903.458842188</v>
      </c>
      <c r="AS925" s="14">
        <v>-5.5622581762182115E-3</v>
      </c>
      <c r="AT925" s="13">
        <f t="shared" si="611"/>
        <v>26554659.03947537</v>
      </c>
      <c r="AU925" s="26">
        <f t="shared" si="600"/>
        <v>102358274.05971143</v>
      </c>
      <c r="AV925" s="20">
        <f>AU925/MAX($AU$13:AU925)-1</f>
        <v>0</v>
      </c>
      <c r="AW925" s="20">
        <f t="shared" si="612"/>
        <v>4.9850908721875697E-3</v>
      </c>
      <c r="AY925" s="18">
        <v>43867</v>
      </c>
      <c r="AZ925" s="14">
        <f t="shared" si="613"/>
        <v>3.6131464100783717E-3</v>
      </c>
      <c r="BA925" s="13">
        <f t="shared" si="614"/>
        <v>38145711.561393879</v>
      </c>
      <c r="BB925" s="20">
        <v>3.8835944641171238E-3</v>
      </c>
      <c r="BC925" s="13">
        <f t="shared" si="615"/>
        <v>208373589.72964549</v>
      </c>
      <c r="BD925" s="14">
        <f t="shared" si="616"/>
        <v>-1.0722080834398295E-2</v>
      </c>
      <c r="BE925" s="13">
        <f t="shared" si="617"/>
        <v>28070922.630268402</v>
      </c>
      <c r="BF925" s="26">
        <f t="shared" si="601"/>
        <v>274590223.92130774</v>
      </c>
      <c r="BG925" s="20">
        <f>BF925/MAX($BF$13:BF925)-1</f>
        <v>0</v>
      </c>
      <c r="BH925" s="20">
        <f t="shared" si="618"/>
        <v>2.3332527072275067E-3</v>
      </c>
      <c r="BJ925" s="18">
        <v>43867</v>
      </c>
      <c r="BK925" s="14" t="e">
        <f>VLOOKUP(AP925:AP2198,$F$13:$H$1892,3,FALSE)</f>
        <v>#N/A</v>
      </c>
      <c r="BL925" s="13" t="e">
        <f t="shared" si="619"/>
        <v>#N/A</v>
      </c>
      <c r="BM925" s="14" t="e">
        <f>VLOOKUP(AP925:AP2198,$Q$13:$S$1892,3,FALSE)</f>
        <v>#N/A</v>
      </c>
      <c r="BN925" s="13" t="e">
        <f t="shared" si="620"/>
        <v>#N/A</v>
      </c>
      <c r="BO925" s="14">
        <v>-1.1523224409259569E-2</v>
      </c>
      <c r="BP925" s="13">
        <f t="shared" si="621"/>
        <v>20034408.318487294</v>
      </c>
      <c r="BQ925" s="26" t="e">
        <f t="shared" si="602"/>
        <v>#N/A</v>
      </c>
      <c r="BR925" s="20" t="e">
        <f>BQ925/MAX($AJ$13:BQ924)-1</f>
        <v>#N/A</v>
      </c>
      <c r="BS925" s="20" t="e">
        <f t="shared" si="622"/>
        <v>#N/A</v>
      </c>
      <c r="BT925" s="20"/>
      <c r="BU925" s="20"/>
      <c r="BV925" s="18">
        <v>43867</v>
      </c>
      <c r="BW925" s="21">
        <v>4070925600.1926823</v>
      </c>
      <c r="BX925" s="14">
        <f t="shared" si="623"/>
        <v>1.2459340568046429E-2</v>
      </c>
      <c r="BY925" s="20">
        <f>BW924/MAX(BW$13:$BW925)-1</f>
        <v>-6.2092917954916116E-2</v>
      </c>
      <c r="BZ925" s="18"/>
      <c r="CA925" s="18"/>
      <c r="CB925" s="18">
        <v>43867</v>
      </c>
      <c r="CC925" s="14" t="e">
        <f>VLOOKUP(AV926:AV2199,$F$13:$H$1892,3,FALSE)</f>
        <v>#VALUE!</v>
      </c>
      <c r="CD925" s="13" t="e">
        <f t="shared" si="624"/>
        <v>#VALUE!</v>
      </c>
      <c r="CE925" s="14" t="e">
        <f>VLOOKUP(AV926:AV2199,$Q$13:$S$1892,3,FALSE)</f>
        <v>#VALUE!</v>
      </c>
      <c r="CF925" s="13" t="e">
        <f t="shared" si="625"/>
        <v>#VALUE!</v>
      </c>
      <c r="CG925" s="14" t="e">
        <f>VLOOKUP(AV926:AV2199,$AP$14:$AS$1893,3,FALSE)</f>
        <v>#VALUE!</v>
      </c>
      <c r="CH925" s="13" t="e">
        <f t="shared" si="626"/>
        <v>#VALUE!</v>
      </c>
      <c r="CI925" s="26" t="e">
        <f t="shared" si="603"/>
        <v>#VALUE!</v>
      </c>
      <c r="CJ925" s="20" t="e">
        <f>CI925/MAX($CI$13:CI925)-1</f>
        <v>#VALUE!</v>
      </c>
      <c r="CK925" s="20" t="e">
        <f t="shared" si="627"/>
        <v>#VALUE!</v>
      </c>
    </row>
    <row r="926" spans="1:89" x14ac:dyDescent="0.3">
      <c r="A926" s="12">
        <f t="shared" si="628"/>
        <v>41458</v>
      </c>
      <c r="B926" s="13">
        <v>1231986.3771116824</v>
      </c>
      <c r="C926" s="14">
        <f t="shared" si="588"/>
        <v>-4.8224962084626455E-3</v>
      </c>
      <c r="D926" s="14">
        <f>B926/MAX($B$13:B926)-1</f>
        <v>-2.8167315187236142E-2</v>
      </c>
      <c r="F926" s="18">
        <v>43868</v>
      </c>
      <c r="G926" s="13">
        <f t="shared" si="589"/>
        <v>4048262.6958180154</v>
      </c>
      <c r="H926" s="14">
        <f t="shared" si="590"/>
        <v>-6.0287227463240445E-4</v>
      </c>
      <c r="I926" s="14">
        <f>G926/MAX($G$13:G926)-1</f>
        <v>-6.0287227463240445E-4</v>
      </c>
      <c r="L926" s="12">
        <f t="shared" si="629"/>
        <v>41458</v>
      </c>
      <c r="M926" s="13">
        <v>20868718.719640363</v>
      </c>
      <c r="N926" s="14">
        <f t="shared" si="604"/>
        <v>2.0158836794560875E-2</v>
      </c>
      <c r="O926" s="14">
        <f>M926/MAX(M$13:$M926)-1</f>
        <v>0</v>
      </c>
      <c r="Q926" s="18">
        <v>43868</v>
      </c>
      <c r="R926" s="13">
        <f t="shared" si="591"/>
        <v>89613698.509085596</v>
      </c>
      <c r="S926" s="14">
        <f t="shared" si="592"/>
        <v>9.3379847178640674E-3</v>
      </c>
      <c r="T926" s="14">
        <f>R926/MAX($R$13:R926)-1</f>
        <v>0</v>
      </c>
      <c r="W926" s="18">
        <v>43868</v>
      </c>
      <c r="X926" s="21">
        <v>5480530749.3373499</v>
      </c>
      <c r="Y926" s="14">
        <f t="shared" si="593"/>
        <v>-2.5281976297301112E-3</v>
      </c>
      <c r="Z926" s="20">
        <f>X926/MAX(X$13:$X926)-1</f>
        <v>-5.1251854882065517E-2</v>
      </c>
      <c r="AC926" s="18">
        <v>43868</v>
      </c>
      <c r="AD926" s="14">
        <f t="shared" si="594"/>
        <v>-6.0287227463240445E-4</v>
      </c>
      <c r="AE926" s="13">
        <f t="shared" si="605"/>
        <v>38122714.569497392</v>
      </c>
      <c r="AF926" s="14">
        <f t="shared" si="595"/>
        <v>9.3379847178640674E-3</v>
      </c>
      <c r="AG926" s="13">
        <f t="shared" si="606"/>
        <v>38009552.385847658</v>
      </c>
      <c r="AH926" s="14">
        <f t="shared" si="596"/>
        <v>-2.5281976297301112E-3</v>
      </c>
      <c r="AI926" s="13">
        <f t="shared" si="607"/>
        <v>27999953.790210221</v>
      </c>
      <c r="AJ926" s="26">
        <f t="shared" si="597"/>
        <v>104132220.74555527</v>
      </c>
      <c r="AK926" s="20">
        <f>AJ926/MAX(AJ$13:$AJ926)-1</f>
        <v>0</v>
      </c>
      <c r="AL926" s="20">
        <f t="shared" si="608"/>
        <v>2.4807147245053951E-3</v>
      </c>
      <c r="AN926" s="18">
        <v>43868</v>
      </c>
      <c r="AO926" s="14">
        <f t="shared" si="598"/>
        <v>-6.0287227463240445E-4</v>
      </c>
      <c r="AP926" s="13">
        <f t="shared" si="609"/>
        <v>38122714.569497392</v>
      </c>
      <c r="AQ926" s="14">
        <f t="shared" si="599"/>
        <v>9.3379847178640674E-3</v>
      </c>
      <c r="AR926" s="13">
        <f t="shared" si="610"/>
        <v>38009552.385847658</v>
      </c>
      <c r="AS926" s="14">
        <v>-4.6593476644530866E-3</v>
      </c>
      <c r="AT926" s="13">
        <f t="shared" si="611"/>
        <v>26430931.650899444</v>
      </c>
      <c r="AU926" s="26">
        <f t="shared" si="600"/>
        <v>102563198.60624449</v>
      </c>
      <c r="AV926" s="20">
        <f>AU926/MAX($AU$13:AU926)-1</f>
        <v>0</v>
      </c>
      <c r="AW926" s="20">
        <f t="shared" si="612"/>
        <v>2.0020320625329102E-3</v>
      </c>
      <c r="AY926" s="18">
        <v>43868</v>
      </c>
      <c r="AZ926" s="14">
        <f t="shared" si="613"/>
        <v>-6.0287227463240445E-4</v>
      </c>
      <c r="BA926" s="13">
        <f t="shared" si="614"/>
        <v>38122714.569497392</v>
      </c>
      <c r="BB926" s="20">
        <v>2.2433473488803202E-4</v>
      </c>
      <c r="BC926" s="13">
        <f t="shared" si="615"/>
        <v>208420335.16365516</v>
      </c>
      <c r="BD926" s="14">
        <f t="shared" si="616"/>
        <v>-2.5281976297301112E-3</v>
      </c>
      <c r="BE926" s="13">
        <f t="shared" si="617"/>
        <v>27999953.790210221</v>
      </c>
      <c r="BF926" s="26">
        <f t="shared" si="601"/>
        <v>274543003.52336276</v>
      </c>
      <c r="BG926" s="20">
        <f>BF926/MAX($BF$13:BF926)-1</f>
        <v>-1.7196678479902694E-4</v>
      </c>
      <c r="BH926" s="20">
        <f t="shared" si="618"/>
        <v>-1.7196678479902694E-4</v>
      </c>
      <c r="BJ926" s="18">
        <v>43868</v>
      </c>
      <c r="BK926" s="14" t="e">
        <f>VLOOKUP(AP926:AP2199,$F$13:$H$1892,3,FALSE)</f>
        <v>#N/A</v>
      </c>
      <c r="BL926" s="13" t="e">
        <f t="shared" si="619"/>
        <v>#N/A</v>
      </c>
      <c r="BM926" s="14" t="e">
        <f>VLOOKUP(AP926:AP2199,$Q$13:$S$1892,3,FALSE)</f>
        <v>#N/A</v>
      </c>
      <c r="BN926" s="13" t="e">
        <f t="shared" si="620"/>
        <v>#N/A</v>
      </c>
      <c r="BO926" s="14">
        <v>-3.3724545872529932E-3</v>
      </c>
      <c r="BP926" s="13">
        <f t="shared" si="621"/>
        <v>19966843.186250713</v>
      </c>
      <c r="BQ926" s="26" t="e">
        <f t="shared" si="602"/>
        <v>#N/A</v>
      </c>
      <c r="BR926" s="20" t="e">
        <f>BQ926/MAX($AJ$13:BQ925)-1</f>
        <v>#N/A</v>
      </c>
      <c r="BS926" s="20" t="e">
        <f t="shared" si="622"/>
        <v>#N/A</v>
      </c>
      <c r="BT926" s="20"/>
      <c r="BU926" s="20"/>
      <c r="BV926" s="18">
        <v>43868</v>
      </c>
      <c r="BW926" s="21">
        <v>4062831868.3212423</v>
      </c>
      <c r="BX926" s="14">
        <f t="shared" si="623"/>
        <v>1.992140490614025E-3</v>
      </c>
      <c r="BY926" s="20">
        <f>BW925/MAX(BW$13:$BW926)-1</f>
        <v>-7.3634817257090535E-2</v>
      </c>
      <c r="BZ926" s="18"/>
      <c r="CA926" s="18"/>
      <c r="CB926" s="18">
        <v>43868</v>
      </c>
      <c r="CC926" s="14" t="e">
        <f>VLOOKUP(AV927:AV2200,$F$13:$H$1892,3,FALSE)</f>
        <v>#VALUE!</v>
      </c>
      <c r="CD926" s="13" t="e">
        <f t="shared" si="624"/>
        <v>#VALUE!</v>
      </c>
      <c r="CE926" s="14" t="e">
        <f>VLOOKUP(AV927:AV2200,$Q$13:$S$1892,3,FALSE)</f>
        <v>#VALUE!</v>
      </c>
      <c r="CF926" s="13" t="e">
        <f t="shared" si="625"/>
        <v>#VALUE!</v>
      </c>
      <c r="CG926" s="14" t="e">
        <f>VLOOKUP(AV927:AV2200,$AP$14:$AS$1893,3,FALSE)</f>
        <v>#VALUE!</v>
      </c>
      <c r="CH926" s="13" t="e">
        <f t="shared" si="626"/>
        <v>#VALUE!</v>
      </c>
      <c r="CI926" s="26" t="e">
        <f t="shared" si="603"/>
        <v>#VALUE!</v>
      </c>
      <c r="CJ926" s="20" t="e">
        <f>CI926/MAX($CI$13:CI926)-1</f>
        <v>#VALUE!</v>
      </c>
      <c r="CK926" s="20" t="e">
        <f t="shared" si="627"/>
        <v>#VALUE!</v>
      </c>
    </row>
    <row r="927" spans="1:89" x14ac:dyDescent="0.3">
      <c r="A927" s="12">
        <f t="shared" si="628"/>
        <v>41459</v>
      </c>
      <c r="B927" s="13">
        <v>1227498.5958811566</v>
      </c>
      <c r="C927" s="14">
        <f t="shared" si="588"/>
        <v>-3.6427198497496205E-3</v>
      </c>
      <c r="D927" s="14">
        <f>B927/MAX($B$13:B927)-1</f>
        <v>-3.1707429398839082E-2</v>
      </c>
      <c r="F927" s="18">
        <v>43871</v>
      </c>
      <c r="G927" s="13">
        <f t="shared" si="589"/>
        <v>4054670.0793639719</v>
      </c>
      <c r="H927" s="14">
        <f t="shared" si="590"/>
        <v>1.582748953662394E-3</v>
      </c>
      <c r="I927" s="14">
        <f>G927/MAX($G$13:G927)-1</f>
        <v>0</v>
      </c>
      <c r="L927" s="12">
        <f t="shared" si="629"/>
        <v>41459</v>
      </c>
      <c r="M927" s="13">
        <v>20690148.768360194</v>
      </c>
      <c r="N927" s="14">
        <f t="shared" si="604"/>
        <v>-8.5568239085090925E-3</v>
      </c>
      <c r="O927" s="14">
        <f>M927/MAX(M$13:$M927)-1</f>
        <v>-8.5568239085090925E-3</v>
      </c>
      <c r="Q927" s="18">
        <v>43871</v>
      </c>
      <c r="R927" s="13">
        <f t="shared" si="591"/>
        <v>89717831.301467761</v>
      </c>
      <c r="S927" s="14">
        <f t="shared" si="592"/>
        <v>1.1620186881540207E-3</v>
      </c>
      <c r="T927" s="14">
        <f>R927/MAX($R$13:R927)-1</f>
        <v>0</v>
      </c>
      <c r="W927" s="18">
        <v>43871</v>
      </c>
      <c r="X927" s="21">
        <v>5481685402.3959398</v>
      </c>
      <c r="Y927" s="14">
        <f t="shared" si="593"/>
        <v>2.1068270782520493E-4</v>
      </c>
      <c r="Z927" s="20">
        <f>X927/MAX(X$13:$X927)-1</f>
        <v>-5.1051970053807905E-2</v>
      </c>
      <c r="AC927" s="18">
        <v>43871</v>
      </c>
      <c r="AD927" s="14">
        <f t="shared" si="594"/>
        <v>1.582748953662394E-3</v>
      </c>
      <c r="AE927" s="13">
        <f t="shared" si="605"/>
        <v>38183053.256093033</v>
      </c>
      <c r="AF927" s="14">
        <f t="shared" si="595"/>
        <v>1.1620186881540207E-3</v>
      </c>
      <c r="AG927" s="13">
        <f t="shared" si="606"/>
        <v>38053720.196048379</v>
      </c>
      <c r="AH927" s="14">
        <f t="shared" si="596"/>
        <v>2.1068270782520493E-4</v>
      </c>
      <c r="AI927" s="13">
        <f t="shared" si="607"/>
        <v>28005852.896293722</v>
      </c>
      <c r="AJ927" s="26">
        <f t="shared" si="597"/>
        <v>104242626.34843513</v>
      </c>
      <c r="AK927" s="20">
        <f>AJ927/MAX(AJ$13:$AJ927)-1</f>
        <v>0</v>
      </c>
      <c r="AL927" s="20">
        <f t="shared" si="608"/>
        <v>1.0602443901550629E-3</v>
      </c>
      <c r="AN927" s="18">
        <v>43871</v>
      </c>
      <c r="AO927" s="14">
        <f t="shared" si="598"/>
        <v>1.582748953662394E-3</v>
      </c>
      <c r="AP927" s="13">
        <f t="shared" si="609"/>
        <v>38183053.256093033</v>
      </c>
      <c r="AQ927" s="14">
        <f t="shared" si="599"/>
        <v>1.1620186881540207E-3</v>
      </c>
      <c r="AR927" s="13">
        <f t="shared" si="610"/>
        <v>38053720.196048379</v>
      </c>
      <c r="AS927" s="14">
        <v>-5.1786625226472802E-3</v>
      </c>
      <c r="AT927" s="13">
        <f t="shared" si="611"/>
        <v>26294054.77572028</v>
      </c>
      <c r="AU927" s="26">
        <f t="shared" si="600"/>
        <v>102530828.2278617</v>
      </c>
      <c r="AV927" s="20">
        <f>AU927/MAX($AU$13:AU927)-1</f>
        <v>-3.1561397092405574E-4</v>
      </c>
      <c r="AW927" s="20">
        <f t="shared" si="612"/>
        <v>-3.1561397092405574E-4</v>
      </c>
      <c r="AY927" s="18">
        <v>43871</v>
      </c>
      <c r="AZ927" s="14">
        <f t="shared" si="613"/>
        <v>1.582748953662394E-3</v>
      </c>
      <c r="BA927" s="13">
        <f t="shared" si="614"/>
        <v>38183053.256093033</v>
      </c>
      <c r="BB927" s="20">
        <v>-4.0778562338958935E-3</v>
      </c>
      <c r="BC927" s="13">
        <f t="shared" si="615"/>
        <v>207570427.00063738</v>
      </c>
      <c r="BD927" s="14">
        <f t="shared" si="616"/>
        <v>2.1068270782520493E-4</v>
      </c>
      <c r="BE927" s="13">
        <f t="shared" si="617"/>
        <v>28005852.896293722</v>
      </c>
      <c r="BF927" s="26">
        <f t="shared" si="601"/>
        <v>273759333.15302414</v>
      </c>
      <c r="BG927" s="20">
        <f>BF927/MAX($BF$13:BF927)-1</f>
        <v>-3.0259298980787053E-3</v>
      </c>
      <c r="BH927" s="20">
        <f t="shared" si="618"/>
        <v>-2.8544539845537509E-3</v>
      </c>
      <c r="BJ927" s="18">
        <v>43871</v>
      </c>
      <c r="BK927" s="14" t="e">
        <f>VLOOKUP(AP927:AP2200,$F$13:$H$1892,3,FALSE)</f>
        <v>#N/A</v>
      </c>
      <c r="BL927" s="13" t="e">
        <f t="shared" si="619"/>
        <v>#N/A</v>
      </c>
      <c r="BM927" s="14" t="e">
        <f>VLOOKUP(AP927:AP2200,$Q$13:$S$1892,3,FALSE)</f>
        <v>#N/A</v>
      </c>
      <c r="BN927" s="13" t="e">
        <f t="shared" si="620"/>
        <v>#N/A</v>
      </c>
      <c r="BO927" s="14">
        <v>-3.5957238226760335E-3</v>
      </c>
      <c r="BP927" s="13">
        <f t="shared" si="621"/>
        <v>19895047.932542276</v>
      </c>
      <c r="BQ927" s="26" t="e">
        <f t="shared" si="602"/>
        <v>#N/A</v>
      </c>
      <c r="BR927" s="20" t="e">
        <f>BQ927/MAX($AJ$13:BQ926)-1</f>
        <v>#N/A</v>
      </c>
      <c r="BS927" s="20" t="e">
        <f t="shared" si="622"/>
        <v>#N/A</v>
      </c>
      <c r="BT927" s="20"/>
      <c r="BU927" s="20"/>
      <c r="BV927" s="18">
        <v>43871</v>
      </c>
      <c r="BW927" s="21">
        <v>4068586800.7156014</v>
      </c>
      <c r="BX927" s="14">
        <f t="shared" si="623"/>
        <v>-1.4144794436601327E-3</v>
      </c>
      <c r="BY927" s="20">
        <f>BW926/MAX(BW$13:$BW927)-1</f>
        <v>-7.547659776121074E-2</v>
      </c>
      <c r="BZ927" s="18"/>
      <c r="CA927" s="18"/>
      <c r="CB927" s="18">
        <v>43871</v>
      </c>
      <c r="CC927" s="14" t="e">
        <f>VLOOKUP(AV928:AV2201,$F$13:$H$1892,3,FALSE)</f>
        <v>#VALUE!</v>
      </c>
      <c r="CD927" s="13" t="e">
        <f t="shared" si="624"/>
        <v>#VALUE!</v>
      </c>
      <c r="CE927" s="14" t="e">
        <f>VLOOKUP(AV928:AV2201,$Q$13:$S$1892,3,FALSE)</f>
        <v>#VALUE!</v>
      </c>
      <c r="CF927" s="13" t="e">
        <f t="shared" si="625"/>
        <v>#VALUE!</v>
      </c>
      <c r="CG927" s="14" t="e">
        <f>VLOOKUP(AV928:AV2201,$AP$14:$AS$1893,3,FALSE)</f>
        <v>#VALUE!</v>
      </c>
      <c r="CH927" s="13" t="e">
        <f t="shared" si="626"/>
        <v>#VALUE!</v>
      </c>
      <c r="CI927" s="26" t="e">
        <f t="shared" si="603"/>
        <v>#VALUE!</v>
      </c>
      <c r="CJ927" s="20" t="e">
        <f>CI927/MAX($CI$13:CI927)-1</f>
        <v>#VALUE!</v>
      </c>
      <c r="CK927" s="20" t="e">
        <f t="shared" si="627"/>
        <v>#VALUE!</v>
      </c>
    </row>
    <row r="928" spans="1:89" x14ac:dyDescent="0.3">
      <c r="A928" s="12">
        <f t="shared" si="628"/>
        <v>41460</v>
      </c>
      <c r="B928" s="13">
        <v>1232704.7584666077</v>
      </c>
      <c r="C928" s="14">
        <f t="shared" si="588"/>
        <v>4.2412778335716439E-3</v>
      </c>
      <c r="D928" s="14">
        <f>B928/MAX($B$13:B928)-1</f>
        <v>-2.760063158273629E-2</v>
      </c>
      <c r="F928" s="18">
        <v>43872</v>
      </c>
      <c r="G928" s="13">
        <f t="shared" si="589"/>
        <v>4065627.6048889216</v>
      </c>
      <c r="H928" s="14">
        <f t="shared" si="590"/>
        <v>2.7024456516739903E-3</v>
      </c>
      <c r="I928" s="14">
        <f>G928/MAX($G$13:G928)-1</f>
        <v>0</v>
      </c>
      <c r="L928" s="12">
        <f t="shared" si="629"/>
        <v>41460</v>
      </c>
      <c r="M928" s="13">
        <v>20574756.819220603</v>
      </c>
      <c r="N928" s="14">
        <f t="shared" si="604"/>
        <v>-5.5771444870444942E-3</v>
      </c>
      <c r="O928" s="14">
        <f>M928/MAX(M$13:$M928)-1</f>
        <v>-1.4086245752265691E-2</v>
      </c>
      <c r="Q928" s="18">
        <v>43872</v>
      </c>
      <c r="R928" s="13">
        <f t="shared" si="591"/>
        <v>88837526.07267186</v>
      </c>
      <c r="S928" s="14">
        <f t="shared" si="592"/>
        <v>-9.8119316531172229E-3</v>
      </c>
      <c r="T928" s="14">
        <f>R928/MAX($R$13:R928)-1</f>
        <v>-9.8119316531172229E-3</v>
      </c>
      <c r="W928" s="18">
        <v>43872</v>
      </c>
      <c r="X928" s="21">
        <v>5510733562.5803013</v>
      </c>
      <c r="Y928" s="14">
        <f t="shared" si="593"/>
        <v>5.2991293830297881E-3</v>
      </c>
      <c r="Z928" s="20">
        <f>X928/MAX(X$13:$X928)-1</f>
        <v>-4.6023371665351864E-2</v>
      </c>
      <c r="AC928" s="18">
        <v>43872</v>
      </c>
      <c r="AD928" s="14">
        <f t="shared" si="594"/>
        <v>2.7024456516739903E-3</v>
      </c>
      <c r="AE928" s="13">
        <f t="shared" si="605"/>
        <v>38286240.882332601</v>
      </c>
      <c r="AF928" s="14">
        <f t="shared" si="595"/>
        <v>-9.8119316531172229E-3</v>
      </c>
      <c r="AG928" s="13">
        <f t="shared" si="606"/>
        <v>37680339.694337904</v>
      </c>
      <c r="AH928" s="14">
        <f t="shared" si="596"/>
        <v>5.2991293830297881E-3</v>
      </c>
      <c r="AI928" s="13">
        <f t="shared" si="607"/>
        <v>28154259.534273282</v>
      </c>
      <c r="AJ928" s="26">
        <f t="shared" si="597"/>
        <v>104120840.11094379</v>
      </c>
      <c r="AK928" s="20">
        <f>AJ928/MAX(AJ$13:$AJ928)-1</f>
        <v>-1.1682959433914064E-3</v>
      </c>
      <c r="AL928" s="20">
        <f t="shared" si="608"/>
        <v>-1.1682959433914064E-3</v>
      </c>
      <c r="AN928" s="18">
        <v>43872</v>
      </c>
      <c r="AO928" s="14">
        <f t="shared" si="598"/>
        <v>2.7024456516739903E-3</v>
      </c>
      <c r="AP928" s="13">
        <f t="shared" si="609"/>
        <v>38286240.882332601</v>
      </c>
      <c r="AQ928" s="14">
        <f t="shared" si="599"/>
        <v>-9.8119316531172229E-3</v>
      </c>
      <c r="AR928" s="13">
        <f t="shared" si="610"/>
        <v>37680339.694337904</v>
      </c>
      <c r="AS928" s="14">
        <v>6.9070998075410001E-3</v>
      </c>
      <c r="AT928" s="13">
        <f t="shared" si="611"/>
        <v>26475670.436401129</v>
      </c>
      <c r="AU928" s="26">
        <f t="shared" si="600"/>
        <v>102442251.01307163</v>
      </c>
      <c r="AV928" s="20">
        <f>AU928/MAX($AU$13:AU928)-1</f>
        <v>-1.1792494268553222E-3</v>
      </c>
      <c r="AW928" s="20">
        <f t="shared" si="612"/>
        <v>-8.6390811740277851E-4</v>
      </c>
      <c r="AY928" s="18">
        <v>43872</v>
      </c>
      <c r="AZ928" s="14">
        <f t="shared" si="613"/>
        <v>2.7024456516739903E-3</v>
      </c>
      <c r="BA928" s="13">
        <f t="shared" si="614"/>
        <v>38286240.882332601</v>
      </c>
      <c r="BB928" s="20">
        <v>3.1383332707355382E-3</v>
      </c>
      <c r="BC928" s="13">
        <f t="shared" si="615"/>
        <v>208221852.17771426</v>
      </c>
      <c r="BD928" s="14">
        <f t="shared" si="616"/>
        <v>5.2991293830297881E-3</v>
      </c>
      <c r="BE928" s="13">
        <f t="shared" si="617"/>
        <v>28154259.534273282</v>
      </c>
      <c r="BF928" s="26">
        <f t="shared" si="601"/>
        <v>274662352.59432018</v>
      </c>
      <c r="BG928" s="20">
        <f>BF928/MAX($BF$13:BF928)-1</f>
        <v>0</v>
      </c>
      <c r="BH928" s="20">
        <f t="shared" si="618"/>
        <v>3.2985886942940024E-3</v>
      </c>
      <c r="BJ928" s="18">
        <v>43872</v>
      </c>
      <c r="BK928" s="14" t="e">
        <f>VLOOKUP(AP928:AP2201,$F$13:$H$1892,3,FALSE)</f>
        <v>#N/A</v>
      </c>
      <c r="BL928" s="13" t="e">
        <f t="shared" si="619"/>
        <v>#N/A</v>
      </c>
      <c r="BM928" s="14" t="e">
        <f>VLOOKUP(AP928:AP2201,$Q$13:$S$1892,3,FALSE)</f>
        <v>#N/A</v>
      </c>
      <c r="BN928" s="13" t="e">
        <f t="shared" si="620"/>
        <v>#N/A</v>
      </c>
      <c r="BO928" s="14">
        <v>1.7377131505507126E-3</v>
      </c>
      <c r="BP928" s="13">
        <f t="shared" si="621"/>
        <v>19929619.818965491</v>
      </c>
      <c r="BQ928" s="26" t="e">
        <f t="shared" si="602"/>
        <v>#N/A</v>
      </c>
      <c r="BR928" s="20" t="e">
        <f>BQ928/MAX($AJ$13:BQ927)-1</f>
        <v>#N/A</v>
      </c>
      <c r="BS928" s="20" t="e">
        <f t="shared" si="622"/>
        <v>#N/A</v>
      </c>
      <c r="BT928" s="20"/>
      <c r="BU928" s="20"/>
      <c r="BV928" s="18">
        <v>43872</v>
      </c>
      <c r="BW928" s="21">
        <v>4079314346.4249063</v>
      </c>
      <c r="BX928" s="14">
        <f t="shared" si="623"/>
        <v>-2.6297423533213626E-3</v>
      </c>
      <c r="BY928" s="20">
        <f>BW927/MAX(BW$13:$BW928)-1</f>
        <v>-7.4167026051297547E-2</v>
      </c>
      <c r="BZ928" s="18"/>
      <c r="CA928" s="18"/>
      <c r="CB928" s="18">
        <v>43872</v>
      </c>
      <c r="CC928" s="14" t="e">
        <f>VLOOKUP(AV929:AV2202,$F$13:$H$1892,3,FALSE)</f>
        <v>#VALUE!</v>
      </c>
      <c r="CD928" s="13" t="e">
        <f t="shared" si="624"/>
        <v>#VALUE!</v>
      </c>
      <c r="CE928" s="14" t="e">
        <f>VLOOKUP(AV929:AV2202,$Q$13:$S$1892,3,FALSE)</f>
        <v>#VALUE!</v>
      </c>
      <c r="CF928" s="13" t="e">
        <f t="shared" si="625"/>
        <v>#VALUE!</v>
      </c>
      <c r="CG928" s="14" t="e">
        <f>VLOOKUP(AV929:AV2202,$AP$14:$AS$1893,3,FALSE)</f>
        <v>#VALUE!</v>
      </c>
      <c r="CH928" s="13" t="e">
        <f t="shared" si="626"/>
        <v>#VALUE!</v>
      </c>
      <c r="CI928" s="26" t="e">
        <f t="shared" si="603"/>
        <v>#VALUE!</v>
      </c>
      <c r="CJ928" s="20" t="e">
        <f>CI928/MAX($CI$13:CI928)-1</f>
        <v>#VALUE!</v>
      </c>
      <c r="CK928" s="20" t="e">
        <f t="shared" si="627"/>
        <v>#VALUE!</v>
      </c>
    </row>
    <row r="929" spans="1:89" x14ac:dyDescent="0.3">
      <c r="A929" s="12">
        <f t="shared" si="628"/>
        <v>41461</v>
      </c>
      <c r="B929" s="13">
        <v>1232704.7584666077</v>
      </c>
      <c r="C929" s="14">
        <f t="shared" si="588"/>
        <v>0</v>
      </c>
      <c r="D929" s="14">
        <f>B929/MAX($B$13:B929)-1</f>
        <v>-2.760063158273629E-2</v>
      </c>
      <c r="F929" s="18">
        <v>43873</v>
      </c>
      <c r="G929" s="13">
        <f t="shared" si="589"/>
        <v>4050411.853466881</v>
      </c>
      <c r="H929" s="14">
        <f t="shared" si="590"/>
        <v>-3.742534462266911E-3</v>
      </c>
      <c r="I929" s="14">
        <f>G929/MAX($G$13:G929)-1</f>
        <v>-3.742534462266911E-3</v>
      </c>
      <c r="L929" s="12">
        <f t="shared" si="629"/>
        <v>41461</v>
      </c>
      <c r="M929" s="13">
        <v>20574756.819220603</v>
      </c>
      <c r="N929" s="14">
        <f t="shared" si="604"/>
        <v>0</v>
      </c>
      <c r="O929" s="14">
        <f>M929/MAX(M$13:$M929)-1</f>
        <v>-1.4086245752265691E-2</v>
      </c>
      <c r="Q929" s="18">
        <v>43873</v>
      </c>
      <c r="R929" s="13">
        <f t="shared" si="591"/>
        <v>89610026.443880349</v>
      </c>
      <c r="S929" s="14">
        <f t="shared" si="592"/>
        <v>8.6956538003608586E-3</v>
      </c>
      <c r="T929" s="14">
        <f>R929/MAX($R$13:R929)-1</f>
        <v>-1.201599013524568E-3</v>
      </c>
      <c r="W929" s="18">
        <v>43873</v>
      </c>
      <c r="X929" s="21">
        <v>5501875992.9655571</v>
      </c>
      <c r="Y929" s="14">
        <f t="shared" si="593"/>
        <v>-1.6073304060443272E-3</v>
      </c>
      <c r="Z929" s="20">
        <f>X929/MAX(X$13:$X929)-1</f>
        <v>-4.7556727306729774E-2</v>
      </c>
      <c r="AC929" s="18">
        <v>43873</v>
      </c>
      <c r="AD929" s="14">
        <f t="shared" si="594"/>
        <v>-3.742534462266911E-3</v>
      </c>
      <c r="AE929" s="13">
        <f t="shared" si="605"/>
        <v>38142953.306399822</v>
      </c>
      <c r="AF929" s="14">
        <f t="shared" si="595"/>
        <v>8.6956538003608586E-3</v>
      </c>
      <c r="AG929" s="13">
        <f t="shared" si="606"/>
        <v>38007994.883399859</v>
      </c>
      <c r="AH929" s="14">
        <f t="shared" si="596"/>
        <v>-1.6073304060443272E-3</v>
      </c>
      <c r="AI929" s="13">
        <f t="shared" si="607"/>
        <v>28109006.336864181</v>
      </c>
      <c r="AJ929" s="26">
        <f t="shared" si="597"/>
        <v>104259954.52666387</v>
      </c>
      <c r="AK929" s="20">
        <f>AJ929/MAX(AJ$13:$AJ929)-1</f>
        <v>0</v>
      </c>
      <c r="AL929" s="20">
        <f t="shared" si="608"/>
        <v>1.3360861819002867E-3</v>
      </c>
      <c r="AN929" s="18">
        <v>43873</v>
      </c>
      <c r="AO929" s="14">
        <f t="shared" si="598"/>
        <v>-3.742534462266911E-3</v>
      </c>
      <c r="AP929" s="13">
        <f t="shared" si="609"/>
        <v>38142953.306399822</v>
      </c>
      <c r="AQ929" s="14">
        <f t="shared" si="599"/>
        <v>8.6956538003608586E-3</v>
      </c>
      <c r="AR929" s="13">
        <f t="shared" si="610"/>
        <v>38007994.883399859</v>
      </c>
      <c r="AS929" s="14">
        <v>1.6512102978947603E-3</v>
      </c>
      <c r="AT929" s="13">
        <f t="shared" si="611"/>
        <v>26519387.336069383</v>
      </c>
      <c r="AU929" s="26">
        <f t="shared" si="600"/>
        <v>102670335.52586907</v>
      </c>
      <c r="AV929" s="20">
        <f>AU929/MAX($AU$13:AU929)-1</f>
        <v>0</v>
      </c>
      <c r="AW929" s="20">
        <f t="shared" si="612"/>
        <v>2.2264691623024024E-3</v>
      </c>
      <c r="AY929" s="18">
        <v>43873</v>
      </c>
      <c r="AZ929" s="14">
        <f t="shared" si="613"/>
        <v>-3.742534462266911E-3</v>
      </c>
      <c r="BA929" s="13">
        <f t="shared" si="614"/>
        <v>38142953.306399822</v>
      </c>
      <c r="BB929" s="20">
        <v>7.8360381691273684E-3</v>
      </c>
      <c r="BC929" s="13">
        <f t="shared" si="615"/>
        <v>209853486.55902523</v>
      </c>
      <c r="BD929" s="14">
        <f t="shared" si="616"/>
        <v>-1.6073304060443272E-3</v>
      </c>
      <c r="BE929" s="13">
        <f t="shared" si="617"/>
        <v>28109006.336864181</v>
      </c>
      <c r="BF929" s="26">
        <f t="shared" si="601"/>
        <v>276105446.20228922</v>
      </c>
      <c r="BG929" s="20">
        <f>BF929/MAX($BF$13:BF929)-1</f>
        <v>0</v>
      </c>
      <c r="BH929" s="20">
        <f t="shared" si="618"/>
        <v>5.2540641057585713E-3</v>
      </c>
      <c r="BJ929" s="18">
        <v>43873</v>
      </c>
      <c r="BK929" s="14" t="e">
        <f>VLOOKUP(AP929:AP2202,$F$13:$H$1892,3,FALSE)</f>
        <v>#N/A</v>
      </c>
      <c r="BL929" s="13" t="e">
        <f t="shared" si="619"/>
        <v>#N/A</v>
      </c>
      <c r="BM929" s="14" t="e">
        <f>VLOOKUP(AP929:AP2202,$Q$13:$S$1892,3,FALSE)</f>
        <v>#N/A</v>
      </c>
      <c r="BN929" s="13" t="e">
        <f t="shared" si="620"/>
        <v>#N/A</v>
      </c>
      <c r="BO929" s="14">
        <v>-1.6770919754672819E-3</v>
      </c>
      <c r="BP929" s="13">
        <f t="shared" si="621"/>
        <v>19896196.01349299</v>
      </c>
      <c r="BQ929" s="26" t="e">
        <f t="shared" si="602"/>
        <v>#N/A</v>
      </c>
      <c r="BR929" s="20" t="e">
        <f>BQ929/MAX($AJ$13:BQ928)-1</f>
        <v>#N/A</v>
      </c>
      <c r="BS929" s="20" t="e">
        <f t="shared" si="622"/>
        <v>#N/A</v>
      </c>
      <c r="BT929" s="20"/>
      <c r="BU929" s="20"/>
      <c r="BV929" s="18">
        <v>43873</v>
      </c>
      <c r="BW929" s="21">
        <v>4066492565.0549231</v>
      </c>
      <c r="BX929" s="14">
        <f t="shared" si="623"/>
        <v>3.1530320453960758E-3</v>
      </c>
      <c r="BY929" s="20">
        <f>BW928/MAX(BW$13:$BW929)-1</f>
        <v>-7.1725904346466418E-2</v>
      </c>
      <c r="BZ929" s="18"/>
      <c r="CA929" s="18"/>
      <c r="CB929" s="18">
        <v>43873</v>
      </c>
      <c r="CC929" s="14" t="e">
        <f>VLOOKUP(AV930:AV2203,$F$13:$H$1892,3,FALSE)</f>
        <v>#VALUE!</v>
      </c>
      <c r="CD929" s="13" t="e">
        <f t="shared" si="624"/>
        <v>#VALUE!</v>
      </c>
      <c r="CE929" s="14" t="e">
        <f>VLOOKUP(AV930:AV2203,$Q$13:$S$1892,3,FALSE)</f>
        <v>#VALUE!</v>
      </c>
      <c r="CF929" s="13" t="e">
        <f t="shared" si="625"/>
        <v>#VALUE!</v>
      </c>
      <c r="CG929" s="14" t="e">
        <f>VLOOKUP(AV930:AV2203,$AP$14:$AS$1893,3,FALSE)</f>
        <v>#VALUE!</v>
      </c>
      <c r="CH929" s="13" t="e">
        <f t="shared" si="626"/>
        <v>#VALUE!</v>
      </c>
      <c r="CI929" s="26" t="e">
        <f t="shared" si="603"/>
        <v>#VALUE!</v>
      </c>
      <c r="CJ929" s="20" t="e">
        <f>CI929/MAX($CI$13:CI929)-1</f>
        <v>#VALUE!</v>
      </c>
      <c r="CK929" s="20" t="e">
        <f t="shared" si="627"/>
        <v>#VALUE!</v>
      </c>
    </row>
    <row r="930" spans="1:89" x14ac:dyDescent="0.3">
      <c r="A930" s="12">
        <f t="shared" si="628"/>
        <v>41462</v>
      </c>
      <c r="B930" s="13">
        <v>1232704.7584666077</v>
      </c>
      <c r="C930" s="14">
        <f t="shared" si="588"/>
        <v>0</v>
      </c>
      <c r="D930" s="14">
        <f>B930/MAX($B$13:B930)-1</f>
        <v>-2.760063158273629E-2</v>
      </c>
      <c r="F930" s="18">
        <v>43874</v>
      </c>
      <c r="G930" s="13">
        <f t="shared" si="589"/>
        <v>4046140.9138412513</v>
      </c>
      <c r="H930" s="14">
        <f t="shared" si="590"/>
        <v>-1.0544457650581984E-3</v>
      </c>
      <c r="I930" s="14">
        <f>G930/MAX($G$13:G930)-1</f>
        <v>-4.7930339277107992E-3</v>
      </c>
      <c r="L930" s="12">
        <f t="shared" si="629"/>
        <v>41462</v>
      </c>
      <c r="M930" s="13">
        <v>20574756.819220603</v>
      </c>
      <c r="N930" s="14">
        <f t="shared" si="604"/>
        <v>0</v>
      </c>
      <c r="O930" s="14">
        <f>M930/MAX(M$13:$M930)-1</f>
        <v>-1.4086245752265691E-2</v>
      </c>
      <c r="Q930" s="18">
        <v>43874</v>
      </c>
      <c r="R930" s="13">
        <f t="shared" si="591"/>
        <v>90702545.862738848</v>
      </c>
      <c r="S930" s="14">
        <f t="shared" si="592"/>
        <v>1.2191932780454051E-2</v>
      </c>
      <c r="T930" s="14">
        <f>R930/MAX($R$13:R930)-1</f>
        <v>0</v>
      </c>
      <c r="W930" s="18">
        <v>43874</v>
      </c>
      <c r="X930" s="21">
        <v>5568870723.2541313</v>
      </c>
      <c r="Y930" s="14">
        <f t="shared" si="593"/>
        <v>1.2176706704082552E-2</v>
      </c>
      <c r="Z930" s="20">
        <f>X930/MAX(X$13:$X930)-1</f>
        <v>-3.5959104922867358E-2</v>
      </c>
      <c r="AC930" s="18">
        <v>43874</v>
      </c>
      <c r="AD930" s="14">
        <f t="shared" si="594"/>
        <v>-1.0544457650581984E-3</v>
      </c>
      <c r="AE930" s="13">
        <f t="shared" si="605"/>
        <v>38102733.630819075</v>
      </c>
      <c r="AF930" s="14">
        <f t="shared" si="595"/>
        <v>1.2191932780454051E-2</v>
      </c>
      <c r="AG930" s="13">
        <f t="shared" si="606"/>
        <v>38471385.802138112</v>
      </c>
      <c r="AH930" s="14">
        <f t="shared" si="596"/>
        <v>1.2176706704082552E-2</v>
      </c>
      <c r="AI930" s="13">
        <f t="shared" si="607"/>
        <v>28451281.462771375</v>
      </c>
      <c r="AJ930" s="26">
        <f t="shared" si="597"/>
        <v>105025400.89572856</v>
      </c>
      <c r="AK930" s="20">
        <f>AJ930/MAX(AJ$13:$AJ930)-1</f>
        <v>0</v>
      </c>
      <c r="AL930" s="20">
        <f t="shared" si="608"/>
        <v>7.3417101756834136E-3</v>
      </c>
      <c r="AN930" s="18">
        <v>43874</v>
      </c>
      <c r="AO930" s="14">
        <f t="shared" si="598"/>
        <v>-1.0544457650581984E-3</v>
      </c>
      <c r="AP930" s="13">
        <f t="shared" si="609"/>
        <v>38102733.630819075</v>
      </c>
      <c r="AQ930" s="14">
        <f t="shared" si="599"/>
        <v>1.2191932780454051E-2</v>
      </c>
      <c r="AR930" s="13">
        <f t="shared" si="610"/>
        <v>38471385.802138112</v>
      </c>
      <c r="AS930" s="14">
        <v>3.0989240674874447E-3</v>
      </c>
      <c r="AT930" s="13">
        <f t="shared" si="611"/>
        <v>26601568.903740149</v>
      </c>
      <c r="AU930" s="26">
        <f t="shared" si="600"/>
        <v>103175688.33669734</v>
      </c>
      <c r="AV930" s="20">
        <f>AU930/MAX($AU$13:AU930)-1</f>
        <v>0</v>
      </c>
      <c r="AW930" s="20">
        <f t="shared" si="612"/>
        <v>4.9220917438312917E-3</v>
      </c>
      <c r="AY930" s="18">
        <v>43874</v>
      </c>
      <c r="AZ930" s="14">
        <f t="shared" si="613"/>
        <v>-1.0544457650581984E-3</v>
      </c>
      <c r="BA930" s="13">
        <f t="shared" si="614"/>
        <v>38102733.630819075</v>
      </c>
      <c r="BB930" s="20">
        <v>-3.6169908973849862E-3</v>
      </c>
      <c r="BC930" s="13">
        <f t="shared" si="615"/>
        <v>209094448.40835673</v>
      </c>
      <c r="BD930" s="14">
        <f t="shared" si="616"/>
        <v>1.2176706704082552E-2</v>
      </c>
      <c r="BE930" s="13">
        <f t="shared" si="617"/>
        <v>28451281.462771375</v>
      </c>
      <c r="BF930" s="26">
        <f t="shared" si="601"/>
        <v>275648463.50194716</v>
      </c>
      <c r="BG930" s="20">
        <f>BF930/MAX($BF$13:BF930)-1</f>
        <v>-1.6551020873643019E-3</v>
      </c>
      <c r="BH930" s="20">
        <f t="shared" si="618"/>
        <v>-1.6551020873643019E-3</v>
      </c>
      <c r="BJ930" s="18">
        <v>43874</v>
      </c>
      <c r="BK930" s="14" t="e">
        <f>VLOOKUP(AP930:AP2203,$F$13:$H$1892,3,FALSE)</f>
        <v>#N/A</v>
      </c>
      <c r="BL930" s="13" t="e">
        <f t="shared" si="619"/>
        <v>#N/A</v>
      </c>
      <c r="BM930" s="14" t="e">
        <f>VLOOKUP(AP930:AP2203,$Q$13:$S$1892,3,FALSE)</f>
        <v>#N/A</v>
      </c>
      <c r="BN930" s="13" t="e">
        <f t="shared" si="620"/>
        <v>#N/A</v>
      </c>
      <c r="BO930" s="14">
        <v>7.7698895647069222E-3</v>
      </c>
      <c r="BP930" s="13">
        <f t="shared" si="621"/>
        <v>20050787.259275593</v>
      </c>
      <c r="BQ930" s="26" t="e">
        <f t="shared" si="602"/>
        <v>#N/A</v>
      </c>
      <c r="BR930" s="20" t="e">
        <f>BQ930/MAX($AJ$13:BQ929)-1</f>
        <v>#N/A</v>
      </c>
      <c r="BS930" s="20" t="e">
        <f t="shared" si="622"/>
        <v>#N/A</v>
      </c>
      <c r="BT930" s="20"/>
      <c r="BU930" s="20"/>
      <c r="BV930" s="18">
        <v>43874</v>
      </c>
      <c r="BW930" s="21">
        <v>4130955970.2957377</v>
      </c>
      <c r="BX930" s="14">
        <f t="shared" si="623"/>
        <v>-1.5604960620337893E-2</v>
      </c>
      <c r="BY930" s="20">
        <f>BW929/MAX(BW$13:$BW930)-1</f>
        <v>-7.464358278336336E-2</v>
      </c>
      <c r="BZ930" s="18"/>
      <c r="CA930" s="18"/>
      <c r="CB930" s="18">
        <v>43874</v>
      </c>
      <c r="CC930" s="14" t="e">
        <f>VLOOKUP(AV931:AV2204,$F$13:$H$1892,3,FALSE)</f>
        <v>#VALUE!</v>
      </c>
      <c r="CD930" s="13" t="e">
        <f t="shared" si="624"/>
        <v>#VALUE!</v>
      </c>
      <c r="CE930" s="14" t="e">
        <f>VLOOKUP(AV931:AV2204,$Q$13:$S$1892,3,FALSE)</f>
        <v>#VALUE!</v>
      </c>
      <c r="CF930" s="13" t="e">
        <f t="shared" si="625"/>
        <v>#VALUE!</v>
      </c>
      <c r="CG930" s="14" t="e">
        <f>VLOOKUP(AV931:AV2204,$AP$14:$AS$1893,3,FALSE)</f>
        <v>#VALUE!</v>
      </c>
      <c r="CH930" s="13" t="e">
        <f t="shared" si="626"/>
        <v>#VALUE!</v>
      </c>
      <c r="CI930" s="26" t="e">
        <f t="shared" si="603"/>
        <v>#VALUE!</v>
      </c>
      <c r="CJ930" s="20" t="e">
        <f>CI930/MAX($CI$13:CI930)-1</f>
        <v>#VALUE!</v>
      </c>
      <c r="CK930" s="20" t="e">
        <f t="shared" si="627"/>
        <v>#VALUE!</v>
      </c>
    </row>
    <row r="931" spans="1:89" x14ac:dyDescent="0.3">
      <c r="A931" s="12">
        <f t="shared" si="628"/>
        <v>41463</v>
      </c>
      <c r="B931" s="13">
        <v>1237284.7173082803</v>
      </c>
      <c r="C931" s="14">
        <f t="shared" si="588"/>
        <v>3.7153737017854294E-3</v>
      </c>
      <c r="D931" s="14">
        <f>B931/MAX($B$13:B931)-1</f>
        <v>-2.3987804541686031E-2</v>
      </c>
      <c r="F931" s="18">
        <v>43875</v>
      </c>
      <c r="G931" s="13">
        <f t="shared" si="589"/>
        <v>4025820.1383035099</v>
      </c>
      <c r="H931" s="14">
        <f t="shared" si="590"/>
        <v>-5.0222609569100518E-3</v>
      </c>
      <c r="I931" s="14">
        <f>G931/MAX($G$13:G931)-1</f>
        <v>-9.7912230174606041E-3</v>
      </c>
      <c r="L931" s="12">
        <f t="shared" si="629"/>
        <v>41463</v>
      </c>
      <c r="M931" s="13">
        <v>20169372.56049471</v>
      </c>
      <c r="N931" s="14">
        <f t="shared" si="604"/>
        <v>-1.9702991500108014E-2</v>
      </c>
      <c r="O931" s="14">
        <f>M931/MAX(M$13:$M931)-1</f>
        <v>-3.3511696072048291E-2</v>
      </c>
      <c r="Q931" s="18">
        <v>43875</v>
      </c>
      <c r="R931" s="13">
        <f t="shared" si="591"/>
        <v>92330998.105093777</v>
      </c>
      <c r="S931" s="14">
        <f t="shared" si="592"/>
        <v>1.7953765540597688E-2</v>
      </c>
      <c r="T931" s="14">
        <f>R931/MAX($R$13:R931)-1</f>
        <v>0</v>
      </c>
      <c r="W931" s="18">
        <v>43875</v>
      </c>
      <c r="X931" s="21">
        <v>5565661826.4185543</v>
      </c>
      <c r="Y931" s="14">
        <f t="shared" si="593"/>
        <v>-5.7622038561200295E-4</v>
      </c>
      <c r="Z931" s="20">
        <f>X931/MAX(X$13:$X931)-1</f>
        <v>-3.6514604939174466E-2</v>
      </c>
      <c r="AC931" s="18">
        <v>43875</v>
      </c>
      <c r="AD931" s="14">
        <f t="shared" si="594"/>
        <v>-5.0222609569100518E-3</v>
      </c>
      <c r="AE931" s="13">
        <f t="shared" si="605"/>
        <v>37911371.759353466</v>
      </c>
      <c r="AF931" s="14">
        <f t="shared" si="595"/>
        <v>1.7953765540597688E-2</v>
      </c>
      <c r="AG931" s="13">
        <f t="shared" si="606"/>
        <v>39162092.042851582</v>
      </c>
      <c r="AH931" s="14">
        <f t="shared" si="596"/>
        <v>-5.7622038561200295E-4</v>
      </c>
      <c r="AI931" s="13">
        <f t="shared" si="607"/>
        <v>28434887.254395742</v>
      </c>
      <c r="AJ931" s="26">
        <f t="shared" si="597"/>
        <v>105508351.05660078</v>
      </c>
      <c r="AK931" s="20">
        <f>AJ931/MAX(AJ$13:$AJ931)-1</f>
        <v>0</v>
      </c>
      <c r="AL931" s="20">
        <f t="shared" si="608"/>
        <v>4.5984129244287519E-3</v>
      </c>
      <c r="AN931" s="18">
        <v>43875</v>
      </c>
      <c r="AO931" s="14">
        <f t="shared" si="598"/>
        <v>-5.0222609569100518E-3</v>
      </c>
      <c r="AP931" s="13">
        <f t="shared" si="609"/>
        <v>37911371.759353466</v>
      </c>
      <c r="AQ931" s="14">
        <f t="shared" si="599"/>
        <v>1.7953765540597688E-2</v>
      </c>
      <c r="AR931" s="13">
        <f t="shared" si="610"/>
        <v>39162092.042851582</v>
      </c>
      <c r="AS931" s="14">
        <v>-6.0247085600169913E-3</v>
      </c>
      <c r="AT931" s="13">
        <f t="shared" si="611"/>
        <v>26441302.203855902</v>
      </c>
      <c r="AU931" s="26">
        <f t="shared" si="600"/>
        <v>103514766.00606096</v>
      </c>
      <c r="AV931" s="20">
        <f>AU931/MAX($AU$13:AU931)-1</f>
        <v>0</v>
      </c>
      <c r="AW931" s="20">
        <f t="shared" si="612"/>
        <v>3.2864105375007835E-3</v>
      </c>
      <c r="AY931" s="18">
        <v>43875</v>
      </c>
      <c r="AZ931" s="14">
        <f t="shared" si="613"/>
        <v>-5.0222609569100518E-3</v>
      </c>
      <c r="BA931" s="13">
        <f t="shared" si="614"/>
        <v>37911371.759353466</v>
      </c>
      <c r="BB931" s="20">
        <v>8.1960028853673705E-3</v>
      </c>
      <c r="BC931" s="13">
        <f t="shared" si="615"/>
        <v>210808187.11082593</v>
      </c>
      <c r="BD931" s="14">
        <f t="shared" si="616"/>
        <v>-5.7622038561200295E-4</v>
      </c>
      <c r="BE931" s="13">
        <f t="shared" si="617"/>
        <v>28434887.254395742</v>
      </c>
      <c r="BF931" s="26">
        <f t="shared" si="601"/>
        <v>277154446.12457514</v>
      </c>
      <c r="BG931" s="20">
        <f>BF931/MAX($BF$13:BF931)-1</f>
        <v>0</v>
      </c>
      <c r="BH931" s="20">
        <f t="shared" si="618"/>
        <v>5.4634174393550783E-3</v>
      </c>
      <c r="BJ931" s="18">
        <v>43875</v>
      </c>
      <c r="BK931" s="14" t="e">
        <f>VLOOKUP(AP931:AP2204,$F$13:$H$1892,3,FALSE)</f>
        <v>#N/A</v>
      </c>
      <c r="BL931" s="13" t="e">
        <f t="shared" si="619"/>
        <v>#N/A</v>
      </c>
      <c r="BM931" s="14" t="e">
        <f>VLOOKUP(AP931:AP2204,$Q$13:$S$1892,3,FALSE)</f>
        <v>#N/A</v>
      </c>
      <c r="BN931" s="13" t="e">
        <f t="shared" si="620"/>
        <v>#N/A</v>
      </c>
      <c r="BO931" s="14">
        <v>-7.7841992833282969E-4</v>
      </c>
      <c r="BP931" s="13">
        <f t="shared" si="621"/>
        <v>20035179.326894213</v>
      </c>
      <c r="BQ931" s="26" t="e">
        <f t="shared" si="602"/>
        <v>#N/A</v>
      </c>
      <c r="BR931" s="20" t="e">
        <f>BQ931/MAX($AJ$13:BQ930)-1</f>
        <v>#N/A</v>
      </c>
      <c r="BS931" s="20" t="e">
        <f t="shared" si="622"/>
        <v>#N/A</v>
      </c>
      <c r="BT931" s="20"/>
      <c r="BU931" s="20"/>
      <c r="BV931" s="18">
        <v>43875</v>
      </c>
      <c r="BW931" s="21">
        <v>4139875878.7285085</v>
      </c>
      <c r="BX931" s="14">
        <f t="shared" si="623"/>
        <v>-2.1546318522743801E-3</v>
      </c>
      <c r="BY931" s="20">
        <f>BW930/MAX(BW$13:$BW931)-1</f>
        <v>-5.9974522220500037E-2</v>
      </c>
      <c r="BZ931" s="18"/>
      <c r="CA931" s="18"/>
      <c r="CB931" s="18">
        <v>43875</v>
      </c>
      <c r="CC931" s="14" t="e">
        <f>VLOOKUP(AV932:AV2205,$F$13:$H$1892,3,FALSE)</f>
        <v>#VALUE!</v>
      </c>
      <c r="CD931" s="13" t="e">
        <f t="shared" si="624"/>
        <v>#VALUE!</v>
      </c>
      <c r="CE931" s="14" t="e">
        <f>VLOOKUP(AV932:AV2205,$Q$13:$S$1892,3,FALSE)</f>
        <v>#VALUE!</v>
      </c>
      <c r="CF931" s="13" t="e">
        <f t="shared" si="625"/>
        <v>#VALUE!</v>
      </c>
      <c r="CG931" s="14" t="e">
        <f>VLOOKUP(AV932:AV2205,$AP$14:$AS$1893,3,FALSE)</f>
        <v>#VALUE!</v>
      </c>
      <c r="CH931" s="13" t="e">
        <f t="shared" si="626"/>
        <v>#VALUE!</v>
      </c>
      <c r="CI931" s="26" t="e">
        <f t="shared" si="603"/>
        <v>#VALUE!</v>
      </c>
      <c r="CJ931" s="20" t="e">
        <f>CI931/MAX($CI$13:CI931)-1</f>
        <v>#VALUE!</v>
      </c>
      <c r="CK931" s="20" t="e">
        <f t="shared" si="627"/>
        <v>#VALUE!</v>
      </c>
    </row>
    <row r="932" spans="1:89" x14ac:dyDescent="0.3">
      <c r="A932" s="12">
        <f t="shared" si="628"/>
        <v>41464</v>
      </c>
      <c r="B932" s="13">
        <v>1235580.9381204334</v>
      </c>
      <c r="C932" s="14">
        <f t="shared" si="588"/>
        <v>-1.3770308191904945E-3</v>
      </c>
      <c r="D932" s="14">
        <f>B932/MAX($B$13:B932)-1</f>
        <v>-2.5331803414737952E-2</v>
      </c>
      <c r="F932" s="18">
        <v>43878</v>
      </c>
      <c r="G932" s="13">
        <f t="shared" si="589"/>
        <v>4022257.4974092417</v>
      </c>
      <c r="H932" s="14">
        <f t="shared" si="590"/>
        <v>-8.8494785456794123E-4</v>
      </c>
      <c r="I932" s="14">
        <f>G932/MAX($G$13:G932)-1</f>
        <v>-1.0667506150225714E-2</v>
      </c>
      <c r="L932" s="12">
        <f t="shared" si="629"/>
        <v>41464</v>
      </c>
      <c r="M932" s="13">
        <v>20255057.13418439</v>
      </c>
      <c r="N932" s="14">
        <f t="shared" si="604"/>
        <v>4.248251820064386E-3</v>
      </c>
      <c r="O932" s="14">
        <f>M932/MAX(M$13:$M932)-1</f>
        <v>-2.9405810375815356E-2</v>
      </c>
      <c r="Q932" s="18">
        <v>43878</v>
      </c>
      <c r="R932" s="13">
        <f t="shared" si="591"/>
        <v>92324258.68168889</v>
      </c>
      <c r="S932" s="14">
        <f t="shared" si="592"/>
        <v>-7.2991991240223264E-5</v>
      </c>
      <c r="T932" s="14">
        <f>R932/MAX($R$13:R932)-1</f>
        <v>-7.2991991240223264E-5</v>
      </c>
      <c r="W932" s="18">
        <v>43878</v>
      </c>
      <c r="X932" s="21">
        <v>5571255017.0530653</v>
      </c>
      <c r="Y932" s="14">
        <f t="shared" si="593"/>
        <v>1.0049461877044141E-3</v>
      </c>
      <c r="Z932" s="20">
        <f>X932/MAX(X$13:$X932)-1</f>
        <v>-3.5546353964499344E-2</v>
      </c>
      <c r="AC932" s="18">
        <v>43878</v>
      </c>
      <c r="AD932" s="14">
        <f t="shared" si="594"/>
        <v>-8.8494785456794123E-4</v>
      </c>
      <c r="AE932" s="13">
        <f t="shared" si="605"/>
        <v>37877822.172251299</v>
      </c>
      <c r="AF932" s="14">
        <f t="shared" si="595"/>
        <v>-7.2991991240223264E-5</v>
      </c>
      <c r="AG932" s="13">
        <f t="shared" si="606"/>
        <v>39159233.52377224</v>
      </c>
      <c r="AH932" s="14">
        <f t="shared" si="596"/>
        <v>1.0049461877044141E-3</v>
      </c>
      <c r="AI932" s="13">
        <f t="shared" si="607"/>
        <v>28463462.785939854</v>
      </c>
      <c r="AJ932" s="26">
        <f t="shared" si="597"/>
        <v>105500518.4819634</v>
      </c>
      <c r="AK932" s="20">
        <f>AJ932/MAX(AJ$13:$AJ932)-1</f>
        <v>-7.4236537287775128E-5</v>
      </c>
      <c r="AL932" s="20">
        <f t="shared" si="608"/>
        <v>-7.4236537287775128E-5</v>
      </c>
      <c r="AN932" s="18">
        <v>43878</v>
      </c>
      <c r="AO932" s="14">
        <f t="shared" si="598"/>
        <v>-8.8494785456794123E-4</v>
      </c>
      <c r="AP932" s="13">
        <f t="shared" si="609"/>
        <v>37877822.172251299</v>
      </c>
      <c r="AQ932" s="14">
        <f t="shared" si="599"/>
        <v>-7.2991991240223264E-5</v>
      </c>
      <c r="AR932" s="13">
        <f t="shared" si="610"/>
        <v>39159233.52377224</v>
      </c>
      <c r="AS932" s="14">
        <v>-2.86255146608916E-3</v>
      </c>
      <c r="AT932" s="13">
        <f t="shared" si="611"/>
        <v>26365612.615466949</v>
      </c>
      <c r="AU932" s="26">
        <f t="shared" si="600"/>
        <v>103402668.31149049</v>
      </c>
      <c r="AV932" s="20">
        <f>AU932/MAX($AU$13:AU932)-1</f>
        <v>-1.0829150168190083E-3</v>
      </c>
      <c r="AW932" s="20">
        <f t="shared" si="612"/>
        <v>-1.0829150168190083E-3</v>
      </c>
      <c r="AY932" s="18">
        <v>43878</v>
      </c>
      <c r="AZ932" s="14">
        <f t="shared" si="613"/>
        <v>-8.8494785456794123E-4</v>
      </c>
      <c r="BA932" s="13">
        <f t="shared" si="614"/>
        <v>37877822.172251299</v>
      </c>
      <c r="BB932" s="20">
        <v>1.0322415192796752E-2</v>
      </c>
      <c r="BC932" s="13">
        <f t="shared" si="615"/>
        <v>212984236.74422467</v>
      </c>
      <c r="BD932" s="14">
        <f t="shared" si="616"/>
        <v>1.0049461877044141E-3</v>
      </c>
      <c r="BE932" s="13">
        <f t="shared" si="617"/>
        <v>28463462.785939854</v>
      </c>
      <c r="BF932" s="26">
        <f t="shared" si="601"/>
        <v>279325521.70241582</v>
      </c>
      <c r="BG932" s="20">
        <f>BF932/MAX($BF$13:BF932)-1</f>
        <v>0</v>
      </c>
      <c r="BH932" s="20">
        <f t="shared" si="618"/>
        <v>7.833450295308797E-3</v>
      </c>
      <c r="BJ932" s="18">
        <v>43878</v>
      </c>
      <c r="BK932" s="14" t="e">
        <f>VLOOKUP(AP932:AP2205,$F$13:$H$1892,3,FALSE)</f>
        <v>#N/A</v>
      </c>
      <c r="BL932" s="13" t="e">
        <f t="shared" si="619"/>
        <v>#N/A</v>
      </c>
      <c r="BM932" s="14" t="e">
        <f>VLOOKUP(AP932:AP2205,$Q$13:$S$1892,3,FALSE)</f>
        <v>#N/A</v>
      </c>
      <c r="BN932" s="13" t="e">
        <f t="shared" si="620"/>
        <v>#N/A</v>
      </c>
      <c r="BO932" s="14">
        <v>-1.0735826040462193E-3</v>
      </c>
      <c r="BP932" s="13">
        <f t="shared" si="621"/>
        <v>20013669.906899914</v>
      </c>
      <c r="BQ932" s="26" t="e">
        <f t="shared" si="602"/>
        <v>#N/A</v>
      </c>
      <c r="BR932" s="20" t="e">
        <f>BQ932/MAX($AJ$13:BQ931)-1</f>
        <v>#N/A</v>
      </c>
      <c r="BS932" s="20" t="e">
        <f t="shared" si="622"/>
        <v>#N/A</v>
      </c>
      <c r="BT932" s="20"/>
      <c r="BU932" s="20"/>
      <c r="BV932" s="18">
        <v>43878</v>
      </c>
      <c r="BW932" s="21">
        <v>4147755708.1193681</v>
      </c>
      <c r="BX932" s="14">
        <f t="shared" si="623"/>
        <v>-1.8997814590272499E-3</v>
      </c>
      <c r="BY932" s="20">
        <f>BW931/MAX(BW$13:$BW932)-1</f>
        <v>-5.7944739950594903E-2</v>
      </c>
      <c r="BZ932" s="18"/>
      <c r="CA932" s="18"/>
      <c r="CB932" s="18">
        <v>43878</v>
      </c>
      <c r="CC932" s="14" t="e">
        <f>VLOOKUP(AV933:AV2206,$F$13:$H$1892,3,FALSE)</f>
        <v>#VALUE!</v>
      </c>
      <c r="CD932" s="13" t="e">
        <f t="shared" si="624"/>
        <v>#VALUE!</v>
      </c>
      <c r="CE932" s="14" t="e">
        <f>VLOOKUP(AV933:AV2206,$Q$13:$S$1892,3,FALSE)</f>
        <v>#VALUE!</v>
      </c>
      <c r="CF932" s="13" t="e">
        <f t="shared" si="625"/>
        <v>#VALUE!</v>
      </c>
      <c r="CG932" s="14" t="e">
        <f>VLOOKUP(AV933:AV2206,$AP$14:$AS$1893,3,FALSE)</f>
        <v>#VALUE!</v>
      </c>
      <c r="CH932" s="13" t="e">
        <f t="shared" si="626"/>
        <v>#VALUE!</v>
      </c>
      <c r="CI932" s="26" t="e">
        <f t="shared" si="603"/>
        <v>#VALUE!</v>
      </c>
      <c r="CJ932" s="20" t="e">
        <f>CI932/MAX($CI$13:CI932)-1</f>
        <v>#VALUE!</v>
      </c>
      <c r="CK932" s="20" t="e">
        <f t="shared" si="627"/>
        <v>#VALUE!</v>
      </c>
    </row>
    <row r="933" spans="1:89" x14ac:dyDescent="0.3">
      <c r="A933" s="12">
        <f t="shared" si="628"/>
        <v>41465</v>
      </c>
      <c r="B933" s="13">
        <v>1241197.5719548836</v>
      </c>
      <c r="C933" s="14">
        <f t="shared" si="588"/>
        <v>4.5457433512969825E-3</v>
      </c>
      <c r="D933" s="14">
        <f>B933/MAX($B$13:B933)-1</f>
        <v>-2.0901211940389852E-2</v>
      </c>
      <c r="F933" s="18">
        <v>43879</v>
      </c>
      <c r="G933" s="13">
        <f t="shared" si="589"/>
        <v>4018993.993907359</v>
      </c>
      <c r="H933" s="14">
        <f t="shared" si="590"/>
        <v>-8.1136115825131139E-4</v>
      </c>
      <c r="I933" s="14">
        <f>G933/MAX($G$13:G933)-1</f>
        <v>-1.1470212108331213E-2</v>
      </c>
      <c r="L933" s="12">
        <f t="shared" si="629"/>
        <v>41465</v>
      </c>
      <c r="M933" s="13">
        <v>20353228.062851053</v>
      </c>
      <c r="N933" s="14">
        <f t="shared" si="604"/>
        <v>4.8467366947575474E-3</v>
      </c>
      <c r="O933" s="14">
        <f>M933/MAX(M$13:$M933)-1</f>
        <v>-2.4701595901245321E-2</v>
      </c>
      <c r="Q933" s="18">
        <v>43879</v>
      </c>
      <c r="R933" s="13">
        <f t="shared" si="591"/>
        <v>92745023.551573157</v>
      </c>
      <c r="S933" s="14">
        <f t="shared" si="592"/>
        <v>4.5574681659232841E-3</v>
      </c>
      <c r="T933" s="14">
        <f>R933/MAX($R$13:R933)-1</f>
        <v>0</v>
      </c>
      <c r="W933" s="18">
        <v>43879</v>
      </c>
      <c r="X933" s="21">
        <v>5597526307.0092382</v>
      </c>
      <c r="Y933" s="14">
        <f t="shared" si="593"/>
        <v>4.7155066274580104E-3</v>
      </c>
      <c r="Z933" s="20">
        <f>X933/MAX(X$13:$X933)-1</f>
        <v>-3.0998466404742797E-2</v>
      </c>
      <c r="AC933" s="18">
        <v>43879</v>
      </c>
      <c r="AD933" s="14">
        <f t="shared" si="594"/>
        <v>-8.1136115825131139E-4</v>
      </c>
      <c r="AE933" s="13">
        <f t="shared" si="605"/>
        <v>37847089.578581586</v>
      </c>
      <c r="AF933" s="14">
        <f t="shared" si="595"/>
        <v>4.5574681659232841E-3</v>
      </c>
      <c r="AG933" s="13">
        <f t="shared" si="606"/>
        <v>39337700.483958788</v>
      </c>
      <c r="AH933" s="14">
        <f t="shared" si="596"/>
        <v>4.7155066274580104E-3</v>
      </c>
      <c r="AI933" s="13">
        <f t="shared" si="607"/>
        <v>28597682.433347359</v>
      </c>
      <c r="AJ933" s="26">
        <f t="shared" si="597"/>
        <v>105782472.49588774</v>
      </c>
      <c r="AK933" s="20">
        <f>AJ933/MAX(AJ$13:$AJ933)-1</f>
        <v>0</v>
      </c>
      <c r="AL933" s="20">
        <f t="shared" si="608"/>
        <v>2.6725367607796091E-3</v>
      </c>
      <c r="AN933" s="18">
        <v>43879</v>
      </c>
      <c r="AO933" s="14">
        <f t="shared" si="598"/>
        <v>-8.1136115825131139E-4</v>
      </c>
      <c r="AP933" s="13">
        <f t="shared" si="609"/>
        <v>37847089.578581586</v>
      </c>
      <c r="AQ933" s="14">
        <f t="shared" si="599"/>
        <v>4.5574681659232841E-3</v>
      </c>
      <c r="AR933" s="13">
        <f t="shared" si="610"/>
        <v>39337700.483958788</v>
      </c>
      <c r="AS933" s="14">
        <v>6.020222123180669E-4</v>
      </c>
      <c r="AT933" s="13">
        <f t="shared" si="611"/>
        <v>26381485.29990283</v>
      </c>
      <c r="AU933" s="26">
        <f t="shared" si="600"/>
        <v>103566275.36244321</v>
      </c>
      <c r="AV933" s="20">
        <f>AU933/MAX($AU$13:AU933)-1</f>
        <v>0</v>
      </c>
      <c r="AW933" s="20">
        <f t="shared" si="612"/>
        <v>1.5822323893990298E-3</v>
      </c>
      <c r="AY933" s="18">
        <v>43879</v>
      </c>
      <c r="AZ933" s="14">
        <f t="shared" si="613"/>
        <v>-8.1136115825131139E-4</v>
      </c>
      <c r="BA933" s="13">
        <f t="shared" si="614"/>
        <v>37847089.578581586</v>
      </c>
      <c r="BB933" s="20">
        <v>9.2707211479481355E-3</v>
      </c>
      <c r="BC933" s="13">
        <f t="shared" si="615"/>
        <v>214958754.21198896</v>
      </c>
      <c r="BD933" s="14">
        <f t="shared" si="616"/>
        <v>4.7155066274580104E-3</v>
      </c>
      <c r="BE933" s="13">
        <f t="shared" si="617"/>
        <v>28597682.433347359</v>
      </c>
      <c r="BF933" s="26">
        <f t="shared" si="601"/>
        <v>281403526.2239179</v>
      </c>
      <c r="BG933" s="20">
        <f>BF933/MAX($BF$13:BF933)-1</f>
        <v>0</v>
      </c>
      <c r="BH933" s="20">
        <f t="shared" si="618"/>
        <v>7.4393650420383484E-3</v>
      </c>
      <c r="BJ933" s="18">
        <v>43879</v>
      </c>
      <c r="BK933" s="14" t="e">
        <f>VLOOKUP(AP933:AP2206,$F$13:$H$1892,3,FALSE)</f>
        <v>#N/A</v>
      </c>
      <c r="BL933" s="13" t="e">
        <f t="shared" si="619"/>
        <v>#N/A</v>
      </c>
      <c r="BM933" s="14" t="e">
        <f>VLOOKUP(AP933:AP2206,$Q$13:$S$1892,3,FALSE)</f>
        <v>#N/A</v>
      </c>
      <c r="BN933" s="13" t="e">
        <f t="shared" si="620"/>
        <v>#N/A</v>
      </c>
      <c r="BO933" s="14">
        <v>4.5151102818290489E-3</v>
      </c>
      <c r="BP933" s="13">
        <f t="shared" si="621"/>
        <v>20104033.83367369</v>
      </c>
      <c r="BQ933" s="26" t="e">
        <f t="shared" si="602"/>
        <v>#N/A</v>
      </c>
      <c r="BR933" s="20" t="e">
        <f>BQ933/MAX($AJ$13:BQ932)-1</f>
        <v>#N/A</v>
      </c>
      <c r="BS933" s="20" t="e">
        <f t="shared" si="622"/>
        <v>#N/A</v>
      </c>
      <c r="BT933" s="20"/>
      <c r="BU933" s="20"/>
      <c r="BV933" s="18">
        <v>43879</v>
      </c>
      <c r="BW933" s="21">
        <v>4174568626.3323493</v>
      </c>
      <c r="BX933" s="14">
        <f t="shared" si="623"/>
        <v>-6.4229194949271262E-3</v>
      </c>
      <c r="BY933" s="20">
        <f>BW932/MAX(BW$13:$BW933)-1</f>
        <v>-5.6151634325353084E-2</v>
      </c>
      <c r="BZ933" s="18"/>
      <c r="CA933" s="18"/>
      <c r="CB933" s="18">
        <v>43879</v>
      </c>
      <c r="CC933" s="14" t="e">
        <f>VLOOKUP(AV934:AV2207,$F$13:$H$1892,3,FALSE)</f>
        <v>#VALUE!</v>
      </c>
      <c r="CD933" s="13" t="e">
        <f t="shared" si="624"/>
        <v>#VALUE!</v>
      </c>
      <c r="CE933" s="14" t="e">
        <f>VLOOKUP(AV934:AV2207,$Q$13:$S$1892,3,FALSE)</f>
        <v>#VALUE!</v>
      </c>
      <c r="CF933" s="13" t="e">
        <f t="shared" si="625"/>
        <v>#VALUE!</v>
      </c>
      <c r="CG933" s="14" t="e">
        <f>VLOOKUP(AV934:AV2207,$AP$14:$AS$1893,3,FALSE)</f>
        <v>#VALUE!</v>
      </c>
      <c r="CH933" s="13" t="e">
        <f t="shared" si="626"/>
        <v>#VALUE!</v>
      </c>
      <c r="CI933" s="26" t="e">
        <f t="shared" si="603"/>
        <v>#VALUE!</v>
      </c>
      <c r="CJ933" s="20" t="e">
        <f>CI933/MAX($CI$13:CI933)-1</f>
        <v>#VALUE!</v>
      </c>
      <c r="CK933" s="20" t="e">
        <f t="shared" si="627"/>
        <v>#VALUE!</v>
      </c>
    </row>
    <row r="934" spans="1:89" x14ac:dyDescent="0.3">
      <c r="A934" s="12">
        <f t="shared" si="628"/>
        <v>41466</v>
      </c>
      <c r="B934" s="13">
        <v>1237405.3700337743</v>
      </c>
      <c r="C934" s="14">
        <f t="shared" si="588"/>
        <v>-3.0552766189645419E-3</v>
      </c>
      <c r="D934" s="14">
        <f>B934/MAX($B$13:B934)-1</f>
        <v>-2.3892629575204882E-2</v>
      </c>
      <c r="F934" s="18">
        <v>43880</v>
      </c>
      <c r="G934" s="13">
        <f t="shared" si="589"/>
        <v>4016072.5625265571</v>
      </c>
      <c r="H934" s="14">
        <f t="shared" si="590"/>
        <v>-7.269061325373416E-4</v>
      </c>
      <c r="I934" s="14">
        <f>G934/MAX($G$13:G934)-1</f>
        <v>-1.2188780473345484E-2</v>
      </c>
      <c r="L934" s="12">
        <f t="shared" si="629"/>
        <v>41466</v>
      </c>
      <c r="M934" s="13">
        <v>19899168.012767371</v>
      </c>
      <c r="N934" s="14">
        <f t="shared" si="604"/>
        <v>-2.2308994361068368E-2</v>
      </c>
      <c r="O934" s="14">
        <f>M934/MAX(M$13:$M934)-1</f>
        <v>-4.645952249864338E-2</v>
      </c>
      <c r="Q934" s="18">
        <v>43880</v>
      </c>
      <c r="R934" s="13">
        <f t="shared" si="591"/>
        <v>92752072.014317855</v>
      </c>
      <c r="S934" s="14">
        <f t="shared" si="592"/>
        <v>7.599828513460416E-5</v>
      </c>
      <c r="T934" s="14">
        <f>R934/MAX($R$13:R934)-1</f>
        <v>0</v>
      </c>
      <c r="W934" s="18">
        <v>43880</v>
      </c>
      <c r="X934" s="21">
        <v>5622619817.8754845</v>
      </c>
      <c r="Y934" s="14">
        <f t="shared" si="593"/>
        <v>4.482964347094498E-3</v>
      </c>
      <c r="Z934" s="20">
        <f>X934/MAX(X$13:$X934)-1</f>
        <v>-2.6654467077355304E-2</v>
      </c>
      <c r="AC934" s="18">
        <v>43880</v>
      </c>
      <c r="AD934" s="14">
        <f t="shared" si="594"/>
        <v>-7.269061325373416E-4</v>
      </c>
      <c r="AE934" s="13">
        <f t="shared" si="605"/>
        <v>37819578.297068223</v>
      </c>
      <c r="AF934" s="14">
        <f t="shared" si="595"/>
        <v>7.599828513460416E-5</v>
      </c>
      <c r="AG934" s="13">
        <f t="shared" si="606"/>
        <v>39340690.081736706</v>
      </c>
      <c r="AH934" s="14">
        <f t="shared" si="596"/>
        <v>4.482964347094498E-3</v>
      </c>
      <c r="AI934" s="13">
        <f t="shared" si="607"/>
        <v>28725884.824105587</v>
      </c>
      <c r="AJ934" s="26">
        <f t="shared" si="597"/>
        <v>105886153.20291051</v>
      </c>
      <c r="AK934" s="20">
        <f>AJ934/MAX(AJ$13:$AJ934)-1</f>
        <v>0</v>
      </c>
      <c r="AL934" s="20">
        <f t="shared" si="608"/>
        <v>9.8013125025797621E-4</v>
      </c>
      <c r="AN934" s="18">
        <v>43880</v>
      </c>
      <c r="AO934" s="14">
        <f t="shared" si="598"/>
        <v>-7.269061325373416E-4</v>
      </c>
      <c r="AP934" s="13">
        <f t="shared" si="609"/>
        <v>37819578.297068223</v>
      </c>
      <c r="AQ934" s="14">
        <f t="shared" si="599"/>
        <v>7.599828513460416E-5</v>
      </c>
      <c r="AR934" s="13">
        <f t="shared" si="610"/>
        <v>39340690.081736706</v>
      </c>
      <c r="AS934" s="14">
        <v>3.4703297531987125E-3</v>
      </c>
      <c r="AT934" s="13">
        <f t="shared" si="611"/>
        <v>26473037.753272656</v>
      </c>
      <c r="AU934" s="26">
        <f t="shared" si="600"/>
        <v>103633306.13207759</v>
      </c>
      <c r="AV934" s="20">
        <f>AU934/MAX($AU$13:AU934)-1</f>
        <v>0</v>
      </c>
      <c r="AW934" s="20">
        <f t="shared" si="612"/>
        <v>6.4722584064935695E-4</v>
      </c>
      <c r="AY934" s="18">
        <v>43880</v>
      </c>
      <c r="AZ934" s="14">
        <f t="shared" si="613"/>
        <v>-7.269061325373416E-4</v>
      </c>
      <c r="BA934" s="13">
        <f t="shared" si="614"/>
        <v>37819578.297068223</v>
      </c>
      <c r="BB934" s="20">
        <v>2.3633680340247043E-2</v>
      </c>
      <c r="BC934" s="13">
        <f t="shared" si="615"/>
        <v>220039020.69537285</v>
      </c>
      <c r="BD934" s="14">
        <f t="shared" si="616"/>
        <v>4.482964347094498E-3</v>
      </c>
      <c r="BE934" s="13">
        <f t="shared" si="617"/>
        <v>28725884.824105587</v>
      </c>
      <c r="BF934" s="26">
        <f t="shared" si="601"/>
        <v>286584483.81654668</v>
      </c>
      <c r="BG934" s="20">
        <f>BF934/MAX($BF$13:BF934)-1</f>
        <v>0</v>
      </c>
      <c r="BH934" s="20">
        <f t="shared" si="618"/>
        <v>1.8411132447950118E-2</v>
      </c>
      <c r="BJ934" s="18">
        <v>43880</v>
      </c>
      <c r="BK934" s="14" t="e">
        <f>VLOOKUP(AP934:AP2207,$F$13:$H$1892,3,FALSE)</f>
        <v>#N/A</v>
      </c>
      <c r="BL934" s="13" t="e">
        <f t="shared" si="619"/>
        <v>#N/A</v>
      </c>
      <c r="BM934" s="14" t="e">
        <f>VLOOKUP(AP934:AP2207,$Q$13:$S$1892,3,FALSE)</f>
        <v>#N/A</v>
      </c>
      <c r="BN934" s="13" t="e">
        <f t="shared" si="620"/>
        <v>#N/A</v>
      </c>
      <c r="BO934" s="14">
        <v>-1.6031897347501545E-3</v>
      </c>
      <c r="BP934" s="13">
        <f t="shared" si="621"/>
        <v>20071803.253004473</v>
      </c>
      <c r="BQ934" s="26" t="e">
        <f t="shared" si="602"/>
        <v>#N/A</v>
      </c>
      <c r="BR934" s="20" t="e">
        <f>BQ934/MAX($AJ$13:BQ933)-1</f>
        <v>#N/A</v>
      </c>
      <c r="BS934" s="20" t="e">
        <f t="shared" si="622"/>
        <v>#N/A</v>
      </c>
      <c r="BT934" s="20"/>
      <c r="BU934" s="20"/>
      <c r="BV934" s="18">
        <v>43880</v>
      </c>
      <c r="BW934" s="21">
        <v>4186435187.5240779</v>
      </c>
      <c r="BX934" s="14">
        <f t="shared" si="623"/>
        <v>-2.8345264312443774E-3</v>
      </c>
      <c r="BY934" s="20">
        <f>BW933/MAX(BW$13:$BW934)-1</f>
        <v>-5.0050183127359316E-2</v>
      </c>
      <c r="BZ934" s="18"/>
      <c r="CA934" s="18"/>
      <c r="CB934" s="18">
        <v>43880</v>
      </c>
      <c r="CC934" s="14" t="e">
        <f>VLOOKUP(AV935:AV2208,$F$13:$H$1892,3,FALSE)</f>
        <v>#VALUE!</v>
      </c>
      <c r="CD934" s="13" t="e">
        <f t="shared" si="624"/>
        <v>#VALUE!</v>
      </c>
      <c r="CE934" s="14" t="e">
        <f>VLOOKUP(AV935:AV2208,$Q$13:$S$1892,3,FALSE)</f>
        <v>#VALUE!</v>
      </c>
      <c r="CF934" s="13" t="e">
        <f t="shared" si="625"/>
        <v>#VALUE!</v>
      </c>
      <c r="CG934" s="14" t="e">
        <f>VLOOKUP(AV935:AV2208,$AP$14:$AS$1893,3,FALSE)</f>
        <v>#VALUE!</v>
      </c>
      <c r="CH934" s="13" t="e">
        <f t="shared" si="626"/>
        <v>#VALUE!</v>
      </c>
      <c r="CI934" s="26" t="e">
        <f t="shared" si="603"/>
        <v>#VALUE!</v>
      </c>
      <c r="CJ934" s="20" t="e">
        <f>CI934/MAX($CI$13:CI934)-1</f>
        <v>#VALUE!</v>
      </c>
      <c r="CK934" s="20" t="e">
        <f t="shared" si="627"/>
        <v>#VALUE!</v>
      </c>
    </row>
    <row r="935" spans="1:89" x14ac:dyDescent="0.3">
      <c r="A935" s="12">
        <f t="shared" si="628"/>
        <v>41467</v>
      </c>
      <c r="B935" s="13">
        <v>1232693.0202878525</v>
      </c>
      <c r="C935" s="14">
        <f t="shared" si="588"/>
        <v>-3.8082506024628149E-3</v>
      </c>
      <c r="D935" s="14">
        <f>B935/MAX($B$13:B935)-1</f>
        <v>-2.7609891056693425E-2</v>
      </c>
      <c r="F935" s="18">
        <v>43881</v>
      </c>
      <c r="G935" s="13">
        <f t="shared" si="589"/>
        <v>4030487.696741988</v>
      </c>
      <c r="H935" s="14">
        <f t="shared" si="590"/>
        <v>3.5893609965955697E-3</v>
      </c>
      <c r="I935" s="14">
        <f>G935/MAX($G$13:G935)-1</f>
        <v>-8.6431694099768919E-3</v>
      </c>
      <c r="L935" s="12">
        <f t="shared" si="629"/>
        <v>41467</v>
      </c>
      <c r="M935" s="13">
        <v>19745684.973159004</v>
      </c>
      <c r="N935" s="14">
        <f t="shared" si="604"/>
        <v>-7.7130380280165944E-3</v>
      </c>
      <c r="O935" s="14">
        <f>M935/MAX(M$13:$M935)-1</f>
        <v>-5.381421646286455E-2</v>
      </c>
      <c r="Q935" s="18">
        <v>43881</v>
      </c>
      <c r="R935" s="13">
        <f t="shared" si="591"/>
        <v>93749375.758278683</v>
      </c>
      <c r="S935" s="14">
        <f t="shared" si="592"/>
        <v>1.0752360807712025E-2</v>
      </c>
      <c r="T935" s="14">
        <f>R935/MAX($R$13:R935)-1</f>
        <v>0</v>
      </c>
      <c r="W935" s="18">
        <v>43881</v>
      </c>
      <c r="X935" s="21">
        <v>5651991837.7774153</v>
      </c>
      <c r="Y935" s="14">
        <f t="shared" si="593"/>
        <v>5.2239028875029625E-3</v>
      </c>
      <c r="Z935" s="20">
        <f>X935/MAX(X$13:$X935)-1</f>
        <v>-2.1569804537382664E-2</v>
      </c>
      <c r="AC935" s="18">
        <v>43881</v>
      </c>
      <c r="AD935" s="14">
        <f t="shared" si="594"/>
        <v>3.5893609965955697E-3</v>
      </c>
      <c r="AE935" s="13">
        <f t="shared" si="605"/>
        <v>37955326.416315414</v>
      </c>
      <c r="AF935" s="14">
        <f t="shared" si="595"/>
        <v>1.0752360807712025E-2</v>
      </c>
      <c r="AG935" s="13">
        <f t="shared" si="606"/>
        <v>39763695.375919916</v>
      </c>
      <c r="AH935" s="14">
        <f t="shared" si="596"/>
        <v>5.2239028875029625E-3</v>
      </c>
      <c r="AI935" s="13">
        <f t="shared" si="607"/>
        <v>28875946.056784309</v>
      </c>
      <c r="AJ935" s="26">
        <f t="shared" si="597"/>
        <v>106594967.84901965</v>
      </c>
      <c r="AK935" s="20">
        <f>AJ935/MAX(AJ$13:$AJ935)-1</f>
        <v>0</v>
      </c>
      <c r="AL935" s="20">
        <f t="shared" si="608"/>
        <v>6.6941202854997606E-3</v>
      </c>
      <c r="AN935" s="18">
        <v>43881</v>
      </c>
      <c r="AO935" s="14">
        <f t="shared" si="598"/>
        <v>3.5893609965955697E-3</v>
      </c>
      <c r="AP935" s="13">
        <f t="shared" si="609"/>
        <v>37955326.416315414</v>
      </c>
      <c r="AQ935" s="14">
        <f t="shared" si="599"/>
        <v>1.0752360807712025E-2</v>
      </c>
      <c r="AR935" s="13">
        <f t="shared" si="610"/>
        <v>39763695.375919916</v>
      </c>
      <c r="AS935" s="14">
        <v>3.5377739325521238E-3</v>
      </c>
      <c r="AT935" s="13">
        <f t="shared" si="611"/>
        <v>26566693.376151655</v>
      </c>
      <c r="AU935" s="26">
        <f t="shared" si="600"/>
        <v>104285715.168387</v>
      </c>
      <c r="AV935" s="20">
        <f>AU935/MAX($AU$13:AU935)-1</f>
        <v>0</v>
      </c>
      <c r="AW935" s="20">
        <f t="shared" si="612"/>
        <v>6.2953606389621886E-3</v>
      </c>
      <c r="AY935" s="18">
        <v>43881</v>
      </c>
      <c r="AZ935" s="14">
        <f t="shared" si="613"/>
        <v>3.5893609965955697E-3</v>
      </c>
      <c r="BA935" s="13">
        <f t="shared" si="614"/>
        <v>37955326.416315414</v>
      </c>
      <c r="BB935" s="20">
        <v>2.0652621932748527E-3</v>
      </c>
      <c r="BC935" s="13">
        <f t="shared" si="615"/>
        <v>220493458.96586022</v>
      </c>
      <c r="BD935" s="14">
        <f t="shared" si="616"/>
        <v>5.2239028875029625E-3</v>
      </c>
      <c r="BE935" s="13">
        <f t="shared" si="617"/>
        <v>28875946.056784309</v>
      </c>
      <c r="BF935" s="26">
        <f t="shared" si="601"/>
        <v>287324731.43895996</v>
      </c>
      <c r="BG935" s="20">
        <f>BF935/MAX($BF$13:BF935)-1</f>
        <v>0</v>
      </c>
      <c r="BH935" s="20">
        <f t="shared" si="618"/>
        <v>2.5829996535582378E-3</v>
      </c>
      <c r="BJ935" s="18">
        <v>43881</v>
      </c>
      <c r="BK935" s="14" t="e">
        <f>VLOOKUP(AP935:AP2208,$F$13:$H$1892,3,FALSE)</f>
        <v>#N/A</v>
      </c>
      <c r="BL935" s="13" t="e">
        <f t="shared" si="619"/>
        <v>#N/A</v>
      </c>
      <c r="BM935" s="14" t="e">
        <f>VLOOKUP(AP935:AP2208,$Q$13:$S$1892,3,FALSE)</f>
        <v>#N/A</v>
      </c>
      <c r="BN935" s="13" t="e">
        <f t="shared" si="620"/>
        <v>#N/A</v>
      </c>
      <c r="BO935" s="14">
        <v>2.4488992255591313E-3</v>
      </c>
      <c r="BP935" s="13">
        <f t="shared" si="621"/>
        <v>20120957.076446332</v>
      </c>
      <c r="BQ935" s="26" t="e">
        <f t="shared" si="602"/>
        <v>#N/A</v>
      </c>
      <c r="BR935" s="20" t="e">
        <f>BQ935/MAX($AJ$13:BQ934)-1</f>
        <v>#N/A</v>
      </c>
      <c r="BS935" s="20" t="e">
        <f t="shared" si="622"/>
        <v>#N/A</v>
      </c>
      <c r="BT935" s="20"/>
      <c r="BU935" s="20"/>
      <c r="BV935" s="18">
        <v>43881</v>
      </c>
      <c r="BW935" s="21">
        <v>4202972503.7547793</v>
      </c>
      <c r="BX935" s="14">
        <f t="shared" si="623"/>
        <v>-3.9346715249570785E-3</v>
      </c>
      <c r="BY935" s="20">
        <f>BW934/MAX(BW$13:$BW935)-1</f>
        <v>-4.7349871157426726E-2</v>
      </c>
      <c r="BZ935" s="18"/>
      <c r="CA935" s="18"/>
      <c r="CB935" s="18">
        <v>43881</v>
      </c>
      <c r="CC935" s="14" t="e">
        <f>VLOOKUP(AV936:AV2209,$F$13:$H$1892,3,FALSE)</f>
        <v>#VALUE!</v>
      </c>
      <c r="CD935" s="13" t="e">
        <f t="shared" si="624"/>
        <v>#VALUE!</v>
      </c>
      <c r="CE935" s="14" t="e">
        <f>VLOOKUP(AV936:AV2209,$Q$13:$S$1892,3,FALSE)</f>
        <v>#VALUE!</v>
      </c>
      <c r="CF935" s="13" t="e">
        <f t="shared" si="625"/>
        <v>#VALUE!</v>
      </c>
      <c r="CG935" s="14" t="e">
        <f>VLOOKUP(AV936:AV2209,$AP$14:$AS$1893,3,FALSE)</f>
        <v>#VALUE!</v>
      </c>
      <c r="CH935" s="13" t="e">
        <f t="shared" si="626"/>
        <v>#VALUE!</v>
      </c>
      <c r="CI935" s="26" t="e">
        <f t="shared" si="603"/>
        <v>#VALUE!</v>
      </c>
      <c r="CJ935" s="20" t="e">
        <f>CI935/MAX($CI$13:CI935)-1</f>
        <v>#VALUE!</v>
      </c>
      <c r="CK935" s="20" t="e">
        <f t="shared" si="627"/>
        <v>#VALUE!</v>
      </c>
    </row>
    <row r="936" spans="1:89" x14ac:dyDescent="0.3">
      <c r="A936" s="12">
        <f t="shared" si="628"/>
        <v>41468</v>
      </c>
      <c r="B936" s="13">
        <v>1232693.0202878525</v>
      </c>
      <c r="C936" s="14">
        <f t="shared" si="588"/>
        <v>0</v>
      </c>
      <c r="D936" s="14">
        <f>B936/MAX($B$13:B936)-1</f>
        <v>-2.7609891056693425E-2</v>
      </c>
      <c r="F936" s="18">
        <v>43885</v>
      </c>
      <c r="G936" s="13">
        <f t="shared" si="589"/>
        <v>4061464.8177024829</v>
      </c>
      <c r="H936" s="14">
        <f t="shared" si="590"/>
        <v>7.685700414253871E-3</v>
      </c>
      <c r="I936" s="14">
        <f>G936/MAX($G$13:G936)-1</f>
        <v>-1.0238978064377457E-3</v>
      </c>
      <c r="L936" s="12">
        <f t="shared" si="629"/>
        <v>41468</v>
      </c>
      <c r="M936" s="13">
        <v>19745684.973159004</v>
      </c>
      <c r="N936" s="14">
        <f t="shared" si="604"/>
        <v>0</v>
      </c>
      <c r="O936" s="14">
        <f>M936/MAX(M$13:$M936)-1</f>
        <v>-5.381421646286455E-2</v>
      </c>
      <c r="Q936" s="18">
        <v>43885</v>
      </c>
      <c r="R936" s="13">
        <f t="shared" si="591"/>
        <v>92973002.301064298</v>
      </c>
      <c r="S936" s="14">
        <f t="shared" si="592"/>
        <v>-8.2813720191179385E-3</v>
      </c>
      <c r="T936" s="14">
        <f>R936/MAX($R$13:R936)-1</f>
        <v>-8.2813720191179385E-3</v>
      </c>
      <c r="W936" s="18">
        <v>43885</v>
      </c>
      <c r="X936" s="21">
        <v>5680791656.6423473</v>
      </c>
      <c r="Y936" s="14">
        <f t="shared" si="593"/>
        <v>5.0955167119026701E-3</v>
      </c>
      <c r="Z936" s="20">
        <f>X936/MAX(X$13:$X936)-1</f>
        <v>-1.6584197124972722E-2</v>
      </c>
      <c r="AC936" s="18">
        <v>43885</v>
      </c>
      <c r="AD936" s="14">
        <f t="shared" si="594"/>
        <v>7.685700414253871E-3</v>
      </c>
      <c r="AE936" s="13">
        <f t="shared" si="605"/>
        <v>38247039.684276432</v>
      </c>
      <c r="AF936" s="14">
        <f t="shared" si="595"/>
        <v>-8.2813720191179385E-3</v>
      </c>
      <c r="AG936" s="13">
        <f t="shared" si="606"/>
        <v>39434397.421657041</v>
      </c>
      <c r="AH936" s="14">
        <f t="shared" si="596"/>
        <v>5.0955167119026701E-3</v>
      </c>
      <c r="AI936" s="13">
        <f t="shared" si="607"/>
        <v>29023083.922488652</v>
      </c>
      <c r="AJ936" s="26">
        <f t="shared" si="597"/>
        <v>106704521.02842212</v>
      </c>
      <c r="AK936" s="20">
        <f>AJ936/MAX(AJ$13:$AJ936)-1</f>
        <v>0</v>
      </c>
      <c r="AL936" s="20">
        <f t="shared" si="608"/>
        <v>1.0277518874779457E-3</v>
      </c>
      <c r="AN936" s="18">
        <v>43885</v>
      </c>
      <c r="AO936" s="14">
        <f t="shared" si="598"/>
        <v>7.685700414253871E-3</v>
      </c>
      <c r="AP936" s="13">
        <f t="shared" si="609"/>
        <v>38247039.684276432</v>
      </c>
      <c r="AQ936" s="14">
        <f t="shared" si="599"/>
        <v>-8.2813720191179385E-3</v>
      </c>
      <c r="AR936" s="13">
        <f t="shared" si="610"/>
        <v>39434397.421657041</v>
      </c>
      <c r="AS936" s="14">
        <v>-3.8802320470696723E-3</v>
      </c>
      <c r="AT936" s="13">
        <f t="shared" si="611"/>
        <v>26463608.441128839</v>
      </c>
      <c r="AU936" s="26">
        <f t="shared" si="600"/>
        <v>104145045.54706231</v>
      </c>
      <c r="AV936" s="20">
        <f>AU936/MAX($AU$13:AU936)-1</f>
        <v>-1.3488867684088302E-3</v>
      </c>
      <c r="AW936" s="20">
        <f t="shared" si="612"/>
        <v>-1.3488867684088302E-3</v>
      </c>
      <c r="AY936" s="18">
        <v>43885</v>
      </c>
      <c r="AZ936" s="14">
        <f t="shared" si="613"/>
        <v>7.685700414253871E-3</v>
      </c>
      <c r="BA936" s="13">
        <f t="shared" si="614"/>
        <v>38247039.684276432</v>
      </c>
      <c r="BB936" s="20">
        <v>-6.9388275458456272E-3</v>
      </c>
      <c r="BC936" s="13">
        <f t="shared" si="615"/>
        <v>218963492.87910911</v>
      </c>
      <c r="BD936" s="14">
        <f t="shared" si="616"/>
        <v>5.0955167119026701E-3</v>
      </c>
      <c r="BE936" s="13">
        <f t="shared" si="617"/>
        <v>29023083.922488652</v>
      </c>
      <c r="BF936" s="26">
        <f t="shared" si="601"/>
        <v>286233616.48587418</v>
      </c>
      <c r="BG936" s="20">
        <f>BF936/MAX($BF$13:BF936)-1</f>
        <v>-3.7974975130797839E-3</v>
      </c>
      <c r="BH936" s="20">
        <f t="shared" si="618"/>
        <v>-3.7974975130797839E-3</v>
      </c>
      <c r="BJ936" s="18">
        <v>43885</v>
      </c>
      <c r="BK936" s="14" t="e">
        <f>VLOOKUP(AP936:AP2209,$F$13:$H$1892,3,FALSE)</f>
        <v>#N/A</v>
      </c>
      <c r="BL936" s="13" t="e">
        <f t="shared" si="619"/>
        <v>#N/A</v>
      </c>
      <c r="BM936" s="14" t="e">
        <f>VLOOKUP(AP936:AP2209,$Q$13:$S$1892,3,FALSE)</f>
        <v>#N/A</v>
      </c>
      <c r="BN936" s="13" t="e">
        <f t="shared" si="620"/>
        <v>#N/A</v>
      </c>
      <c r="BO936" s="14">
        <v>6.9619474626432254E-3</v>
      </c>
      <c r="BP936" s="13">
        <f t="shared" si="621"/>
        <v>20261038.122510649</v>
      </c>
      <c r="BQ936" s="26" t="e">
        <f t="shared" si="602"/>
        <v>#N/A</v>
      </c>
      <c r="BR936" s="20" t="e">
        <f>BQ936/MAX($AJ$13:BQ935)-1</f>
        <v>#N/A</v>
      </c>
      <c r="BS936" s="20" t="e">
        <f t="shared" si="622"/>
        <v>#N/A</v>
      </c>
      <c r="BT936" s="20"/>
      <c r="BU936" s="20"/>
      <c r="BV936" s="18">
        <v>43885</v>
      </c>
      <c r="BW936" s="21">
        <v>4202972503.7547793</v>
      </c>
      <c r="BX936" s="14">
        <f t="shared" si="623"/>
        <v>0</v>
      </c>
      <c r="BY936" s="20">
        <f>BW935/MAX(BW$13:$BW936)-1</f>
        <v>-4.3586698975796589E-2</v>
      </c>
      <c r="BZ936" s="18"/>
      <c r="CA936" s="18"/>
      <c r="CB936" s="18">
        <v>43885</v>
      </c>
      <c r="CC936" s="14" t="e">
        <f>VLOOKUP(AV937:AV2210,$F$13:$H$1892,3,FALSE)</f>
        <v>#VALUE!</v>
      </c>
      <c r="CD936" s="13" t="e">
        <f t="shared" si="624"/>
        <v>#VALUE!</v>
      </c>
      <c r="CE936" s="14" t="e">
        <f>VLOOKUP(AV937:AV2210,$Q$13:$S$1892,3,FALSE)</f>
        <v>#VALUE!</v>
      </c>
      <c r="CF936" s="13" t="e">
        <f t="shared" si="625"/>
        <v>#VALUE!</v>
      </c>
      <c r="CG936" s="14" t="e">
        <f>VLOOKUP(AV937:AV2210,$AP$14:$AS$1893,3,FALSE)</f>
        <v>#VALUE!</v>
      </c>
      <c r="CH936" s="13" t="e">
        <f t="shared" si="626"/>
        <v>#VALUE!</v>
      </c>
      <c r="CI936" s="26" t="e">
        <f t="shared" si="603"/>
        <v>#VALUE!</v>
      </c>
      <c r="CJ936" s="20" t="e">
        <f>CI936/MAX($CI$13:CI936)-1</f>
        <v>#VALUE!</v>
      </c>
      <c r="CK936" s="20" t="e">
        <f t="shared" si="627"/>
        <v>#VALUE!</v>
      </c>
    </row>
    <row r="937" spans="1:89" x14ac:dyDescent="0.3">
      <c r="A937" s="12">
        <f t="shared" si="628"/>
        <v>41469</v>
      </c>
      <c r="B937" s="13">
        <v>1232693.0202878525</v>
      </c>
      <c r="C937" s="14">
        <f t="shared" si="588"/>
        <v>0</v>
      </c>
      <c r="D937" s="14">
        <f>B937/MAX($B$13:B937)-1</f>
        <v>-2.7609891056693425E-2</v>
      </c>
      <c r="F937" s="18">
        <v>43886</v>
      </c>
      <c r="G937" s="13">
        <f t="shared" si="589"/>
        <v>4058892.4354915041</v>
      </c>
      <c r="H937" s="14">
        <f t="shared" si="590"/>
        <v>-6.3336316487749844E-4</v>
      </c>
      <c r="I937" s="14">
        <f>G937/MAX($G$13:G937)-1</f>
        <v>-1.6566124721600906E-3</v>
      </c>
      <c r="L937" s="12">
        <f t="shared" si="629"/>
        <v>41469</v>
      </c>
      <c r="M937" s="13">
        <v>19745684.973159004</v>
      </c>
      <c r="N937" s="14">
        <f t="shared" si="604"/>
        <v>0</v>
      </c>
      <c r="O937" s="14">
        <f>M937/MAX(M$13:$M937)-1</f>
        <v>-5.381421646286455E-2</v>
      </c>
      <c r="Q937" s="18">
        <v>43886</v>
      </c>
      <c r="R937" s="13">
        <f t="shared" si="591"/>
        <v>92095900.582355335</v>
      </c>
      <c r="S937" s="14">
        <f t="shared" si="592"/>
        <v>-9.4339399288058123E-3</v>
      </c>
      <c r="T937" s="14">
        <f>R937/MAX($R$13:R937)-1</f>
        <v>-1.7637185981767334E-2</v>
      </c>
      <c r="W937" s="18">
        <v>43886</v>
      </c>
      <c r="X937" s="21">
        <v>5688253276.5756807</v>
      </c>
      <c r="Y937" s="14">
        <f t="shared" si="593"/>
        <v>1.3134824130733858E-3</v>
      </c>
      <c r="Z937" s="20">
        <f>X937/MAX(X$13:$X937)-1</f>
        <v>-1.5292497763157997E-2</v>
      </c>
      <c r="AC937" s="18">
        <v>43886</v>
      </c>
      <c r="AD937" s="14">
        <f t="shared" si="594"/>
        <v>-6.3336316487749844E-4</v>
      </c>
      <c r="AE937" s="13">
        <f t="shared" si="605"/>
        <v>38222815.418174803</v>
      </c>
      <c r="AF937" s="14">
        <f t="shared" si="595"/>
        <v>-9.4339399288058123E-3</v>
      </c>
      <c r="AG937" s="13">
        <f t="shared" si="606"/>
        <v>39062375.685252473</v>
      </c>
      <c r="AH937" s="14">
        <f t="shared" si="596"/>
        <v>1.3134824130733858E-3</v>
      </c>
      <c r="AI937" s="13">
        <f t="shared" si="607"/>
        <v>29061205.232793994</v>
      </c>
      <c r="AJ937" s="26">
        <f t="shared" si="597"/>
        <v>106346396.33622128</v>
      </c>
      <c r="AK937" s="20">
        <f>AJ937/MAX(AJ$13:$AJ937)-1</f>
        <v>-3.3562279156423847E-3</v>
      </c>
      <c r="AL937" s="20">
        <f t="shared" si="608"/>
        <v>-3.3562279156423847E-3</v>
      </c>
      <c r="AN937" s="18">
        <v>43886</v>
      </c>
      <c r="AO937" s="14">
        <f t="shared" si="598"/>
        <v>-6.3336316487749844E-4</v>
      </c>
      <c r="AP937" s="13">
        <f t="shared" si="609"/>
        <v>38222815.418174803</v>
      </c>
      <c r="AQ937" s="14">
        <f t="shared" si="599"/>
        <v>-9.4339399288058123E-3</v>
      </c>
      <c r="AR937" s="13">
        <f t="shared" si="610"/>
        <v>39062375.685252473</v>
      </c>
      <c r="AS937" s="14">
        <v>-4.1707753471632199E-3</v>
      </c>
      <c r="AT937" s="13">
        <f t="shared" si="611"/>
        <v>26353234.675445598</v>
      </c>
      <c r="AU937" s="26">
        <f t="shared" si="600"/>
        <v>103638425.77887288</v>
      </c>
      <c r="AV937" s="20">
        <f>AU937/MAX($AU$13:AU937)-1</f>
        <v>-6.2068845044497278E-3</v>
      </c>
      <c r="AW937" s="20">
        <f t="shared" si="612"/>
        <v>-4.8645594759521016E-3</v>
      </c>
      <c r="AY937" s="18">
        <v>43886</v>
      </c>
      <c r="AZ937" s="14">
        <f t="shared" si="613"/>
        <v>-6.3336316487749844E-4</v>
      </c>
      <c r="BA937" s="13">
        <f t="shared" si="614"/>
        <v>38222815.418174803</v>
      </c>
      <c r="BB937" s="20">
        <v>-1.6465205592833376E-2</v>
      </c>
      <c r="BC937" s="13">
        <f t="shared" si="615"/>
        <v>215358213.95152968</v>
      </c>
      <c r="BD937" s="14">
        <f t="shared" si="616"/>
        <v>1.3134824130733858E-3</v>
      </c>
      <c r="BE937" s="13">
        <f t="shared" si="617"/>
        <v>29061205.232793994</v>
      </c>
      <c r="BF937" s="26">
        <f t="shared" si="601"/>
        <v>282642234.60249847</v>
      </c>
      <c r="BG937" s="20">
        <f>BF937/MAX($BF$13:BF937)-1</f>
        <v>-1.6296880581810447E-2</v>
      </c>
      <c r="BH937" s="20">
        <f t="shared" si="618"/>
        <v>-1.2547030385415714E-2</v>
      </c>
      <c r="BJ937" s="18">
        <v>43886</v>
      </c>
      <c r="BK937" s="14" t="e">
        <f>VLOOKUP(AP937:AP2210,$F$13:$H$1892,3,FALSE)</f>
        <v>#N/A</v>
      </c>
      <c r="BL937" s="13" t="e">
        <f t="shared" si="619"/>
        <v>#N/A</v>
      </c>
      <c r="BM937" s="14" t="e">
        <f>VLOOKUP(AP937:AP2210,$Q$13:$S$1892,3,FALSE)</f>
        <v>#N/A</v>
      </c>
      <c r="BN937" s="13" t="e">
        <f t="shared" si="620"/>
        <v>#N/A</v>
      </c>
      <c r="BO937" s="14">
        <v>-3.58822033977102E-3</v>
      </c>
      <c r="BP937" s="13">
        <f t="shared" si="621"/>
        <v>20188337.053414579</v>
      </c>
      <c r="BQ937" s="26" t="e">
        <f t="shared" si="602"/>
        <v>#N/A</v>
      </c>
      <c r="BR937" s="20" t="e">
        <f>BQ937/MAX($AJ$13:BQ936)-1</f>
        <v>#N/A</v>
      </c>
      <c r="BS937" s="20" t="e">
        <f t="shared" si="622"/>
        <v>#N/A</v>
      </c>
      <c r="BT937" s="20"/>
      <c r="BU937" s="20"/>
      <c r="BV937" s="18">
        <v>43886</v>
      </c>
      <c r="BW937" s="21">
        <v>4217353267.6724486</v>
      </c>
      <c r="BX937" s="14">
        <f t="shared" si="623"/>
        <v>-3.4099026106974017E-3</v>
      </c>
      <c r="BY937" s="20">
        <f>BW936/MAX(BW$13:$BW937)-1</f>
        <v>-4.3586698975796589E-2</v>
      </c>
      <c r="BZ937" s="18"/>
      <c r="CA937" s="18"/>
      <c r="CB937" s="18">
        <v>43886</v>
      </c>
      <c r="CC937" s="14" t="e">
        <f>VLOOKUP(AV938:AV2211,$F$13:$H$1892,3,FALSE)</f>
        <v>#VALUE!</v>
      </c>
      <c r="CD937" s="13" t="e">
        <f t="shared" si="624"/>
        <v>#VALUE!</v>
      </c>
      <c r="CE937" s="14" t="e">
        <f>VLOOKUP(AV938:AV2211,$Q$13:$S$1892,3,FALSE)</f>
        <v>#VALUE!</v>
      </c>
      <c r="CF937" s="13" t="e">
        <f t="shared" si="625"/>
        <v>#VALUE!</v>
      </c>
      <c r="CG937" s="14" t="e">
        <f>VLOOKUP(AV938:AV2211,$AP$14:$AS$1893,3,FALSE)</f>
        <v>#VALUE!</v>
      </c>
      <c r="CH937" s="13" t="e">
        <f t="shared" si="626"/>
        <v>#VALUE!</v>
      </c>
      <c r="CI937" s="26" t="e">
        <f t="shared" si="603"/>
        <v>#VALUE!</v>
      </c>
      <c r="CJ937" s="20" t="e">
        <f>CI937/MAX($CI$13:CI937)-1</f>
        <v>#VALUE!</v>
      </c>
      <c r="CK937" s="20" t="e">
        <f t="shared" si="627"/>
        <v>#VALUE!</v>
      </c>
    </row>
    <row r="938" spans="1:89" x14ac:dyDescent="0.3">
      <c r="A938" s="12">
        <f t="shared" si="628"/>
        <v>41470</v>
      </c>
      <c r="B938" s="13">
        <v>1239209.5795299152</v>
      </c>
      <c r="C938" s="14">
        <f t="shared" si="588"/>
        <v>5.2864412589446186E-3</v>
      </c>
      <c r="D938" s="14">
        <f>B938/MAX($B$13:B938)-1</f>
        <v>-2.2469407864985969E-2</v>
      </c>
      <c r="F938" s="18">
        <v>43887</v>
      </c>
      <c r="G938" s="13">
        <f t="shared" si="589"/>
        <v>4061342.9050356951</v>
      </c>
      <c r="H938" s="14">
        <f t="shared" si="590"/>
        <v>6.0372862379010073E-4</v>
      </c>
      <c r="I938" s="14">
        <f>G938/MAX($G$13:G938)-1</f>
        <v>-1.0538839927380916E-3</v>
      </c>
      <c r="L938" s="12">
        <f t="shared" si="629"/>
        <v>41470</v>
      </c>
      <c r="M938" s="13">
        <v>19944393.206077259</v>
      </c>
      <c r="N938" s="14">
        <f t="shared" si="604"/>
        <v>1.0063375020333165E-2</v>
      </c>
      <c r="O938" s="14">
        <f>M938/MAX(M$13:$M938)-1</f>
        <v>-4.4292394084222586E-2</v>
      </c>
      <c r="Q938" s="18">
        <v>43887</v>
      </c>
      <c r="R938" s="13">
        <f t="shared" si="591"/>
        <v>92965750.789271712</v>
      </c>
      <c r="S938" s="14">
        <f t="shared" si="592"/>
        <v>9.4450480576877549E-3</v>
      </c>
      <c r="T938" s="14">
        <f>R938/MAX($R$13:R938)-1</f>
        <v>-8.3587219932796941E-3</v>
      </c>
      <c r="W938" s="18">
        <v>43887</v>
      </c>
      <c r="X938" s="21">
        <v>5732933090.4726944</v>
      </c>
      <c r="Y938" s="14">
        <f t="shared" si="593"/>
        <v>7.8547511379294388E-3</v>
      </c>
      <c r="Z938" s="20">
        <f>X938/MAX(X$13:$X938)-1</f>
        <v>-7.5578653894354808E-3</v>
      </c>
      <c r="AC938" s="18">
        <v>43887</v>
      </c>
      <c r="AD938" s="14">
        <f t="shared" si="594"/>
        <v>6.0372862379010073E-4</v>
      </c>
      <c r="AE938" s="13">
        <f t="shared" si="605"/>
        <v>38245891.625924602</v>
      </c>
      <c r="AF938" s="14">
        <f t="shared" si="595"/>
        <v>9.4450480576877549E-3</v>
      </c>
      <c r="AG938" s="13">
        <f t="shared" si="606"/>
        <v>39431321.700847134</v>
      </c>
      <c r="AH938" s="14">
        <f t="shared" si="596"/>
        <v>7.8547511379294388E-3</v>
      </c>
      <c r="AI938" s="13">
        <f t="shared" si="607"/>
        <v>29289473.767665885</v>
      </c>
      <c r="AJ938" s="26">
        <f t="shared" si="597"/>
        <v>106966687.09443761</v>
      </c>
      <c r="AK938" s="20">
        <f>AJ938/MAX(AJ$13:$AJ938)-1</f>
        <v>0</v>
      </c>
      <c r="AL938" s="20">
        <f t="shared" si="608"/>
        <v>5.8327388570389438E-3</v>
      </c>
      <c r="AN938" s="18">
        <v>43887</v>
      </c>
      <c r="AO938" s="14">
        <f t="shared" si="598"/>
        <v>6.0372862379010073E-4</v>
      </c>
      <c r="AP938" s="13">
        <f t="shared" si="609"/>
        <v>38245891.625924602</v>
      </c>
      <c r="AQ938" s="14">
        <f t="shared" si="599"/>
        <v>9.4450480576877549E-3</v>
      </c>
      <c r="AR938" s="13">
        <f t="shared" si="610"/>
        <v>39431321.700847134</v>
      </c>
      <c r="AS938" s="14">
        <v>1.3326209108606361E-3</v>
      </c>
      <c r="AT938" s="13">
        <f t="shared" si="611"/>
        <v>26388353.547042914</v>
      </c>
      <c r="AU938" s="26">
        <f t="shared" si="600"/>
        <v>104065566.87381464</v>
      </c>
      <c r="AV938" s="20">
        <f>AU938/MAX($AU$13:AU938)-1</f>
        <v>-2.1110110259768833E-3</v>
      </c>
      <c r="AW938" s="20">
        <f t="shared" si="612"/>
        <v>4.1214548728589762E-3</v>
      </c>
      <c r="AY938" s="18">
        <v>43887</v>
      </c>
      <c r="AZ938" s="14">
        <f t="shared" si="613"/>
        <v>6.0372862379010073E-4</v>
      </c>
      <c r="BA938" s="13">
        <f t="shared" si="614"/>
        <v>38245891.625924602</v>
      </c>
      <c r="BB938" s="20">
        <v>4.6388447188785431E-2</v>
      </c>
      <c r="BC938" s="13">
        <f t="shared" si="615"/>
        <v>225348347.08609137</v>
      </c>
      <c r="BD938" s="14">
        <f t="shared" si="616"/>
        <v>7.8547511379294388E-3</v>
      </c>
      <c r="BE938" s="13">
        <f t="shared" si="617"/>
        <v>29289473.767665885</v>
      </c>
      <c r="BF938" s="26">
        <f t="shared" si="601"/>
        <v>292883712.47968185</v>
      </c>
      <c r="BG938" s="20">
        <f>BF938/MAX($BF$13:BF938)-1</f>
        <v>0</v>
      </c>
      <c r="BH938" s="20">
        <f t="shared" si="618"/>
        <v>3.6234775356863258E-2</v>
      </c>
      <c r="BJ938" s="18">
        <v>43887</v>
      </c>
      <c r="BK938" s="14" t="e">
        <f>VLOOKUP(AP938:AP2211,$F$13:$H$1892,3,FALSE)</f>
        <v>#N/A</v>
      </c>
      <c r="BL938" s="13" t="e">
        <f t="shared" si="619"/>
        <v>#N/A</v>
      </c>
      <c r="BM938" s="14" t="e">
        <f>VLOOKUP(AP938:AP2211,$Q$13:$S$1892,3,FALSE)</f>
        <v>#N/A</v>
      </c>
      <c r="BN938" s="13" t="e">
        <f t="shared" si="620"/>
        <v>#N/A</v>
      </c>
      <c r="BO938" s="14">
        <v>5.7322201291634123E-3</v>
      </c>
      <c r="BP938" s="13">
        <f t="shared" si="621"/>
        <v>20304061.045446496</v>
      </c>
      <c r="BQ938" s="26" t="e">
        <f t="shared" si="602"/>
        <v>#N/A</v>
      </c>
      <c r="BR938" s="20" t="e">
        <f>BQ938/MAX($AJ$13:BQ937)-1</f>
        <v>#N/A</v>
      </c>
      <c r="BS938" s="20" t="e">
        <f t="shared" si="622"/>
        <v>#N/A</v>
      </c>
      <c r="BT938" s="20"/>
      <c r="BU938" s="20"/>
      <c r="BV938" s="18">
        <v>43887</v>
      </c>
      <c r="BW938" s="21">
        <v>4258660042.2248769</v>
      </c>
      <c r="BX938" s="14">
        <f t="shared" si="623"/>
        <v>-9.6994768642880702E-3</v>
      </c>
      <c r="BY938" s="20">
        <f>BW937/MAX(BW$13:$BW938)-1</f>
        <v>-4.031426407943195E-2</v>
      </c>
      <c r="BZ938" s="18"/>
      <c r="CA938" s="18"/>
      <c r="CB938" s="18">
        <v>43887</v>
      </c>
      <c r="CC938" s="14" t="e">
        <f>VLOOKUP(AV939:AV2212,$F$13:$H$1892,3,FALSE)</f>
        <v>#VALUE!</v>
      </c>
      <c r="CD938" s="13" t="e">
        <f t="shared" si="624"/>
        <v>#VALUE!</v>
      </c>
      <c r="CE938" s="14" t="e">
        <f>VLOOKUP(AV939:AV2212,$Q$13:$S$1892,3,FALSE)</f>
        <v>#VALUE!</v>
      </c>
      <c r="CF938" s="13" t="e">
        <f t="shared" si="625"/>
        <v>#VALUE!</v>
      </c>
      <c r="CG938" s="14" t="e">
        <f>VLOOKUP(AV939:AV2212,$AP$14:$AS$1893,3,FALSE)</f>
        <v>#VALUE!</v>
      </c>
      <c r="CH938" s="13" t="e">
        <f t="shared" si="626"/>
        <v>#VALUE!</v>
      </c>
      <c r="CI938" s="26" t="e">
        <f t="shared" si="603"/>
        <v>#VALUE!</v>
      </c>
      <c r="CJ938" s="20" t="e">
        <f>CI938/MAX($CI$13:CI938)-1</f>
        <v>#VALUE!</v>
      </c>
      <c r="CK938" s="20" t="e">
        <f t="shared" si="627"/>
        <v>#VALUE!</v>
      </c>
    </row>
    <row r="939" spans="1:89" x14ac:dyDescent="0.3">
      <c r="A939" s="12">
        <f t="shared" si="628"/>
        <v>41471</v>
      </c>
      <c r="B939" s="13">
        <v>1232965.5336932132</v>
      </c>
      <c r="C939" s="14">
        <f t="shared" si="588"/>
        <v>-5.03873270498012E-3</v>
      </c>
      <c r="D939" s="14">
        <f>B939/MAX($B$13:B939)-1</f>
        <v>-2.7394923229695167E-2</v>
      </c>
      <c r="F939" s="18">
        <v>43888</v>
      </c>
      <c r="G939" s="13">
        <f t="shared" si="589"/>
        <v>4079444.1846767021</v>
      </c>
      <c r="H939" s="14">
        <f t="shared" si="590"/>
        <v>4.4569690529117079E-3</v>
      </c>
      <c r="I939" s="14">
        <f>G939/MAX($G$13:G939)-1</f>
        <v>0</v>
      </c>
      <c r="L939" s="12">
        <f t="shared" si="629"/>
        <v>41471</v>
      </c>
      <c r="M939" s="13">
        <v>18690296.263336305</v>
      </c>
      <c r="N939" s="14">
        <f t="shared" si="604"/>
        <v>-6.287967399072425E-2</v>
      </c>
      <c r="O939" s="14">
        <f>M939/MAX(M$13:$M939)-1</f>
        <v>-0.10438697677466224</v>
      </c>
      <c r="Q939" s="18">
        <v>43888</v>
      </c>
      <c r="R939" s="13">
        <f t="shared" si="591"/>
        <v>93092053.391074508</v>
      </c>
      <c r="S939" s="14">
        <f t="shared" si="592"/>
        <v>1.358592822953586E-3</v>
      </c>
      <c r="T939" s="14">
        <f>R939/MAX($R$13:R939)-1</f>
        <v>-7.0114852700352559E-3</v>
      </c>
      <c r="W939" s="18">
        <v>43888</v>
      </c>
      <c r="X939" s="21">
        <v>5811915580.5646019</v>
      </c>
      <c r="Y939" s="14">
        <f t="shared" si="593"/>
        <v>1.3776977481764874E-2</v>
      </c>
      <c r="Z939" s="20">
        <f>X939/MAX(X$13:$X939)-1</f>
        <v>0</v>
      </c>
      <c r="AC939" s="18">
        <v>43888</v>
      </c>
      <c r="AD939" s="14">
        <f t="shared" si="594"/>
        <v>4.4569690529117079E-3</v>
      </c>
      <c r="AE939" s="13">
        <f t="shared" si="605"/>
        <v>38416352.381302364</v>
      </c>
      <c r="AF939" s="14">
        <f t="shared" si="595"/>
        <v>1.358592822953586E-3</v>
      </c>
      <c r="AG939" s="13">
        <f t="shared" si="606"/>
        <v>39484892.811509483</v>
      </c>
      <c r="AH939" s="14">
        <f t="shared" si="596"/>
        <v>1.3776977481764874E-2</v>
      </c>
      <c r="AI939" s="13">
        <f t="shared" si="607"/>
        <v>29692994.188215762</v>
      </c>
      <c r="AJ939" s="26">
        <f t="shared" si="597"/>
        <v>107594239.38102761</v>
      </c>
      <c r="AK939" s="20">
        <f>AJ939/MAX(AJ$13:$AJ939)-1</f>
        <v>0</v>
      </c>
      <c r="AL939" s="20">
        <f t="shared" si="608"/>
        <v>5.8668011848954649E-3</v>
      </c>
      <c r="AN939" s="18">
        <v>43888</v>
      </c>
      <c r="AO939" s="14">
        <f t="shared" si="598"/>
        <v>4.4569690529117079E-3</v>
      </c>
      <c r="AP939" s="13">
        <f t="shared" si="609"/>
        <v>38416352.381302364</v>
      </c>
      <c r="AQ939" s="14">
        <f t="shared" si="599"/>
        <v>1.358592822953586E-3</v>
      </c>
      <c r="AR939" s="13">
        <f t="shared" si="610"/>
        <v>39484892.811509483</v>
      </c>
      <c r="AS939" s="14">
        <v>9.1181394899809715E-3</v>
      </c>
      <c r="AT939" s="13">
        <f t="shared" si="611"/>
        <v>26628966.235595789</v>
      </c>
      <c r="AU939" s="26">
        <f t="shared" si="600"/>
        <v>104530211.42840764</v>
      </c>
      <c r="AV939" s="20">
        <f>AU939/MAX($AU$13:AU939)-1</f>
        <v>0</v>
      </c>
      <c r="AW939" s="20">
        <f t="shared" si="612"/>
        <v>4.4649211891230056E-3</v>
      </c>
      <c r="AY939" s="18">
        <v>43888</v>
      </c>
      <c r="AZ939" s="14">
        <f t="shared" si="613"/>
        <v>4.4569690529117079E-3</v>
      </c>
      <c r="BA939" s="13">
        <f t="shared" si="614"/>
        <v>38416352.381302364</v>
      </c>
      <c r="BB939" s="20">
        <v>3.5761271528737426E-2</v>
      </c>
      <c r="BC939" s="13">
        <f t="shared" si="615"/>
        <v>233407090.51478925</v>
      </c>
      <c r="BD939" s="14">
        <f t="shared" si="616"/>
        <v>1.3776977481764874E-2</v>
      </c>
      <c r="BE939" s="13">
        <f t="shared" si="617"/>
        <v>29692994.188215762</v>
      </c>
      <c r="BF939" s="26">
        <f t="shared" si="601"/>
        <v>301516437.08430737</v>
      </c>
      <c r="BG939" s="20">
        <f>BF939/MAX($BF$13:BF939)-1</f>
        <v>0</v>
      </c>
      <c r="BH939" s="20">
        <f t="shared" si="618"/>
        <v>2.9474922082682875E-2</v>
      </c>
      <c r="BJ939" s="18">
        <v>43888</v>
      </c>
      <c r="BK939" s="14" t="e">
        <f>VLOOKUP(AP939:AP2212,$F$13:$H$1892,3,FALSE)</f>
        <v>#N/A</v>
      </c>
      <c r="BL939" s="13" t="e">
        <f t="shared" si="619"/>
        <v>#N/A</v>
      </c>
      <c r="BM939" s="14" t="e">
        <f>VLOOKUP(AP939:AP2212,$Q$13:$S$1892,3,FALSE)</f>
        <v>#N/A</v>
      </c>
      <c r="BN939" s="13" t="e">
        <f t="shared" si="620"/>
        <v>#N/A</v>
      </c>
      <c r="BO939" s="14">
        <v>1.4938350966363201E-2</v>
      </c>
      <c r="BP939" s="13">
        <f t="shared" si="621"/>
        <v>20607370.235385839</v>
      </c>
      <c r="BQ939" s="26" t="e">
        <f t="shared" si="602"/>
        <v>#N/A</v>
      </c>
      <c r="BR939" s="20" t="e">
        <f>BQ939/MAX($AJ$13:BQ938)-1</f>
        <v>#N/A</v>
      </c>
      <c r="BS939" s="20" t="e">
        <f t="shared" si="622"/>
        <v>#N/A</v>
      </c>
      <c r="BT939" s="20"/>
      <c r="BU939" s="20"/>
      <c r="BV939" s="18">
        <v>43888</v>
      </c>
      <c r="BW939" s="21">
        <v>4304240580.1805067</v>
      </c>
      <c r="BX939" s="14">
        <f t="shared" si="623"/>
        <v>-1.0589681758383152E-2</v>
      </c>
      <c r="BY939" s="20">
        <f>BW938/MAX(BW$13:$BW939)-1</f>
        <v>-3.091464308047065E-2</v>
      </c>
      <c r="BZ939" s="18"/>
      <c r="CA939" s="18"/>
      <c r="CB939" s="18">
        <v>43888</v>
      </c>
      <c r="CC939" s="14" t="e">
        <f>VLOOKUP(AV940:AV2213,$F$13:$H$1892,3,FALSE)</f>
        <v>#VALUE!</v>
      </c>
      <c r="CD939" s="13" t="e">
        <f t="shared" si="624"/>
        <v>#VALUE!</v>
      </c>
      <c r="CE939" s="14" t="e">
        <f>VLOOKUP(AV940:AV2213,$Q$13:$S$1892,3,FALSE)</f>
        <v>#VALUE!</v>
      </c>
      <c r="CF939" s="13" t="e">
        <f t="shared" si="625"/>
        <v>#VALUE!</v>
      </c>
      <c r="CG939" s="14" t="e">
        <f>VLOOKUP(AV940:AV2213,$AP$14:$AS$1893,3,FALSE)</f>
        <v>#VALUE!</v>
      </c>
      <c r="CH939" s="13" t="e">
        <f t="shared" si="626"/>
        <v>#VALUE!</v>
      </c>
      <c r="CI939" s="26" t="e">
        <f t="shared" si="603"/>
        <v>#VALUE!</v>
      </c>
      <c r="CJ939" s="20" t="e">
        <f>CI939/MAX($CI$13:CI939)-1</f>
        <v>#VALUE!</v>
      </c>
      <c r="CK939" s="20" t="e">
        <f t="shared" si="627"/>
        <v>#VALUE!</v>
      </c>
    </row>
    <row r="940" spans="1:89" x14ac:dyDescent="0.3">
      <c r="A940" s="12">
        <f t="shared" si="628"/>
        <v>41472</v>
      </c>
      <c r="B940" s="13">
        <v>1250223.2478897672</v>
      </c>
      <c r="C940" s="14">
        <f t="shared" si="588"/>
        <v>1.399691534349734E-2</v>
      </c>
      <c r="D940" s="14">
        <f>B940/MAX($B$13:B940)-1</f>
        <v>-1.3781452307485509E-2</v>
      </c>
      <c r="F940" s="18">
        <v>43889</v>
      </c>
      <c r="G940" s="13">
        <f t="shared" si="589"/>
        <v>4079444.1846767021</v>
      </c>
      <c r="H940" s="14">
        <f t="shared" si="590"/>
        <v>0</v>
      </c>
      <c r="I940" s="14">
        <f>G940/MAX($G$13:G940)-1</f>
        <v>0</v>
      </c>
      <c r="L940" s="12">
        <f t="shared" si="629"/>
        <v>41472</v>
      </c>
      <c r="M940" s="13">
        <v>19224287.651751384</v>
      </c>
      <c r="N940" s="14">
        <f t="shared" si="604"/>
        <v>2.8570514928785817E-2</v>
      </c>
      <c r="O940" s="14">
        <f>M940/MAX(M$13:$M940)-1</f>
        <v>-7.8798851524187752E-2</v>
      </c>
      <c r="Q940" s="18">
        <v>43889</v>
      </c>
      <c r="R940" s="13">
        <f t="shared" si="591"/>
        <v>94002774.740268826</v>
      </c>
      <c r="S940" s="14">
        <f t="shared" si="592"/>
        <v>9.7830192376187064E-3</v>
      </c>
      <c r="T940" s="14">
        <f>R940/MAX($R$13:R940)-1</f>
        <v>0</v>
      </c>
      <c r="W940" s="18">
        <v>43889</v>
      </c>
      <c r="X940" s="21">
        <v>5811915580.5646191</v>
      </c>
      <c r="Y940" s="14">
        <f t="shared" si="593"/>
        <v>2.886579864025407E-15</v>
      </c>
      <c r="Z940" s="20">
        <f>X940/MAX(X$13:$X940)-1</f>
        <v>0</v>
      </c>
      <c r="AC940" s="18">
        <v>43889</v>
      </c>
      <c r="AD940" s="14">
        <f t="shared" si="594"/>
        <v>0</v>
      </c>
      <c r="AE940" s="13">
        <f t="shared" si="605"/>
        <v>38416352.381302364</v>
      </c>
      <c r="AF940" s="14">
        <f t="shared" si="595"/>
        <v>9.7830192376187064E-3</v>
      </c>
      <c r="AG940" s="13">
        <f t="shared" si="606"/>
        <v>39871174.27747979</v>
      </c>
      <c r="AH940" s="14">
        <f t="shared" si="596"/>
        <v>2.886579864025407E-15</v>
      </c>
      <c r="AI940" s="13">
        <f t="shared" si="607"/>
        <v>29692994.188215848</v>
      </c>
      <c r="AJ940" s="26">
        <f t="shared" si="597"/>
        <v>107980520.84699801</v>
      </c>
      <c r="AK940" s="20">
        <f>AJ940/MAX(AJ$13:$AJ940)-1</f>
        <v>0</v>
      </c>
      <c r="AL940" s="20">
        <f t="shared" si="608"/>
        <v>3.59016865765871E-3</v>
      </c>
      <c r="AN940" s="18">
        <v>43889</v>
      </c>
      <c r="AO940" s="14">
        <f t="shared" si="598"/>
        <v>0</v>
      </c>
      <c r="AP940" s="13">
        <f t="shared" si="609"/>
        <v>38416352.381302364</v>
      </c>
      <c r="AQ940" s="14">
        <f t="shared" si="599"/>
        <v>9.7830192376187064E-3</v>
      </c>
      <c r="AR940" s="13">
        <f t="shared" si="610"/>
        <v>39871174.27747979</v>
      </c>
      <c r="AS940" s="14">
        <v>4.2614524613165033E-15</v>
      </c>
      <c r="AT940" s="13">
        <f t="shared" si="611"/>
        <v>26628966.235595901</v>
      </c>
      <c r="AU940" s="26">
        <f t="shared" si="600"/>
        <v>104916492.89437807</v>
      </c>
      <c r="AV940" s="20">
        <f>AU940/MAX($AU$13:AU940)-1</f>
        <v>0</v>
      </c>
      <c r="AW940" s="20">
        <f t="shared" si="612"/>
        <v>3.6954050000652661E-3</v>
      </c>
      <c r="AY940" s="18">
        <v>43889</v>
      </c>
      <c r="AZ940" s="14">
        <f t="shared" si="613"/>
        <v>0</v>
      </c>
      <c r="BA940" s="13">
        <f t="shared" si="614"/>
        <v>38416352.381302364</v>
      </c>
      <c r="BB940" s="20">
        <v>-5.7765018317533223E-2</v>
      </c>
      <c r="BC940" s="13">
        <f t="shared" si="615"/>
        <v>219924325.65576032</v>
      </c>
      <c r="BD940" s="14">
        <f t="shared" si="616"/>
        <v>2.886579864025407E-15</v>
      </c>
      <c r="BE940" s="13">
        <f t="shared" si="617"/>
        <v>29692994.188215848</v>
      </c>
      <c r="BF940" s="26">
        <f t="shared" si="601"/>
        <v>288033672.22527856</v>
      </c>
      <c r="BG940" s="20">
        <f>BF940/MAX($BF$13:BF940)-1</f>
        <v>-4.4716516914992899E-2</v>
      </c>
      <c r="BH940" s="20">
        <f t="shared" si="618"/>
        <v>-4.4716516914992899E-2</v>
      </c>
      <c r="BJ940" s="18">
        <v>43889</v>
      </c>
      <c r="BK940" s="14" t="e">
        <f>VLOOKUP(AP940:AP2213,$F$13:$H$1892,3,FALSE)</f>
        <v>#N/A</v>
      </c>
      <c r="BL940" s="13" t="e">
        <f t="shared" si="619"/>
        <v>#N/A</v>
      </c>
      <c r="BM940" s="14" t="e">
        <f>VLOOKUP(AP940:AP2213,$Q$13:$S$1892,3,FALSE)</f>
        <v>#N/A</v>
      </c>
      <c r="BN940" s="13" t="e">
        <f t="shared" si="620"/>
        <v>#N/A</v>
      </c>
      <c r="BO940" s="14">
        <v>-2.6645352591003757E-15</v>
      </c>
      <c r="BP940" s="13">
        <f t="shared" si="621"/>
        <v>20607370.235385783</v>
      </c>
      <c r="BQ940" s="26" t="e">
        <f t="shared" si="602"/>
        <v>#N/A</v>
      </c>
      <c r="BR940" s="20" t="e">
        <f>BQ940/MAX($AJ$13:BQ939)-1</f>
        <v>#N/A</v>
      </c>
      <c r="BS940" s="20" t="e">
        <f t="shared" si="622"/>
        <v>#N/A</v>
      </c>
      <c r="BT940" s="20"/>
      <c r="BU940" s="20"/>
      <c r="BV940" s="18">
        <v>43889</v>
      </c>
      <c r="BW940" s="21">
        <v>4422012685.6816387</v>
      </c>
      <c r="BX940" s="14">
        <f t="shared" si="623"/>
        <v>-2.6633145102110456E-2</v>
      </c>
      <c r="BY940" s="20">
        <f>BW939/MAX(BW$13:$BW940)-1</f>
        <v>-2.6633145102110456E-2</v>
      </c>
      <c r="BZ940" s="18"/>
      <c r="CA940" s="18"/>
      <c r="CB940" s="18">
        <v>43889</v>
      </c>
      <c r="CC940" s="14" t="e">
        <f>VLOOKUP(AV941:AV2214,$F$13:$H$1892,3,FALSE)</f>
        <v>#VALUE!</v>
      </c>
      <c r="CD940" s="13" t="e">
        <f t="shared" si="624"/>
        <v>#VALUE!</v>
      </c>
      <c r="CE940" s="14" t="e">
        <f>VLOOKUP(AV941:AV2214,$Q$13:$S$1892,3,FALSE)</f>
        <v>#VALUE!</v>
      </c>
      <c r="CF940" s="13" t="e">
        <f t="shared" si="625"/>
        <v>#VALUE!</v>
      </c>
      <c r="CG940" s="14" t="e">
        <f>VLOOKUP(AV941:AV2214,$AP$14:$AS$1893,3,FALSE)</f>
        <v>#VALUE!</v>
      </c>
      <c r="CH940" s="13" t="e">
        <f t="shared" si="626"/>
        <v>#VALUE!</v>
      </c>
      <c r="CI940" s="26" t="e">
        <f t="shared" si="603"/>
        <v>#VALUE!</v>
      </c>
      <c r="CJ940" s="20" t="e">
        <f>CI940/MAX($CI$13:CI940)-1</f>
        <v>#VALUE!</v>
      </c>
      <c r="CK940" s="20" t="e">
        <f t="shared" si="627"/>
        <v>#VALUE!</v>
      </c>
    </row>
    <row r="941" spans="1:89" x14ac:dyDescent="0.3">
      <c r="A941" s="12">
        <f t="shared" si="628"/>
        <v>41473</v>
      </c>
      <c r="B941" s="13">
        <v>1241882.5108224601</v>
      </c>
      <c r="C941" s="14">
        <f t="shared" si="588"/>
        <v>-6.6713981533980116E-3</v>
      </c>
      <c r="D941" s="14">
        <f>B941/MAX($B$13:B941)-1</f>
        <v>-2.0360908905408204E-2</v>
      </c>
      <c r="F941" s="18">
        <v>43892</v>
      </c>
      <c r="G941" s="13">
        <f t="shared" si="589"/>
        <v>4087827.4206438838</v>
      </c>
      <c r="H941" s="14">
        <f t="shared" si="590"/>
        <v>2.0549946482097958E-3</v>
      </c>
      <c r="I941" s="14">
        <f>G941/MAX($G$13:G941)-1</f>
        <v>0</v>
      </c>
      <c r="L941" s="12">
        <f t="shared" si="629"/>
        <v>41473</v>
      </c>
      <c r="M941" s="13">
        <v>19137680.282788347</v>
      </c>
      <c r="N941" s="14">
        <f t="shared" si="604"/>
        <v>-4.5051015950203777E-3</v>
      </c>
      <c r="O941" s="14">
        <f>M941/MAX(M$13:$M941)-1</f>
        <v>-8.2948956287520748E-2</v>
      </c>
      <c r="Q941" s="18">
        <v>43892</v>
      </c>
      <c r="R941" s="13">
        <f t="shared" si="591"/>
        <v>92497834.495927468</v>
      </c>
      <c r="S941" s="14">
        <f t="shared" si="592"/>
        <v>-1.6009530021848128E-2</v>
      </c>
      <c r="T941" s="14">
        <f>R941/MAX($R$13:R941)-1</f>
        <v>-1.6009530021848128E-2</v>
      </c>
      <c r="W941" s="18">
        <v>43892</v>
      </c>
      <c r="X941" s="21">
        <v>5841124288.8457537</v>
      </c>
      <c r="Y941" s="14">
        <f t="shared" si="593"/>
        <v>5.0256594192128468E-3</v>
      </c>
      <c r="Z941" s="20">
        <f>X941/MAX(X$13:$X941)-1</f>
        <v>0</v>
      </c>
      <c r="AC941" s="18">
        <v>43892</v>
      </c>
      <c r="AD941" s="14">
        <f t="shared" si="594"/>
        <v>2.0549946482097958E-3</v>
      </c>
      <c r="AE941" s="13">
        <f t="shared" si="605"/>
        <v>38495297.779849686</v>
      </c>
      <c r="AF941" s="14">
        <f t="shared" si="595"/>
        <v>-1.6009530021848128E-2</v>
      </c>
      <c r="AG941" s="13">
        <f t="shared" si="606"/>
        <v>39232855.515878141</v>
      </c>
      <c r="AH941" s="14">
        <f t="shared" si="596"/>
        <v>5.0256594192128468E-3</v>
      </c>
      <c r="AI941" s="13">
        <f t="shared" si="607"/>
        <v>29842221.064142488</v>
      </c>
      <c r="AJ941" s="26">
        <f t="shared" si="597"/>
        <v>107570374.35987031</v>
      </c>
      <c r="AK941" s="20">
        <f>AJ941/MAX(AJ$13:$AJ941)-1</f>
        <v>-3.7983377363852711E-3</v>
      </c>
      <c r="AL941" s="20">
        <f t="shared" si="608"/>
        <v>-3.7983377363852711E-3</v>
      </c>
      <c r="AN941" s="18">
        <v>43892</v>
      </c>
      <c r="AO941" s="14">
        <f t="shared" si="598"/>
        <v>2.0549946482097958E-3</v>
      </c>
      <c r="AP941" s="13">
        <f t="shared" si="609"/>
        <v>38495297.779849686</v>
      </c>
      <c r="AQ941" s="14">
        <f t="shared" si="599"/>
        <v>-1.6009530021848128E-2</v>
      </c>
      <c r="AR941" s="13">
        <f t="shared" si="610"/>
        <v>39232855.515878141</v>
      </c>
      <c r="AS941" s="14">
        <v>0</v>
      </c>
      <c r="AT941" s="13">
        <f t="shared" si="611"/>
        <v>26628966.235595901</v>
      </c>
      <c r="AU941" s="26">
        <f t="shared" si="600"/>
        <v>104357119.53132373</v>
      </c>
      <c r="AV941" s="20">
        <f>AU941/MAX($AU$13:AU941)-1</f>
        <v>-5.3316056191229366E-3</v>
      </c>
      <c r="AW941" s="20">
        <f t="shared" si="612"/>
        <v>-5.3316056191229366E-3</v>
      </c>
      <c r="AY941" s="18">
        <v>43892</v>
      </c>
      <c r="AZ941" s="14">
        <f t="shared" si="613"/>
        <v>2.0549946482097958E-3</v>
      </c>
      <c r="BA941" s="13">
        <f t="shared" si="614"/>
        <v>38495297.779849686</v>
      </c>
      <c r="BB941" s="20">
        <v>-4.5747010851270309E-3</v>
      </c>
      <c r="BC941" s="13">
        <f t="shared" si="615"/>
        <v>218918237.60453707</v>
      </c>
      <c r="BD941" s="14">
        <f t="shared" si="616"/>
        <v>5.0256594192128468E-3</v>
      </c>
      <c r="BE941" s="13">
        <f t="shared" si="617"/>
        <v>29842221.064142488</v>
      </c>
      <c r="BF941" s="26">
        <f t="shared" si="601"/>
        <v>287255756.44852924</v>
      </c>
      <c r="BG941" s="20">
        <f>BF941/MAX($BF$13:BF941)-1</f>
        <v>-4.7296528088751177E-2</v>
      </c>
      <c r="BH941" s="20">
        <f t="shared" si="618"/>
        <v>-2.7007806786593092E-3</v>
      </c>
      <c r="BJ941" s="18">
        <v>43892</v>
      </c>
      <c r="BK941" s="14" t="e">
        <f>VLOOKUP(AP941:AP2214,$F$13:$H$1892,3,FALSE)</f>
        <v>#N/A</v>
      </c>
      <c r="BL941" s="13" t="e">
        <f t="shared" si="619"/>
        <v>#N/A</v>
      </c>
      <c r="BM941" s="14" t="e">
        <f>VLOOKUP(AP941:AP2214,$Q$13:$S$1892,3,FALSE)</f>
        <v>#N/A</v>
      </c>
      <c r="BN941" s="13" t="e">
        <f t="shared" si="620"/>
        <v>#N/A</v>
      </c>
      <c r="BO941" s="14">
        <v>3.4685168771926289E-3</v>
      </c>
      <c r="BP941" s="13">
        <f t="shared" si="621"/>
        <v>20678847.246841777</v>
      </c>
      <c r="BQ941" s="26" t="e">
        <f t="shared" si="602"/>
        <v>#N/A</v>
      </c>
      <c r="BR941" s="20" t="e">
        <f>BQ941/MAX($AJ$13:BQ940)-1</f>
        <v>#N/A</v>
      </c>
      <c r="BS941" s="20" t="e">
        <f t="shared" si="622"/>
        <v>#N/A</v>
      </c>
      <c r="BT941" s="20"/>
      <c r="BU941" s="20"/>
      <c r="BV941" s="18">
        <v>43892</v>
      </c>
      <c r="BW941" s="21">
        <v>4452613885.8404303</v>
      </c>
      <c r="BX941" s="14">
        <f t="shared" si="623"/>
        <v>-6.8726372740527397E-3</v>
      </c>
      <c r="BY941" s="20">
        <f>BW940/MAX(BW$13:$BW941)-1</f>
        <v>-6.8726372740527397E-3</v>
      </c>
      <c r="BZ941" s="18"/>
      <c r="CA941" s="18"/>
      <c r="CB941" s="18">
        <v>43892</v>
      </c>
      <c r="CC941" s="14" t="e">
        <f>VLOOKUP(AV942:AV2215,$F$13:$H$1892,3,FALSE)</f>
        <v>#VALUE!</v>
      </c>
      <c r="CD941" s="13" t="e">
        <f t="shared" si="624"/>
        <v>#VALUE!</v>
      </c>
      <c r="CE941" s="14" t="e">
        <f>VLOOKUP(AV942:AV2215,$Q$13:$S$1892,3,FALSE)</f>
        <v>#VALUE!</v>
      </c>
      <c r="CF941" s="13" t="e">
        <f t="shared" si="625"/>
        <v>#VALUE!</v>
      </c>
      <c r="CG941" s="14" t="e">
        <f>VLOOKUP(AV942:AV2215,$AP$14:$AS$1893,3,FALSE)</f>
        <v>#VALUE!</v>
      </c>
      <c r="CH941" s="13" t="e">
        <f t="shared" si="626"/>
        <v>#VALUE!</v>
      </c>
      <c r="CI941" s="26" t="e">
        <f t="shared" si="603"/>
        <v>#VALUE!</v>
      </c>
      <c r="CJ941" s="20" t="e">
        <f>CI941/MAX($CI$13:CI941)-1</f>
        <v>#VALUE!</v>
      </c>
      <c r="CK941" s="20" t="e">
        <f t="shared" si="627"/>
        <v>#VALUE!</v>
      </c>
    </row>
    <row r="942" spans="1:89" x14ac:dyDescent="0.3">
      <c r="A942" s="12">
        <f t="shared" si="628"/>
        <v>41474</v>
      </c>
      <c r="B942" s="13">
        <v>1251368.2373008581</v>
      </c>
      <c r="C942" s="14">
        <f t="shared" si="588"/>
        <v>7.6381834801071413E-3</v>
      </c>
      <c r="D942" s="14">
        <f>B942/MAX($B$13:B942)-1</f>
        <v>-1.2878245783342401E-2</v>
      </c>
      <c r="F942" s="18">
        <v>43893</v>
      </c>
      <c r="G942" s="13">
        <f t="shared" si="589"/>
        <v>4087617.412625168</v>
      </c>
      <c r="H942" s="14">
        <f t="shared" si="590"/>
        <v>-5.1373993347980651E-5</v>
      </c>
      <c r="I942" s="14">
        <f>G942/MAX($G$13:G942)-1</f>
        <v>-5.1373993347980651E-5</v>
      </c>
      <c r="L942" s="12">
        <f t="shared" si="629"/>
        <v>41474</v>
      </c>
      <c r="M942" s="13">
        <v>18715130.568637706</v>
      </c>
      <c r="N942" s="14">
        <f t="shared" si="604"/>
        <v>-2.207946354557222E-2</v>
      </c>
      <c r="O942" s="14">
        <f>M942/MAX(M$13:$M942)-1</f>
        <v>-0.10319695137659946</v>
      </c>
      <c r="Q942" s="18">
        <v>43893</v>
      </c>
      <c r="R942" s="13">
        <f t="shared" si="591"/>
        <v>91437530.593269199</v>
      </c>
      <c r="S942" s="14">
        <f t="shared" si="592"/>
        <v>-1.1463013252542176E-2</v>
      </c>
      <c r="T942" s="14">
        <f>R942/MAX($R$13:R942)-1</f>
        <v>-2.7289025819582813E-2</v>
      </c>
      <c r="W942" s="18">
        <v>43893</v>
      </c>
      <c r="X942" s="21">
        <v>5879283811.0897503</v>
      </c>
      <c r="Y942" s="14">
        <f t="shared" si="593"/>
        <v>6.5329070838069381E-3</v>
      </c>
      <c r="Z942" s="20">
        <f>X942/MAX(X$13:$X942)-1</f>
        <v>0</v>
      </c>
      <c r="AC942" s="18">
        <v>43893</v>
      </c>
      <c r="AD942" s="14">
        <f t="shared" si="594"/>
        <v>-5.1373993347980651E-5</v>
      </c>
      <c r="AE942" s="13">
        <f t="shared" si="605"/>
        <v>38493320.122677617</v>
      </c>
      <c r="AF942" s="14">
        <f t="shared" si="595"/>
        <v>-1.1463013252542176E-2</v>
      </c>
      <c r="AG942" s="13">
        <f t="shared" si="606"/>
        <v>38783128.773164555</v>
      </c>
      <c r="AH942" s="14">
        <f t="shared" si="596"/>
        <v>6.5329070838069381E-3</v>
      </c>
      <c r="AI942" s="13">
        <f t="shared" si="607"/>
        <v>30037177.521528956</v>
      </c>
      <c r="AJ942" s="26">
        <f t="shared" si="597"/>
        <v>107313626.41737112</v>
      </c>
      <c r="AK942" s="20">
        <f>AJ942/MAX(AJ$13:$AJ942)-1</f>
        <v>-6.1760623526888603E-3</v>
      </c>
      <c r="AL942" s="20">
        <f t="shared" si="608"/>
        <v>-2.3867904525483041E-3</v>
      </c>
      <c r="AN942" s="18">
        <v>43893</v>
      </c>
      <c r="AO942" s="14">
        <f t="shared" si="598"/>
        <v>-5.1373993347980651E-5</v>
      </c>
      <c r="AP942" s="13">
        <f t="shared" si="609"/>
        <v>38493320.122677617</v>
      </c>
      <c r="AQ942" s="14">
        <f t="shared" si="599"/>
        <v>-1.1463013252542176E-2</v>
      </c>
      <c r="AR942" s="13">
        <f t="shared" si="610"/>
        <v>38783128.773164555</v>
      </c>
      <c r="AS942" s="14">
        <v>4.5243903907109537E-3</v>
      </c>
      <c r="AT942" s="13">
        <f t="shared" si="611"/>
        <v>26749446.074546799</v>
      </c>
      <c r="AU942" s="26">
        <f t="shared" si="600"/>
        <v>104025894.97038898</v>
      </c>
      <c r="AV942" s="20">
        <f>AU942/MAX($AU$13:AU942)-1</f>
        <v>-8.4886360515851189E-3</v>
      </c>
      <c r="AW942" s="20">
        <f t="shared" si="612"/>
        <v>-3.173952696493676E-3</v>
      </c>
      <c r="AY942" s="18">
        <v>43893</v>
      </c>
      <c r="AZ942" s="14">
        <f t="shared" si="613"/>
        <v>-5.1373993347980651E-5</v>
      </c>
      <c r="BA942" s="13">
        <f t="shared" si="614"/>
        <v>38493320.122677617</v>
      </c>
      <c r="BB942" s="20">
        <v>-1.3127319285739403E-2</v>
      </c>
      <c r="BC942" s="13">
        <f t="shared" si="615"/>
        <v>216044428.00203094</v>
      </c>
      <c r="BD942" s="14">
        <f t="shared" si="616"/>
        <v>6.5329070838069381E-3</v>
      </c>
      <c r="BE942" s="13">
        <f t="shared" si="617"/>
        <v>30037177.521528956</v>
      </c>
      <c r="BF942" s="26">
        <f t="shared" si="601"/>
        <v>284574925.64623749</v>
      </c>
      <c r="BG942" s="20">
        <f>BF942/MAX($BF$13:BF942)-1</f>
        <v>-5.6187687815284271E-2</v>
      </c>
      <c r="BH942" s="20">
        <f t="shared" si="618"/>
        <v>-9.3325572842684057E-3</v>
      </c>
      <c r="BJ942" s="18">
        <v>43893</v>
      </c>
      <c r="BK942" s="14" t="e">
        <f>VLOOKUP(AP942:AP2215,$F$13:$H$1892,3,FALSE)</f>
        <v>#N/A</v>
      </c>
      <c r="BL942" s="13" t="e">
        <f t="shared" si="619"/>
        <v>#N/A</v>
      </c>
      <c r="BM942" s="14" t="e">
        <f>VLOOKUP(AP942:AP2215,$Q$13:$S$1892,3,FALSE)</f>
        <v>#N/A</v>
      </c>
      <c r="BN942" s="13" t="e">
        <f t="shared" si="620"/>
        <v>#N/A</v>
      </c>
      <c r="BO942" s="14">
        <v>-6.8434277488838013E-4</v>
      </c>
      <c r="BP942" s="13">
        <f t="shared" si="621"/>
        <v>20664695.82713538</v>
      </c>
      <c r="BQ942" s="26" t="e">
        <f t="shared" si="602"/>
        <v>#N/A</v>
      </c>
      <c r="BR942" s="20" t="e">
        <f>BQ942/MAX($AJ$13:BQ941)-1</f>
        <v>#N/A</v>
      </c>
      <c r="BS942" s="20" t="e">
        <f t="shared" si="622"/>
        <v>#N/A</v>
      </c>
      <c r="BT942" s="20"/>
      <c r="BU942" s="20"/>
      <c r="BV942" s="18">
        <v>43893</v>
      </c>
      <c r="BW942" s="21">
        <v>4470638328.9140186</v>
      </c>
      <c r="BX942" s="14">
        <f t="shared" si="623"/>
        <v>-4.0317381428541799E-3</v>
      </c>
      <c r="BY942" s="20">
        <f>BW941/MAX(BW$13:$BW942)-1</f>
        <v>-4.0317381428541799E-3</v>
      </c>
      <c r="BZ942" s="18"/>
      <c r="CA942" s="18"/>
      <c r="CB942" s="18">
        <v>43893</v>
      </c>
      <c r="CC942" s="14" t="e">
        <f>VLOOKUP(AV943:AV2216,$F$13:$H$1892,3,FALSE)</f>
        <v>#VALUE!</v>
      </c>
      <c r="CD942" s="13" t="e">
        <f t="shared" si="624"/>
        <v>#VALUE!</v>
      </c>
      <c r="CE942" s="14" t="e">
        <f>VLOOKUP(AV943:AV2216,$Q$13:$S$1892,3,FALSE)</f>
        <v>#VALUE!</v>
      </c>
      <c r="CF942" s="13" t="e">
        <f t="shared" si="625"/>
        <v>#VALUE!</v>
      </c>
      <c r="CG942" s="14" t="e">
        <f>VLOOKUP(AV943:AV2216,$AP$14:$AS$1893,3,FALSE)</f>
        <v>#VALUE!</v>
      </c>
      <c r="CH942" s="13" t="e">
        <f t="shared" si="626"/>
        <v>#VALUE!</v>
      </c>
      <c r="CI942" s="26" t="e">
        <f t="shared" si="603"/>
        <v>#VALUE!</v>
      </c>
      <c r="CJ942" s="20" t="e">
        <f>CI942/MAX($CI$13:CI942)-1</f>
        <v>#VALUE!</v>
      </c>
      <c r="CK942" s="20" t="e">
        <f t="shared" si="627"/>
        <v>#VALUE!</v>
      </c>
    </row>
    <row r="943" spans="1:89" x14ac:dyDescent="0.3">
      <c r="A943" s="12">
        <f t="shared" si="628"/>
        <v>41475</v>
      </c>
      <c r="B943" s="13">
        <v>1251368.2373008581</v>
      </c>
      <c r="C943" s="14">
        <f t="shared" si="588"/>
        <v>0</v>
      </c>
      <c r="D943" s="14">
        <f>B943/MAX($B$13:B943)-1</f>
        <v>-1.2878245783342401E-2</v>
      </c>
      <c r="F943" s="18">
        <v>43894</v>
      </c>
      <c r="G943" s="13">
        <f t="shared" si="589"/>
        <v>4091555.5989150321</v>
      </c>
      <c r="H943" s="14">
        <f t="shared" si="590"/>
        <v>9.6344297724648698E-4</v>
      </c>
      <c r="I943" s="14">
        <f>G943/MAX($G$13:G943)-1</f>
        <v>0</v>
      </c>
      <c r="L943" s="12">
        <f t="shared" si="629"/>
        <v>41475</v>
      </c>
      <c r="M943" s="13">
        <v>18715130.568637706</v>
      </c>
      <c r="N943" s="14">
        <f t="shared" si="604"/>
        <v>0</v>
      </c>
      <c r="O943" s="14">
        <f>M943/MAX(M$13:$M943)-1</f>
        <v>-0.10319695137659946</v>
      </c>
      <c r="Q943" s="18">
        <v>43894</v>
      </c>
      <c r="R943" s="13">
        <f t="shared" si="591"/>
        <v>89254896.750721663</v>
      </c>
      <c r="S943" s="14">
        <f t="shared" si="592"/>
        <v>-2.3870218589522985E-2</v>
      </c>
      <c r="T943" s="14">
        <f>R943/MAX($R$13:R943)-1</f>
        <v>-5.0507849397697369E-2</v>
      </c>
      <c r="W943" s="18">
        <v>43894</v>
      </c>
      <c r="X943" s="21">
        <v>5944306247.0862904</v>
      </c>
      <c r="Y943" s="14">
        <f t="shared" si="593"/>
        <v>1.105958448100286E-2</v>
      </c>
      <c r="Z943" s="20">
        <f>X943/MAX(X$13:$X943)-1</f>
        <v>0</v>
      </c>
      <c r="AC943" s="18">
        <v>43894</v>
      </c>
      <c r="AD943" s="14">
        <f t="shared" si="594"/>
        <v>9.6344297724648698E-4</v>
      </c>
      <c r="AE943" s="13">
        <f t="shared" si="605"/>
        <v>38530406.241620712</v>
      </c>
      <c r="AF943" s="14">
        <f t="shared" si="595"/>
        <v>-2.3870218589522985E-2</v>
      </c>
      <c r="AG943" s="13">
        <f t="shared" si="606"/>
        <v>37857367.011763498</v>
      </c>
      <c r="AH943" s="14">
        <f t="shared" si="596"/>
        <v>1.105958448100286E-2</v>
      </c>
      <c r="AI943" s="13">
        <f t="shared" si="607"/>
        <v>30369376.223899186</v>
      </c>
      <c r="AJ943" s="26">
        <f t="shared" si="597"/>
        <v>106757149.47728339</v>
      </c>
      <c r="AK943" s="20">
        <f>AJ943/MAX(AJ$13:$AJ943)-1</f>
        <v>-1.132955610992159E-2</v>
      </c>
      <c r="AL943" s="20">
        <f t="shared" si="608"/>
        <v>-5.185519851164555E-3</v>
      </c>
      <c r="AN943" s="18">
        <v>43894</v>
      </c>
      <c r="AO943" s="14">
        <f t="shared" si="598"/>
        <v>9.6344297724648698E-4</v>
      </c>
      <c r="AP943" s="13">
        <f t="shared" si="609"/>
        <v>38530406.241620712</v>
      </c>
      <c r="AQ943" s="14">
        <f t="shared" si="599"/>
        <v>-2.3870218589522985E-2</v>
      </c>
      <c r="AR943" s="13">
        <f t="shared" si="610"/>
        <v>37857367.011763498</v>
      </c>
      <c r="AS943" s="14">
        <v>8.168208524772836E-3</v>
      </c>
      <c r="AT943" s="13">
        <f t="shared" si="611"/>
        <v>26967941.128005862</v>
      </c>
      <c r="AU943" s="26">
        <f t="shared" si="600"/>
        <v>103355714.38139006</v>
      </c>
      <c r="AV943" s="20">
        <f>AU943/MAX($AU$13:AU943)-1</f>
        <v>-1.4876388544166064E-2</v>
      </c>
      <c r="AW943" s="20">
        <f t="shared" si="612"/>
        <v>-6.442440021205087E-3</v>
      </c>
      <c r="AY943" s="18">
        <v>43894</v>
      </c>
      <c r="AZ943" s="14">
        <f t="shared" si="613"/>
        <v>9.6344297724648698E-4</v>
      </c>
      <c r="BA943" s="13">
        <f t="shared" si="614"/>
        <v>38530406.241620712</v>
      </c>
      <c r="BB943" s="20">
        <v>2.0028261376912271E-2</v>
      </c>
      <c r="BC943" s="13">
        <f t="shared" si="615"/>
        <v>220371422.27508113</v>
      </c>
      <c r="BD943" s="14">
        <f t="shared" si="616"/>
        <v>1.105958448100286E-2</v>
      </c>
      <c r="BE943" s="13">
        <f t="shared" si="617"/>
        <v>30369376.223899186</v>
      </c>
      <c r="BF943" s="26">
        <f t="shared" si="601"/>
        <v>289271204.740601</v>
      </c>
      <c r="BG943" s="20">
        <f>BF943/MAX($BF$13:BF943)-1</f>
        <v>-4.0612155218199497E-2</v>
      </c>
      <c r="BH943" s="20">
        <f t="shared" si="618"/>
        <v>1.6502785984038537E-2</v>
      </c>
      <c r="BJ943" s="18">
        <v>43894</v>
      </c>
      <c r="BK943" s="14" t="e">
        <f>VLOOKUP(AP943:AP2216,$F$13:$H$1892,3,FALSE)</f>
        <v>#N/A</v>
      </c>
      <c r="BL943" s="13" t="e">
        <f t="shared" si="619"/>
        <v>#N/A</v>
      </c>
      <c r="BM943" s="14" t="e">
        <f>VLOOKUP(AP943:AP2216,$Q$13:$S$1892,3,FALSE)</f>
        <v>#N/A</v>
      </c>
      <c r="BN943" s="13" t="e">
        <f t="shared" si="620"/>
        <v>#N/A</v>
      </c>
      <c r="BO943" s="14">
        <v>1.247878246150802E-2</v>
      </c>
      <c r="BP943" s="13">
        <f t="shared" si="621"/>
        <v>20922566.070995435</v>
      </c>
      <c r="BQ943" s="26" t="e">
        <f t="shared" si="602"/>
        <v>#N/A</v>
      </c>
      <c r="BR943" s="20" t="e">
        <f>BQ943/MAX($AJ$13:BQ942)-1</f>
        <v>#N/A</v>
      </c>
      <c r="BS943" s="20" t="e">
        <f t="shared" si="622"/>
        <v>#N/A</v>
      </c>
      <c r="BT943" s="20"/>
      <c r="BU943" s="20"/>
      <c r="BV943" s="18">
        <v>43894</v>
      </c>
      <c r="BW943" s="21">
        <v>4540281597.8555183</v>
      </c>
      <c r="BX943" s="14">
        <f t="shared" si="623"/>
        <v>-1.5338975664944243E-2</v>
      </c>
      <c r="BY943" s="20">
        <f>BW942/MAX(BW$13:$BW943)-1</f>
        <v>-1.5338975664944243E-2</v>
      </c>
      <c r="BZ943" s="18"/>
      <c r="CA943" s="18"/>
      <c r="CB943" s="18">
        <v>43894</v>
      </c>
      <c r="CC943" s="14" t="e">
        <f>VLOOKUP(AV944:AV2217,$F$13:$H$1892,3,FALSE)</f>
        <v>#VALUE!</v>
      </c>
      <c r="CD943" s="13" t="e">
        <f t="shared" si="624"/>
        <v>#VALUE!</v>
      </c>
      <c r="CE943" s="14" t="e">
        <f>VLOOKUP(AV944:AV2217,$Q$13:$S$1892,3,FALSE)</f>
        <v>#VALUE!</v>
      </c>
      <c r="CF943" s="13" t="e">
        <f t="shared" si="625"/>
        <v>#VALUE!</v>
      </c>
      <c r="CG943" s="14" t="e">
        <f>VLOOKUP(AV944:AV2217,$AP$14:$AS$1893,3,FALSE)</f>
        <v>#VALUE!</v>
      </c>
      <c r="CH943" s="13" t="e">
        <f t="shared" si="626"/>
        <v>#VALUE!</v>
      </c>
      <c r="CI943" s="26" t="e">
        <f t="shared" si="603"/>
        <v>#VALUE!</v>
      </c>
      <c r="CJ943" s="20" t="e">
        <f>CI943/MAX($CI$13:CI943)-1</f>
        <v>#VALUE!</v>
      </c>
      <c r="CK943" s="20" t="e">
        <f t="shared" si="627"/>
        <v>#VALUE!</v>
      </c>
    </row>
    <row r="944" spans="1:89" x14ac:dyDescent="0.3">
      <c r="A944" s="12">
        <f t="shared" si="628"/>
        <v>41476</v>
      </c>
      <c r="B944" s="13">
        <v>1251368.2373008581</v>
      </c>
      <c r="C944" s="14">
        <f t="shared" si="588"/>
        <v>0</v>
      </c>
      <c r="D944" s="14">
        <f>B944/MAX($B$13:B944)-1</f>
        <v>-1.2878245783342401E-2</v>
      </c>
      <c r="F944" s="18">
        <v>43895</v>
      </c>
      <c r="G944" s="13">
        <f t="shared" si="589"/>
        <v>4095534.9992231168</v>
      </c>
      <c r="H944" s="14">
        <f t="shared" si="590"/>
        <v>9.7258859421089916E-4</v>
      </c>
      <c r="I944" s="14">
        <f>G944/MAX($G$13:G944)-1</f>
        <v>0</v>
      </c>
      <c r="L944" s="12">
        <f t="shared" si="629"/>
        <v>41476</v>
      </c>
      <c r="M944" s="13">
        <v>18715130.568637706</v>
      </c>
      <c r="N944" s="14">
        <f t="shared" si="604"/>
        <v>0</v>
      </c>
      <c r="O944" s="14">
        <f>M944/MAX(M$13:$M944)-1</f>
        <v>-0.10319695137659946</v>
      </c>
      <c r="Q944" s="18">
        <v>43895</v>
      </c>
      <c r="R944" s="13">
        <f t="shared" si="591"/>
        <v>86615628.636454463</v>
      </c>
      <c r="S944" s="14">
        <f t="shared" si="592"/>
        <v>-2.957000915746244E-2</v>
      </c>
      <c r="T944" s="14">
        <f>R944/MAX($R$13:R944)-1</f>
        <v>-7.8584340985946022E-2</v>
      </c>
      <c r="W944" s="18">
        <v>43895</v>
      </c>
      <c r="X944" s="21">
        <v>6083780842.9209747</v>
      </c>
      <c r="Y944" s="14">
        <f t="shared" si="593"/>
        <v>2.3463561606209327E-2</v>
      </c>
      <c r="Z944" s="20">
        <f>X944/MAX(X$13:$X944)-1</f>
        <v>0</v>
      </c>
      <c r="AC944" s="18">
        <v>43895</v>
      </c>
      <c r="AD944" s="14">
        <f t="shared" si="594"/>
        <v>9.7258859421089916E-4</v>
      </c>
      <c r="AE944" s="13">
        <f t="shared" si="605"/>
        <v>38567880.475261621</v>
      </c>
      <c r="AF944" s="14">
        <f t="shared" si="595"/>
        <v>-2.957000915746244E-2</v>
      </c>
      <c r="AG944" s="13">
        <f t="shared" si="606"/>
        <v>36737924.322548233</v>
      </c>
      <c r="AH944" s="14">
        <f t="shared" si="596"/>
        <v>2.3463561606209327E-2</v>
      </c>
      <c r="AI944" s="13">
        <f t="shared" si="607"/>
        <v>31081949.953870792</v>
      </c>
      <c r="AJ944" s="26">
        <f t="shared" si="597"/>
        <v>106387754.75168064</v>
      </c>
      <c r="AK944" s="20">
        <f>AJ944/MAX(AJ$13:$AJ944)-1</f>
        <v>-1.4750494652403301E-2</v>
      </c>
      <c r="AL944" s="20">
        <f t="shared" si="608"/>
        <v>-3.4601403972607248E-3</v>
      </c>
      <c r="AN944" s="18">
        <v>43895</v>
      </c>
      <c r="AO944" s="14">
        <f t="shared" si="598"/>
        <v>9.7258859421089916E-4</v>
      </c>
      <c r="AP944" s="13">
        <f t="shared" si="609"/>
        <v>38567880.475261621</v>
      </c>
      <c r="AQ944" s="14">
        <f t="shared" si="599"/>
        <v>-2.957000915746244E-2</v>
      </c>
      <c r="AR944" s="13">
        <f t="shared" si="610"/>
        <v>36737924.322548233</v>
      </c>
      <c r="AS944" s="14">
        <v>2.1454803725573318E-2</v>
      </c>
      <c r="AT944" s="13">
        <f t="shared" si="611"/>
        <v>27546533.011790045</v>
      </c>
      <c r="AU944" s="26">
        <f t="shared" si="600"/>
        <v>102852337.80959991</v>
      </c>
      <c r="AV944" s="20">
        <f>AU944/MAX($AU$13:AU944)-1</f>
        <v>-1.9674266912983795E-2</v>
      </c>
      <c r="AW944" s="20">
        <f t="shared" si="612"/>
        <v>-4.8703313097199219E-3</v>
      </c>
      <c r="AY944" s="18">
        <v>43895</v>
      </c>
      <c r="AZ944" s="14">
        <f t="shared" si="613"/>
        <v>9.7258859421089916E-4</v>
      </c>
      <c r="BA944" s="13">
        <f t="shared" si="614"/>
        <v>38567880.475261621</v>
      </c>
      <c r="BB944" s="20">
        <v>-4.440224630016476E-3</v>
      </c>
      <c r="BC944" s="13">
        <f t="shared" si="615"/>
        <v>219392923.65814355</v>
      </c>
      <c r="BD944" s="14">
        <f t="shared" si="616"/>
        <v>2.3463561606209327E-2</v>
      </c>
      <c r="BE944" s="13">
        <f t="shared" si="617"/>
        <v>31081949.953870792</v>
      </c>
      <c r="BF944" s="26">
        <f t="shared" si="601"/>
        <v>289042754.08727598</v>
      </c>
      <c r="BG944" s="20">
        <f>BF944/MAX($BF$13:BF944)-1</f>
        <v>-4.1369827521355318E-2</v>
      </c>
      <c r="BH944" s="20">
        <f t="shared" si="618"/>
        <v>-7.8974557294730907E-4</v>
      </c>
      <c r="BJ944" s="18">
        <v>43895</v>
      </c>
      <c r="BK944" s="14" t="e">
        <f>VLOOKUP(AP944:AP2217,$F$13:$H$1892,3,FALSE)</f>
        <v>#N/A</v>
      </c>
      <c r="BL944" s="13" t="e">
        <f t="shared" si="619"/>
        <v>#N/A</v>
      </c>
      <c r="BM944" s="14" t="e">
        <f>VLOOKUP(AP944:AP2217,$Q$13:$S$1892,3,FALSE)</f>
        <v>#N/A</v>
      </c>
      <c r="BN944" s="13" t="e">
        <f t="shared" si="620"/>
        <v>#N/A</v>
      </c>
      <c r="BO944" s="14">
        <v>2.025595159929483E-2</v>
      </c>
      <c r="BP944" s="13">
        <f t="shared" si="621"/>
        <v>21346372.556662567</v>
      </c>
      <c r="BQ944" s="26" t="e">
        <f t="shared" si="602"/>
        <v>#N/A</v>
      </c>
      <c r="BR944" s="20" t="e">
        <f>BQ944/MAX($AJ$13:BQ943)-1</f>
        <v>#N/A</v>
      </c>
      <c r="BS944" s="20" t="e">
        <f t="shared" si="622"/>
        <v>#N/A</v>
      </c>
      <c r="BT944" s="20"/>
      <c r="BU944" s="20"/>
      <c r="BV944" s="18">
        <v>43895</v>
      </c>
      <c r="BW944" s="21">
        <v>4644626766.3382187</v>
      </c>
      <c r="BX944" s="14">
        <f t="shared" si="623"/>
        <v>-2.2465781155751485E-2</v>
      </c>
      <c r="BY944" s="20">
        <f>BW943/MAX(BW$13:$BW944)-1</f>
        <v>-2.2465781155751485E-2</v>
      </c>
      <c r="BZ944" s="18"/>
      <c r="CA944" s="18"/>
      <c r="CB944" s="18">
        <v>43895</v>
      </c>
      <c r="CC944" s="14" t="e">
        <f>VLOOKUP(AV945:AV2218,$F$13:$H$1892,3,FALSE)</f>
        <v>#VALUE!</v>
      </c>
      <c r="CD944" s="13" t="e">
        <f t="shared" si="624"/>
        <v>#VALUE!</v>
      </c>
      <c r="CE944" s="14" t="e">
        <f>VLOOKUP(AV945:AV2218,$Q$13:$S$1892,3,FALSE)</f>
        <v>#VALUE!</v>
      </c>
      <c r="CF944" s="13" t="e">
        <f t="shared" si="625"/>
        <v>#VALUE!</v>
      </c>
      <c r="CG944" s="14" t="e">
        <f>VLOOKUP(AV945:AV2218,$AP$14:$AS$1893,3,FALSE)</f>
        <v>#VALUE!</v>
      </c>
      <c r="CH944" s="13" t="e">
        <f t="shared" si="626"/>
        <v>#VALUE!</v>
      </c>
      <c r="CI944" s="26" t="e">
        <f t="shared" si="603"/>
        <v>#VALUE!</v>
      </c>
      <c r="CJ944" s="20" t="e">
        <f>CI944/MAX($CI$13:CI944)-1</f>
        <v>#VALUE!</v>
      </c>
      <c r="CK944" s="20" t="e">
        <f t="shared" si="627"/>
        <v>#VALUE!</v>
      </c>
    </row>
    <row r="945" spans="1:89" x14ac:dyDescent="0.3">
      <c r="A945" s="12">
        <f t="shared" si="628"/>
        <v>41477</v>
      </c>
      <c r="B945" s="13">
        <v>1243999.0518241385</v>
      </c>
      <c r="C945" s="14">
        <f t="shared" si="588"/>
        <v>-5.8889024485826447E-3</v>
      </c>
      <c r="D945" s="14">
        <f>B945/MAX($B$13:B945)-1</f>
        <v>-1.8691309498798048E-2</v>
      </c>
      <c r="F945" s="18">
        <v>43896</v>
      </c>
      <c r="G945" s="13">
        <f t="shared" si="589"/>
        <v>4112973.362988282</v>
      </c>
      <c r="H945" s="14">
        <f t="shared" si="590"/>
        <v>4.2578964087653937E-3</v>
      </c>
      <c r="I945" s="14">
        <f>G945/MAX($G$13:G945)-1</f>
        <v>0</v>
      </c>
      <c r="L945" s="12">
        <f t="shared" si="629"/>
        <v>41477</v>
      </c>
      <c r="M945" s="13">
        <v>18708221.121368017</v>
      </c>
      <c r="N945" s="14">
        <f t="shared" si="604"/>
        <v>-3.6919043895256021E-4</v>
      </c>
      <c r="O945" s="14">
        <f>M945/MAX(M$13:$M945)-1</f>
        <v>-0.1035280424877747</v>
      </c>
      <c r="Q945" s="18">
        <v>43896</v>
      </c>
      <c r="R945" s="13">
        <f t="shared" si="591"/>
        <v>80697379.567279845</v>
      </c>
      <c r="S945" s="14">
        <f t="shared" si="592"/>
        <v>-6.8327727482240586E-2</v>
      </c>
      <c r="T945" s="14">
        <f>R945/MAX($R$13:R945)-1</f>
        <v>-0.14154257903292755</v>
      </c>
      <c r="W945" s="18">
        <v>43896</v>
      </c>
      <c r="X945" s="21">
        <v>6199871011.9679699</v>
      </c>
      <c r="Y945" s="14">
        <f t="shared" si="593"/>
        <v>1.9081911732911294E-2</v>
      </c>
      <c r="Z945" s="20">
        <f>X945/MAX(X$13:$X945)-1</f>
        <v>0</v>
      </c>
      <c r="AC945" s="18">
        <v>43896</v>
      </c>
      <c r="AD945" s="14">
        <f t="shared" si="594"/>
        <v>4.2578964087653937E-3</v>
      </c>
      <c r="AE945" s="13">
        <f t="shared" si="605"/>
        <v>38732098.515030928</v>
      </c>
      <c r="AF945" s="14">
        <f t="shared" si="595"/>
        <v>-6.8327727482240586E-2</v>
      </c>
      <c r="AG945" s="13">
        <f t="shared" si="606"/>
        <v>34227705.441173978</v>
      </c>
      <c r="AH945" s="14">
        <f t="shared" si="596"/>
        <v>1.9081911732911294E-2</v>
      </c>
      <c r="AI945" s="13">
        <f t="shared" si="607"/>
        <v>31675052.979377322</v>
      </c>
      <c r="AJ945" s="26">
        <f t="shared" si="597"/>
        <v>104634856.93558222</v>
      </c>
      <c r="AK945" s="20">
        <f>AJ945/MAX(AJ$13:$AJ945)-1</f>
        <v>-3.0983957895113212E-2</v>
      </c>
      <c r="AL945" s="20">
        <f t="shared" si="608"/>
        <v>-1.6476499764374708E-2</v>
      </c>
      <c r="AN945" s="18">
        <v>43896</v>
      </c>
      <c r="AO945" s="14">
        <f t="shared" si="598"/>
        <v>4.2578964087653937E-3</v>
      </c>
      <c r="AP945" s="13">
        <f t="shared" si="609"/>
        <v>38732098.515030928</v>
      </c>
      <c r="AQ945" s="14">
        <f t="shared" si="599"/>
        <v>-6.8327727482240586E-2</v>
      </c>
      <c r="AR945" s="13">
        <f t="shared" si="610"/>
        <v>34227705.441173978</v>
      </c>
      <c r="AS945" s="14">
        <v>2.1239855228118668E-2</v>
      </c>
      <c r="AT945" s="13">
        <f t="shared" si="611"/>
        <v>28131617.384997059</v>
      </c>
      <c r="AU945" s="26">
        <f t="shared" si="600"/>
        <v>101091421.34120196</v>
      </c>
      <c r="AV945" s="20">
        <f>AU945/MAX($AU$13:AU945)-1</f>
        <v>-3.6458248342583266E-2</v>
      </c>
      <c r="AW945" s="20">
        <f t="shared" si="612"/>
        <v>-1.7120821032359568E-2</v>
      </c>
      <c r="AY945" s="18">
        <v>43896</v>
      </c>
      <c r="AZ945" s="14">
        <f t="shared" si="613"/>
        <v>4.2578964087653937E-3</v>
      </c>
      <c r="BA945" s="13">
        <f t="shared" si="614"/>
        <v>38732098.515030928</v>
      </c>
      <c r="BB945" s="20">
        <v>6.1397308893248459E-2</v>
      </c>
      <c r="BC945" s="13">
        <f t="shared" si="615"/>
        <v>232863058.76097548</v>
      </c>
      <c r="BD945" s="14">
        <f t="shared" si="616"/>
        <v>1.9081911732911294E-2</v>
      </c>
      <c r="BE945" s="13">
        <f t="shared" si="617"/>
        <v>31675052.979377322</v>
      </c>
      <c r="BF945" s="26">
        <f t="shared" si="601"/>
        <v>303270210.25538373</v>
      </c>
      <c r="BG945" s="20">
        <f>BF945/MAX($BF$13:BF945)-1</f>
        <v>0</v>
      </c>
      <c r="BH945" s="20">
        <f t="shared" si="618"/>
        <v>4.9222670234493338E-2</v>
      </c>
      <c r="BJ945" s="18">
        <v>43896</v>
      </c>
      <c r="BK945" s="14" t="e">
        <f>VLOOKUP(AP945:AP2218,$F$13:$H$1892,3,FALSE)</f>
        <v>#N/A</v>
      </c>
      <c r="BL945" s="13" t="e">
        <f t="shared" si="619"/>
        <v>#N/A</v>
      </c>
      <c r="BM945" s="14" t="e">
        <f>VLOOKUP(AP945:AP2218,$Q$13:$S$1892,3,FALSE)</f>
        <v>#N/A</v>
      </c>
      <c r="BN945" s="13" t="e">
        <f t="shared" si="620"/>
        <v>#N/A</v>
      </c>
      <c r="BO945" s="14">
        <v>2.5216232732535815E-2</v>
      </c>
      <c r="BP945" s="13">
        <f t="shared" si="621"/>
        <v>21884647.655046787</v>
      </c>
      <c r="BQ945" s="26" t="e">
        <f t="shared" si="602"/>
        <v>#N/A</v>
      </c>
      <c r="BR945" s="20" t="e">
        <f>BQ945/MAX($AJ$13:BQ944)-1</f>
        <v>#N/A</v>
      </c>
      <c r="BS945" s="20" t="e">
        <f t="shared" si="622"/>
        <v>#N/A</v>
      </c>
      <c r="BT945" s="20"/>
      <c r="BU945" s="20"/>
      <c r="BV945" s="18">
        <v>43896</v>
      </c>
      <c r="BW945" s="21">
        <v>4766403099.2690868</v>
      </c>
      <c r="BX945" s="14">
        <f t="shared" si="623"/>
        <v>-2.5548895130070304E-2</v>
      </c>
      <c r="BY945" s="20">
        <f>BW944/MAX(BW$13:$BW945)-1</f>
        <v>-2.5548895130070304E-2</v>
      </c>
      <c r="BZ945" s="18"/>
      <c r="CA945" s="18"/>
      <c r="CB945" s="18">
        <v>43896</v>
      </c>
      <c r="CC945" s="14" t="e">
        <f>VLOOKUP(AV946:AV2219,$F$13:$H$1892,3,FALSE)</f>
        <v>#VALUE!</v>
      </c>
      <c r="CD945" s="13" t="e">
        <f t="shared" si="624"/>
        <v>#VALUE!</v>
      </c>
      <c r="CE945" s="14" t="e">
        <f>VLOOKUP(AV946:AV2219,$Q$13:$S$1892,3,FALSE)</f>
        <v>#VALUE!</v>
      </c>
      <c r="CF945" s="13" t="e">
        <f t="shared" si="625"/>
        <v>#VALUE!</v>
      </c>
      <c r="CG945" s="14" t="e">
        <f>VLOOKUP(AV946:AV2219,$AP$14:$AS$1893,3,FALSE)</f>
        <v>#VALUE!</v>
      </c>
      <c r="CH945" s="13" t="e">
        <f t="shared" si="626"/>
        <v>#VALUE!</v>
      </c>
      <c r="CI945" s="26" t="e">
        <f t="shared" si="603"/>
        <v>#VALUE!</v>
      </c>
      <c r="CJ945" s="20" t="e">
        <f>CI945/MAX($CI$13:CI945)-1</f>
        <v>#VALUE!</v>
      </c>
      <c r="CK945" s="20" t="e">
        <f t="shared" si="627"/>
        <v>#VALUE!</v>
      </c>
    </row>
    <row r="946" spans="1:89" x14ac:dyDescent="0.3">
      <c r="A946" s="12">
        <f t="shared" si="628"/>
        <v>41478</v>
      </c>
      <c r="B946" s="13">
        <v>1236225.2809737443</v>
      </c>
      <c r="C946" s="14">
        <f t="shared" si="588"/>
        <v>-6.2490167006117314E-3</v>
      </c>
      <c r="D946" s="14">
        <f>B946/MAX($B$13:B946)-1</f>
        <v>-2.4823523894195509E-2</v>
      </c>
      <c r="F946" s="18">
        <v>43899</v>
      </c>
      <c r="G946" s="13">
        <f t="shared" si="589"/>
        <v>4192178.4365993175</v>
      </c>
      <c r="H946" s="14">
        <f t="shared" si="590"/>
        <v>1.9257375776800423E-2</v>
      </c>
      <c r="I946" s="14">
        <f>G946/MAX($G$13:G946)-1</f>
        <v>0</v>
      </c>
      <c r="L946" s="12">
        <f t="shared" si="629"/>
        <v>41478</v>
      </c>
      <c r="M946" s="13">
        <v>18726764.802866291</v>
      </c>
      <c r="N946" s="14">
        <f t="shared" si="604"/>
        <v>9.9120495625815153E-4</v>
      </c>
      <c r="O946" s="14">
        <f>M946/MAX(M$13:$M946)-1</f>
        <v>-0.10263945504034211</v>
      </c>
      <c r="Q946" s="18">
        <v>43899</v>
      </c>
      <c r="R946" s="13">
        <f t="shared" si="591"/>
        <v>82720484.35207735</v>
      </c>
      <c r="S946" s="14">
        <f t="shared" si="592"/>
        <v>2.5070266167822375E-2</v>
      </c>
      <c r="T946" s="14">
        <f>R946/MAX($R$13:R946)-1</f>
        <v>-0.12002082299554051</v>
      </c>
      <c r="W946" s="18">
        <v>43899</v>
      </c>
      <c r="X946" s="21">
        <v>6283513305.3905096</v>
      </c>
      <c r="Y946" s="14">
        <f t="shared" si="593"/>
        <v>1.3490973160744879E-2</v>
      </c>
      <c r="Z946" s="20">
        <f>X946/MAX(X$13:$X946)-1</f>
        <v>0</v>
      </c>
      <c r="AC946" s="18">
        <v>43899</v>
      </c>
      <c r="AD946" s="14">
        <f t="shared" si="594"/>
        <v>1.9257375776800423E-2</v>
      </c>
      <c r="AE946" s="13">
        <f t="shared" si="605"/>
        <v>39477977.090758935</v>
      </c>
      <c r="AF946" s="14">
        <f t="shared" si="595"/>
        <v>2.5070266167822375E-2</v>
      </c>
      <c r="AG946" s="13">
        <f t="shared" si="606"/>
        <v>35085803.126898035</v>
      </c>
      <c r="AH946" s="14">
        <f t="shared" si="596"/>
        <v>1.3490973160744879E-2</v>
      </c>
      <c r="AI946" s="13">
        <f t="shared" si="607"/>
        <v>32102380.268987272</v>
      </c>
      <c r="AJ946" s="26">
        <f t="shared" si="597"/>
        <v>106666160.48664424</v>
      </c>
      <c r="AK946" s="20">
        <f>AJ946/MAX(AJ$13:$AJ946)-1</f>
        <v>-1.2172198745143525E-2</v>
      </c>
      <c r="AL946" s="20">
        <f t="shared" si="608"/>
        <v>1.9413258741420858E-2</v>
      </c>
      <c r="AN946" s="18">
        <v>43899</v>
      </c>
      <c r="AO946" s="14">
        <f t="shared" si="598"/>
        <v>1.9257375776800423E-2</v>
      </c>
      <c r="AP946" s="13">
        <f t="shared" si="609"/>
        <v>39477977.090758935</v>
      </c>
      <c r="AQ946" s="14">
        <f t="shared" si="599"/>
        <v>2.5070266167822375E-2</v>
      </c>
      <c r="AR946" s="13">
        <f t="shared" si="610"/>
        <v>35085803.126898035</v>
      </c>
      <c r="AS946" s="14">
        <v>4.7685148298785576E-2</v>
      </c>
      <c r="AT946" s="13">
        <f t="shared" si="611"/>
        <v>29473077.73188534</v>
      </c>
      <c r="AU946" s="26">
        <f t="shared" si="600"/>
        <v>104036857.94954231</v>
      </c>
      <c r="AV946" s="20">
        <f>AU946/MAX($AU$13:AU946)-1</f>
        <v>-8.3841436228839772E-3</v>
      </c>
      <c r="AW946" s="20">
        <f t="shared" si="612"/>
        <v>2.9136365571505562E-2</v>
      </c>
      <c r="AY946" s="18">
        <v>43899</v>
      </c>
      <c r="AZ946" s="14">
        <f t="shared" si="613"/>
        <v>1.9257375776800423E-2</v>
      </c>
      <c r="BA946" s="13">
        <f t="shared" si="614"/>
        <v>39477977.090758935</v>
      </c>
      <c r="BB946" s="20">
        <v>2.720198587641276E-3</v>
      </c>
      <c r="BC946" s="13">
        <f t="shared" si="615"/>
        <v>233496492.52453092</v>
      </c>
      <c r="BD946" s="14">
        <f t="shared" si="616"/>
        <v>1.3490973160744879E-2</v>
      </c>
      <c r="BE946" s="13">
        <f t="shared" si="617"/>
        <v>32102380.268987272</v>
      </c>
      <c r="BF946" s="26">
        <f t="shared" si="601"/>
        <v>305076849.88427711</v>
      </c>
      <c r="BG946" s="20">
        <f>BF946/MAX($BF$13:BF946)-1</f>
        <v>0</v>
      </c>
      <c r="BH946" s="20">
        <f t="shared" si="618"/>
        <v>5.9571945011414051E-3</v>
      </c>
      <c r="BJ946" s="18">
        <v>43899</v>
      </c>
      <c r="BK946" s="14" t="e">
        <f>VLOOKUP(AP946:AP2219,$F$13:$H$1892,3,FALSE)</f>
        <v>#N/A</v>
      </c>
      <c r="BL946" s="13" t="e">
        <f t="shared" si="619"/>
        <v>#N/A</v>
      </c>
      <c r="BM946" s="14" t="e">
        <f>VLOOKUP(AP946:AP2219,$Q$13:$S$1892,3,FALSE)</f>
        <v>#N/A</v>
      </c>
      <c r="BN946" s="13" t="e">
        <f t="shared" si="620"/>
        <v>#N/A</v>
      </c>
      <c r="BO946" s="14">
        <v>4.7537043007136015E-2</v>
      </c>
      <c r="BP946" s="13">
        <f t="shared" si="621"/>
        <v>22924979.091820765</v>
      </c>
      <c r="BQ946" s="26" t="e">
        <f t="shared" si="602"/>
        <v>#N/A</v>
      </c>
      <c r="BR946" s="20" t="e">
        <f>BQ946/MAX($AJ$13:BQ945)-1</f>
        <v>#N/A</v>
      </c>
      <c r="BS946" s="20" t="e">
        <f t="shared" si="622"/>
        <v>#N/A</v>
      </c>
      <c r="BT946" s="20"/>
      <c r="BU946" s="20"/>
      <c r="BV946" s="18">
        <v>43899</v>
      </c>
      <c r="BW946" s="21">
        <v>4823490830.1626596</v>
      </c>
      <c r="BX946" s="14">
        <f t="shared" si="623"/>
        <v>-1.1835355949385673E-2</v>
      </c>
      <c r="BY946" s="20">
        <f>BW945/MAX(BW$13:$BW946)-1</f>
        <v>-1.1835355949385673E-2</v>
      </c>
      <c r="BZ946" s="18"/>
      <c r="CA946" s="18"/>
      <c r="CB946" s="18">
        <v>43899</v>
      </c>
      <c r="CC946" s="14" t="e">
        <f>VLOOKUP(AV947:AV2220,$F$13:$H$1892,3,FALSE)</f>
        <v>#VALUE!</v>
      </c>
      <c r="CD946" s="13" t="e">
        <f t="shared" si="624"/>
        <v>#VALUE!</v>
      </c>
      <c r="CE946" s="14" t="e">
        <f>VLOOKUP(AV947:AV2220,$Q$13:$S$1892,3,FALSE)</f>
        <v>#VALUE!</v>
      </c>
      <c r="CF946" s="13" t="e">
        <f t="shared" si="625"/>
        <v>#VALUE!</v>
      </c>
      <c r="CG946" s="14" t="e">
        <f>VLOOKUP(AV947:AV2220,$AP$14:$AS$1893,3,FALSE)</f>
        <v>#VALUE!</v>
      </c>
      <c r="CH946" s="13" t="e">
        <f t="shared" si="626"/>
        <v>#VALUE!</v>
      </c>
      <c r="CI946" s="26" t="e">
        <f t="shared" si="603"/>
        <v>#VALUE!</v>
      </c>
      <c r="CJ946" s="20" t="e">
        <f>CI946/MAX($CI$13:CI946)-1</f>
        <v>#VALUE!</v>
      </c>
      <c r="CK946" s="20" t="e">
        <f t="shared" si="627"/>
        <v>#VALUE!</v>
      </c>
    </row>
    <row r="947" spans="1:89" x14ac:dyDescent="0.3">
      <c r="A947" s="12">
        <f t="shared" si="628"/>
        <v>41479</v>
      </c>
      <c r="B947" s="13">
        <v>1280833.2227554561</v>
      </c>
      <c r="C947" s="14">
        <f t="shared" si="588"/>
        <v>3.6083990894099083E-2</v>
      </c>
      <c r="D947" s="14">
        <f>B947/MAX($B$13:B947)-1</f>
        <v>0</v>
      </c>
      <c r="F947" s="18">
        <v>43901</v>
      </c>
      <c r="G947" s="13">
        <f t="shared" si="589"/>
        <v>4163386.7941135401</v>
      </c>
      <c r="H947" s="14">
        <f t="shared" si="590"/>
        <v>-6.8679429850636575E-3</v>
      </c>
      <c r="I947" s="14">
        <f>G947/MAX($G$13:G947)-1</f>
        <v>-6.8679429850636575E-3</v>
      </c>
      <c r="L947" s="12">
        <f t="shared" si="629"/>
        <v>41479</v>
      </c>
      <c r="M947" s="13">
        <v>18509456.705147665</v>
      </c>
      <c r="N947" s="14">
        <f t="shared" si="604"/>
        <v>-1.1604145190383663E-2</v>
      </c>
      <c r="O947" s="14">
        <f>M947/MAX(M$13:$M947)-1</f>
        <v>-0.11305255709217565</v>
      </c>
      <c r="Q947" s="18">
        <v>43901</v>
      </c>
      <c r="R947" s="13">
        <f t="shared" si="591"/>
        <v>83700612.520312488</v>
      </c>
      <c r="S947" s="14">
        <f t="shared" si="592"/>
        <v>1.1848675402618358E-2</v>
      </c>
      <c r="T947" s="14">
        <f>R947/MAX($R$13:R947)-1</f>
        <v>-0.10959423536615143</v>
      </c>
      <c r="W947" s="18">
        <v>43901</v>
      </c>
      <c r="X947" s="21">
        <v>6475093281.5696039</v>
      </c>
      <c r="Y947" s="14">
        <f t="shared" si="593"/>
        <v>3.0489308587083208E-2</v>
      </c>
      <c r="Z947" s="20">
        <f>X947/MAX(X$13:$X947)-1</f>
        <v>0</v>
      </c>
      <c r="AC947" s="18">
        <v>43901</v>
      </c>
      <c r="AD947" s="14">
        <f t="shared" si="594"/>
        <v>-6.8679429850636575E-3</v>
      </c>
      <c r="AE947" s="13">
        <f t="shared" si="605"/>
        <v>39206844.594933949</v>
      </c>
      <c r="AF947" s="14">
        <f t="shared" si="595"/>
        <v>1.1848675402618358E-2</v>
      </c>
      <c r="AG947" s="13">
        <f t="shared" si="606"/>
        <v>35501523.419388823</v>
      </c>
      <c r="AH947" s="14">
        <f t="shared" si="596"/>
        <v>3.0489308587083208E-2</v>
      </c>
      <c r="AI947" s="13">
        <f t="shared" si="607"/>
        <v>33081159.647388317</v>
      </c>
      <c r="AJ947" s="26">
        <f t="shared" si="597"/>
        <v>107789527.6617111</v>
      </c>
      <c r="AK947" s="20">
        <f>AJ947/MAX(AJ$13:$AJ947)-1</f>
        <v>-1.7687744399523808E-3</v>
      </c>
      <c r="AL947" s="20">
        <f t="shared" si="608"/>
        <v>1.0531617243385361E-2</v>
      </c>
      <c r="AN947" s="18">
        <v>43901</v>
      </c>
      <c r="AO947" s="14">
        <f t="shared" si="598"/>
        <v>-6.8679429850636575E-3</v>
      </c>
      <c r="AP947" s="13">
        <f t="shared" si="609"/>
        <v>39206844.594933949</v>
      </c>
      <c r="AQ947" s="14">
        <f t="shared" si="599"/>
        <v>1.1848675402618358E-2</v>
      </c>
      <c r="AR947" s="13">
        <f t="shared" si="610"/>
        <v>35501523.419388823</v>
      </c>
      <c r="AS947" s="14">
        <v>1.9526537256531435E-2</v>
      </c>
      <c r="AT947" s="13">
        <f t="shared" si="611"/>
        <v>30048584.882281646</v>
      </c>
      <c r="AU947" s="26">
        <f t="shared" si="600"/>
        <v>104756952.89660442</v>
      </c>
      <c r="AV947" s="20">
        <f>AU947/MAX($AU$13:AU947)-1</f>
        <v>-1.5206379223355881E-3</v>
      </c>
      <c r="AW947" s="20">
        <f t="shared" si="612"/>
        <v>6.9215368596708959E-3</v>
      </c>
      <c r="AY947" s="18">
        <v>43901</v>
      </c>
      <c r="AZ947" s="14">
        <f t="shared" si="613"/>
        <v>-6.8679429850636575E-3</v>
      </c>
      <c r="BA947" s="13">
        <f t="shared" si="614"/>
        <v>39206844.594933949</v>
      </c>
      <c r="BB947" s="20">
        <v>-3.7413796922719733E-2</v>
      </c>
      <c r="BC947" s="13">
        <f t="shared" si="615"/>
        <v>224760502.17105076</v>
      </c>
      <c r="BD947" s="14">
        <f t="shared" si="616"/>
        <v>3.0489308587083208E-2</v>
      </c>
      <c r="BE947" s="13">
        <f t="shared" si="617"/>
        <v>33081159.647388317</v>
      </c>
      <c r="BF947" s="26">
        <f t="shared" si="601"/>
        <v>297048506.41337299</v>
      </c>
      <c r="BG947" s="20">
        <f>BF947/MAX($BF$13:BF947)-1</f>
        <v>-2.6315806898981164E-2</v>
      </c>
      <c r="BH947" s="20">
        <f t="shared" si="618"/>
        <v>-2.6315806898981164E-2</v>
      </c>
      <c r="BJ947" s="18">
        <v>43901</v>
      </c>
      <c r="BK947" s="14" t="e">
        <f>VLOOKUP(AP947:AP2220,$F$13:$H$1892,3,FALSE)</f>
        <v>#N/A</v>
      </c>
      <c r="BL947" s="13" t="e">
        <f t="shared" si="619"/>
        <v>#N/A</v>
      </c>
      <c r="BM947" s="14" t="e">
        <f>VLOOKUP(AP947:AP2220,$Q$13:$S$1892,3,FALSE)</f>
        <v>#N/A</v>
      </c>
      <c r="BN947" s="13" t="e">
        <f t="shared" si="620"/>
        <v>#N/A</v>
      </c>
      <c r="BO947" s="14">
        <v>1.9857020164673056E-2</v>
      </c>
      <c r="BP947" s="13">
        <f t="shared" si="621"/>
        <v>23380200.863921758</v>
      </c>
      <c r="BQ947" s="26" t="e">
        <f t="shared" si="602"/>
        <v>#N/A</v>
      </c>
      <c r="BR947" s="20" t="e">
        <f>BQ947/MAX($AJ$13:BQ946)-1</f>
        <v>#N/A</v>
      </c>
      <c r="BS947" s="20" t="e">
        <f t="shared" si="622"/>
        <v>#N/A</v>
      </c>
      <c r="BT947" s="20"/>
      <c r="BU947" s="20"/>
      <c r="BV947" s="18">
        <v>43901</v>
      </c>
      <c r="BW947" s="21">
        <v>4961101901.016798</v>
      </c>
      <c r="BX947" s="14">
        <f t="shared" si="623"/>
        <v>-2.773800530602577E-2</v>
      </c>
      <c r="BY947" s="20">
        <f>BW946/MAX(BW$13:$BW947)-1</f>
        <v>-2.773800530602577E-2</v>
      </c>
      <c r="BZ947" s="18"/>
      <c r="CA947" s="18"/>
      <c r="CB947" s="18">
        <v>43901</v>
      </c>
      <c r="CC947" s="14" t="e">
        <f>VLOOKUP(AV948:AV2221,$F$13:$H$1892,3,FALSE)</f>
        <v>#VALUE!</v>
      </c>
      <c r="CD947" s="13" t="e">
        <f t="shared" si="624"/>
        <v>#VALUE!</v>
      </c>
      <c r="CE947" s="14" t="e">
        <f>VLOOKUP(AV948:AV2221,$Q$13:$S$1892,3,FALSE)</f>
        <v>#VALUE!</v>
      </c>
      <c r="CF947" s="13" t="e">
        <f t="shared" si="625"/>
        <v>#VALUE!</v>
      </c>
      <c r="CG947" s="14" t="e">
        <f>VLOOKUP(AV948:AV2221,$AP$14:$AS$1893,3,FALSE)</f>
        <v>#VALUE!</v>
      </c>
      <c r="CH947" s="13" t="e">
        <f t="shared" si="626"/>
        <v>#VALUE!</v>
      </c>
      <c r="CI947" s="26" t="e">
        <f t="shared" si="603"/>
        <v>#VALUE!</v>
      </c>
      <c r="CJ947" s="20" t="e">
        <f>CI947/MAX($CI$13:CI947)-1</f>
        <v>#VALUE!</v>
      </c>
      <c r="CK947" s="20" t="e">
        <f t="shared" si="627"/>
        <v>#VALUE!</v>
      </c>
    </row>
    <row r="948" spans="1:89" x14ac:dyDescent="0.3">
      <c r="A948" s="12">
        <f t="shared" si="628"/>
        <v>41480</v>
      </c>
      <c r="B948" s="13">
        <v>1292955.2826218312</v>
      </c>
      <c r="C948" s="14">
        <f t="shared" si="588"/>
        <v>9.4641985006422846E-3</v>
      </c>
      <c r="D948" s="14">
        <f>B948/MAX($B$13:B948)-1</f>
        <v>0</v>
      </c>
      <c r="F948" s="18">
        <v>43902</v>
      </c>
      <c r="G948" s="13">
        <f t="shared" si="589"/>
        <v>4268574.9209830668</v>
      </c>
      <c r="H948" s="14">
        <f t="shared" si="590"/>
        <v>2.5265038314059129E-2</v>
      </c>
      <c r="I948" s="14">
        <f>G948/MAX($G$13:G948)-1</f>
        <v>0</v>
      </c>
      <c r="L948" s="12">
        <f t="shared" si="629"/>
        <v>41480</v>
      </c>
      <c r="M948" s="13">
        <v>18515956.556531269</v>
      </c>
      <c r="N948" s="14">
        <f t="shared" si="604"/>
        <v>3.5116381248490036E-4</v>
      </c>
      <c r="O948" s="14">
        <f>M948/MAX(M$13:$M948)-1</f>
        <v>-0.11274109324665049</v>
      </c>
      <c r="Q948" s="18">
        <v>43902</v>
      </c>
      <c r="R948" s="13">
        <f t="shared" si="591"/>
        <v>85054794.599158868</v>
      </c>
      <c r="S948" s="14">
        <f t="shared" si="592"/>
        <v>1.6178878960028564E-2</v>
      </c>
      <c r="T948" s="14">
        <f>R948/MAX($R$13:R948)-1</f>
        <v>-9.5188468274828852E-2</v>
      </c>
      <c r="W948" s="18">
        <v>43902</v>
      </c>
      <c r="X948" s="21">
        <v>5084350781.7988129</v>
      </c>
      <c r="Y948" s="14">
        <f t="shared" si="593"/>
        <v>-0.21478339219132703</v>
      </c>
      <c r="Z948" s="20">
        <f>X948/MAX(X$13:$X948)-1</f>
        <v>-0.21478339219132703</v>
      </c>
      <c r="AC948" s="18">
        <v>43902</v>
      </c>
      <c r="AD948" s="14">
        <f t="shared" si="594"/>
        <v>2.5265038314059129E-2</v>
      </c>
      <c r="AE948" s="13">
        <f t="shared" si="605"/>
        <v>40197407.025798321</v>
      </c>
      <c r="AF948" s="14">
        <f t="shared" si="595"/>
        <v>1.6178878960028564E-2</v>
      </c>
      <c r="AG948" s="13">
        <f t="shared" si="606"/>
        <v>36075898.269687735</v>
      </c>
      <c r="AH948" s="14">
        <f t="shared" si="596"/>
        <v>-0.21478339219132703</v>
      </c>
      <c r="AI948" s="13">
        <f t="shared" si="607"/>
        <v>25975875.960699409</v>
      </c>
      <c r="AJ948" s="26">
        <f t="shared" si="597"/>
        <v>102249181.25618547</v>
      </c>
      <c r="AK948" s="20">
        <f>AJ948/MAX(AJ$13:$AJ948)-1</f>
        <v>-5.3077532372098002E-2</v>
      </c>
      <c r="AL948" s="20">
        <f t="shared" si="608"/>
        <v>-5.1399672358835802E-2</v>
      </c>
      <c r="AN948" s="18">
        <v>43902</v>
      </c>
      <c r="AO948" s="14">
        <f t="shared" si="598"/>
        <v>2.5265038314059129E-2</v>
      </c>
      <c r="AP948" s="13">
        <f t="shared" si="609"/>
        <v>40197407.025798321</v>
      </c>
      <c r="AQ948" s="14">
        <f t="shared" si="599"/>
        <v>1.6178878960028564E-2</v>
      </c>
      <c r="AR948" s="13">
        <f t="shared" si="610"/>
        <v>36075898.269687735</v>
      </c>
      <c r="AS948" s="14">
        <v>-0.15764161700443211</v>
      </c>
      <c r="AT948" s="13">
        <f t="shared" si="611"/>
        <v>25311677.372743834</v>
      </c>
      <c r="AU948" s="26">
        <f t="shared" si="600"/>
        <v>101584982.66822989</v>
      </c>
      <c r="AV948" s="20">
        <f>AU948/MAX($AU$13:AU948)-1</f>
        <v>-3.1753922898491105E-2</v>
      </c>
      <c r="AW948" s="20">
        <f t="shared" si="612"/>
        <v>-3.027932887190099E-2</v>
      </c>
      <c r="AY948" s="18">
        <v>43902</v>
      </c>
      <c r="AZ948" s="14">
        <f t="shared" si="613"/>
        <v>2.5265038314059129E-2</v>
      </c>
      <c r="BA948" s="13">
        <f t="shared" si="614"/>
        <v>40197407.025798321</v>
      </c>
      <c r="BB948" s="20">
        <v>-0.13691549313813045</v>
      </c>
      <c r="BC948" s="13">
        <f t="shared" si="615"/>
        <v>193987307.1783275</v>
      </c>
      <c r="BD948" s="14">
        <f t="shared" si="616"/>
        <v>-0.21478339219132703</v>
      </c>
      <c r="BE948" s="13">
        <f t="shared" si="617"/>
        <v>25975875.960699409</v>
      </c>
      <c r="BF948" s="26">
        <f t="shared" si="601"/>
        <v>260160590.16482523</v>
      </c>
      <c r="BG948" s="20">
        <f>BF948/MAX($BF$13:BF948)-1</f>
        <v>-0.14722932840197378</v>
      </c>
      <c r="BH948" s="20">
        <f t="shared" si="618"/>
        <v>-0.12418145673896941</v>
      </c>
      <c r="BJ948" s="18">
        <v>43902</v>
      </c>
      <c r="BK948" s="14" t="e">
        <f>VLOOKUP(AP948:AP2221,$F$13:$H$1892,3,FALSE)</f>
        <v>#N/A</v>
      </c>
      <c r="BL948" s="13" t="e">
        <f t="shared" si="619"/>
        <v>#N/A</v>
      </c>
      <c r="BM948" s="14" t="e">
        <f>VLOOKUP(AP948:AP2221,$Q$13:$S$1892,3,FALSE)</f>
        <v>#N/A</v>
      </c>
      <c r="BN948" s="13" t="e">
        <f t="shared" si="620"/>
        <v>#N/A</v>
      </c>
      <c r="BO948" s="14">
        <v>-0.14342768356285607</v>
      </c>
      <c r="BP948" s="13">
        <f t="shared" si="621"/>
        <v>20026832.812775172</v>
      </c>
      <c r="BQ948" s="26" t="e">
        <f t="shared" si="602"/>
        <v>#N/A</v>
      </c>
      <c r="BR948" s="20" t="e">
        <f>BQ948/MAX($AJ$13:BQ947)-1</f>
        <v>#N/A</v>
      </c>
      <c r="BS948" s="20" t="e">
        <f t="shared" si="622"/>
        <v>#N/A</v>
      </c>
      <c r="BT948" s="20"/>
      <c r="BU948" s="20"/>
      <c r="BV948" s="18">
        <v>43902</v>
      </c>
      <c r="BW948" s="21">
        <v>3982845362.7095542</v>
      </c>
      <c r="BX948" s="14">
        <f t="shared" si="623"/>
        <v>0.24561750437675278</v>
      </c>
      <c r="BY948" s="20">
        <f>BW947/MAX(BW$13:$BW948)-1</f>
        <v>0</v>
      </c>
      <c r="BZ948" s="18"/>
      <c r="CA948" s="18"/>
      <c r="CB948" s="18">
        <v>43902</v>
      </c>
      <c r="CC948" s="14" t="e">
        <f>VLOOKUP(AV949:AV2222,$F$13:$H$1892,3,FALSE)</f>
        <v>#VALUE!</v>
      </c>
      <c r="CD948" s="13" t="e">
        <f t="shared" si="624"/>
        <v>#VALUE!</v>
      </c>
      <c r="CE948" s="14" t="e">
        <f>VLOOKUP(AV949:AV2222,$Q$13:$S$1892,3,FALSE)</f>
        <v>#VALUE!</v>
      </c>
      <c r="CF948" s="13" t="e">
        <f t="shared" si="625"/>
        <v>#VALUE!</v>
      </c>
      <c r="CG948" s="14" t="e">
        <f>VLOOKUP(AV949:AV2222,$AP$14:$AS$1893,3,FALSE)</f>
        <v>#VALUE!</v>
      </c>
      <c r="CH948" s="13" t="e">
        <f t="shared" si="626"/>
        <v>#VALUE!</v>
      </c>
      <c r="CI948" s="26" t="e">
        <f t="shared" si="603"/>
        <v>#VALUE!</v>
      </c>
      <c r="CJ948" s="20" t="e">
        <f>CI948/MAX($CI$13:CI948)-1</f>
        <v>#VALUE!</v>
      </c>
      <c r="CK948" s="20" t="e">
        <f t="shared" si="627"/>
        <v>#VALUE!</v>
      </c>
    </row>
    <row r="949" spans="1:89" x14ac:dyDescent="0.3">
      <c r="A949" s="12">
        <f t="shared" si="628"/>
        <v>41481</v>
      </c>
      <c r="B949" s="13">
        <v>1292955.2826218312</v>
      </c>
      <c r="C949" s="14">
        <f t="shared" si="588"/>
        <v>0</v>
      </c>
      <c r="D949" s="14">
        <f>B949/MAX($B$13:B949)-1</f>
        <v>0</v>
      </c>
      <c r="F949" s="18">
        <v>43903</v>
      </c>
      <c r="G949" s="13">
        <f t="shared" si="589"/>
        <v>4234576.2834402267</v>
      </c>
      <c r="H949" s="14">
        <f t="shared" si="590"/>
        <v>-7.9648684097619604E-3</v>
      </c>
      <c r="I949" s="14">
        <f>G949/MAX($G$13:G949)-1</f>
        <v>-7.9648684097619604E-3</v>
      </c>
      <c r="L949" s="12">
        <f t="shared" si="629"/>
        <v>41481</v>
      </c>
      <c r="M949" s="13">
        <v>19137400.867509142</v>
      </c>
      <c r="N949" s="14">
        <f t="shared" si="604"/>
        <v>3.3562636047483441E-2</v>
      </c>
      <c r="O949" s="14">
        <f>M949/MAX(M$13:$M949)-1</f>
        <v>-8.2962345479399735E-2</v>
      </c>
      <c r="Q949" s="18">
        <v>43903</v>
      </c>
      <c r="R949" s="13">
        <f t="shared" si="591"/>
        <v>86298373.227504328</v>
      </c>
      <c r="S949" s="14">
        <f t="shared" si="592"/>
        <v>1.4620911545388138E-2</v>
      </c>
      <c r="T949" s="14">
        <f>R949/MAX($R$13:R949)-1</f>
        <v>-8.1959298904227929E-2</v>
      </c>
      <c r="W949" s="18">
        <v>43903</v>
      </c>
      <c r="X949" s="21">
        <v>5212526761.2846861</v>
      </c>
      <c r="Y949" s="14">
        <f t="shared" si="593"/>
        <v>2.5209900926726592E-2</v>
      </c>
      <c r="Z949" s="20">
        <f>X949/MAX(X$13:$X949)-1</f>
        <v>-0.19498815930245006</v>
      </c>
      <c r="AC949" s="18">
        <v>43903</v>
      </c>
      <c r="AD949" s="14">
        <f t="shared" si="594"/>
        <v>-7.9648684097619604E-3</v>
      </c>
      <c r="AE949" s="13">
        <f t="shared" si="605"/>
        <v>39877239.968424194</v>
      </c>
      <c r="AF949" s="14">
        <f t="shared" si="595"/>
        <v>1.4620911545388138E-2</v>
      </c>
      <c r="AG949" s="13">
        <f t="shared" si="606"/>
        <v>36603360.787209257</v>
      </c>
      <c r="AH949" s="14">
        <f t="shared" si="596"/>
        <v>2.5209900926726592E-2</v>
      </c>
      <c r="AI949" s="13">
        <f t="shared" si="607"/>
        <v>26630725.220153581</v>
      </c>
      <c r="AJ949" s="26">
        <f t="shared" si="597"/>
        <v>103111325.97578704</v>
      </c>
      <c r="AK949" s="20">
        <f>AJ949/MAX(AJ$13:$AJ949)-1</f>
        <v>-4.5093270832711752E-2</v>
      </c>
      <c r="AL949" s="20">
        <f t="shared" si="608"/>
        <v>8.4318007147798912E-3</v>
      </c>
      <c r="AN949" s="18">
        <v>43903</v>
      </c>
      <c r="AO949" s="14">
        <f t="shared" si="598"/>
        <v>-7.9648684097619604E-3</v>
      </c>
      <c r="AP949" s="13">
        <f t="shared" si="609"/>
        <v>39877239.968424194</v>
      </c>
      <c r="AQ949" s="14">
        <f t="shared" si="599"/>
        <v>1.4620911545388138E-2</v>
      </c>
      <c r="AR949" s="13">
        <f t="shared" si="610"/>
        <v>36603360.787209257</v>
      </c>
      <c r="AS949" s="14">
        <v>5.3232150132558123E-2</v>
      </c>
      <c r="AT949" s="13">
        <f t="shared" si="611"/>
        <v>26659072.382756606</v>
      </c>
      <c r="AU949" s="26">
        <f t="shared" si="600"/>
        <v>103139673.13839006</v>
      </c>
      <c r="AV949" s="20">
        <f>AU949/MAX($AU$13:AU949)-1</f>
        <v>-1.6935561864203419E-2</v>
      </c>
      <c r="AW949" s="20">
        <f t="shared" si="612"/>
        <v>1.5304333665515202E-2</v>
      </c>
      <c r="AY949" s="18">
        <v>43903</v>
      </c>
      <c r="AZ949" s="14">
        <f t="shared" si="613"/>
        <v>-7.9648684097619604E-3</v>
      </c>
      <c r="BA949" s="13">
        <f t="shared" si="614"/>
        <v>39877239.968424194</v>
      </c>
      <c r="BB949" s="20">
        <v>-7.6655480491476524E-3</v>
      </c>
      <c r="BC949" s="13">
        <f t="shared" si="615"/>
        <v>192500288.15422726</v>
      </c>
      <c r="BD949" s="14">
        <f t="shared" si="616"/>
        <v>2.5209900926726592E-2</v>
      </c>
      <c r="BE949" s="13">
        <f t="shared" si="617"/>
        <v>26630725.220153581</v>
      </c>
      <c r="BF949" s="26">
        <f t="shared" si="601"/>
        <v>259008253.34280503</v>
      </c>
      <c r="BG949" s="20">
        <f>BF949/MAX($BF$13:BF949)-1</f>
        <v>-0.15100653018721999</v>
      </c>
      <c r="BH949" s="20">
        <f t="shared" si="618"/>
        <v>-4.4293289052355078E-3</v>
      </c>
      <c r="BJ949" s="18">
        <v>43903</v>
      </c>
      <c r="BK949" s="14" t="e">
        <f>VLOOKUP(AP949:AP2222,$F$13:$H$1892,3,FALSE)</f>
        <v>#N/A</v>
      </c>
      <c r="BL949" s="13" t="e">
        <f t="shared" si="619"/>
        <v>#N/A</v>
      </c>
      <c r="BM949" s="14" t="e">
        <f>VLOOKUP(AP949:AP2222,$Q$13:$S$1892,3,FALSE)</f>
        <v>#N/A</v>
      </c>
      <c r="BN949" s="13" t="e">
        <f t="shared" si="620"/>
        <v>#N/A</v>
      </c>
      <c r="BO949" s="14">
        <v>2.967585347042645E-2</v>
      </c>
      <c r="BP949" s="13">
        <f t="shared" si="621"/>
        <v>20621146.168803819</v>
      </c>
      <c r="BQ949" s="26" t="e">
        <f t="shared" si="602"/>
        <v>#N/A</v>
      </c>
      <c r="BR949" s="20" t="e">
        <f>BQ949/MAX($AJ$13:BQ948)-1</f>
        <v>#N/A</v>
      </c>
      <c r="BS949" s="20" t="e">
        <f t="shared" si="622"/>
        <v>#N/A</v>
      </c>
      <c r="BT949" s="20"/>
      <c r="BU949" s="20"/>
      <c r="BV949" s="18">
        <v>43903</v>
      </c>
      <c r="BW949" s="21">
        <v>4182118501.4621634</v>
      </c>
      <c r="BX949" s="14">
        <f t="shared" si="623"/>
        <v>-4.7648850381197705E-2</v>
      </c>
      <c r="BY949" s="20">
        <f>BW948/MAX(BW$13:$BW949)-1</f>
        <v>-0.19718533459406395</v>
      </c>
      <c r="BZ949" s="18"/>
      <c r="CA949" s="18"/>
      <c r="CB949" s="18">
        <v>43903</v>
      </c>
      <c r="CC949" s="14" t="e">
        <f>VLOOKUP(AV950:AV2223,$F$13:$H$1892,3,FALSE)</f>
        <v>#VALUE!</v>
      </c>
      <c r="CD949" s="13" t="e">
        <f t="shared" si="624"/>
        <v>#VALUE!</v>
      </c>
      <c r="CE949" s="14" t="e">
        <f>VLOOKUP(AV950:AV2223,$Q$13:$S$1892,3,FALSE)</f>
        <v>#VALUE!</v>
      </c>
      <c r="CF949" s="13" t="e">
        <f t="shared" si="625"/>
        <v>#VALUE!</v>
      </c>
      <c r="CG949" s="14" t="e">
        <f>VLOOKUP(AV950:AV2223,$AP$14:$AS$1893,3,FALSE)</f>
        <v>#VALUE!</v>
      </c>
      <c r="CH949" s="13" t="e">
        <f t="shared" si="626"/>
        <v>#VALUE!</v>
      </c>
      <c r="CI949" s="26" t="e">
        <f t="shared" si="603"/>
        <v>#VALUE!</v>
      </c>
      <c r="CJ949" s="20" t="e">
        <f>CI949/MAX($CI$13:CI949)-1</f>
        <v>#VALUE!</v>
      </c>
      <c r="CK949" s="20" t="e">
        <f t="shared" si="627"/>
        <v>#VALUE!</v>
      </c>
    </row>
    <row r="950" spans="1:89" x14ac:dyDescent="0.3">
      <c r="A950" s="12">
        <f t="shared" si="628"/>
        <v>41482</v>
      </c>
      <c r="B950" s="13">
        <v>1292955.2826218312</v>
      </c>
      <c r="C950" s="14">
        <f t="shared" si="588"/>
        <v>0</v>
      </c>
      <c r="D950" s="14">
        <f>B950/MAX($B$13:B950)-1</f>
        <v>0</v>
      </c>
      <c r="F950" s="18">
        <v>43906</v>
      </c>
      <c r="G950" s="13">
        <f t="shared" si="589"/>
        <v>4290664.2132728985</v>
      </c>
      <c r="H950" s="14">
        <f t="shared" si="590"/>
        <v>1.3245228348349736E-2</v>
      </c>
      <c r="I950" s="14">
        <f>G950/MAX($G$13:G950)-1</f>
        <v>0</v>
      </c>
      <c r="L950" s="12">
        <f t="shared" si="629"/>
        <v>41482</v>
      </c>
      <c r="M950" s="13">
        <v>19137400.867509142</v>
      </c>
      <c r="N950" s="14">
        <f t="shared" si="604"/>
        <v>0</v>
      </c>
      <c r="O950" s="14">
        <f>M950/MAX(M$13:$M950)-1</f>
        <v>-8.2962345479399735E-2</v>
      </c>
      <c r="Q950" s="18">
        <v>43906</v>
      </c>
      <c r="R950" s="13">
        <f t="shared" si="591"/>
        <v>72763449.460479155</v>
      </c>
      <c r="S950" s="14">
        <f t="shared" si="592"/>
        <v>-0.15683868954683178</v>
      </c>
      <c r="T950" s="14">
        <f>R950/MAX($R$13:R950)-1</f>
        <v>-0.22594359941474351</v>
      </c>
      <c r="W950" s="18">
        <v>43906</v>
      </c>
      <c r="X950" s="21">
        <v>5540239111.6909571</v>
      </c>
      <c r="Y950" s="14">
        <f t="shared" si="593"/>
        <v>6.2870152118989386E-2</v>
      </c>
      <c r="Z950" s="20">
        <f>X950/MAX(X$13:$X950)-1</f>
        <v>-0.14437694242020749</v>
      </c>
      <c r="AC950" s="18">
        <v>43906</v>
      </c>
      <c r="AD950" s="14">
        <f t="shared" si="594"/>
        <v>1.3245228348349736E-2</v>
      </c>
      <c r="AE950" s="13">
        <f t="shared" si="605"/>
        <v>40405423.117707908</v>
      </c>
      <c r="AF950" s="14">
        <f t="shared" si="595"/>
        <v>-0.15683868954683178</v>
      </c>
      <c r="AG950" s="13">
        <f t="shared" si="606"/>
        <v>30862537.648333468</v>
      </c>
      <c r="AH950" s="14">
        <f t="shared" si="596"/>
        <v>6.2870152118989386E-2</v>
      </c>
      <c r="AI950" s="13">
        <f t="shared" si="607"/>
        <v>28305002.965783644</v>
      </c>
      <c r="AJ950" s="26">
        <f t="shared" si="597"/>
        <v>99572963.731825024</v>
      </c>
      <c r="AK950" s="20">
        <f>AJ950/MAX(AJ$13:$AJ950)-1</f>
        <v>-7.7861794416476227E-2</v>
      </c>
      <c r="AL950" s="20">
        <f t="shared" si="608"/>
        <v>-3.431594163373386E-2</v>
      </c>
      <c r="AN950" s="18">
        <v>43906</v>
      </c>
      <c r="AO950" s="14">
        <f t="shared" si="598"/>
        <v>1.3245228348349736E-2</v>
      </c>
      <c r="AP950" s="13">
        <f t="shared" si="609"/>
        <v>40405423.117707908</v>
      </c>
      <c r="AQ950" s="14">
        <f t="shared" si="599"/>
        <v>-0.15683868954683178</v>
      </c>
      <c r="AR950" s="13">
        <f t="shared" si="610"/>
        <v>30862537.648333468</v>
      </c>
      <c r="AS950" s="14">
        <v>6.0170958587710724E-2</v>
      </c>
      <c r="AT950" s="13">
        <f t="shared" si="611"/>
        <v>28263174.323086239</v>
      </c>
      <c r="AU950" s="26">
        <f t="shared" si="600"/>
        <v>99531135.089127615</v>
      </c>
      <c r="AV950" s="20">
        <f>AU950/MAX($AU$13:AU950)-1</f>
        <v>-5.1329944956052032E-2</v>
      </c>
      <c r="AW950" s="20">
        <f t="shared" si="612"/>
        <v>-3.4986906002897777E-2</v>
      </c>
      <c r="AY950" s="18">
        <v>43906</v>
      </c>
      <c r="AZ950" s="14">
        <f t="shared" si="613"/>
        <v>1.3245228348349736E-2</v>
      </c>
      <c r="BA950" s="13">
        <f t="shared" si="614"/>
        <v>40405423.117707908</v>
      </c>
      <c r="BB950" s="20">
        <v>9.9545075967189645E-2</v>
      </c>
      <c r="BC950" s="13">
        <f t="shared" si="615"/>
        <v>211662743.9622457</v>
      </c>
      <c r="BD950" s="14">
        <f t="shared" si="616"/>
        <v>6.2870152118989386E-2</v>
      </c>
      <c r="BE950" s="13">
        <f t="shared" si="617"/>
        <v>28305002.965783644</v>
      </c>
      <c r="BF950" s="26">
        <f t="shared" si="601"/>
        <v>280373170.04573727</v>
      </c>
      <c r="BG950" s="20">
        <f>BF950/MAX($BF$13:BF950)-1</f>
        <v>-8.0975268519753452E-2</v>
      </c>
      <c r="BH950" s="20">
        <f t="shared" si="618"/>
        <v>8.2487397321100664E-2</v>
      </c>
      <c r="BJ950" s="18">
        <v>43906</v>
      </c>
      <c r="BK950" s="14" t="e">
        <f>VLOOKUP(AP950:AP2223,$F$13:$H$1892,3,FALSE)</f>
        <v>#N/A</v>
      </c>
      <c r="BL950" s="13" t="e">
        <f t="shared" si="619"/>
        <v>#N/A</v>
      </c>
      <c r="BM950" s="14" t="e">
        <f>VLOOKUP(AP950:AP2223,$Q$13:$S$1892,3,FALSE)</f>
        <v>#N/A</v>
      </c>
      <c r="BN950" s="13" t="e">
        <f t="shared" si="620"/>
        <v>#N/A</v>
      </c>
      <c r="BO950" s="14">
        <v>9.0907970531266535E-2</v>
      </c>
      <c r="BP950" s="13">
        <f t="shared" si="621"/>
        <v>22495772.717038374</v>
      </c>
      <c r="BQ950" s="26" t="e">
        <f t="shared" si="602"/>
        <v>#N/A</v>
      </c>
      <c r="BR950" s="20" t="e">
        <f>BQ950/MAX($AJ$13:BQ949)-1</f>
        <v>#N/A</v>
      </c>
      <c r="BS950" s="20" t="e">
        <f t="shared" si="622"/>
        <v>#N/A</v>
      </c>
      <c r="BT950" s="20"/>
      <c r="BU950" s="20"/>
      <c r="BV950" s="18">
        <v>43906</v>
      </c>
      <c r="BW950" s="21">
        <v>4383973706.8338013</v>
      </c>
      <c r="BX950" s="14">
        <f t="shared" si="623"/>
        <v>-4.6043890513527308E-2</v>
      </c>
      <c r="BY950" s="20">
        <f>BW949/MAX(BW$13:$BW950)-1</f>
        <v>-0.15701822197906856</v>
      </c>
      <c r="BZ950" s="18"/>
      <c r="CA950" s="18"/>
      <c r="CB950" s="18">
        <v>43906</v>
      </c>
      <c r="CC950" s="14" t="e">
        <f>VLOOKUP(AV951:AV2224,$F$13:$H$1892,3,FALSE)</f>
        <v>#VALUE!</v>
      </c>
      <c r="CD950" s="13" t="e">
        <f t="shared" si="624"/>
        <v>#VALUE!</v>
      </c>
      <c r="CE950" s="14" t="e">
        <f>VLOOKUP(AV951:AV2224,$Q$13:$S$1892,3,FALSE)</f>
        <v>#VALUE!</v>
      </c>
      <c r="CF950" s="13" t="e">
        <f t="shared" si="625"/>
        <v>#VALUE!</v>
      </c>
      <c r="CG950" s="14" t="e">
        <f>VLOOKUP(AV951:AV2224,$AP$14:$AS$1893,3,FALSE)</f>
        <v>#VALUE!</v>
      </c>
      <c r="CH950" s="13" t="e">
        <f t="shared" si="626"/>
        <v>#VALUE!</v>
      </c>
      <c r="CI950" s="26" t="e">
        <f t="shared" si="603"/>
        <v>#VALUE!</v>
      </c>
      <c r="CJ950" s="20" t="e">
        <f>CI950/MAX($CI$13:CI950)-1</f>
        <v>#VALUE!</v>
      </c>
      <c r="CK950" s="20" t="e">
        <f t="shared" si="627"/>
        <v>#VALUE!</v>
      </c>
    </row>
    <row r="951" spans="1:89" x14ac:dyDescent="0.3">
      <c r="A951" s="12">
        <f t="shared" si="628"/>
        <v>41483</v>
      </c>
      <c r="B951" s="13">
        <v>1292955.2826218312</v>
      </c>
      <c r="C951" s="14">
        <f t="shared" si="588"/>
        <v>0</v>
      </c>
      <c r="D951" s="14">
        <f>B951/MAX($B$13:B951)-1</f>
        <v>0</v>
      </c>
      <c r="F951" s="18">
        <v>43907</v>
      </c>
      <c r="G951" s="13">
        <f t="shared" si="589"/>
        <v>4294197.2783302497</v>
      </c>
      <c r="H951" s="14">
        <f t="shared" si="590"/>
        <v>8.2343079806190822E-4</v>
      </c>
      <c r="I951" s="14">
        <f>G951/MAX($G$13:G951)-1</f>
        <v>0</v>
      </c>
      <c r="L951" s="12">
        <f t="shared" si="629"/>
        <v>41483</v>
      </c>
      <c r="M951" s="13">
        <v>19137400.867509142</v>
      </c>
      <c r="N951" s="14">
        <f t="shared" si="604"/>
        <v>0</v>
      </c>
      <c r="O951" s="14">
        <f>M951/MAX(M$13:$M951)-1</f>
        <v>-8.2962345479399735E-2</v>
      </c>
      <c r="Q951" s="18">
        <v>43907</v>
      </c>
      <c r="R951" s="13">
        <f t="shared" si="591"/>
        <v>76329316.725770503</v>
      </c>
      <c r="S951" s="14">
        <f t="shared" si="592"/>
        <v>4.9006297691097211E-2</v>
      </c>
      <c r="T951" s="14">
        <f>R951/MAX($R$13:R951)-1</f>
        <v>-0.1880099610179633</v>
      </c>
      <c r="W951" s="18">
        <v>43907</v>
      </c>
      <c r="X951" s="21">
        <v>5690230613.0586014</v>
      </c>
      <c r="Y951" s="14">
        <f t="shared" si="593"/>
        <v>2.707310972393473E-2</v>
      </c>
      <c r="Z951" s="20">
        <f>X951/MAX(X$13:$X951)-1</f>
        <v>-0.12121256550002113</v>
      </c>
      <c r="AC951" s="18">
        <v>43907</v>
      </c>
      <c r="AD951" s="14">
        <f t="shared" si="594"/>
        <v>8.2343079806190822E-4</v>
      </c>
      <c r="AE951" s="13">
        <f t="shared" si="605"/>
        <v>40438694.18751175</v>
      </c>
      <c r="AF951" s="14">
        <f t="shared" si="595"/>
        <v>4.9006297691097211E-2</v>
      </c>
      <c r="AG951" s="13">
        <f t="shared" si="606"/>
        <v>32374996.355830394</v>
      </c>
      <c r="AH951" s="14">
        <f t="shared" si="596"/>
        <v>2.707310972393473E-2</v>
      </c>
      <c r="AI951" s="13">
        <f t="shared" si="607"/>
        <v>29071307.416812602</v>
      </c>
      <c r="AJ951" s="26">
        <f t="shared" si="597"/>
        <v>101884997.96015474</v>
      </c>
      <c r="AK951" s="20">
        <f>AJ951/MAX(AJ$13:$AJ951)-1</f>
        <v>-5.645020823228164E-2</v>
      </c>
      <c r="AL951" s="20">
        <f t="shared" si="608"/>
        <v>2.3219497960878188E-2</v>
      </c>
      <c r="AN951" s="18">
        <v>43907</v>
      </c>
      <c r="AO951" s="14">
        <f t="shared" si="598"/>
        <v>8.2343079806190822E-4</v>
      </c>
      <c r="AP951" s="13">
        <f t="shared" si="609"/>
        <v>40438694.18751175</v>
      </c>
      <c r="AQ951" s="14">
        <f t="shared" si="599"/>
        <v>4.9006297691097211E-2</v>
      </c>
      <c r="AR951" s="13">
        <f t="shared" si="610"/>
        <v>32374996.355830394</v>
      </c>
      <c r="AS951" s="14">
        <v>3.3297018096704371E-2</v>
      </c>
      <c r="AT951" s="13">
        <f t="shared" si="611"/>
        <v>29204253.749992348</v>
      </c>
      <c r="AU951" s="26">
        <f t="shared" si="600"/>
        <v>102017944.29333448</v>
      </c>
      <c r="AV951" s="20">
        <f>AU951/MAX($AU$13:AU951)-1</f>
        <v>-2.7627196840840029E-2</v>
      </c>
      <c r="AW951" s="20">
        <f t="shared" si="612"/>
        <v>2.498523906092287E-2</v>
      </c>
      <c r="AY951" s="18">
        <v>43907</v>
      </c>
      <c r="AZ951" s="14">
        <f t="shared" si="613"/>
        <v>8.2343079806190822E-4</v>
      </c>
      <c r="BA951" s="13">
        <f t="shared" si="614"/>
        <v>40438694.18751175</v>
      </c>
      <c r="BB951" s="20">
        <v>4.984752180928842E-2</v>
      </c>
      <c r="BC951" s="13">
        <f t="shared" si="615"/>
        <v>222213607.20811757</v>
      </c>
      <c r="BD951" s="14">
        <f t="shared" si="616"/>
        <v>2.707310972393473E-2</v>
      </c>
      <c r="BE951" s="13">
        <f t="shared" si="617"/>
        <v>29071307.416812602</v>
      </c>
      <c r="BF951" s="26">
        <f t="shared" si="601"/>
        <v>291723608.81244195</v>
      </c>
      <c r="BG951" s="20">
        <f>BF951/MAX($BF$13:BF951)-1</f>
        <v>-4.3770089657410471E-2</v>
      </c>
      <c r="BH951" s="20">
        <f t="shared" si="618"/>
        <v>4.0483327148789217E-2</v>
      </c>
      <c r="BJ951" s="18">
        <v>43907</v>
      </c>
      <c r="BK951" s="14" t="e">
        <f>VLOOKUP(AP951:AP2224,$F$13:$H$1892,3,FALSE)</f>
        <v>#N/A</v>
      </c>
      <c r="BL951" s="13" t="e">
        <f t="shared" si="619"/>
        <v>#N/A</v>
      </c>
      <c r="BM951" s="14" t="e">
        <f>VLOOKUP(AP951:AP2224,$Q$13:$S$1892,3,FALSE)</f>
        <v>#N/A</v>
      </c>
      <c r="BN951" s="13" t="e">
        <f t="shared" si="620"/>
        <v>#N/A</v>
      </c>
      <c r="BO951" s="14">
        <v>2.773628421530594E-2</v>
      </c>
      <c r="BP951" s="13">
        <f t="shared" si="621"/>
        <v>23119721.862761077</v>
      </c>
      <c r="BQ951" s="26" t="e">
        <f t="shared" si="602"/>
        <v>#N/A</v>
      </c>
      <c r="BR951" s="20" t="e">
        <f>BQ951/MAX($AJ$13:BQ950)-1</f>
        <v>#N/A</v>
      </c>
      <c r="BS951" s="20" t="e">
        <f t="shared" si="622"/>
        <v>#N/A</v>
      </c>
      <c r="BT951" s="20"/>
      <c r="BU951" s="20"/>
      <c r="BV951" s="18">
        <v>43907</v>
      </c>
      <c r="BW951" s="21">
        <v>4528930544.972002</v>
      </c>
      <c r="BX951" s="14">
        <f t="shared" si="623"/>
        <v>-3.2006858285590467E-2</v>
      </c>
      <c r="BY951" s="20">
        <f>BW950/MAX(BW$13:$BW951)-1</f>
        <v>-0.11633064704127771</v>
      </c>
      <c r="BZ951" s="18"/>
      <c r="CA951" s="18"/>
      <c r="CB951" s="18">
        <v>43907</v>
      </c>
      <c r="CC951" s="14" t="e">
        <f>VLOOKUP(AV952:AV2225,$F$13:$H$1892,3,FALSE)</f>
        <v>#VALUE!</v>
      </c>
      <c r="CD951" s="13" t="e">
        <f t="shared" si="624"/>
        <v>#VALUE!</v>
      </c>
      <c r="CE951" s="14" t="e">
        <f>VLOOKUP(AV952:AV2225,$Q$13:$S$1892,3,FALSE)</f>
        <v>#VALUE!</v>
      </c>
      <c r="CF951" s="13" t="e">
        <f t="shared" si="625"/>
        <v>#VALUE!</v>
      </c>
      <c r="CG951" s="14" t="e">
        <f>VLOOKUP(AV952:AV2225,$AP$14:$AS$1893,3,FALSE)</f>
        <v>#VALUE!</v>
      </c>
      <c r="CH951" s="13" t="e">
        <f t="shared" si="626"/>
        <v>#VALUE!</v>
      </c>
      <c r="CI951" s="26" t="e">
        <f t="shared" si="603"/>
        <v>#VALUE!</v>
      </c>
      <c r="CJ951" s="20" t="e">
        <f>CI951/MAX($CI$13:CI951)-1</f>
        <v>#VALUE!</v>
      </c>
      <c r="CK951" s="20" t="e">
        <f t="shared" si="627"/>
        <v>#VALUE!</v>
      </c>
    </row>
    <row r="952" spans="1:89" x14ac:dyDescent="0.3">
      <c r="A952" s="12">
        <f t="shared" si="628"/>
        <v>41484</v>
      </c>
      <c r="B952" s="13">
        <v>1286880.3952603294</v>
      </c>
      <c r="C952" s="14">
        <f t="shared" si="588"/>
        <v>-4.6984512482003415E-3</v>
      </c>
      <c r="D952" s="14">
        <f>B952/MAX($B$13:B952)-1</f>
        <v>-4.6984512482003415E-3</v>
      </c>
      <c r="F952" s="18">
        <v>43908</v>
      </c>
      <c r="G952" s="13">
        <f t="shared" si="589"/>
        <v>4341786.0832148138</v>
      </c>
      <c r="H952" s="14">
        <f t="shared" si="590"/>
        <v>1.1082118915381578E-2</v>
      </c>
      <c r="I952" s="14">
        <f>G952/MAX($G$13:G952)-1</f>
        <v>0</v>
      </c>
      <c r="L952" s="12">
        <f t="shared" si="629"/>
        <v>41484</v>
      </c>
      <c r="M952" s="13">
        <v>19137400.867509142</v>
      </c>
      <c r="N952" s="14">
        <f t="shared" si="604"/>
        <v>0</v>
      </c>
      <c r="O952" s="14">
        <f>M952/MAX(M$13:$M952)-1</f>
        <v>-8.2962345479399735E-2</v>
      </c>
      <c r="Q952" s="18">
        <v>43908</v>
      </c>
      <c r="R952" s="13">
        <f t="shared" si="591"/>
        <v>79381450.117745072</v>
      </c>
      <c r="S952" s="14">
        <f t="shared" si="592"/>
        <v>3.9986384300281452E-2</v>
      </c>
      <c r="T952" s="14">
        <f>R952/MAX($R$13:R952)-1</f>
        <v>-0.15554141527122689</v>
      </c>
      <c r="W952" s="18">
        <v>43908</v>
      </c>
      <c r="X952" s="21">
        <v>5730179101.6203318</v>
      </c>
      <c r="Y952" s="14">
        <f t="shared" si="593"/>
        <v>7.0205394610987071E-3</v>
      </c>
      <c r="Z952" s="20">
        <f>X952/MAX(X$13:$X952)-1</f>
        <v>-0.11504300363819631</v>
      </c>
      <c r="AC952" s="18">
        <v>43908</v>
      </c>
      <c r="AD952" s="14">
        <f t="shared" si="594"/>
        <v>1.1082118915381578E-2</v>
      </c>
      <c r="AE952" s="13">
        <f t="shared" si="605"/>
        <v>40886840.605280504</v>
      </c>
      <c r="AF952" s="14">
        <f t="shared" si="595"/>
        <v>3.9986384300281452E-2</v>
      </c>
      <c r="AG952" s="13">
        <f t="shared" si="606"/>
        <v>33669555.401834838</v>
      </c>
      <c r="AH952" s="14">
        <f t="shared" si="596"/>
        <v>7.0205394610987071E-3</v>
      </c>
      <c r="AI952" s="13">
        <f t="shared" si="607"/>
        <v>29275403.677718066</v>
      </c>
      <c r="AJ952" s="26">
        <f t="shared" si="597"/>
        <v>103831799.68483341</v>
      </c>
      <c r="AK952" s="20">
        <f>AJ952/MAX(AJ$13:$AJ952)-1</f>
        <v>-3.8421014546161425E-2</v>
      </c>
      <c r="AL952" s="20">
        <f t="shared" si="608"/>
        <v>1.9107834947791114E-2</v>
      </c>
      <c r="AN952" s="18">
        <v>43908</v>
      </c>
      <c r="AO952" s="14">
        <f t="shared" si="598"/>
        <v>1.1082118915381578E-2</v>
      </c>
      <c r="AP952" s="13">
        <f t="shared" si="609"/>
        <v>40886840.605280504</v>
      </c>
      <c r="AQ952" s="14">
        <f t="shared" si="599"/>
        <v>3.9986384300281452E-2</v>
      </c>
      <c r="AR952" s="13">
        <f t="shared" si="610"/>
        <v>33669555.401834838</v>
      </c>
      <c r="AS952" s="14">
        <v>1.1472112384317992E-2</v>
      </c>
      <c r="AT952" s="13">
        <f t="shared" si="611"/>
        <v>29539288.231112402</v>
      </c>
      <c r="AU952" s="26">
        <f t="shared" si="600"/>
        <v>104095684.23822774</v>
      </c>
      <c r="AV952" s="20">
        <f>AU952/MAX($AU$13:AU952)-1</f>
        <v>-7.8234473294551687E-3</v>
      </c>
      <c r="AW952" s="20">
        <f t="shared" si="612"/>
        <v>2.036641650922788E-2</v>
      </c>
      <c r="AY952" s="18">
        <v>43908</v>
      </c>
      <c r="AZ952" s="14">
        <f t="shared" si="613"/>
        <v>1.1082118915381578E-2</v>
      </c>
      <c r="BA952" s="13">
        <f t="shared" si="614"/>
        <v>40886840.605280504</v>
      </c>
      <c r="BB952" s="20">
        <v>5.1491063186658526E-2</v>
      </c>
      <c r="BC952" s="13">
        <f t="shared" si="615"/>
        <v>233655622.09780607</v>
      </c>
      <c r="BD952" s="14">
        <f t="shared" si="616"/>
        <v>7.0205394610987071E-3</v>
      </c>
      <c r="BE952" s="13">
        <f t="shared" si="617"/>
        <v>29275403.677718066</v>
      </c>
      <c r="BF952" s="26">
        <f t="shared" si="601"/>
        <v>303817866.38080466</v>
      </c>
      <c r="BG952" s="20">
        <f>BF952/MAX($BF$13:BF952)-1</f>
        <v>-4.1267749550646382E-3</v>
      </c>
      <c r="BH952" s="20">
        <f t="shared" si="618"/>
        <v>4.1457932107711093E-2</v>
      </c>
      <c r="BJ952" s="18">
        <v>43908</v>
      </c>
      <c r="BK952" s="14" t="e">
        <f>VLOOKUP(AP952:AP2225,$F$13:$H$1892,3,FALSE)</f>
        <v>#N/A</v>
      </c>
      <c r="BL952" s="13" t="e">
        <f t="shared" si="619"/>
        <v>#N/A</v>
      </c>
      <c r="BM952" s="14" t="e">
        <f>VLOOKUP(AP952:AP2225,$Q$13:$S$1892,3,FALSE)</f>
        <v>#N/A</v>
      </c>
      <c r="BN952" s="13" t="e">
        <f t="shared" si="620"/>
        <v>#N/A</v>
      </c>
      <c r="BO952" s="14">
        <v>1.8493714569854713E-2</v>
      </c>
      <c r="BP952" s="13">
        <f t="shared" si="621"/>
        <v>23547291.399825409</v>
      </c>
      <c r="BQ952" s="26" t="e">
        <f t="shared" si="602"/>
        <v>#N/A</v>
      </c>
      <c r="BR952" s="20" t="e">
        <f>BQ952/MAX($AJ$13:BQ951)-1</f>
        <v>#N/A</v>
      </c>
      <c r="BS952" s="20" t="e">
        <f t="shared" si="622"/>
        <v>#N/A</v>
      </c>
      <c r="BT952" s="20"/>
      <c r="BU952" s="20"/>
      <c r="BV952" s="18">
        <v>43908</v>
      </c>
      <c r="BW952" s="21">
        <v>4576171443.6433153</v>
      </c>
      <c r="BX952" s="14">
        <f t="shared" si="623"/>
        <v>-1.0323236192764318E-2</v>
      </c>
      <c r="BY952" s="20">
        <f>BW951/MAX(BW$13:$BW952)-1</f>
        <v>-8.7111969209142992E-2</v>
      </c>
      <c r="BZ952" s="18"/>
      <c r="CA952" s="18"/>
      <c r="CB952" s="18">
        <v>43908</v>
      </c>
      <c r="CC952" s="14" t="e">
        <f>VLOOKUP(AV953:AV2226,$F$13:$H$1892,3,FALSE)</f>
        <v>#VALUE!</v>
      </c>
      <c r="CD952" s="13" t="e">
        <f t="shared" si="624"/>
        <v>#VALUE!</v>
      </c>
      <c r="CE952" s="14" t="e">
        <f>VLOOKUP(AV953:AV2226,$Q$13:$S$1892,3,FALSE)</f>
        <v>#VALUE!</v>
      </c>
      <c r="CF952" s="13" t="e">
        <f t="shared" si="625"/>
        <v>#VALUE!</v>
      </c>
      <c r="CG952" s="14" t="e">
        <f>VLOOKUP(AV953:AV2226,$AP$14:$AS$1893,3,FALSE)</f>
        <v>#VALUE!</v>
      </c>
      <c r="CH952" s="13" t="e">
        <f t="shared" si="626"/>
        <v>#VALUE!</v>
      </c>
      <c r="CI952" s="26" t="e">
        <f t="shared" si="603"/>
        <v>#VALUE!</v>
      </c>
      <c r="CJ952" s="20" t="e">
        <f>CI952/MAX($CI$13:CI952)-1</f>
        <v>#VALUE!</v>
      </c>
      <c r="CK952" s="20" t="e">
        <f t="shared" si="627"/>
        <v>#VALUE!</v>
      </c>
    </row>
    <row r="953" spans="1:89" x14ac:dyDescent="0.3">
      <c r="A953" s="12">
        <f t="shared" si="628"/>
        <v>41485</v>
      </c>
      <c r="B953" s="13">
        <v>1286425.4199298092</v>
      </c>
      <c r="C953" s="14">
        <f t="shared" si="588"/>
        <v>-3.5354904169482282E-4</v>
      </c>
      <c r="D953" s="14">
        <f>B953/MAX($B$13:B953)-1</f>
        <v>-5.0503391569589606E-3</v>
      </c>
      <c r="F953" s="18">
        <v>43909</v>
      </c>
      <c r="G953" s="13">
        <f t="shared" si="589"/>
        <v>4427688.2296780096</v>
      </c>
      <c r="H953" s="14">
        <f t="shared" si="590"/>
        <v>1.978497899638354E-2</v>
      </c>
      <c r="I953" s="14">
        <f>G953/MAX($G$13:G953)-1</f>
        <v>0</v>
      </c>
      <c r="L953" s="12">
        <f t="shared" si="629"/>
        <v>41485</v>
      </c>
      <c r="M953" s="13">
        <v>19322219.073367786</v>
      </c>
      <c r="N953" s="14">
        <f t="shared" si="604"/>
        <v>9.6574350476412718E-3</v>
      </c>
      <c r="O953" s="14">
        <f>M953/MAX(M$13:$M953)-1</f>
        <v>-7.4106113894625736E-2</v>
      </c>
      <c r="Q953" s="18">
        <v>43909</v>
      </c>
      <c r="R953" s="13">
        <f t="shared" si="591"/>
        <v>77277548.892578319</v>
      </c>
      <c r="S953" s="14">
        <f t="shared" si="592"/>
        <v>-2.6503688481957388E-2</v>
      </c>
      <c r="T953" s="14">
        <f>R953/MAX($R$13:R953)-1</f>
        <v>-0.17792268253679289</v>
      </c>
      <c r="W953" s="18">
        <v>43909</v>
      </c>
      <c r="X953" s="21">
        <v>6031197101.0202532</v>
      </c>
      <c r="Y953" s="14">
        <f t="shared" si="593"/>
        <v>5.2532040283837178E-2</v>
      </c>
      <c r="Z953" s="20">
        <f>X953/MAX(X$13:$X953)-1</f>
        <v>-6.8554407055854361E-2</v>
      </c>
      <c r="AC953" s="18">
        <v>43909</v>
      </c>
      <c r="AD953" s="14">
        <f t="shared" si="594"/>
        <v>1.978497899638354E-2</v>
      </c>
      <c r="AE953" s="13">
        <f t="shared" si="605"/>
        <v>41695785.88788446</v>
      </c>
      <c r="AF953" s="14">
        <f t="shared" si="595"/>
        <v>-2.6503688481957388E-2</v>
      </c>
      <c r="AG953" s="13">
        <f t="shared" si="606"/>
        <v>32777187.994138602</v>
      </c>
      <c r="AH953" s="14">
        <f t="shared" si="596"/>
        <v>5.2532040283837178E-2</v>
      </c>
      <c r="AI953" s="13">
        <f t="shared" si="607"/>
        <v>30813300.363041546</v>
      </c>
      <c r="AJ953" s="26">
        <f t="shared" si="597"/>
        <v>105286274.24506462</v>
      </c>
      <c r="AK953" s="20">
        <f>AJ953/MAX(AJ$13:$AJ953)-1</f>
        <v>-2.4951228062244479E-2</v>
      </c>
      <c r="AL953" s="20">
        <f t="shared" si="608"/>
        <v>1.4007987578430248E-2</v>
      </c>
      <c r="AN953" s="18">
        <v>43909</v>
      </c>
      <c r="AO953" s="14">
        <f t="shared" si="598"/>
        <v>1.978497899638354E-2</v>
      </c>
      <c r="AP953" s="13">
        <f t="shared" si="609"/>
        <v>41695785.88788446</v>
      </c>
      <c r="AQ953" s="14">
        <f t="shared" si="599"/>
        <v>-2.6503688481957388E-2</v>
      </c>
      <c r="AR953" s="13">
        <f t="shared" si="610"/>
        <v>32777187.994138602</v>
      </c>
      <c r="AS953" s="14">
        <v>3.632430803180086E-2</v>
      </c>
      <c r="AT953" s="13">
        <f t="shared" si="611"/>
        <v>30612282.435859475</v>
      </c>
      <c r="AU953" s="26">
        <f t="shared" si="600"/>
        <v>105085256.31788254</v>
      </c>
      <c r="AV953" s="20">
        <f>AU953/MAX($AU$13:AU953)-1</f>
        <v>0</v>
      </c>
      <c r="AW953" s="20">
        <f t="shared" si="612"/>
        <v>9.5063699028108406E-3</v>
      </c>
      <c r="AY953" s="18">
        <v>43909</v>
      </c>
      <c r="AZ953" s="14">
        <f t="shared" si="613"/>
        <v>1.978497899638354E-2</v>
      </c>
      <c r="BA953" s="13">
        <f t="shared" si="614"/>
        <v>41695785.88788446</v>
      </c>
      <c r="BB953" s="20">
        <v>-0.12807997538524685</v>
      </c>
      <c r="BC953" s="13">
        <f t="shared" si="615"/>
        <v>203729015.77089453</v>
      </c>
      <c r="BD953" s="14">
        <f t="shared" si="616"/>
        <v>5.2532040283837178E-2</v>
      </c>
      <c r="BE953" s="13">
        <f t="shared" si="617"/>
        <v>30813300.363041546</v>
      </c>
      <c r="BF953" s="26">
        <f t="shared" si="601"/>
        <v>276238102.02182055</v>
      </c>
      <c r="BG953" s="20">
        <f>BF953/MAX($BF$13:BF953)-1</f>
        <v>-9.452945339312302E-2</v>
      </c>
      <c r="BH953" s="20">
        <f t="shared" si="618"/>
        <v>-9.0777295909305389E-2</v>
      </c>
      <c r="BJ953" s="18">
        <v>43909</v>
      </c>
      <c r="BK953" s="14" t="e">
        <f>VLOOKUP(AP953:AP2226,$F$13:$H$1892,3,FALSE)</f>
        <v>#N/A</v>
      </c>
      <c r="BL953" s="13" t="e">
        <f t="shared" si="619"/>
        <v>#N/A</v>
      </c>
      <c r="BM953" s="14" t="e">
        <f>VLOOKUP(AP953:AP2226,$Q$13:$S$1892,3,FALSE)</f>
        <v>#N/A</v>
      </c>
      <c r="BN953" s="13" t="e">
        <f t="shared" si="620"/>
        <v>#N/A</v>
      </c>
      <c r="BO953" s="14">
        <v>4.6053180381443681E-2</v>
      </c>
      <c r="BP953" s="13">
        <f t="shared" si="621"/>
        <v>24631719.058155987</v>
      </c>
      <c r="BQ953" s="26" t="e">
        <f t="shared" si="602"/>
        <v>#N/A</v>
      </c>
      <c r="BR953" s="20" t="e">
        <f>BQ953/MAX($AJ$13:BQ952)-1</f>
        <v>#N/A</v>
      </c>
      <c r="BS953" s="20" t="e">
        <f t="shared" si="622"/>
        <v>#N/A</v>
      </c>
      <c r="BT953" s="20"/>
      <c r="BU953" s="20"/>
      <c r="BV953" s="18">
        <v>43909</v>
      </c>
      <c r="BW953" s="21">
        <v>4755262423.7313471</v>
      </c>
      <c r="BX953" s="14">
        <f t="shared" si="623"/>
        <v>-3.7661639701369598E-2</v>
      </c>
      <c r="BY953" s="20">
        <f>BW952/MAX(BW$13:$BW953)-1</f>
        <v>-7.758970991799008E-2</v>
      </c>
      <c r="BZ953" s="18"/>
      <c r="CA953" s="18"/>
      <c r="CB953" s="18">
        <v>43909</v>
      </c>
      <c r="CC953" s="14" t="e">
        <f>VLOOKUP(AV954:AV2227,$F$13:$H$1892,3,FALSE)</f>
        <v>#VALUE!</v>
      </c>
      <c r="CD953" s="13" t="e">
        <f t="shared" si="624"/>
        <v>#VALUE!</v>
      </c>
      <c r="CE953" s="14" t="e">
        <f>VLOOKUP(AV954:AV2227,$Q$13:$S$1892,3,FALSE)</f>
        <v>#VALUE!</v>
      </c>
      <c r="CF953" s="13" t="e">
        <f t="shared" si="625"/>
        <v>#VALUE!</v>
      </c>
      <c r="CG953" s="14" t="e">
        <f>VLOOKUP(AV954:AV2227,$AP$14:$AS$1893,3,FALSE)</f>
        <v>#VALUE!</v>
      </c>
      <c r="CH953" s="13" t="e">
        <f t="shared" si="626"/>
        <v>#VALUE!</v>
      </c>
      <c r="CI953" s="26" t="e">
        <f t="shared" si="603"/>
        <v>#VALUE!</v>
      </c>
      <c r="CJ953" s="20" t="e">
        <f>CI953/MAX($CI$13:CI953)-1</f>
        <v>#VALUE!</v>
      </c>
      <c r="CK953" s="20" t="e">
        <f t="shared" si="627"/>
        <v>#VALUE!</v>
      </c>
    </row>
    <row r="954" spans="1:89" x14ac:dyDescent="0.3">
      <c r="A954" s="12">
        <f t="shared" si="628"/>
        <v>41486</v>
      </c>
      <c r="B954" s="13">
        <v>1291505.6707734063</v>
      </c>
      <c r="C954" s="14">
        <f t="shared" si="588"/>
        <v>3.9491219350082929E-3</v>
      </c>
      <c r="D954" s="14">
        <f>B954/MAX($B$13:B954)-1</f>
        <v>-1.1211616270946356E-3</v>
      </c>
      <c r="F954" s="18">
        <v>43910</v>
      </c>
      <c r="G954" s="13">
        <f t="shared" si="589"/>
        <v>4445560.5379149662</v>
      </c>
      <c r="H954" s="14">
        <f t="shared" si="590"/>
        <v>4.036487509929465E-3</v>
      </c>
      <c r="I954" s="14">
        <f>G954/MAX($G$13:G954)-1</f>
        <v>0</v>
      </c>
      <c r="L954" s="12">
        <f t="shared" si="629"/>
        <v>41486</v>
      </c>
      <c r="M954" s="13">
        <v>19738623.353366252</v>
      </c>
      <c r="N954" s="14">
        <f t="shared" si="604"/>
        <v>2.1550541292247649E-2</v>
      </c>
      <c r="O954" s="14">
        <f>M954/MAX(M$13:$M954)-1</f>
        <v>-5.4152599469872276E-2</v>
      </c>
      <c r="Q954" s="18">
        <v>43910</v>
      </c>
      <c r="R954" s="13">
        <f t="shared" si="591"/>
        <v>79200099.388733953</v>
      </c>
      <c r="S954" s="14">
        <f t="shared" si="592"/>
        <v>2.4878512889016768E-2</v>
      </c>
      <c r="T954" s="14">
        <f>R954/MAX($R$13:R954)-1</f>
        <v>-0.1574706213985162</v>
      </c>
      <c r="W954" s="18">
        <v>43910</v>
      </c>
      <c r="X954" s="21">
        <v>5726043552.9547091</v>
      </c>
      <c r="Y954" s="14">
        <f t="shared" si="593"/>
        <v>-5.0595850700008382E-2</v>
      </c>
      <c r="Z954" s="20">
        <f>X954/MAX(X$13:$X954)-1</f>
        <v>-0.11568168921163724</v>
      </c>
      <c r="AC954" s="18">
        <v>43910</v>
      </c>
      <c r="AD954" s="14">
        <f t="shared" si="594"/>
        <v>4.036487509929465E-3</v>
      </c>
      <c r="AE954" s="13">
        <f t="shared" si="605"/>
        <v>41864090.406837597</v>
      </c>
      <c r="AF954" s="14">
        <f t="shared" si="595"/>
        <v>2.4878512889016768E-2</v>
      </c>
      <c r="AG954" s="13">
        <f t="shared" si="606"/>
        <v>33592635.688116506</v>
      </c>
      <c r="AH954" s="14">
        <f t="shared" si="596"/>
        <v>-5.0595850700008382E-2</v>
      </c>
      <c r="AI954" s="13">
        <f t="shared" si="607"/>
        <v>29254275.21829858</v>
      </c>
      <c r="AJ954" s="26">
        <f t="shared" si="597"/>
        <v>104711001.31325269</v>
      </c>
      <c r="AK954" s="20">
        <f>AJ954/MAX(AJ$13:$AJ954)-1</f>
        <v>-3.0278790175295001E-2</v>
      </c>
      <c r="AL954" s="20">
        <f t="shared" si="608"/>
        <v>-5.4638929522087265E-3</v>
      </c>
      <c r="AN954" s="18">
        <v>43910</v>
      </c>
      <c r="AO954" s="14">
        <f t="shared" si="598"/>
        <v>4.036487509929465E-3</v>
      </c>
      <c r="AP954" s="13">
        <f t="shared" si="609"/>
        <v>41864090.406837597</v>
      </c>
      <c r="AQ954" s="14">
        <f t="shared" si="599"/>
        <v>2.4878512889016768E-2</v>
      </c>
      <c r="AR954" s="13">
        <f t="shared" si="610"/>
        <v>33592635.688116506</v>
      </c>
      <c r="AS954" s="14">
        <v>-6.8310959102218655E-2</v>
      </c>
      <c r="AT954" s="13">
        <f t="shared" si="611"/>
        <v>28521128.062357914</v>
      </c>
      <c r="AU954" s="26">
        <f t="shared" si="600"/>
        <v>103977854.15731202</v>
      </c>
      <c r="AV954" s="20">
        <f>AU954/MAX($AU$13:AU954)-1</f>
        <v>-1.0538130650989075E-2</v>
      </c>
      <c r="AW954" s="20">
        <f t="shared" si="612"/>
        <v>-1.0538130650989075E-2</v>
      </c>
      <c r="AY954" s="18">
        <v>43910</v>
      </c>
      <c r="AZ954" s="14">
        <f t="shared" si="613"/>
        <v>4.036487509929465E-3</v>
      </c>
      <c r="BA954" s="13">
        <f t="shared" si="614"/>
        <v>41864090.406837597</v>
      </c>
      <c r="BB954" s="20">
        <v>0.12020999314935343</v>
      </c>
      <c r="BC954" s="13">
        <f t="shared" si="615"/>
        <v>228219279.36103827</v>
      </c>
      <c r="BD954" s="14">
        <f t="shared" si="616"/>
        <v>-5.0595850700008382E-2</v>
      </c>
      <c r="BE954" s="13">
        <f t="shared" si="617"/>
        <v>29254275.21829858</v>
      </c>
      <c r="BF954" s="26">
        <f t="shared" si="601"/>
        <v>299337644.98617446</v>
      </c>
      <c r="BG954" s="20">
        <f>BF954/MAX($BF$13:BF954)-1</f>
        <v>-1.8812325157676391E-2</v>
      </c>
      <c r="BH954" s="20">
        <f t="shared" si="618"/>
        <v>8.3621856634857883E-2</v>
      </c>
      <c r="BJ954" s="18">
        <v>43910</v>
      </c>
      <c r="BK954" s="14" t="e">
        <f>VLOOKUP(AP954:AP2227,$F$13:$H$1892,3,FALSE)</f>
        <v>#N/A</v>
      </c>
      <c r="BL954" s="13" t="e">
        <f t="shared" si="619"/>
        <v>#N/A</v>
      </c>
      <c r="BM954" s="14" t="e">
        <f>VLOOKUP(AP954:AP2227,$Q$13:$S$1892,3,FALSE)</f>
        <v>#N/A</v>
      </c>
      <c r="BN954" s="13" t="e">
        <f t="shared" si="620"/>
        <v>#N/A</v>
      </c>
      <c r="BO954" s="14">
        <v>-5.7442396028219211E-2</v>
      </c>
      <c r="BP954" s="13">
        <f t="shared" si="621"/>
        <v>23216814.097161558</v>
      </c>
      <c r="BQ954" s="26" t="e">
        <f t="shared" si="602"/>
        <v>#N/A</v>
      </c>
      <c r="BR954" s="20" t="e">
        <f>BQ954/MAX($AJ$13:BQ953)-1</f>
        <v>#N/A</v>
      </c>
      <c r="BS954" s="20" t="e">
        <f t="shared" si="622"/>
        <v>#N/A</v>
      </c>
      <c r="BT954" s="20"/>
      <c r="BU954" s="20"/>
      <c r="BV954" s="18">
        <v>43910</v>
      </c>
      <c r="BW954" s="21">
        <v>4755262423.7313471</v>
      </c>
      <c r="BX954" s="14">
        <f t="shared" si="623"/>
        <v>0</v>
      </c>
      <c r="BY954" s="20">
        <f>BW953/MAX(BW$13:$BW954)-1</f>
        <v>-4.1490677150425648E-2</v>
      </c>
      <c r="BZ954" s="18"/>
      <c r="CA954" s="18"/>
      <c r="CB954" s="18">
        <v>43910</v>
      </c>
      <c r="CC954" s="14" t="e">
        <f>VLOOKUP(AV955:AV2228,$F$13:$H$1892,3,FALSE)</f>
        <v>#VALUE!</v>
      </c>
      <c r="CD954" s="13" t="e">
        <f t="shared" si="624"/>
        <v>#VALUE!</v>
      </c>
      <c r="CE954" s="14" t="e">
        <f>VLOOKUP(AV955:AV2228,$Q$13:$S$1892,3,FALSE)</f>
        <v>#VALUE!</v>
      </c>
      <c r="CF954" s="13" t="e">
        <f t="shared" si="625"/>
        <v>#VALUE!</v>
      </c>
      <c r="CG954" s="14" t="e">
        <f>VLOOKUP(AV955:AV2228,$AP$14:$AS$1893,3,FALSE)</f>
        <v>#VALUE!</v>
      </c>
      <c r="CH954" s="13" t="e">
        <f t="shared" si="626"/>
        <v>#VALUE!</v>
      </c>
      <c r="CI954" s="26" t="e">
        <f t="shared" si="603"/>
        <v>#VALUE!</v>
      </c>
      <c r="CJ954" s="20" t="e">
        <f>CI954/MAX($CI$13:CI954)-1</f>
        <v>#VALUE!</v>
      </c>
      <c r="CK954" s="20" t="e">
        <f t="shared" si="627"/>
        <v>#VALUE!</v>
      </c>
    </row>
    <row r="955" spans="1:89" x14ac:dyDescent="0.3">
      <c r="A955" s="12">
        <f t="shared" si="628"/>
        <v>41487</v>
      </c>
      <c r="B955" s="13">
        <v>1280638.0861442429</v>
      </c>
      <c r="C955" s="14">
        <f t="shared" si="588"/>
        <v>-8.4146627266881158E-3</v>
      </c>
      <c r="D955" s="14">
        <f>B955/MAX($B$13:B955)-1</f>
        <v>-9.5263901568286569E-3</v>
      </c>
      <c r="F955" s="18">
        <v>43913</v>
      </c>
      <c r="G955" s="13">
        <f t="shared" si="589"/>
        <v>4556376.4387247628</v>
      </c>
      <c r="H955" s="14">
        <f t="shared" si="590"/>
        <v>2.4927317908434388E-2</v>
      </c>
      <c r="I955" s="14">
        <f>G955/MAX($G$13:G955)-1</f>
        <v>0</v>
      </c>
      <c r="L955" s="12">
        <f t="shared" si="629"/>
        <v>41487</v>
      </c>
      <c r="M955" s="13">
        <v>18916121.365889043</v>
      </c>
      <c r="N955" s="14">
        <f t="shared" si="604"/>
        <v>-4.1669673348163849E-2</v>
      </c>
      <c r="O955" s="14">
        <f>M955/MAX(M$13:$M955)-1</f>
        <v>-9.3565751687172627E-2</v>
      </c>
      <c r="Q955" s="18">
        <v>43913</v>
      </c>
      <c r="R955" s="13">
        <f t="shared" si="591"/>
        <v>77212324.128261551</v>
      </c>
      <c r="S955" s="14">
        <f t="shared" si="592"/>
        <v>-2.509814098484775E-2</v>
      </c>
      <c r="T955" s="14">
        <f>R955/MAX($R$13:R955)-1</f>
        <v>-0.17861654252653247</v>
      </c>
      <c r="W955" s="18">
        <v>43913</v>
      </c>
      <c r="X955" s="21">
        <v>7369997555.2415905</v>
      </c>
      <c r="Y955" s="14">
        <f t="shared" si="593"/>
        <v>0.2871012047120356</v>
      </c>
      <c r="Z955" s="20">
        <f>X955/MAX(X$13:$X955)-1</f>
        <v>0</v>
      </c>
      <c r="AC955" s="18">
        <v>43913</v>
      </c>
      <c r="AD955" s="14">
        <f t="shared" si="594"/>
        <v>2.4927317908434388E-2</v>
      </c>
      <c r="AE955" s="13">
        <f t="shared" si="605"/>
        <v>42907649.897356279</v>
      </c>
      <c r="AF955" s="14">
        <f t="shared" si="595"/>
        <v>-2.509814098484775E-2</v>
      </c>
      <c r="AG955" s="13">
        <f t="shared" si="606"/>
        <v>32749522.981563531</v>
      </c>
      <c r="AH955" s="14">
        <f t="shared" si="596"/>
        <v>0.2871012047120356</v>
      </c>
      <c r="AI955" s="13">
        <f t="shared" si="607"/>
        <v>37653212.876449548</v>
      </c>
      <c r="AJ955" s="26">
        <f t="shared" si="597"/>
        <v>113310385.75536937</v>
      </c>
      <c r="AK955" s="20">
        <f>AJ955/MAX(AJ$13:$AJ955)-1</f>
        <v>0</v>
      </c>
      <c r="AL955" s="20">
        <f t="shared" si="608"/>
        <v>8.2124937535367648E-2</v>
      </c>
      <c r="AN955" s="18">
        <v>43913</v>
      </c>
      <c r="AO955" s="14">
        <f t="shared" si="598"/>
        <v>2.4927317908434388E-2</v>
      </c>
      <c r="AP955" s="13">
        <f t="shared" si="609"/>
        <v>42907649.897356279</v>
      </c>
      <c r="AQ955" s="14">
        <f t="shared" si="599"/>
        <v>-2.509814098484775E-2</v>
      </c>
      <c r="AR955" s="13">
        <f t="shared" si="610"/>
        <v>32749522.981563531</v>
      </c>
      <c r="AS955" s="14">
        <v>0.33980843236674246</v>
      </c>
      <c r="AT955" s="13">
        <f t="shared" si="611"/>
        <v>38212847.878558867</v>
      </c>
      <c r="AU955" s="26">
        <f t="shared" si="600"/>
        <v>113870020.75747868</v>
      </c>
      <c r="AV955" s="20">
        <f>AU955/MAX($AU$13:AU955)-1</f>
        <v>0</v>
      </c>
      <c r="AW955" s="20">
        <f t="shared" si="612"/>
        <v>9.5137245140685778E-2</v>
      </c>
      <c r="AY955" s="18">
        <v>43913</v>
      </c>
      <c r="AZ955" s="14">
        <f t="shared" si="613"/>
        <v>2.4927317908434388E-2</v>
      </c>
      <c r="BA955" s="13">
        <f t="shared" si="614"/>
        <v>42907649.897356279</v>
      </c>
      <c r="BB955" s="20">
        <v>3.4366512471160071E-3</v>
      </c>
      <c r="BC955" s="13">
        <f t="shared" si="615"/>
        <v>229003589.43207029</v>
      </c>
      <c r="BD955" s="14">
        <f t="shared" si="616"/>
        <v>0.2871012047120356</v>
      </c>
      <c r="BE955" s="13">
        <f t="shared" si="617"/>
        <v>37653212.876449548</v>
      </c>
      <c r="BF955" s="26">
        <f t="shared" si="601"/>
        <v>309564452.20587611</v>
      </c>
      <c r="BG955" s="20">
        <f>BF955/MAX($BF$13:BF955)-1</f>
        <v>0</v>
      </c>
      <c r="BH955" s="20">
        <f t="shared" si="618"/>
        <v>3.4164788128048462E-2</v>
      </c>
      <c r="BJ955" s="18">
        <v>43913</v>
      </c>
      <c r="BK955" s="14" t="e">
        <f>VLOOKUP(AP955:AP2228,$F$13:$H$1892,3,FALSE)</f>
        <v>#N/A</v>
      </c>
      <c r="BL955" s="13" t="e">
        <f t="shared" si="619"/>
        <v>#N/A</v>
      </c>
      <c r="BM955" s="14" t="e">
        <f>VLOOKUP(AP955:AP2228,$Q$13:$S$1892,3,FALSE)</f>
        <v>#N/A</v>
      </c>
      <c r="BN955" s="13" t="e">
        <f t="shared" si="620"/>
        <v>#N/A</v>
      </c>
      <c r="BO955" s="14">
        <v>0.38085279796240523</v>
      </c>
      <c r="BP955" s="13">
        <f t="shared" si="621"/>
        <v>32059002.70583855</v>
      </c>
      <c r="BQ955" s="26" t="e">
        <f t="shared" si="602"/>
        <v>#N/A</v>
      </c>
      <c r="BR955" s="20" t="e">
        <f>BQ955/MAX($AJ$13:BQ954)-1</f>
        <v>#N/A</v>
      </c>
      <c r="BS955" s="20" t="e">
        <f t="shared" si="622"/>
        <v>#N/A</v>
      </c>
      <c r="BT955" s="20"/>
      <c r="BU955" s="20"/>
      <c r="BV955" s="18">
        <v>43913</v>
      </c>
      <c r="BW955" s="21">
        <v>5239614988.0364256</v>
      </c>
      <c r="BX955" s="14">
        <f t="shared" si="623"/>
        <v>-9.2440487595175869E-2</v>
      </c>
      <c r="BY955" s="20">
        <f>BW954/MAX(BW$13:$BW955)-1</f>
        <v>-9.2440487595175869E-2</v>
      </c>
      <c r="BZ955" s="18"/>
      <c r="CA955" s="18"/>
      <c r="CB955" s="18">
        <v>43913</v>
      </c>
      <c r="CC955" s="14" t="e">
        <f>VLOOKUP(AV956:AV2229,$F$13:$H$1892,3,FALSE)</f>
        <v>#VALUE!</v>
      </c>
      <c r="CD955" s="13" t="e">
        <f t="shared" si="624"/>
        <v>#VALUE!</v>
      </c>
      <c r="CE955" s="14" t="e">
        <f>VLOOKUP(AV956:AV2229,$Q$13:$S$1892,3,FALSE)</f>
        <v>#VALUE!</v>
      </c>
      <c r="CF955" s="13" t="e">
        <f t="shared" si="625"/>
        <v>#VALUE!</v>
      </c>
      <c r="CG955" s="14" t="e">
        <f>VLOOKUP(AV956:AV2229,$AP$14:$AS$1893,3,FALSE)</f>
        <v>#VALUE!</v>
      </c>
      <c r="CH955" s="13" t="e">
        <f t="shared" si="626"/>
        <v>#VALUE!</v>
      </c>
      <c r="CI955" s="26" t="e">
        <f t="shared" si="603"/>
        <v>#VALUE!</v>
      </c>
      <c r="CJ955" s="20" t="e">
        <f>CI955/MAX($CI$13:CI955)-1</f>
        <v>#VALUE!</v>
      </c>
      <c r="CK955" s="20" t="e">
        <f t="shared" si="627"/>
        <v>#VALUE!</v>
      </c>
    </row>
    <row r="956" spans="1:89" x14ac:dyDescent="0.3">
      <c r="A956" s="12">
        <f t="shared" si="628"/>
        <v>41488</v>
      </c>
      <c r="B956" s="13">
        <v>1270971.6727366692</v>
      </c>
      <c r="C956" s="14">
        <f t="shared" si="588"/>
        <v>-7.5481226992689665E-3</v>
      </c>
      <c r="D956" s="14">
        <f>B956/MAX($B$13:B956)-1</f>
        <v>-1.7002606494312844E-2</v>
      </c>
      <c r="F956" s="18">
        <v>43914</v>
      </c>
      <c r="G956" s="13">
        <f t="shared" si="589"/>
        <v>4585993.1911894698</v>
      </c>
      <c r="H956" s="14">
        <f t="shared" si="590"/>
        <v>6.5000670736934385E-3</v>
      </c>
      <c r="I956" s="14">
        <f>G956/MAX($G$13:G956)-1</f>
        <v>0</v>
      </c>
      <c r="L956" s="12">
        <f t="shared" si="629"/>
        <v>41488</v>
      </c>
      <c r="M956" s="13">
        <v>19003143.143298671</v>
      </c>
      <c r="N956" s="14">
        <f t="shared" si="604"/>
        <v>4.6004027848198792E-3</v>
      </c>
      <c r="O956" s="14">
        <f>M956/MAX(M$13:$M956)-1</f>
        <v>-8.9395789046978091E-2</v>
      </c>
      <c r="Q956" s="18">
        <v>43914</v>
      </c>
      <c r="R956" s="13">
        <f t="shared" si="591"/>
        <v>77320663.229356989</v>
      </c>
      <c r="S956" s="14">
        <f t="shared" si="592"/>
        <v>1.4031322372252131E-3</v>
      </c>
      <c r="T956" s="14">
        <f>R956/MAX($R$13:R956)-1</f>
        <v>-0.17746403291822799</v>
      </c>
      <c r="W956" s="18">
        <v>43914</v>
      </c>
      <c r="X956" s="21">
        <v>7105463466.2760925</v>
      </c>
      <c r="Y956" s="14">
        <f t="shared" si="593"/>
        <v>-3.5893375402459848E-2</v>
      </c>
      <c r="Z956" s="20">
        <f>X956/MAX(X$13:$X956)-1</f>
        <v>-3.5893375402459848E-2</v>
      </c>
      <c r="AC956" s="18">
        <v>43914</v>
      </c>
      <c r="AD956" s="14">
        <f t="shared" si="594"/>
        <v>6.5000670736934385E-3</v>
      </c>
      <c r="AE956" s="13">
        <f t="shared" si="605"/>
        <v>43186552.499663651</v>
      </c>
      <c r="AF956" s="14">
        <f t="shared" si="595"/>
        <v>1.4031322372252131E-3</v>
      </c>
      <c r="AG956" s="13">
        <f t="shared" si="606"/>
        <v>32795474.89301271</v>
      </c>
      <c r="AH956" s="14">
        <f t="shared" si="596"/>
        <v>-3.5893375402459848E-2</v>
      </c>
      <c r="AI956" s="13">
        <f t="shared" si="607"/>
        <v>36301711.971566409</v>
      </c>
      <c r="AJ956" s="26">
        <f t="shared" si="597"/>
        <v>112283739.36424276</v>
      </c>
      <c r="AK956" s="20">
        <f>AJ956/MAX(AJ$13:$AJ956)-1</f>
        <v>-9.0604791809911767E-3</v>
      </c>
      <c r="AL956" s="20">
        <f t="shared" si="608"/>
        <v>-9.0604791809911767E-3</v>
      </c>
      <c r="AN956" s="18">
        <v>43914</v>
      </c>
      <c r="AO956" s="14">
        <f t="shared" si="598"/>
        <v>6.5000670736934385E-3</v>
      </c>
      <c r="AP956" s="13">
        <f t="shared" si="609"/>
        <v>43186552.499663651</v>
      </c>
      <c r="AQ956" s="14">
        <f t="shared" si="599"/>
        <v>1.4031322372252131E-3</v>
      </c>
      <c r="AR956" s="13">
        <f t="shared" si="610"/>
        <v>32795474.89301271</v>
      </c>
      <c r="AS956" s="14">
        <v>-2.4409819057001538E-2</v>
      </c>
      <c r="AT956" s="13">
        <f t="shared" si="611"/>
        <v>37280079.176190518</v>
      </c>
      <c r="AU956" s="26">
        <f t="shared" si="600"/>
        <v>113262106.56886688</v>
      </c>
      <c r="AV956" s="20">
        <f>AU956/MAX($AU$13:AU956)-1</f>
        <v>-5.338667584039003E-3</v>
      </c>
      <c r="AW956" s="20">
        <f t="shared" si="612"/>
        <v>-5.338667584039003E-3</v>
      </c>
      <c r="AY956" s="18">
        <v>43914</v>
      </c>
      <c r="AZ956" s="14">
        <f t="shared" si="613"/>
        <v>6.5000670736934385E-3</v>
      </c>
      <c r="BA956" s="13">
        <f t="shared" si="614"/>
        <v>43186552.499663651</v>
      </c>
      <c r="BB956" s="20">
        <v>0.10718698504364821</v>
      </c>
      <c r="BC956" s="13">
        <f t="shared" si="615"/>
        <v>253549793.74746737</v>
      </c>
      <c r="BD956" s="14">
        <f t="shared" si="616"/>
        <v>-3.5893375402459848E-2</v>
      </c>
      <c r="BE956" s="13">
        <f t="shared" si="617"/>
        <v>36301711.971566409</v>
      </c>
      <c r="BF956" s="26">
        <f t="shared" si="601"/>
        <v>333038058.21869743</v>
      </c>
      <c r="BG956" s="20">
        <f>BF956/MAX($BF$13:BF956)-1</f>
        <v>0</v>
      </c>
      <c r="BH956" s="20">
        <f t="shared" si="618"/>
        <v>7.5827847304670959E-2</v>
      </c>
      <c r="BJ956" s="18">
        <v>43914</v>
      </c>
      <c r="BK956" s="14" t="e">
        <f>VLOOKUP(AP956:AP2229,$F$13:$H$1892,3,FALSE)</f>
        <v>#N/A</v>
      </c>
      <c r="BL956" s="13" t="e">
        <f t="shared" si="619"/>
        <v>#N/A</v>
      </c>
      <c r="BM956" s="14" t="e">
        <f>VLOOKUP(AP956:AP2229,$Q$13:$S$1892,3,FALSE)</f>
        <v>#N/A</v>
      </c>
      <c r="BN956" s="13" t="e">
        <f t="shared" si="620"/>
        <v>#N/A</v>
      </c>
      <c r="BO956" s="14">
        <v>-4.3576778397645066E-2</v>
      </c>
      <c r="BP956" s="13">
        <f t="shared" si="621"/>
        <v>30661974.649276718</v>
      </c>
      <c r="BQ956" s="26" t="e">
        <f t="shared" si="602"/>
        <v>#N/A</v>
      </c>
      <c r="BR956" s="20" t="e">
        <f>BQ956/MAX($AJ$13:BQ955)-1</f>
        <v>#N/A</v>
      </c>
      <c r="BS956" s="20" t="e">
        <f t="shared" si="622"/>
        <v>#N/A</v>
      </c>
      <c r="BT956" s="20"/>
      <c r="BU956" s="20"/>
      <c r="BV956" s="18">
        <v>43914</v>
      </c>
      <c r="BW956" s="21">
        <v>5312699106.7342806</v>
      </c>
      <c r="BX956" s="14">
        <f t="shared" si="623"/>
        <v>-1.3756494999917268E-2</v>
      </c>
      <c r="BY956" s="20">
        <f>BW955/MAX(BW$13:$BW956)-1</f>
        <v>-1.3756494999917268E-2</v>
      </c>
      <c r="BZ956" s="18"/>
      <c r="CA956" s="18"/>
      <c r="CB956" s="18">
        <v>43914</v>
      </c>
      <c r="CC956" s="14" t="e">
        <f>VLOOKUP(AV957:AV2230,$F$13:$H$1892,3,FALSE)</f>
        <v>#VALUE!</v>
      </c>
      <c r="CD956" s="13" t="e">
        <f t="shared" si="624"/>
        <v>#VALUE!</v>
      </c>
      <c r="CE956" s="14" t="e">
        <f>VLOOKUP(AV957:AV2230,$Q$13:$S$1892,3,FALSE)</f>
        <v>#VALUE!</v>
      </c>
      <c r="CF956" s="13" t="e">
        <f t="shared" si="625"/>
        <v>#VALUE!</v>
      </c>
      <c r="CG956" s="14" t="e">
        <f>VLOOKUP(AV957:AV2230,$AP$14:$AS$1893,3,FALSE)</f>
        <v>#VALUE!</v>
      </c>
      <c r="CH956" s="13" t="e">
        <f t="shared" si="626"/>
        <v>#VALUE!</v>
      </c>
      <c r="CI956" s="26" t="e">
        <f t="shared" si="603"/>
        <v>#VALUE!</v>
      </c>
      <c r="CJ956" s="20" t="e">
        <f>CI956/MAX($CI$13:CI956)-1</f>
        <v>#VALUE!</v>
      </c>
      <c r="CK956" s="20" t="e">
        <f t="shared" si="627"/>
        <v>#VALUE!</v>
      </c>
    </row>
    <row r="957" spans="1:89" x14ac:dyDescent="0.3">
      <c r="A957" s="12">
        <f t="shared" si="628"/>
        <v>41489</v>
      </c>
      <c r="B957" s="13">
        <v>1270971.6727366692</v>
      </c>
      <c r="C957" s="14">
        <f t="shared" si="588"/>
        <v>0</v>
      </c>
      <c r="D957" s="14">
        <f>B957/MAX($B$13:B957)-1</f>
        <v>-1.7002606494312844E-2</v>
      </c>
      <c r="F957" s="18">
        <v>43915</v>
      </c>
      <c r="G957" s="13">
        <f t="shared" si="589"/>
        <v>4619133.8476187075</v>
      </c>
      <c r="H957" s="14">
        <f t="shared" si="590"/>
        <v>7.226494904725822E-3</v>
      </c>
      <c r="I957" s="14">
        <f>G957/MAX($G$13:G957)-1</f>
        <v>0</v>
      </c>
      <c r="L957" s="12">
        <f t="shared" si="629"/>
        <v>41489</v>
      </c>
      <c r="M957" s="13">
        <v>19003143.143298671</v>
      </c>
      <c r="N957" s="14">
        <f t="shared" si="604"/>
        <v>0</v>
      </c>
      <c r="O957" s="14">
        <f>M957/MAX(M$13:$M957)-1</f>
        <v>-8.9395789046978091E-2</v>
      </c>
      <c r="Q957" s="18">
        <v>43915</v>
      </c>
      <c r="R957" s="13">
        <f t="shared" si="591"/>
        <v>81249413.193190277</v>
      </c>
      <c r="S957" s="14">
        <f t="shared" si="592"/>
        <v>5.0811126026937936E-2</v>
      </c>
      <c r="T957" s="14">
        <f>R957/MAX($R$13:R957)-1</f>
        <v>-0.13567005423314671</v>
      </c>
      <c r="W957" s="18">
        <v>43915</v>
      </c>
      <c r="X957" s="21">
        <v>6510619347.3794451</v>
      </c>
      <c r="Y957" s="14">
        <f t="shared" si="593"/>
        <v>-8.3716441822534571E-2</v>
      </c>
      <c r="Z957" s="20">
        <f>X957/MAX(X$13:$X957)-1</f>
        <v>-0.11660495155130002</v>
      </c>
      <c r="AC957" s="18">
        <v>43915</v>
      </c>
      <c r="AD957" s="14">
        <f t="shared" si="594"/>
        <v>7.226494904725822E-3</v>
      </c>
      <c r="AE957" s="13">
        <f t="shared" si="605"/>
        <v>43498639.901255146</v>
      </c>
      <c r="AF957" s="14">
        <f t="shared" si="595"/>
        <v>5.0811126026937936E-2</v>
      </c>
      <c r="AG957" s="13">
        <f t="shared" si="606"/>
        <v>34461849.900914855</v>
      </c>
      <c r="AH957" s="14">
        <f t="shared" si="596"/>
        <v>-8.3716441822534571E-2</v>
      </c>
      <c r="AI957" s="13">
        <f t="shared" si="607"/>
        <v>33262661.813240364</v>
      </c>
      <c r="AJ957" s="26">
        <f t="shared" si="597"/>
        <v>111223151.61541037</v>
      </c>
      <c r="AK957" s="20">
        <f>AJ957/MAX(AJ$13:$AJ957)-1</f>
        <v>-1.8420501581074888E-2</v>
      </c>
      <c r="AL957" s="20">
        <f t="shared" si="608"/>
        <v>-9.4456040993781132E-3</v>
      </c>
      <c r="AN957" s="18">
        <v>43915</v>
      </c>
      <c r="AO957" s="14">
        <f t="shared" si="598"/>
        <v>7.226494904725822E-3</v>
      </c>
      <c r="AP957" s="13">
        <f t="shared" si="609"/>
        <v>43498639.901255146</v>
      </c>
      <c r="AQ957" s="14">
        <f t="shared" si="599"/>
        <v>5.0811126026937936E-2</v>
      </c>
      <c r="AR957" s="13">
        <f t="shared" si="610"/>
        <v>34461849.900914855</v>
      </c>
      <c r="AS957" s="14">
        <v>-6.6923791229502691E-2</v>
      </c>
      <c r="AT957" s="13">
        <f t="shared" si="611"/>
        <v>34785154.940383814</v>
      </c>
      <c r="AU957" s="26">
        <f t="shared" si="600"/>
        <v>112745644.74255382</v>
      </c>
      <c r="AV957" s="20">
        <f>AU957/MAX($AU$13:AU957)-1</f>
        <v>-9.8742057606151512E-3</v>
      </c>
      <c r="AW957" s="20">
        <f t="shared" si="612"/>
        <v>-4.5598818701031441E-3</v>
      </c>
      <c r="AY957" s="18">
        <v>43915</v>
      </c>
      <c r="AZ957" s="14">
        <f t="shared" si="613"/>
        <v>7.226494904725822E-3</v>
      </c>
      <c r="BA957" s="13">
        <f t="shared" si="614"/>
        <v>43498639.901255146</v>
      </c>
      <c r="BB957" s="20">
        <v>8.4060452569883592E-2</v>
      </c>
      <c r="BC957" s="13">
        <f t="shared" si="615"/>
        <v>274863304.15888011</v>
      </c>
      <c r="BD957" s="14">
        <f t="shared" si="616"/>
        <v>-8.3716441822534571E-2</v>
      </c>
      <c r="BE957" s="13">
        <f t="shared" si="617"/>
        <v>33262661.813240364</v>
      </c>
      <c r="BF957" s="26">
        <f t="shared" si="601"/>
        <v>351624605.87337559</v>
      </c>
      <c r="BG957" s="20">
        <f>BF957/MAX($BF$13:BF957)-1</f>
        <v>0</v>
      </c>
      <c r="BH957" s="20">
        <f t="shared" si="618"/>
        <v>5.5809080061573146E-2</v>
      </c>
      <c r="BJ957" s="18">
        <v>43915</v>
      </c>
      <c r="BK957" s="14" t="e">
        <f>VLOOKUP(AP957:AP2230,$F$13:$H$1892,3,FALSE)</f>
        <v>#N/A</v>
      </c>
      <c r="BL957" s="13" t="e">
        <f t="shared" si="619"/>
        <v>#N/A</v>
      </c>
      <c r="BM957" s="14" t="e">
        <f>VLOOKUP(AP957:AP2230,$Q$13:$S$1892,3,FALSE)</f>
        <v>#N/A</v>
      </c>
      <c r="BN957" s="13" t="e">
        <f t="shared" si="620"/>
        <v>#N/A</v>
      </c>
      <c r="BO957" s="14">
        <v>-9.8269640220107979E-2</v>
      </c>
      <c r="BP957" s="13">
        <f t="shared" si="621"/>
        <v>27648833.432054225</v>
      </c>
      <c r="BQ957" s="26" t="e">
        <f t="shared" si="602"/>
        <v>#N/A</v>
      </c>
      <c r="BR957" s="20" t="e">
        <f>BQ957/MAX($AJ$13:BQ956)-1</f>
        <v>#N/A</v>
      </c>
      <c r="BS957" s="20" t="e">
        <f t="shared" si="622"/>
        <v>#N/A</v>
      </c>
      <c r="BT957" s="20"/>
      <c r="BU957" s="20"/>
      <c r="BV957" s="18">
        <v>43915</v>
      </c>
      <c r="BW957" s="21">
        <v>5268900553.0910292</v>
      </c>
      <c r="BX957" s="14">
        <f t="shared" si="623"/>
        <v>8.3126552118271135E-3</v>
      </c>
      <c r="BY957" s="20">
        <f>BW956/MAX(BW$13:$BW957)-1</f>
        <v>0</v>
      </c>
      <c r="BZ957" s="18"/>
      <c r="CA957" s="18"/>
      <c r="CB957" s="18">
        <v>43915</v>
      </c>
      <c r="CC957" s="14" t="e">
        <f>VLOOKUP(AV958:AV2231,$F$13:$H$1892,3,FALSE)</f>
        <v>#VALUE!</v>
      </c>
      <c r="CD957" s="13" t="e">
        <f t="shared" si="624"/>
        <v>#VALUE!</v>
      </c>
      <c r="CE957" s="14" t="e">
        <f>VLOOKUP(AV958:AV2231,$Q$13:$S$1892,3,FALSE)</f>
        <v>#VALUE!</v>
      </c>
      <c r="CF957" s="13" t="e">
        <f t="shared" si="625"/>
        <v>#VALUE!</v>
      </c>
      <c r="CG957" s="14" t="e">
        <f>VLOOKUP(AV958:AV2231,$AP$14:$AS$1893,3,FALSE)</f>
        <v>#VALUE!</v>
      </c>
      <c r="CH957" s="13" t="e">
        <f t="shared" si="626"/>
        <v>#VALUE!</v>
      </c>
      <c r="CI957" s="26" t="e">
        <f t="shared" si="603"/>
        <v>#VALUE!</v>
      </c>
      <c r="CJ957" s="20" t="e">
        <f>CI957/MAX($CI$13:CI957)-1</f>
        <v>#VALUE!</v>
      </c>
      <c r="CK957" s="20" t="e">
        <f t="shared" si="627"/>
        <v>#VALUE!</v>
      </c>
    </row>
    <row r="958" spans="1:89" x14ac:dyDescent="0.3">
      <c r="A958" s="12">
        <f t="shared" si="628"/>
        <v>41490</v>
      </c>
      <c r="B958" s="13">
        <v>1270971.6727366692</v>
      </c>
      <c r="C958" s="14">
        <f t="shared" si="588"/>
        <v>0</v>
      </c>
      <c r="D958" s="14">
        <f>B958/MAX($B$13:B958)-1</f>
        <v>-1.7002606494312844E-2</v>
      </c>
      <c r="F958" s="18">
        <v>43916</v>
      </c>
      <c r="G958" s="13">
        <f t="shared" si="589"/>
        <v>4570972.2072300734</v>
      </c>
      <c r="H958" s="14">
        <f t="shared" si="590"/>
        <v>-1.0426552244954479E-2</v>
      </c>
      <c r="I958" s="14">
        <f>G958/MAX($G$13:G958)-1</f>
        <v>-1.0426552244954479E-2</v>
      </c>
      <c r="L958" s="12">
        <f t="shared" si="629"/>
        <v>41490</v>
      </c>
      <c r="M958" s="13">
        <v>19003143.143298671</v>
      </c>
      <c r="N958" s="14">
        <f t="shared" si="604"/>
        <v>0</v>
      </c>
      <c r="O958" s="14">
        <f>M958/MAX(M$13:$M958)-1</f>
        <v>-8.9395789046978091E-2</v>
      </c>
      <c r="Q958" s="18">
        <v>43916</v>
      </c>
      <c r="R958" s="13">
        <f t="shared" si="591"/>
        <v>83698946.333776191</v>
      </c>
      <c r="S958" s="14">
        <f t="shared" si="592"/>
        <v>3.0148317930143831E-2</v>
      </c>
      <c r="T958" s="14">
        <f>R958/MAX($R$13:R958)-1</f>
        <v>-0.10961196023162378</v>
      </c>
      <c r="W958" s="18">
        <v>43916</v>
      </c>
      <c r="X958" s="21">
        <v>6683827640.1488008</v>
      </c>
      <c r="Y958" s="14">
        <f t="shared" si="593"/>
        <v>2.6603965541169838E-2</v>
      </c>
      <c r="Z958" s="20">
        <f>X958/MAX(X$13:$X958)-1</f>
        <v>-9.3103140123130812E-2</v>
      </c>
      <c r="AC958" s="18">
        <v>43916</v>
      </c>
      <c r="AD958" s="14">
        <f t="shared" si="594"/>
        <v>-1.0426552244954479E-2</v>
      </c>
      <c r="AE958" s="13">
        <f t="shared" si="605"/>
        <v>43045099.059740245</v>
      </c>
      <c r="AF958" s="14">
        <f t="shared" si="595"/>
        <v>3.0148317930143831E-2</v>
      </c>
      <c r="AG958" s="13">
        <f t="shared" si="606"/>
        <v>35500816.708188534</v>
      </c>
      <c r="AH958" s="14">
        <f t="shared" si="596"/>
        <v>2.6603965541169838E-2</v>
      </c>
      <c r="AI958" s="13">
        <f t="shared" si="607"/>
        <v>34147580.521927394</v>
      </c>
      <c r="AJ958" s="26">
        <f t="shared" si="597"/>
        <v>112693496.28985617</v>
      </c>
      <c r="AK958" s="20">
        <f>AJ958/MAX(AJ$13:$AJ958)-1</f>
        <v>-5.4442446859639393E-3</v>
      </c>
      <c r="AL958" s="20">
        <f t="shared" si="608"/>
        <v>1.3219771720998974E-2</v>
      </c>
      <c r="AN958" s="18">
        <v>43916</v>
      </c>
      <c r="AO958" s="14">
        <f t="shared" si="598"/>
        <v>-1.0426552244954479E-2</v>
      </c>
      <c r="AP958" s="13">
        <f t="shared" si="609"/>
        <v>43045099.059740245</v>
      </c>
      <c r="AQ958" s="14">
        <f t="shared" si="599"/>
        <v>3.0148317930143831E-2</v>
      </c>
      <c r="AR958" s="13">
        <f t="shared" si="610"/>
        <v>35500816.708188534</v>
      </c>
      <c r="AS958" s="14">
        <v>2.635496576330883E-2</v>
      </c>
      <c r="AT958" s="13">
        <f t="shared" si="611"/>
        <v>35701916.507909022</v>
      </c>
      <c r="AU958" s="26">
        <f t="shared" si="600"/>
        <v>114247832.27583781</v>
      </c>
      <c r="AV958" s="20">
        <f>AU958/MAX($AU$13:AU958)-1</f>
        <v>0</v>
      </c>
      <c r="AW958" s="20">
        <f t="shared" si="612"/>
        <v>1.3323685688384046E-2</v>
      </c>
      <c r="AY958" s="18">
        <v>43916</v>
      </c>
      <c r="AZ958" s="14">
        <f t="shared" si="613"/>
        <v>-1.0426552244954479E-2</v>
      </c>
      <c r="BA958" s="13">
        <f t="shared" si="614"/>
        <v>43045099.059740245</v>
      </c>
      <c r="BB958" s="20">
        <v>-0.1634223831014141</v>
      </c>
      <c r="BC958" s="13">
        <f t="shared" si="615"/>
        <v>229944487.9661071</v>
      </c>
      <c r="BD958" s="14">
        <f t="shared" si="616"/>
        <v>2.6603965541169838E-2</v>
      </c>
      <c r="BE958" s="13">
        <f t="shared" si="617"/>
        <v>34147580.521927394</v>
      </c>
      <c r="BF958" s="26">
        <f t="shared" si="601"/>
        <v>307137167.54777473</v>
      </c>
      <c r="BG958" s="20">
        <f>BF958/MAX($BF$13:BF958)-1</f>
        <v>-0.12651969623997628</v>
      </c>
      <c r="BH958" s="20">
        <f t="shared" si="618"/>
        <v>-0.12651969623997628</v>
      </c>
      <c r="BJ958" s="18">
        <v>43916</v>
      </c>
      <c r="BK958" s="14" t="e">
        <f>VLOOKUP(AP958:AP2231,$F$13:$H$1892,3,FALSE)</f>
        <v>#N/A</v>
      </c>
      <c r="BL958" s="13" t="e">
        <f t="shared" si="619"/>
        <v>#N/A</v>
      </c>
      <c r="BM958" s="14" t="e">
        <f>VLOOKUP(AP958:AP2231,$Q$13:$S$1892,3,FALSE)</f>
        <v>#N/A</v>
      </c>
      <c r="BN958" s="13" t="e">
        <f t="shared" si="620"/>
        <v>#N/A</v>
      </c>
      <c r="BO958" s="14">
        <v>3.5656985055463331E-2</v>
      </c>
      <c r="BP958" s="13">
        <f t="shared" si="621"/>
        <v>28634707.472541977</v>
      </c>
      <c r="BQ958" s="26" t="e">
        <f t="shared" si="602"/>
        <v>#N/A</v>
      </c>
      <c r="BR958" s="20" t="e">
        <f>BQ958/MAX($AJ$13:BQ957)-1</f>
        <v>#N/A</v>
      </c>
      <c r="BS958" s="20" t="e">
        <f t="shared" si="622"/>
        <v>#N/A</v>
      </c>
      <c r="BT958" s="20"/>
      <c r="BU958" s="20"/>
      <c r="BV958" s="18">
        <v>43916</v>
      </c>
      <c r="BW958" s="21">
        <v>4621418093.1379204</v>
      </c>
      <c r="BX958" s="14">
        <f t="shared" si="623"/>
        <v>0.14010471394365265</v>
      </c>
      <c r="BY958" s="20">
        <f>BW957/MAX(BW$13:$BW958)-1</f>
        <v>-8.2441246461206763E-3</v>
      </c>
      <c r="BZ958" s="18"/>
      <c r="CA958" s="18"/>
      <c r="CB958" s="18">
        <v>43916</v>
      </c>
      <c r="CC958" s="14" t="e">
        <f>VLOOKUP(AV959:AV2232,$F$13:$H$1892,3,FALSE)</f>
        <v>#VALUE!</v>
      </c>
      <c r="CD958" s="13" t="e">
        <f t="shared" si="624"/>
        <v>#VALUE!</v>
      </c>
      <c r="CE958" s="14" t="e">
        <f>VLOOKUP(AV959:AV2232,$Q$13:$S$1892,3,FALSE)</f>
        <v>#VALUE!</v>
      </c>
      <c r="CF958" s="13" t="e">
        <f t="shared" si="625"/>
        <v>#VALUE!</v>
      </c>
      <c r="CG958" s="14" t="e">
        <f>VLOOKUP(AV959:AV2232,$AP$14:$AS$1893,3,FALSE)</f>
        <v>#VALUE!</v>
      </c>
      <c r="CH958" s="13" t="e">
        <f t="shared" si="626"/>
        <v>#VALUE!</v>
      </c>
      <c r="CI958" s="26" t="e">
        <f t="shared" si="603"/>
        <v>#VALUE!</v>
      </c>
      <c r="CJ958" s="20" t="e">
        <f>CI958/MAX($CI$13:CI958)-1</f>
        <v>#VALUE!</v>
      </c>
      <c r="CK958" s="20" t="e">
        <f t="shared" si="627"/>
        <v>#VALUE!</v>
      </c>
    </row>
    <row r="959" spans="1:89" x14ac:dyDescent="0.3">
      <c r="A959" s="12">
        <f t="shared" si="628"/>
        <v>41491</v>
      </c>
      <c r="B959" s="13">
        <v>1265824.0130801252</v>
      </c>
      <c r="C959" s="14">
        <f t="shared" si="588"/>
        <v>-4.0501765436360415E-3</v>
      </c>
      <c r="D959" s="14">
        <f>B959/MAX($B$13:B959)-1</f>
        <v>-2.0983919479944935E-2</v>
      </c>
      <c r="F959" s="18">
        <v>43917</v>
      </c>
      <c r="G959" s="13">
        <f t="shared" si="589"/>
        <v>4570972.2072300734</v>
      </c>
      <c r="H959" s="14">
        <f t="shared" si="590"/>
        <v>0</v>
      </c>
      <c r="I959" s="14">
        <f>G959/MAX($G$13:G959)-1</f>
        <v>-1.0426552244954479E-2</v>
      </c>
      <c r="L959" s="12">
        <f t="shared" si="629"/>
        <v>41491</v>
      </c>
      <c r="M959" s="13">
        <v>18735635.842105422</v>
      </c>
      <c r="N959" s="14">
        <f t="shared" si="604"/>
        <v>-1.4077002902942559E-2</v>
      </c>
      <c r="O959" s="14">
        <f>M959/MAX(M$13:$M959)-1</f>
        <v>-0.10221436716799548</v>
      </c>
      <c r="Q959" s="18">
        <v>43917</v>
      </c>
      <c r="R959" s="13">
        <f t="shared" si="591"/>
        <v>73600089.942053795</v>
      </c>
      <c r="S959" s="14">
        <f t="shared" si="592"/>
        <v>-0.1206569118737767</v>
      </c>
      <c r="T959" s="14">
        <f>R959/MAX($R$13:R959)-1</f>
        <v>-0.21704343147942151</v>
      </c>
      <c r="W959" s="18">
        <v>43917</v>
      </c>
      <c r="X959" s="21">
        <v>6683827640.1487751</v>
      </c>
      <c r="Y959" s="14">
        <f t="shared" si="593"/>
        <v>-3.8857805861880479E-15</v>
      </c>
      <c r="Z959" s="20">
        <f>X959/MAX(X$13:$X959)-1</f>
        <v>-9.3103140123134365E-2</v>
      </c>
      <c r="AC959" s="18">
        <v>43917</v>
      </c>
      <c r="AD959" s="14">
        <f t="shared" si="594"/>
        <v>0</v>
      </c>
      <c r="AE959" s="13">
        <f t="shared" si="605"/>
        <v>43045099.059740245</v>
      </c>
      <c r="AF959" s="14">
        <f t="shared" si="595"/>
        <v>-0.1206569118737767</v>
      </c>
      <c r="AG959" s="13">
        <f t="shared" si="606"/>
        <v>31217397.795181531</v>
      </c>
      <c r="AH959" s="14">
        <f t="shared" si="596"/>
        <v>-3.8857805861880479E-15</v>
      </c>
      <c r="AI959" s="13">
        <f t="shared" si="607"/>
        <v>34147580.52192726</v>
      </c>
      <c r="AJ959" s="26">
        <f t="shared" si="597"/>
        <v>108410077.37684904</v>
      </c>
      <c r="AK959" s="20">
        <f>AJ959/MAX(AJ$13:$AJ959)-1</f>
        <v>-4.3246771651627824E-2</v>
      </c>
      <c r="AL959" s="20">
        <f t="shared" si="608"/>
        <v>-3.8009459765005915E-2</v>
      </c>
      <c r="AN959" s="18">
        <v>43917</v>
      </c>
      <c r="AO959" s="14">
        <f t="shared" si="598"/>
        <v>0</v>
      </c>
      <c r="AP959" s="13">
        <f t="shared" si="609"/>
        <v>43045099.059740245</v>
      </c>
      <c r="AQ959" s="14">
        <f t="shared" si="599"/>
        <v>-0.1206569118737767</v>
      </c>
      <c r="AR959" s="13">
        <f t="shared" si="610"/>
        <v>31217397.795181531</v>
      </c>
      <c r="AS959" s="14">
        <v>-1.3484489852848828E-15</v>
      </c>
      <c r="AT959" s="13">
        <f t="shared" si="611"/>
        <v>35701916.507908978</v>
      </c>
      <c r="AU959" s="26">
        <f t="shared" si="600"/>
        <v>109964413.36283076</v>
      </c>
      <c r="AV959" s="20">
        <f>AU959/MAX($AU$13:AU959)-1</f>
        <v>-3.7492342985250171E-2</v>
      </c>
      <c r="AW959" s="20">
        <f t="shared" si="612"/>
        <v>-3.7492342985250171E-2</v>
      </c>
      <c r="AY959" s="18">
        <v>43917</v>
      </c>
      <c r="AZ959" s="14">
        <f t="shared" si="613"/>
        <v>0</v>
      </c>
      <c r="BA959" s="13">
        <f t="shared" si="614"/>
        <v>43045099.059740245</v>
      </c>
      <c r="BB959" s="20">
        <v>5.6243650400000345E-2</v>
      </c>
      <c r="BC959" s="13">
        <f t="shared" si="615"/>
        <v>242877405.35867992</v>
      </c>
      <c r="BD959" s="14">
        <f t="shared" si="616"/>
        <v>-3.8857805861880479E-15</v>
      </c>
      <c r="BE959" s="13">
        <f t="shared" si="617"/>
        <v>34147580.52192726</v>
      </c>
      <c r="BF959" s="26">
        <f t="shared" si="601"/>
        <v>320070084.94034743</v>
      </c>
      <c r="BG959" s="20">
        <f>BF959/MAX($BF$13:BF959)-1</f>
        <v>-8.9739228728467735E-2</v>
      </c>
      <c r="BH959" s="20">
        <f t="shared" si="618"/>
        <v>4.2107952924847591E-2</v>
      </c>
      <c r="BJ959" s="18">
        <v>43917</v>
      </c>
      <c r="BK959" s="14" t="e">
        <f>VLOOKUP(AP959:AP2232,$F$13:$H$1892,3,FALSE)</f>
        <v>#N/A</v>
      </c>
      <c r="BL959" s="13" t="e">
        <f t="shared" si="619"/>
        <v>#N/A</v>
      </c>
      <c r="BM959" s="14" t="e">
        <f>VLOOKUP(AP959:AP2232,$Q$13:$S$1892,3,FALSE)</f>
        <v>#N/A</v>
      </c>
      <c r="BN959" s="13" t="e">
        <f t="shared" si="620"/>
        <v>#N/A</v>
      </c>
      <c r="BO959" s="14">
        <v>1.9984014443252818E-15</v>
      </c>
      <c r="BP959" s="13">
        <f t="shared" si="621"/>
        <v>28634707.472542033</v>
      </c>
      <c r="BQ959" s="26" t="e">
        <f t="shared" si="602"/>
        <v>#N/A</v>
      </c>
      <c r="BR959" s="20" t="e">
        <f>BQ959/MAX($AJ$13:BQ958)-1</f>
        <v>#N/A</v>
      </c>
      <c r="BS959" s="20" t="e">
        <f t="shared" si="622"/>
        <v>#N/A</v>
      </c>
      <c r="BT959" s="20"/>
      <c r="BU959" s="20"/>
      <c r="BV959" s="18">
        <v>43917</v>
      </c>
      <c r="BW959" s="21">
        <v>4568537667.4221582</v>
      </c>
      <c r="BX959" s="14">
        <f t="shared" si="623"/>
        <v>1.1574912929545933E-2</v>
      </c>
      <c r="BY959" s="20">
        <f>BW958/MAX(BW$13:$BW959)-1</f>
        <v>-0.13011860820803967</v>
      </c>
      <c r="BZ959" s="18"/>
      <c r="CA959" s="18"/>
      <c r="CB959" s="18">
        <v>43917</v>
      </c>
      <c r="CC959" s="14" t="e">
        <f>VLOOKUP(AV960:AV2233,$F$13:$H$1892,3,FALSE)</f>
        <v>#VALUE!</v>
      </c>
      <c r="CD959" s="13" t="e">
        <f t="shared" si="624"/>
        <v>#VALUE!</v>
      </c>
      <c r="CE959" s="14" t="e">
        <f>VLOOKUP(AV960:AV2233,$Q$13:$S$1892,3,FALSE)</f>
        <v>#VALUE!</v>
      </c>
      <c r="CF959" s="13" t="e">
        <f t="shared" si="625"/>
        <v>#VALUE!</v>
      </c>
      <c r="CG959" s="14" t="e">
        <f>VLOOKUP(AV960:AV2233,$AP$14:$AS$1893,3,FALSE)</f>
        <v>#VALUE!</v>
      </c>
      <c r="CH959" s="13" t="e">
        <f t="shared" si="626"/>
        <v>#VALUE!</v>
      </c>
      <c r="CI959" s="26" t="e">
        <f t="shared" si="603"/>
        <v>#VALUE!</v>
      </c>
      <c r="CJ959" s="20" t="e">
        <f>CI959/MAX($CI$13:CI959)-1</f>
        <v>#VALUE!</v>
      </c>
      <c r="CK959" s="20" t="e">
        <f t="shared" si="627"/>
        <v>#VALUE!</v>
      </c>
    </row>
    <row r="960" spans="1:89" x14ac:dyDescent="0.3">
      <c r="A960" s="12">
        <f t="shared" si="628"/>
        <v>41492</v>
      </c>
      <c r="B960" s="13">
        <v>1288588.7601935163</v>
      </c>
      <c r="C960" s="14">
        <f t="shared" si="588"/>
        <v>1.7984132768976036E-2</v>
      </c>
      <c r="D960" s="14">
        <f>B960/MAX($B$13:B960)-1</f>
        <v>-3.3771643049097522E-3</v>
      </c>
      <c r="F960" s="18">
        <v>43920</v>
      </c>
      <c r="G960" s="13">
        <f t="shared" si="589"/>
        <v>4573022.098229602</v>
      </c>
      <c r="H960" s="14">
        <f t="shared" si="590"/>
        <v>4.4845842560281568E-4</v>
      </c>
      <c r="I960" s="14">
        <f>G960/MAX($G$13:G960)-1</f>
        <v>-9.9827696945559152E-3</v>
      </c>
      <c r="L960" s="12">
        <f t="shared" si="629"/>
        <v>41492</v>
      </c>
      <c r="M960" s="13">
        <v>18485402.691523802</v>
      </c>
      <c r="N960" s="14">
        <f t="shared" si="604"/>
        <v>-1.3355999907900706E-2</v>
      </c>
      <c r="O960" s="14">
        <f>M960/MAX(M$13:$M960)-1</f>
        <v>-0.1142051919974143</v>
      </c>
      <c r="Q960" s="18">
        <v>43920</v>
      </c>
      <c r="R960" s="13">
        <f t="shared" si="591"/>
        <v>75948563.098229468</v>
      </c>
      <c r="S960" s="14">
        <f t="shared" si="592"/>
        <v>3.1908563671928292E-2</v>
      </c>
      <c r="T960" s="14">
        <f>R960/MAX($R$13:R960)-1</f>
        <v>-0.19206041196042811</v>
      </c>
      <c r="W960" s="18">
        <v>43920</v>
      </c>
      <c r="X960" s="21">
        <v>6940451171.3431749</v>
      </c>
      <c r="Y960" s="14">
        <f t="shared" si="593"/>
        <v>3.8394696124852246E-2</v>
      </c>
      <c r="Z960" s="20">
        <f>X960/MAX(X$13:$X960)-1</f>
        <v>-5.8283110771579438E-2</v>
      </c>
      <c r="AC960" s="18">
        <v>43920</v>
      </c>
      <c r="AD960" s="14">
        <f t="shared" si="594"/>
        <v>4.4845842560281568E-4</v>
      </c>
      <c r="AE960" s="13">
        <f t="shared" si="605"/>
        <v>43064402.997094497</v>
      </c>
      <c r="AF960" s="14">
        <f t="shared" si="595"/>
        <v>3.1908563671928292E-2</v>
      </c>
      <c r="AG960" s="13">
        <f t="shared" si="606"/>
        <v>32213500.120400995</v>
      </c>
      <c r="AH960" s="14">
        <f t="shared" si="596"/>
        <v>3.8394696124852246E-2</v>
      </c>
      <c r="AI960" s="13">
        <f t="shared" si="607"/>
        <v>35458666.499465577</v>
      </c>
      <c r="AJ960" s="26">
        <f t="shared" si="597"/>
        <v>110736569.61696108</v>
      </c>
      <c r="AK960" s="20">
        <f>AJ960/MAX(AJ$13:$AJ960)-1</f>
        <v>-2.2714741647469228E-2</v>
      </c>
      <c r="AL960" s="20">
        <f t="shared" si="608"/>
        <v>2.1460110502687035E-2</v>
      </c>
      <c r="AN960" s="18">
        <v>43920</v>
      </c>
      <c r="AO960" s="14">
        <f t="shared" si="598"/>
        <v>4.4845842560281568E-4</v>
      </c>
      <c r="AP960" s="13">
        <f t="shared" si="609"/>
        <v>43064402.997094497</v>
      </c>
      <c r="AQ960" s="14">
        <f t="shared" si="599"/>
        <v>3.1908563671928292E-2</v>
      </c>
      <c r="AR960" s="13">
        <f t="shared" si="610"/>
        <v>32213500.120400995</v>
      </c>
      <c r="AS960" s="14">
        <v>0</v>
      </c>
      <c r="AT960" s="13">
        <f t="shared" si="611"/>
        <v>35701916.507908978</v>
      </c>
      <c r="AU960" s="26">
        <f t="shared" si="600"/>
        <v>110979819.62540446</v>
      </c>
      <c r="AV960" s="20">
        <f>AU960/MAX($AU$13:AU960)-1</f>
        <v>-2.8604592186424305E-2</v>
      </c>
      <c r="AW960" s="20">
        <f t="shared" si="612"/>
        <v>9.2339533447365341E-3</v>
      </c>
      <c r="AY960" s="18">
        <v>43920</v>
      </c>
      <c r="AZ960" s="14">
        <f t="shared" si="613"/>
        <v>4.4845842560281568E-4</v>
      </c>
      <c r="BA960" s="13">
        <f t="shared" si="614"/>
        <v>43064402.997094497</v>
      </c>
      <c r="BB960" s="20">
        <v>5.3342424093535845E-2</v>
      </c>
      <c r="BC960" s="13">
        <f t="shared" si="615"/>
        <v>255833074.91806024</v>
      </c>
      <c r="BD960" s="14">
        <f t="shared" si="616"/>
        <v>3.8394696124852246E-2</v>
      </c>
      <c r="BE960" s="13">
        <f t="shared" si="617"/>
        <v>35458666.499465577</v>
      </c>
      <c r="BF960" s="26">
        <f t="shared" si="601"/>
        <v>334356144.41462034</v>
      </c>
      <c r="BG960" s="20">
        <f>BF960/MAX($BF$13:BF960)-1</f>
        <v>-4.9110503560646279E-2</v>
      </c>
      <c r="BH960" s="20">
        <f t="shared" si="618"/>
        <v>4.4634160286911584E-2</v>
      </c>
      <c r="BJ960" s="18">
        <v>43920</v>
      </c>
      <c r="BK960" s="14" t="e">
        <f>VLOOKUP(AP960:AP2233,$F$13:$H$1892,3,FALSE)</f>
        <v>#N/A</v>
      </c>
      <c r="BL960" s="13" t="e">
        <f t="shared" si="619"/>
        <v>#N/A</v>
      </c>
      <c r="BM960" s="14" t="e">
        <f>VLOOKUP(AP960:AP2233,$Q$13:$S$1892,3,FALSE)</f>
        <v>#N/A</v>
      </c>
      <c r="BN960" s="13" t="e">
        <f t="shared" si="620"/>
        <v>#N/A</v>
      </c>
      <c r="BO960" s="14">
        <v>1.4453181302742424E-2</v>
      </c>
      <c r="BP960" s="13">
        <f t="shared" si="621"/>
        <v>29048570.091193676</v>
      </c>
      <c r="BQ960" s="26" t="e">
        <f t="shared" si="602"/>
        <v>#N/A</v>
      </c>
      <c r="BR960" s="20" t="e">
        <f>BQ960/MAX($AJ$13:BQ959)-1</f>
        <v>#N/A</v>
      </c>
      <c r="BS960" s="20" t="e">
        <f t="shared" si="622"/>
        <v>#N/A</v>
      </c>
      <c r="BT960" s="20"/>
      <c r="BU960" s="20"/>
      <c r="BV960" s="18">
        <v>43920</v>
      </c>
      <c r="BW960" s="21">
        <v>4827777864.3533049</v>
      </c>
      <c r="BX960" s="14">
        <f t="shared" si="623"/>
        <v>-5.3697623257542459E-2</v>
      </c>
      <c r="BY960" s="20">
        <f>BW959/MAX(BW$13:$BW960)-1</f>
        <v>-0.14007219764598311</v>
      </c>
      <c r="BZ960" s="18"/>
      <c r="CA960" s="18"/>
      <c r="CB960" s="18">
        <v>43920</v>
      </c>
      <c r="CC960" s="14" t="e">
        <f>VLOOKUP(AV961:AV2234,$F$13:$H$1892,3,FALSE)</f>
        <v>#VALUE!</v>
      </c>
      <c r="CD960" s="13" t="e">
        <f t="shared" si="624"/>
        <v>#VALUE!</v>
      </c>
      <c r="CE960" s="14" t="e">
        <f>VLOOKUP(AV961:AV2234,$Q$13:$S$1892,3,FALSE)</f>
        <v>#VALUE!</v>
      </c>
      <c r="CF960" s="13" t="e">
        <f t="shared" si="625"/>
        <v>#VALUE!</v>
      </c>
      <c r="CG960" s="14" t="e">
        <f>VLOOKUP(AV961:AV2234,$AP$14:$AS$1893,3,FALSE)</f>
        <v>#VALUE!</v>
      </c>
      <c r="CH960" s="13" t="e">
        <f t="shared" si="626"/>
        <v>#VALUE!</v>
      </c>
      <c r="CI960" s="26" t="e">
        <f t="shared" si="603"/>
        <v>#VALUE!</v>
      </c>
      <c r="CJ960" s="20" t="e">
        <f>CI960/MAX($CI$13:CI960)-1</f>
        <v>#VALUE!</v>
      </c>
      <c r="CK960" s="20" t="e">
        <f t="shared" si="627"/>
        <v>#VALUE!</v>
      </c>
    </row>
    <row r="961" spans="1:89" x14ac:dyDescent="0.3">
      <c r="A961" s="12">
        <f t="shared" si="628"/>
        <v>41493</v>
      </c>
      <c r="B961" s="13">
        <v>1295961.1224261182</v>
      </c>
      <c r="C961" s="14">
        <f t="shared" si="588"/>
        <v>5.7212684607732545E-3</v>
      </c>
      <c r="D961" s="14">
        <f>B961/MAX($B$13:B961)-1</f>
        <v>0</v>
      </c>
      <c r="F961" s="18">
        <v>43921</v>
      </c>
      <c r="G961" s="13">
        <f t="shared" si="589"/>
        <v>4624682.6359857749</v>
      </c>
      <c r="H961" s="14">
        <f t="shared" si="590"/>
        <v>1.1296804748914813E-2</v>
      </c>
      <c r="I961" s="14">
        <f>G961/MAX($G$13:G961)-1</f>
        <v>0</v>
      </c>
      <c r="L961" s="12">
        <f t="shared" si="629"/>
        <v>41493</v>
      </c>
      <c r="M961" s="13">
        <v>18186483.537297633</v>
      </c>
      <c r="N961" s="14">
        <f t="shared" si="604"/>
        <v>-1.6170551392057808E-2</v>
      </c>
      <c r="O961" s="14">
        <f>M961/MAX(M$13:$M961)-1</f>
        <v>-0.12852898246303812</v>
      </c>
      <c r="Q961" s="18">
        <v>43921</v>
      </c>
      <c r="R961" s="13">
        <f t="shared" si="591"/>
        <v>78680707.195248827</v>
      </c>
      <c r="S961" s="14">
        <f t="shared" si="592"/>
        <v>3.597361142284794E-2</v>
      </c>
      <c r="T961" s="14">
        <f>R961/MAX($R$13:R961)-1</f>
        <v>-0.16299590716715673</v>
      </c>
      <c r="W961" s="18">
        <v>43921</v>
      </c>
      <c r="X961" s="21">
        <v>7257462782.2072182</v>
      </c>
      <c r="Y961" s="14">
        <f t="shared" si="593"/>
        <v>4.5675937059102223E-2</v>
      </c>
      <c r="Z961" s="20">
        <f>X961/MAX(X$13:$X961)-1</f>
        <v>-1.5269309411688581E-2</v>
      </c>
      <c r="AC961" s="18">
        <v>43921</v>
      </c>
      <c r="AD961" s="14">
        <f t="shared" si="594"/>
        <v>1.1296804748914813E-2</v>
      </c>
      <c r="AE961" s="13">
        <f t="shared" si="605"/>
        <v>43550893.149381258</v>
      </c>
      <c r="AF961" s="14">
        <f t="shared" si="595"/>
        <v>3.597361142284794E-2</v>
      </c>
      <c r="AG961" s="13">
        <f t="shared" si="606"/>
        <v>33372336.056302167</v>
      </c>
      <c r="AH961" s="14">
        <f t="shared" si="596"/>
        <v>4.5675937059102223E-2</v>
      </c>
      <c r="AI961" s="13">
        <f t="shared" si="607"/>
        <v>37078274.318694867</v>
      </c>
      <c r="AJ961" s="26">
        <f t="shared" si="597"/>
        <v>114001503.5243783</v>
      </c>
      <c r="AK961" s="20">
        <f>AJ961/MAX(AJ$13:$AJ961)-1</f>
        <v>0</v>
      </c>
      <c r="AL961" s="20">
        <f t="shared" si="608"/>
        <v>2.9483791295961792E-2</v>
      </c>
      <c r="AN961" s="18">
        <v>43921</v>
      </c>
      <c r="AO961" s="14">
        <f t="shared" si="598"/>
        <v>1.1296804748914813E-2</v>
      </c>
      <c r="AP961" s="13">
        <f t="shared" si="609"/>
        <v>43550893.149381258</v>
      </c>
      <c r="AQ961" s="14">
        <f t="shared" si="599"/>
        <v>3.597361142284794E-2</v>
      </c>
      <c r="AR961" s="13">
        <f t="shared" si="610"/>
        <v>33372336.056302167</v>
      </c>
      <c r="AS961" s="14">
        <v>1.71044431511738E-2</v>
      </c>
      <c r="AT961" s="13">
        <f t="shared" si="611"/>
        <v>36312577.909206457</v>
      </c>
      <c r="AU961" s="26">
        <f t="shared" si="600"/>
        <v>113235807.11488989</v>
      </c>
      <c r="AV961" s="20">
        <f>AU961/MAX($AU$13:AU961)-1</f>
        <v>-8.8581563499997573E-3</v>
      </c>
      <c r="AW961" s="20">
        <f t="shared" si="612"/>
        <v>2.0327907335767614E-2</v>
      </c>
      <c r="AY961" s="18">
        <v>43921</v>
      </c>
      <c r="AZ961" s="14">
        <f t="shared" si="613"/>
        <v>1.1296804748914813E-2</v>
      </c>
      <c r="BA961" s="13">
        <f t="shared" si="614"/>
        <v>43550893.149381258</v>
      </c>
      <c r="BB961" s="20">
        <v>8.169173327452417E-2</v>
      </c>
      <c r="BC961" s="13">
        <f t="shared" si="615"/>
        <v>276732522.23706776</v>
      </c>
      <c r="BD961" s="14">
        <f t="shared" si="616"/>
        <v>4.5675937059102223E-2</v>
      </c>
      <c r="BE961" s="13">
        <f t="shared" si="617"/>
        <v>37078274.318694867</v>
      </c>
      <c r="BF961" s="26">
        <f t="shared" si="601"/>
        <v>357361689.70514393</v>
      </c>
      <c r="BG961" s="20">
        <f>BF961/MAX($BF$13:BF961)-1</f>
        <v>0</v>
      </c>
      <c r="BH961" s="20">
        <f t="shared" si="618"/>
        <v>6.880551075500918E-2</v>
      </c>
      <c r="BJ961" s="18">
        <v>43921</v>
      </c>
      <c r="BK961" s="14" t="e">
        <f>VLOOKUP(AP961:AP2234,$F$13:$H$1892,3,FALSE)</f>
        <v>#N/A</v>
      </c>
      <c r="BL961" s="13" t="e">
        <f t="shared" si="619"/>
        <v>#N/A</v>
      </c>
      <c r="BM961" s="14" t="e">
        <f>VLOOKUP(AP961:AP2234,$Q$13:$S$1892,3,FALSE)</f>
        <v>#N/A</v>
      </c>
      <c r="BN961" s="13" t="e">
        <f t="shared" si="620"/>
        <v>#N/A</v>
      </c>
      <c r="BO961" s="14">
        <v>1.48648975028709E-2</v>
      </c>
      <c r="BP961" s="13">
        <f t="shared" si="621"/>
        <v>29480374.108204231</v>
      </c>
      <c r="BQ961" s="26" t="e">
        <f t="shared" si="602"/>
        <v>#N/A</v>
      </c>
      <c r="BR961" s="20" t="e">
        <f>BQ961/MAX($AJ$13:BQ960)-1</f>
        <v>#N/A</v>
      </c>
      <c r="BS961" s="20" t="e">
        <f t="shared" si="622"/>
        <v>#N/A</v>
      </c>
      <c r="BT961" s="20"/>
      <c r="BU961" s="20"/>
      <c r="BV961" s="18">
        <v>43921</v>
      </c>
      <c r="BW961" s="21">
        <v>5051948100.1597309</v>
      </c>
      <c r="BX961" s="14">
        <f t="shared" si="623"/>
        <v>-4.4373028258017588E-2</v>
      </c>
      <c r="BY961" s="20">
        <f>BW960/MAX(BW$13:$BW961)-1</f>
        <v>-9.1275871762866889E-2</v>
      </c>
      <c r="BZ961" s="18"/>
      <c r="CA961" s="18"/>
      <c r="CB961" s="18">
        <v>43921</v>
      </c>
      <c r="CC961" s="14" t="e">
        <f>VLOOKUP(AV962:AV2235,$F$13:$H$1892,3,FALSE)</f>
        <v>#VALUE!</v>
      </c>
      <c r="CD961" s="13" t="e">
        <f t="shared" si="624"/>
        <v>#VALUE!</v>
      </c>
      <c r="CE961" s="14" t="e">
        <f>VLOOKUP(AV962:AV2235,$Q$13:$S$1892,3,FALSE)</f>
        <v>#VALUE!</v>
      </c>
      <c r="CF961" s="13" t="e">
        <f t="shared" si="625"/>
        <v>#VALUE!</v>
      </c>
      <c r="CG961" s="14" t="e">
        <f>VLOOKUP(AV962:AV2235,$AP$14:$AS$1893,3,FALSE)</f>
        <v>#VALUE!</v>
      </c>
      <c r="CH961" s="13" t="e">
        <f t="shared" si="626"/>
        <v>#VALUE!</v>
      </c>
      <c r="CI961" s="26" t="e">
        <f t="shared" si="603"/>
        <v>#VALUE!</v>
      </c>
      <c r="CJ961" s="20" t="e">
        <f>CI961/MAX($CI$13:CI961)-1</f>
        <v>#VALUE!</v>
      </c>
      <c r="CK961" s="20" t="e">
        <f t="shared" si="627"/>
        <v>#VALUE!</v>
      </c>
    </row>
    <row r="962" spans="1:89" x14ac:dyDescent="0.3">
      <c r="A962" s="12">
        <f t="shared" si="628"/>
        <v>41494</v>
      </c>
      <c r="B962" s="13">
        <v>1292566.4850773581</v>
      </c>
      <c r="C962" s="14">
        <f t="shared" si="588"/>
        <v>-2.6193975189665597E-3</v>
      </c>
      <c r="D962" s="14">
        <f>B962/MAX($B$13:B962)-1</f>
        <v>-2.6193975189665597E-3</v>
      </c>
      <c r="F962" s="18">
        <v>43922</v>
      </c>
      <c r="G962" s="13">
        <f t="shared" si="589"/>
        <v>4672513.5049037561</v>
      </c>
      <c r="H962" s="14">
        <f t="shared" si="590"/>
        <v>1.0342519191651744E-2</v>
      </c>
      <c r="I962" s="14">
        <f>G962/MAX($G$13:G962)-1</f>
        <v>0</v>
      </c>
      <c r="L962" s="12">
        <f t="shared" si="629"/>
        <v>41494</v>
      </c>
      <c r="M962" s="13">
        <v>17395371.502978683</v>
      </c>
      <c r="N962" s="14">
        <f t="shared" si="604"/>
        <v>-4.3500000024551344E-2</v>
      </c>
      <c r="O962" s="14">
        <f>M962/MAX(M$13:$M962)-1</f>
        <v>-0.16643797174729169</v>
      </c>
      <c r="Q962" s="18">
        <v>43922</v>
      </c>
      <c r="R962" s="13">
        <f t="shared" si="591"/>
        <v>81487021.690658629</v>
      </c>
      <c r="S962" s="14">
        <f t="shared" si="592"/>
        <v>3.5667123434031112E-2</v>
      </c>
      <c r="T962" s="14">
        <f>R962/MAX($R$13:R962)-1</f>
        <v>-0.13314237887329838</v>
      </c>
      <c r="W962" s="18">
        <v>43922</v>
      </c>
      <c r="X962" s="21">
        <v>7239749226.8221006</v>
      </c>
      <c r="Y962" s="14">
        <f t="shared" si="593"/>
        <v>-2.4407366481499215E-3</v>
      </c>
      <c r="Z962" s="20">
        <f>X962/MAX(X$13:$X962)-1</f>
        <v>-1.7672777696765452E-2</v>
      </c>
      <c r="AC962" s="18">
        <v>43922</v>
      </c>
      <c r="AD962" s="14">
        <f t="shared" si="594"/>
        <v>1.0342519191651744E-2</v>
      </c>
      <c r="AE962" s="13">
        <f t="shared" si="605"/>
        <v>44001319.097592309</v>
      </c>
      <c r="AF962" s="14">
        <f t="shared" si="595"/>
        <v>3.5667123434031112E-2</v>
      </c>
      <c r="AG962" s="13">
        <f t="shared" si="606"/>
        <v>34562631.285704263</v>
      </c>
      <c r="AH962" s="14">
        <f t="shared" si="596"/>
        <v>-2.4407366481499215E-3</v>
      </c>
      <c r="AI962" s="13">
        <f t="shared" si="607"/>
        <v>36987776.01571507</v>
      </c>
      <c r="AJ962" s="26">
        <f t="shared" si="597"/>
        <v>115551726.39901164</v>
      </c>
      <c r="AK962" s="20">
        <f>AJ962/MAX(AJ$13:$AJ962)-1</f>
        <v>0</v>
      </c>
      <c r="AL962" s="20">
        <f t="shared" si="608"/>
        <v>1.3598266923750213E-2</v>
      </c>
      <c r="AN962" s="18">
        <v>43922</v>
      </c>
      <c r="AO962" s="14">
        <f t="shared" si="598"/>
        <v>1.0342519191651744E-2</v>
      </c>
      <c r="AP962" s="13">
        <f t="shared" si="609"/>
        <v>44001319.097592309</v>
      </c>
      <c r="AQ962" s="14">
        <f t="shared" si="599"/>
        <v>3.5667123434031112E-2</v>
      </c>
      <c r="AR962" s="13">
        <f t="shared" si="610"/>
        <v>34562631.285704263</v>
      </c>
      <c r="AS962" s="14">
        <v>-9.129239541163018E-3</v>
      </c>
      <c r="AT962" s="13">
        <f t="shared" si="611"/>
        <v>35981071.687116168</v>
      </c>
      <c r="AU962" s="26">
        <f t="shared" si="600"/>
        <v>114545022.07041274</v>
      </c>
      <c r="AV962" s="20">
        <f>AU962/MAX($AU$13:AU962)-1</f>
        <v>0</v>
      </c>
      <c r="AW962" s="20">
        <f t="shared" si="612"/>
        <v>1.1561845929128234E-2</v>
      </c>
      <c r="AY962" s="18">
        <v>43922</v>
      </c>
      <c r="AZ962" s="14">
        <f t="shared" si="613"/>
        <v>1.0342519191651744E-2</v>
      </c>
      <c r="BA962" s="13">
        <f t="shared" si="614"/>
        <v>44001319.097592309</v>
      </c>
      <c r="BB962" s="20">
        <v>7.9944389021425089E-2</v>
      </c>
      <c r="BC962" s="13">
        <f t="shared" si="615"/>
        <v>298855734.6496681</v>
      </c>
      <c r="BD962" s="14">
        <f t="shared" si="616"/>
        <v>-2.4407366481499215E-3</v>
      </c>
      <c r="BE962" s="13">
        <f t="shared" si="617"/>
        <v>36987776.01571507</v>
      </c>
      <c r="BF962" s="26">
        <f t="shared" si="601"/>
        <v>379844829.76297545</v>
      </c>
      <c r="BG962" s="20">
        <f>BF962/MAX($BF$13:BF962)-1</f>
        <v>0</v>
      </c>
      <c r="BH962" s="20">
        <f t="shared" si="618"/>
        <v>6.2914242644146245E-2</v>
      </c>
      <c r="BJ962" s="18">
        <v>43922</v>
      </c>
      <c r="BK962" s="14" t="e">
        <f>VLOOKUP(AP962:AP2235,$F$13:$H$1892,3,FALSE)</f>
        <v>#N/A</v>
      </c>
      <c r="BL962" s="13" t="e">
        <f t="shared" si="619"/>
        <v>#N/A</v>
      </c>
      <c r="BM962" s="14" t="e">
        <f>VLOOKUP(AP962:AP2235,$Q$13:$S$1892,3,FALSE)</f>
        <v>#N/A</v>
      </c>
      <c r="BN962" s="13" t="e">
        <f t="shared" si="620"/>
        <v>#N/A</v>
      </c>
      <c r="BO962" s="14">
        <v>1.2580394871352762E-2</v>
      </c>
      <c r="BP962" s="13">
        <f t="shared" si="621"/>
        <v>29851248.855440643</v>
      </c>
      <c r="BQ962" s="26" t="e">
        <f t="shared" si="602"/>
        <v>#N/A</v>
      </c>
      <c r="BR962" s="20" t="e">
        <f>BQ962/MAX($AJ$13:BQ961)-1</f>
        <v>#N/A</v>
      </c>
      <c r="BS962" s="20" t="e">
        <f t="shared" si="622"/>
        <v>#N/A</v>
      </c>
      <c r="BT962" s="20"/>
      <c r="BU962" s="20"/>
      <c r="BV962" s="18">
        <v>43922</v>
      </c>
      <c r="BW962" s="21">
        <v>5086042070.0845261</v>
      </c>
      <c r="BX962" s="14">
        <f t="shared" si="623"/>
        <v>-6.7034384409306869E-3</v>
      </c>
      <c r="BY962" s="20">
        <f>BW961/MAX(BW$13:$BW962)-1</f>
        <v>-4.9080702922555175E-2</v>
      </c>
      <c r="BZ962" s="18"/>
      <c r="CA962" s="18"/>
      <c r="CB962" s="18">
        <v>43922</v>
      </c>
      <c r="CC962" s="14" t="e">
        <f>VLOOKUP(AV963:AV2236,$F$13:$H$1892,3,FALSE)</f>
        <v>#VALUE!</v>
      </c>
      <c r="CD962" s="13" t="e">
        <f t="shared" si="624"/>
        <v>#VALUE!</v>
      </c>
      <c r="CE962" s="14" t="e">
        <f>VLOOKUP(AV963:AV2236,$Q$13:$S$1892,3,FALSE)</f>
        <v>#VALUE!</v>
      </c>
      <c r="CF962" s="13" t="e">
        <f t="shared" si="625"/>
        <v>#VALUE!</v>
      </c>
      <c r="CG962" s="14" t="e">
        <f>VLOOKUP(AV963:AV2236,$AP$14:$AS$1893,3,FALSE)</f>
        <v>#VALUE!</v>
      </c>
      <c r="CH962" s="13" t="e">
        <f t="shared" si="626"/>
        <v>#VALUE!</v>
      </c>
      <c r="CI962" s="26" t="e">
        <f t="shared" si="603"/>
        <v>#VALUE!</v>
      </c>
      <c r="CJ962" s="20" t="e">
        <f>CI962/MAX($CI$13:CI962)-1</f>
        <v>#VALUE!</v>
      </c>
      <c r="CK962" s="20" t="e">
        <f t="shared" si="627"/>
        <v>#VALUE!</v>
      </c>
    </row>
    <row r="963" spans="1:89" x14ac:dyDescent="0.3">
      <c r="A963" s="12">
        <f t="shared" si="628"/>
        <v>41495</v>
      </c>
      <c r="B963" s="13">
        <v>1292566.4850773581</v>
      </c>
      <c r="C963" s="14">
        <f t="shared" si="588"/>
        <v>0</v>
      </c>
      <c r="D963" s="14">
        <f>B963/MAX($B$13:B963)-1</f>
        <v>-2.6193975189665597E-3</v>
      </c>
      <c r="F963" s="18">
        <v>43924</v>
      </c>
      <c r="G963" s="13">
        <f t="shared" si="589"/>
        <v>4659803.5084951771</v>
      </c>
      <c r="H963" s="14">
        <f t="shared" si="590"/>
        <v>-2.7201625838512156E-3</v>
      </c>
      <c r="I963" s="14">
        <f>G963/MAX($G$13:G963)-1</f>
        <v>-2.7201625838512156E-3</v>
      </c>
      <c r="L963" s="12">
        <f t="shared" si="629"/>
        <v>41495</v>
      </c>
      <c r="M963" s="13">
        <v>17395371.502978683</v>
      </c>
      <c r="N963" s="14">
        <f t="shared" si="604"/>
        <v>0</v>
      </c>
      <c r="O963" s="14">
        <f>M963/MAX(M$13:$M963)-1</f>
        <v>-0.16643797174729169</v>
      </c>
      <c r="Q963" s="18">
        <v>43924</v>
      </c>
      <c r="R963" s="13">
        <f t="shared" si="591"/>
        <v>87959072.993227705</v>
      </c>
      <c r="S963" s="14">
        <f t="shared" si="592"/>
        <v>7.9424320195899512E-2</v>
      </c>
      <c r="T963" s="14">
        <f>R963/MAX($R$13:R963)-1</f>
        <v>-6.4292801608675565E-2</v>
      </c>
      <c r="W963" s="18">
        <v>43924</v>
      </c>
      <c r="X963" s="21">
        <v>7318939151.3678503</v>
      </c>
      <c r="Y963" s="14">
        <f t="shared" si="593"/>
        <v>1.0938213750880221E-2</v>
      </c>
      <c r="Z963" s="20">
        <f>X963/MAX(X$13:$X963)-1</f>
        <v>-6.927872565904325E-3</v>
      </c>
      <c r="AC963" s="18">
        <v>43924</v>
      </c>
      <c r="AD963" s="14">
        <f t="shared" si="594"/>
        <v>-2.7201625838512156E-3</v>
      </c>
      <c r="AE963" s="13">
        <f t="shared" si="605"/>
        <v>43881628.355742939</v>
      </c>
      <c r="AF963" s="14">
        <f t="shared" si="595"/>
        <v>7.9424320195899512E-2</v>
      </c>
      <c r="AG963" s="13">
        <f t="shared" si="606"/>
        <v>37307744.779752851</v>
      </c>
      <c r="AH963" s="14">
        <f t="shared" si="596"/>
        <v>1.0938213750880221E-2</v>
      </c>
      <c r="AI963" s="13">
        <f t="shared" si="607"/>
        <v>37392356.21594464</v>
      </c>
      <c r="AJ963" s="26">
        <f t="shared" si="597"/>
        <v>118581729.35144043</v>
      </c>
      <c r="AK963" s="20">
        <f>AJ963/MAX(AJ$13:$AJ963)-1</f>
        <v>0</v>
      </c>
      <c r="AL963" s="20">
        <f t="shared" si="608"/>
        <v>2.6222048314240576E-2</v>
      </c>
      <c r="AN963" s="18">
        <v>43924</v>
      </c>
      <c r="AO963" s="14">
        <f t="shared" si="598"/>
        <v>-2.7201625838512156E-3</v>
      </c>
      <c r="AP963" s="13">
        <f t="shared" si="609"/>
        <v>43881628.355742939</v>
      </c>
      <c r="AQ963" s="14">
        <f t="shared" si="599"/>
        <v>7.9424320195899512E-2</v>
      </c>
      <c r="AR963" s="13">
        <f t="shared" si="610"/>
        <v>37307744.779752851</v>
      </c>
      <c r="AS963" s="14">
        <v>-4.8211418132660467E-3</v>
      </c>
      <c r="AT963" s="13">
        <f t="shared" si="611"/>
        <v>35807601.837919287</v>
      </c>
      <c r="AU963" s="26">
        <f t="shared" si="600"/>
        <v>116996974.97341508</v>
      </c>
      <c r="AV963" s="20">
        <f>AU963/MAX($AU$13:AU963)-1</f>
        <v>0</v>
      </c>
      <c r="AW963" s="20">
        <f t="shared" si="612"/>
        <v>2.1406018862129894E-2</v>
      </c>
      <c r="AY963" s="18">
        <v>43924</v>
      </c>
      <c r="AZ963" s="14">
        <f t="shared" si="613"/>
        <v>-2.7201625838512156E-3</v>
      </c>
      <c r="BA963" s="13">
        <f t="shared" si="614"/>
        <v>43881628.355742939</v>
      </c>
      <c r="BB963" s="20">
        <v>-6.167546484553299E-2</v>
      </c>
      <c r="BC963" s="13">
        <f t="shared" si="615"/>
        <v>280423668.29339653</v>
      </c>
      <c r="BD963" s="14">
        <f t="shared" si="616"/>
        <v>1.0938213750880221E-2</v>
      </c>
      <c r="BE963" s="13">
        <f t="shared" si="617"/>
        <v>37392356.21594464</v>
      </c>
      <c r="BF963" s="26">
        <f t="shared" si="601"/>
        <v>361697652.86508411</v>
      </c>
      <c r="BG963" s="20">
        <f>BF963/MAX($BF$13:BF963)-1</f>
        <v>-4.7775237349459876E-2</v>
      </c>
      <c r="BH963" s="20">
        <f t="shared" si="618"/>
        <v>-4.7775237349459876E-2</v>
      </c>
      <c r="BJ963" s="18">
        <v>43924</v>
      </c>
      <c r="BK963" s="14" t="e">
        <f>VLOOKUP(AP963:AP2236,$F$13:$H$1892,3,FALSE)</f>
        <v>#N/A</v>
      </c>
      <c r="BL963" s="13" t="e">
        <f t="shared" si="619"/>
        <v>#N/A</v>
      </c>
      <c r="BM963" s="14" t="e">
        <f>VLOOKUP(AP963:AP2236,$Q$13:$S$1892,3,FALSE)</f>
        <v>#N/A</v>
      </c>
      <c r="BN963" s="13" t="e">
        <f t="shared" si="620"/>
        <v>#N/A</v>
      </c>
      <c r="BO963" s="14">
        <v>1.4862111051994864E-2</v>
      </c>
      <c r="BP963" s="13">
        <f t="shared" si="621"/>
        <v>30294901.430970937</v>
      </c>
      <c r="BQ963" s="26" t="e">
        <f t="shared" si="602"/>
        <v>#N/A</v>
      </c>
      <c r="BR963" s="20" t="e">
        <f>BQ963/MAX($AJ$13:BQ962)-1</f>
        <v>#N/A</v>
      </c>
      <c r="BS963" s="20" t="e">
        <f t="shared" si="622"/>
        <v>#N/A</v>
      </c>
      <c r="BT963" s="20"/>
      <c r="BU963" s="20"/>
      <c r="BV963" s="18">
        <v>43924</v>
      </c>
      <c r="BW963" s="21">
        <v>5097233847.5301857</v>
      </c>
      <c r="BX963" s="14">
        <f t="shared" si="623"/>
        <v>-2.1956570525173413E-3</v>
      </c>
      <c r="BY963" s="20">
        <f>BW962/MAX(BW$13:$BW963)-1</f>
        <v>-4.2663254985106924E-2</v>
      </c>
      <c r="BZ963" s="18"/>
      <c r="CA963" s="18"/>
      <c r="CB963" s="18">
        <v>43924</v>
      </c>
      <c r="CC963" s="14" t="e">
        <f>VLOOKUP(AV964:AV2237,$F$13:$H$1892,3,FALSE)</f>
        <v>#VALUE!</v>
      </c>
      <c r="CD963" s="13" t="e">
        <f t="shared" si="624"/>
        <v>#VALUE!</v>
      </c>
      <c r="CE963" s="14" t="e">
        <f>VLOOKUP(AV964:AV2237,$Q$13:$S$1892,3,FALSE)</f>
        <v>#VALUE!</v>
      </c>
      <c r="CF963" s="13" t="e">
        <f t="shared" si="625"/>
        <v>#VALUE!</v>
      </c>
      <c r="CG963" s="14" t="e">
        <f>VLOOKUP(AV964:AV2237,$AP$14:$AS$1893,3,FALSE)</f>
        <v>#VALUE!</v>
      </c>
      <c r="CH963" s="13" t="e">
        <f t="shared" si="626"/>
        <v>#VALUE!</v>
      </c>
      <c r="CI963" s="26" t="e">
        <f t="shared" si="603"/>
        <v>#VALUE!</v>
      </c>
      <c r="CJ963" s="20" t="e">
        <f>CI963/MAX($CI$13:CI963)-1</f>
        <v>#VALUE!</v>
      </c>
      <c r="CK963" s="20" t="e">
        <f t="shared" si="627"/>
        <v>#VALUE!</v>
      </c>
    </row>
    <row r="964" spans="1:89" x14ac:dyDescent="0.3">
      <c r="A964" s="12">
        <f t="shared" si="628"/>
        <v>41496</v>
      </c>
      <c r="B964" s="13">
        <v>1292566.4850773581</v>
      </c>
      <c r="C964" s="14">
        <f t="shared" si="588"/>
        <v>0</v>
      </c>
      <c r="D964" s="14">
        <f>B964/MAX($B$13:B964)-1</f>
        <v>-2.6193975189665597E-3</v>
      </c>
      <c r="F964" s="18">
        <v>43928</v>
      </c>
      <c r="G964" s="13">
        <f t="shared" si="589"/>
        <v>4666569.9717348842</v>
      </c>
      <c r="H964" s="14">
        <f t="shared" si="590"/>
        <v>1.4520919664040566E-3</v>
      </c>
      <c r="I964" s="14">
        <f>G964/MAX($G$13:G964)-1</f>
        <v>-1.2720205436825838E-3</v>
      </c>
      <c r="L964" s="12">
        <f t="shared" si="629"/>
        <v>41496</v>
      </c>
      <c r="M964" s="13">
        <v>17395371.502978683</v>
      </c>
      <c r="N964" s="14">
        <f t="shared" si="604"/>
        <v>0</v>
      </c>
      <c r="O964" s="14">
        <f>M964/MAX(M$13:$M964)-1</f>
        <v>-0.16643797174729169</v>
      </c>
      <c r="Q964" s="18">
        <v>43928</v>
      </c>
      <c r="R964" s="13">
        <f t="shared" si="591"/>
        <v>87775705.079635903</v>
      </c>
      <c r="S964" s="14">
        <f t="shared" si="592"/>
        <v>-2.0846958403701876E-3</v>
      </c>
      <c r="T964" s="14">
        <f>R964/MAX($R$13:R964)-1</f>
        <v>-6.624346651296642E-2</v>
      </c>
      <c r="W964" s="18">
        <v>43928</v>
      </c>
      <c r="X964" s="21">
        <v>6463443633.8969269</v>
      </c>
      <c r="Y964" s="14">
        <f t="shared" si="593"/>
        <v>-0.11688791227496931</v>
      </c>
      <c r="Z964" s="20">
        <f>X964/MAX(X$13:$X964)-1</f>
        <v>-0.12300600028013797</v>
      </c>
      <c r="AC964" s="18">
        <v>43928</v>
      </c>
      <c r="AD964" s="14">
        <f t="shared" si="594"/>
        <v>1.4520919664040566E-3</v>
      </c>
      <c r="AE964" s="13">
        <f t="shared" si="605"/>
        <v>43945348.515751041</v>
      </c>
      <c r="AF964" s="14">
        <f t="shared" si="595"/>
        <v>-2.0846958403701876E-3</v>
      </c>
      <c r="AG964" s="13">
        <f t="shared" si="606"/>
        <v>37229969.479396909</v>
      </c>
      <c r="AH964" s="14">
        <f t="shared" si="596"/>
        <v>-0.11688791227496931</v>
      </c>
      <c r="AI964" s="13">
        <f t="shared" si="607"/>
        <v>33021641.762820899</v>
      </c>
      <c r="AJ964" s="26">
        <f t="shared" si="597"/>
        <v>114196959.75796884</v>
      </c>
      <c r="AK964" s="20">
        <f>AJ964/MAX(AJ$13:$AJ964)-1</f>
        <v>-3.6976772201360419E-2</v>
      </c>
      <c r="AL964" s="20">
        <f t="shared" si="608"/>
        <v>-3.6976772201360419E-2</v>
      </c>
      <c r="AN964" s="18">
        <v>43928</v>
      </c>
      <c r="AO964" s="14">
        <f t="shared" si="598"/>
        <v>1.4520919664040566E-3</v>
      </c>
      <c r="AP964" s="13">
        <f t="shared" si="609"/>
        <v>43945348.515751041</v>
      </c>
      <c r="AQ964" s="14">
        <f t="shared" si="599"/>
        <v>-2.0846958403701876E-3</v>
      </c>
      <c r="AR964" s="13">
        <f t="shared" si="610"/>
        <v>37229969.479396909</v>
      </c>
      <c r="AS964" s="14">
        <v>-3.9395985562363393E-2</v>
      </c>
      <c r="AT964" s="13">
        <f t="shared" si="611"/>
        <v>34396926.072889768</v>
      </c>
      <c r="AU964" s="26">
        <f t="shared" si="600"/>
        <v>115572244.06803772</v>
      </c>
      <c r="AV964" s="20">
        <f>AU964/MAX($AU$13:AU964)-1</f>
        <v>-1.2177502073887791E-2</v>
      </c>
      <c r="AW964" s="20">
        <f t="shared" si="612"/>
        <v>-1.2177502073887791E-2</v>
      </c>
      <c r="AY964" s="18">
        <v>43928</v>
      </c>
      <c r="AZ964" s="14">
        <f t="shared" si="613"/>
        <v>1.4520919664040566E-3</v>
      </c>
      <c r="BA964" s="13">
        <f t="shared" si="614"/>
        <v>43945348.515751041</v>
      </c>
      <c r="BB964" s="20">
        <v>3.1849820533791817E-2</v>
      </c>
      <c r="BC964" s="13">
        <f t="shared" si="615"/>
        <v>289355111.80196875</v>
      </c>
      <c r="BD964" s="14">
        <f t="shared" si="616"/>
        <v>-0.11688791227496931</v>
      </c>
      <c r="BE964" s="13">
        <f t="shared" si="617"/>
        <v>33021641.762820899</v>
      </c>
      <c r="BF964" s="26">
        <f t="shared" si="601"/>
        <v>366322102.08054072</v>
      </c>
      <c r="BG964" s="20">
        <f>BF964/MAX($BF$13:BF964)-1</f>
        <v>-3.5600662751874124E-2</v>
      </c>
      <c r="BH964" s="20">
        <f t="shared" si="618"/>
        <v>1.2785400123073387E-2</v>
      </c>
      <c r="BJ964" s="18">
        <v>43928</v>
      </c>
      <c r="BK964" s="14" t="e">
        <f>VLOOKUP(AP964:AP2237,$F$13:$H$1892,3,FALSE)</f>
        <v>#N/A</v>
      </c>
      <c r="BL964" s="13" t="e">
        <f t="shared" si="619"/>
        <v>#N/A</v>
      </c>
      <c r="BM964" s="14" t="e">
        <f>VLOOKUP(AP964:AP2237,$Q$13:$S$1892,3,FALSE)</f>
        <v>#N/A</v>
      </c>
      <c r="BN964" s="13" t="e">
        <f t="shared" si="620"/>
        <v>#N/A</v>
      </c>
      <c r="BO964" s="14">
        <v>-6.0346127688917228E-2</v>
      </c>
      <c r="BP964" s="13">
        <f t="shared" si="621"/>
        <v>28466721.440894403</v>
      </c>
      <c r="BQ964" s="26" t="e">
        <f t="shared" si="602"/>
        <v>#N/A</v>
      </c>
      <c r="BR964" s="20" t="e">
        <f>BQ964/MAX($AJ$13:BQ963)-1</f>
        <v>#N/A</v>
      </c>
      <c r="BS964" s="20" t="e">
        <f t="shared" si="622"/>
        <v>#N/A</v>
      </c>
      <c r="BT964" s="20"/>
      <c r="BU964" s="20"/>
      <c r="BV964" s="18">
        <v>43928</v>
      </c>
      <c r="BW964" s="21">
        <v>4433223831.7906256</v>
      </c>
      <c r="BX964" s="14">
        <f t="shared" si="623"/>
        <v>0.14978039479485505</v>
      </c>
      <c r="BY964" s="20">
        <f>BW963/MAX(BW$13:$BW964)-1</f>
        <v>-4.0556646419326658E-2</v>
      </c>
      <c r="BZ964" s="18"/>
      <c r="CA964" s="18"/>
      <c r="CB964" s="18">
        <v>43928</v>
      </c>
      <c r="CC964" s="14" t="e">
        <f>VLOOKUP(AV965:AV2238,$F$13:$H$1892,3,FALSE)</f>
        <v>#VALUE!</v>
      </c>
      <c r="CD964" s="13" t="e">
        <f t="shared" si="624"/>
        <v>#VALUE!</v>
      </c>
      <c r="CE964" s="14" t="e">
        <f>VLOOKUP(AV965:AV2238,$Q$13:$S$1892,3,FALSE)</f>
        <v>#VALUE!</v>
      </c>
      <c r="CF964" s="13" t="e">
        <f t="shared" si="625"/>
        <v>#VALUE!</v>
      </c>
      <c r="CG964" s="14" t="e">
        <f>VLOOKUP(AV965:AV2238,$AP$14:$AS$1893,3,FALSE)</f>
        <v>#VALUE!</v>
      </c>
      <c r="CH964" s="13" t="e">
        <f t="shared" si="626"/>
        <v>#VALUE!</v>
      </c>
      <c r="CI964" s="26" t="e">
        <f t="shared" si="603"/>
        <v>#VALUE!</v>
      </c>
      <c r="CJ964" s="20" t="e">
        <f>CI964/MAX($CI$13:CI964)-1</f>
        <v>#VALUE!</v>
      </c>
      <c r="CK964" s="20" t="e">
        <f t="shared" si="627"/>
        <v>#VALUE!</v>
      </c>
    </row>
    <row r="965" spans="1:89" x14ac:dyDescent="0.3">
      <c r="A965" s="12">
        <f t="shared" si="628"/>
        <v>41497</v>
      </c>
      <c r="B965" s="13">
        <v>1292566.4850773581</v>
      </c>
      <c r="C965" s="14">
        <f t="shared" si="588"/>
        <v>0</v>
      </c>
      <c r="D965" s="14">
        <f>B965/MAX($B$13:B965)-1</f>
        <v>-2.6193975189665597E-3</v>
      </c>
      <c r="F965" s="18">
        <v>43929</v>
      </c>
      <c r="G965" s="13">
        <f t="shared" si="589"/>
        <v>4658514.0133639909</v>
      </c>
      <c r="H965" s="14">
        <f t="shared" si="590"/>
        <v>-1.7263125635504917E-3</v>
      </c>
      <c r="I965" s="14">
        <f>G965/MAX($G$13:G965)-1</f>
        <v>-2.9961372021873878E-3</v>
      </c>
      <c r="L965" s="12">
        <f t="shared" si="629"/>
        <v>41497</v>
      </c>
      <c r="M965" s="13">
        <v>17395371.502978683</v>
      </c>
      <c r="N965" s="14">
        <f t="shared" si="604"/>
        <v>0</v>
      </c>
      <c r="O965" s="14">
        <f>M965/MAX(M$13:$M965)-1</f>
        <v>-0.16643797174729169</v>
      </c>
      <c r="Q965" s="18">
        <v>43929</v>
      </c>
      <c r="R965" s="13">
        <f t="shared" si="591"/>
        <v>84392081.535007462</v>
      </c>
      <c r="S965" s="14">
        <f t="shared" si="592"/>
        <v>-3.8548520248952611E-2</v>
      </c>
      <c r="T965" s="14">
        <f>R965/MAX($R$13:R965)-1</f>
        <v>-0.1022383991516832</v>
      </c>
      <c r="W965" s="18">
        <v>43929</v>
      </c>
      <c r="X965" s="21">
        <v>6658829213.9483347</v>
      </c>
      <c r="Y965" s="14">
        <f t="shared" si="593"/>
        <v>3.0229331470723597E-2</v>
      </c>
      <c r="Z965" s="20">
        <f>X965/MAX(X$13:$X965)-1</f>
        <v>-9.6495057964770758E-2</v>
      </c>
      <c r="AC965" s="18">
        <v>43929</v>
      </c>
      <c r="AD965" s="14">
        <f t="shared" si="594"/>
        <v>-1.7263125635504917E-3</v>
      </c>
      <c r="AE965" s="13">
        <f t="shared" si="605"/>
        <v>43869485.108498693</v>
      </c>
      <c r="AF965" s="14">
        <f t="shared" si="595"/>
        <v>-3.8548520248952611E-2</v>
      </c>
      <c r="AG965" s="13">
        <f t="shared" si="606"/>
        <v>35794809.247052491</v>
      </c>
      <c r="AH965" s="14">
        <f t="shared" si="596"/>
        <v>3.0229331470723597E-2</v>
      </c>
      <c r="AI965" s="13">
        <f t="shared" si="607"/>
        <v>34019863.917376705</v>
      </c>
      <c r="AJ965" s="26">
        <f t="shared" si="597"/>
        <v>113684158.27292788</v>
      </c>
      <c r="AK965" s="20">
        <f>AJ965/MAX(AJ$13:$AJ965)-1</f>
        <v>-4.1301228319901018E-2</v>
      </c>
      <c r="AL965" s="20">
        <f t="shared" si="608"/>
        <v>-4.4905003261715981E-3</v>
      </c>
      <c r="AN965" s="18">
        <v>43929</v>
      </c>
      <c r="AO965" s="14">
        <f t="shared" si="598"/>
        <v>-1.7263125635504917E-3</v>
      </c>
      <c r="AP965" s="13">
        <f t="shared" si="609"/>
        <v>43869485.108498693</v>
      </c>
      <c r="AQ965" s="14">
        <f t="shared" si="599"/>
        <v>-3.8548520248952611E-2</v>
      </c>
      <c r="AR965" s="13">
        <f t="shared" si="610"/>
        <v>35794809.247052491</v>
      </c>
      <c r="AS965" s="14">
        <v>1.7847966800749661E-2</v>
      </c>
      <c r="AT965" s="13">
        <f t="shared" si="611"/>
        <v>35010841.267486542</v>
      </c>
      <c r="AU965" s="26">
        <f t="shared" si="600"/>
        <v>114675135.62303773</v>
      </c>
      <c r="AV965" s="20">
        <f>AU965/MAX($AU$13:AU965)-1</f>
        <v>-1.9845293871101677E-2</v>
      </c>
      <c r="AW965" s="20">
        <f t="shared" si="612"/>
        <v>-7.7623174338629086E-3</v>
      </c>
      <c r="AY965" s="18">
        <v>43929</v>
      </c>
      <c r="AZ965" s="14">
        <f t="shared" si="613"/>
        <v>-1.7263125635504917E-3</v>
      </c>
      <c r="BA965" s="13">
        <f t="shared" si="614"/>
        <v>43869485.108498693</v>
      </c>
      <c r="BB965" s="20">
        <v>3.2346506032510991E-2</v>
      </c>
      <c r="BC965" s="13">
        <f t="shared" si="615"/>
        <v>298714738.67140901</v>
      </c>
      <c r="BD965" s="14">
        <f t="shared" si="616"/>
        <v>3.0229331470723597E-2</v>
      </c>
      <c r="BE965" s="13">
        <f t="shared" si="617"/>
        <v>34019863.917376705</v>
      </c>
      <c r="BF965" s="26">
        <f t="shared" si="601"/>
        <v>376604087.6972844</v>
      </c>
      <c r="BG965" s="20">
        <f>BF965/MAX($BF$13:BF965)-1</f>
        <v>-8.5317524730118555E-3</v>
      </c>
      <c r="BH965" s="20">
        <f t="shared" si="618"/>
        <v>2.8068155206433687E-2</v>
      </c>
      <c r="BJ965" s="18">
        <v>43929</v>
      </c>
      <c r="BK965" s="14" t="e">
        <f>VLOOKUP(AP965:AP2238,$F$13:$H$1892,3,FALSE)</f>
        <v>#N/A</v>
      </c>
      <c r="BL965" s="13" t="e">
        <f t="shared" si="619"/>
        <v>#N/A</v>
      </c>
      <c r="BM965" s="14" t="e">
        <f>VLOOKUP(AP965:AP2238,$Q$13:$S$1892,3,FALSE)</f>
        <v>#N/A</v>
      </c>
      <c r="BN965" s="13" t="e">
        <f t="shared" si="620"/>
        <v>#N/A</v>
      </c>
      <c r="BO965" s="14">
        <v>2.242936757006686E-2</v>
      </c>
      <c r="BP965" s="13">
        <f t="shared" si="621"/>
        <v>29105211.999606926</v>
      </c>
      <c r="BQ965" s="26" t="e">
        <f t="shared" si="602"/>
        <v>#N/A</v>
      </c>
      <c r="BR965" s="20" t="e">
        <f>BQ965/MAX($AJ$13:BQ964)-1</f>
        <v>#N/A</v>
      </c>
      <c r="BS965" s="20" t="e">
        <f t="shared" si="622"/>
        <v>#N/A</v>
      </c>
      <c r="BT965" s="20"/>
      <c r="BU965" s="20"/>
      <c r="BV965" s="18">
        <v>43929</v>
      </c>
      <c r="BW965" s="21">
        <v>4580409461.0128241</v>
      </c>
      <c r="BX965" s="14">
        <f t="shared" si="623"/>
        <v>-3.2133727448386828E-2</v>
      </c>
      <c r="BY965" s="20">
        <f>BW964/MAX(BW$13:$BW965)-1</f>
        <v>-0.16554208271062221</v>
      </c>
      <c r="BZ965" s="18"/>
      <c r="CA965" s="18"/>
      <c r="CB965" s="18">
        <v>43929</v>
      </c>
      <c r="CC965" s="14" t="e">
        <f>VLOOKUP(AV966:AV2239,$F$13:$H$1892,3,FALSE)</f>
        <v>#VALUE!</v>
      </c>
      <c r="CD965" s="13" t="e">
        <f t="shared" si="624"/>
        <v>#VALUE!</v>
      </c>
      <c r="CE965" s="14" t="e">
        <f>VLOOKUP(AV966:AV2239,$Q$13:$S$1892,3,FALSE)</f>
        <v>#VALUE!</v>
      </c>
      <c r="CF965" s="13" t="e">
        <f t="shared" si="625"/>
        <v>#VALUE!</v>
      </c>
      <c r="CG965" s="14" t="e">
        <f>VLOOKUP(AV966:AV2239,$AP$14:$AS$1893,3,FALSE)</f>
        <v>#VALUE!</v>
      </c>
      <c r="CH965" s="13" t="e">
        <f t="shared" si="626"/>
        <v>#VALUE!</v>
      </c>
      <c r="CI965" s="26" t="e">
        <f t="shared" si="603"/>
        <v>#VALUE!</v>
      </c>
      <c r="CJ965" s="20" t="e">
        <f>CI965/MAX($CI$13:CI965)-1</f>
        <v>#VALUE!</v>
      </c>
      <c r="CK965" s="20" t="e">
        <f t="shared" si="627"/>
        <v>#VALUE!</v>
      </c>
    </row>
    <row r="966" spans="1:89" x14ac:dyDescent="0.3">
      <c r="A966" s="12">
        <f t="shared" si="628"/>
        <v>41498</v>
      </c>
      <c r="B966" s="13">
        <v>1310248.276904959</v>
      </c>
      <c r="C966" s="14">
        <f t="shared" si="588"/>
        <v>1.3679599488101157E-2</v>
      </c>
      <c r="D966" s="14">
        <f>B966/MAX($B$13:B966)-1</f>
        <v>0</v>
      </c>
      <c r="F966" s="18">
        <v>43930</v>
      </c>
      <c r="G966" s="13">
        <f t="shared" si="589"/>
        <v>4622662.9949179403</v>
      </c>
      <c r="H966" s="14">
        <f t="shared" si="590"/>
        <v>-7.6958056460072477E-3</v>
      </c>
      <c r="I966" s="14">
        <f>G966/MAX($G$13:G966)-1</f>
        <v>-1.0668885158597874E-2</v>
      </c>
      <c r="L966" s="12">
        <f t="shared" si="629"/>
        <v>41498</v>
      </c>
      <c r="M966" s="13">
        <v>16919891.612728868</v>
      </c>
      <c r="N966" s="14">
        <f t="shared" si="604"/>
        <v>-2.7333701391108356E-2</v>
      </c>
      <c r="O966" s="14">
        <f>M966/MAX(M$13:$M966)-1</f>
        <v>-0.18922230731851786</v>
      </c>
      <c r="Q966" s="18">
        <v>43930</v>
      </c>
      <c r="R966" s="13">
        <f t="shared" si="591"/>
        <v>82216334.212295264</v>
      </c>
      <c r="S966" s="14">
        <f t="shared" si="592"/>
        <v>-2.5781415544415265E-2</v>
      </c>
      <c r="T966" s="14">
        <f>R966/MAX($R$13:R966)-1</f>
        <v>-0.12538396404297303</v>
      </c>
      <c r="W966" s="18">
        <v>43930</v>
      </c>
      <c r="X966" s="21">
        <v>6500687852.6736813</v>
      </c>
      <c r="Y966" s="14">
        <f t="shared" si="593"/>
        <v>-2.374912408676777E-2</v>
      </c>
      <c r="Z966" s="20">
        <f>X966/MAX(X$13:$X966)-1</f>
        <v>-0.11795250894617337</v>
      </c>
      <c r="AC966" s="18">
        <v>43930</v>
      </c>
      <c r="AD966" s="14">
        <f t="shared" si="594"/>
        <v>-7.6958056460072477E-3</v>
      </c>
      <c r="AE966" s="13">
        <f t="shared" si="605"/>
        <v>43531874.077313274</v>
      </c>
      <c r="AF966" s="14">
        <f t="shared" si="595"/>
        <v>-2.5781415544415265E-2</v>
      </c>
      <c r="AG966" s="13">
        <f t="shared" si="606"/>
        <v>34871968.395521149</v>
      </c>
      <c r="AH966" s="14">
        <f t="shared" si="596"/>
        <v>-2.374912408676777E-2</v>
      </c>
      <c r="AI966" s="13">
        <f t="shared" si="607"/>
        <v>33211921.94778797</v>
      </c>
      <c r="AJ966" s="26">
        <f t="shared" si="597"/>
        <v>111615764.42062239</v>
      </c>
      <c r="AK966" s="20">
        <f>AJ966/MAX(AJ$13:$AJ966)-1</f>
        <v>-5.8743998497213901E-2</v>
      </c>
      <c r="AL966" s="20">
        <f t="shared" si="608"/>
        <v>-1.8194213545037474E-2</v>
      </c>
      <c r="AN966" s="18">
        <v>43930</v>
      </c>
      <c r="AO966" s="14">
        <f t="shared" si="598"/>
        <v>-7.6958056460072477E-3</v>
      </c>
      <c r="AP966" s="13">
        <f t="shared" si="609"/>
        <v>43531874.077313274</v>
      </c>
      <c r="AQ966" s="14">
        <f t="shared" si="599"/>
        <v>-2.5781415544415265E-2</v>
      </c>
      <c r="AR966" s="13">
        <f t="shared" si="610"/>
        <v>34871968.395521149</v>
      </c>
      <c r="AS966" s="14">
        <v>-6.1572433095014815E-3</v>
      </c>
      <c r="AT966" s="13">
        <f t="shared" si="611"/>
        <v>34795270.999332294</v>
      </c>
      <c r="AU966" s="26">
        <f t="shared" si="600"/>
        <v>113199113.47216672</v>
      </c>
      <c r="AV966" s="20">
        <f>AU966/MAX($AU$13:AU966)-1</f>
        <v>-3.2461193993360449E-2</v>
      </c>
      <c r="AW966" s="20">
        <f t="shared" si="612"/>
        <v>-1.287133555893949E-2</v>
      </c>
      <c r="AY966" s="18">
        <v>43930</v>
      </c>
      <c r="AZ966" s="14">
        <f t="shared" si="613"/>
        <v>-7.6958056460072477E-3</v>
      </c>
      <c r="BA966" s="13">
        <f t="shared" si="614"/>
        <v>43531874.077313274</v>
      </c>
      <c r="BB966" s="20">
        <v>-7.1373864907831153E-2</v>
      </c>
      <c r="BC966" s="13">
        <f t="shared" si="615"/>
        <v>277394313.26749778</v>
      </c>
      <c r="BD966" s="14">
        <f t="shared" si="616"/>
        <v>-2.374912408676777E-2</v>
      </c>
      <c r="BE966" s="13">
        <f t="shared" si="617"/>
        <v>33211921.94778797</v>
      </c>
      <c r="BF966" s="26">
        <f t="shared" si="601"/>
        <v>354138109.29259908</v>
      </c>
      <c r="BG966" s="20">
        <f>BF966/MAX($BF$13:BF966)-1</f>
        <v>-6.7676899765668708E-2</v>
      </c>
      <c r="BH966" s="20">
        <f t="shared" si="618"/>
        <v>-5.9654101319111419E-2</v>
      </c>
      <c r="BJ966" s="18">
        <v>43930</v>
      </c>
      <c r="BK966" s="14" t="e">
        <f>VLOOKUP(AP966:AP2239,$F$13:$H$1892,3,FALSE)</f>
        <v>#N/A</v>
      </c>
      <c r="BL966" s="13" t="e">
        <f t="shared" si="619"/>
        <v>#N/A</v>
      </c>
      <c r="BM966" s="14" t="e">
        <f>VLOOKUP(AP966:AP2239,$Q$13:$S$1892,3,FALSE)</f>
        <v>#N/A</v>
      </c>
      <c r="BN966" s="13" t="e">
        <f t="shared" si="620"/>
        <v>#N/A</v>
      </c>
      <c r="BO966" s="14">
        <v>-1.6898326191896906E-2</v>
      </c>
      <c r="BP966" s="13">
        <f t="shared" si="621"/>
        <v>28613382.633353256</v>
      </c>
      <c r="BQ966" s="26" t="e">
        <f t="shared" si="602"/>
        <v>#N/A</v>
      </c>
      <c r="BR966" s="20" t="e">
        <f>BQ966/MAX($AJ$13:BQ965)-1</f>
        <v>#N/A</v>
      </c>
      <c r="BS966" s="20" t="e">
        <f t="shared" si="622"/>
        <v>#N/A</v>
      </c>
      <c r="BT966" s="20"/>
      <c r="BU966" s="20"/>
      <c r="BV966" s="18">
        <v>43930</v>
      </c>
      <c r="BW966" s="21">
        <v>4446734092.8902588</v>
      </c>
      <c r="BX966" s="14">
        <f t="shared" si="623"/>
        <v>3.0061471032480691E-2</v>
      </c>
      <c r="BY966" s="20">
        <f>BW965/MAX(BW$13:$BW966)-1</f>
        <v>-0.1378375908383781</v>
      </c>
      <c r="BZ966" s="18"/>
      <c r="CA966" s="18"/>
      <c r="CB966" s="18">
        <v>43930</v>
      </c>
      <c r="CC966" s="14" t="e">
        <f>VLOOKUP(AV967:AV2240,$F$13:$H$1892,3,FALSE)</f>
        <v>#VALUE!</v>
      </c>
      <c r="CD966" s="13" t="e">
        <f t="shared" si="624"/>
        <v>#VALUE!</v>
      </c>
      <c r="CE966" s="14" t="e">
        <f>VLOOKUP(AV967:AV2240,$Q$13:$S$1892,3,FALSE)</f>
        <v>#VALUE!</v>
      </c>
      <c r="CF966" s="13" t="e">
        <f t="shared" si="625"/>
        <v>#VALUE!</v>
      </c>
      <c r="CG966" s="14" t="e">
        <f>VLOOKUP(AV967:AV2240,$AP$14:$AS$1893,3,FALSE)</f>
        <v>#VALUE!</v>
      </c>
      <c r="CH966" s="13" t="e">
        <f t="shared" si="626"/>
        <v>#VALUE!</v>
      </c>
      <c r="CI966" s="26" t="e">
        <f t="shared" si="603"/>
        <v>#VALUE!</v>
      </c>
      <c r="CJ966" s="20" t="e">
        <f>CI966/MAX($CI$13:CI966)-1</f>
        <v>#VALUE!</v>
      </c>
      <c r="CK966" s="20" t="e">
        <f t="shared" si="627"/>
        <v>#VALUE!</v>
      </c>
    </row>
    <row r="967" spans="1:89" x14ac:dyDescent="0.3">
      <c r="A967" s="12">
        <f t="shared" si="628"/>
        <v>41499</v>
      </c>
      <c r="B967" s="13">
        <v>1285363.3289179553</v>
      </c>
      <c r="C967" s="14">
        <f t="shared" si="588"/>
        <v>-1.8992543951888541E-2</v>
      </c>
      <c r="D967" s="14">
        <f>B967/MAX($B$13:B967)-1</f>
        <v>-1.8992543951888541E-2</v>
      </c>
      <c r="F967" s="18">
        <v>43934</v>
      </c>
      <c r="G967" s="13">
        <f t="shared" si="589"/>
        <v>4584061.304397855</v>
      </c>
      <c r="H967" s="14">
        <f t="shared" si="590"/>
        <v>-8.3505309737099687E-3</v>
      </c>
      <c r="I967" s="14">
        <f>G967/MAX($G$13:G967)-1</f>
        <v>-1.8930325276336091E-2</v>
      </c>
      <c r="L967" s="12">
        <f t="shared" si="629"/>
        <v>41499</v>
      </c>
      <c r="M967" s="13">
        <v>17231985.602661472</v>
      </c>
      <c r="N967" s="14">
        <f t="shared" si="604"/>
        <v>1.8445389431325676E-2</v>
      </c>
      <c r="O967" s="14">
        <f>M967/MAX(M$13:$M967)-1</f>
        <v>-0.17426719703477622</v>
      </c>
      <c r="Q967" s="18">
        <v>43934</v>
      </c>
      <c r="R967" s="13">
        <f t="shared" si="591"/>
        <v>81903881.066372365</v>
      </c>
      <c r="S967" s="14">
        <f t="shared" si="592"/>
        <v>-3.800377977399183E-3</v>
      </c>
      <c r="T967" s="14">
        <f>R967/MAX($R$13:R967)-1</f>
        <v>-0.12870783556470433</v>
      </c>
      <c r="W967" s="18">
        <v>43934</v>
      </c>
      <c r="X967" s="21">
        <v>6449661325.4323864</v>
      </c>
      <c r="Y967" s="14">
        <f t="shared" si="593"/>
        <v>-7.8494043088545018E-3</v>
      </c>
      <c r="Z967" s="20">
        <f>X967/MAX(X$13:$X967)-1</f>
        <v>-0.12487605632306553</v>
      </c>
      <c r="AC967" s="18">
        <v>43934</v>
      </c>
      <c r="AD967" s="14">
        <f t="shared" si="594"/>
        <v>-8.3505309737099687E-3</v>
      </c>
      <c r="AE967" s="13">
        <f t="shared" si="605"/>
        <v>43168359.814487025</v>
      </c>
      <c r="AF967" s="14">
        <f t="shared" si="595"/>
        <v>-3.800377977399183E-3</v>
      </c>
      <c r="AG967" s="13">
        <f t="shared" si="606"/>
        <v>34739441.734802254</v>
      </c>
      <c r="AH967" s="14">
        <f t="shared" si="596"/>
        <v>-7.8494043088545018E-3</v>
      </c>
      <c r="AI967" s="13">
        <f t="shared" si="607"/>
        <v>32951228.144545663</v>
      </c>
      <c r="AJ967" s="26">
        <f t="shared" si="597"/>
        <v>110859029.69383495</v>
      </c>
      <c r="AK967" s="20">
        <f>AJ967/MAX(AJ$13:$AJ967)-1</f>
        <v>-6.5125544211939501E-2</v>
      </c>
      <c r="AL967" s="20">
        <f t="shared" si="608"/>
        <v>-6.7798194163299907E-3</v>
      </c>
      <c r="AN967" s="18">
        <v>43934</v>
      </c>
      <c r="AO967" s="14">
        <f t="shared" si="598"/>
        <v>-8.3505309737099687E-3</v>
      </c>
      <c r="AP967" s="13">
        <f t="shared" si="609"/>
        <v>43168359.814487025</v>
      </c>
      <c r="AQ967" s="14">
        <f t="shared" si="599"/>
        <v>-3.800377977399183E-3</v>
      </c>
      <c r="AR967" s="13">
        <f t="shared" si="610"/>
        <v>34739441.734802254</v>
      </c>
      <c r="AS967" s="14">
        <v>-1.4936377886218037E-2</v>
      </c>
      <c r="AT967" s="13">
        <f t="shared" si="611"/>
        <v>34275555.6830329</v>
      </c>
      <c r="AU967" s="26">
        <f t="shared" si="600"/>
        <v>112183357.23232217</v>
      </c>
      <c r="AV967" s="20">
        <f>AU967/MAX($AU$13:AU967)-1</f>
        <v>-4.1143095726933865E-2</v>
      </c>
      <c r="AW967" s="20">
        <f t="shared" si="612"/>
        <v>-8.9731819330396423E-3</v>
      </c>
      <c r="AY967" s="18">
        <v>43934</v>
      </c>
      <c r="AZ967" s="14">
        <f t="shared" si="613"/>
        <v>-8.3505309737099687E-3</v>
      </c>
      <c r="BA967" s="13">
        <f t="shared" si="614"/>
        <v>43168359.814487025</v>
      </c>
      <c r="BB967" s="20">
        <v>8.4027223254203864E-3</v>
      </c>
      <c r="BC967" s="13">
        <f t="shared" si="615"/>
        <v>279725180.65653527</v>
      </c>
      <c r="BD967" s="14">
        <f t="shared" si="616"/>
        <v>-7.8494043088545018E-3</v>
      </c>
      <c r="BE967" s="13">
        <f t="shared" si="617"/>
        <v>32951228.144545663</v>
      </c>
      <c r="BF967" s="26">
        <f t="shared" si="601"/>
        <v>355844768.61556798</v>
      </c>
      <c r="BG967" s="20">
        <f>BF967/MAX($BF$13:BF967)-1</f>
        <v>-6.3183856319391274E-2</v>
      </c>
      <c r="BH967" s="20">
        <f t="shared" si="618"/>
        <v>4.819191378126364E-3</v>
      </c>
      <c r="BJ967" s="18">
        <v>43934</v>
      </c>
      <c r="BK967" s="14" t="e">
        <f>VLOOKUP(AP967:AP2240,$F$13:$H$1892,3,FALSE)</f>
        <v>#N/A</v>
      </c>
      <c r="BL967" s="13" t="e">
        <f t="shared" si="619"/>
        <v>#N/A</v>
      </c>
      <c r="BM967" s="14" t="e">
        <f>VLOOKUP(AP967:AP2240,$Q$13:$S$1892,3,FALSE)</f>
        <v>#N/A</v>
      </c>
      <c r="BN967" s="13" t="e">
        <f t="shared" si="620"/>
        <v>#N/A</v>
      </c>
      <c r="BO967" s="14">
        <v>-9.990791313113756E-3</v>
      </c>
      <c r="BP967" s="13">
        <f t="shared" si="621"/>
        <v>28327512.298701148</v>
      </c>
      <c r="BQ967" s="26" t="e">
        <f t="shared" si="602"/>
        <v>#N/A</v>
      </c>
      <c r="BR967" s="20" t="e">
        <f>BQ967/MAX($AJ$13:BQ966)-1</f>
        <v>#N/A</v>
      </c>
      <c r="BS967" s="20" t="e">
        <f t="shared" si="622"/>
        <v>#N/A</v>
      </c>
      <c r="BT967" s="20"/>
      <c r="BU967" s="20"/>
      <c r="BV967" s="18">
        <v>43934</v>
      </c>
      <c r="BW967" s="21">
        <v>4405917316.5847635</v>
      </c>
      <c r="BX967" s="14">
        <f t="shared" si="623"/>
        <v>9.264081318969053E-3</v>
      </c>
      <c r="BY967" s="20">
        <f>BW966/MAX(BW$13:$BW967)-1</f>
        <v>-0.16299907004828118</v>
      </c>
      <c r="BZ967" s="18"/>
      <c r="CA967" s="18"/>
      <c r="CB967" s="18">
        <v>43934</v>
      </c>
      <c r="CC967" s="14" t="e">
        <f>VLOOKUP(AV968:AV2241,$F$13:$H$1892,3,FALSE)</f>
        <v>#VALUE!</v>
      </c>
      <c r="CD967" s="13" t="e">
        <f t="shared" si="624"/>
        <v>#VALUE!</v>
      </c>
      <c r="CE967" s="14" t="e">
        <f>VLOOKUP(AV968:AV2241,$Q$13:$S$1892,3,FALSE)</f>
        <v>#VALUE!</v>
      </c>
      <c r="CF967" s="13" t="e">
        <f t="shared" si="625"/>
        <v>#VALUE!</v>
      </c>
      <c r="CG967" s="14" t="e">
        <f>VLOOKUP(AV968:AV2241,$AP$14:$AS$1893,3,FALSE)</f>
        <v>#VALUE!</v>
      </c>
      <c r="CH967" s="13" t="e">
        <f t="shared" si="626"/>
        <v>#VALUE!</v>
      </c>
      <c r="CI967" s="26" t="e">
        <f t="shared" si="603"/>
        <v>#VALUE!</v>
      </c>
      <c r="CJ967" s="20" t="e">
        <f>CI967/MAX($CI$13:CI967)-1</f>
        <v>#VALUE!</v>
      </c>
      <c r="CK967" s="20" t="e">
        <f t="shared" si="627"/>
        <v>#VALUE!</v>
      </c>
    </row>
    <row r="968" spans="1:89" x14ac:dyDescent="0.3">
      <c r="A968" s="12">
        <f t="shared" si="628"/>
        <v>41500</v>
      </c>
      <c r="B968" s="13">
        <v>1285775.9779281442</v>
      </c>
      <c r="C968" s="14">
        <f t="shared" si="588"/>
        <v>3.2103686242268559E-4</v>
      </c>
      <c r="D968" s="14">
        <f>B968/MAX($B$13:B968)-1</f>
        <v>-1.867760439618571E-2</v>
      </c>
      <c r="F968" s="18">
        <v>43936</v>
      </c>
      <c r="G968" s="13">
        <f t="shared" si="589"/>
        <v>4482984.8521299176</v>
      </c>
      <c r="H968" s="14">
        <f t="shared" si="590"/>
        <v>-2.2049542001318034E-2</v>
      </c>
      <c r="I968" s="14">
        <f>G968/MAX($G$13:G968)-1</f>
        <v>-4.0562462275374966E-2</v>
      </c>
      <c r="L968" s="12">
        <f t="shared" si="629"/>
        <v>41500</v>
      </c>
      <c r="M968" s="13">
        <v>17099525.694116183</v>
      </c>
      <c r="N968" s="14">
        <f t="shared" si="604"/>
        <v>-7.6868627678536861E-3</v>
      </c>
      <c r="O968" s="14">
        <f>M968/MAX(M$13:$M968)-1</f>
        <v>-0.18061449177408506</v>
      </c>
      <c r="Q968" s="18">
        <v>43936</v>
      </c>
      <c r="R968" s="13">
        <f t="shared" si="591"/>
        <v>82104301.454142556</v>
      </c>
      <c r="S968" s="14">
        <f t="shared" si="592"/>
        <v>2.4470194227765862E-3</v>
      </c>
      <c r="T968" s="14">
        <f>R968/MAX($R$13:R968)-1</f>
        <v>-0.12657576671541815</v>
      </c>
      <c r="W968" s="18">
        <v>43936</v>
      </c>
      <c r="X968" s="21">
        <v>6527745360.4386787</v>
      </c>
      <c r="Y968" s="14">
        <f t="shared" si="593"/>
        <v>1.2106687633099522E-2</v>
      </c>
      <c r="Z968" s="20">
        <f>X968/MAX(X$13:$X968)-1</f>
        <v>-0.11428120409672271</v>
      </c>
      <c r="AC968" s="18">
        <v>43936</v>
      </c>
      <c r="AD968" s="14">
        <f t="shared" si="594"/>
        <v>-2.2049542001318034E-2</v>
      </c>
      <c r="AE968" s="13">
        <f t="shared" si="605"/>
        <v>42216517.251629487</v>
      </c>
      <c r="AF968" s="14">
        <f t="shared" si="595"/>
        <v>2.4470194227765862E-3</v>
      </c>
      <c r="AG968" s="13">
        <f t="shared" si="606"/>
        <v>34824449.823463731</v>
      </c>
      <c r="AH968" s="14">
        <f t="shared" si="596"/>
        <v>1.2106687633099522E-2</v>
      </c>
      <c r="AI968" s="13">
        <f t="shared" si="607"/>
        <v>33350158.370818675</v>
      </c>
      <c r="AJ968" s="26">
        <f t="shared" si="597"/>
        <v>110391125.4459119</v>
      </c>
      <c r="AK968" s="20">
        <f>AJ968/MAX(AJ$13:$AJ968)-1</f>
        <v>-6.9071381825222433E-2</v>
      </c>
      <c r="AL968" s="20">
        <f t="shared" si="608"/>
        <v>-4.2207139031911201E-3</v>
      </c>
      <c r="AN968" s="18">
        <v>43936</v>
      </c>
      <c r="AO968" s="14">
        <f t="shared" si="598"/>
        <v>-2.2049542001318034E-2</v>
      </c>
      <c r="AP968" s="13">
        <f t="shared" si="609"/>
        <v>42216517.251629487</v>
      </c>
      <c r="AQ968" s="14">
        <f t="shared" si="599"/>
        <v>2.4470194227765862E-3</v>
      </c>
      <c r="AR968" s="13">
        <f t="shared" si="610"/>
        <v>34824449.823463731</v>
      </c>
      <c r="AS968" s="14">
        <v>-1.7340934337099271E-2</v>
      </c>
      <c r="AT968" s="13">
        <f t="shared" si="611"/>
        <v>33681185.522565834</v>
      </c>
      <c r="AU968" s="26">
        <f t="shared" si="600"/>
        <v>110722152.59765905</v>
      </c>
      <c r="AV968" s="20">
        <f>AU968/MAX($AU$13:AU968)-1</f>
        <v>-5.3632347137025027E-2</v>
      </c>
      <c r="AW968" s="20">
        <f t="shared" si="612"/>
        <v>-1.3025146249074138E-2</v>
      </c>
      <c r="AY968" s="18">
        <v>43936</v>
      </c>
      <c r="AZ968" s="14">
        <f t="shared" si="613"/>
        <v>-2.2049542001318034E-2</v>
      </c>
      <c r="BA968" s="13">
        <f t="shared" si="614"/>
        <v>42216517.251629487</v>
      </c>
      <c r="BB968" s="20">
        <v>4.7610009847172119E-2</v>
      </c>
      <c r="BC968" s="13">
        <f t="shared" si="615"/>
        <v>293042899.26209491</v>
      </c>
      <c r="BD968" s="14">
        <f t="shared" si="616"/>
        <v>1.2106687633099522E-2</v>
      </c>
      <c r="BE968" s="13">
        <f t="shared" si="617"/>
        <v>33350158.370818675</v>
      </c>
      <c r="BF968" s="26">
        <f t="shared" si="601"/>
        <v>368609574.88454306</v>
      </c>
      <c r="BG968" s="20">
        <f>BF968/MAX($BF$13:BF968)-1</f>
        <v>-2.9578538387486364E-2</v>
      </c>
      <c r="BH968" s="20">
        <f t="shared" si="618"/>
        <v>3.587183905678093E-2</v>
      </c>
      <c r="BJ968" s="18">
        <v>43936</v>
      </c>
      <c r="BK968" s="14" t="e">
        <f>VLOOKUP(AP968:AP2241,$F$13:$H$1892,3,FALSE)</f>
        <v>#N/A</v>
      </c>
      <c r="BL968" s="13" t="e">
        <f t="shared" si="619"/>
        <v>#N/A</v>
      </c>
      <c r="BM968" s="14" t="e">
        <f>VLOOKUP(AP968:AP2241,$Q$13:$S$1892,3,FALSE)</f>
        <v>#N/A</v>
      </c>
      <c r="BN968" s="13" t="e">
        <f t="shared" si="620"/>
        <v>#N/A</v>
      </c>
      <c r="BO968" s="14">
        <v>-7.6410676899725249E-3</v>
      </c>
      <c r="BP968" s="13">
        <f t="shared" si="621"/>
        <v>28111059.859738246</v>
      </c>
      <c r="BQ968" s="26" t="e">
        <f t="shared" si="602"/>
        <v>#N/A</v>
      </c>
      <c r="BR968" s="20" t="e">
        <f>BQ968/MAX($AJ$13:BQ967)-1</f>
        <v>#N/A</v>
      </c>
      <c r="BS968" s="20" t="e">
        <f t="shared" si="622"/>
        <v>#N/A</v>
      </c>
      <c r="BT968" s="20"/>
      <c r="BU968" s="20"/>
      <c r="BV968" s="18">
        <v>43936</v>
      </c>
      <c r="BW968" s="21">
        <v>4467862470.2536173</v>
      </c>
      <c r="BX968" s="14">
        <f t="shared" si="623"/>
        <v>-1.3864606191724915E-2</v>
      </c>
      <c r="BY968" s="20">
        <f>BW967/MAX(BW$13:$BW968)-1</f>
        <v>-0.170681939995453</v>
      </c>
      <c r="BZ968" s="18"/>
      <c r="CA968" s="18"/>
      <c r="CB968" s="18">
        <v>43936</v>
      </c>
      <c r="CC968" s="14" t="e">
        <f>VLOOKUP(AV969:AV2242,$F$13:$H$1892,3,FALSE)</f>
        <v>#VALUE!</v>
      </c>
      <c r="CD968" s="13" t="e">
        <f t="shared" si="624"/>
        <v>#VALUE!</v>
      </c>
      <c r="CE968" s="14" t="e">
        <f>VLOOKUP(AV969:AV2242,$Q$13:$S$1892,3,FALSE)</f>
        <v>#VALUE!</v>
      </c>
      <c r="CF968" s="13" t="e">
        <f t="shared" si="625"/>
        <v>#VALUE!</v>
      </c>
      <c r="CG968" s="14" t="e">
        <f>VLOOKUP(AV969:AV2242,$AP$14:$AS$1893,3,FALSE)</f>
        <v>#VALUE!</v>
      </c>
      <c r="CH968" s="13" t="e">
        <f t="shared" si="626"/>
        <v>#VALUE!</v>
      </c>
      <c r="CI968" s="26" t="e">
        <f t="shared" si="603"/>
        <v>#VALUE!</v>
      </c>
      <c r="CJ968" s="20" t="e">
        <f>CI968/MAX($CI$13:CI968)-1</f>
        <v>#VALUE!</v>
      </c>
      <c r="CK968" s="20" t="e">
        <f t="shared" si="627"/>
        <v>#VALUE!</v>
      </c>
    </row>
    <row r="969" spans="1:89" x14ac:dyDescent="0.3">
      <c r="A969" s="12">
        <f t="shared" si="628"/>
        <v>41501</v>
      </c>
      <c r="B969" s="13">
        <v>1285775.9779281442</v>
      </c>
      <c r="C969" s="14">
        <f t="shared" si="588"/>
        <v>0</v>
      </c>
      <c r="D969" s="14">
        <f>B969/MAX($B$13:B969)-1</f>
        <v>-1.867760439618571E-2</v>
      </c>
      <c r="F969" s="18">
        <v>43937</v>
      </c>
      <c r="G969" s="13">
        <f t="shared" si="589"/>
        <v>4453301.7215080336</v>
      </c>
      <c r="H969" s="14">
        <f t="shared" si="590"/>
        <v>-6.6212872898245845E-3</v>
      </c>
      <c r="I969" s="14">
        <f>G969/MAX($G$13:G969)-1</f>
        <v>-4.6915173849291558E-2</v>
      </c>
      <c r="L969" s="12">
        <f t="shared" si="629"/>
        <v>41501</v>
      </c>
      <c r="M969" s="13">
        <v>17099525.694116183</v>
      </c>
      <c r="N969" s="14">
        <f t="shared" si="604"/>
        <v>0</v>
      </c>
      <c r="O969" s="14">
        <f>M969/MAX(M$13:$M969)-1</f>
        <v>-0.18061449177408506</v>
      </c>
      <c r="Q969" s="18">
        <v>43937</v>
      </c>
      <c r="R969" s="13">
        <f t="shared" si="591"/>
        <v>80422689.515161633</v>
      </c>
      <c r="S969" s="14">
        <f t="shared" si="592"/>
        <v>-2.0481410951655787E-2</v>
      </c>
      <c r="T969" s="14">
        <f>R969/MAX($R$13:R969)-1</f>
        <v>-0.14446472737245453</v>
      </c>
      <c r="W969" s="18">
        <v>43937</v>
      </c>
      <c r="X969" s="21">
        <v>6773092526.0034504</v>
      </c>
      <c r="Y969" s="14">
        <f t="shared" si="593"/>
        <v>3.7585284354333837E-2</v>
      </c>
      <c r="Z969" s="20">
        <f>X969/MAX(X$13:$X969)-1</f>
        <v>-8.0991211294719867E-2</v>
      </c>
      <c r="AC969" s="18">
        <v>43937</v>
      </c>
      <c r="AD969" s="14">
        <f t="shared" si="594"/>
        <v>-6.6212872898245845E-3</v>
      </c>
      <c r="AE969" s="13">
        <f t="shared" si="605"/>
        <v>41936989.562530614</v>
      </c>
      <c r="AF969" s="14">
        <f t="shared" si="595"/>
        <v>-2.0481410951655787E-2</v>
      </c>
      <c r="AG969" s="13">
        <f t="shared" si="606"/>
        <v>34111195.95546405</v>
      </c>
      <c r="AH969" s="14">
        <f t="shared" si="596"/>
        <v>3.7585284354333837E-2</v>
      </c>
      <c r="AI969" s="13">
        <f t="shared" si="607"/>
        <v>34603633.55644796</v>
      </c>
      <c r="AJ969" s="26">
        <f t="shared" si="597"/>
        <v>110651819.07444263</v>
      </c>
      <c r="AK969" s="20">
        <f>AJ969/MAX(AJ$13:$AJ969)-1</f>
        <v>-6.6872951848222284E-2</v>
      </c>
      <c r="AL969" s="20">
        <f t="shared" si="608"/>
        <v>2.3615451647738261E-3</v>
      </c>
      <c r="AN969" s="18">
        <v>43937</v>
      </c>
      <c r="AO969" s="14">
        <f t="shared" si="598"/>
        <v>-6.6212872898245845E-3</v>
      </c>
      <c r="AP969" s="13">
        <f t="shared" si="609"/>
        <v>41936989.562530614</v>
      </c>
      <c r="AQ969" s="14">
        <f t="shared" si="599"/>
        <v>-2.0481410951655787E-2</v>
      </c>
      <c r="AR969" s="13">
        <f t="shared" si="610"/>
        <v>34111195.95546405</v>
      </c>
      <c r="AS969" s="14">
        <v>2.9903710263329015E-2</v>
      </c>
      <c r="AT969" s="13">
        <f t="shared" si="611"/>
        <v>34688377.935758077</v>
      </c>
      <c r="AU969" s="26">
        <f t="shared" si="600"/>
        <v>110736563.45375273</v>
      </c>
      <c r="AV969" s="20">
        <f>AU969/MAX($AU$13:AU969)-1</f>
        <v>-5.3509174242196367E-2</v>
      </c>
      <c r="AW969" s="20">
        <f t="shared" si="612"/>
        <v>1.3015332303045746E-4</v>
      </c>
      <c r="AY969" s="18">
        <v>43937</v>
      </c>
      <c r="AZ969" s="14">
        <f t="shared" si="613"/>
        <v>-6.6212872898245845E-3</v>
      </c>
      <c r="BA969" s="13">
        <f t="shared" si="614"/>
        <v>41936989.562530614</v>
      </c>
      <c r="BB969" s="20">
        <v>2.6232111174910866E-2</v>
      </c>
      <c r="BC969" s="13">
        <f t="shared" si="615"/>
        <v>300730033.17455637</v>
      </c>
      <c r="BD969" s="14">
        <f t="shared" si="616"/>
        <v>3.7585284354333837E-2</v>
      </c>
      <c r="BE969" s="13">
        <f t="shared" si="617"/>
        <v>34603633.55644796</v>
      </c>
      <c r="BF969" s="26">
        <f t="shared" si="601"/>
        <v>377270656.29353499</v>
      </c>
      <c r="BG969" s="20">
        <f>BF969/MAX($BF$13:BF969)-1</f>
        <v>-6.7769080101649504E-3</v>
      </c>
      <c r="BH969" s="20">
        <f t="shared" si="618"/>
        <v>2.3496626238493024E-2</v>
      </c>
      <c r="BJ969" s="18">
        <v>43937</v>
      </c>
      <c r="BK969" s="14" t="e">
        <f>VLOOKUP(AP969:AP2242,$F$13:$H$1892,3,FALSE)</f>
        <v>#N/A</v>
      </c>
      <c r="BL969" s="13" t="e">
        <f t="shared" si="619"/>
        <v>#N/A</v>
      </c>
      <c r="BM969" s="14" t="e">
        <f>VLOOKUP(AP969:AP2242,$Q$13:$S$1892,3,FALSE)</f>
        <v>#N/A</v>
      </c>
      <c r="BN969" s="13" t="e">
        <f t="shared" si="620"/>
        <v>#N/A</v>
      </c>
      <c r="BO969" s="14">
        <v>2.137196484318804E-2</v>
      </c>
      <c r="BP969" s="13">
        <f t="shared" si="621"/>
        <v>28711848.442765325</v>
      </c>
      <c r="BQ969" s="26" t="e">
        <f t="shared" si="602"/>
        <v>#N/A</v>
      </c>
      <c r="BR969" s="20" t="e">
        <f>BQ969/MAX($AJ$13:BQ968)-1</f>
        <v>#N/A</v>
      </c>
      <c r="BS969" s="20" t="e">
        <f t="shared" si="622"/>
        <v>#N/A</v>
      </c>
      <c r="BT969" s="20"/>
      <c r="BU969" s="20"/>
      <c r="BV969" s="18">
        <v>43937</v>
      </c>
      <c r="BW969" s="21">
        <v>4637381260.6722059</v>
      </c>
      <c r="BX969" s="14">
        <f t="shared" si="623"/>
        <v>-3.6554853027981671E-2</v>
      </c>
      <c r="BY969" s="20">
        <f>BW968/MAX(BW$13:$BW969)-1</f>
        <v>-0.15902211277310319</v>
      </c>
      <c r="BZ969" s="18"/>
      <c r="CA969" s="18"/>
      <c r="CB969" s="18">
        <v>43937</v>
      </c>
      <c r="CC969" s="14" t="e">
        <f>VLOOKUP(AV970:AV2243,$F$13:$H$1892,3,FALSE)</f>
        <v>#VALUE!</v>
      </c>
      <c r="CD969" s="13" t="e">
        <f t="shared" si="624"/>
        <v>#VALUE!</v>
      </c>
      <c r="CE969" s="14" t="e">
        <f>VLOOKUP(AV970:AV2243,$Q$13:$S$1892,3,FALSE)</f>
        <v>#VALUE!</v>
      </c>
      <c r="CF969" s="13" t="e">
        <f t="shared" si="625"/>
        <v>#VALUE!</v>
      </c>
      <c r="CG969" s="14" t="e">
        <f>VLOOKUP(AV970:AV2243,$AP$14:$AS$1893,3,FALSE)</f>
        <v>#VALUE!</v>
      </c>
      <c r="CH969" s="13" t="e">
        <f t="shared" si="626"/>
        <v>#VALUE!</v>
      </c>
      <c r="CI969" s="26" t="e">
        <f t="shared" si="603"/>
        <v>#VALUE!</v>
      </c>
      <c r="CJ969" s="20" t="e">
        <f>CI969/MAX($CI$13:CI969)-1</f>
        <v>#VALUE!</v>
      </c>
      <c r="CK969" s="20" t="e">
        <f t="shared" si="627"/>
        <v>#VALUE!</v>
      </c>
    </row>
    <row r="970" spans="1:89" x14ac:dyDescent="0.3">
      <c r="A970" s="12">
        <f t="shared" si="628"/>
        <v>41502</v>
      </c>
      <c r="B970" s="13">
        <v>1327340.4893108471</v>
      </c>
      <c r="C970" s="14">
        <f t="shared" si="588"/>
        <v>3.2326402185300251E-2</v>
      </c>
      <c r="D970" s="14">
        <f>B970/MAX($B$13:B970)-1</f>
        <v>0</v>
      </c>
      <c r="F970" s="18">
        <v>43938</v>
      </c>
      <c r="G970" s="13">
        <f t="shared" si="589"/>
        <v>4473558.7241612682</v>
      </c>
      <c r="H970" s="14">
        <f t="shared" si="590"/>
        <v>4.5487604299074835E-3</v>
      </c>
      <c r="I970" s="14">
        <f>G970/MAX($G$13:G970)-1</f>
        <v>-4.2579819305751943E-2</v>
      </c>
      <c r="L970" s="12">
        <f t="shared" si="629"/>
        <v>41502</v>
      </c>
      <c r="M970" s="13">
        <v>17900708.726882663</v>
      </c>
      <c r="N970" s="14">
        <f t="shared" si="604"/>
        <v>4.6854108534844396E-2</v>
      </c>
      <c r="O970" s="14">
        <f>M970/MAX(M$13:$M970)-1</f>
        <v>-0.1422229142397895</v>
      </c>
      <c r="Q970" s="18">
        <v>43938</v>
      </c>
      <c r="R970" s="13">
        <f t="shared" si="591"/>
        <v>83670207.310330912</v>
      </c>
      <c r="S970" s="14">
        <f t="shared" si="592"/>
        <v>4.0380616648701295E-2</v>
      </c>
      <c r="T970" s="14">
        <f>R970/MAX($R$13:R970)-1</f>
        <v>-0.10991768549903935</v>
      </c>
      <c r="W970" s="18">
        <v>43938</v>
      </c>
      <c r="X970" s="21">
        <v>6772959134.3672981</v>
      </c>
      <c r="Y970" s="14">
        <f t="shared" si="593"/>
        <v>-1.9694347248355726E-5</v>
      </c>
      <c r="Z970" s="20">
        <f>X970/MAX(X$13:$X970)-1</f>
        <v>-8.1009310572928817E-2</v>
      </c>
      <c r="AC970" s="18">
        <v>43938</v>
      </c>
      <c r="AD970" s="14">
        <f t="shared" si="594"/>
        <v>4.5487604299074835E-3</v>
      </c>
      <c r="AE970" s="13">
        <f t="shared" si="605"/>
        <v>42127750.881202094</v>
      </c>
      <c r="AF970" s="14">
        <f t="shared" si="595"/>
        <v>4.0380616648701295E-2</v>
      </c>
      <c r="AG970" s="13">
        <f t="shared" si="606"/>
        <v>35488627.082770377</v>
      </c>
      <c r="AH970" s="14">
        <f t="shared" si="596"/>
        <v>-1.9694347248355726E-5</v>
      </c>
      <c r="AI970" s="13">
        <f t="shared" si="607"/>
        <v>34602952.060472645</v>
      </c>
      <c r="AJ970" s="26">
        <f t="shared" si="597"/>
        <v>112219330.02444512</v>
      </c>
      <c r="AK970" s="20">
        <f>AJ970/MAX(AJ$13:$AJ970)-1</f>
        <v>-5.3654128353442077E-2</v>
      </c>
      <c r="AL970" s="20">
        <f t="shared" si="608"/>
        <v>1.4166156174512778E-2</v>
      </c>
      <c r="AN970" s="18">
        <v>43938</v>
      </c>
      <c r="AO970" s="14">
        <f t="shared" si="598"/>
        <v>4.5487604299074835E-3</v>
      </c>
      <c r="AP970" s="13">
        <f t="shared" si="609"/>
        <v>42127750.881202094</v>
      </c>
      <c r="AQ970" s="14">
        <f t="shared" si="599"/>
        <v>4.0380616648701295E-2</v>
      </c>
      <c r="AR970" s="13">
        <f t="shared" si="610"/>
        <v>35488627.082770377</v>
      </c>
      <c r="AS970" s="14">
        <v>2.7859463936674426E-2</v>
      </c>
      <c r="AT970" s="13">
        <f t="shared" si="611"/>
        <v>35654777.549881063</v>
      </c>
      <c r="AU970" s="26">
        <f t="shared" si="600"/>
        <v>113271155.51385355</v>
      </c>
      <c r="AV970" s="20">
        <f>AU970/MAX($AU$13:AU970)-1</f>
        <v>-3.1845434126892003E-2</v>
      </c>
      <c r="AW970" s="20">
        <f t="shared" si="612"/>
        <v>2.288848399344956E-2</v>
      </c>
      <c r="AY970" s="18">
        <v>43938</v>
      </c>
      <c r="AZ970" s="14">
        <f t="shared" si="613"/>
        <v>4.5487604299074835E-3</v>
      </c>
      <c r="BA970" s="13">
        <f t="shared" si="614"/>
        <v>42127750.881202094</v>
      </c>
      <c r="BB970" s="20">
        <v>-9.5570314211783636E-3</v>
      </c>
      <c r="BC970" s="13">
        <f t="shared" si="615"/>
        <v>297855946.79821515</v>
      </c>
      <c r="BD970" s="14">
        <f t="shared" si="616"/>
        <v>-1.9694347248355726E-5</v>
      </c>
      <c r="BE970" s="13">
        <f t="shared" si="617"/>
        <v>34602952.060472645</v>
      </c>
      <c r="BF970" s="26">
        <f t="shared" si="601"/>
        <v>374586649.73988992</v>
      </c>
      <c r="BG970" s="20">
        <f>BF970/MAX($BF$13:BF970)-1</f>
        <v>-1.3842968525770494E-2</v>
      </c>
      <c r="BH970" s="20">
        <f t="shared" si="618"/>
        <v>-7.1142732912595763E-3</v>
      </c>
      <c r="BJ970" s="18">
        <v>43938</v>
      </c>
      <c r="BK970" s="14" t="e">
        <f>VLOOKUP(AP970:AP2243,$F$13:$H$1892,3,FALSE)</f>
        <v>#N/A</v>
      </c>
      <c r="BL970" s="13" t="e">
        <f t="shared" si="619"/>
        <v>#N/A</v>
      </c>
      <c r="BM970" s="14" t="e">
        <f>VLOOKUP(AP970:AP2243,$Q$13:$S$1892,3,FALSE)</f>
        <v>#N/A</v>
      </c>
      <c r="BN970" s="13" t="e">
        <f t="shared" si="620"/>
        <v>#N/A</v>
      </c>
      <c r="BO970" s="14">
        <v>-2.6027983609067107E-5</v>
      </c>
      <c r="BP970" s="13">
        <f t="shared" si="621"/>
        <v>28711101.131244671</v>
      </c>
      <c r="BQ970" s="26" t="e">
        <f t="shared" si="602"/>
        <v>#N/A</v>
      </c>
      <c r="BR970" s="20" t="e">
        <f>BQ970/MAX($AJ$13:BQ969)-1</f>
        <v>#N/A</v>
      </c>
      <c r="BS970" s="20" t="e">
        <f t="shared" si="622"/>
        <v>#N/A</v>
      </c>
      <c r="BT970" s="20"/>
      <c r="BU970" s="20"/>
      <c r="BV970" s="18">
        <v>43938</v>
      </c>
      <c r="BW970" s="21">
        <v>4621053235.9602919</v>
      </c>
      <c r="BX970" s="14">
        <f t="shared" si="623"/>
        <v>3.5333989630008666E-3</v>
      </c>
      <c r="BY970" s="20">
        <f>BW969/MAX(BW$13:$BW970)-1</f>
        <v>-0.12711388928577827</v>
      </c>
      <c r="BZ970" s="18"/>
      <c r="CA970" s="18"/>
      <c r="CB970" s="18">
        <v>43938</v>
      </c>
      <c r="CC970" s="14" t="e">
        <f>VLOOKUP(AV971:AV2244,$F$13:$H$1892,3,FALSE)</f>
        <v>#VALUE!</v>
      </c>
      <c r="CD970" s="13" t="e">
        <f t="shared" si="624"/>
        <v>#VALUE!</v>
      </c>
      <c r="CE970" s="14" t="e">
        <f>VLOOKUP(AV971:AV2244,$Q$13:$S$1892,3,FALSE)</f>
        <v>#VALUE!</v>
      </c>
      <c r="CF970" s="13" t="e">
        <f t="shared" si="625"/>
        <v>#VALUE!</v>
      </c>
      <c r="CG970" s="14" t="e">
        <f>VLOOKUP(AV971:AV2244,$AP$14:$AS$1893,3,FALSE)</f>
        <v>#VALUE!</v>
      </c>
      <c r="CH970" s="13" t="e">
        <f t="shared" si="626"/>
        <v>#VALUE!</v>
      </c>
      <c r="CI970" s="26" t="e">
        <f t="shared" si="603"/>
        <v>#VALUE!</v>
      </c>
      <c r="CJ970" s="20" t="e">
        <f>CI970/MAX($CI$13:CI970)-1</f>
        <v>#VALUE!</v>
      </c>
      <c r="CK970" s="20" t="e">
        <f t="shared" si="627"/>
        <v>#VALUE!</v>
      </c>
    </row>
    <row r="971" spans="1:89" x14ac:dyDescent="0.3">
      <c r="A971" s="12">
        <f t="shared" si="628"/>
        <v>41503</v>
      </c>
      <c r="B971" s="13">
        <v>1327340.4893108471</v>
      </c>
      <c r="C971" s="14">
        <f t="shared" si="588"/>
        <v>0</v>
      </c>
      <c r="D971" s="14">
        <f>B971/MAX($B$13:B971)-1</f>
        <v>0</v>
      </c>
      <c r="F971" s="18">
        <v>43941</v>
      </c>
      <c r="G971" s="13">
        <f t="shared" si="589"/>
        <v>4471654.1848515179</v>
      </c>
      <c r="H971" s="14">
        <f t="shared" si="590"/>
        <v>-4.2573249334232344E-4</v>
      </c>
      <c r="I971" s="14">
        <f>G971/MAX($G$13:G971)-1</f>
        <v>-4.2987424186455181E-2</v>
      </c>
      <c r="L971" s="12">
        <f t="shared" si="629"/>
        <v>41503</v>
      </c>
      <c r="M971" s="13">
        <v>17900708.726882663</v>
      </c>
      <c r="N971" s="14">
        <f t="shared" si="604"/>
        <v>0</v>
      </c>
      <c r="O971" s="14">
        <f>M971/MAX(M$13:$M971)-1</f>
        <v>-0.1422229142397895</v>
      </c>
      <c r="Q971" s="18">
        <v>43941</v>
      </c>
      <c r="R971" s="13">
        <f t="shared" si="591"/>
        <v>83318825.913115501</v>
      </c>
      <c r="S971" s="14">
        <f t="shared" si="592"/>
        <v>-4.1995999354005331E-3</v>
      </c>
      <c r="T971" s="14">
        <f>R971/MAX($R$13:R971)-1</f>
        <v>-0.1136556751295188</v>
      </c>
      <c r="W971" s="18">
        <v>43941</v>
      </c>
      <c r="X971" s="21">
        <v>6809344168.9450941</v>
      </c>
      <c r="Y971" s="14">
        <f t="shared" si="593"/>
        <v>5.3721030728166586E-3</v>
      </c>
      <c r="Z971" s="20">
        <f>X971/MAX(X$13:$X971)-1</f>
        <v>-7.6072397866367769E-2</v>
      </c>
      <c r="AC971" s="18">
        <v>43941</v>
      </c>
      <c r="AD971" s="14">
        <f t="shared" si="594"/>
        <v>-4.2573249334232344E-4</v>
      </c>
      <c r="AE971" s="13">
        <f t="shared" si="605"/>
        <v>42109815.728780538</v>
      </c>
      <c r="AF971" s="14">
        <f t="shared" si="595"/>
        <v>-4.1995999354005331E-3</v>
      </c>
      <c r="AG971" s="13">
        <f t="shared" si="606"/>
        <v>35339589.046766125</v>
      </c>
      <c r="AH971" s="14">
        <f t="shared" si="596"/>
        <v>5.3721030728166586E-3</v>
      </c>
      <c r="AI971" s="13">
        <f t="shared" si="607"/>
        <v>34788842.685565241</v>
      </c>
      <c r="AJ971" s="26">
        <f t="shared" si="597"/>
        <v>112238247.4611119</v>
      </c>
      <c r="AK971" s="20">
        <f>AJ971/MAX(AJ$13:$AJ971)-1</f>
        <v>-5.3494597565939994E-2</v>
      </c>
      <c r="AL971" s="20">
        <f t="shared" si="608"/>
        <v>1.6857556236216098E-4</v>
      </c>
      <c r="AN971" s="18">
        <v>43941</v>
      </c>
      <c r="AO971" s="14">
        <f t="shared" si="598"/>
        <v>-4.2573249334232344E-4</v>
      </c>
      <c r="AP971" s="13">
        <f t="shared" si="609"/>
        <v>42109815.728780538</v>
      </c>
      <c r="AQ971" s="14">
        <f t="shared" si="599"/>
        <v>-4.1995999354005331E-3</v>
      </c>
      <c r="AR971" s="13">
        <f t="shared" si="610"/>
        <v>35339589.046766125</v>
      </c>
      <c r="AS971" s="14">
        <v>-1.556082320422052E-2</v>
      </c>
      <c r="AT971" s="13">
        <f t="shared" si="611"/>
        <v>35099959.860041551</v>
      </c>
      <c r="AU971" s="26">
        <f t="shared" si="600"/>
        <v>112549364.63558821</v>
      </c>
      <c r="AV971" s="20">
        <f>AU971/MAX($AU$13:AU971)-1</f>
        <v>-3.8014746439704816E-2</v>
      </c>
      <c r="AW971" s="20">
        <f t="shared" si="612"/>
        <v>-6.3722390311190535E-3</v>
      </c>
      <c r="AY971" s="18">
        <v>43941</v>
      </c>
      <c r="AZ971" s="14">
        <f t="shared" si="613"/>
        <v>-4.2573249334232344E-4</v>
      </c>
      <c r="BA971" s="13">
        <f t="shared" si="614"/>
        <v>42109815.728780538</v>
      </c>
      <c r="BB971" s="20">
        <v>5.9284897444964457E-3</v>
      </c>
      <c r="BC971" s="13">
        <f t="shared" si="615"/>
        <v>299621782.72414565</v>
      </c>
      <c r="BD971" s="14">
        <f t="shared" si="616"/>
        <v>5.3721030728166586E-3</v>
      </c>
      <c r="BE971" s="13">
        <f t="shared" si="617"/>
        <v>34788842.685565241</v>
      </c>
      <c r="BF971" s="26">
        <f t="shared" si="601"/>
        <v>376520441.13849139</v>
      </c>
      <c r="BG971" s="20">
        <f>BF971/MAX($BF$13:BF971)-1</f>
        <v>-8.751964918302324E-3</v>
      </c>
      <c r="BH971" s="20">
        <f t="shared" si="618"/>
        <v>5.162467482341615E-3</v>
      </c>
      <c r="BJ971" s="18">
        <v>43941</v>
      </c>
      <c r="BK971" s="14" t="e">
        <f>VLOOKUP(AP971:AP2244,$F$13:$H$1892,3,FALSE)</f>
        <v>#N/A</v>
      </c>
      <c r="BL971" s="13" t="e">
        <f t="shared" si="619"/>
        <v>#N/A</v>
      </c>
      <c r="BM971" s="14" t="e">
        <f>VLOOKUP(AP971:AP2244,$Q$13:$S$1892,3,FALSE)</f>
        <v>#N/A</v>
      </c>
      <c r="BN971" s="13" t="e">
        <f t="shared" si="620"/>
        <v>#N/A</v>
      </c>
      <c r="BO971" s="14">
        <v>-3.7551586435577988E-3</v>
      </c>
      <c r="BP971" s="13">
        <f t="shared" si="621"/>
        <v>28603286.391665615</v>
      </c>
      <c r="BQ971" s="26" t="e">
        <f t="shared" si="602"/>
        <v>#N/A</v>
      </c>
      <c r="BR971" s="20" t="e">
        <f>BQ971/MAX($AJ$13:BQ970)-1</f>
        <v>#N/A</v>
      </c>
      <c r="BS971" s="20" t="e">
        <f t="shared" si="622"/>
        <v>#N/A</v>
      </c>
      <c r="BT971" s="20"/>
      <c r="BU971" s="20"/>
      <c r="BV971" s="18">
        <v>43941</v>
      </c>
      <c r="BW971" s="21">
        <v>4640745417.041522</v>
      </c>
      <c r="BX971" s="14">
        <f t="shared" si="623"/>
        <v>-4.2433228525998734E-3</v>
      </c>
      <c r="BY971" s="20">
        <f>BW970/MAX(BW$13:$BW971)-1</f>
        <v>-0.1301872846322637</v>
      </c>
      <c r="BZ971" s="18"/>
      <c r="CA971" s="18"/>
      <c r="CB971" s="18">
        <v>43941</v>
      </c>
      <c r="CC971" s="14" t="e">
        <f>VLOOKUP(AV972:AV2245,$F$13:$H$1892,3,FALSE)</f>
        <v>#VALUE!</v>
      </c>
      <c r="CD971" s="13" t="e">
        <f t="shared" si="624"/>
        <v>#VALUE!</v>
      </c>
      <c r="CE971" s="14" t="e">
        <f>VLOOKUP(AV972:AV2245,$Q$13:$S$1892,3,FALSE)</f>
        <v>#VALUE!</v>
      </c>
      <c r="CF971" s="13" t="e">
        <f t="shared" si="625"/>
        <v>#VALUE!</v>
      </c>
      <c r="CG971" s="14" t="e">
        <f>VLOOKUP(AV972:AV2245,$AP$14:$AS$1893,3,FALSE)</f>
        <v>#VALUE!</v>
      </c>
      <c r="CH971" s="13" t="e">
        <f t="shared" si="626"/>
        <v>#VALUE!</v>
      </c>
      <c r="CI971" s="26" t="e">
        <f t="shared" si="603"/>
        <v>#VALUE!</v>
      </c>
      <c r="CJ971" s="20" t="e">
        <f>CI971/MAX($CI$13:CI971)-1</f>
        <v>#VALUE!</v>
      </c>
      <c r="CK971" s="20" t="e">
        <f t="shared" si="627"/>
        <v>#VALUE!</v>
      </c>
    </row>
    <row r="972" spans="1:89" x14ac:dyDescent="0.3">
      <c r="A972" s="12">
        <f t="shared" si="628"/>
        <v>41504</v>
      </c>
      <c r="B972" s="13">
        <v>1327340.4893108471</v>
      </c>
      <c r="C972" s="14">
        <f t="shared" si="588"/>
        <v>0</v>
      </c>
      <c r="D972" s="14">
        <f>B972/MAX($B$13:B972)-1</f>
        <v>0</v>
      </c>
      <c r="F972" s="18">
        <v>43942</v>
      </c>
      <c r="G972" s="13">
        <f t="shared" si="589"/>
        <v>4471450.602593299</v>
      </c>
      <c r="H972" s="14">
        <f t="shared" si="590"/>
        <v>-4.5527281360091543E-5</v>
      </c>
      <c r="I972" s="14">
        <f>G972/MAX($G$13:G972)-1</f>
        <v>-4.3030994367259434E-2</v>
      </c>
      <c r="L972" s="12">
        <f t="shared" si="629"/>
        <v>41504</v>
      </c>
      <c r="M972" s="13">
        <v>17900708.726882663</v>
      </c>
      <c r="N972" s="14">
        <f t="shared" si="604"/>
        <v>0</v>
      </c>
      <c r="O972" s="14">
        <f>M972/MAX(M$13:$M972)-1</f>
        <v>-0.1422229142397895</v>
      </c>
      <c r="Q972" s="18">
        <v>43942</v>
      </c>
      <c r="R972" s="13">
        <f t="shared" si="591"/>
        <v>85187869.42581445</v>
      </c>
      <c r="S972" s="14">
        <f t="shared" si="592"/>
        <v>2.2432427392195642E-2</v>
      </c>
      <c r="T972" s="14">
        <f>R972/MAX($R$13:R972)-1</f>
        <v>-9.3772820417377001E-2</v>
      </c>
      <c r="W972" s="18">
        <v>43942</v>
      </c>
      <c r="X972" s="21">
        <v>6495643337.2291985</v>
      </c>
      <c r="Y972" s="14">
        <f t="shared" si="593"/>
        <v>-4.6069169648755515E-2</v>
      </c>
      <c r="Z972" s="20">
        <f>X972/MAX(X$13:$X972)-1</f>
        <v>-0.11863697531223005</v>
      </c>
      <c r="AC972" s="18">
        <v>43942</v>
      </c>
      <c r="AD972" s="14">
        <f t="shared" si="594"/>
        <v>-4.5527281360091543E-5</v>
      </c>
      <c r="AE972" s="13">
        <f t="shared" si="605"/>
        <v>42107898.583351836</v>
      </c>
      <c r="AF972" s="14">
        <f t="shared" si="595"/>
        <v>2.2432427392195642E-2</v>
      </c>
      <c r="AG972" s="13">
        <f t="shared" si="606"/>
        <v>36132341.812127739</v>
      </c>
      <c r="AH972" s="14">
        <f t="shared" si="596"/>
        <v>-4.6069169648755515E-2</v>
      </c>
      <c r="AI972" s="13">
        <f t="shared" si="607"/>
        <v>33186149.590000067</v>
      </c>
      <c r="AJ972" s="26">
        <f t="shared" si="597"/>
        <v>111426389.98547964</v>
      </c>
      <c r="AK972" s="20">
        <f>AJ972/MAX(AJ$13:$AJ972)-1</f>
        <v>-6.0340993550149102E-2</v>
      </c>
      <c r="AL972" s="20">
        <f t="shared" si="608"/>
        <v>-7.2333406302834691E-3</v>
      </c>
      <c r="AN972" s="18">
        <v>43942</v>
      </c>
      <c r="AO972" s="14">
        <f t="shared" si="598"/>
        <v>-4.5527281360091543E-5</v>
      </c>
      <c r="AP972" s="13">
        <f t="shared" si="609"/>
        <v>42107898.583351836</v>
      </c>
      <c r="AQ972" s="14">
        <f t="shared" si="599"/>
        <v>2.2432427392195642E-2</v>
      </c>
      <c r="AR972" s="13">
        <f t="shared" si="610"/>
        <v>36132341.812127739</v>
      </c>
      <c r="AS972" s="14">
        <v>-5.7435712168417793E-2</v>
      </c>
      <c r="AT972" s="13">
        <f t="shared" si="611"/>
        <v>33083968.668397184</v>
      </c>
      <c r="AU972" s="26">
        <f t="shared" si="600"/>
        <v>111324209.06387676</v>
      </c>
      <c r="AV972" s="20">
        <f>AU972/MAX($AU$13:AU972)-1</f>
        <v>-4.8486432327223161E-2</v>
      </c>
      <c r="AW972" s="20">
        <f t="shared" si="612"/>
        <v>-1.0885495228500464E-2</v>
      </c>
      <c r="AY972" s="18">
        <v>43942</v>
      </c>
      <c r="AZ972" s="14">
        <f t="shared" si="613"/>
        <v>-4.5527281360091543E-5</v>
      </c>
      <c r="BA972" s="13">
        <f t="shared" si="614"/>
        <v>42107898.583351836</v>
      </c>
      <c r="BB972" s="20">
        <v>6.6652667663218423E-3</v>
      </c>
      <c r="BC972" s="13">
        <f t="shared" si="615"/>
        <v>301618841.83500302</v>
      </c>
      <c r="BD972" s="14">
        <f t="shared" si="616"/>
        <v>-4.6069169648755515E-2</v>
      </c>
      <c r="BE972" s="13">
        <f t="shared" si="617"/>
        <v>33186149.590000067</v>
      </c>
      <c r="BF972" s="26">
        <f t="shared" si="601"/>
        <v>376912890.00835496</v>
      </c>
      <c r="BG972" s="20">
        <f>BF972/MAX($BF$13:BF972)-1</f>
        <v>-7.7187828420621774E-3</v>
      </c>
      <c r="BH972" s="20">
        <f t="shared" si="618"/>
        <v>1.042304286792195E-3</v>
      </c>
      <c r="BJ972" s="18">
        <v>43942</v>
      </c>
      <c r="BK972" s="14" t="e">
        <f>VLOOKUP(AP972:AP2245,$F$13:$H$1892,3,FALSE)</f>
        <v>#N/A</v>
      </c>
      <c r="BL972" s="13" t="e">
        <f t="shared" si="619"/>
        <v>#N/A</v>
      </c>
      <c r="BM972" s="14" t="e">
        <f>VLOOKUP(AP972:AP2245,$Q$13:$S$1892,3,FALSE)</f>
        <v>#N/A</v>
      </c>
      <c r="BN972" s="13" t="e">
        <f t="shared" si="620"/>
        <v>#N/A</v>
      </c>
      <c r="BO972" s="14">
        <v>-2.943050420541593E-2</v>
      </c>
      <c r="BP972" s="13">
        <f t="shared" si="621"/>
        <v>27761477.251226984</v>
      </c>
      <c r="BQ972" s="26" t="e">
        <f t="shared" si="602"/>
        <v>#N/A</v>
      </c>
      <c r="BR972" s="20" t="e">
        <f>BQ972/MAX($AJ$13:BQ971)-1</f>
        <v>#N/A</v>
      </c>
      <c r="BS972" s="20" t="e">
        <f t="shared" si="622"/>
        <v>#N/A</v>
      </c>
      <c r="BT972" s="20"/>
      <c r="BU972" s="20"/>
      <c r="BV972" s="18">
        <v>43942</v>
      </c>
      <c r="BW972" s="21">
        <v>4441419588.3155508</v>
      </c>
      <c r="BX972" s="14">
        <f t="shared" si="623"/>
        <v>4.4878855681718566E-2</v>
      </c>
      <c r="BY972" s="20">
        <f>BW971/MAX(BW$13:$BW972)-1</f>
        <v>-0.12648066005488667</v>
      </c>
      <c r="BZ972" s="18"/>
      <c r="CA972" s="18"/>
      <c r="CB972" s="18">
        <v>43942</v>
      </c>
      <c r="CC972" s="14" t="e">
        <f>VLOOKUP(AV973:AV2246,$F$13:$H$1892,3,FALSE)</f>
        <v>#VALUE!</v>
      </c>
      <c r="CD972" s="13" t="e">
        <f t="shared" si="624"/>
        <v>#VALUE!</v>
      </c>
      <c r="CE972" s="14" t="e">
        <f>VLOOKUP(AV973:AV2246,$Q$13:$S$1892,3,FALSE)</f>
        <v>#VALUE!</v>
      </c>
      <c r="CF972" s="13" t="e">
        <f t="shared" si="625"/>
        <v>#VALUE!</v>
      </c>
      <c r="CG972" s="14" t="e">
        <f>VLOOKUP(AV973:AV2246,$AP$14:$AS$1893,3,FALSE)</f>
        <v>#VALUE!</v>
      </c>
      <c r="CH972" s="13" t="e">
        <f t="shared" si="626"/>
        <v>#VALUE!</v>
      </c>
      <c r="CI972" s="26" t="e">
        <f t="shared" si="603"/>
        <v>#VALUE!</v>
      </c>
      <c r="CJ972" s="20" t="e">
        <f>CI972/MAX($CI$13:CI972)-1</f>
        <v>#VALUE!</v>
      </c>
      <c r="CK972" s="20" t="e">
        <f t="shared" si="627"/>
        <v>#VALUE!</v>
      </c>
    </row>
    <row r="973" spans="1:89" x14ac:dyDescent="0.3">
      <c r="A973" s="12">
        <f t="shared" si="628"/>
        <v>41505</v>
      </c>
      <c r="B973" s="13">
        <v>1335365.4564012999</v>
      </c>
      <c r="C973" s="14">
        <f t="shared" si="588"/>
        <v>6.045899416975864E-3</v>
      </c>
      <c r="D973" s="14">
        <f>B973/MAX($B$13:B973)-1</f>
        <v>0</v>
      </c>
      <c r="F973" s="18">
        <v>43943</v>
      </c>
      <c r="G973" s="13">
        <f t="shared" si="589"/>
        <v>4457418.4723830391</v>
      </c>
      <c r="H973" s="14">
        <f t="shared" si="590"/>
        <v>-3.1381606233381598E-3</v>
      </c>
      <c r="I973" s="14">
        <f>G973/MAX($G$13:G973)-1</f>
        <v>-4.6034116818491122E-2</v>
      </c>
      <c r="L973" s="12">
        <f t="shared" si="629"/>
        <v>41505</v>
      </c>
      <c r="M973" s="13">
        <v>18384507.370622989</v>
      </c>
      <c r="N973" s="14">
        <f t="shared" si="604"/>
        <v>2.702678710222095E-2</v>
      </c>
      <c r="O973" s="14">
        <f>M973/MAX(M$13:$M973)-1</f>
        <v>-0.1190399555617847</v>
      </c>
      <c r="Q973" s="18">
        <v>43943</v>
      </c>
      <c r="R973" s="13">
        <f t="shared" si="591"/>
        <v>84363332.147617981</v>
      </c>
      <c r="S973" s="14">
        <f t="shared" si="592"/>
        <v>-9.679045664060304E-3</v>
      </c>
      <c r="T973" s="14">
        <f>R973/MAX($R$13:R973)-1</f>
        <v>-0.10254423467056983</v>
      </c>
      <c r="W973" s="18">
        <v>43943</v>
      </c>
      <c r="X973" s="21">
        <v>6836813071.7732897</v>
      </c>
      <c r="Y973" s="14">
        <f t="shared" si="593"/>
        <v>5.2522855217235653E-2</v>
      </c>
      <c r="Z973" s="20">
        <f>X973/MAX(X$13:$X973)-1</f>
        <v>-7.2345272772729285E-2</v>
      </c>
      <c r="AC973" s="18">
        <v>43943</v>
      </c>
      <c r="AD973" s="14">
        <f t="shared" si="594"/>
        <v>-3.1381606233381598E-3</v>
      </c>
      <c r="AE973" s="13">
        <f t="shared" si="605"/>
        <v>41975757.234086044</v>
      </c>
      <c r="AF973" s="14">
        <f t="shared" si="595"/>
        <v>-9.679045664060304E-3</v>
      </c>
      <c r="AG973" s="13">
        <f t="shared" si="606"/>
        <v>35782615.225778721</v>
      </c>
      <c r="AH973" s="14">
        <f t="shared" si="596"/>
        <v>5.2522855217235653E-2</v>
      </c>
      <c r="AI973" s="13">
        <f t="shared" si="607"/>
        <v>34929180.920133166</v>
      </c>
      <c r="AJ973" s="26">
        <f t="shared" si="597"/>
        <v>112687553.37999794</v>
      </c>
      <c r="AK973" s="20">
        <f>AJ973/MAX(AJ$13:$AJ973)-1</f>
        <v>-4.9705599704773507E-2</v>
      </c>
      <c r="AL973" s="20">
        <f t="shared" si="608"/>
        <v>1.131835460776065E-2</v>
      </c>
      <c r="AN973" s="18">
        <v>43943</v>
      </c>
      <c r="AO973" s="14">
        <f t="shared" si="598"/>
        <v>-3.1381606233381598E-3</v>
      </c>
      <c r="AP973" s="13">
        <f t="shared" si="609"/>
        <v>41975757.234086044</v>
      </c>
      <c r="AQ973" s="14">
        <f t="shared" si="599"/>
        <v>-9.679045664060304E-3</v>
      </c>
      <c r="AR973" s="13">
        <f t="shared" si="610"/>
        <v>35782615.225778721</v>
      </c>
      <c r="AS973" s="14">
        <v>5.2358159218350034E-2</v>
      </c>
      <c r="AT973" s="13">
        <f t="shared" si="611"/>
        <v>34816184.367512025</v>
      </c>
      <c r="AU973" s="26">
        <f t="shared" si="600"/>
        <v>112574556.82737678</v>
      </c>
      <c r="AV973" s="20">
        <f>AU973/MAX($AU$13:AU973)-1</f>
        <v>-3.7799422993997855E-2</v>
      </c>
      <c r="AW973" s="20">
        <f t="shared" si="612"/>
        <v>1.1231589013873666E-2</v>
      </c>
      <c r="AY973" s="18">
        <v>43943</v>
      </c>
      <c r="AZ973" s="14">
        <f t="shared" si="613"/>
        <v>-3.1381606233381598E-3</v>
      </c>
      <c r="BA973" s="13">
        <f t="shared" si="614"/>
        <v>41975757.234086044</v>
      </c>
      <c r="BB973" s="20">
        <v>5.8095372531583811E-2</v>
      </c>
      <c r="BC973" s="13">
        <f t="shared" si="615"/>
        <v>319141500.81395239</v>
      </c>
      <c r="BD973" s="14">
        <f t="shared" si="616"/>
        <v>5.2522855217235653E-2</v>
      </c>
      <c r="BE973" s="13">
        <f t="shared" si="617"/>
        <v>34929180.920133166</v>
      </c>
      <c r="BF973" s="26">
        <f t="shared" si="601"/>
        <v>396046438.9681716</v>
      </c>
      <c r="BG973" s="20">
        <f>BF973/MAX($BF$13:BF973)-1</f>
        <v>0</v>
      </c>
      <c r="BH973" s="20">
        <f t="shared" si="618"/>
        <v>5.0763848801754996E-2</v>
      </c>
      <c r="BJ973" s="18">
        <v>43943</v>
      </c>
      <c r="BK973" s="14" t="e">
        <f>VLOOKUP(AP973:AP2246,$F$13:$H$1892,3,FALSE)</f>
        <v>#N/A</v>
      </c>
      <c r="BL973" s="13" t="e">
        <f t="shared" si="619"/>
        <v>#N/A</v>
      </c>
      <c r="BM973" s="14" t="e">
        <f>VLOOKUP(AP973:AP2246,$Q$13:$S$1892,3,FALSE)</f>
        <v>#N/A</v>
      </c>
      <c r="BN973" s="13" t="e">
        <f t="shared" si="620"/>
        <v>#N/A</v>
      </c>
      <c r="BO973" s="14">
        <v>4.4043646403441272E-2</v>
      </c>
      <c r="BP973" s="13">
        <f t="shared" si="621"/>
        <v>28984193.938917205</v>
      </c>
      <c r="BQ973" s="26" t="e">
        <f t="shared" si="602"/>
        <v>#N/A</v>
      </c>
      <c r="BR973" s="20" t="e">
        <f>BQ973/MAX($AJ$13:BQ972)-1</f>
        <v>#N/A</v>
      </c>
      <c r="BS973" s="20" t="e">
        <f t="shared" si="622"/>
        <v>#N/A</v>
      </c>
      <c r="BT973" s="20"/>
      <c r="BU973" s="20"/>
      <c r="BV973" s="18">
        <v>43943</v>
      </c>
      <c r="BW973" s="21">
        <v>4659030102.4199181</v>
      </c>
      <c r="BX973" s="14">
        <f t="shared" si="623"/>
        <v>-4.670725651489982E-2</v>
      </c>
      <c r="BY973" s="20">
        <f>BW972/MAX(BW$13:$BW973)-1</f>
        <v>-0.16399940988833939</v>
      </c>
      <c r="BZ973" s="18"/>
      <c r="CA973" s="18"/>
      <c r="CB973" s="18">
        <v>43943</v>
      </c>
      <c r="CC973" s="14" t="e">
        <f>VLOOKUP(AV974:AV2247,$F$13:$H$1892,3,FALSE)</f>
        <v>#VALUE!</v>
      </c>
      <c r="CD973" s="13" t="e">
        <f t="shared" si="624"/>
        <v>#VALUE!</v>
      </c>
      <c r="CE973" s="14" t="e">
        <f>VLOOKUP(AV974:AV2247,$Q$13:$S$1892,3,FALSE)</f>
        <v>#VALUE!</v>
      </c>
      <c r="CF973" s="13" t="e">
        <f t="shared" si="625"/>
        <v>#VALUE!</v>
      </c>
      <c r="CG973" s="14" t="e">
        <f>VLOOKUP(AV974:AV2247,$AP$14:$AS$1893,3,FALSE)</f>
        <v>#VALUE!</v>
      </c>
      <c r="CH973" s="13" t="e">
        <f t="shared" si="626"/>
        <v>#VALUE!</v>
      </c>
      <c r="CI973" s="26" t="e">
        <f t="shared" si="603"/>
        <v>#VALUE!</v>
      </c>
      <c r="CJ973" s="20" t="e">
        <f>CI973/MAX($CI$13:CI973)-1</f>
        <v>#VALUE!</v>
      </c>
      <c r="CK973" s="20" t="e">
        <f t="shared" si="627"/>
        <v>#VALUE!</v>
      </c>
    </row>
    <row r="974" spans="1:89" x14ac:dyDescent="0.3">
      <c r="A974" s="12">
        <f t="shared" si="628"/>
        <v>41506</v>
      </c>
      <c r="B974" s="13">
        <v>1326557.4954992079</v>
      </c>
      <c r="C974" s="14">
        <f t="shared" ref="C974:C1037" si="630">B974/B973-1</f>
        <v>-6.5959178888966852E-3</v>
      </c>
      <c r="D974" s="14">
        <f>B974/MAX($B$13:B974)-1</f>
        <v>-6.5959178888966852E-3</v>
      </c>
      <c r="F974" s="18">
        <v>43944</v>
      </c>
      <c r="G974" s="13">
        <f t="shared" ref="G974:G1037" si="631">VLOOKUP($F$13:$F$1286,$A$13:$D$4210,2,FALSE)</f>
        <v>4509615.0653496413</v>
      </c>
      <c r="H974" s="14">
        <f t="shared" ref="H974:H1037" si="632">VLOOKUP($F$13:$F$1286,$A$13:$D$4210,3,FALSE)</f>
        <v>1.1710049951557888E-2</v>
      </c>
      <c r="I974" s="14">
        <f>G974/MAX($G$13:G974)-1</f>
        <v>-3.4863128674353705E-2</v>
      </c>
      <c r="L974" s="12">
        <f t="shared" si="629"/>
        <v>41506</v>
      </c>
      <c r="M974" s="13">
        <v>18300206.544736229</v>
      </c>
      <c r="N974" s="14">
        <f t="shared" si="604"/>
        <v>-4.5854275117246379E-3</v>
      </c>
      <c r="O974" s="14">
        <f>M974/MAX(M$13:$M974)-1</f>
        <v>-0.12307953398628191</v>
      </c>
      <c r="Q974" s="18">
        <v>43944</v>
      </c>
      <c r="R974" s="13">
        <f t="shared" ref="R974:R1037" si="633">VLOOKUP($Q$13:$Q$1286,$L$13:$O$4210,2,FALSE)</f>
        <v>84125397.223471001</v>
      </c>
      <c r="S974" s="14">
        <f t="shared" ref="S974:S1037" si="634">VLOOKUP($Q$13:$Q$1286,$L$13:$O$4210,3,FALSE)</f>
        <v>-2.8203594866386128E-3</v>
      </c>
      <c r="T974" s="14">
        <f>R974/MAX($R$13:R974)-1</f>
        <v>-0.10507538255215532</v>
      </c>
      <c r="W974" s="18">
        <v>43944</v>
      </c>
      <c r="X974" s="21">
        <v>7054792272.5884523</v>
      </c>
      <c r="Y974" s="14">
        <f t="shared" ref="Y974:Y1037" si="635">X974/X973-1</f>
        <v>3.1883159379495041E-2</v>
      </c>
      <c r="Z974" s="20">
        <f>X974/MAX(X$13:$X974)-1</f>
        <v>-4.2768709255400217E-2</v>
      </c>
      <c r="AC974" s="18">
        <v>43944</v>
      </c>
      <c r="AD974" s="14">
        <f t="shared" ref="AD974:AD1037" si="636">VLOOKUP(AC974:AC2247,$F$13:$H$1892,3,FALSE)</f>
        <v>1.1710049951557888E-2</v>
      </c>
      <c r="AE974" s="13">
        <f t="shared" si="605"/>
        <v>42467295.448051661</v>
      </c>
      <c r="AF974" s="14">
        <f t="shared" ref="AF974:AF1037" si="637">VLOOKUP(AC974:AC2247,$Q$13:$S$1892,3,FALSE)</f>
        <v>-2.8203594866386128E-3</v>
      </c>
      <c r="AG974" s="13">
        <f t="shared" si="606"/>
        <v>35681695.387469955</v>
      </c>
      <c r="AH974" s="14">
        <f t="shared" ref="AH974:AH1037" si="638">VLOOKUP(AC974:AC2247,$W$13:$Y$1892,3,FALSE)</f>
        <v>3.1883159379495041E-2</v>
      </c>
      <c r="AI974" s="13">
        <f t="shared" si="607"/>
        <v>36042833.56240499</v>
      </c>
      <c r="AJ974" s="26">
        <f t="shared" ref="AJ974:AJ1037" si="639">AI974+AG974+AE974</f>
        <v>114191824.3979266</v>
      </c>
      <c r="AK974" s="20">
        <f>AJ974/MAX(AJ$13:$AJ974)-1</f>
        <v>-3.7020078704565695E-2</v>
      </c>
      <c r="AL974" s="20">
        <f t="shared" si="608"/>
        <v>1.3349043197841581E-2</v>
      </c>
      <c r="AN974" s="18">
        <v>43944</v>
      </c>
      <c r="AO974" s="14">
        <f t="shared" ref="AO974:AO1037" si="640">VLOOKUP(AN974:AN2247,$F$13:$H$1892,3,FALSE)</f>
        <v>1.1710049951557888E-2</v>
      </c>
      <c r="AP974" s="13">
        <f t="shared" si="609"/>
        <v>42467295.448051661</v>
      </c>
      <c r="AQ974" s="14">
        <f t="shared" ref="AQ974:AQ1037" si="641">VLOOKUP(AN974:AN2247,$Q$13:$S$1892,3,FALSE)</f>
        <v>-2.8203594866386128E-3</v>
      </c>
      <c r="AR974" s="13">
        <f t="shared" si="610"/>
        <v>35681695.387469955</v>
      </c>
      <c r="AS974" s="14">
        <v>2.7929872605936309E-2</v>
      </c>
      <c r="AT974" s="13">
        <f t="shared" si="611"/>
        <v>35788595.961521424</v>
      </c>
      <c r="AU974" s="26">
        <f t="shared" ref="AU974:AU1037" si="642">AT974+AR974+AP974</f>
        <v>113937586.79704304</v>
      </c>
      <c r="AV974" s="20">
        <f>AU974/MAX($AU$13:AU974)-1</f>
        <v>-2.614929298015789E-2</v>
      </c>
      <c r="AW974" s="20">
        <f t="shared" si="612"/>
        <v>1.2107797783795338E-2</v>
      </c>
      <c r="AY974" s="18">
        <v>43944</v>
      </c>
      <c r="AZ974" s="14">
        <f t="shared" si="613"/>
        <v>1.1710049951557888E-2</v>
      </c>
      <c r="BA974" s="13">
        <f t="shared" si="614"/>
        <v>42467295.448051661</v>
      </c>
      <c r="BB974" s="20">
        <v>-1.1441691838024126E-2</v>
      </c>
      <c r="BC974" s="13">
        <f t="shared" si="615"/>
        <v>315489982.10891461</v>
      </c>
      <c r="BD974" s="14">
        <f t="shared" si="616"/>
        <v>3.1883159379495041E-2</v>
      </c>
      <c r="BE974" s="13">
        <f t="shared" si="617"/>
        <v>36042833.56240499</v>
      </c>
      <c r="BF974" s="26">
        <f t="shared" ref="BF974:BF1037" si="643">BE974+BC974+BA974</f>
        <v>394000111.11937129</v>
      </c>
      <c r="BG974" s="20">
        <f>BF974/MAX($BF$13:BF974)-1</f>
        <v>-5.1668886460174424E-3</v>
      </c>
      <c r="BH974" s="20">
        <f t="shared" si="618"/>
        <v>-5.1668886460174424E-3</v>
      </c>
      <c r="BJ974" s="18">
        <v>43944</v>
      </c>
      <c r="BK974" s="14" t="e">
        <f>VLOOKUP(AP974:AP2247,$F$13:$H$1892,3,FALSE)</f>
        <v>#N/A</v>
      </c>
      <c r="BL974" s="13" t="e">
        <f t="shared" si="619"/>
        <v>#N/A</v>
      </c>
      <c r="BM974" s="14" t="e">
        <f>VLOOKUP(AP974:AP2247,$Q$13:$S$1892,3,FALSE)</f>
        <v>#N/A</v>
      </c>
      <c r="BN974" s="13" t="e">
        <f t="shared" si="620"/>
        <v>#N/A</v>
      </c>
      <c r="BO974" s="14">
        <v>1.8296468131062449E-2</v>
      </c>
      <c r="BP974" s="13">
        <f t="shared" si="621"/>
        <v>29514502.319625136</v>
      </c>
      <c r="BQ974" s="26" t="e">
        <f t="shared" ref="BQ974:BQ1037" si="644">BP974+BN974+BL974</f>
        <v>#N/A</v>
      </c>
      <c r="BR974" s="20" t="e">
        <f>BQ974/MAX($AJ$13:BQ973)-1</f>
        <v>#N/A</v>
      </c>
      <c r="BS974" s="20" t="e">
        <f t="shared" si="622"/>
        <v>#N/A</v>
      </c>
      <c r="BT974" s="20"/>
      <c r="BU974" s="20"/>
      <c r="BV974" s="18">
        <v>43944</v>
      </c>
      <c r="BW974" s="21">
        <v>4799064188.710928</v>
      </c>
      <c r="BX974" s="14">
        <f t="shared" si="623"/>
        <v>-2.9179456824190653E-2</v>
      </c>
      <c r="BY974" s="20">
        <f>BW973/MAX(BW$13:$BW974)-1</f>
        <v>-0.12303896591579666</v>
      </c>
      <c r="BZ974" s="18"/>
      <c r="CA974" s="18"/>
      <c r="CB974" s="18">
        <v>43944</v>
      </c>
      <c r="CC974" s="14" t="e">
        <f>VLOOKUP(AV975:AV2248,$F$13:$H$1892,3,FALSE)</f>
        <v>#VALUE!</v>
      </c>
      <c r="CD974" s="13" t="e">
        <f t="shared" si="624"/>
        <v>#VALUE!</v>
      </c>
      <c r="CE974" s="14" t="e">
        <f>VLOOKUP(AV975:AV2248,$Q$13:$S$1892,3,FALSE)</f>
        <v>#VALUE!</v>
      </c>
      <c r="CF974" s="13" t="e">
        <f t="shared" si="625"/>
        <v>#VALUE!</v>
      </c>
      <c r="CG974" s="14" t="e">
        <f>VLOOKUP(AV975:AV2248,$AP$14:$AS$1893,3,FALSE)</f>
        <v>#VALUE!</v>
      </c>
      <c r="CH974" s="13" t="e">
        <f t="shared" si="626"/>
        <v>#VALUE!</v>
      </c>
      <c r="CI974" s="26" t="e">
        <f t="shared" ref="CI974:CI1037" si="645">CH974+CF974+CD974</f>
        <v>#VALUE!</v>
      </c>
      <c r="CJ974" s="20" t="e">
        <f>CI974/MAX($CI$13:CI974)-1</f>
        <v>#VALUE!</v>
      </c>
      <c r="CK974" s="20" t="e">
        <f t="shared" si="627"/>
        <v>#VALUE!</v>
      </c>
    </row>
    <row r="975" spans="1:89" x14ac:dyDescent="0.3">
      <c r="A975" s="12">
        <f t="shared" si="628"/>
        <v>41507</v>
      </c>
      <c r="B975" s="13">
        <v>1343741.5486611722</v>
      </c>
      <c r="C975" s="14">
        <f t="shared" si="630"/>
        <v>1.2953869862608158E-2</v>
      </c>
      <c r="D975" s="14">
        <f>B975/MAX($B$13:B975)-1</f>
        <v>0</v>
      </c>
      <c r="F975" s="18">
        <v>43945</v>
      </c>
      <c r="G975" s="13">
        <f t="shared" si="631"/>
        <v>4538015.2758115828</v>
      </c>
      <c r="H975" s="14">
        <f t="shared" si="632"/>
        <v>6.2977016996770274E-3</v>
      </c>
      <c r="I975" s="14">
        <f>G975/MAX($G$13:G975)-1</f>
        <v>-2.8784984559385163E-2</v>
      </c>
      <c r="L975" s="12">
        <f t="shared" si="629"/>
        <v>41507</v>
      </c>
      <c r="M975" s="13">
        <v>16581252.793990884</v>
      </c>
      <c r="N975" s="14">
        <f t="shared" ref="N975:N1038" si="646">M975/M974-1</f>
        <v>-9.3930838788252702E-2</v>
      </c>
      <c r="O975" s="14">
        <f>M975/MAX(M$13:$M975)-1</f>
        <v>-0.20544940890953589</v>
      </c>
      <c r="Q975" s="18">
        <v>43945</v>
      </c>
      <c r="R975" s="13">
        <f t="shared" si="633"/>
        <v>84210751.810374737</v>
      </c>
      <c r="S975" s="14">
        <f t="shared" si="634"/>
        <v>1.0146113982321125E-3</v>
      </c>
      <c r="T975" s="14">
        <f>R975/MAX($R$13:R975)-1</f>
        <v>-0.10416738183473417</v>
      </c>
      <c r="W975" s="18">
        <v>43945</v>
      </c>
      <c r="X975" s="21">
        <v>7053455989.2476044</v>
      </c>
      <c r="Y975" s="14">
        <f t="shared" si="635"/>
        <v>-1.8941498051472383E-4</v>
      </c>
      <c r="Z975" s="20">
        <f>X975/MAX(X$13:$X975)-1</f>
        <v>-4.2950023201684728E-2</v>
      </c>
      <c r="AC975" s="18">
        <v>43945</v>
      </c>
      <c r="AD975" s="14">
        <f t="shared" si="636"/>
        <v>6.2977016996770274E-3</v>
      </c>
      <c r="AE975" s="13">
        <f t="shared" ref="AE975:AE1038" si="647">AE974*(1+AD975)</f>
        <v>42734741.80677554</v>
      </c>
      <c r="AF975" s="14">
        <f t="shared" si="637"/>
        <v>1.0146113982321125E-3</v>
      </c>
      <c r="AG975" s="13">
        <f t="shared" ref="AG975:AG1038" si="648">AG974*(AF975+1)</f>
        <v>35717898.442318328</v>
      </c>
      <c r="AH975" s="14">
        <f t="shared" si="638"/>
        <v>-1.8941498051472383E-4</v>
      </c>
      <c r="AI975" s="13">
        <f t="shared" ref="AI975:AI1038" si="649">AI974*(1+AH975)</f>
        <v>36036006.509788074</v>
      </c>
      <c r="AJ975" s="26">
        <f t="shared" si="639"/>
        <v>114488646.75888194</v>
      </c>
      <c r="AK975" s="20">
        <f>AJ975/MAX(AJ$13:$AJ975)-1</f>
        <v>-3.451697504282325E-2</v>
      </c>
      <c r="AL975" s="20">
        <f t="shared" ref="AL975:AL1038" si="650">AJ975/AJ974-1</f>
        <v>2.5993311037837419E-3</v>
      </c>
      <c r="AN975" s="18">
        <v>43945</v>
      </c>
      <c r="AO975" s="14">
        <f t="shared" si="640"/>
        <v>6.2977016996770274E-3</v>
      </c>
      <c r="AP975" s="13">
        <f t="shared" ref="AP975:AP1038" si="651">AP974*(1+AO975)</f>
        <v>42734741.80677554</v>
      </c>
      <c r="AQ975" s="14">
        <f t="shared" si="641"/>
        <v>1.0146113982321125E-3</v>
      </c>
      <c r="AR975" s="13">
        <f t="shared" ref="AR975:AR1038" si="652">AR974*(AQ975+1)</f>
        <v>35717898.442318328</v>
      </c>
      <c r="AS975" s="14">
        <v>-1.4755897479871381E-2</v>
      </c>
      <c r="AT975" s="13">
        <f t="shared" ref="AT975:AT1038" si="653">AT974*(1+AS975)</f>
        <v>35260503.108564675</v>
      </c>
      <c r="AU975" s="26">
        <f t="shared" si="642"/>
        <v>113713143.35765854</v>
      </c>
      <c r="AV975" s="20">
        <f>AU975/MAX($AU$13:AU975)-1</f>
        <v>-2.8067662574205121E-2</v>
      </c>
      <c r="AW975" s="20">
        <f t="shared" ref="AW975:AW1038" si="654">AU975/AU974-1</f>
        <v>-1.9698805784285067E-3</v>
      </c>
      <c r="AY975" s="18">
        <v>43945</v>
      </c>
      <c r="AZ975" s="14">
        <f t="shared" ref="AZ975:AZ1038" si="655">VLOOKUP(AY975:AY2248,$F$13:$H$1892,3,FALSE)</f>
        <v>6.2977016996770274E-3</v>
      </c>
      <c r="BA975" s="13">
        <f t="shared" ref="BA975:BA1038" si="656">BA974*(1+AZ975)</f>
        <v>42734741.80677554</v>
      </c>
      <c r="BB975" s="20">
        <v>-1.7701537060785366E-2</v>
      </c>
      <c r="BC975" s="13">
        <f t="shared" ref="BC975:BC1038" si="657">BC974*(BB975+1)</f>
        <v>309905324.49830717</v>
      </c>
      <c r="BD975" s="14">
        <f t="shared" ref="BD975:BD1038" si="658">VLOOKUP(AY975:AY2248,$W$13:$Y$1892,3,FALSE)</f>
        <v>-1.8941498051472383E-4</v>
      </c>
      <c r="BE975" s="13">
        <f t="shared" ref="BE975:BE1038" si="659">BE974*(1+BD975)</f>
        <v>36036006.509788074</v>
      </c>
      <c r="BF975" s="26">
        <f t="shared" si="643"/>
        <v>388676072.81487083</v>
      </c>
      <c r="BG975" s="20">
        <f>BF975/MAX($BF$13:BF975)-1</f>
        <v>-1.8609853360891049E-2</v>
      </c>
      <c r="BH975" s="20">
        <f t="shared" ref="BH975:BH1038" si="660">BF975/BF974-1</f>
        <v>-1.351278376387921E-2</v>
      </c>
      <c r="BJ975" s="18">
        <v>43945</v>
      </c>
      <c r="BK975" s="14" t="e">
        <f>VLOOKUP(AP975:AP2248,$F$13:$H$1892,3,FALSE)</f>
        <v>#N/A</v>
      </c>
      <c r="BL975" s="13" t="e">
        <f t="shared" ref="BL975:BL1038" si="661">BL974*(1+BK975)</f>
        <v>#N/A</v>
      </c>
      <c r="BM975" s="14" t="e">
        <f>VLOOKUP(AP975:AP2248,$Q$13:$S$1892,3,FALSE)</f>
        <v>#N/A</v>
      </c>
      <c r="BN975" s="13" t="e">
        <f t="shared" ref="BN975:BN1038" si="662">BN974*(BM975+1)</f>
        <v>#N/A</v>
      </c>
      <c r="BO975" s="14">
        <v>-2.5365075984939978E-4</v>
      </c>
      <c r="BP975" s="13">
        <f t="shared" ref="BP975:BP1038" si="663">BP974*(1+BO975)</f>
        <v>29507015.943685185</v>
      </c>
      <c r="BQ975" s="26" t="e">
        <f t="shared" si="644"/>
        <v>#N/A</v>
      </c>
      <c r="BR975" s="20" t="e">
        <f>BQ975/MAX($AJ$13:BQ974)-1</f>
        <v>#N/A</v>
      </c>
      <c r="BS975" s="20" t="e">
        <f t="shared" ref="BS975:BS1038" si="664">BQ975/BQ974-1</f>
        <v>#N/A</v>
      </c>
      <c r="BT975" s="20"/>
      <c r="BU975" s="20"/>
      <c r="BV975" s="18">
        <v>43945</v>
      </c>
      <c r="BW975" s="21">
        <v>4799064188.710928</v>
      </c>
      <c r="BX975" s="14">
        <f t="shared" ref="BX975:BX1038" si="665">BW974/BW975-1</f>
        <v>0</v>
      </c>
      <c r="BY975" s="20">
        <f>BW974/MAX(BW$13:$BW975)-1</f>
        <v>-9.6680596379395634E-2</v>
      </c>
      <c r="BZ975" s="18"/>
      <c r="CA975" s="18"/>
      <c r="CB975" s="18">
        <v>43945</v>
      </c>
      <c r="CC975" s="14" t="e">
        <f>VLOOKUP(AV976:AV2249,$F$13:$H$1892,3,FALSE)</f>
        <v>#VALUE!</v>
      </c>
      <c r="CD975" s="13" t="e">
        <f t="shared" ref="CD975:CD1038" si="666">CD974*(1+CC975)</f>
        <v>#VALUE!</v>
      </c>
      <c r="CE975" s="14" t="e">
        <f>VLOOKUP(AV976:AV2249,$Q$13:$S$1892,3,FALSE)</f>
        <v>#VALUE!</v>
      </c>
      <c r="CF975" s="13" t="e">
        <f t="shared" ref="CF975:CF1038" si="667">CF974*(CE975+1)</f>
        <v>#VALUE!</v>
      </c>
      <c r="CG975" s="14" t="e">
        <f>VLOOKUP(AV976:AV2249,$AP$14:$AS$1893,3,FALSE)</f>
        <v>#VALUE!</v>
      </c>
      <c r="CH975" s="13" t="e">
        <f t="shared" ref="CH975:CH1038" si="668">CH974*(1+CG975)</f>
        <v>#VALUE!</v>
      </c>
      <c r="CI975" s="26" t="e">
        <f t="shared" si="645"/>
        <v>#VALUE!</v>
      </c>
      <c r="CJ975" s="20" t="e">
        <f>CI975/MAX($CI$13:CI975)-1</f>
        <v>#VALUE!</v>
      </c>
      <c r="CK975" s="20" t="e">
        <f t="shared" ref="CK975:CK1038" si="669">CI975/CI974-1</f>
        <v>#VALUE!</v>
      </c>
    </row>
    <row r="976" spans="1:89" x14ac:dyDescent="0.3">
      <c r="A976" s="12">
        <f t="shared" ref="A976:A1039" si="670">A975+1</f>
        <v>41508</v>
      </c>
      <c r="B976" s="13">
        <v>1323171.7578366532</v>
      </c>
      <c r="C976" s="14">
        <f t="shared" si="630"/>
        <v>-1.530784758796333E-2</v>
      </c>
      <c r="D976" s="14">
        <f>B976/MAX($B$13:B976)-1</f>
        <v>-1.530784758796333E-2</v>
      </c>
      <c r="F976" s="18">
        <v>43948</v>
      </c>
      <c r="G976" s="13">
        <f t="shared" si="631"/>
        <v>4565526.2097351076</v>
      </c>
      <c r="H976" s="14">
        <f t="shared" si="632"/>
        <v>6.0623273064246419E-3</v>
      </c>
      <c r="I976" s="14">
        <f>G976/MAX($G$13:G976)-1</f>
        <v>-2.2897161250869824E-2</v>
      </c>
      <c r="L976" s="12">
        <f t="shared" ref="L976:L1039" si="671">L975+1</f>
        <v>41508</v>
      </c>
      <c r="M976" s="13">
        <v>16239923.651674844</v>
      </c>
      <c r="N976" s="14">
        <f t="shared" si="646"/>
        <v>-2.0585244465951225E-2</v>
      </c>
      <c r="O976" s="14">
        <f>M976/MAX(M$13:$M976)-1</f>
        <v>-0.22180542706769912</v>
      </c>
      <c r="Q976" s="18">
        <v>43948</v>
      </c>
      <c r="R976" s="13">
        <f t="shared" si="633"/>
        <v>85385222.51434648</v>
      </c>
      <c r="S976" s="14">
        <f t="shared" si="634"/>
        <v>1.3946802263639757E-2</v>
      </c>
      <c r="T976" s="14">
        <f>R976/MAX($R$13:R976)-1</f>
        <v>-9.1673381447864521E-2</v>
      </c>
      <c r="W976" s="18">
        <v>43948</v>
      </c>
      <c r="X976" s="21">
        <v>7036601446.7906246</v>
      </c>
      <c r="Y976" s="14">
        <f t="shared" si="635"/>
        <v>-2.3895438608638742E-3</v>
      </c>
      <c r="Z976" s="20">
        <f>X976/MAX(X$13:$X976)-1</f>
        <v>-4.5236936098283054E-2</v>
      </c>
      <c r="AC976" s="18">
        <v>43948</v>
      </c>
      <c r="AD976" s="14">
        <f t="shared" si="636"/>
        <v>6.0623273064246419E-3</v>
      </c>
      <c r="AE976" s="13">
        <f t="shared" si="647"/>
        <v>42993813.798963763</v>
      </c>
      <c r="AF976" s="14">
        <f t="shared" si="637"/>
        <v>1.3946802263639757E-2</v>
      </c>
      <c r="AG976" s="13">
        <f t="shared" si="648"/>
        <v>36216048.909166105</v>
      </c>
      <c r="AH976" s="14">
        <f t="shared" si="638"/>
        <v>-2.3895438608638742E-3</v>
      </c>
      <c r="AI976" s="13">
        <f t="shared" si="649"/>
        <v>35949896.89166256</v>
      </c>
      <c r="AJ976" s="26">
        <f t="shared" si="639"/>
        <v>115159759.59979242</v>
      </c>
      <c r="AK976" s="20">
        <f>AJ976/MAX(AJ$13:$AJ976)-1</f>
        <v>-2.885747889125756E-2</v>
      </c>
      <c r="AL976" s="20">
        <f t="shared" si="650"/>
        <v>5.8618287481715381E-3</v>
      </c>
      <c r="AN976" s="18">
        <v>43948</v>
      </c>
      <c r="AO976" s="14">
        <f t="shared" si="640"/>
        <v>6.0623273064246419E-3</v>
      </c>
      <c r="AP976" s="13">
        <f t="shared" si="651"/>
        <v>42993813.798963763</v>
      </c>
      <c r="AQ976" s="14">
        <f t="shared" si="641"/>
        <v>1.3946802263639757E-2</v>
      </c>
      <c r="AR976" s="13">
        <f t="shared" si="652"/>
        <v>36216048.909166105</v>
      </c>
      <c r="AS976" s="14">
        <v>-1.1761749489405465E-3</v>
      </c>
      <c r="AT976" s="13">
        <f t="shared" si="653"/>
        <v>35219030.58812134</v>
      </c>
      <c r="AU976" s="26">
        <f t="shared" si="642"/>
        <v>114428893.29625121</v>
      </c>
      <c r="AV976" s="20">
        <f>AU976/MAX($AU$13:AU976)-1</f>
        <v>-2.1949983559381825E-2</v>
      </c>
      <c r="AW976" s="20">
        <f t="shared" si="654"/>
        <v>6.2943466116440749E-3</v>
      </c>
      <c r="AY976" s="18">
        <v>43948</v>
      </c>
      <c r="AZ976" s="14">
        <f t="shared" si="655"/>
        <v>6.0623273064246419E-3</v>
      </c>
      <c r="BA976" s="13">
        <f t="shared" si="656"/>
        <v>42993813.798963763</v>
      </c>
      <c r="BB976" s="20">
        <v>8.7054636490412562E-2</v>
      </c>
      <c r="BC976" s="13">
        <f t="shared" si="657"/>
        <v>336884019.86895066</v>
      </c>
      <c r="BD976" s="14">
        <f t="shared" si="658"/>
        <v>-2.3895438608638742E-3</v>
      </c>
      <c r="BE976" s="13">
        <f t="shared" si="659"/>
        <v>35949896.89166256</v>
      </c>
      <c r="BF976" s="26">
        <f t="shared" si="643"/>
        <v>415827730.55957699</v>
      </c>
      <c r="BG976" s="20">
        <f>BF976/MAX($BF$13:BF976)-1</f>
        <v>0</v>
      </c>
      <c r="BH976" s="20">
        <f t="shared" si="660"/>
        <v>6.9856777002166304E-2</v>
      </c>
      <c r="BJ976" s="18">
        <v>43948</v>
      </c>
      <c r="BK976" s="14" t="e">
        <f>VLOOKUP(AP976:AP2249,$F$13:$H$1892,3,FALSE)</f>
        <v>#N/A</v>
      </c>
      <c r="BL976" s="13" t="e">
        <f t="shared" si="661"/>
        <v>#N/A</v>
      </c>
      <c r="BM976" s="14" t="e">
        <f>VLOOKUP(AP976:AP2249,$Q$13:$S$1892,3,FALSE)</f>
        <v>#N/A</v>
      </c>
      <c r="BN976" s="13" t="e">
        <f t="shared" si="662"/>
        <v>#N/A</v>
      </c>
      <c r="BO976" s="14">
        <v>-1.5473979361202317E-2</v>
      </c>
      <c r="BP976" s="13">
        <f t="shared" si="663"/>
        <v>29050424.987961933</v>
      </c>
      <c r="BQ976" s="26" t="e">
        <f t="shared" si="644"/>
        <v>#N/A</v>
      </c>
      <c r="BR976" s="20" t="e">
        <f>BQ976/MAX($AJ$13:BQ975)-1</f>
        <v>#N/A</v>
      </c>
      <c r="BS976" s="20" t="e">
        <f t="shared" si="664"/>
        <v>#N/A</v>
      </c>
      <c r="BT976" s="20"/>
      <c r="BU976" s="20"/>
      <c r="BV976" s="18">
        <v>43948</v>
      </c>
      <c r="BW976" s="21">
        <v>4813276810.2657127</v>
      </c>
      <c r="BX976" s="14">
        <f t="shared" si="665"/>
        <v>-2.9527953855619238E-3</v>
      </c>
      <c r="BY976" s="20">
        <f>BW975/MAX(BW$13:$BW976)-1</f>
        <v>-9.6680596379395634E-2</v>
      </c>
      <c r="BZ976" s="18"/>
      <c r="CA976" s="18"/>
      <c r="CB976" s="18">
        <v>43948</v>
      </c>
      <c r="CC976" s="14" t="e">
        <f>VLOOKUP(AV977:AV2250,$F$13:$H$1892,3,FALSE)</f>
        <v>#VALUE!</v>
      </c>
      <c r="CD976" s="13" t="e">
        <f t="shared" si="666"/>
        <v>#VALUE!</v>
      </c>
      <c r="CE976" s="14" t="e">
        <f>VLOOKUP(AV977:AV2250,$Q$13:$S$1892,3,FALSE)</f>
        <v>#VALUE!</v>
      </c>
      <c r="CF976" s="13" t="e">
        <f t="shared" si="667"/>
        <v>#VALUE!</v>
      </c>
      <c r="CG976" s="14" t="e">
        <f>VLOOKUP(AV977:AV2250,$AP$14:$AS$1893,3,FALSE)</f>
        <v>#VALUE!</v>
      </c>
      <c r="CH976" s="13" t="e">
        <f t="shared" si="668"/>
        <v>#VALUE!</v>
      </c>
      <c r="CI976" s="26" t="e">
        <f t="shared" si="645"/>
        <v>#VALUE!</v>
      </c>
      <c r="CJ976" s="20" t="e">
        <f>CI976/MAX($CI$13:CI976)-1</f>
        <v>#VALUE!</v>
      </c>
      <c r="CK976" s="20" t="e">
        <f t="shared" si="669"/>
        <v>#VALUE!</v>
      </c>
    </row>
    <row r="977" spans="1:89" x14ac:dyDescent="0.3">
      <c r="A977" s="12">
        <f t="shared" si="670"/>
        <v>41509</v>
      </c>
      <c r="B977" s="13">
        <v>1297405.3246553801</v>
      </c>
      <c r="C977" s="14">
        <f t="shared" si="630"/>
        <v>-1.947323393857836E-2</v>
      </c>
      <c r="D977" s="14">
        <f>B977/MAX($B$13:B977)-1</f>
        <v>-3.448298822936513E-2</v>
      </c>
      <c r="F977" s="18">
        <v>43949</v>
      </c>
      <c r="G977" s="13">
        <f t="shared" si="631"/>
        <v>4597407.6218937915</v>
      </c>
      <c r="H977" s="14">
        <f t="shared" si="632"/>
        <v>6.9830750485460058E-3</v>
      </c>
      <c r="I977" s="14">
        <f>G977/MAX($G$13:G977)-1</f>
        <v>-1.607397879773742E-2</v>
      </c>
      <c r="L977" s="12">
        <f t="shared" si="671"/>
        <v>41509</v>
      </c>
      <c r="M977" s="13">
        <v>16282872.126218347</v>
      </c>
      <c r="N977" s="14">
        <f t="shared" si="646"/>
        <v>2.6446229344849748E-3</v>
      </c>
      <c r="O977" s="14">
        <f>M977/MAX(M$13:$M977)-1</f>
        <v>-0.2197473958526307</v>
      </c>
      <c r="Q977" s="18">
        <v>43949</v>
      </c>
      <c r="R977" s="13">
        <f t="shared" si="633"/>
        <v>89197651.758804575</v>
      </c>
      <c r="S977" s="14">
        <f t="shared" si="634"/>
        <v>4.4649754749043646E-2</v>
      </c>
      <c r="T977" s="14">
        <f>R977/MAX($R$13:R977)-1</f>
        <v>-5.1116820697483467E-2</v>
      </c>
      <c r="W977" s="18">
        <v>43949</v>
      </c>
      <c r="X977" s="21">
        <v>7006279868.985651</v>
      </c>
      <c r="Y977" s="14">
        <f t="shared" si="635"/>
        <v>-4.3091225265861066E-3</v>
      </c>
      <c r="Z977" s="20">
        <f>X977/MAX(X$13:$X977)-1</f>
        <v>-4.9351127124494187E-2</v>
      </c>
      <c r="AC977" s="18">
        <v>43949</v>
      </c>
      <c r="AD977" s="14">
        <f t="shared" si="636"/>
        <v>6.9830750485460058E-3</v>
      </c>
      <c r="AE977" s="13">
        <f t="shared" si="647"/>
        <v>43294042.82734514</v>
      </c>
      <c r="AF977" s="14">
        <f t="shared" si="637"/>
        <v>4.4649754749043646E-2</v>
      </c>
      <c r="AG977" s="13">
        <f t="shared" si="648"/>
        <v>37833086.610939741</v>
      </c>
      <c r="AH977" s="14">
        <f t="shared" si="638"/>
        <v>-4.3091225265861066E-3</v>
      </c>
      <c r="AI977" s="13">
        <f t="shared" si="649"/>
        <v>35794984.38113825</v>
      </c>
      <c r="AJ977" s="26">
        <f t="shared" si="639"/>
        <v>116922113.81942314</v>
      </c>
      <c r="AK977" s="20">
        <f>AJ977/MAX(AJ$13:$AJ977)-1</f>
        <v>-1.3995541649579835E-2</v>
      </c>
      <c r="AL977" s="20">
        <f t="shared" si="650"/>
        <v>1.5303559383549548E-2</v>
      </c>
      <c r="AN977" s="18">
        <v>43949</v>
      </c>
      <c r="AO977" s="14">
        <f t="shared" si="640"/>
        <v>6.9830750485460058E-3</v>
      </c>
      <c r="AP977" s="13">
        <f t="shared" si="651"/>
        <v>43294042.82734514</v>
      </c>
      <c r="AQ977" s="14">
        <f t="shared" si="641"/>
        <v>4.4649754749043646E-2</v>
      </c>
      <c r="AR977" s="13">
        <f t="shared" si="652"/>
        <v>37833086.610939741</v>
      </c>
      <c r="AS977" s="14">
        <v>2.166905241543109E-2</v>
      </c>
      <c r="AT977" s="13">
        <f t="shared" si="653"/>
        <v>35982193.607956007</v>
      </c>
      <c r="AU977" s="26">
        <f t="shared" si="642"/>
        <v>117109323.0462409</v>
      </c>
      <c r="AV977" s="20">
        <f>AU977/MAX($AU$13:AU977)-1</f>
        <v>0</v>
      </c>
      <c r="AW977" s="20">
        <f t="shared" si="654"/>
        <v>2.3424413823964763E-2</v>
      </c>
      <c r="AY977" s="18">
        <v>43949</v>
      </c>
      <c r="AZ977" s="14">
        <f t="shared" si="655"/>
        <v>6.9830750485460058E-3</v>
      </c>
      <c r="BA977" s="13">
        <f t="shared" si="656"/>
        <v>43294042.82734514</v>
      </c>
      <c r="BB977" s="20">
        <v>1.8791093718509622E-2</v>
      </c>
      <c r="BC977" s="13">
        <f t="shared" si="657"/>
        <v>343214439.05857635</v>
      </c>
      <c r="BD977" s="14">
        <f t="shared" si="658"/>
        <v>-4.3091225265861066E-3</v>
      </c>
      <c r="BE977" s="13">
        <f t="shared" si="659"/>
        <v>35794984.38113825</v>
      </c>
      <c r="BF977" s="26">
        <f t="shared" si="643"/>
        <v>422303466.26705974</v>
      </c>
      <c r="BG977" s="20">
        <f>BF977/MAX($BF$13:BF977)-1</f>
        <v>0</v>
      </c>
      <c r="BH977" s="20">
        <f t="shared" si="660"/>
        <v>1.5573121347074226E-2</v>
      </c>
      <c r="BJ977" s="18">
        <v>43949</v>
      </c>
      <c r="BK977" s="14" t="e">
        <f>VLOOKUP(AP977:AP2250,$F$13:$H$1892,3,FALSE)</f>
        <v>#N/A</v>
      </c>
      <c r="BL977" s="13" t="e">
        <f t="shared" si="661"/>
        <v>#N/A</v>
      </c>
      <c r="BM977" s="14" t="e">
        <f>VLOOKUP(AP977:AP2250,$Q$13:$S$1892,3,FALSE)</f>
        <v>#N/A</v>
      </c>
      <c r="BN977" s="13" t="e">
        <f t="shared" si="662"/>
        <v>#N/A</v>
      </c>
      <c r="BO977" s="14">
        <v>6.7085347150779295E-3</v>
      </c>
      <c r="BP977" s="13">
        <f t="shared" si="663"/>
        <v>29245310.772481441</v>
      </c>
      <c r="BQ977" s="26" t="e">
        <f t="shared" si="644"/>
        <v>#N/A</v>
      </c>
      <c r="BR977" s="20" t="e">
        <f>BQ977/MAX($AJ$13:BQ976)-1</f>
        <v>#N/A</v>
      </c>
      <c r="BS977" s="20" t="e">
        <f t="shared" si="664"/>
        <v>#N/A</v>
      </c>
      <c r="BT977" s="20"/>
      <c r="BU977" s="20"/>
      <c r="BV977" s="18">
        <v>43949</v>
      </c>
      <c r="BW977" s="21">
        <v>4801091598.1067629</v>
      </c>
      <c r="BX977" s="14">
        <f t="shared" si="665"/>
        <v>2.5380086819744019E-3</v>
      </c>
      <c r="BY977" s="20">
        <f>BW976/MAX(BW$13:$BW977)-1</f>
        <v>-9.400537964506761E-2</v>
      </c>
      <c r="BZ977" s="18"/>
      <c r="CA977" s="18"/>
      <c r="CB977" s="18">
        <v>43949</v>
      </c>
      <c r="CC977" s="14" t="e">
        <f>VLOOKUP(AV978:AV2251,$F$13:$H$1892,3,FALSE)</f>
        <v>#VALUE!</v>
      </c>
      <c r="CD977" s="13" t="e">
        <f t="shared" si="666"/>
        <v>#VALUE!</v>
      </c>
      <c r="CE977" s="14" t="e">
        <f>VLOOKUP(AV978:AV2251,$Q$13:$S$1892,3,FALSE)</f>
        <v>#VALUE!</v>
      </c>
      <c r="CF977" s="13" t="e">
        <f t="shared" si="667"/>
        <v>#VALUE!</v>
      </c>
      <c r="CG977" s="14" t="e">
        <f>VLOOKUP(AV978:AV2251,$AP$14:$AS$1893,3,FALSE)</f>
        <v>#VALUE!</v>
      </c>
      <c r="CH977" s="13" t="e">
        <f t="shared" si="668"/>
        <v>#VALUE!</v>
      </c>
      <c r="CI977" s="26" t="e">
        <f t="shared" si="645"/>
        <v>#VALUE!</v>
      </c>
      <c r="CJ977" s="20" t="e">
        <f>CI977/MAX($CI$13:CI977)-1</f>
        <v>#VALUE!</v>
      </c>
      <c r="CK977" s="20" t="e">
        <f t="shared" si="669"/>
        <v>#VALUE!</v>
      </c>
    </row>
    <row r="978" spans="1:89" x14ac:dyDescent="0.3">
      <c r="A978" s="12">
        <f t="shared" si="670"/>
        <v>41510</v>
      </c>
      <c r="B978" s="13">
        <v>1297405.3246553801</v>
      </c>
      <c r="C978" s="14">
        <f t="shared" si="630"/>
        <v>0</v>
      </c>
      <c r="D978" s="14">
        <f>B978/MAX($B$13:B978)-1</f>
        <v>-3.448298822936513E-2</v>
      </c>
      <c r="F978" s="18">
        <v>43950</v>
      </c>
      <c r="G978" s="13">
        <f t="shared" si="631"/>
        <v>4664435.7438509082</v>
      </c>
      <c r="H978" s="14">
        <f t="shared" si="632"/>
        <v>1.4579547316604158E-2</v>
      </c>
      <c r="I978" s="14">
        <f>G978/MAX($G$13:G978)-1</f>
        <v>-1.7287828155809759E-3</v>
      </c>
      <c r="L978" s="12">
        <f t="shared" si="671"/>
        <v>41510</v>
      </c>
      <c r="M978" s="13">
        <v>16282872.126218347</v>
      </c>
      <c r="N978" s="14">
        <f t="shared" si="646"/>
        <v>0</v>
      </c>
      <c r="O978" s="14">
        <f>M978/MAX(M$13:$M978)-1</f>
        <v>-0.2197473958526307</v>
      </c>
      <c r="Q978" s="18">
        <v>43950</v>
      </c>
      <c r="R978" s="13">
        <f t="shared" si="633"/>
        <v>90304123.532673731</v>
      </c>
      <c r="S978" s="14">
        <f t="shared" si="634"/>
        <v>1.2404718645072865E-2</v>
      </c>
      <c r="T978" s="14">
        <f>R978/MAX($R$13:R978)-1</f>
        <v>-3.9346191831193589E-2</v>
      </c>
      <c r="W978" s="18">
        <v>43950</v>
      </c>
      <c r="X978" s="21">
        <v>6778717284.1702967</v>
      </c>
      <c r="Y978" s="14">
        <f t="shared" si="635"/>
        <v>-3.2479802273199798E-2</v>
      </c>
      <c r="Z978" s="20">
        <f>X978/MAX(X$13:$X978)-1</f>
        <v>-8.0228014546730897E-2</v>
      </c>
      <c r="AC978" s="18">
        <v>43950</v>
      </c>
      <c r="AD978" s="14">
        <f t="shared" si="636"/>
        <v>1.4579547316604158E-2</v>
      </c>
      <c r="AE978" s="13">
        <f t="shared" si="647"/>
        <v>43925250.373273507</v>
      </c>
      <c r="AF978" s="14">
        <f t="shared" si="637"/>
        <v>1.2404718645072865E-2</v>
      </c>
      <c r="AG978" s="13">
        <f t="shared" si="648"/>
        <v>38302395.405823119</v>
      </c>
      <c r="AH978" s="14">
        <f t="shared" si="638"/>
        <v>-3.2479802273199798E-2</v>
      </c>
      <c r="AI978" s="13">
        <f t="shared" si="649"/>
        <v>34632370.366066605</v>
      </c>
      <c r="AJ978" s="26">
        <f t="shared" si="639"/>
        <v>116860016.14516322</v>
      </c>
      <c r="AK978" s="20">
        <f>AJ978/MAX(AJ$13:$AJ978)-1</f>
        <v>-1.4519211481345273E-2</v>
      </c>
      <c r="AL978" s="20">
        <f t="shared" si="650"/>
        <v>-5.3110290458668885E-4</v>
      </c>
      <c r="AN978" s="18">
        <v>43950</v>
      </c>
      <c r="AO978" s="14">
        <f t="shared" si="640"/>
        <v>1.4579547316604158E-2</v>
      </c>
      <c r="AP978" s="13">
        <f t="shared" si="651"/>
        <v>43925250.373273507</v>
      </c>
      <c r="AQ978" s="14">
        <f t="shared" si="641"/>
        <v>1.2404718645072865E-2</v>
      </c>
      <c r="AR978" s="13">
        <f t="shared" si="652"/>
        <v>38302395.405823119</v>
      </c>
      <c r="AS978" s="14">
        <v>-2.3259754609391552E-2</v>
      </c>
      <c r="AT978" s="13">
        <f t="shared" si="653"/>
        <v>35145256.614327334</v>
      </c>
      <c r="AU978" s="26">
        <f t="shared" si="642"/>
        <v>117372902.39342396</v>
      </c>
      <c r="AV978" s="20">
        <f>AU978/MAX($AU$13:AU978)-1</f>
        <v>0</v>
      </c>
      <c r="AW978" s="20">
        <f t="shared" si="654"/>
        <v>2.2507119017243227E-3</v>
      </c>
      <c r="AY978" s="18">
        <v>43950</v>
      </c>
      <c r="AZ978" s="14">
        <f t="shared" si="655"/>
        <v>1.4579547316604158E-2</v>
      </c>
      <c r="BA978" s="13">
        <f t="shared" si="656"/>
        <v>43925250.373273507</v>
      </c>
      <c r="BB978" s="20">
        <v>6.8474614685878343E-3</v>
      </c>
      <c r="BC978" s="13">
        <f t="shared" si="657"/>
        <v>345564586.70549291</v>
      </c>
      <c r="BD978" s="14">
        <f t="shared" si="658"/>
        <v>-3.2479802273199798E-2</v>
      </c>
      <c r="BE978" s="13">
        <f t="shared" si="659"/>
        <v>34632370.366066605</v>
      </c>
      <c r="BF978" s="26">
        <f t="shared" si="643"/>
        <v>424122207.44483304</v>
      </c>
      <c r="BG978" s="20">
        <f>BF978/MAX($BF$13:BF978)-1</f>
        <v>0</v>
      </c>
      <c r="BH978" s="20">
        <f t="shared" si="660"/>
        <v>4.3067161959384759E-3</v>
      </c>
      <c r="BJ978" s="18">
        <v>43950</v>
      </c>
      <c r="BK978" s="14" t="e">
        <f>VLOOKUP(AP978:AP2251,$F$13:$H$1892,3,FALSE)</f>
        <v>#N/A</v>
      </c>
      <c r="BL978" s="13" t="e">
        <f t="shared" si="661"/>
        <v>#N/A</v>
      </c>
      <c r="BM978" s="14" t="e">
        <f>VLOOKUP(AP978:AP2251,$Q$13:$S$1892,3,FALSE)</f>
        <v>#N/A</v>
      </c>
      <c r="BN978" s="13" t="e">
        <f t="shared" si="662"/>
        <v>#N/A</v>
      </c>
      <c r="BO978" s="14">
        <v>-2.5025709300249499E-2</v>
      </c>
      <c r="BP978" s="13">
        <f t="shared" si="663"/>
        <v>28513426.126693867</v>
      </c>
      <c r="BQ978" s="26" t="e">
        <f t="shared" si="644"/>
        <v>#N/A</v>
      </c>
      <c r="BR978" s="20" t="e">
        <f>BQ978/MAX($AJ$13:BQ977)-1</f>
        <v>#N/A</v>
      </c>
      <c r="BS978" s="20" t="e">
        <f t="shared" si="664"/>
        <v>#N/A</v>
      </c>
      <c r="BT978" s="20"/>
      <c r="BU978" s="20"/>
      <c r="BV978" s="18">
        <v>43950</v>
      </c>
      <c r="BW978" s="21">
        <v>4613520064.9158363</v>
      </c>
      <c r="BX978" s="14">
        <f t="shared" si="665"/>
        <v>4.0656923683358492E-2</v>
      </c>
      <c r="BY978" s="20">
        <f>BW977/MAX(BW$13:$BW978)-1</f>
        <v>-9.6298980678016011E-2</v>
      </c>
      <c r="BZ978" s="18"/>
      <c r="CA978" s="18"/>
      <c r="CB978" s="18">
        <v>43950</v>
      </c>
      <c r="CC978" s="14" t="e">
        <f>VLOOKUP(AV979:AV2252,$F$13:$H$1892,3,FALSE)</f>
        <v>#VALUE!</v>
      </c>
      <c r="CD978" s="13" t="e">
        <f t="shared" si="666"/>
        <v>#VALUE!</v>
      </c>
      <c r="CE978" s="14" t="e">
        <f>VLOOKUP(AV979:AV2252,$Q$13:$S$1892,3,FALSE)</f>
        <v>#VALUE!</v>
      </c>
      <c r="CF978" s="13" t="e">
        <f t="shared" si="667"/>
        <v>#VALUE!</v>
      </c>
      <c r="CG978" s="14" t="e">
        <f>VLOOKUP(AV979:AV2252,$AP$14:$AS$1893,3,FALSE)</f>
        <v>#VALUE!</v>
      </c>
      <c r="CH978" s="13" t="e">
        <f t="shared" si="668"/>
        <v>#VALUE!</v>
      </c>
      <c r="CI978" s="26" t="e">
        <f t="shared" si="645"/>
        <v>#VALUE!</v>
      </c>
      <c r="CJ978" s="20" t="e">
        <f>CI978/MAX($CI$13:CI978)-1</f>
        <v>#VALUE!</v>
      </c>
      <c r="CK978" s="20" t="e">
        <f t="shared" si="669"/>
        <v>#VALUE!</v>
      </c>
    </row>
    <row r="979" spans="1:89" x14ac:dyDescent="0.3">
      <c r="A979" s="12">
        <f t="shared" si="670"/>
        <v>41511</v>
      </c>
      <c r="B979" s="13">
        <v>1297405.3246553801</v>
      </c>
      <c r="C979" s="14">
        <f t="shared" si="630"/>
        <v>0</v>
      </c>
      <c r="D979" s="14">
        <f>B979/MAX($B$13:B979)-1</f>
        <v>-3.448298822936513E-2</v>
      </c>
      <c r="F979" s="18">
        <v>43951</v>
      </c>
      <c r="G979" s="13">
        <f t="shared" si="631"/>
        <v>4700173.0548707079</v>
      </c>
      <c r="H979" s="14">
        <f t="shared" si="632"/>
        <v>7.6616579115516004E-3</v>
      </c>
      <c r="I979" s="14">
        <f>G979/MAX($G$13:G979)-1</f>
        <v>0</v>
      </c>
      <c r="L979" s="12">
        <f t="shared" si="671"/>
        <v>41511</v>
      </c>
      <c r="M979" s="13">
        <v>16282872.126218347</v>
      </c>
      <c r="N979" s="14">
        <f t="shared" si="646"/>
        <v>0</v>
      </c>
      <c r="O979" s="14">
        <f>M979/MAX(M$13:$M979)-1</f>
        <v>-0.2197473958526307</v>
      </c>
      <c r="Q979" s="18">
        <v>43951</v>
      </c>
      <c r="R979" s="13">
        <f t="shared" si="633"/>
        <v>89860115.473633587</v>
      </c>
      <c r="S979" s="14">
        <f t="shared" si="634"/>
        <v>-4.9168082438615368E-3</v>
      </c>
      <c r="T979" s="14">
        <f>R979/MAX($R$13:R979)-1</f>
        <v>-4.406954239469496E-2</v>
      </c>
      <c r="W979" s="18">
        <v>43951</v>
      </c>
      <c r="X979" s="21">
        <v>6502107550.2758865</v>
      </c>
      <c r="Y979" s="14">
        <f t="shared" si="635"/>
        <v>-4.0805615915027293E-2</v>
      </c>
      <c r="Z979" s="20">
        <f>X979/MAX(X$13:$X979)-1</f>
        <v>-0.11775987691453915</v>
      </c>
      <c r="AC979" s="18">
        <v>43951</v>
      </c>
      <c r="AD979" s="14">
        <f t="shared" si="636"/>
        <v>7.6616579115516004E-3</v>
      </c>
      <c r="AE979" s="13">
        <f t="shared" si="647"/>
        <v>44261790.615312785</v>
      </c>
      <c r="AF979" s="14">
        <f t="shared" si="637"/>
        <v>-4.9168082438615368E-3</v>
      </c>
      <c r="AG979" s="13">
        <f t="shared" si="648"/>
        <v>38114069.872332126</v>
      </c>
      <c r="AH979" s="14">
        <f t="shared" si="638"/>
        <v>-4.0805615915027293E-2</v>
      </c>
      <c r="AI979" s="13">
        <f t="shared" si="649"/>
        <v>33219175.162681919</v>
      </c>
      <c r="AJ979" s="26">
        <f t="shared" si="639"/>
        <v>115595035.65032683</v>
      </c>
      <c r="AK979" s="20">
        <f>AJ979/MAX(AJ$13:$AJ979)-1</f>
        <v>-2.5186794942599788E-2</v>
      </c>
      <c r="AL979" s="20">
        <f t="shared" si="650"/>
        <v>-1.0824750300094332E-2</v>
      </c>
      <c r="AN979" s="18">
        <v>43951</v>
      </c>
      <c r="AO979" s="14">
        <f t="shared" si="640"/>
        <v>7.6616579115516004E-3</v>
      </c>
      <c r="AP979" s="13">
        <f t="shared" si="651"/>
        <v>44261790.615312785</v>
      </c>
      <c r="AQ979" s="14">
        <f t="shared" si="641"/>
        <v>-4.9168082438615368E-3</v>
      </c>
      <c r="AR979" s="13">
        <f t="shared" si="652"/>
        <v>38114069.872332126</v>
      </c>
      <c r="AS979" s="14">
        <v>-1.9900649552881632E-2</v>
      </c>
      <c r="AT979" s="13">
        <f t="shared" si="653"/>
        <v>34445843.178999513</v>
      </c>
      <c r="AU979" s="26">
        <f t="shared" si="642"/>
        <v>116821703.66664442</v>
      </c>
      <c r="AV979" s="20">
        <f>AU979/MAX($AU$13:AU979)-1</f>
        <v>-4.6961327149597221E-3</v>
      </c>
      <c r="AW979" s="20">
        <f t="shared" si="654"/>
        <v>-4.6961327149597221E-3</v>
      </c>
      <c r="AY979" s="18">
        <v>43951</v>
      </c>
      <c r="AZ979" s="14">
        <f t="shared" si="655"/>
        <v>7.6616579115516004E-3</v>
      </c>
      <c r="BA979" s="13">
        <f t="shared" si="656"/>
        <v>44261790.615312785</v>
      </c>
      <c r="BB979" s="20">
        <v>5.6526923167370402E-2</v>
      </c>
      <c r="BC979" s="13">
        <f t="shared" si="657"/>
        <v>365098289.54755843</v>
      </c>
      <c r="BD979" s="14">
        <f t="shared" si="658"/>
        <v>-4.0805615915027293E-2</v>
      </c>
      <c r="BE979" s="13">
        <f t="shared" si="659"/>
        <v>33219175.162681919</v>
      </c>
      <c r="BF979" s="26">
        <f t="shared" si="643"/>
        <v>442579255.32555318</v>
      </c>
      <c r="BG979" s="20">
        <f>BF979/MAX($BF$13:BF979)-1</f>
        <v>0</v>
      </c>
      <c r="BH979" s="20">
        <f t="shared" si="660"/>
        <v>4.3518230257067803E-2</v>
      </c>
      <c r="BJ979" s="18">
        <v>43951</v>
      </c>
      <c r="BK979" s="14" t="e">
        <f>VLOOKUP(AP979:AP2252,$F$13:$H$1892,3,FALSE)</f>
        <v>#N/A</v>
      </c>
      <c r="BL979" s="13" t="e">
        <f t="shared" si="661"/>
        <v>#N/A</v>
      </c>
      <c r="BM979" s="14" t="e">
        <f>VLOOKUP(AP979:AP2252,$Q$13:$S$1892,3,FALSE)</f>
        <v>#N/A</v>
      </c>
      <c r="BN979" s="13" t="e">
        <f t="shared" si="662"/>
        <v>#N/A</v>
      </c>
      <c r="BO979" s="14">
        <v>-3.5451335617673219E-2</v>
      </c>
      <c r="BP979" s="13">
        <f t="shared" si="663"/>
        <v>27502587.087466709</v>
      </c>
      <c r="BQ979" s="26" t="e">
        <f t="shared" si="644"/>
        <v>#N/A</v>
      </c>
      <c r="BR979" s="20" t="e">
        <f>BQ979/MAX($AJ$13:BQ978)-1</f>
        <v>#N/A</v>
      </c>
      <c r="BS979" s="20" t="e">
        <f t="shared" si="664"/>
        <v>#N/A</v>
      </c>
      <c r="BT979" s="20"/>
      <c r="BU979" s="20"/>
      <c r="BV979" s="18">
        <v>43951</v>
      </c>
      <c r="BW979" s="21">
        <v>4426894178.7936535</v>
      </c>
      <c r="BX979" s="14">
        <f t="shared" si="665"/>
        <v>4.2157295517969429E-2</v>
      </c>
      <c r="BY979" s="20">
        <f>BW978/MAX(BW$13:$BW979)-1</f>
        <v>-0.13160524015602115</v>
      </c>
      <c r="BZ979" s="18"/>
      <c r="CA979" s="18"/>
      <c r="CB979" s="18">
        <v>43951</v>
      </c>
      <c r="CC979" s="14" t="e">
        <f>VLOOKUP(AV980:AV2253,$F$13:$H$1892,3,FALSE)</f>
        <v>#VALUE!</v>
      </c>
      <c r="CD979" s="13" t="e">
        <f t="shared" si="666"/>
        <v>#VALUE!</v>
      </c>
      <c r="CE979" s="14" t="e">
        <f>VLOOKUP(AV980:AV2253,$Q$13:$S$1892,3,FALSE)</f>
        <v>#VALUE!</v>
      </c>
      <c r="CF979" s="13" t="e">
        <f t="shared" si="667"/>
        <v>#VALUE!</v>
      </c>
      <c r="CG979" s="14" t="e">
        <f>VLOOKUP(AV980:AV2253,$AP$14:$AS$1893,3,FALSE)</f>
        <v>#VALUE!</v>
      </c>
      <c r="CH979" s="13" t="e">
        <f t="shared" si="668"/>
        <v>#VALUE!</v>
      </c>
      <c r="CI979" s="26" t="e">
        <f t="shared" si="645"/>
        <v>#VALUE!</v>
      </c>
      <c r="CJ979" s="20" t="e">
        <f>CI979/MAX($CI$13:CI979)-1</f>
        <v>#VALUE!</v>
      </c>
      <c r="CK979" s="20" t="e">
        <f t="shared" si="669"/>
        <v>#VALUE!</v>
      </c>
    </row>
    <row r="980" spans="1:89" x14ac:dyDescent="0.3">
      <c r="A980" s="12">
        <f t="shared" si="670"/>
        <v>41512</v>
      </c>
      <c r="B980" s="13">
        <v>1313236.8888725499</v>
      </c>
      <c r="C980" s="14">
        <f t="shared" si="630"/>
        <v>1.2202481303500878E-2</v>
      </c>
      <c r="D980" s="14">
        <f>B980/MAX($B$13:B980)-1</f>
        <v>-2.2701284945021882E-2</v>
      </c>
      <c r="F980" s="18">
        <v>43955</v>
      </c>
      <c r="G980" s="13">
        <f t="shared" si="631"/>
        <v>4700173.0548707079</v>
      </c>
      <c r="H980" s="14">
        <f t="shared" si="632"/>
        <v>0</v>
      </c>
      <c r="I980" s="14">
        <f>G980/MAX($G$13:G980)-1</f>
        <v>0</v>
      </c>
      <c r="L980" s="12">
        <f t="shared" si="671"/>
        <v>41512</v>
      </c>
      <c r="M980" s="13">
        <v>16349794.982318245</v>
      </c>
      <c r="N980" s="14">
        <f t="shared" si="646"/>
        <v>4.1100154555744339E-3</v>
      </c>
      <c r="O980" s="14">
        <f>M980/MAX(M$13:$M980)-1</f>
        <v>-0.21654054559033298</v>
      </c>
      <c r="Q980" s="18">
        <v>43955</v>
      </c>
      <c r="R980" s="13">
        <f t="shared" si="633"/>
        <v>91457827.598069936</v>
      </c>
      <c r="S980" s="14">
        <f t="shared" si="634"/>
        <v>1.7779991890897628E-2</v>
      </c>
      <c r="T980" s="14">
        <f>R980/MAX($R$13:R980)-1</f>
        <v>-2.707310661021034E-2</v>
      </c>
      <c r="W980" s="18">
        <v>43955</v>
      </c>
      <c r="X980" s="21">
        <v>6502107550.2758827</v>
      </c>
      <c r="Y980" s="14">
        <f t="shared" si="635"/>
        <v>0</v>
      </c>
      <c r="Z980" s="20">
        <f>X980/MAX(X$13:$X980)-1</f>
        <v>-0.1177598769145396</v>
      </c>
      <c r="AC980" s="18">
        <v>43955</v>
      </c>
      <c r="AD980" s="14">
        <f t="shared" si="636"/>
        <v>0</v>
      </c>
      <c r="AE980" s="13">
        <f t="shared" si="647"/>
        <v>44261790.615312785</v>
      </c>
      <c r="AF980" s="14">
        <f t="shared" si="637"/>
        <v>1.7779991890897628E-2</v>
      </c>
      <c r="AG980" s="13">
        <f t="shared" si="648"/>
        <v>38791737.725591294</v>
      </c>
      <c r="AH980" s="14">
        <f t="shared" si="638"/>
        <v>0</v>
      </c>
      <c r="AI980" s="13">
        <f t="shared" si="649"/>
        <v>33219175.162681919</v>
      </c>
      <c r="AJ980" s="26">
        <f t="shared" si="639"/>
        <v>116272703.50358599</v>
      </c>
      <c r="AK980" s="20">
        <f>AJ980/MAX(AJ$13:$AJ980)-1</f>
        <v>-1.9472020356619879E-2</v>
      </c>
      <c r="AL980" s="20">
        <f t="shared" si="650"/>
        <v>5.8624304188035214E-3</v>
      </c>
      <c r="AN980" s="18">
        <v>43955</v>
      </c>
      <c r="AO980" s="14">
        <f t="shared" si="640"/>
        <v>0</v>
      </c>
      <c r="AP980" s="13">
        <f t="shared" si="651"/>
        <v>44261790.615312785</v>
      </c>
      <c r="AQ980" s="14">
        <f t="shared" si="641"/>
        <v>1.7779991890897628E-2</v>
      </c>
      <c r="AR980" s="13">
        <f t="shared" si="652"/>
        <v>38791737.725591294</v>
      </c>
      <c r="AS980" s="14">
        <v>-1.9966005700037653E-15</v>
      </c>
      <c r="AT980" s="13">
        <f t="shared" si="653"/>
        <v>34445843.178999446</v>
      </c>
      <c r="AU980" s="26">
        <f t="shared" si="642"/>
        <v>117499371.51990353</v>
      </c>
      <c r="AV980" s="20">
        <f>AU980/MAX($AU$13:AU980)-1</f>
        <v>0</v>
      </c>
      <c r="AW980" s="20">
        <f t="shared" si="654"/>
        <v>5.8008728856826508E-3</v>
      </c>
      <c r="AY980" s="18">
        <v>43955</v>
      </c>
      <c r="AZ980" s="14">
        <f t="shared" si="655"/>
        <v>0</v>
      </c>
      <c r="BA980" s="13">
        <f t="shared" si="656"/>
        <v>44261790.615312785</v>
      </c>
      <c r="BB980" s="20">
        <v>3.5905558264709203E-2</v>
      </c>
      <c r="BC980" s="13">
        <f t="shared" si="657"/>
        <v>378207347.45525396</v>
      </c>
      <c r="BD980" s="14">
        <f t="shared" si="658"/>
        <v>0</v>
      </c>
      <c r="BE980" s="13">
        <f t="shared" si="659"/>
        <v>33219175.162681919</v>
      </c>
      <c r="BF980" s="26">
        <f t="shared" si="643"/>
        <v>455688313.23324871</v>
      </c>
      <c r="BG980" s="20">
        <f>BF980/MAX($BF$13:BF980)-1</f>
        <v>0</v>
      </c>
      <c r="BH980" s="20">
        <f t="shared" si="660"/>
        <v>2.9619684497079968E-2</v>
      </c>
      <c r="BJ980" s="18">
        <v>43955</v>
      </c>
      <c r="BK980" s="14" t="e">
        <f>VLOOKUP(AP980:AP2253,$F$13:$H$1892,3,FALSE)</f>
        <v>#N/A</v>
      </c>
      <c r="BL980" s="13" t="e">
        <f t="shared" si="661"/>
        <v>#N/A</v>
      </c>
      <c r="BM980" s="14" t="e">
        <f>VLOOKUP(AP980:AP2253,$Q$13:$S$1892,3,FALSE)</f>
        <v>#N/A</v>
      </c>
      <c r="BN980" s="13" t="e">
        <f t="shared" si="662"/>
        <v>#N/A</v>
      </c>
      <c r="BO980" s="14">
        <v>0</v>
      </c>
      <c r="BP980" s="13">
        <f t="shared" si="663"/>
        <v>27502587.087466709</v>
      </c>
      <c r="BQ980" s="26" t="e">
        <f t="shared" si="644"/>
        <v>#N/A</v>
      </c>
      <c r="BR980" s="20" t="e">
        <f>BQ980/MAX($AJ$13:BQ979)-1</f>
        <v>#N/A</v>
      </c>
      <c r="BS980" s="20" t="e">
        <f t="shared" si="664"/>
        <v>#N/A</v>
      </c>
      <c r="BT980" s="20"/>
      <c r="BU980" s="20"/>
      <c r="BV980" s="18">
        <v>43955</v>
      </c>
      <c r="BW980" s="21">
        <v>4399419259.9776182</v>
      </c>
      <c r="BX980" s="14">
        <f t="shared" si="665"/>
        <v>6.245124002156377E-3</v>
      </c>
      <c r="BY980" s="20">
        <f>BW979/MAX(BW$13:$BW980)-1</f>
        <v>-0.16673350215106231</v>
      </c>
      <c r="BZ980" s="18"/>
      <c r="CA980" s="18"/>
      <c r="CB980" s="18">
        <v>43955</v>
      </c>
      <c r="CC980" s="14" t="e">
        <f>VLOOKUP(AV981:AV2254,$F$13:$H$1892,3,FALSE)</f>
        <v>#VALUE!</v>
      </c>
      <c r="CD980" s="13" t="e">
        <f t="shared" si="666"/>
        <v>#VALUE!</v>
      </c>
      <c r="CE980" s="14" t="e">
        <f>VLOOKUP(AV981:AV2254,$Q$13:$S$1892,3,FALSE)</f>
        <v>#VALUE!</v>
      </c>
      <c r="CF980" s="13" t="e">
        <f t="shared" si="667"/>
        <v>#VALUE!</v>
      </c>
      <c r="CG980" s="14" t="e">
        <f>VLOOKUP(AV981:AV2254,$AP$14:$AS$1893,3,FALSE)</f>
        <v>#VALUE!</v>
      </c>
      <c r="CH980" s="13" t="e">
        <f t="shared" si="668"/>
        <v>#VALUE!</v>
      </c>
      <c r="CI980" s="26" t="e">
        <f t="shared" si="645"/>
        <v>#VALUE!</v>
      </c>
      <c r="CJ980" s="20" t="e">
        <f>CI980/MAX($CI$13:CI980)-1</f>
        <v>#VALUE!</v>
      </c>
      <c r="CK980" s="20" t="e">
        <f t="shared" si="669"/>
        <v>#VALUE!</v>
      </c>
    </row>
    <row r="981" spans="1:89" x14ac:dyDescent="0.3">
      <c r="A981" s="12">
        <f t="shared" si="670"/>
        <v>41513</v>
      </c>
      <c r="B981" s="13">
        <v>1362846.4154263721</v>
      </c>
      <c r="C981" s="14">
        <f t="shared" si="630"/>
        <v>3.7776525297285479E-2</v>
      </c>
      <c r="D981" s="14">
        <f>B981/MAX($B$13:B981)-1</f>
        <v>0</v>
      </c>
      <c r="F981" s="18">
        <v>43956</v>
      </c>
      <c r="G981" s="13">
        <f t="shared" si="631"/>
        <v>4590025.5589430202</v>
      </c>
      <c r="H981" s="14">
        <f t="shared" si="632"/>
        <v>-2.3434774558682259E-2</v>
      </c>
      <c r="I981" s="14">
        <f>G981/MAX($G$13:G981)-1</f>
        <v>-2.3434774558682259E-2</v>
      </c>
      <c r="L981" s="12">
        <f t="shared" si="671"/>
        <v>41513</v>
      </c>
      <c r="M981" s="13">
        <v>16713924.474957526</v>
      </c>
      <c r="N981" s="14">
        <f t="shared" si="646"/>
        <v>2.2271196246379521E-2</v>
      </c>
      <c r="O981" s="14">
        <f>M981/MAX(M$13:$M981)-1</f>
        <v>-0.19909196633009385</v>
      </c>
      <c r="Q981" s="18">
        <v>43956</v>
      </c>
      <c r="R981" s="13">
        <f t="shared" si="633"/>
        <v>91665169.522352606</v>
      </c>
      <c r="S981" s="14">
        <f t="shared" si="634"/>
        <v>2.2670768563832766E-3</v>
      </c>
      <c r="T981" s="14">
        <f>R981/MAX($R$13:R981)-1</f>
        <v>-2.4867406567253614E-2</v>
      </c>
      <c r="W981" s="18">
        <v>43956</v>
      </c>
      <c r="X981" s="21">
        <v>6590373650.1593056</v>
      </c>
      <c r="Y981" s="14">
        <f t="shared" si="635"/>
        <v>1.357499844487764E-2</v>
      </c>
      <c r="Z981" s="20">
        <f>X981/MAX(X$13:$X981)-1</f>
        <v>-0.1057834686156458</v>
      </c>
      <c r="AC981" s="18">
        <v>43956</v>
      </c>
      <c r="AD981" s="14">
        <f t="shared" si="636"/>
        <v>-2.3434774558682259E-2</v>
      </c>
      <c r="AE981" s="13">
        <f t="shared" si="647"/>
        <v>43224525.53067933</v>
      </c>
      <c r="AF981" s="14">
        <f t="shared" si="637"/>
        <v>2.2670768563832766E-3</v>
      </c>
      <c r="AG981" s="13">
        <f t="shared" si="648"/>
        <v>38879681.576407872</v>
      </c>
      <c r="AH981" s="14">
        <f t="shared" si="638"/>
        <v>1.357499844487764E-2</v>
      </c>
      <c r="AI981" s="13">
        <f t="shared" si="649"/>
        <v>33670125.413855441</v>
      </c>
      <c r="AJ981" s="26">
        <f t="shared" si="639"/>
        <v>115774332.52094264</v>
      </c>
      <c r="AK981" s="20">
        <f>AJ981/MAX(AJ$13:$AJ981)-1</f>
        <v>-2.3674784014808159E-2</v>
      </c>
      <c r="AL981" s="20">
        <f t="shared" si="650"/>
        <v>-4.2862251209974112E-3</v>
      </c>
      <c r="AN981" s="18">
        <v>43956</v>
      </c>
      <c r="AO981" s="14">
        <f t="shared" si="640"/>
        <v>-2.3434774558682259E-2</v>
      </c>
      <c r="AP981" s="13">
        <f t="shared" si="651"/>
        <v>43224525.53067933</v>
      </c>
      <c r="AQ981" s="14">
        <f t="shared" si="641"/>
        <v>2.2670768563832766E-3</v>
      </c>
      <c r="AR981" s="13">
        <f t="shared" si="652"/>
        <v>38879681.576407872</v>
      </c>
      <c r="AS981" s="14">
        <v>0</v>
      </c>
      <c r="AT981" s="13">
        <f t="shared" si="653"/>
        <v>34445843.178999446</v>
      </c>
      <c r="AU981" s="26">
        <f t="shared" si="642"/>
        <v>116550050.28608665</v>
      </c>
      <c r="AV981" s="20">
        <f>AU981/MAX($AU$13:AU981)-1</f>
        <v>-8.0793728641864737E-3</v>
      </c>
      <c r="AW981" s="20">
        <f t="shared" si="654"/>
        <v>-8.0793728641864737E-3</v>
      </c>
      <c r="AY981" s="18">
        <v>43956</v>
      </c>
      <c r="AZ981" s="14">
        <f t="shared" si="655"/>
        <v>-2.3434774558682259E-2</v>
      </c>
      <c r="BA981" s="13">
        <f t="shared" si="656"/>
        <v>43224525.53067933</v>
      </c>
      <c r="BB981" s="20">
        <v>-1.5452229398650319E-3</v>
      </c>
      <c r="BC981" s="13">
        <f t="shared" si="657"/>
        <v>377622932.78594059</v>
      </c>
      <c r="BD981" s="14">
        <f t="shared" si="658"/>
        <v>1.357499844487764E-2</v>
      </c>
      <c r="BE981" s="13">
        <f t="shared" si="659"/>
        <v>33670125.413855441</v>
      </c>
      <c r="BF981" s="26">
        <f t="shared" si="643"/>
        <v>454517583.73047537</v>
      </c>
      <c r="BG981" s="20">
        <f>BF981/MAX($BF$13:BF981)-1</f>
        <v>-2.5691453319630631E-3</v>
      </c>
      <c r="BH981" s="20">
        <f t="shared" si="660"/>
        <v>-2.5691453319630631E-3</v>
      </c>
      <c r="BJ981" s="18">
        <v>43956</v>
      </c>
      <c r="BK981" s="14" t="e">
        <f>VLOOKUP(AP981:AP2254,$F$13:$H$1892,3,FALSE)</f>
        <v>#N/A</v>
      </c>
      <c r="BL981" s="13" t="e">
        <f t="shared" si="661"/>
        <v>#N/A</v>
      </c>
      <c r="BM981" s="14" t="e">
        <f>VLOOKUP(AP981:AP2254,$Q$13:$S$1892,3,FALSE)</f>
        <v>#N/A</v>
      </c>
      <c r="BN981" s="13" t="e">
        <f t="shared" si="662"/>
        <v>#N/A</v>
      </c>
      <c r="BO981" s="14">
        <v>1.8862581399414768E-3</v>
      </c>
      <c r="BP981" s="13">
        <f t="shared" si="663"/>
        <v>27554464.066229891</v>
      </c>
      <c r="BQ981" s="26" t="e">
        <f t="shared" si="644"/>
        <v>#N/A</v>
      </c>
      <c r="BR981" s="20" t="e">
        <f>BQ981/MAX($AJ$13:BQ980)-1</f>
        <v>#N/A</v>
      </c>
      <c r="BS981" s="20" t="e">
        <f t="shared" si="664"/>
        <v>#N/A</v>
      </c>
      <c r="BT981" s="20"/>
      <c r="BU981" s="20"/>
      <c r="BV981" s="18">
        <v>43956</v>
      </c>
      <c r="BW981" s="21">
        <v>4448783272.5169296</v>
      </c>
      <c r="BX981" s="14">
        <f t="shared" si="665"/>
        <v>-1.1096070434418626E-2</v>
      </c>
      <c r="BY981" s="20">
        <f>BW980/MAX(BW$13:$BW981)-1</f>
        <v>-0.17190505775096609</v>
      </c>
      <c r="BZ981" s="18"/>
      <c r="CA981" s="18"/>
      <c r="CB981" s="18">
        <v>43956</v>
      </c>
      <c r="CC981" s="14" t="e">
        <f>VLOOKUP(AV982:AV2255,$F$13:$H$1892,3,FALSE)</f>
        <v>#VALUE!</v>
      </c>
      <c r="CD981" s="13" t="e">
        <f t="shared" si="666"/>
        <v>#VALUE!</v>
      </c>
      <c r="CE981" s="14" t="e">
        <f>VLOOKUP(AV982:AV2255,$Q$13:$S$1892,3,FALSE)</f>
        <v>#VALUE!</v>
      </c>
      <c r="CF981" s="13" t="e">
        <f t="shared" si="667"/>
        <v>#VALUE!</v>
      </c>
      <c r="CG981" s="14" t="e">
        <f>VLOOKUP(AV982:AV2255,$AP$14:$AS$1893,3,FALSE)</f>
        <v>#VALUE!</v>
      </c>
      <c r="CH981" s="13" t="e">
        <f t="shared" si="668"/>
        <v>#VALUE!</v>
      </c>
      <c r="CI981" s="26" t="e">
        <f t="shared" si="645"/>
        <v>#VALUE!</v>
      </c>
      <c r="CJ981" s="20" t="e">
        <f>CI981/MAX($CI$13:CI981)-1</f>
        <v>#VALUE!</v>
      </c>
      <c r="CK981" s="20" t="e">
        <f t="shared" si="669"/>
        <v>#VALUE!</v>
      </c>
    </row>
    <row r="982" spans="1:89" x14ac:dyDescent="0.3">
      <c r="A982" s="12">
        <f t="shared" si="670"/>
        <v>41514</v>
      </c>
      <c r="B982" s="13">
        <v>1347137.0339153428</v>
      </c>
      <c r="C982" s="14">
        <f t="shared" si="630"/>
        <v>-1.1526890582248428E-2</v>
      </c>
      <c r="D982" s="14">
        <f>B982/MAX($B$13:B982)-1</f>
        <v>-1.1526890582248428E-2</v>
      </c>
      <c r="F982" s="18">
        <v>43957</v>
      </c>
      <c r="G982" s="13">
        <f t="shared" si="631"/>
        <v>4547723.5303624487</v>
      </c>
      <c r="H982" s="14">
        <f t="shared" si="632"/>
        <v>-9.2160769122847652E-3</v>
      </c>
      <c r="I982" s="14">
        <f>G982/MAX($G$13:G982)-1</f>
        <v>-3.2434874786212098E-2</v>
      </c>
      <c r="L982" s="12">
        <f t="shared" si="671"/>
        <v>41514</v>
      </c>
      <c r="M982" s="13">
        <v>16822250.133234199</v>
      </c>
      <c r="N982" s="14">
        <f t="shared" si="646"/>
        <v>6.481162364887938E-3</v>
      </c>
      <c r="O982" s="14">
        <f>M982/MAX(M$13:$M982)-1</f>
        <v>-0.193901151324536</v>
      </c>
      <c r="Q982" s="18">
        <v>43957</v>
      </c>
      <c r="R982" s="13">
        <f t="shared" si="633"/>
        <v>92028947.690550774</v>
      </c>
      <c r="S982" s="14">
        <f t="shared" si="634"/>
        <v>3.9685539239575629E-3</v>
      </c>
      <c r="T982" s="14">
        <f>R982/MAX($R$13:R982)-1</f>
        <v>-2.0997540287207128E-2</v>
      </c>
      <c r="W982" s="18">
        <v>43957</v>
      </c>
      <c r="X982" s="21">
        <v>6749165772.7416306</v>
      </c>
      <c r="Y982" s="14">
        <f t="shared" si="635"/>
        <v>2.4094555333518342E-2</v>
      </c>
      <c r="Z982" s="20">
        <f>X982/MAX(X$13:$X982)-1</f>
        <v>-8.4237718920058602E-2</v>
      </c>
      <c r="AC982" s="18">
        <v>43957</v>
      </c>
      <c r="AD982" s="14">
        <f t="shared" si="636"/>
        <v>-9.2160769122847652E-3</v>
      </c>
      <c r="AE982" s="13">
        <f t="shared" si="647"/>
        <v>42826164.978891574</v>
      </c>
      <c r="AF982" s="14">
        <f t="shared" si="637"/>
        <v>3.9685539239575629E-3</v>
      </c>
      <c r="AG982" s="13">
        <f t="shared" si="648"/>
        <v>39033977.689290144</v>
      </c>
      <c r="AH982" s="14">
        <f t="shared" si="638"/>
        <v>2.4094555333518342E-2</v>
      </c>
      <c r="AI982" s="13">
        <f t="shared" si="649"/>
        <v>34481392.113726079</v>
      </c>
      <c r="AJ982" s="26">
        <f t="shared" si="639"/>
        <v>116341534.7819078</v>
      </c>
      <c r="AK982" s="20">
        <f>AJ982/MAX(AJ$13:$AJ982)-1</f>
        <v>-1.8891566026106532E-2</v>
      </c>
      <c r="AL982" s="20">
        <f t="shared" si="650"/>
        <v>4.8992056236865089E-3</v>
      </c>
      <c r="AN982" s="18">
        <v>43957</v>
      </c>
      <c r="AO982" s="14">
        <f t="shared" si="640"/>
        <v>-9.2160769122847652E-3</v>
      </c>
      <c r="AP982" s="13">
        <f t="shared" si="651"/>
        <v>42826164.978891574</v>
      </c>
      <c r="AQ982" s="14">
        <f t="shared" si="641"/>
        <v>3.9685539239575629E-3</v>
      </c>
      <c r="AR982" s="13">
        <f t="shared" si="652"/>
        <v>39033977.689290144</v>
      </c>
      <c r="AS982" s="14">
        <v>9.4293435195375117E-3</v>
      </c>
      <c r="AT982" s="13">
        <f t="shared" si="653"/>
        <v>34770644.867154352</v>
      </c>
      <c r="AU982" s="26">
        <f t="shared" si="642"/>
        <v>116630787.53533608</v>
      </c>
      <c r="AV982" s="20">
        <f>AU982/MAX($AU$13:AU982)-1</f>
        <v>-7.3922436633656607E-3</v>
      </c>
      <c r="AW982" s="20">
        <f t="shared" si="654"/>
        <v>6.9272599240632893E-4</v>
      </c>
      <c r="AY982" s="18">
        <v>43957</v>
      </c>
      <c r="AZ982" s="14">
        <f t="shared" si="655"/>
        <v>-9.2160769122847652E-3</v>
      </c>
      <c r="BA982" s="13">
        <f t="shared" si="656"/>
        <v>42826164.978891574</v>
      </c>
      <c r="BB982" s="20">
        <v>1.8382922929587764E-2</v>
      </c>
      <c r="BC982" s="13">
        <f t="shared" si="657"/>
        <v>384564746.05578941</v>
      </c>
      <c r="BD982" s="14">
        <f t="shared" si="658"/>
        <v>2.4094555333518342E-2</v>
      </c>
      <c r="BE982" s="13">
        <f t="shared" si="659"/>
        <v>34481392.113726079</v>
      </c>
      <c r="BF982" s="26">
        <f t="shared" si="643"/>
        <v>461872303.14840704</v>
      </c>
      <c r="BG982" s="20">
        <f>BF982/MAX($BF$13:BF982)-1</f>
        <v>0</v>
      </c>
      <c r="BH982" s="20">
        <f t="shared" si="660"/>
        <v>1.6181374893282419E-2</v>
      </c>
      <c r="BJ982" s="18">
        <v>43957</v>
      </c>
      <c r="BK982" s="14" t="e">
        <f>VLOOKUP(AP982:AP2255,$F$13:$H$1892,3,FALSE)</f>
        <v>#N/A</v>
      </c>
      <c r="BL982" s="13" t="e">
        <f t="shared" si="661"/>
        <v>#N/A</v>
      </c>
      <c r="BM982" s="14" t="e">
        <f>VLOOKUP(AP982:AP2255,$Q$13:$S$1892,3,FALSE)</f>
        <v>#N/A</v>
      </c>
      <c r="BN982" s="13" t="e">
        <f t="shared" si="662"/>
        <v>#N/A</v>
      </c>
      <c r="BO982" s="14">
        <v>5.1756230152613103E-3</v>
      </c>
      <c r="BP982" s="13">
        <f t="shared" si="663"/>
        <v>27697075.584624261</v>
      </c>
      <c r="BQ982" s="26" t="e">
        <f t="shared" si="644"/>
        <v>#N/A</v>
      </c>
      <c r="BR982" s="20" t="e">
        <f>BQ982/MAX($AJ$13:BQ981)-1</f>
        <v>#N/A</v>
      </c>
      <c r="BS982" s="20" t="e">
        <f t="shared" si="664"/>
        <v>#N/A</v>
      </c>
      <c r="BT982" s="20"/>
      <c r="BU982" s="20"/>
      <c r="BV982" s="18">
        <v>43957</v>
      </c>
      <c r="BW982" s="21">
        <v>4559893681.9982796</v>
      </c>
      <c r="BX982" s="14">
        <f t="shared" si="665"/>
        <v>-2.4366885991222942E-2</v>
      </c>
      <c r="BY982" s="20">
        <f>BW981/MAX(BW$13:$BW982)-1</f>
        <v>-0.16261335657467724</v>
      </c>
      <c r="BZ982" s="18"/>
      <c r="CA982" s="18"/>
      <c r="CB982" s="18">
        <v>43957</v>
      </c>
      <c r="CC982" s="14" t="e">
        <f>VLOOKUP(AV983:AV2256,$F$13:$H$1892,3,FALSE)</f>
        <v>#VALUE!</v>
      </c>
      <c r="CD982" s="13" t="e">
        <f t="shared" si="666"/>
        <v>#VALUE!</v>
      </c>
      <c r="CE982" s="14" t="e">
        <f>VLOOKUP(AV983:AV2256,$Q$13:$S$1892,3,FALSE)</f>
        <v>#VALUE!</v>
      </c>
      <c r="CF982" s="13" t="e">
        <f t="shared" si="667"/>
        <v>#VALUE!</v>
      </c>
      <c r="CG982" s="14" t="e">
        <f>VLOOKUP(AV983:AV2256,$AP$14:$AS$1893,3,FALSE)</f>
        <v>#VALUE!</v>
      </c>
      <c r="CH982" s="13" t="e">
        <f t="shared" si="668"/>
        <v>#VALUE!</v>
      </c>
      <c r="CI982" s="26" t="e">
        <f t="shared" si="645"/>
        <v>#VALUE!</v>
      </c>
      <c r="CJ982" s="20" t="e">
        <f>CI982/MAX($CI$13:CI982)-1</f>
        <v>#VALUE!</v>
      </c>
      <c r="CK982" s="20" t="e">
        <f t="shared" si="669"/>
        <v>#VALUE!</v>
      </c>
    </row>
    <row r="983" spans="1:89" x14ac:dyDescent="0.3">
      <c r="A983" s="12">
        <f t="shared" si="670"/>
        <v>41515</v>
      </c>
      <c r="B983" s="13">
        <v>1328037.2749641209</v>
      </c>
      <c r="C983" s="14">
        <f t="shared" si="630"/>
        <v>-1.4178037178378178E-2</v>
      </c>
      <c r="D983" s="14">
        <f>B983/MAX($B$13:B983)-1</f>
        <v>-2.5541499077400442E-2</v>
      </c>
      <c r="F983" s="18">
        <v>43958</v>
      </c>
      <c r="G983" s="13">
        <f t="shared" si="631"/>
        <v>4527086.8099320903</v>
      </c>
      <c r="H983" s="14">
        <f t="shared" si="632"/>
        <v>-4.5378133240904228E-3</v>
      </c>
      <c r="I983" s="14">
        <f>G983/MAX($G$13:G983)-1</f>
        <v>-3.6825504703332457E-2</v>
      </c>
      <c r="L983" s="12">
        <f t="shared" si="671"/>
        <v>41515</v>
      </c>
      <c r="M983" s="13">
        <v>16832112.810941361</v>
      </c>
      <c r="N983" s="14">
        <f t="shared" si="646"/>
        <v>5.8628766241430874E-4</v>
      </c>
      <c r="O983" s="14">
        <f>M983/MAX(M$13:$M983)-1</f>
        <v>-0.19342854551487132</v>
      </c>
      <c r="Q983" s="18">
        <v>43958</v>
      </c>
      <c r="R983" s="13">
        <f t="shared" si="633"/>
        <v>92162046.107064992</v>
      </c>
      <c r="S983" s="14">
        <f t="shared" si="634"/>
        <v>1.446266852488165E-3</v>
      </c>
      <c r="T983" s="14">
        <f>R983/MAX($R$13:R983)-1</f>
        <v>-1.9581641481220102E-2</v>
      </c>
      <c r="W983" s="18">
        <v>43958</v>
      </c>
      <c r="X983" s="21">
        <v>7051735508.6979437</v>
      </c>
      <c r="Y983" s="14">
        <f t="shared" si="635"/>
        <v>4.4830686657353125E-2</v>
      </c>
      <c r="Z983" s="20">
        <f>X983/MAX(X$13:$X983)-1</f>
        <v>-4.3183467044340729E-2</v>
      </c>
      <c r="AC983" s="18">
        <v>43958</v>
      </c>
      <c r="AD983" s="14">
        <f t="shared" si="636"/>
        <v>-4.5378133240904228E-3</v>
      </c>
      <c r="AE983" s="13">
        <f t="shared" si="647"/>
        <v>42631827.836830668</v>
      </c>
      <c r="AF983" s="14">
        <f t="shared" si="637"/>
        <v>1.446266852488165E-3</v>
      </c>
      <c r="AG983" s="13">
        <f t="shared" si="648"/>
        <v>39090431.237342924</v>
      </c>
      <c r="AH983" s="14">
        <f t="shared" si="638"/>
        <v>4.4830686657353125E-2</v>
      </c>
      <c r="AI983" s="13">
        <f t="shared" si="649"/>
        <v>36027216.59908586</v>
      </c>
      <c r="AJ983" s="26">
        <f t="shared" si="639"/>
        <v>117749475.67325947</v>
      </c>
      <c r="AK983" s="20">
        <f>AJ983/MAX(AJ$13:$AJ983)-1</f>
        <v>-7.0183972078398105E-3</v>
      </c>
      <c r="AL983" s="20">
        <f t="shared" si="650"/>
        <v>1.2101790594313266E-2</v>
      </c>
      <c r="AN983" s="18">
        <v>43958</v>
      </c>
      <c r="AO983" s="14">
        <f t="shared" si="640"/>
        <v>-4.5378133240904228E-3</v>
      </c>
      <c r="AP983" s="13">
        <f t="shared" si="651"/>
        <v>42631827.836830668</v>
      </c>
      <c r="AQ983" s="14">
        <f t="shared" si="641"/>
        <v>1.446266852488165E-3</v>
      </c>
      <c r="AR983" s="13">
        <f t="shared" si="652"/>
        <v>39090431.237342924</v>
      </c>
      <c r="AS983" s="14">
        <v>4.2559557456974366E-2</v>
      </c>
      <c r="AT983" s="13">
        <f t="shared" si="653"/>
        <v>36250468.125194058</v>
      </c>
      <c r="AU983" s="26">
        <f t="shared" si="642"/>
        <v>117972727.19936764</v>
      </c>
      <c r="AV983" s="20">
        <f>AU983/MAX($AU$13:AU983)-1</f>
        <v>0</v>
      </c>
      <c r="AW983" s="20">
        <f t="shared" si="654"/>
        <v>1.1505878442473749E-2</v>
      </c>
      <c r="AY983" s="18">
        <v>43958</v>
      </c>
      <c r="AZ983" s="14">
        <f t="shared" si="655"/>
        <v>-4.5378133240904228E-3</v>
      </c>
      <c r="BA983" s="13">
        <f t="shared" si="656"/>
        <v>42631827.836830668</v>
      </c>
      <c r="BB983" s="20">
        <v>-3.8798426182663492E-2</v>
      </c>
      <c r="BC983" s="13">
        <f t="shared" si="657"/>
        <v>369644239.14348912</v>
      </c>
      <c r="BD983" s="14">
        <f t="shared" si="658"/>
        <v>4.4830686657353125E-2</v>
      </c>
      <c r="BE983" s="13">
        <f t="shared" si="659"/>
        <v>36027216.59908586</v>
      </c>
      <c r="BF983" s="26">
        <f t="shared" si="643"/>
        <v>448303283.57940567</v>
      </c>
      <c r="BG983" s="20">
        <f>BF983/MAX($BF$13:BF983)-1</f>
        <v>-2.9378292390573213E-2</v>
      </c>
      <c r="BH983" s="20">
        <f t="shared" si="660"/>
        <v>-2.9378292390573213E-2</v>
      </c>
      <c r="BJ983" s="18">
        <v>43958</v>
      </c>
      <c r="BK983" s="14" t="e">
        <f>VLOOKUP(AP983:AP2256,$F$13:$H$1892,3,FALSE)</f>
        <v>#N/A</v>
      </c>
      <c r="BL983" s="13" t="e">
        <f t="shared" si="661"/>
        <v>#N/A</v>
      </c>
      <c r="BM983" s="14" t="e">
        <f>VLOOKUP(AP983:AP2256,$Q$13:$S$1892,3,FALSE)</f>
        <v>#N/A</v>
      </c>
      <c r="BN983" s="13" t="e">
        <f t="shared" si="662"/>
        <v>#N/A</v>
      </c>
      <c r="BO983" s="14">
        <v>4.4211539274858991E-2</v>
      </c>
      <c r="BP983" s="13">
        <f t="shared" si="663"/>
        <v>28921605.929632615</v>
      </c>
      <c r="BQ983" s="26" t="e">
        <f t="shared" si="644"/>
        <v>#N/A</v>
      </c>
      <c r="BR983" s="20" t="e">
        <f>BQ983/MAX($AJ$13:BQ982)-1</f>
        <v>#N/A</v>
      </c>
      <c r="BS983" s="20" t="e">
        <f t="shared" si="664"/>
        <v>#N/A</v>
      </c>
      <c r="BT983" s="20"/>
      <c r="BU983" s="20"/>
      <c r="BV983" s="18">
        <v>43958</v>
      </c>
      <c r="BW983" s="21">
        <v>4764100403.8472071</v>
      </c>
      <c r="BX983" s="14">
        <f t="shared" si="665"/>
        <v>-4.2863647811457128E-2</v>
      </c>
      <c r="BY983" s="20">
        <f>BW982/MAX(BW$13:$BW983)-1</f>
        <v>-0.14169923980482135</v>
      </c>
      <c r="BZ983" s="18"/>
      <c r="CA983" s="18"/>
      <c r="CB983" s="18">
        <v>43958</v>
      </c>
      <c r="CC983" s="14" t="e">
        <f>VLOOKUP(AV984:AV2257,$F$13:$H$1892,3,FALSE)</f>
        <v>#VALUE!</v>
      </c>
      <c r="CD983" s="13" t="e">
        <f t="shared" si="666"/>
        <v>#VALUE!</v>
      </c>
      <c r="CE983" s="14" t="e">
        <f>VLOOKUP(AV984:AV2257,$Q$13:$S$1892,3,FALSE)</f>
        <v>#VALUE!</v>
      </c>
      <c r="CF983" s="13" t="e">
        <f t="shared" si="667"/>
        <v>#VALUE!</v>
      </c>
      <c r="CG983" s="14" t="e">
        <f>VLOOKUP(AV984:AV2257,$AP$14:$AS$1893,3,FALSE)</f>
        <v>#VALUE!</v>
      </c>
      <c r="CH983" s="13" t="e">
        <f t="shared" si="668"/>
        <v>#VALUE!</v>
      </c>
      <c r="CI983" s="26" t="e">
        <f t="shared" si="645"/>
        <v>#VALUE!</v>
      </c>
      <c r="CJ983" s="20" t="e">
        <f>CI983/MAX($CI$13:CI983)-1</f>
        <v>#VALUE!</v>
      </c>
      <c r="CK983" s="20" t="e">
        <f t="shared" si="669"/>
        <v>#VALUE!</v>
      </c>
    </row>
    <row r="984" spans="1:89" x14ac:dyDescent="0.3">
      <c r="A984" s="12">
        <f t="shared" si="670"/>
        <v>41516</v>
      </c>
      <c r="B984" s="13">
        <v>1328037.2749641209</v>
      </c>
      <c r="C984" s="14">
        <f t="shared" si="630"/>
        <v>0</v>
      </c>
      <c r="D984" s="14">
        <f>B984/MAX($B$13:B984)-1</f>
        <v>-2.5541499077400442E-2</v>
      </c>
      <c r="F984" s="18">
        <v>43959</v>
      </c>
      <c r="G984" s="13">
        <f t="shared" si="631"/>
        <v>4554502.5143532539</v>
      </c>
      <c r="H984" s="14">
        <f t="shared" si="632"/>
        <v>6.0559263765420646E-3</v>
      </c>
      <c r="I984" s="14">
        <f>G984/MAX($G$13:G984)-1</f>
        <v>-3.099259087205275E-2</v>
      </c>
      <c r="L984" s="12">
        <f t="shared" si="671"/>
        <v>41516</v>
      </c>
      <c r="M984" s="13">
        <v>16553494.003088143</v>
      </c>
      <c r="N984" s="14">
        <f t="shared" si="646"/>
        <v>-1.6552812530587824E-2</v>
      </c>
      <c r="O984" s="14">
        <f>M984/MAX(M$13:$M984)-1</f>
        <v>-0.20677957159348714</v>
      </c>
      <c r="Q984" s="18">
        <v>43959</v>
      </c>
      <c r="R984" s="13">
        <f t="shared" si="633"/>
        <v>94567102.277184501</v>
      </c>
      <c r="S984" s="14">
        <f t="shared" si="634"/>
        <v>2.6095950249688915E-2</v>
      </c>
      <c r="T984" s="14">
        <f>R984/MAX($R$13:R984)-1</f>
        <v>0</v>
      </c>
      <c r="W984" s="18">
        <v>43959</v>
      </c>
      <c r="X984" s="21">
        <v>7018408971.3366613</v>
      </c>
      <c r="Y984" s="14">
        <f t="shared" si="635"/>
        <v>-4.7260050125498276E-3</v>
      </c>
      <c r="Z984" s="20">
        <f>X984/MAX(X$13:$X984)-1</f>
        <v>-4.770538677517977E-2</v>
      </c>
      <c r="AC984" s="18">
        <v>43959</v>
      </c>
      <c r="AD984" s="14">
        <f t="shared" si="636"/>
        <v>6.0559263765420646E-3</v>
      </c>
      <c r="AE984" s="13">
        <f t="shared" si="647"/>
        <v>42890003.047507934</v>
      </c>
      <c r="AF984" s="14">
        <f t="shared" si="637"/>
        <v>2.6095950249688915E-2</v>
      </c>
      <c r="AG984" s="13">
        <f t="shared" si="648"/>
        <v>40110533.186151512</v>
      </c>
      <c r="AH984" s="14">
        <f t="shared" si="638"/>
        <v>-4.7260050125498276E-3</v>
      </c>
      <c r="AI984" s="13">
        <f t="shared" si="649"/>
        <v>35856951.79285036</v>
      </c>
      <c r="AJ984" s="26">
        <f t="shared" si="639"/>
        <v>118857488.02650982</v>
      </c>
      <c r="AK984" s="20">
        <f>AJ984/MAX(AJ$13:$AJ984)-1</f>
        <v>0</v>
      </c>
      <c r="AL984" s="20">
        <f t="shared" si="650"/>
        <v>9.4099132664076102E-3</v>
      </c>
      <c r="AN984" s="18">
        <v>43959</v>
      </c>
      <c r="AO984" s="14">
        <f t="shared" si="640"/>
        <v>6.0559263765420646E-3</v>
      </c>
      <c r="AP984" s="13">
        <f t="shared" si="651"/>
        <v>42890003.047507934</v>
      </c>
      <c r="AQ984" s="14">
        <f t="shared" si="641"/>
        <v>2.6095950249688915E-2</v>
      </c>
      <c r="AR984" s="13">
        <f t="shared" si="652"/>
        <v>40110533.186151512</v>
      </c>
      <c r="AS984" s="14">
        <v>-7.7516549718604326E-3</v>
      </c>
      <c r="AT984" s="13">
        <f t="shared" si="653"/>
        <v>35969467.003719129</v>
      </c>
      <c r="AU984" s="26">
        <f t="shared" si="642"/>
        <v>118970003.23737857</v>
      </c>
      <c r="AV984" s="20">
        <f>AU984/MAX($AU$13:AU984)-1</f>
        <v>0</v>
      </c>
      <c r="AW984" s="20">
        <f t="shared" si="654"/>
        <v>8.4534456538041258E-3</v>
      </c>
      <c r="AY984" s="18">
        <v>43959</v>
      </c>
      <c r="AZ984" s="14">
        <f t="shared" si="655"/>
        <v>6.0559263765420646E-3</v>
      </c>
      <c r="BA984" s="13">
        <f t="shared" si="656"/>
        <v>42890003.047507934</v>
      </c>
      <c r="BB984" s="20">
        <v>5.9194934046092884E-2</v>
      </c>
      <c r="BC984" s="13">
        <f t="shared" si="657"/>
        <v>391525305.50010616</v>
      </c>
      <c r="BD984" s="14">
        <f t="shared" si="658"/>
        <v>-4.7260050125498276E-3</v>
      </c>
      <c r="BE984" s="13">
        <f t="shared" si="659"/>
        <v>35856951.79285036</v>
      </c>
      <c r="BF984" s="26">
        <f t="shared" si="643"/>
        <v>470272260.34046447</v>
      </c>
      <c r="BG984" s="20">
        <f>BF984/MAX($BF$13:BF984)-1</f>
        <v>0</v>
      </c>
      <c r="BH984" s="20">
        <f t="shared" si="660"/>
        <v>4.900471971931819E-2</v>
      </c>
      <c r="BJ984" s="18">
        <v>43959</v>
      </c>
      <c r="BK984" s="14" t="e">
        <f>VLOOKUP(AP984:AP2257,$F$13:$H$1892,3,FALSE)</f>
        <v>#N/A</v>
      </c>
      <c r="BL984" s="13" t="e">
        <f t="shared" si="661"/>
        <v>#N/A</v>
      </c>
      <c r="BM984" s="14" t="e">
        <f>VLOOKUP(AP984:AP2257,$Q$13:$S$1892,3,FALSE)</f>
        <v>#N/A</v>
      </c>
      <c r="BN984" s="13" t="e">
        <f t="shared" si="662"/>
        <v>#N/A</v>
      </c>
      <c r="BO984" s="14">
        <v>-6.373716716775446E-3</v>
      </c>
      <c r="BP984" s="13">
        <f t="shared" si="663"/>
        <v>28737267.806442924</v>
      </c>
      <c r="BQ984" s="26" t="e">
        <f t="shared" si="644"/>
        <v>#N/A</v>
      </c>
      <c r="BR984" s="20" t="e">
        <f>BQ984/MAX($AJ$13:BQ983)-1</f>
        <v>#N/A</v>
      </c>
      <c r="BS984" s="20" t="e">
        <f t="shared" si="664"/>
        <v>#N/A</v>
      </c>
      <c r="BT984" s="20"/>
      <c r="BU984" s="20"/>
      <c r="BV984" s="18">
        <v>43959</v>
      </c>
      <c r="BW984" s="21">
        <v>4747516141.7076645</v>
      </c>
      <c r="BX984" s="14">
        <f t="shared" si="665"/>
        <v>3.4932502901563467E-3</v>
      </c>
      <c r="BY984" s="20">
        <f>BW983/MAX(BW$13:$BW984)-1</f>
        <v>-0.10326176805151266</v>
      </c>
      <c r="BZ984" s="18"/>
      <c r="CA984" s="18"/>
      <c r="CB984" s="18">
        <v>43959</v>
      </c>
      <c r="CC984" s="14" t="e">
        <f>VLOOKUP(AV985:AV2258,$F$13:$H$1892,3,FALSE)</f>
        <v>#VALUE!</v>
      </c>
      <c r="CD984" s="13" t="e">
        <f t="shared" si="666"/>
        <v>#VALUE!</v>
      </c>
      <c r="CE984" s="14" t="e">
        <f>VLOOKUP(AV985:AV2258,$Q$13:$S$1892,3,FALSE)</f>
        <v>#VALUE!</v>
      </c>
      <c r="CF984" s="13" t="e">
        <f t="shared" si="667"/>
        <v>#VALUE!</v>
      </c>
      <c r="CG984" s="14" t="e">
        <f>VLOOKUP(AV985:AV2258,$AP$14:$AS$1893,3,FALSE)</f>
        <v>#VALUE!</v>
      </c>
      <c r="CH984" s="13" t="e">
        <f t="shared" si="668"/>
        <v>#VALUE!</v>
      </c>
      <c r="CI984" s="26" t="e">
        <f t="shared" si="645"/>
        <v>#VALUE!</v>
      </c>
      <c r="CJ984" s="20" t="e">
        <f>CI984/MAX($CI$13:CI984)-1</f>
        <v>#VALUE!</v>
      </c>
      <c r="CK984" s="20" t="e">
        <f t="shared" si="669"/>
        <v>#VALUE!</v>
      </c>
    </row>
    <row r="985" spans="1:89" x14ac:dyDescent="0.3">
      <c r="A985" s="12">
        <f t="shared" si="670"/>
        <v>41517</v>
      </c>
      <c r="B985" s="13">
        <v>1328037.2749641209</v>
      </c>
      <c r="C985" s="14">
        <f t="shared" si="630"/>
        <v>0</v>
      </c>
      <c r="D985" s="14">
        <f>B985/MAX($B$13:B985)-1</f>
        <v>-2.5541499077400442E-2</v>
      </c>
      <c r="F985" s="18">
        <v>43962</v>
      </c>
      <c r="G985" s="13">
        <f t="shared" si="631"/>
        <v>4568684.871706916</v>
      </c>
      <c r="H985" s="14">
        <f t="shared" si="632"/>
        <v>3.1139201941303707E-3</v>
      </c>
      <c r="I985" s="14">
        <f>G985/MAX($G$13:G985)-1</f>
        <v>-2.7975179132507244E-2</v>
      </c>
      <c r="L985" s="12">
        <f t="shared" si="671"/>
        <v>41517</v>
      </c>
      <c r="M985" s="13">
        <v>16553494.003088143</v>
      </c>
      <c r="N985" s="14">
        <f t="shared" si="646"/>
        <v>0</v>
      </c>
      <c r="O985" s="14">
        <f>M985/MAX(M$13:$M985)-1</f>
        <v>-0.20677957159348714</v>
      </c>
      <c r="Q985" s="18">
        <v>43962</v>
      </c>
      <c r="R985" s="13">
        <f t="shared" si="633"/>
        <v>95412267.61581026</v>
      </c>
      <c r="S985" s="14">
        <f t="shared" si="634"/>
        <v>8.9372024549139173E-3</v>
      </c>
      <c r="T985" s="14">
        <f>R985/MAX($R$13:R985)-1</f>
        <v>0</v>
      </c>
      <c r="W985" s="18">
        <v>43962</v>
      </c>
      <c r="X985" s="21">
        <v>7057179720.2619743</v>
      </c>
      <c r="Y985" s="14">
        <f t="shared" si="635"/>
        <v>5.5241507133103607E-3</v>
      </c>
      <c r="Z985" s="20">
        <f>X985/MAX(X$13:$X985)-1</f>
        <v>-4.2444767808252237E-2</v>
      </c>
      <c r="AC985" s="18">
        <v>43962</v>
      </c>
      <c r="AD985" s="14">
        <f t="shared" si="636"/>
        <v>3.1139201941303707E-3</v>
      </c>
      <c r="AE985" s="13">
        <f t="shared" si="647"/>
        <v>43023559.094123885</v>
      </c>
      <c r="AF985" s="14">
        <f t="shared" si="637"/>
        <v>8.9372024549139173E-3</v>
      </c>
      <c r="AG985" s="13">
        <f t="shared" si="648"/>
        <v>40469009.141810693</v>
      </c>
      <c r="AH985" s="14">
        <f t="shared" si="638"/>
        <v>5.5241507133103607E-3</v>
      </c>
      <c r="AI985" s="13">
        <f t="shared" si="649"/>
        <v>36055030.998673968</v>
      </c>
      <c r="AJ985" s="26">
        <f t="shared" si="639"/>
        <v>119547599.23460855</v>
      </c>
      <c r="AK985" s="20">
        <f>AJ985/MAX(AJ$13:$AJ985)-1</f>
        <v>0</v>
      </c>
      <c r="AL985" s="20">
        <f t="shared" si="650"/>
        <v>5.8062072449722724E-3</v>
      </c>
      <c r="AN985" s="18">
        <v>43962</v>
      </c>
      <c r="AO985" s="14">
        <f t="shared" si="640"/>
        <v>3.1139201941303707E-3</v>
      </c>
      <c r="AP985" s="13">
        <f t="shared" si="651"/>
        <v>43023559.094123885</v>
      </c>
      <c r="AQ985" s="14">
        <f t="shared" si="641"/>
        <v>8.9372024549139173E-3</v>
      </c>
      <c r="AR985" s="13">
        <f t="shared" si="652"/>
        <v>40469009.141810693</v>
      </c>
      <c r="AS985" s="14">
        <v>-6.2193388037514426E-3</v>
      </c>
      <c r="AT985" s="13">
        <f t="shared" si="653"/>
        <v>35745760.701832637</v>
      </c>
      <c r="AU985" s="26">
        <f t="shared" si="642"/>
        <v>119238328.93776722</v>
      </c>
      <c r="AV985" s="20">
        <f>AU985/MAX($AU$13:AU985)-1</f>
        <v>0</v>
      </c>
      <c r="AW985" s="20">
        <f t="shared" si="654"/>
        <v>2.2554063468693819E-3</v>
      </c>
      <c r="AY985" s="18">
        <v>43962</v>
      </c>
      <c r="AZ985" s="14">
        <f t="shared" si="655"/>
        <v>3.1139201941303707E-3</v>
      </c>
      <c r="BA985" s="13">
        <f t="shared" si="656"/>
        <v>43023559.094123885</v>
      </c>
      <c r="BB985" s="20">
        <v>1.2984829266789344E-2</v>
      </c>
      <c r="BC985" s="13">
        <f t="shared" si="657"/>
        <v>396609194.74565256</v>
      </c>
      <c r="BD985" s="14">
        <f t="shared" si="658"/>
        <v>5.5241507133103607E-3</v>
      </c>
      <c r="BE985" s="13">
        <f t="shared" si="659"/>
        <v>36055030.998673968</v>
      </c>
      <c r="BF985" s="26">
        <f t="shared" si="643"/>
        <v>475687784.83845043</v>
      </c>
      <c r="BG985" s="20">
        <f>BF985/MAX($BF$13:BF985)-1</f>
        <v>0</v>
      </c>
      <c r="BH985" s="20">
        <f t="shared" si="660"/>
        <v>1.1515721752470176E-2</v>
      </c>
      <c r="BJ985" s="18">
        <v>43962</v>
      </c>
      <c r="BK985" s="14" t="e">
        <f>VLOOKUP(AP985:AP2258,$F$13:$H$1892,3,FALSE)</f>
        <v>#N/A</v>
      </c>
      <c r="BL985" s="13" t="e">
        <f t="shared" si="661"/>
        <v>#N/A</v>
      </c>
      <c r="BM985" s="14" t="e">
        <f>VLOOKUP(AP985:AP2258,$Q$13:$S$1892,3,FALSE)</f>
        <v>#N/A</v>
      </c>
      <c r="BN985" s="13" t="e">
        <f t="shared" si="662"/>
        <v>#N/A</v>
      </c>
      <c r="BO985" s="14">
        <v>1.9147214394044099E-4</v>
      </c>
      <c r="BP985" s="13">
        <f t="shared" si="663"/>
        <v>28742770.192720816</v>
      </c>
      <c r="BQ985" s="26" t="e">
        <f t="shared" si="644"/>
        <v>#N/A</v>
      </c>
      <c r="BR985" s="20" t="e">
        <f>BQ985/MAX($AJ$13:BQ984)-1</f>
        <v>#N/A</v>
      </c>
      <c r="BS985" s="20" t="e">
        <f t="shared" si="664"/>
        <v>#N/A</v>
      </c>
      <c r="BT985" s="20"/>
      <c r="BU985" s="20"/>
      <c r="BV985" s="18">
        <v>43962</v>
      </c>
      <c r="BW985" s="21">
        <v>4767253961.0732622</v>
      </c>
      <c r="BX985" s="14">
        <f t="shared" si="665"/>
        <v>-4.140291145964925E-3</v>
      </c>
      <c r="BY985" s="20">
        <f>BW984/MAX(BW$13:$BW985)-1</f>
        <v>-0.10638339451790157</v>
      </c>
      <c r="BZ985" s="18"/>
      <c r="CA985" s="18"/>
      <c r="CB985" s="18">
        <v>43962</v>
      </c>
      <c r="CC985" s="14" t="e">
        <f>VLOOKUP(AV986:AV2259,$F$13:$H$1892,3,FALSE)</f>
        <v>#VALUE!</v>
      </c>
      <c r="CD985" s="13" t="e">
        <f t="shared" si="666"/>
        <v>#VALUE!</v>
      </c>
      <c r="CE985" s="14" t="e">
        <f>VLOOKUP(AV986:AV2259,$Q$13:$S$1892,3,FALSE)</f>
        <v>#VALUE!</v>
      </c>
      <c r="CF985" s="13" t="e">
        <f t="shared" si="667"/>
        <v>#VALUE!</v>
      </c>
      <c r="CG985" s="14" t="e">
        <f>VLOOKUP(AV986:AV2259,$AP$14:$AS$1893,3,FALSE)</f>
        <v>#VALUE!</v>
      </c>
      <c r="CH985" s="13" t="e">
        <f t="shared" si="668"/>
        <v>#VALUE!</v>
      </c>
      <c r="CI985" s="26" t="e">
        <f t="shared" si="645"/>
        <v>#VALUE!</v>
      </c>
      <c r="CJ985" s="20" t="e">
        <f>CI985/MAX($CI$13:CI985)-1</f>
        <v>#VALUE!</v>
      </c>
      <c r="CK985" s="20" t="e">
        <f t="shared" si="669"/>
        <v>#VALUE!</v>
      </c>
    </row>
    <row r="986" spans="1:89" x14ac:dyDescent="0.3">
      <c r="A986" s="12">
        <f t="shared" si="670"/>
        <v>41518</v>
      </c>
      <c r="B986" s="13">
        <v>1328037.2749641209</v>
      </c>
      <c r="C986" s="14">
        <f t="shared" si="630"/>
        <v>0</v>
      </c>
      <c r="D986" s="14">
        <f>B986/MAX($B$13:B986)-1</f>
        <v>-2.5541499077400442E-2</v>
      </c>
      <c r="F986" s="18">
        <v>43963</v>
      </c>
      <c r="G986" s="13">
        <f t="shared" si="631"/>
        <v>4559459.3861345891</v>
      </c>
      <c r="H986" s="14">
        <f t="shared" si="632"/>
        <v>-2.0192869132775737E-3</v>
      </c>
      <c r="I986" s="14">
        <f>G986/MAX($G$13:G986)-1</f>
        <v>-2.9937976132665911E-2</v>
      </c>
      <c r="L986" s="12">
        <f t="shared" si="671"/>
        <v>41518</v>
      </c>
      <c r="M986" s="13">
        <v>16553494.003088143</v>
      </c>
      <c r="N986" s="14">
        <f t="shared" si="646"/>
        <v>0</v>
      </c>
      <c r="O986" s="14">
        <f>M986/MAX(M$13:$M986)-1</f>
        <v>-0.20677957159348714</v>
      </c>
      <c r="Q986" s="18">
        <v>43963</v>
      </c>
      <c r="R986" s="13">
        <f t="shared" si="633"/>
        <v>94780478.34207049</v>
      </c>
      <c r="S986" s="14">
        <f t="shared" si="634"/>
        <v>-6.6216775843097597E-3</v>
      </c>
      <c r="T986" s="14">
        <f>R986/MAX($R$13:R986)-1</f>
        <v>-6.6216775843097597E-3</v>
      </c>
      <c r="W986" s="18">
        <v>43963</v>
      </c>
      <c r="X986" s="21">
        <v>7094641136.8147984</v>
      </c>
      <c r="Y986" s="14">
        <f t="shared" si="635"/>
        <v>5.308270164251061E-3</v>
      </c>
      <c r="Z986" s="20">
        <f>X986/MAX(X$13:$X986)-1</f>
        <v>-3.7361805938586401E-2</v>
      </c>
      <c r="AC986" s="18">
        <v>43963</v>
      </c>
      <c r="AD986" s="14">
        <f t="shared" si="636"/>
        <v>-2.0192869132775737E-3</v>
      </c>
      <c r="AE986" s="13">
        <f t="shared" si="647"/>
        <v>42936682.184282497</v>
      </c>
      <c r="AF986" s="14">
        <f t="shared" si="637"/>
        <v>-6.6216775843097597E-3</v>
      </c>
      <c r="AG986" s="13">
        <f t="shared" si="648"/>
        <v>40201036.411117136</v>
      </c>
      <c r="AH986" s="14">
        <f t="shared" si="638"/>
        <v>5.308270164251061E-3</v>
      </c>
      <c r="AI986" s="13">
        <f t="shared" si="649"/>
        <v>36246420.843995377</v>
      </c>
      <c r="AJ986" s="26">
        <f t="shared" si="639"/>
        <v>119384139.43939501</v>
      </c>
      <c r="AK986" s="20">
        <f>AJ986/MAX(AJ$13:$AJ986)-1</f>
        <v>-1.3673197643454538E-3</v>
      </c>
      <c r="AL986" s="20">
        <f t="shared" si="650"/>
        <v>-1.3673197643454538E-3</v>
      </c>
      <c r="AN986" s="18">
        <v>43963</v>
      </c>
      <c r="AO986" s="14">
        <f t="shared" si="640"/>
        <v>-2.0192869132775737E-3</v>
      </c>
      <c r="AP986" s="13">
        <f t="shared" si="651"/>
        <v>42936682.184282497</v>
      </c>
      <c r="AQ986" s="14">
        <f t="shared" si="641"/>
        <v>-6.6216775843097597E-3</v>
      </c>
      <c r="AR986" s="13">
        <f t="shared" si="652"/>
        <v>40201036.411117136</v>
      </c>
      <c r="AS986" s="14">
        <v>3.4108821911146146E-3</v>
      </c>
      <c r="AT986" s="13">
        <f t="shared" si="653"/>
        <v>35867685.280418359</v>
      </c>
      <c r="AU986" s="26">
        <f t="shared" si="642"/>
        <v>119005403.875818</v>
      </c>
      <c r="AV986" s="20">
        <f>AU986/MAX($AU$13:AU986)-1</f>
        <v>-1.9534411797299533E-3</v>
      </c>
      <c r="AW986" s="20">
        <f t="shared" si="654"/>
        <v>-1.9534411797299533E-3</v>
      </c>
      <c r="AY986" s="18">
        <v>43963</v>
      </c>
      <c r="AZ986" s="14">
        <f t="shared" si="655"/>
        <v>-2.0192869132775737E-3</v>
      </c>
      <c r="BA986" s="13">
        <f t="shared" si="656"/>
        <v>42936682.184282497</v>
      </c>
      <c r="BB986" s="20">
        <v>-3.8644470492408267E-2</v>
      </c>
      <c r="BC986" s="13">
        <f t="shared" si="657"/>
        <v>381282442.42228639</v>
      </c>
      <c r="BD986" s="14">
        <f t="shared" si="658"/>
        <v>5.308270164251061E-3</v>
      </c>
      <c r="BE986" s="13">
        <f t="shared" si="659"/>
        <v>36246420.843995377</v>
      </c>
      <c r="BF986" s="26">
        <f t="shared" si="643"/>
        <v>460465545.45056427</v>
      </c>
      <c r="BG986" s="20">
        <f>BF986/MAX($BF$13:BF986)-1</f>
        <v>-3.2000484084441672E-2</v>
      </c>
      <c r="BH986" s="20">
        <f t="shared" si="660"/>
        <v>-3.2000484084441672E-2</v>
      </c>
      <c r="BJ986" s="18">
        <v>43963</v>
      </c>
      <c r="BK986" s="14" t="e">
        <f>VLOOKUP(AP986:AP2259,$F$13:$H$1892,3,FALSE)</f>
        <v>#N/A</v>
      </c>
      <c r="BL986" s="13" t="e">
        <f t="shared" si="661"/>
        <v>#N/A</v>
      </c>
      <c r="BM986" s="14" t="e">
        <f>VLOOKUP(AP986:AP2259,$Q$13:$S$1892,3,FALSE)</f>
        <v>#N/A</v>
      </c>
      <c r="BN986" s="13" t="e">
        <f t="shared" si="662"/>
        <v>#N/A</v>
      </c>
      <c r="BO986" s="14">
        <v>6.2331810113185337E-3</v>
      </c>
      <c r="BP986" s="13">
        <f t="shared" si="663"/>
        <v>28921929.082098775</v>
      </c>
      <c r="BQ986" s="26" t="e">
        <f t="shared" si="644"/>
        <v>#N/A</v>
      </c>
      <c r="BR986" s="20" t="e">
        <f>BQ986/MAX($AJ$13:BQ985)-1</f>
        <v>#N/A</v>
      </c>
      <c r="BS986" s="20" t="e">
        <f t="shared" si="664"/>
        <v>#N/A</v>
      </c>
      <c r="BT986" s="20"/>
      <c r="BU986" s="20"/>
      <c r="BV986" s="18">
        <v>43963</v>
      </c>
      <c r="BW986" s="21">
        <v>4790801884.1331129</v>
      </c>
      <c r="BX986" s="14">
        <f t="shared" si="665"/>
        <v>-4.9152362442371755E-3</v>
      </c>
      <c r="BY986" s="20">
        <f>BW985/MAX(BW$13:$BW986)-1</f>
        <v>-0.10266817952660301</v>
      </c>
      <c r="BZ986" s="18"/>
      <c r="CA986" s="18"/>
      <c r="CB986" s="18">
        <v>43963</v>
      </c>
      <c r="CC986" s="14" t="e">
        <f>VLOOKUP(AV987:AV2260,$F$13:$H$1892,3,FALSE)</f>
        <v>#VALUE!</v>
      </c>
      <c r="CD986" s="13" t="e">
        <f t="shared" si="666"/>
        <v>#VALUE!</v>
      </c>
      <c r="CE986" s="14" t="e">
        <f>VLOOKUP(AV987:AV2260,$Q$13:$S$1892,3,FALSE)</f>
        <v>#VALUE!</v>
      </c>
      <c r="CF986" s="13" t="e">
        <f t="shared" si="667"/>
        <v>#VALUE!</v>
      </c>
      <c r="CG986" s="14" t="e">
        <f>VLOOKUP(AV987:AV2260,$AP$14:$AS$1893,3,FALSE)</f>
        <v>#VALUE!</v>
      </c>
      <c r="CH986" s="13" t="e">
        <f t="shared" si="668"/>
        <v>#VALUE!</v>
      </c>
      <c r="CI986" s="26" t="e">
        <f t="shared" si="645"/>
        <v>#VALUE!</v>
      </c>
      <c r="CJ986" s="20" t="e">
        <f>CI986/MAX($CI$13:CI986)-1</f>
        <v>#VALUE!</v>
      </c>
      <c r="CK986" s="20" t="e">
        <f t="shared" si="669"/>
        <v>#VALUE!</v>
      </c>
    </row>
    <row r="987" spans="1:89" x14ac:dyDescent="0.3">
      <c r="A987" s="12">
        <f t="shared" si="670"/>
        <v>41519</v>
      </c>
      <c r="B987" s="13">
        <v>1326450.251449659</v>
      </c>
      <c r="C987" s="14">
        <f t="shared" si="630"/>
        <v>-1.1950142849000978E-3</v>
      </c>
      <c r="D987" s="14">
        <f>B987/MAX($B$13:B987)-1</f>
        <v>-2.6705990906045307E-2</v>
      </c>
      <c r="F987" s="18">
        <v>43964</v>
      </c>
      <c r="G987" s="13">
        <f t="shared" si="631"/>
        <v>4585625.2850938374</v>
      </c>
      <c r="H987" s="14">
        <f t="shared" si="632"/>
        <v>5.7388161058784526E-3</v>
      </c>
      <c r="I987" s="14">
        <f>G987/MAX($G$13:G987)-1</f>
        <v>-2.4370968566394979E-2</v>
      </c>
      <c r="L987" s="12">
        <f t="shared" si="671"/>
        <v>41519</v>
      </c>
      <c r="M987" s="13">
        <v>16875414.110666364</v>
      </c>
      <c r="N987" s="14">
        <f t="shared" si="646"/>
        <v>1.9447260349879425E-2</v>
      </c>
      <c r="O987" s="14">
        <f>M987/MAX(M$13:$M987)-1</f>
        <v>-0.19135360740742291</v>
      </c>
      <c r="Q987" s="18">
        <v>43964</v>
      </c>
      <c r="R987" s="13">
        <f t="shared" si="633"/>
        <v>95420439.74631317</v>
      </c>
      <c r="S987" s="14">
        <f t="shared" si="634"/>
        <v>6.7520381352477177E-3</v>
      </c>
      <c r="T987" s="14">
        <f>R987/MAX($R$13:R987)-1</f>
        <v>0</v>
      </c>
      <c r="W987" s="18">
        <v>43964</v>
      </c>
      <c r="X987" s="21">
        <v>7053482353.5455446</v>
      </c>
      <c r="Y987" s="14">
        <f t="shared" si="635"/>
        <v>-5.801390440409504E-3</v>
      </c>
      <c r="Z987" s="20">
        <f>X987/MAX(X$13:$X987)-1</f>
        <v>-4.2946445955187373E-2</v>
      </c>
      <c r="AC987" s="18">
        <v>43964</v>
      </c>
      <c r="AD987" s="14">
        <f t="shared" si="636"/>
        <v>5.7388161058784526E-3</v>
      </c>
      <c r="AE987" s="13">
        <f t="shared" si="647"/>
        <v>43183087.907534644</v>
      </c>
      <c r="AF987" s="14">
        <f t="shared" si="637"/>
        <v>6.7520381352477177E-3</v>
      </c>
      <c r="AG987" s="13">
        <f t="shared" si="648"/>
        <v>40472475.342041485</v>
      </c>
      <c r="AH987" s="14">
        <f t="shared" si="638"/>
        <v>-5.801390440409504E-3</v>
      </c>
      <c r="AI987" s="13">
        <f t="shared" si="649"/>
        <v>36036141.204611965</v>
      </c>
      <c r="AJ987" s="26">
        <f t="shared" si="639"/>
        <v>119691704.45418809</v>
      </c>
      <c r="AK987" s="20">
        <f>AJ987/MAX(AJ$13:$AJ987)-1</f>
        <v>0</v>
      </c>
      <c r="AL987" s="20">
        <f t="shared" si="650"/>
        <v>2.5762636162336428E-3</v>
      </c>
      <c r="AN987" s="18">
        <v>43964</v>
      </c>
      <c r="AO987" s="14">
        <f t="shared" si="640"/>
        <v>5.7388161058784526E-3</v>
      </c>
      <c r="AP987" s="13">
        <f t="shared" si="651"/>
        <v>43183087.907534644</v>
      </c>
      <c r="AQ987" s="14">
        <f t="shared" si="641"/>
        <v>6.7520381352477177E-3</v>
      </c>
      <c r="AR987" s="13">
        <f t="shared" si="652"/>
        <v>40472475.342041485</v>
      </c>
      <c r="AS987" s="14">
        <v>-1.1387988038733116E-2</v>
      </c>
      <c r="AT987" s="13">
        <f t="shared" si="653"/>
        <v>35459224.509467915</v>
      </c>
      <c r="AU987" s="26">
        <f t="shared" si="642"/>
        <v>119114787.75904404</v>
      </c>
      <c r="AV987" s="20">
        <f>AU987/MAX($AU$13:AU987)-1</f>
        <v>-1.0360861295504176E-3</v>
      </c>
      <c r="AW987" s="20">
        <f t="shared" si="654"/>
        <v>9.1915055672742163E-4</v>
      </c>
      <c r="AY987" s="18">
        <v>43964</v>
      </c>
      <c r="AZ987" s="14">
        <f t="shared" si="655"/>
        <v>5.7388161058784526E-3</v>
      </c>
      <c r="BA987" s="13">
        <f t="shared" si="656"/>
        <v>43183087.907534644</v>
      </c>
      <c r="BB987" s="20">
        <v>9.8666392155188909E-4</v>
      </c>
      <c r="BC987" s="13">
        <f t="shared" si="657"/>
        <v>381658640.05214566</v>
      </c>
      <c r="BD987" s="14">
        <f t="shared" si="658"/>
        <v>-5.801390440409504E-3</v>
      </c>
      <c r="BE987" s="13">
        <f t="shared" si="659"/>
        <v>36036141.204611965</v>
      </c>
      <c r="BF987" s="26">
        <f t="shared" si="643"/>
        <v>460877869.16429228</v>
      </c>
      <c r="BG987" s="20">
        <f>BF987/MAX($BF$13:BF987)-1</f>
        <v>-3.1133689252053842E-2</v>
      </c>
      <c r="BH987" s="20">
        <f t="shared" si="660"/>
        <v>8.9544965481525018E-4</v>
      </c>
      <c r="BJ987" s="18">
        <v>43964</v>
      </c>
      <c r="BK987" s="14" t="e">
        <f>VLOOKUP(AP987:AP2260,$F$13:$H$1892,3,FALSE)</f>
        <v>#N/A</v>
      </c>
      <c r="BL987" s="13" t="e">
        <f t="shared" si="661"/>
        <v>#N/A</v>
      </c>
      <c r="BM987" s="14" t="e">
        <f>VLOOKUP(AP987:AP2260,$Q$13:$S$1892,3,FALSE)</f>
        <v>#N/A</v>
      </c>
      <c r="BN987" s="13" t="e">
        <f t="shared" si="662"/>
        <v>#N/A</v>
      </c>
      <c r="BO987" s="14">
        <v>-2.0349243467767897E-2</v>
      </c>
      <c r="BP987" s="13">
        <f t="shared" si="663"/>
        <v>28333389.705649629</v>
      </c>
      <c r="BQ987" s="26" t="e">
        <f t="shared" si="644"/>
        <v>#N/A</v>
      </c>
      <c r="BR987" s="20" t="e">
        <f>BQ987/MAX($AJ$13:BQ986)-1</f>
        <v>#N/A</v>
      </c>
      <c r="BS987" s="20" t="e">
        <f t="shared" si="664"/>
        <v>#N/A</v>
      </c>
      <c r="BT987" s="20"/>
      <c r="BU987" s="20"/>
      <c r="BV987" s="18">
        <v>43964</v>
      </c>
      <c r="BW987" s="21">
        <v>4769138879.4415989</v>
      </c>
      <c r="BX987" s="14">
        <f t="shared" si="665"/>
        <v>4.5423304372402828E-3</v>
      </c>
      <c r="BY987" s="20">
        <f>BW986/MAX(BW$13:$BW987)-1</f>
        <v>-9.823579542451788E-2</v>
      </c>
      <c r="BZ987" s="18"/>
      <c r="CA987" s="18"/>
      <c r="CB987" s="18">
        <v>43964</v>
      </c>
      <c r="CC987" s="14" t="e">
        <f>VLOOKUP(AV988:AV2261,$F$13:$H$1892,3,FALSE)</f>
        <v>#VALUE!</v>
      </c>
      <c r="CD987" s="13" t="e">
        <f t="shared" si="666"/>
        <v>#VALUE!</v>
      </c>
      <c r="CE987" s="14" t="e">
        <f>VLOOKUP(AV988:AV2261,$Q$13:$S$1892,3,FALSE)</f>
        <v>#VALUE!</v>
      </c>
      <c r="CF987" s="13" t="e">
        <f t="shared" si="667"/>
        <v>#VALUE!</v>
      </c>
      <c r="CG987" s="14" t="e">
        <f>VLOOKUP(AV988:AV2261,$AP$14:$AS$1893,3,FALSE)</f>
        <v>#VALUE!</v>
      </c>
      <c r="CH987" s="13" t="e">
        <f t="shared" si="668"/>
        <v>#VALUE!</v>
      </c>
      <c r="CI987" s="26" t="e">
        <f t="shared" si="645"/>
        <v>#VALUE!</v>
      </c>
      <c r="CJ987" s="20" t="e">
        <f>CI987/MAX($CI$13:CI987)-1</f>
        <v>#VALUE!</v>
      </c>
      <c r="CK987" s="20" t="e">
        <f t="shared" si="669"/>
        <v>#VALUE!</v>
      </c>
    </row>
    <row r="988" spans="1:89" x14ac:dyDescent="0.3">
      <c r="A988" s="12">
        <f t="shared" si="670"/>
        <v>41520</v>
      </c>
      <c r="B988" s="13">
        <v>1329538.1237988051</v>
      </c>
      <c r="C988" s="14">
        <f t="shared" si="630"/>
        <v>2.3279217187159862E-3</v>
      </c>
      <c r="D988" s="14">
        <f>B988/MAX($B$13:B988)-1</f>
        <v>-2.4440238643579248E-2</v>
      </c>
      <c r="F988" s="18">
        <v>43965</v>
      </c>
      <c r="G988" s="13">
        <f t="shared" si="631"/>
        <v>4569084.0134348264</v>
      </c>
      <c r="H988" s="14">
        <f t="shared" si="632"/>
        <v>-3.6072009007758199E-3</v>
      </c>
      <c r="I988" s="14">
        <f>G988/MAX($G$13:G988)-1</f>
        <v>-2.7890258487405339E-2</v>
      </c>
      <c r="L988" s="12">
        <f t="shared" si="671"/>
        <v>41520</v>
      </c>
      <c r="M988" s="13">
        <v>17172365.98407821</v>
      </c>
      <c r="N988" s="14">
        <f t="shared" si="646"/>
        <v>1.7596716232531007E-2</v>
      </c>
      <c r="O988" s="14">
        <f>M988/MAX(M$13:$M988)-1</f>
        <v>-0.17712408630451149</v>
      </c>
      <c r="Q988" s="18">
        <v>43965</v>
      </c>
      <c r="R988" s="13">
        <f t="shared" si="633"/>
        <v>94273744.567282975</v>
      </c>
      <c r="S988" s="14">
        <f t="shared" si="634"/>
        <v>-1.201729086638903E-2</v>
      </c>
      <c r="T988" s="14">
        <f>R988/MAX($R$13:R988)-1</f>
        <v>-1.201729086638903E-2</v>
      </c>
      <c r="W988" s="18">
        <v>43965</v>
      </c>
      <c r="X988" s="21">
        <v>7639664387.8315239</v>
      </c>
      <c r="Y988" s="14">
        <f t="shared" si="635"/>
        <v>8.3105337889067821E-2</v>
      </c>
      <c r="Z988" s="20">
        <f>X988/MAX(X$13:$X988)-1</f>
        <v>0</v>
      </c>
      <c r="AC988" s="18">
        <v>43965</v>
      </c>
      <c r="AD988" s="14">
        <f t="shared" si="636"/>
        <v>-3.6072009007758199E-3</v>
      </c>
      <c r="AE988" s="13">
        <f t="shared" si="647"/>
        <v>43027317.833936304</v>
      </c>
      <c r="AF988" s="14">
        <f t="shared" si="637"/>
        <v>-1.201729086638903E-2</v>
      </c>
      <c r="AG988" s="13">
        <f t="shared" si="648"/>
        <v>39986105.833773412</v>
      </c>
      <c r="AH988" s="14">
        <f t="shared" si="638"/>
        <v>8.3105337889067821E-2</v>
      </c>
      <c r="AI988" s="13">
        <f t="shared" si="649"/>
        <v>39030936.895639405</v>
      </c>
      <c r="AJ988" s="26">
        <f t="shared" si="639"/>
        <v>122044360.56334913</v>
      </c>
      <c r="AK988" s="20">
        <f>AJ988/MAX(AJ$13:$AJ988)-1</f>
        <v>0</v>
      </c>
      <c r="AL988" s="20">
        <f t="shared" si="650"/>
        <v>1.965596630016675E-2</v>
      </c>
      <c r="AN988" s="18">
        <v>43965</v>
      </c>
      <c r="AO988" s="14">
        <f t="shared" si="640"/>
        <v>-3.6072009007758199E-3</v>
      </c>
      <c r="AP988" s="13">
        <f t="shared" si="651"/>
        <v>43027317.833936304</v>
      </c>
      <c r="AQ988" s="14">
        <f t="shared" si="641"/>
        <v>-1.201729086638903E-2</v>
      </c>
      <c r="AR988" s="13">
        <f t="shared" si="652"/>
        <v>39986105.833773412</v>
      </c>
      <c r="AS988" s="14">
        <v>7.5726991278941433E-2</v>
      </c>
      <c r="AT988" s="13">
        <f t="shared" si="653"/>
        <v>38144444.894654416</v>
      </c>
      <c r="AU988" s="26">
        <f t="shared" si="642"/>
        <v>121157868.56236413</v>
      </c>
      <c r="AV988" s="20">
        <f>AU988/MAX($AU$13:AU988)-1</f>
        <v>0</v>
      </c>
      <c r="AW988" s="20">
        <f t="shared" si="654"/>
        <v>1.7152201181376503E-2</v>
      </c>
      <c r="AY988" s="18">
        <v>43965</v>
      </c>
      <c r="AZ988" s="14">
        <f t="shared" si="655"/>
        <v>-3.6072009007758199E-3</v>
      </c>
      <c r="BA988" s="13">
        <f t="shared" si="656"/>
        <v>43027317.833936304</v>
      </c>
      <c r="BB988" s="20">
        <v>5.5087177874173499E-3</v>
      </c>
      <c r="BC988" s="13">
        <f t="shared" si="657"/>
        <v>383761089.79132241</v>
      </c>
      <c r="BD988" s="14">
        <f t="shared" si="658"/>
        <v>8.3105337889067821E-2</v>
      </c>
      <c r="BE988" s="13">
        <f t="shared" si="659"/>
        <v>39030936.895639405</v>
      </c>
      <c r="BF988" s="26">
        <f t="shared" si="643"/>
        <v>465819344.5208981</v>
      </c>
      <c r="BG988" s="20">
        <f>BF988/MAX($BF$13:BF988)-1</f>
        <v>-2.0745624823861664E-2</v>
      </c>
      <c r="BH988" s="20">
        <f t="shared" si="660"/>
        <v>1.0721875983253915E-2</v>
      </c>
      <c r="BJ988" s="18">
        <v>43965</v>
      </c>
      <c r="BK988" s="14" t="e">
        <f>VLOOKUP(AP988:AP2261,$F$13:$H$1892,3,FALSE)</f>
        <v>#N/A</v>
      </c>
      <c r="BL988" s="13" t="e">
        <f t="shared" si="661"/>
        <v>#N/A</v>
      </c>
      <c r="BM988" s="14" t="e">
        <f>VLOOKUP(AP988:AP2261,$Q$13:$S$1892,3,FALSE)</f>
        <v>#N/A</v>
      </c>
      <c r="BN988" s="13" t="e">
        <f t="shared" si="662"/>
        <v>#N/A</v>
      </c>
      <c r="BO988" s="14">
        <v>8.3878689747011625E-2</v>
      </c>
      <c r="BP988" s="13">
        <f t="shared" si="663"/>
        <v>30709957.310250986</v>
      </c>
      <c r="BQ988" s="26" t="e">
        <f t="shared" si="644"/>
        <v>#N/A</v>
      </c>
      <c r="BR988" s="20" t="e">
        <f>BQ988/MAX($AJ$13:BQ987)-1</f>
        <v>#N/A</v>
      </c>
      <c r="BS988" s="20" t="e">
        <f t="shared" si="664"/>
        <v>#N/A</v>
      </c>
      <c r="BT988" s="20"/>
      <c r="BU988" s="20"/>
      <c r="BV988" s="18">
        <v>43965</v>
      </c>
      <c r="BW988" s="21">
        <v>5157844300.2583036</v>
      </c>
      <c r="BX988" s="14">
        <f t="shared" si="665"/>
        <v>-7.5361991985147481E-2</v>
      </c>
      <c r="BY988" s="20">
        <f>BW987/MAX(BW$13:$BW988)-1</f>
        <v>-0.1023133846604779</v>
      </c>
      <c r="BZ988" s="18"/>
      <c r="CA988" s="18"/>
      <c r="CB988" s="18">
        <v>43965</v>
      </c>
      <c r="CC988" s="14" t="e">
        <f>VLOOKUP(AV989:AV2262,$F$13:$H$1892,3,FALSE)</f>
        <v>#VALUE!</v>
      </c>
      <c r="CD988" s="13" t="e">
        <f t="shared" si="666"/>
        <v>#VALUE!</v>
      </c>
      <c r="CE988" s="14" t="e">
        <f>VLOOKUP(AV989:AV2262,$Q$13:$S$1892,3,FALSE)</f>
        <v>#VALUE!</v>
      </c>
      <c r="CF988" s="13" t="e">
        <f t="shared" si="667"/>
        <v>#VALUE!</v>
      </c>
      <c r="CG988" s="14" t="e">
        <f>VLOOKUP(AV989:AV2262,$AP$14:$AS$1893,3,FALSE)</f>
        <v>#VALUE!</v>
      </c>
      <c r="CH988" s="13" t="e">
        <f t="shared" si="668"/>
        <v>#VALUE!</v>
      </c>
      <c r="CI988" s="26" t="e">
        <f t="shared" si="645"/>
        <v>#VALUE!</v>
      </c>
      <c r="CJ988" s="20" t="e">
        <f>CI988/MAX($CI$13:CI988)-1</f>
        <v>#VALUE!</v>
      </c>
      <c r="CK988" s="20" t="e">
        <f t="shared" si="669"/>
        <v>#VALUE!</v>
      </c>
    </row>
    <row r="989" spans="1:89" x14ac:dyDescent="0.3">
      <c r="A989" s="12">
        <f t="shared" si="670"/>
        <v>41521</v>
      </c>
      <c r="B989" s="13">
        <v>1333665.9329392782</v>
      </c>
      <c r="C989" s="14">
        <f t="shared" si="630"/>
        <v>3.1046940787819999E-3</v>
      </c>
      <c r="D989" s="14">
        <f>B989/MAX($B$13:B989)-1</f>
        <v>-2.1411424028997872E-2</v>
      </c>
      <c r="F989" s="18">
        <v>43966</v>
      </c>
      <c r="G989" s="13">
        <f t="shared" si="631"/>
        <v>4611832.2535120444</v>
      </c>
      <c r="H989" s="14">
        <f t="shared" si="632"/>
        <v>9.3559759355534844E-3</v>
      </c>
      <c r="I989" s="14">
        <f>G989/MAX($G$13:G989)-1</f>
        <v>-1.8795223139096429E-2</v>
      </c>
      <c r="L989" s="12">
        <f t="shared" si="671"/>
        <v>41521</v>
      </c>
      <c r="M989" s="13">
        <v>16659947.79487703</v>
      </c>
      <c r="N989" s="14">
        <f t="shared" si="646"/>
        <v>-2.9839696502874546E-2</v>
      </c>
      <c r="O989" s="14">
        <f>M989/MAX(M$13:$M989)-1</f>
        <v>-0.20167845382871041</v>
      </c>
      <c r="Q989" s="18">
        <v>43966</v>
      </c>
      <c r="R989" s="13">
        <f t="shared" si="633"/>
        <v>96422301.234239846</v>
      </c>
      <c r="S989" s="14">
        <f t="shared" si="634"/>
        <v>2.2790615529475033E-2</v>
      </c>
      <c r="T989" s="14">
        <f>R989/MAX($R$13:R989)-1</f>
        <v>0</v>
      </c>
      <c r="W989" s="18">
        <v>43966</v>
      </c>
      <c r="X989" s="21">
        <v>7652638990.5807266</v>
      </c>
      <c r="Y989" s="14">
        <f t="shared" si="635"/>
        <v>1.6983210374881264E-3</v>
      </c>
      <c r="Z989" s="20">
        <f>X989/MAX(X$13:$X989)-1</f>
        <v>0</v>
      </c>
      <c r="AC989" s="18">
        <v>43966</v>
      </c>
      <c r="AD989" s="14">
        <f t="shared" si="636"/>
        <v>9.3559759355534844E-3</v>
      </c>
      <c r="AE989" s="13">
        <f t="shared" si="647"/>
        <v>43429880.384162024</v>
      </c>
      <c r="AF989" s="14">
        <f t="shared" si="637"/>
        <v>2.2790615529475033E-2</v>
      </c>
      <c r="AG989" s="13">
        <f t="shared" si="648"/>
        <v>40897413.798351839</v>
      </c>
      <c r="AH989" s="14">
        <f t="shared" si="638"/>
        <v>1.6983210374881264E-3</v>
      </c>
      <c r="AI989" s="13">
        <f t="shared" si="649"/>
        <v>39097223.956882142</v>
      </c>
      <c r="AJ989" s="26">
        <f t="shared" si="639"/>
        <v>123424518.139396</v>
      </c>
      <c r="AK989" s="20">
        <f>AJ989/MAX(AJ$13:$AJ989)-1</f>
        <v>0</v>
      </c>
      <c r="AL989" s="20">
        <f t="shared" si="650"/>
        <v>1.130865506342249E-2</v>
      </c>
      <c r="AN989" s="18">
        <v>43966</v>
      </c>
      <c r="AO989" s="14">
        <f t="shared" si="640"/>
        <v>9.3559759355534844E-3</v>
      </c>
      <c r="AP989" s="13">
        <f t="shared" si="651"/>
        <v>43429880.384162024</v>
      </c>
      <c r="AQ989" s="14">
        <f t="shared" si="641"/>
        <v>2.2790615529475033E-2</v>
      </c>
      <c r="AR989" s="13">
        <f t="shared" si="652"/>
        <v>40897413.798351839</v>
      </c>
      <c r="AS989" s="14">
        <v>-3.9827104041117978E-4</v>
      </c>
      <c r="AT989" s="13">
        <f t="shared" si="653"/>
        <v>38129253.06690032</v>
      </c>
      <c r="AU989" s="26">
        <f t="shared" si="642"/>
        <v>122456547.24941419</v>
      </c>
      <c r="AV989" s="20">
        <f>AU989/MAX($AU$13:AU989)-1</f>
        <v>0</v>
      </c>
      <c r="AW989" s="20">
        <f t="shared" si="654"/>
        <v>1.0718896778722842E-2</v>
      </c>
      <c r="AY989" s="18">
        <v>43966</v>
      </c>
      <c r="AZ989" s="14">
        <f t="shared" si="655"/>
        <v>9.3559759355534844E-3</v>
      </c>
      <c r="BA989" s="13">
        <f t="shared" si="656"/>
        <v>43429880.384162024</v>
      </c>
      <c r="BB989" s="20">
        <v>9.2040364739523373E-2</v>
      </c>
      <c r="BC989" s="13">
        <f t="shared" si="657"/>
        <v>419082600.46855271</v>
      </c>
      <c r="BD989" s="14">
        <f t="shared" si="658"/>
        <v>1.6983210374881264E-3</v>
      </c>
      <c r="BE989" s="13">
        <f t="shared" si="659"/>
        <v>39097223.956882142</v>
      </c>
      <c r="BF989" s="26">
        <f t="shared" si="643"/>
        <v>501609704.80959684</v>
      </c>
      <c r="BG989" s="20">
        <f>BF989/MAX($BF$13:BF989)-1</f>
        <v>0</v>
      </c>
      <c r="BH989" s="20">
        <f t="shared" si="660"/>
        <v>7.6833134367808587E-2</v>
      </c>
      <c r="BJ989" s="18">
        <v>43966</v>
      </c>
      <c r="BK989" s="14" t="e">
        <f>VLOOKUP(AP989:AP2262,$F$13:$H$1892,3,FALSE)</f>
        <v>#N/A</v>
      </c>
      <c r="BL989" s="13" t="e">
        <f t="shared" si="661"/>
        <v>#N/A</v>
      </c>
      <c r="BM989" s="14" t="e">
        <f>VLOOKUP(AP989:AP2262,$Q$13:$S$1892,3,FALSE)</f>
        <v>#N/A</v>
      </c>
      <c r="BN989" s="13" t="e">
        <f t="shared" si="662"/>
        <v>#N/A</v>
      </c>
      <c r="BO989" s="14">
        <v>2.3368983706004709E-3</v>
      </c>
      <c r="BP989" s="13">
        <f t="shared" si="663"/>
        <v>30781723.359450523</v>
      </c>
      <c r="BQ989" s="26" t="e">
        <f t="shared" si="644"/>
        <v>#N/A</v>
      </c>
      <c r="BR989" s="20" t="e">
        <f>BQ989/MAX($AJ$13:BQ988)-1</f>
        <v>#N/A</v>
      </c>
      <c r="BS989" s="20" t="e">
        <f t="shared" si="664"/>
        <v>#N/A</v>
      </c>
      <c r="BT989" s="20"/>
      <c r="BU989" s="20"/>
      <c r="BV989" s="18">
        <v>43966</v>
      </c>
      <c r="BW989" s="21">
        <v>5162106869.2540083</v>
      </c>
      <c r="BX989" s="14">
        <f t="shared" si="665"/>
        <v>-8.257421056299119E-4</v>
      </c>
      <c r="BY989" s="20">
        <f>BW988/MAX(BW$13:$BW989)-1</f>
        <v>-2.9148047605347283E-2</v>
      </c>
      <c r="BZ989" s="18"/>
      <c r="CA989" s="18"/>
      <c r="CB989" s="18">
        <v>43966</v>
      </c>
      <c r="CC989" s="14" t="e">
        <f>VLOOKUP(AV990:AV2263,$F$13:$H$1892,3,FALSE)</f>
        <v>#VALUE!</v>
      </c>
      <c r="CD989" s="13" t="e">
        <f t="shared" si="666"/>
        <v>#VALUE!</v>
      </c>
      <c r="CE989" s="14" t="e">
        <f>VLOOKUP(AV990:AV2263,$Q$13:$S$1892,3,FALSE)</f>
        <v>#VALUE!</v>
      </c>
      <c r="CF989" s="13" t="e">
        <f t="shared" si="667"/>
        <v>#VALUE!</v>
      </c>
      <c r="CG989" s="14" t="e">
        <f>VLOOKUP(AV990:AV2263,$AP$14:$AS$1893,3,FALSE)</f>
        <v>#VALUE!</v>
      </c>
      <c r="CH989" s="13" t="e">
        <f t="shared" si="668"/>
        <v>#VALUE!</v>
      </c>
      <c r="CI989" s="26" t="e">
        <f t="shared" si="645"/>
        <v>#VALUE!</v>
      </c>
      <c r="CJ989" s="20" t="e">
        <f>CI989/MAX($CI$13:CI989)-1</f>
        <v>#VALUE!</v>
      </c>
      <c r="CK989" s="20" t="e">
        <f t="shared" si="669"/>
        <v>#VALUE!</v>
      </c>
    </row>
    <row r="990" spans="1:89" x14ac:dyDescent="0.3">
      <c r="A990" s="12">
        <f t="shared" si="670"/>
        <v>41522</v>
      </c>
      <c r="B990" s="13">
        <v>1360435.7435295037</v>
      </c>
      <c r="C990" s="14">
        <f t="shared" si="630"/>
        <v>2.0072350900669056E-2</v>
      </c>
      <c r="D990" s="14">
        <f>B990/MAX($B$13:B990)-1</f>
        <v>-1.7688507447217727E-3</v>
      </c>
      <c r="F990" s="18">
        <v>43969</v>
      </c>
      <c r="G990" s="13">
        <f t="shared" si="631"/>
        <v>4686036.9088604804</v>
      </c>
      <c r="H990" s="14">
        <f t="shared" si="632"/>
        <v>1.6090059496836062E-2</v>
      </c>
      <c r="I990" s="14">
        <f>G990/MAX($G$13:G990)-1</f>
        <v>-3.0075799008247861E-3</v>
      </c>
      <c r="L990" s="12">
        <f t="shared" si="671"/>
        <v>41522</v>
      </c>
      <c r="M990" s="13">
        <v>16218319.037599761</v>
      </c>
      <c r="N990" s="14">
        <f t="shared" si="646"/>
        <v>-2.6508411833863654E-2</v>
      </c>
      <c r="O990" s="14">
        <f>M990/MAX(M$13:$M990)-1</f>
        <v>-0.2228406901504657</v>
      </c>
      <c r="Q990" s="18">
        <v>43969</v>
      </c>
      <c r="R990" s="13">
        <f t="shared" si="633"/>
        <v>102701090.70904797</v>
      </c>
      <c r="S990" s="14">
        <f t="shared" si="634"/>
        <v>6.5117606554058405E-2</v>
      </c>
      <c r="T990" s="14">
        <f>R990/MAX($R$13:R990)-1</f>
        <v>0</v>
      </c>
      <c r="W990" s="18">
        <v>43969</v>
      </c>
      <c r="X990" s="21">
        <v>7662450092.9110069</v>
      </c>
      <c r="Y990" s="14">
        <f t="shared" si="635"/>
        <v>1.2820547712175667E-3</v>
      </c>
      <c r="Z990" s="20">
        <f>X990/MAX(X$13:$X990)-1</f>
        <v>0</v>
      </c>
      <c r="AC990" s="18">
        <v>43969</v>
      </c>
      <c r="AD990" s="14">
        <f t="shared" si="636"/>
        <v>1.6090059496836062E-2</v>
      </c>
      <c r="AE990" s="13">
        <f t="shared" si="647"/>
        <v>44128669.743483663</v>
      </c>
      <c r="AF990" s="14">
        <f t="shared" si="637"/>
        <v>6.5117606554058405E-2</v>
      </c>
      <c r="AG990" s="13">
        <f t="shared" si="648"/>
        <v>43560555.499151431</v>
      </c>
      <c r="AH990" s="14">
        <f t="shared" si="638"/>
        <v>1.2820547712175667E-3</v>
      </c>
      <c r="AI990" s="13">
        <f t="shared" si="649"/>
        <v>39147348.739397421</v>
      </c>
      <c r="AJ990" s="26">
        <f t="shared" si="639"/>
        <v>126836573.98203251</v>
      </c>
      <c r="AK990" s="20">
        <f>AJ990/MAX(AJ$13:$AJ990)-1</f>
        <v>0</v>
      </c>
      <c r="AL990" s="20">
        <f t="shared" si="650"/>
        <v>2.7644878781563742E-2</v>
      </c>
      <c r="AN990" s="18">
        <v>43969</v>
      </c>
      <c r="AO990" s="14">
        <f t="shared" si="640"/>
        <v>1.6090059496836062E-2</v>
      </c>
      <c r="AP990" s="13">
        <f t="shared" si="651"/>
        <v>44128669.743483663</v>
      </c>
      <c r="AQ990" s="14">
        <f t="shared" si="641"/>
        <v>6.5117606554058405E-2</v>
      </c>
      <c r="AR990" s="13">
        <f t="shared" si="652"/>
        <v>43560555.499151431</v>
      </c>
      <c r="AS990" s="14">
        <v>3.905185157369051E-2</v>
      </c>
      <c r="AT990" s="13">
        <f t="shared" si="653"/>
        <v>39618270.998284593</v>
      </c>
      <c r="AU990" s="26">
        <f t="shared" si="642"/>
        <v>127307496.24091968</v>
      </c>
      <c r="AV990" s="20">
        <f>AU990/MAX($AU$13:AU990)-1</f>
        <v>0</v>
      </c>
      <c r="AW990" s="20">
        <f t="shared" si="654"/>
        <v>3.9613635207477182E-2</v>
      </c>
      <c r="AY990" s="18">
        <v>43969</v>
      </c>
      <c r="AZ990" s="14">
        <f t="shared" si="655"/>
        <v>1.6090059496836062E-2</v>
      </c>
      <c r="BA990" s="13">
        <f t="shared" si="656"/>
        <v>44128669.743483663</v>
      </c>
      <c r="BB990" s="20">
        <v>2.6177493266908547E-2</v>
      </c>
      <c r="BC990" s="13">
        <f t="shared" si="657"/>
        <v>430053132.42059678</v>
      </c>
      <c r="BD990" s="14">
        <f t="shared" si="658"/>
        <v>1.2820547712175667E-3</v>
      </c>
      <c r="BE990" s="13">
        <f t="shared" si="659"/>
        <v>39147348.739397421</v>
      </c>
      <c r="BF990" s="26">
        <f t="shared" si="643"/>
        <v>513329150.90347785</v>
      </c>
      <c r="BG990" s="20">
        <f>BF990/MAX($BF$13:BF990)-1</f>
        <v>0</v>
      </c>
      <c r="BH990" s="20">
        <f t="shared" si="660"/>
        <v>2.3363674947895152E-2</v>
      </c>
      <c r="BJ990" s="18">
        <v>43969</v>
      </c>
      <c r="BK990" s="14" t="e">
        <f>VLOOKUP(AP990:AP2263,$F$13:$H$1892,3,FALSE)</f>
        <v>#N/A</v>
      </c>
      <c r="BL990" s="13" t="e">
        <f t="shared" si="661"/>
        <v>#N/A</v>
      </c>
      <c r="BM990" s="14" t="e">
        <f>VLOOKUP(AP990:AP2263,$Q$13:$S$1892,3,FALSE)</f>
        <v>#N/A</v>
      </c>
      <c r="BN990" s="13" t="e">
        <f t="shared" si="662"/>
        <v>#N/A</v>
      </c>
      <c r="BO990" s="14">
        <v>5.2229522368695047E-2</v>
      </c>
      <c r="BP990" s="13">
        <f t="shared" si="663"/>
        <v>32389438.068199925</v>
      </c>
      <c r="BQ990" s="26" t="e">
        <f t="shared" si="644"/>
        <v>#N/A</v>
      </c>
      <c r="BR990" s="20" t="e">
        <f>BQ990/MAX($AJ$13:BQ989)-1</f>
        <v>#N/A</v>
      </c>
      <c r="BS990" s="20" t="e">
        <f t="shared" si="664"/>
        <v>#N/A</v>
      </c>
      <c r="BT990" s="20"/>
      <c r="BU990" s="20"/>
      <c r="BV990" s="18">
        <v>43969</v>
      </c>
      <c r="BW990" s="21">
        <v>5151312950.6258316</v>
      </c>
      <c r="BX990" s="14">
        <f t="shared" si="665"/>
        <v>2.0953723316043948E-3</v>
      </c>
      <c r="BY990" s="20">
        <f>BW989/MAX(BW$13:$BW990)-1</f>
        <v>-2.8345711747421287E-2</v>
      </c>
      <c r="BZ990" s="18"/>
      <c r="CA990" s="18"/>
      <c r="CB990" s="18">
        <v>43969</v>
      </c>
      <c r="CC990" s="14" t="e">
        <f>VLOOKUP(AV991:AV2264,$F$13:$H$1892,3,FALSE)</f>
        <v>#VALUE!</v>
      </c>
      <c r="CD990" s="13" t="e">
        <f t="shared" si="666"/>
        <v>#VALUE!</v>
      </c>
      <c r="CE990" s="14" t="e">
        <f>VLOOKUP(AV991:AV2264,$Q$13:$S$1892,3,FALSE)</f>
        <v>#VALUE!</v>
      </c>
      <c r="CF990" s="13" t="e">
        <f t="shared" si="667"/>
        <v>#VALUE!</v>
      </c>
      <c r="CG990" s="14" t="e">
        <f>VLOOKUP(AV991:AV2264,$AP$14:$AS$1893,3,FALSE)</f>
        <v>#VALUE!</v>
      </c>
      <c r="CH990" s="13" t="e">
        <f t="shared" si="668"/>
        <v>#VALUE!</v>
      </c>
      <c r="CI990" s="26" t="e">
        <f t="shared" si="645"/>
        <v>#VALUE!</v>
      </c>
      <c r="CJ990" s="20" t="e">
        <f>CI990/MAX($CI$13:CI990)-1</f>
        <v>#VALUE!</v>
      </c>
      <c r="CK990" s="20" t="e">
        <f t="shared" si="669"/>
        <v>#VALUE!</v>
      </c>
    </row>
    <row r="991" spans="1:89" x14ac:dyDescent="0.3">
      <c r="A991" s="12">
        <f t="shared" si="670"/>
        <v>41523</v>
      </c>
      <c r="B991" s="13">
        <v>1371577.9340222909</v>
      </c>
      <c r="C991" s="14">
        <f t="shared" si="630"/>
        <v>8.1901630016569804E-3</v>
      </c>
      <c r="D991" s="14">
        <f>B991/MAX($B$13:B991)-1</f>
        <v>0</v>
      </c>
      <c r="F991" s="18">
        <v>43970</v>
      </c>
      <c r="G991" s="13">
        <f t="shared" si="631"/>
        <v>4722277.581403628</v>
      </c>
      <c r="H991" s="14">
        <f t="shared" si="632"/>
        <v>7.7337573834774798E-3</v>
      </c>
      <c r="I991" s="14">
        <f>G991/MAX($G$13:G991)-1</f>
        <v>0</v>
      </c>
      <c r="L991" s="12">
        <f t="shared" si="671"/>
        <v>41523</v>
      </c>
      <c r="M991" s="13">
        <v>16186639.567514338</v>
      </c>
      <c r="N991" s="14">
        <f t="shared" si="646"/>
        <v>-1.9533140279198724E-3</v>
      </c>
      <c r="O991" s="14">
        <f>M991/MAX(M$13:$M991)-1</f>
        <v>-0.22435872633232334</v>
      </c>
      <c r="Q991" s="18">
        <v>43970</v>
      </c>
      <c r="R991" s="13">
        <f t="shared" si="633"/>
        <v>104514591.91150832</v>
      </c>
      <c r="S991" s="14">
        <f t="shared" si="634"/>
        <v>1.7658052022037296E-2</v>
      </c>
      <c r="T991" s="14">
        <f>R991/MAX($R$13:R991)-1</f>
        <v>0</v>
      </c>
      <c r="W991" s="18">
        <v>43970</v>
      </c>
      <c r="X991" s="21">
        <v>7858781543.776495</v>
      </c>
      <c r="Y991" s="14">
        <f t="shared" si="635"/>
        <v>2.5622542200584908E-2</v>
      </c>
      <c r="Z991" s="20">
        <f>X991/MAX(X$13:$X991)-1</f>
        <v>0</v>
      </c>
      <c r="AC991" s="18">
        <v>43970</v>
      </c>
      <c r="AD991" s="14">
        <f t="shared" si="636"/>
        <v>7.7337573834774798E-3</v>
      </c>
      <c r="AE991" s="13">
        <f t="shared" si="647"/>
        <v>44469950.168935366</v>
      </c>
      <c r="AF991" s="14">
        <f t="shared" si="637"/>
        <v>1.7658052022037296E-2</v>
      </c>
      <c r="AG991" s="13">
        <f t="shared" si="648"/>
        <v>44329750.054264292</v>
      </c>
      <c r="AH991" s="14">
        <f t="shared" si="638"/>
        <v>2.5622542200584908E-2</v>
      </c>
      <c r="AI991" s="13">
        <f t="shared" si="649"/>
        <v>40150403.334513649</v>
      </c>
      <c r="AJ991" s="26">
        <f t="shared" si="639"/>
        <v>128950103.5577133</v>
      </c>
      <c r="AK991" s="20">
        <f>AJ991/MAX(AJ$13:$AJ991)-1</f>
        <v>0</v>
      </c>
      <c r="AL991" s="20">
        <f t="shared" si="650"/>
        <v>1.6663407953452003E-2</v>
      </c>
      <c r="AN991" s="18">
        <v>43970</v>
      </c>
      <c r="AO991" s="14">
        <f t="shared" si="640"/>
        <v>7.7337573834774798E-3</v>
      </c>
      <c r="AP991" s="13">
        <f t="shared" si="651"/>
        <v>44469950.168935366</v>
      </c>
      <c r="AQ991" s="14">
        <f t="shared" si="641"/>
        <v>1.7658052022037296E-2</v>
      </c>
      <c r="AR991" s="13">
        <f t="shared" si="652"/>
        <v>44329750.054264292</v>
      </c>
      <c r="AS991" s="14">
        <v>1.8135152500955078E-2</v>
      </c>
      <c r="AT991" s="13">
        <f t="shared" si="653"/>
        <v>40336754.384662643</v>
      </c>
      <c r="AU991" s="26">
        <f t="shared" si="642"/>
        <v>129136454.60786229</v>
      </c>
      <c r="AV991" s="20">
        <f>AU991/MAX($AU$13:AU991)-1</f>
        <v>0</v>
      </c>
      <c r="AW991" s="20">
        <f t="shared" si="654"/>
        <v>1.4366462470375208E-2</v>
      </c>
      <c r="AY991" s="18">
        <v>43970</v>
      </c>
      <c r="AZ991" s="14">
        <f t="shared" si="655"/>
        <v>7.7337573834774798E-3</v>
      </c>
      <c r="BA991" s="13">
        <f t="shared" si="656"/>
        <v>44469950.168935366</v>
      </c>
      <c r="BB991" s="20">
        <v>3.9601649969905228E-2</v>
      </c>
      <c r="BC991" s="13">
        <f t="shared" si="657"/>
        <v>447083946.03917855</v>
      </c>
      <c r="BD991" s="14">
        <f t="shared" si="658"/>
        <v>2.5622542200584908E-2</v>
      </c>
      <c r="BE991" s="13">
        <f t="shared" si="659"/>
        <v>40150403.334513649</v>
      </c>
      <c r="BF991" s="26">
        <f t="shared" si="643"/>
        <v>531704299.54262757</v>
      </c>
      <c r="BG991" s="20">
        <f>BF991/MAX($BF$13:BF991)-1</f>
        <v>0</v>
      </c>
      <c r="BH991" s="20">
        <f t="shared" si="660"/>
        <v>3.5796035753685063E-2</v>
      </c>
      <c r="BJ991" s="18">
        <v>43970</v>
      </c>
      <c r="BK991" s="14" t="e">
        <f>VLOOKUP(AP991:AP2264,$F$13:$H$1892,3,FALSE)</f>
        <v>#N/A</v>
      </c>
      <c r="BL991" s="13" t="e">
        <f t="shared" si="661"/>
        <v>#N/A</v>
      </c>
      <c r="BM991" s="14" t="e">
        <f>VLOOKUP(AP991:AP2264,$Q$13:$S$1892,3,FALSE)</f>
        <v>#N/A</v>
      </c>
      <c r="BN991" s="13" t="e">
        <f t="shared" si="662"/>
        <v>#N/A</v>
      </c>
      <c r="BO991" s="14">
        <v>1.6046814314047975E-2</v>
      </c>
      <c r="BP991" s="13">
        <f t="shared" si="663"/>
        <v>32909185.366616685</v>
      </c>
      <c r="BQ991" s="26" t="e">
        <f t="shared" si="644"/>
        <v>#N/A</v>
      </c>
      <c r="BR991" s="20" t="e">
        <f>BQ991/MAX($AJ$13:BQ990)-1</f>
        <v>#N/A</v>
      </c>
      <c r="BS991" s="20" t="e">
        <f t="shared" si="664"/>
        <v>#N/A</v>
      </c>
      <c r="BT991" s="20"/>
      <c r="BU991" s="20"/>
      <c r="BV991" s="18">
        <v>43970</v>
      </c>
      <c r="BW991" s="21">
        <v>5294099120.0878487</v>
      </c>
      <c r="BX991" s="14">
        <f t="shared" si="665"/>
        <v>-2.6970815283799965E-2</v>
      </c>
      <c r="BY991" s="20">
        <f>BW990/MAX(BW$13:$BW991)-1</f>
        <v>-3.0377432048406261E-2</v>
      </c>
      <c r="BZ991" s="18"/>
      <c r="CA991" s="18"/>
      <c r="CB991" s="18">
        <v>43970</v>
      </c>
      <c r="CC991" s="14" t="e">
        <f>VLOOKUP(AV992:AV2265,$F$13:$H$1892,3,FALSE)</f>
        <v>#VALUE!</v>
      </c>
      <c r="CD991" s="13" t="e">
        <f t="shared" si="666"/>
        <v>#VALUE!</v>
      </c>
      <c r="CE991" s="14" t="e">
        <f>VLOOKUP(AV992:AV2265,$Q$13:$S$1892,3,FALSE)</f>
        <v>#VALUE!</v>
      </c>
      <c r="CF991" s="13" t="e">
        <f t="shared" si="667"/>
        <v>#VALUE!</v>
      </c>
      <c r="CG991" s="14" t="e">
        <f>VLOOKUP(AV992:AV2265,$AP$14:$AS$1893,3,FALSE)</f>
        <v>#VALUE!</v>
      </c>
      <c r="CH991" s="13" t="e">
        <f t="shared" si="668"/>
        <v>#VALUE!</v>
      </c>
      <c r="CI991" s="26" t="e">
        <f t="shared" si="645"/>
        <v>#VALUE!</v>
      </c>
      <c r="CJ991" s="20" t="e">
        <f>CI991/MAX($CI$13:CI991)-1</f>
        <v>#VALUE!</v>
      </c>
      <c r="CK991" s="20" t="e">
        <f t="shared" si="669"/>
        <v>#VALUE!</v>
      </c>
    </row>
    <row r="992" spans="1:89" x14ac:dyDescent="0.3">
      <c r="A992" s="12">
        <f t="shared" si="670"/>
        <v>41524</v>
      </c>
      <c r="B992" s="13">
        <v>1371577.9340222909</v>
      </c>
      <c r="C992" s="14">
        <f t="shared" si="630"/>
        <v>0</v>
      </c>
      <c r="D992" s="14">
        <f>B992/MAX($B$13:B992)-1</f>
        <v>0</v>
      </c>
      <c r="F992" s="18">
        <v>43971</v>
      </c>
      <c r="G992" s="13">
        <f t="shared" si="631"/>
        <v>4714355.6398292584</v>
      </c>
      <c r="H992" s="14">
        <f t="shared" si="632"/>
        <v>-1.6775679611817917E-3</v>
      </c>
      <c r="I992" s="14">
        <f>G992/MAX($G$13:G992)-1</f>
        <v>-1.6775679611817917E-3</v>
      </c>
      <c r="L992" s="12">
        <f t="shared" si="671"/>
        <v>41524</v>
      </c>
      <c r="M992" s="13">
        <v>16186639.567514338</v>
      </c>
      <c r="N992" s="14">
        <f t="shared" si="646"/>
        <v>0</v>
      </c>
      <c r="O992" s="14">
        <f>M992/MAX(M$13:$M992)-1</f>
        <v>-0.22435872633232334</v>
      </c>
      <c r="Q992" s="18">
        <v>43971</v>
      </c>
      <c r="R992" s="13">
        <f t="shared" si="633"/>
        <v>105169360.85655046</v>
      </c>
      <c r="S992" s="14">
        <f t="shared" si="634"/>
        <v>6.2648567349956608E-3</v>
      </c>
      <c r="T992" s="14">
        <f>R992/MAX($R$13:R992)-1</f>
        <v>0</v>
      </c>
      <c r="W992" s="18">
        <v>43971</v>
      </c>
      <c r="X992" s="21">
        <v>8082108241.0732231</v>
      </c>
      <c r="Y992" s="14">
        <f t="shared" si="635"/>
        <v>2.8417471086670476E-2</v>
      </c>
      <c r="Z992" s="20">
        <f>X992/MAX(X$13:$X992)-1</f>
        <v>0</v>
      </c>
      <c r="AC992" s="18">
        <v>43971</v>
      </c>
      <c r="AD992" s="14">
        <f t="shared" si="636"/>
        <v>-1.6775679611817917E-3</v>
      </c>
      <c r="AE992" s="13">
        <f t="shared" si="647"/>
        <v>44395348.805296607</v>
      </c>
      <c r="AF992" s="14">
        <f t="shared" si="637"/>
        <v>6.2648567349956608E-3</v>
      </c>
      <c r="AG992" s="13">
        <f t="shared" si="648"/>
        <v>44607469.587452427</v>
      </c>
      <c r="AH992" s="14">
        <f t="shared" si="638"/>
        <v>2.8417471086670476E-2</v>
      </c>
      <c r="AI992" s="13">
        <f t="shared" si="649"/>
        <v>41291376.260390349</v>
      </c>
      <c r="AJ992" s="26">
        <f t="shared" si="639"/>
        <v>130294194.65313938</v>
      </c>
      <c r="AK992" s="20">
        <f>AJ992/MAX(AJ$13:$AJ992)-1</f>
        <v>0</v>
      </c>
      <c r="AL992" s="20">
        <f t="shared" si="650"/>
        <v>1.0423342504913391E-2</v>
      </c>
      <c r="AN992" s="18">
        <v>43971</v>
      </c>
      <c r="AO992" s="14">
        <f t="shared" si="640"/>
        <v>-1.6775679611817917E-3</v>
      </c>
      <c r="AP992" s="13">
        <f t="shared" si="651"/>
        <v>44395348.805296607</v>
      </c>
      <c r="AQ992" s="14">
        <f t="shared" si="641"/>
        <v>6.2648567349956608E-3</v>
      </c>
      <c r="AR992" s="13">
        <f t="shared" si="652"/>
        <v>44607469.587452427</v>
      </c>
      <c r="AS992" s="14">
        <v>9.9025522021558877E-3</v>
      </c>
      <c r="AT992" s="13">
        <f t="shared" si="653"/>
        <v>40736191.200622305</v>
      </c>
      <c r="AU992" s="26">
        <f t="shared" si="642"/>
        <v>129739009.59337133</v>
      </c>
      <c r="AV992" s="20">
        <f>AU992/MAX($AU$13:AU992)-1</f>
        <v>0</v>
      </c>
      <c r="AW992" s="20">
        <f t="shared" si="654"/>
        <v>4.6660332075769695E-3</v>
      </c>
      <c r="AY992" s="18">
        <v>43971</v>
      </c>
      <c r="AZ992" s="14">
        <f t="shared" si="655"/>
        <v>-1.6775679611817917E-3</v>
      </c>
      <c r="BA992" s="13">
        <f t="shared" si="656"/>
        <v>44395348.805296607</v>
      </c>
      <c r="BB992" s="20">
        <v>2.1110239734408731E-2</v>
      </c>
      <c r="BC992" s="13">
        <f t="shared" si="657"/>
        <v>456521995.3214711</v>
      </c>
      <c r="BD992" s="14">
        <f t="shared" si="658"/>
        <v>2.8417471086670476E-2</v>
      </c>
      <c r="BE992" s="13">
        <f t="shared" si="659"/>
        <v>41291376.260390349</v>
      </c>
      <c r="BF992" s="26">
        <f t="shared" si="643"/>
        <v>542208720.38715804</v>
      </c>
      <c r="BG992" s="20">
        <f>BF992/MAX($BF$13:BF992)-1</f>
        <v>0</v>
      </c>
      <c r="BH992" s="20">
        <f t="shared" si="660"/>
        <v>1.9756132973847151E-2</v>
      </c>
      <c r="BJ992" s="18">
        <v>43971</v>
      </c>
      <c r="BK992" s="14" t="e">
        <f>VLOOKUP(AP992:AP2265,$F$13:$H$1892,3,FALSE)</f>
        <v>#N/A</v>
      </c>
      <c r="BL992" s="13" t="e">
        <f t="shared" si="661"/>
        <v>#N/A</v>
      </c>
      <c r="BM992" s="14" t="e">
        <f>VLOOKUP(AP992:AP2265,$Q$13:$S$1892,3,FALSE)</f>
        <v>#N/A</v>
      </c>
      <c r="BN992" s="13" t="e">
        <f t="shared" si="662"/>
        <v>#N/A</v>
      </c>
      <c r="BO992" s="14">
        <v>9.7513538773479347E-3</v>
      </c>
      <c r="BP992" s="13">
        <f t="shared" si="663"/>
        <v>33230094.478941806</v>
      </c>
      <c r="BQ992" s="26" t="e">
        <f t="shared" si="644"/>
        <v>#N/A</v>
      </c>
      <c r="BR992" s="20" t="e">
        <f>BQ992/MAX($AJ$13:BQ991)-1</f>
        <v>#N/A</v>
      </c>
      <c r="BS992" s="20" t="e">
        <f t="shared" si="664"/>
        <v>#N/A</v>
      </c>
      <c r="BT992" s="20"/>
      <c r="BU992" s="20"/>
      <c r="BV992" s="18">
        <v>43971</v>
      </c>
      <c r="BW992" s="21">
        <v>5438589959.5071993</v>
      </c>
      <c r="BX992" s="14">
        <f t="shared" si="665"/>
        <v>-2.6567702381527392E-2</v>
      </c>
      <c r="BY992" s="20">
        <f>BW991/MAX(BW$13:$BW992)-1</f>
        <v>-2.6567702381527392E-2</v>
      </c>
      <c r="BZ992" s="18"/>
      <c r="CA992" s="18"/>
      <c r="CB992" s="18">
        <v>43971</v>
      </c>
      <c r="CC992" s="14" t="e">
        <f>VLOOKUP(AV993:AV2266,$F$13:$H$1892,3,FALSE)</f>
        <v>#VALUE!</v>
      </c>
      <c r="CD992" s="13" t="e">
        <f t="shared" si="666"/>
        <v>#VALUE!</v>
      </c>
      <c r="CE992" s="14" t="e">
        <f>VLOOKUP(AV993:AV2266,$Q$13:$S$1892,3,FALSE)</f>
        <v>#VALUE!</v>
      </c>
      <c r="CF992" s="13" t="e">
        <f t="shared" si="667"/>
        <v>#VALUE!</v>
      </c>
      <c r="CG992" s="14" t="e">
        <f>VLOOKUP(AV993:AV2266,$AP$14:$AS$1893,3,FALSE)</f>
        <v>#VALUE!</v>
      </c>
      <c r="CH992" s="13" t="e">
        <f t="shared" si="668"/>
        <v>#VALUE!</v>
      </c>
      <c r="CI992" s="26" t="e">
        <f t="shared" si="645"/>
        <v>#VALUE!</v>
      </c>
      <c r="CJ992" s="20" t="e">
        <f>CI992/MAX($CI$13:CI992)-1</f>
        <v>#VALUE!</v>
      </c>
      <c r="CK992" s="20" t="e">
        <f t="shared" si="669"/>
        <v>#VALUE!</v>
      </c>
    </row>
    <row r="993" spans="1:89" x14ac:dyDescent="0.3">
      <c r="A993" s="12">
        <f t="shared" si="670"/>
        <v>41525</v>
      </c>
      <c r="B993" s="13">
        <v>1371577.9340222909</v>
      </c>
      <c r="C993" s="14">
        <f t="shared" si="630"/>
        <v>0</v>
      </c>
      <c r="D993" s="14">
        <f>B993/MAX($B$13:B993)-1</f>
        <v>0</v>
      </c>
      <c r="F993" s="18">
        <v>43972</v>
      </c>
      <c r="G993" s="13">
        <f t="shared" si="631"/>
        <v>4750327.654350156</v>
      </c>
      <c r="H993" s="14">
        <f t="shared" si="632"/>
        <v>7.6303141445221989E-3</v>
      </c>
      <c r="I993" s="14">
        <f>G993/MAX($G$13:G993)-1</f>
        <v>0</v>
      </c>
      <c r="L993" s="12">
        <f t="shared" si="671"/>
        <v>41525</v>
      </c>
      <c r="M993" s="13">
        <v>16186639.567514338</v>
      </c>
      <c r="N993" s="14">
        <f t="shared" si="646"/>
        <v>0</v>
      </c>
      <c r="O993" s="14">
        <f>M993/MAX(M$13:$M993)-1</f>
        <v>-0.22435872633232334</v>
      </c>
      <c r="Q993" s="18">
        <v>43972</v>
      </c>
      <c r="R993" s="13">
        <f t="shared" si="633"/>
        <v>104210289.42967276</v>
      </c>
      <c r="S993" s="14">
        <f t="shared" si="634"/>
        <v>-9.1193045109958515E-3</v>
      </c>
      <c r="T993" s="14">
        <f>R993/MAX($R$13:R993)-1</f>
        <v>-9.1193045109958515E-3</v>
      </c>
      <c r="W993" s="18">
        <v>43972</v>
      </c>
      <c r="X993" s="21">
        <v>8457151661.054018</v>
      </c>
      <c r="Y993" s="14">
        <f t="shared" si="635"/>
        <v>4.640415703353562E-2</v>
      </c>
      <c r="Z993" s="20">
        <f>X993/MAX(X$13:$X993)-1</f>
        <v>0</v>
      </c>
      <c r="AC993" s="18">
        <v>43972</v>
      </c>
      <c r="AD993" s="14">
        <f t="shared" si="636"/>
        <v>7.6303141445221989E-3</v>
      </c>
      <c r="AE993" s="13">
        <f t="shared" si="647"/>
        <v>44734099.263236657</v>
      </c>
      <c r="AF993" s="14">
        <f t="shared" si="637"/>
        <v>-9.1193045109958515E-3</v>
      </c>
      <c r="AG993" s="13">
        <f t="shared" si="648"/>
        <v>44200680.488819465</v>
      </c>
      <c r="AH993" s="14">
        <f t="shared" si="638"/>
        <v>4.640415703353562E-2</v>
      </c>
      <c r="AI993" s="13">
        <f t="shared" si="649"/>
        <v>43207467.768508308</v>
      </c>
      <c r="AJ993" s="26">
        <f t="shared" si="639"/>
        <v>132142247.52056442</v>
      </c>
      <c r="AK993" s="20">
        <f>AJ993/MAX(AJ$13:$AJ993)-1</f>
        <v>0</v>
      </c>
      <c r="AL993" s="20">
        <f t="shared" si="650"/>
        <v>1.4183693082756355E-2</v>
      </c>
      <c r="AN993" s="18">
        <v>43972</v>
      </c>
      <c r="AO993" s="14">
        <f t="shared" si="640"/>
        <v>7.6303141445221989E-3</v>
      </c>
      <c r="AP993" s="13">
        <f t="shared" si="651"/>
        <v>44734099.263236657</v>
      </c>
      <c r="AQ993" s="14">
        <f t="shared" si="641"/>
        <v>-9.1193045109958515E-3</v>
      </c>
      <c r="AR993" s="13">
        <f t="shared" si="652"/>
        <v>44200680.488819465</v>
      </c>
      <c r="AS993" s="14">
        <v>4.4159312814052692E-2</v>
      </c>
      <c r="AT993" s="13">
        <f t="shared" si="653"/>
        <v>42535073.410703644</v>
      </c>
      <c r="AU993" s="26">
        <f t="shared" si="642"/>
        <v>131469853.16275977</v>
      </c>
      <c r="AV993" s="20">
        <f>AU993/MAX($AU$13:AU993)-1</f>
        <v>0</v>
      </c>
      <c r="AW993" s="20">
        <f t="shared" si="654"/>
        <v>1.3340964871038086E-2</v>
      </c>
      <c r="AY993" s="18">
        <v>43972</v>
      </c>
      <c r="AZ993" s="14">
        <f t="shared" si="655"/>
        <v>7.6303141445221989E-3</v>
      </c>
      <c r="BA993" s="13">
        <f t="shared" si="656"/>
        <v>44734099.263236657</v>
      </c>
      <c r="BB993" s="20">
        <v>7.9170746479431342E-2</v>
      </c>
      <c r="BC993" s="13">
        <f t="shared" si="657"/>
        <v>492665182.47535145</v>
      </c>
      <c r="BD993" s="14">
        <f t="shared" si="658"/>
        <v>4.640415703353562E-2</v>
      </c>
      <c r="BE993" s="13">
        <f t="shared" si="659"/>
        <v>43207467.768508308</v>
      </c>
      <c r="BF993" s="26">
        <f t="shared" si="643"/>
        <v>580606749.50709641</v>
      </c>
      <c r="BG993" s="20">
        <f>BF993/MAX($BF$13:BF993)-1</f>
        <v>0</v>
      </c>
      <c r="BH993" s="20">
        <f t="shared" si="660"/>
        <v>7.0817800740129444E-2</v>
      </c>
      <c r="BJ993" s="18">
        <v>43972</v>
      </c>
      <c r="BK993" s="14" t="e">
        <f>VLOOKUP(AP993:AP2266,$F$13:$H$1892,3,FALSE)</f>
        <v>#N/A</v>
      </c>
      <c r="BL993" s="13" t="e">
        <f t="shared" si="661"/>
        <v>#N/A</v>
      </c>
      <c r="BM993" s="14" t="e">
        <f>VLOOKUP(AP993:AP2266,$Q$13:$S$1892,3,FALSE)</f>
        <v>#N/A</v>
      </c>
      <c r="BN993" s="13" t="e">
        <f t="shared" si="662"/>
        <v>#N/A</v>
      </c>
      <c r="BO993" s="14">
        <v>4.0675216236886635E-2</v>
      </c>
      <c r="BP993" s="13">
        <f t="shared" si="663"/>
        <v>34581735.757444933</v>
      </c>
      <c r="BQ993" s="26" t="e">
        <f t="shared" si="644"/>
        <v>#N/A</v>
      </c>
      <c r="BR993" s="20" t="e">
        <f>BQ993/MAX($AJ$13:BQ992)-1</f>
        <v>#N/A</v>
      </c>
      <c r="BS993" s="20" t="e">
        <f t="shared" si="664"/>
        <v>#N/A</v>
      </c>
      <c r="BT993" s="20"/>
      <c r="BU993" s="20"/>
      <c r="BV993" s="18">
        <v>43972</v>
      </c>
      <c r="BW993" s="21">
        <v>5685899208.5180082</v>
      </c>
      <c r="BX993" s="14">
        <f t="shared" si="665"/>
        <v>-4.3495186942518527E-2</v>
      </c>
      <c r="BY993" s="20">
        <f>BW992/MAX(BW$13:$BW993)-1</f>
        <v>-4.3495186942518527E-2</v>
      </c>
      <c r="BZ993" s="18"/>
      <c r="CA993" s="18"/>
      <c r="CB993" s="18">
        <v>43972</v>
      </c>
      <c r="CC993" s="14" t="e">
        <f>VLOOKUP(AV994:AV2267,$F$13:$H$1892,3,FALSE)</f>
        <v>#VALUE!</v>
      </c>
      <c r="CD993" s="13" t="e">
        <f t="shared" si="666"/>
        <v>#VALUE!</v>
      </c>
      <c r="CE993" s="14" t="e">
        <f>VLOOKUP(AV994:AV2267,$Q$13:$S$1892,3,FALSE)</f>
        <v>#VALUE!</v>
      </c>
      <c r="CF993" s="13" t="e">
        <f t="shared" si="667"/>
        <v>#VALUE!</v>
      </c>
      <c r="CG993" s="14" t="e">
        <f>VLOOKUP(AV994:AV2267,$AP$14:$AS$1893,3,FALSE)</f>
        <v>#VALUE!</v>
      </c>
      <c r="CH993" s="13" t="e">
        <f t="shared" si="668"/>
        <v>#VALUE!</v>
      </c>
      <c r="CI993" s="26" t="e">
        <f t="shared" si="645"/>
        <v>#VALUE!</v>
      </c>
      <c r="CJ993" s="20" t="e">
        <f>CI993/MAX($CI$13:CI993)-1</f>
        <v>#VALUE!</v>
      </c>
      <c r="CK993" s="20" t="e">
        <f t="shared" si="669"/>
        <v>#VALUE!</v>
      </c>
    </row>
    <row r="994" spans="1:89" x14ac:dyDescent="0.3">
      <c r="A994" s="12">
        <f t="shared" si="670"/>
        <v>41526</v>
      </c>
      <c r="B994" s="13">
        <v>1371577.9340222909</v>
      </c>
      <c r="C994" s="14">
        <f t="shared" si="630"/>
        <v>0</v>
      </c>
      <c r="D994" s="14">
        <f>B994/MAX($B$13:B994)-1</f>
        <v>0</v>
      </c>
      <c r="F994" s="18">
        <v>43973</v>
      </c>
      <c r="G994" s="13">
        <f t="shared" si="631"/>
        <v>4809650.8962449338</v>
      </c>
      <c r="H994" s="14">
        <f t="shared" si="632"/>
        <v>1.2488242119562454E-2</v>
      </c>
      <c r="I994" s="14">
        <f>G994/MAX($G$13:G994)-1</f>
        <v>0</v>
      </c>
      <c r="L994" s="12">
        <f t="shared" si="671"/>
        <v>41526</v>
      </c>
      <c r="M994" s="13">
        <v>16186639.567514338</v>
      </c>
      <c r="N994" s="14">
        <f t="shared" si="646"/>
        <v>0</v>
      </c>
      <c r="O994" s="14">
        <f>M994/MAX(M$13:$M994)-1</f>
        <v>-0.22435872633232334</v>
      </c>
      <c r="Q994" s="18">
        <v>43973</v>
      </c>
      <c r="R994" s="13">
        <f t="shared" si="633"/>
        <v>106290352.42093115</v>
      </c>
      <c r="S994" s="14">
        <f t="shared" si="634"/>
        <v>1.9960245793791076E-2</v>
      </c>
      <c r="T994" s="14">
        <f>R994/MAX($R$13:R994)-1</f>
        <v>0</v>
      </c>
      <c r="W994" s="18">
        <v>43973</v>
      </c>
      <c r="X994" s="21">
        <v>8570617554.7674589</v>
      </c>
      <c r="Y994" s="14">
        <f t="shared" si="635"/>
        <v>1.3416561303489782E-2</v>
      </c>
      <c r="Z994" s="20">
        <f>X994/MAX(X$13:$X994)-1</f>
        <v>0</v>
      </c>
      <c r="AC994" s="18">
        <v>43973</v>
      </c>
      <c r="AD994" s="14">
        <f t="shared" si="636"/>
        <v>1.2488242119562454E-2</v>
      </c>
      <c r="AE994" s="13">
        <f t="shared" si="647"/>
        <v>45292749.525836498</v>
      </c>
      <c r="AF994" s="14">
        <f t="shared" si="637"/>
        <v>1.9960245793791076E-2</v>
      </c>
      <c r="AG994" s="13">
        <f t="shared" si="648"/>
        <v>45082936.935629129</v>
      </c>
      <c r="AH994" s="14">
        <f t="shared" si="638"/>
        <v>1.3416561303489782E-2</v>
      </c>
      <c r="AI994" s="13">
        <f t="shared" si="649"/>
        <v>43787163.408593059</v>
      </c>
      <c r="AJ994" s="26">
        <f t="shared" si="639"/>
        <v>134162849.87005869</v>
      </c>
      <c r="AK994" s="20">
        <f>AJ994/MAX(AJ$13:$AJ994)-1</f>
        <v>0</v>
      </c>
      <c r="AL994" s="20">
        <f t="shared" si="650"/>
        <v>1.5291115350371198E-2</v>
      </c>
      <c r="AN994" s="18">
        <v>43973</v>
      </c>
      <c r="AO994" s="14">
        <f t="shared" si="640"/>
        <v>1.2488242119562454E-2</v>
      </c>
      <c r="AP994" s="13">
        <f t="shared" si="651"/>
        <v>45292749.525836498</v>
      </c>
      <c r="AQ994" s="14">
        <f t="shared" si="641"/>
        <v>1.9960245793791076E-2</v>
      </c>
      <c r="AR994" s="13">
        <f t="shared" si="652"/>
        <v>45082936.935629129</v>
      </c>
      <c r="AS994" s="14">
        <v>1.1534636638123505E-2</v>
      </c>
      <c r="AT994" s="13">
        <f t="shared" si="653"/>
        <v>43025700.026872016</v>
      </c>
      <c r="AU994" s="26">
        <f t="shared" si="642"/>
        <v>133401386.48833764</v>
      </c>
      <c r="AV994" s="20">
        <f>AU994/MAX($AU$13:AU994)-1</f>
        <v>0</v>
      </c>
      <c r="AW994" s="20">
        <f t="shared" si="654"/>
        <v>1.4691834508909318E-2</v>
      </c>
      <c r="AY994" s="18">
        <v>43973</v>
      </c>
      <c r="AZ994" s="14">
        <f t="shared" si="655"/>
        <v>1.2488242119562454E-2</v>
      </c>
      <c r="BA994" s="13">
        <f t="shared" si="656"/>
        <v>45292749.525836498</v>
      </c>
      <c r="BB994" s="20">
        <v>-1.9436603754869219E-2</v>
      </c>
      <c r="BC994" s="13">
        <f t="shared" si="657"/>
        <v>483089444.53975773</v>
      </c>
      <c r="BD994" s="14">
        <f t="shared" si="658"/>
        <v>1.3416561303489782E-2</v>
      </c>
      <c r="BE994" s="13">
        <f t="shared" si="659"/>
        <v>43787163.408593059</v>
      </c>
      <c r="BF994" s="26">
        <f t="shared" si="643"/>
        <v>572169357.47418725</v>
      </c>
      <c r="BG994" s="20">
        <f>BF994/MAX($BF$13:BF994)-1</f>
        <v>-1.4532025402860138E-2</v>
      </c>
      <c r="BH994" s="20">
        <f t="shared" si="660"/>
        <v>-1.4532025402860138E-2</v>
      </c>
      <c r="BJ994" s="18">
        <v>43973</v>
      </c>
      <c r="BK994" s="14" t="e">
        <f>VLOOKUP(AP994:AP2267,$F$13:$H$1892,3,FALSE)</f>
        <v>#N/A</v>
      </c>
      <c r="BL994" s="13" t="e">
        <f t="shared" si="661"/>
        <v>#N/A</v>
      </c>
      <c r="BM994" s="14" t="e">
        <f>VLOOKUP(AP994:AP2267,$Q$13:$S$1892,3,FALSE)</f>
        <v>#N/A</v>
      </c>
      <c r="BN994" s="13" t="e">
        <f t="shared" si="662"/>
        <v>#N/A</v>
      </c>
      <c r="BO994" s="14">
        <v>1.814861630807596E-2</v>
      </c>
      <c r="BP994" s="13">
        <f t="shared" si="663"/>
        <v>35209346.41097407</v>
      </c>
      <c r="BQ994" s="26" t="e">
        <f t="shared" si="644"/>
        <v>#N/A</v>
      </c>
      <c r="BR994" s="20" t="e">
        <f>BQ994/MAX($AJ$13:BQ993)-1</f>
        <v>#N/A</v>
      </c>
      <c r="BS994" s="20" t="e">
        <f t="shared" si="664"/>
        <v>#N/A</v>
      </c>
      <c r="BT994" s="20"/>
      <c r="BU994" s="20"/>
      <c r="BV994" s="18">
        <v>43973</v>
      </c>
      <c r="BW994" s="21">
        <v>5685899208.5180082</v>
      </c>
      <c r="BX994" s="14">
        <f t="shared" si="665"/>
        <v>0</v>
      </c>
      <c r="BY994" s="20">
        <f>BW993/MAX(BW$13:$BW994)-1</f>
        <v>0</v>
      </c>
      <c r="BZ994" s="18"/>
      <c r="CA994" s="18"/>
      <c r="CB994" s="18">
        <v>43973</v>
      </c>
      <c r="CC994" s="14" t="e">
        <f>VLOOKUP(AV995:AV2268,$F$13:$H$1892,3,FALSE)</f>
        <v>#VALUE!</v>
      </c>
      <c r="CD994" s="13" t="e">
        <f t="shared" si="666"/>
        <v>#VALUE!</v>
      </c>
      <c r="CE994" s="14" t="e">
        <f>VLOOKUP(AV995:AV2268,$Q$13:$S$1892,3,FALSE)</f>
        <v>#VALUE!</v>
      </c>
      <c r="CF994" s="13" t="e">
        <f t="shared" si="667"/>
        <v>#VALUE!</v>
      </c>
      <c r="CG994" s="14" t="e">
        <f>VLOOKUP(AV995:AV2268,$AP$14:$AS$1893,3,FALSE)</f>
        <v>#VALUE!</v>
      </c>
      <c r="CH994" s="13" t="e">
        <f t="shared" si="668"/>
        <v>#VALUE!</v>
      </c>
      <c r="CI994" s="26" t="e">
        <f t="shared" si="645"/>
        <v>#VALUE!</v>
      </c>
      <c r="CJ994" s="20" t="e">
        <f>CI994/MAX($CI$13:CI994)-1</f>
        <v>#VALUE!</v>
      </c>
      <c r="CK994" s="20" t="e">
        <f t="shared" si="669"/>
        <v>#VALUE!</v>
      </c>
    </row>
    <row r="995" spans="1:89" x14ac:dyDescent="0.3">
      <c r="A995" s="12">
        <f t="shared" si="670"/>
        <v>41527</v>
      </c>
      <c r="B995" s="13">
        <v>1390811.4641006815</v>
      </c>
      <c r="C995" s="14">
        <f t="shared" si="630"/>
        <v>1.4022921775933117E-2</v>
      </c>
      <c r="D995" s="14">
        <f>B995/MAX($B$13:B995)-1</f>
        <v>0</v>
      </c>
      <c r="F995" s="18">
        <v>43977</v>
      </c>
      <c r="G995" s="13">
        <f t="shared" si="631"/>
        <v>4805494.0636741668</v>
      </c>
      <c r="H995" s="14">
        <f t="shared" si="632"/>
        <v>-8.642690832326716E-4</v>
      </c>
      <c r="I995" s="14">
        <f>G995/MAX($G$13:G995)-1</f>
        <v>-8.642690832326716E-4</v>
      </c>
      <c r="L995" s="12">
        <f t="shared" si="671"/>
        <v>41527</v>
      </c>
      <c r="M995" s="13">
        <v>16524218.498824488</v>
      </c>
      <c r="N995" s="14">
        <f t="shared" si="646"/>
        <v>2.0855405465854293E-2</v>
      </c>
      <c r="O995" s="14">
        <f>M995/MAX(M$13:$M995)-1</f>
        <v>-0.20818241307393237</v>
      </c>
      <c r="Q995" s="18">
        <v>43977</v>
      </c>
      <c r="R995" s="13">
        <f t="shared" si="633"/>
        <v>107331471.096398</v>
      </c>
      <c r="S995" s="14">
        <f t="shared" si="634"/>
        <v>9.7950439692193747E-3</v>
      </c>
      <c r="T995" s="14">
        <f>R995/MAX($R$13:R995)-1</f>
        <v>0</v>
      </c>
      <c r="W995" s="18">
        <v>43977</v>
      </c>
      <c r="X995" s="21">
        <v>8580576260.481679</v>
      </c>
      <c r="Y995" s="14">
        <f t="shared" si="635"/>
        <v>1.1619589429330279E-3</v>
      </c>
      <c r="Z995" s="20">
        <f>X995/MAX(X$13:$X995)-1</f>
        <v>0</v>
      </c>
      <c r="AC995" s="18">
        <v>43977</v>
      </c>
      <c r="AD995" s="14">
        <f t="shared" si="636"/>
        <v>-8.642690832326716E-4</v>
      </c>
      <c r="AE995" s="13">
        <f t="shared" si="647"/>
        <v>45253604.402726717</v>
      </c>
      <c r="AF995" s="14">
        <f t="shared" si="637"/>
        <v>9.7950439692193747E-3</v>
      </c>
      <c r="AG995" s="13">
        <f t="shared" si="648"/>
        <v>45524526.28517516</v>
      </c>
      <c r="AH995" s="14">
        <f t="shared" si="638"/>
        <v>1.1619589429330279E-3</v>
      </c>
      <c r="AI995" s="13">
        <f t="shared" si="649"/>
        <v>43838042.294701345</v>
      </c>
      <c r="AJ995" s="26">
        <f t="shared" si="639"/>
        <v>134616172.98260322</v>
      </c>
      <c r="AK995" s="20">
        <f>AJ995/MAX(AJ$13:$AJ995)-1</f>
        <v>0</v>
      </c>
      <c r="AL995" s="20">
        <f t="shared" si="650"/>
        <v>3.3789019313736901E-3</v>
      </c>
      <c r="AN995" s="18">
        <v>43977</v>
      </c>
      <c r="AO995" s="14">
        <f t="shared" si="640"/>
        <v>-8.642690832326716E-4</v>
      </c>
      <c r="AP995" s="13">
        <f t="shared" si="651"/>
        <v>45253604.402726717</v>
      </c>
      <c r="AQ995" s="14">
        <f t="shared" si="641"/>
        <v>9.7950439692193747E-3</v>
      </c>
      <c r="AR995" s="13">
        <f t="shared" si="652"/>
        <v>45524526.28517516</v>
      </c>
      <c r="AS995" s="14">
        <v>-1.7403885481580825E-2</v>
      </c>
      <c r="AT995" s="13">
        <f t="shared" si="653"/>
        <v>42276885.670839489</v>
      </c>
      <c r="AU995" s="26">
        <f t="shared" si="642"/>
        <v>133055016.35874137</v>
      </c>
      <c r="AV995" s="20">
        <f>AU995/MAX($AU$13:AU995)-1</f>
        <v>-2.5964507469833364E-3</v>
      </c>
      <c r="AW995" s="20">
        <f t="shared" si="654"/>
        <v>-2.5964507469833364E-3</v>
      </c>
      <c r="AY995" s="18">
        <v>43977</v>
      </c>
      <c r="AZ995" s="14">
        <f t="shared" si="655"/>
        <v>-8.642690832326716E-4</v>
      </c>
      <c r="BA995" s="13">
        <f t="shared" si="656"/>
        <v>45253604.402726717</v>
      </c>
      <c r="BB995" s="20">
        <v>8.0548361634744214E-2</v>
      </c>
      <c r="BC995" s="13">
        <f t="shared" si="657"/>
        <v>522001507.82047385</v>
      </c>
      <c r="BD995" s="14">
        <f t="shared" si="658"/>
        <v>1.1619589429330279E-3</v>
      </c>
      <c r="BE995" s="13">
        <f t="shared" si="659"/>
        <v>43838042.294701345</v>
      </c>
      <c r="BF995" s="26">
        <f t="shared" si="643"/>
        <v>611093154.51790202</v>
      </c>
      <c r="BG995" s="20">
        <f>BF995/MAX($BF$13:BF995)-1</f>
        <v>0</v>
      </c>
      <c r="BH995" s="20">
        <f t="shared" si="660"/>
        <v>6.8028454399484017E-2</v>
      </c>
      <c r="BJ995" s="18">
        <v>43977</v>
      </c>
      <c r="BK995" s="14" t="e">
        <f>VLOOKUP(AP995:AP2268,$F$13:$H$1892,3,FALSE)</f>
        <v>#N/A</v>
      </c>
      <c r="BL995" s="13" t="e">
        <f t="shared" si="661"/>
        <v>#N/A</v>
      </c>
      <c r="BM995" s="14" t="e">
        <f>VLOOKUP(AP995:AP2268,$Q$13:$S$1892,3,FALSE)</f>
        <v>#N/A</v>
      </c>
      <c r="BN995" s="13" t="e">
        <f t="shared" si="662"/>
        <v>#N/A</v>
      </c>
      <c r="BO995" s="14">
        <v>-2.1851023152832827E-2</v>
      </c>
      <c r="BP995" s="13">
        <f t="shared" si="663"/>
        <v>34439986.167351767</v>
      </c>
      <c r="BQ995" s="26" t="e">
        <f t="shared" si="644"/>
        <v>#N/A</v>
      </c>
      <c r="BR995" s="20" t="e">
        <f>BQ995/MAX($AJ$13:BQ994)-1</f>
        <v>#N/A</v>
      </c>
      <c r="BS995" s="20" t="e">
        <f t="shared" si="664"/>
        <v>#N/A</v>
      </c>
      <c r="BT995" s="20"/>
      <c r="BU995" s="20"/>
      <c r="BV995" s="18">
        <v>43977</v>
      </c>
      <c r="BW995" s="21">
        <v>5757710562.7562809</v>
      </c>
      <c r="BX995" s="14">
        <f t="shared" si="665"/>
        <v>-1.247220634930557E-2</v>
      </c>
      <c r="BY995" s="20">
        <f>BW994/MAX(BW$13:$BW995)-1</f>
        <v>-1.247220634930557E-2</v>
      </c>
      <c r="BZ995" s="18"/>
      <c r="CA995" s="18"/>
      <c r="CB995" s="18">
        <v>43977</v>
      </c>
      <c r="CC995" s="14" t="e">
        <f>VLOOKUP(AV996:AV2269,$F$13:$H$1892,3,FALSE)</f>
        <v>#VALUE!</v>
      </c>
      <c r="CD995" s="13" t="e">
        <f t="shared" si="666"/>
        <v>#VALUE!</v>
      </c>
      <c r="CE995" s="14" t="e">
        <f>VLOOKUP(AV996:AV2269,$Q$13:$S$1892,3,FALSE)</f>
        <v>#VALUE!</v>
      </c>
      <c r="CF995" s="13" t="e">
        <f t="shared" si="667"/>
        <v>#VALUE!</v>
      </c>
      <c r="CG995" s="14" t="e">
        <f>VLOOKUP(AV996:AV2269,$AP$14:$AS$1893,3,FALSE)</f>
        <v>#VALUE!</v>
      </c>
      <c r="CH995" s="13" t="e">
        <f t="shared" si="668"/>
        <v>#VALUE!</v>
      </c>
      <c r="CI995" s="26" t="e">
        <f t="shared" si="645"/>
        <v>#VALUE!</v>
      </c>
      <c r="CJ995" s="20" t="e">
        <f>CI995/MAX($CI$13:CI995)-1</f>
        <v>#VALUE!</v>
      </c>
      <c r="CK995" s="20" t="e">
        <f t="shared" si="669"/>
        <v>#VALUE!</v>
      </c>
    </row>
    <row r="996" spans="1:89" x14ac:dyDescent="0.3">
      <c r="A996" s="12">
        <f t="shared" si="670"/>
        <v>41528</v>
      </c>
      <c r="B996" s="13">
        <v>1398277.6872471324</v>
      </c>
      <c r="C996" s="14">
        <f t="shared" si="630"/>
        <v>5.3682496435838445E-3</v>
      </c>
      <c r="D996" s="14">
        <f>B996/MAX($B$13:B996)-1</f>
        <v>0</v>
      </c>
      <c r="F996" s="18">
        <v>43978</v>
      </c>
      <c r="G996" s="13">
        <f t="shared" si="631"/>
        <v>4726997.2413376905</v>
      </c>
      <c r="H996" s="14">
        <f t="shared" si="632"/>
        <v>-1.633480788788233E-2</v>
      </c>
      <c r="I996" s="14">
        <f>G996/MAX($G$13:G996)-1</f>
        <v>-1.7184959301676961E-2</v>
      </c>
      <c r="L996" s="12">
        <f t="shared" si="671"/>
        <v>41528</v>
      </c>
      <c r="M996" s="13">
        <v>16686391.393660365</v>
      </c>
      <c r="N996" s="14">
        <f t="shared" si="646"/>
        <v>9.8142550491819858E-3</v>
      </c>
      <c r="O996" s="14">
        <f>M996/MAX(M$13:$M996)-1</f>
        <v>-0.200411313323412</v>
      </c>
      <c r="Q996" s="18">
        <v>43978</v>
      </c>
      <c r="R996" s="13">
        <f t="shared" si="633"/>
        <v>113823633.60952725</v>
      </c>
      <c r="S996" s="14">
        <f t="shared" si="634"/>
        <v>6.0487035599264383E-2</v>
      </c>
      <c r="T996" s="14">
        <f>R996/MAX($R$13:R996)-1</f>
        <v>0</v>
      </c>
      <c r="W996" s="18">
        <v>43978</v>
      </c>
      <c r="X996" s="21">
        <v>7335766136.7913923</v>
      </c>
      <c r="Y996" s="14">
        <f t="shared" si="635"/>
        <v>-0.14507302142669942</v>
      </c>
      <c r="Z996" s="20">
        <f>X996/MAX(X$13:$X996)-1</f>
        <v>-0.14507302142669942</v>
      </c>
      <c r="AC996" s="18">
        <v>43978</v>
      </c>
      <c r="AD996" s="14">
        <f t="shared" si="636"/>
        <v>-1.633480788788233E-2</v>
      </c>
      <c r="AE996" s="13">
        <f t="shared" si="647"/>
        <v>44514395.46857395</v>
      </c>
      <c r="AF996" s="14">
        <f t="shared" si="637"/>
        <v>6.0487035599264383E-2</v>
      </c>
      <c r="AG996" s="13">
        <f t="shared" si="648"/>
        <v>48278169.927226193</v>
      </c>
      <c r="AH996" s="14">
        <f t="shared" si="638"/>
        <v>-0.14507302142669942</v>
      </c>
      <c r="AI996" s="13">
        <f t="shared" si="649"/>
        <v>37478325.045577578</v>
      </c>
      <c r="AJ996" s="26">
        <f t="shared" si="639"/>
        <v>130270890.44137773</v>
      </c>
      <c r="AK996" s="20">
        <f>AJ996/MAX(AJ$13:$AJ996)-1</f>
        <v>-3.227905269441167E-2</v>
      </c>
      <c r="AL996" s="20">
        <f t="shared" si="650"/>
        <v>-3.227905269441167E-2</v>
      </c>
      <c r="AN996" s="18">
        <v>43978</v>
      </c>
      <c r="AO996" s="14">
        <f t="shared" si="640"/>
        <v>-1.633480788788233E-2</v>
      </c>
      <c r="AP996" s="13">
        <f t="shared" si="651"/>
        <v>44514395.46857395</v>
      </c>
      <c r="AQ996" s="14">
        <f t="shared" si="641"/>
        <v>6.0487035599264383E-2</v>
      </c>
      <c r="AR996" s="13">
        <f t="shared" si="652"/>
        <v>48278169.927226193</v>
      </c>
      <c r="AS996" s="14">
        <v>-0.1151697626390295</v>
      </c>
      <c r="AT996" s="13">
        <f t="shared" si="653"/>
        <v>37407866.783011511</v>
      </c>
      <c r="AU996" s="26">
        <f t="shared" si="642"/>
        <v>130200432.17881167</v>
      </c>
      <c r="AV996" s="20">
        <f>AU996/MAX($AU$13:AU996)-1</f>
        <v>-2.3994910351293863E-2</v>
      </c>
      <c r="AW996" s="20">
        <f t="shared" si="654"/>
        <v>-2.1454164285194643E-2</v>
      </c>
      <c r="AY996" s="18">
        <v>43978</v>
      </c>
      <c r="AZ996" s="14">
        <f t="shared" si="655"/>
        <v>-1.633480788788233E-2</v>
      </c>
      <c r="BA996" s="13">
        <f t="shared" si="656"/>
        <v>44514395.46857395</v>
      </c>
      <c r="BB996" s="20">
        <v>5.9486074668189115E-3</v>
      </c>
      <c r="BC996" s="13">
        <f t="shared" si="657"/>
        <v>525106689.88758546</v>
      </c>
      <c r="BD996" s="14">
        <f t="shared" si="658"/>
        <v>-0.14507302142669942</v>
      </c>
      <c r="BE996" s="13">
        <f t="shared" si="659"/>
        <v>37478325.045577578</v>
      </c>
      <c r="BF996" s="26">
        <f t="shared" si="643"/>
        <v>607099410.40173697</v>
      </c>
      <c r="BG996" s="20">
        <f>BF996/MAX($BF$13:BF996)-1</f>
        <v>-6.5354096779496329E-3</v>
      </c>
      <c r="BH996" s="20">
        <f t="shared" si="660"/>
        <v>-6.5354096779496329E-3</v>
      </c>
      <c r="BJ996" s="18">
        <v>43978</v>
      </c>
      <c r="BK996" s="14" t="e">
        <f>VLOOKUP(AP996:AP2269,$F$13:$H$1892,3,FALSE)</f>
        <v>#N/A</v>
      </c>
      <c r="BL996" s="13" t="e">
        <f t="shared" si="661"/>
        <v>#N/A</v>
      </c>
      <c r="BM996" s="14" t="e">
        <f>VLOOKUP(AP996:AP2269,$Q$13:$S$1892,3,FALSE)</f>
        <v>#N/A</v>
      </c>
      <c r="BN996" s="13" t="e">
        <f t="shared" si="662"/>
        <v>#N/A</v>
      </c>
      <c r="BO996" s="14">
        <v>-0.11591793771354397</v>
      </c>
      <c r="BP996" s="13">
        <f t="shared" si="663"/>
        <v>30447773.995949369</v>
      </c>
      <c r="BQ996" s="26" t="e">
        <f t="shared" si="644"/>
        <v>#N/A</v>
      </c>
      <c r="BR996" s="20" t="e">
        <f>BQ996/MAX($AJ$13:BQ995)-1</f>
        <v>#N/A</v>
      </c>
      <c r="BS996" s="20" t="e">
        <f t="shared" si="664"/>
        <v>#N/A</v>
      </c>
      <c r="BT996" s="20"/>
      <c r="BU996" s="20"/>
      <c r="BV996" s="18">
        <v>43978</v>
      </c>
      <c r="BW996" s="21">
        <v>5128247673.2114239</v>
      </c>
      <c r="BX996" s="14">
        <f t="shared" si="665"/>
        <v>0.12274424514108406</v>
      </c>
      <c r="BY996" s="20">
        <f>BW995/MAX(BW$13:$BW996)-1</f>
        <v>0</v>
      </c>
      <c r="BZ996" s="18"/>
      <c r="CA996" s="18"/>
      <c r="CB996" s="18">
        <v>43978</v>
      </c>
      <c r="CC996" s="14" t="e">
        <f>VLOOKUP(AV997:AV2270,$F$13:$H$1892,3,FALSE)</f>
        <v>#VALUE!</v>
      </c>
      <c r="CD996" s="13" t="e">
        <f t="shared" si="666"/>
        <v>#VALUE!</v>
      </c>
      <c r="CE996" s="14" t="e">
        <f>VLOOKUP(AV997:AV2270,$Q$13:$S$1892,3,FALSE)</f>
        <v>#VALUE!</v>
      </c>
      <c r="CF996" s="13" t="e">
        <f t="shared" si="667"/>
        <v>#VALUE!</v>
      </c>
      <c r="CG996" s="14" t="e">
        <f>VLOOKUP(AV997:AV2270,$AP$14:$AS$1893,3,FALSE)</f>
        <v>#VALUE!</v>
      </c>
      <c r="CH996" s="13" t="e">
        <f t="shared" si="668"/>
        <v>#VALUE!</v>
      </c>
      <c r="CI996" s="26" t="e">
        <f t="shared" si="645"/>
        <v>#VALUE!</v>
      </c>
      <c r="CJ996" s="20" t="e">
        <f>CI996/MAX($CI$13:CI996)-1</f>
        <v>#VALUE!</v>
      </c>
      <c r="CK996" s="20" t="e">
        <f t="shared" si="669"/>
        <v>#VALUE!</v>
      </c>
    </row>
    <row r="997" spans="1:89" x14ac:dyDescent="0.3">
      <c r="A997" s="12">
        <f t="shared" si="670"/>
        <v>41529</v>
      </c>
      <c r="B997" s="13">
        <v>1375925.1494679467</v>
      </c>
      <c r="C997" s="14">
        <f t="shared" si="630"/>
        <v>-1.598576447514688E-2</v>
      </c>
      <c r="D997" s="14">
        <f>B997/MAX($B$13:B997)-1</f>
        <v>-1.598576447514688E-2</v>
      </c>
      <c r="F997" s="18">
        <v>43979</v>
      </c>
      <c r="G997" s="13">
        <f t="shared" si="631"/>
        <v>4660637.1335542835</v>
      </c>
      <c r="H997" s="14">
        <f t="shared" si="632"/>
        <v>-1.4038533215777305E-2</v>
      </c>
      <c r="I997" s="14">
        <f>G997/MAX($G$13:G997)-1</f>
        <v>-3.0982240895485957E-2</v>
      </c>
      <c r="L997" s="12">
        <f t="shared" si="671"/>
        <v>41529</v>
      </c>
      <c r="M997" s="13">
        <v>16761780.029322723</v>
      </c>
      <c r="N997" s="14">
        <f t="shared" si="646"/>
        <v>4.5179711948384327E-3</v>
      </c>
      <c r="O997" s="14">
        <f>M997/MAX(M$13:$M997)-1</f>
        <v>-0.1967987946692884</v>
      </c>
      <c r="Q997" s="18">
        <v>43979</v>
      </c>
      <c r="R997" s="13">
        <f t="shared" si="633"/>
        <v>114382236.78042735</v>
      </c>
      <c r="S997" s="14">
        <f t="shared" si="634"/>
        <v>4.9076202646667344E-3</v>
      </c>
      <c r="T997" s="14">
        <f>R997/MAX($R$13:R997)-1</f>
        <v>0</v>
      </c>
      <c r="W997" s="18">
        <v>43979</v>
      </c>
      <c r="X997" s="21">
        <v>7131027710.5288677</v>
      </c>
      <c r="Y997" s="14">
        <f t="shared" si="635"/>
        <v>-2.7909617406652432E-2</v>
      </c>
      <c r="Z997" s="20">
        <f>X997/MAX(X$13:$X997)-1</f>
        <v>-0.1689337063093056</v>
      </c>
      <c r="AC997" s="18">
        <v>43979</v>
      </c>
      <c r="AD997" s="14">
        <f t="shared" si="636"/>
        <v>-1.4038533215777305E-2</v>
      </c>
      <c r="AE997" s="13">
        <f t="shared" si="647"/>
        <v>43889478.649208128</v>
      </c>
      <c r="AF997" s="14">
        <f t="shared" si="637"/>
        <v>4.9076202646667344E-3</v>
      </c>
      <c r="AG997" s="13">
        <f t="shared" si="648"/>
        <v>48515100.852302074</v>
      </c>
      <c r="AH997" s="14">
        <f t="shared" si="638"/>
        <v>-2.7909617406652432E-2</v>
      </c>
      <c r="AI997" s="13">
        <f t="shared" si="649"/>
        <v>36432319.332513347</v>
      </c>
      <c r="AJ997" s="26">
        <f t="shared" si="639"/>
        <v>128836898.83402355</v>
      </c>
      <c r="AK997" s="20">
        <f>AJ997/MAX(AJ$13:$AJ997)-1</f>
        <v>-4.2931499392175887E-2</v>
      </c>
      <c r="AL997" s="20">
        <f t="shared" si="650"/>
        <v>-1.1007766988431533E-2</v>
      </c>
      <c r="AN997" s="18">
        <v>43979</v>
      </c>
      <c r="AO997" s="14">
        <f t="shared" si="640"/>
        <v>-1.4038533215777305E-2</v>
      </c>
      <c r="AP997" s="13">
        <f t="shared" si="651"/>
        <v>43889478.649208128</v>
      </c>
      <c r="AQ997" s="14">
        <f t="shared" si="641"/>
        <v>4.9076202646667344E-3</v>
      </c>
      <c r="AR997" s="13">
        <f t="shared" si="652"/>
        <v>48515100.852302074</v>
      </c>
      <c r="AS997" s="14">
        <v>-2.5883829509638707E-2</v>
      </c>
      <c r="AT997" s="13">
        <f t="shared" si="653"/>
        <v>36439607.93688076</v>
      </c>
      <c r="AU997" s="26">
        <f t="shared" si="642"/>
        <v>128844187.43839097</v>
      </c>
      <c r="AV997" s="20">
        <f>AU997/MAX($AU$13:AU997)-1</f>
        <v>-3.4161556861667774E-2</v>
      </c>
      <c r="AW997" s="20">
        <f t="shared" si="654"/>
        <v>-1.041659169424336E-2</v>
      </c>
      <c r="AY997" s="18">
        <v>43979</v>
      </c>
      <c r="AZ997" s="14">
        <f t="shared" si="655"/>
        <v>-1.4038533215777305E-2</v>
      </c>
      <c r="BA997" s="13">
        <f t="shared" si="656"/>
        <v>43889478.649208128</v>
      </c>
      <c r="BB997" s="20">
        <v>1.7859366616507888E-2</v>
      </c>
      <c r="BC997" s="13">
        <f t="shared" si="657"/>
        <v>534484762.77506876</v>
      </c>
      <c r="BD997" s="14">
        <f t="shared" si="658"/>
        <v>-2.7909617406652432E-2</v>
      </c>
      <c r="BE997" s="13">
        <f t="shared" si="659"/>
        <v>36432319.332513347</v>
      </c>
      <c r="BF997" s="26">
        <f t="shared" si="643"/>
        <v>614806560.75679016</v>
      </c>
      <c r="BG997" s="20">
        <f>BF997/MAX($BF$13:BF997)-1</f>
        <v>0</v>
      </c>
      <c r="BH997" s="20">
        <f t="shared" si="660"/>
        <v>1.2695038445109219E-2</v>
      </c>
      <c r="BJ997" s="18">
        <v>43979</v>
      </c>
      <c r="BK997" s="14" t="e">
        <f>VLOOKUP(AP997:AP2270,$F$13:$H$1892,3,FALSE)</f>
        <v>#N/A</v>
      </c>
      <c r="BL997" s="13" t="e">
        <f t="shared" si="661"/>
        <v>#N/A</v>
      </c>
      <c r="BM997" s="14" t="e">
        <f>VLOOKUP(AP997:AP2270,$Q$13:$S$1892,3,FALSE)</f>
        <v>#N/A</v>
      </c>
      <c r="BN997" s="13" t="e">
        <f t="shared" si="662"/>
        <v>#N/A</v>
      </c>
      <c r="BO997" s="14">
        <v>-2.2492513424755445E-2</v>
      </c>
      <c r="BP997" s="13">
        <f t="shared" si="663"/>
        <v>29762927.030591559</v>
      </c>
      <c r="BQ997" s="26" t="e">
        <f t="shared" si="644"/>
        <v>#N/A</v>
      </c>
      <c r="BR997" s="20" t="e">
        <f>BQ997/MAX($AJ$13:BQ996)-1</f>
        <v>#N/A</v>
      </c>
      <c r="BS997" s="20" t="e">
        <f t="shared" si="664"/>
        <v>#N/A</v>
      </c>
      <c r="BT997" s="20"/>
      <c r="BU997" s="20"/>
      <c r="BV997" s="18">
        <v>43979</v>
      </c>
      <c r="BW997" s="21">
        <v>5063234687.4011641</v>
      </c>
      <c r="BX997" s="14">
        <f t="shared" si="665"/>
        <v>1.2840207856063213E-2</v>
      </c>
      <c r="BY997" s="20">
        <f>BW996/MAX(BW$13:$BW997)-1</f>
        <v>-0.10932520533708912</v>
      </c>
      <c r="BZ997" s="18"/>
      <c r="CA997" s="18"/>
      <c r="CB997" s="18">
        <v>43979</v>
      </c>
      <c r="CC997" s="14" t="e">
        <f>VLOOKUP(AV998:AV2271,$F$13:$H$1892,3,FALSE)</f>
        <v>#VALUE!</v>
      </c>
      <c r="CD997" s="13" t="e">
        <f t="shared" si="666"/>
        <v>#VALUE!</v>
      </c>
      <c r="CE997" s="14" t="e">
        <f>VLOOKUP(AV998:AV2271,$Q$13:$S$1892,3,FALSE)</f>
        <v>#VALUE!</v>
      </c>
      <c r="CF997" s="13" t="e">
        <f t="shared" si="667"/>
        <v>#VALUE!</v>
      </c>
      <c r="CG997" s="14" t="e">
        <f>VLOOKUP(AV998:AV2271,$AP$14:$AS$1893,3,FALSE)</f>
        <v>#VALUE!</v>
      </c>
      <c r="CH997" s="13" t="e">
        <f t="shared" si="668"/>
        <v>#VALUE!</v>
      </c>
      <c r="CI997" s="26" t="e">
        <f t="shared" si="645"/>
        <v>#VALUE!</v>
      </c>
      <c r="CJ997" s="20" t="e">
        <f>CI997/MAX($CI$13:CI997)-1</f>
        <v>#VALUE!</v>
      </c>
      <c r="CK997" s="20" t="e">
        <f t="shared" si="669"/>
        <v>#VALUE!</v>
      </c>
    </row>
    <row r="998" spans="1:89" x14ac:dyDescent="0.3">
      <c r="A998" s="12">
        <f t="shared" si="670"/>
        <v>41530</v>
      </c>
      <c r="B998" s="13">
        <v>1371565.4316570617</v>
      </c>
      <c r="C998" s="14">
        <f t="shared" si="630"/>
        <v>-3.1685719332704698E-3</v>
      </c>
      <c r="D998" s="14">
        <f>B998/MAX($B$13:B998)-1</f>
        <v>-1.9103684363769413E-2</v>
      </c>
      <c r="F998" s="18">
        <v>43980</v>
      </c>
      <c r="G998" s="13">
        <f t="shared" si="631"/>
        <v>4660637.1335542835</v>
      </c>
      <c r="H998" s="14">
        <f t="shared" si="632"/>
        <v>0</v>
      </c>
      <c r="I998" s="14">
        <f>G998/MAX($G$13:G998)-1</f>
        <v>-3.0982240895485957E-2</v>
      </c>
      <c r="L998" s="12">
        <f t="shared" si="671"/>
        <v>41530</v>
      </c>
      <c r="M998" s="13">
        <v>16771247.000268405</v>
      </c>
      <c r="N998" s="14">
        <f t="shared" si="646"/>
        <v>5.6479508316664706E-4</v>
      </c>
      <c r="O998" s="14">
        <f>M998/MAX(M$13:$M998)-1</f>
        <v>-0.19634515057772417</v>
      </c>
      <c r="Q998" s="18">
        <v>43980</v>
      </c>
      <c r="R998" s="13">
        <f t="shared" si="633"/>
        <v>111661754.25115912</v>
      </c>
      <c r="S998" s="14">
        <f t="shared" si="634"/>
        <v>-2.3784134720940764E-2</v>
      </c>
      <c r="T998" s="14">
        <f>R998/MAX($R$13:R998)-1</f>
        <v>-2.3784134720940764E-2</v>
      </c>
      <c r="W998" s="18">
        <v>43980</v>
      </c>
      <c r="X998" s="21">
        <v>7131027710.5288563</v>
      </c>
      <c r="Y998" s="14">
        <f t="shared" si="635"/>
        <v>-1.5543122344752192E-15</v>
      </c>
      <c r="Z998" s="20">
        <f>X998/MAX(X$13:$X998)-1</f>
        <v>-0.16893370630930693</v>
      </c>
      <c r="AC998" s="18">
        <v>43980</v>
      </c>
      <c r="AD998" s="14">
        <f t="shared" si="636"/>
        <v>0</v>
      </c>
      <c r="AE998" s="13">
        <f t="shared" si="647"/>
        <v>43889478.649208128</v>
      </c>
      <c r="AF998" s="14">
        <f t="shared" si="637"/>
        <v>-2.3784134720940764E-2</v>
      </c>
      <c r="AG998" s="13">
        <f t="shared" si="648"/>
        <v>47361211.157630891</v>
      </c>
      <c r="AH998" s="14">
        <f t="shared" si="638"/>
        <v>-1.5543122344752192E-15</v>
      </c>
      <c r="AI998" s="13">
        <f t="shared" si="649"/>
        <v>36432319.332513288</v>
      </c>
      <c r="AJ998" s="26">
        <f t="shared" si="639"/>
        <v>127683009.13935231</v>
      </c>
      <c r="AK998" s="20">
        <f>AJ998/MAX(AJ$13:$AJ998)-1</f>
        <v>-5.150320121005747E-2</v>
      </c>
      <c r="AL998" s="20">
        <f t="shared" si="650"/>
        <v>-8.9562051331099068E-3</v>
      </c>
      <c r="AN998" s="18">
        <v>43980</v>
      </c>
      <c r="AO998" s="14">
        <f t="shared" si="640"/>
        <v>0</v>
      </c>
      <c r="AP998" s="13">
        <f t="shared" si="651"/>
        <v>43889478.649208128</v>
      </c>
      <c r="AQ998" s="14">
        <f t="shared" si="641"/>
        <v>-2.3784134720940764E-2</v>
      </c>
      <c r="AR998" s="13">
        <f t="shared" si="652"/>
        <v>47361211.157630891</v>
      </c>
      <c r="AS998" s="14">
        <v>-1.6986223128448961E-15</v>
      </c>
      <c r="AT998" s="13">
        <f t="shared" si="653"/>
        <v>36439607.9368807</v>
      </c>
      <c r="AU998" s="26">
        <f t="shared" si="642"/>
        <v>127690297.74371973</v>
      </c>
      <c r="AV998" s="20">
        <f>AU998/MAX($AU$13:AU998)-1</f>
        <v>-4.2811314746846296E-2</v>
      </c>
      <c r="AW998" s="20">
        <f t="shared" si="654"/>
        <v>-8.9556984883233381E-3</v>
      </c>
      <c r="AY998" s="18">
        <v>43980</v>
      </c>
      <c r="AZ998" s="14">
        <f t="shared" si="655"/>
        <v>0</v>
      </c>
      <c r="BA998" s="13">
        <f t="shared" si="656"/>
        <v>43889478.649208128</v>
      </c>
      <c r="BB998" s="20">
        <v>8.9191032560218098E-2</v>
      </c>
      <c r="BC998" s="13">
        <f t="shared" si="657"/>
        <v>582156010.65468037</v>
      </c>
      <c r="BD998" s="14">
        <f t="shared" si="658"/>
        <v>-1.5543122344752192E-15</v>
      </c>
      <c r="BE998" s="13">
        <f t="shared" si="659"/>
        <v>36432319.332513288</v>
      </c>
      <c r="BF998" s="26">
        <f t="shared" si="643"/>
        <v>662477808.63640189</v>
      </c>
      <c r="BG998" s="20">
        <f>BF998/MAX($BF$13:BF998)-1</f>
        <v>0</v>
      </c>
      <c r="BH998" s="20">
        <f t="shared" si="660"/>
        <v>7.7538612829588738E-2</v>
      </c>
      <c r="BJ998" s="18">
        <v>43980</v>
      </c>
      <c r="BK998" s="14" t="e">
        <f>VLOOKUP(AP998:AP2271,$F$13:$H$1892,3,FALSE)</f>
        <v>#N/A</v>
      </c>
      <c r="BL998" s="13" t="e">
        <f t="shared" si="661"/>
        <v>#N/A</v>
      </c>
      <c r="BM998" s="14" t="e">
        <f>VLOOKUP(AP998:AP2271,$Q$13:$S$1892,3,FALSE)</f>
        <v>#N/A</v>
      </c>
      <c r="BN998" s="13" t="e">
        <f t="shared" si="662"/>
        <v>#N/A</v>
      </c>
      <c r="BO998" s="14">
        <v>0</v>
      </c>
      <c r="BP998" s="13">
        <f t="shared" si="663"/>
        <v>29762927.030591559</v>
      </c>
      <c r="BQ998" s="26" t="e">
        <f t="shared" si="644"/>
        <v>#N/A</v>
      </c>
      <c r="BR998" s="20" t="e">
        <f>BQ998/MAX($AJ$13:BQ997)-1</f>
        <v>#N/A</v>
      </c>
      <c r="BS998" s="20" t="e">
        <f t="shared" si="664"/>
        <v>#N/A</v>
      </c>
      <c r="BT998" s="20"/>
      <c r="BU998" s="20"/>
      <c r="BV998" s="18">
        <v>43980</v>
      </c>
      <c r="BW998" s="21">
        <v>5075418600.6061049</v>
      </c>
      <c r="BX998" s="14">
        <f t="shared" si="665"/>
        <v>-2.40057306868946E-3</v>
      </c>
      <c r="BY998" s="20">
        <f>BW997/MAX(BW$13:$BW998)-1</f>
        <v>-0.1206166700784389</v>
      </c>
      <c r="BZ998" s="18"/>
      <c r="CA998" s="18"/>
      <c r="CB998" s="18">
        <v>43980</v>
      </c>
      <c r="CC998" s="14" t="e">
        <f>VLOOKUP(AV999:AV2272,$F$13:$H$1892,3,FALSE)</f>
        <v>#VALUE!</v>
      </c>
      <c r="CD998" s="13" t="e">
        <f t="shared" si="666"/>
        <v>#VALUE!</v>
      </c>
      <c r="CE998" s="14" t="e">
        <f>VLOOKUP(AV999:AV2272,$Q$13:$S$1892,3,FALSE)</f>
        <v>#VALUE!</v>
      </c>
      <c r="CF998" s="13" t="e">
        <f t="shared" si="667"/>
        <v>#VALUE!</v>
      </c>
      <c r="CG998" s="14" t="e">
        <f>VLOOKUP(AV999:AV2272,$AP$14:$AS$1893,3,FALSE)</f>
        <v>#VALUE!</v>
      </c>
      <c r="CH998" s="13" t="e">
        <f t="shared" si="668"/>
        <v>#VALUE!</v>
      </c>
      <c r="CI998" s="26" t="e">
        <f t="shared" si="645"/>
        <v>#VALUE!</v>
      </c>
      <c r="CJ998" s="20" t="e">
        <f>CI998/MAX($CI$13:CI998)-1</f>
        <v>#VALUE!</v>
      </c>
      <c r="CK998" s="20" t="e">
        <f t="shared" si="669"/>
        <v>#VALUE!</v>
      </c>
    </row>
    <row r="999" spans="1:89" x14ac:dyDescent="0.3">
      <c r="A999" s="12">
        <f t="shared" si="670"/>
        <v>41531</v>
      </c>
      <c r="B999" s="13">
        <v>1371565.4316570617</v>
      </c>
      <c r="C999" s="14">
        <f t="shared" si="630"/>
        <v>0</v>
      </c>
      <c r="D999" s="14">
        <f>B999/MAX($B$13:B999)-1</f>
        <v>-1.9103684363769413E-2</v>
      </c>
      <c r="F999" s="18">
        <v>43983</v>
      </c>
      <c r="G999" s="13">
        <f t="shared" si="631"/>
        <v>4658514.6643145047</v>
      </c>
      <c r="H999" s="14">
        <f t="shared" si="632"/>
        <v>-4.554032375740924E-4</v>
      </c>
      <c r="I999" s="14">
        <f>G999/MAX($G$13:G999)-1</f>
        <v>-3.1423534720248947E-2</v>
      </c>
      <c r="L999" s="12">
        <f t="shared" si="671"/>
        <v>41531</v>
      </c>
      <c r="M999" s="13">
        <v>16771247.000268405</v>
      </c>
      <c r="N999" s="14">
        <f t="shared" si="646"/>
        <v>0</v>
      </c>
      <c r="O999" s="14">
        <f>M999/MAX(M$13:$M999)-1</f>
        <v>-0.19634515057772417</v>
      </c>
      <c r="Q999" s="18">
        <v>43983</v>
      </c>
      <c r="R999" s="13">
        <f t="shared" si="633"/>
        <v>116184033.97963472</v>
      </c>
      <c r="S999" s="14">
        <f t="shared" si="634"/>
        <v>4.0499809077902293E-2</v>
      </c>
      <c r="T999" s="14">
        <f>R999/MAX($R$13:R999)-1</f>
        <v>0</v>
      </c>
      <c r="W999" s="18">
        <v>43983</v>
      </c>
      <c r="X999" s="21">
        <v>7164696154.3836946</v>
      </c>
      <c r="Y999" s="14">
        <f t="shared" si="635"/>
        <v>4.7214013493632745E-3</v>
      </c>
      <c r="Z999" s="20">
        <f>X999/MAX(X$13:$X999)-1</f>
        <v>-0.16500990878886523</v>
      </c>
      <c r="AC999" s="18">
        <v>43983</v>
      </c>
      <c r="AD999" s="14">
        <f t="shared" si="636"/>
        <v>-4.554032375740924E-4</v>
      </c>
      <c r="AE999" s="13">
        <f t="shared" si="647"/>
        <v>43869491.238535844</v>
      </c>
      <c r="AF999" s="14">
        <f t="shared" si="637"/>
        <v>4.0499809077902293E-2</v>
      </c>
      <c r="AG999" s="13">
        <f t="shared" si="648"/>
        <v>49279331.167213157</v>
      </c>
      <c r="AH999" s="14">
        <f t="shared" si="638"/>
        <v>4.7214013493632745E-3</v>
      </c>
      <c r="AI999" s="13">
        <f t="shared" si="649"/>
        <v>36604330.934170246</v>
      </c>
      <c r="AJ999" s="26">
        <f t="shared" si="639"/>
        <v>129753153.33991924</v>
      </c>
      <c r="AK999" s="20">
        <f>AJ999/MAX(AJ$13:$AJ999)-1</f>
        <v>-3.6125077209797407E-2</v>
      </c>
      <c r="AL999" s="20">
        <f t="shared" si="650"/>
        <v>1.6213153296752214E-2</v>
      </c>
      <c r="AN999" s="18">
        <v>43983</v>
      </c>
      <c r="AO999" s="14">
        <f t="shared" si="640"/>
        <v>-4.554032375740924E-4</v>
      </c>
      <c r="AP999" s="13">
        <f t="shared" si="651"/>
        <v>43869491.238535844</v>
      </c>
      <c r="AQ999" s="14">
        <f t="shared" si="641"/>
        <v>4.0499809077902293E-2</v>
      </c>
      <c r="AR999" s="13">
        <f t="shared" si="652"/>
        <v>49279331.167213157</v>
      </c>
      <c r="AS999" s="14">
        <v>0</v>
      </c>
      <c r="AT999" s="13">
        <f t="shared" si="653"/>
        <v>36439607.9368807</v>
      </c>
      <c r="AU999" s="26">
        <f t="shared" si="642"/>
        <v>129588430.3426297</v>
      </c>
      <c r="AV999" s="20">
        <f>AU999/MAX($AU$13:AU999)-1</f>
        <v>-2.8582582580888527E-2</v>
      </c>
      <c r="AW999" s="20">
        <f t="shared" si="654"/>
        <v>1.4865127832340175E-2</v>
      </c>
      <c r="AY999" s="18">
        <v>43983</v>
      </c>
      <c r="AZ999" s="14">
        <f t="shared" si="655"/>
        <v>-4.554032375740924E-4</v>
      </c>
      <c r="BA999" s="13">
        <f t="shared" si="656"/>
        <v>43869491.238535844</v>
      </c>
      <c r="BB999" s="20">
        <v>2.1798778473470337E-2</v>
      </c>
      <c r="BC999" s="13">
        <f t="shared" si="657"/>
        <v>594846300.56794095</v>
      </c>
      <c r="BD999" s="14">
        <f t="shared" si="658"/>
        <v>4.7214013493632745E-3</v>
      </c>
      <c r="BE999" s="13">
        <f t="shared" si="659"/>
        <v>36604330.934170246</v>
      </c>
      <c r="BF999" s="26">
        <f t="shared" si="643"/>
        <v>675320122.74064708</v>
      </c>
      <c r="BG999" s="20">
        <f>BF999/MAX($BF$13:BF999)-1</f>
        <v>0</v>
      </c>
      <c r="BH999" s="20">
        <f t="shared" si="660"/>
        <v>1.9385274399875918E-2</v>
      </c>
      <c r="BJ999" s="18">
        <v>43983</v>
      </c>
      <c r="BK999" s="14" t="e">
        <f>VLOOKUP(AP999:AP2272,$F$13:$H$1892,3,FALSE)</f>
        <v>#N/A</v>
      </c>
      <c r="BL999" s="13" t="e">
        <f t="shared" si="661"/>
        <v>#N/A</v>
      </c>
      <c r="BM999" s="14" t="e">
        <f>VLOOKUP(AP999:AP2272,$Q$13:$S$1892,3,FALSE)</f>
        <v>#N/A</v>
      </c>
      <c r="BN999" s="13" t="e">
        <f t="shared" si="662"/>
        <v>#N/A</v>
      </c>
      <c r="BO999" s="14">
        <v>1.248690803540109E-2</v>
      </c>
      <c r="BP999" s="13">
        <f t="shared" si="663"/>
        <v>30134573.96328691</v>
      </c>
      <c r="BQ999" s="26" t="e">
        <f t="shared" si="644"/>
        <v>#N/A</v>
      </c>
      <c r="BR999" s="20" t="e">
        <f>BQ999/MAX($AJ$13:BQ998)-1</f>
        <v>#N/A</v>
      </c>
      <c r="BS999" s="20" t="e">
        <f t="shared" si="664"/>
        <v>#N/A</v>
      </c>
      <c r="BT999" s="20"/>
      <c r="BU999" s="20"/>
      <c r="BV999" s="18">
        <v>43983</v>
      </c>
      <c r="BW999" s="21">
        <v>5224261691.4171333</v>
      </c>
      <c r="BX999" s="14">
        <f t="shared" si="665"/>
        <v>-2.849074177420341E-2</v>
      </c>
      <c r="BY999" s="20">
        <f>BW998/MAX(BW$13:$BW999)-1</f>
        <v>-0.11850056627778027</v>
      </c>
      <c r="BZ999" s="18"/>
      <c r="CA999" s="18"/>
      <c r="CB999" s="18">
        <v>43983</v>
      </c>
      <c r="CC999" s="14" t="e">
        <f>VLOOKUP(AV1000:AV2273,$F$13:$H$1892,3,FALSE)</f>
        <v>#VALUE!</v>
      </c>
      <c r="CD999" s="13" t="e">
        <f t="shared" si="666"/>
        <v>#VALUE!</v>
      </c>
      <c r="CE999" s="14" t="e">
        <f>VLOOKUP(AV1000:AV2273,$Q$13:$S$1892,3,FALSE)</f>
        <v>#VALUE!</v>
      </c>
      <c r="CF999" s="13" t="e">
        <f t="shared" si="667"/>
        <v>#VALUE!</v>
      </c>
      <c r="CG999" s="14" t="e">
        <f>VLOOKUP(AV1000:AV2273,$AP$14:$AS$1893,3,FALSE)</f>
        <v>#VALUE!</v>
      </c>
      <c r="CH999" s="13" t="e">
        <f t="shared" si="668"/>
        <v>#VALUE!</v>
      </c>
      <c r="CI999" s="26" t="e">
        <f t="shared" si="645"/>
        <v>#VALUE!</v>
      </c>
      <c r="CJ999" s="20" t="e">
        <f>CI999/MAX($CI$13:CI999)-1</f>
        <v>#VALUE!</v>
      </c>
      <c r="CK999" s="20" t="e">
        <f t="shared" si="669"/>
        <v>#VALUE!</v>
      </c>
    </row>
    <row r="1000" spans="1:89" x14ac:dyDescent="0.3">
      <c r="A1000" s="12">
        <f t="shared" si="670"/>
        <v>41532</v>
      </c>
      <c r="B1000" s="13">
        <v>1371565.4316570617</v>
      </c>
      <c r="C1000" s="14">
        <f t="shared" si="630"/>
        <v>0</v>
      </c>
      <c r="D1000" s="14">
        <f>B1000/MAX($B$13:B1000)-1</f>
        <v>-1.9103684363769413E-2</v>
      </c>
      <c r="F1000" s="18">
        <v>43984</v>
      </c>
      <c r="G1000" s="13">
        <f t="shared" si="631"/>
        <v>4631664.7483976493</v>
      </c>
      <c r="H1000" s="14">
        <f t="shared" si="632"/>
        <v>-5.7636216372856097E-3</v>
      </c>
      <c r="I1000" s="14">
        <f>G1000/MAX($G$13:G1000)-1</f>
        <v>-3.7006042992900889E-2</v>
      </c>
      <c r="L1000" s="12">
        <f t="shared" si="671"/>
        <v>41532</v>
      </c>
      <c r="M1000" s="13">
        <v>16771247.000268405</v>
      </c>
      <c r="N1000" s="14">
        <f t="shared" si="646"/>
        <v>0</v>
      </c>
      <c r="O1000" s="14">
        <f>M1000/MAX(M$13:$M1000)-1</f>
        <v>-0.19634515057772417</v>
      </c>
      <c r="Q1000" s="18">
        <v>43984</v>
      </c>
      <c r="R1000" s="13">
        <f t="shared" si="633"/>
        <v>118945289.36631159</v>
      </c>
      <c r="S1000" s="14">
        <f t="shared" si="634"/>
        <v>2.376622064233791E-2</v>
      </c>
      <c r="T1000" s="14">
        <f>R1000/MAX($R$13:R1000)-1</f>
        <v>0</v>
      </c>
      <c r="W1000" s="18">
        <v>43984</v>
      </c>
      <c r="X1000" s="21">
        <v>7161615002.1457281</v>
      </c>
      <c r="Y1000" s="14">
        <f t="shared" si="635"/>
        <v>-4.3004646276334491E-4</v>
      </c>
      <c r="Z1000" s="20">
        <f>X1000/MAX(X$13:$X1000)-1</f>
        <v>-0.16536899332403299</v>
      </c>
      <c r="AC1000" s="18">
        <v>43984</v>
      </c>
      <c r="AD1000" s="14">
        <f t="shared" si="636"/>
        <v>-5.7636216372856097E-3</v>
      </c>
      <c r="AE1000" s="13">
        <f t="shared" si="647"/>
        <v>43616644.089616708</v>
      </c>
      <c r="AF1000" s="14">
        <f t="shared" si="637"/>
        <v>2.376622064233791E-2</v>
      </c>
      <c r="AG1000" s="13">
        <f t="shared" si="648"/>
        <v>50450514.624839984</v>
      </c>
      <c r="AH1000" s="14">
        <f t="shared" si="638"/>
        <v>-4.3004646276334491E-4</v>
      </c>
      <c r="AI1000" s="13">
        <f t="shared" si="649"/>
        <v>36588589.371130191</v>
      </c>
      <c r="AJ1000" s="26">
        <f t="shared" si="639"/>
        <v>130655748.08558688</v>
      </c>
      <c r="AK1000" s="20">
        <f>AJ1000/MAX(AJ$13:$AJ1000)-1</f>
        <v>-2.9420126937705793E-2</v>
      </c>
      <c r="AL1000" s="20">
        <f t="shared" si="650"/>
        <v>6.9562451657962932E-3</v>
      </c>
      <c r="AN1000" s="18">
        <v>43984</v>
      </c>
      <c r="AO1000" s="14">
        <f t="shared" si="640"/>
        <v>-5.7636216372856097E-3</v>
      </c>
      <c r="AP1000" s="13">
        <f t="shared" si="651"/>
        <v>43616644.089616708</v>
      </c>
      <c r="AQ1000" s="14">
        <f t="shared" si="641"/>
        <v>2.376622064233791E-2</v>
      </c>
      <c r="AR1000" s="13">
        <f t="shared" si="652"/>
        <v>50450514.624839984</v>
      </c>
      <c r="AS1000" s="14">
        <v>9.1657965376134819E-3</v>
      </c>
      <c r="AT1000" s="13">
        <f t="shared" si="653"/>
        <v>36773605.969140552</v>
      </c>
      <c r="AU1000" s="26">
        <f t="shared" si="642"/>
        <v>130840764.68359724</v>
      </c>
      <c r="AV1000" s="20">
        <f>AU1000/MAX($AU$13:AU1000)-1</f>
        <v>-1.9194866501363261E-2</v>
      </c>
      <c r="AW1000" s="20">
        <f t="shared" si="654"/>
        <v>9.6639363379615872E-3</v>
      </c>
      <c r="AY1000" s="18">
        <v>43984</v>
      </c>
      <c r="AZ1000" s="14">
        <f t="shared" si="655"/>
        <v>-5.7636216372856097E-3</v>
      </c>
      <c r="BA1000" s="13">
        <f t="shared" si="656"/>
        <v>43616644.089616708</v>
      </c>
      <c r="BB1000" s="20">
        <v>1.1500896174070574E-2</v>
      </c>
      <c r="BC1000" s="13">
        <f t="shared" si="657"/>
        <v>601687566.11030281</v>
      </c>
      <c r="BD1000" s="14">
        <f t="shared" si="658"/>
        <v>-4.3004646276334491E-4</v>
      </c>
      <c r="BE1000" s="13">
        <f t="shared" si="659"/>
        <v>36588589.371130191</v>
      </c>
      <c r="BF1000" s="26">
        <f t="shared" si="643"/>
        <v>681892799.57104969</v>
      </c>
      <c r="BG1000" s="20">
        <f>BF1000/MAX($BF$13:BF1000)-1</f>
        <v>0</v>
      </c>
      <c r="BH1000" s="20">
        <f t="shared" si="660"/>
        <v>9.73268322544385E-3</v>
      </c>
      <c r="BJ1000" s="18">
        <v>43984</v>
      </c>
      <c r="BK1000" s="14" t="e">
        <f>VLOOKUP(AP1000:AP2273,$F$13:$H$1892,3,FALSE)</f>
        <v>#N/A</v>
      </c>
      <c r="BL1000" s="13" t="e">
        <f t="shared" si="661"/>
        <v>#N/A</v>
      </c>
      <c r="BM1000" s="14" t="e">
        <f>VLOOKUP(AP1000:AP2273,$Q$13:$S$1892,3,FALSE)</f>
        <v>#N/A</v>
      </c>
      <c r="BN1000" s="13" t="e">
        <f t="shared" si="662"/>
        <v>#N/A</v>
      </c>
      <c r="BO1000" s="14">
        <v>1.9063476227806353E-2</v>
      </c>
      <c r="BP1000" s="13">
        <f t="shared" si="663"/>
        <v>30709043.697671104</v>
      </c>
      <c r="BQ1000" s="26" t="e">
        <f t="shared" si="644"/>
        <v>#N/A</v>
      </c>
      <c r="BR1000" s="20" t="e">
        <f>BQ1000/MAX($AJ$13:BQ999)-1</f>
        <v>#N/A</v>
      </c>
      <c r="BS1000" s="20" t="e">
        <f t="shared" si="664"/>
        <v>#N/A</v>
      </c>
      <c r="BT1000" s="20"/>
      <c r="BU1000" s="20"/>
      <c r="BV1000" s="18">
        <v>43984</v>
      </c>
      <c r="BW1000" s="21">
        <v>5266221675.0216446</v>
      </c>
      <c r="BX1000" s="14">
        <f t="shared" si="665"/>
        <v>-7.967758707069339E-3</v>
      </c>
      <c r="BY1000" s="20">
        <f>BW999/MAX(BW$13:$BW1000)-1</f>
        <v>-9.2649476823263521E-2</v>
      </c>
      <c r="BZ1000" s="18"/>
      <c r="CA1000" s="18"/>
      <c r="CB1000" s="18">
        <v>43984</v>
      </c>
      <c r="CC1000" s="14" t="e">
        <f>VLOOKUP(AV1001:AV2274,$F$13:$H$1892,3,FALSE)</f>
        <v>#VALUE!</v>
      </c>
      <c r="CD1000" s="13" t="e">
        <f t="shared" si="666"/>
        <v>#VALUE!</v>
      </c>
      <c r="CE1000" s="14" t="e">
        <f>VLOOKUP(AV1001:AV2274,$Q$13:$S$1892,3,FALSE)</f>
        <v>#VALUE!</v>
      </c>
      <c r="CF1000" s="13" t="e">
        <f t="shared" si="667"/>
        <v>#VALUE!</v>
      </c>
      <c r="CG1000" s="14" t="e">
        <f>VLOOKUP(AV1001:AV2274,$AP$14:$AS$1893,3,FALSE)</f>
        <v>#VALUE!</v>
      </c>
      <c r="CH1000" s="13" t="e">
        <f t="shared" si="668"/>
        <v>#VALUE!</v>
      </c>
      <c r="CI1000" s="26" t="e">
        <f t="shared" si="645"/>
        <v>#VALUE!</v>
      </c>
      <c r="CJ1000" s="20" t="e">
        <f>CI1000/MAX($CI$13:CI1000)-1</f>
        <v>#VALUE!</v>
      </c>
      <c r="CK1000" s="20" t="e">
        <f t="shared" si="669"/>
        <v>#VALUE!</v>
      </c>
    </row>
    <row r="1001" spans="1:89" x14ac:dyDescent="0.3">
      <c r="A1001" s="12">
        <f t="shared" si="670"/>
        <v>41533</v>
      </c>
      <c r="B1001" s="13">
        <v>1395830.0702458648</v>
      </c>
      <c r="C1001" s="14">
        <f t="shared" si="630"/>
        <v>1.7691200163515219E-2</v>
      </c>
      <c r="D1001" s="14">
        <f>B1001/MAX($B$13:B1001)-1</f>
        <v>-1.7504513041943781E-3</v>
      </c>
      <c r="F1001" s="18">
        <v>43985</v>
      </c>
      <c r="G1001" s="13">
        <f t="shared" si="631"/>
        <v>4600447.1632822715</v>
      </c>
      <c r="H1001" s="14">
        <f t="shared" si="632"/>
        <v>-6.740035561981883E-3</v>
      </c>
      <c r="I1001" s="14">
        <f>G1001/MAX($G$13:G1001)-1</f>
        <v>-4.3496656509102394E-2</v>
      </c>
      <c r="L1001" s="12">
        <f t="shared" si="671"/>
        <v>41533</v>
      </c>
      <c r="M1001" s="13">
        <v>16356617.445193699</v>
      </c>
      <c r="N1001" s="14">
        <f t="shared" si="646"/>
        <v>-2.4722643168279101E-2</v>
      </c>
      <c r="O1001" s="14">
        <f>M1001/MAX(M$13:$M1001)-1</f>
        <v>-0.21621362265044808</v>
      </c>
      <c r="Q1001" s="18">
        <v>43985</v>
      </c>
      <c r="R1001" s="13">
        <f t="shared" si="633"/>
        <v>119697207.5505608</v>
      </c>
      <c r="S1001" s="14">
        <f t="shared" si="634"/>
        <v>6.3215465551860195E-3</v>
      </c>
      <c r="T1001" s="14">
        <f>R1001/MAX($R$13:R1001)-1</f>
        <v>0</v>
      </c>
      <c r="W1001" s="18">
        <v>43985</v>
      </c>
      <c r="X1001" s="21">
        <v>7077818567.6743755</v>
      </c>
      <c r="Y1001" s="14">
        <f t="shared" si="635"/>
        <v>-1.170077342139253E-2</v>
      </c>
      <c r="Z1001" s="20">
        <f>X1001/MAX(X$13:$X1001)-1</f>
        <v>-0.17513482162361727</v>
      </c>
      <c r="AC1001" s="18">
        <v>43985</v>
      </c>
      <c r="AD1001" s="14">
        <f t="shared" si="636"/>
        <v>-6.740035561981883E-3</v>
      </c>
      <c r="AE1001" s="13">
        <f t="shared" si="647"/>
        <v>43322666.357358389</v>
      </c>
      <c r="AF1001" s="14">
        <f t="shared" si="637"/>
        <v>6.3215465551860195E-3</v>
      </c>
      <c r="AG1001" s="13">
        <f t="shared" si="648"/>
        <v>50769439.901774004</v>
      </c>
      <c r="AH1001" s="14">
        <f t="shared" si="638"/>
        <v>-1.170077342139253E-2</v>
      </c>
      <c r="AI1001" s="13">
        <f t="shared" si="649"/>
        <v>36160474.577090226</v>
      </c>
      <c r="AJ1001" s="26">
        <f t="shared" si="639"/>
        <v>130252580.83622262</v>
      </c>
      <c r="AK1001" s="20">
        <f>AJ1001/MAX(AJ$13:$AJ1001)-1</f>
        <v>-3.2415066107580714E-2</v>
      </c>
      <c r="AL1001" s="20">
        <f t="shared" si="650"/>
        <v>-3.0857214877385575E-3</v>
      </c>
      <c r="AN1001" s="18">
        <v>43985</v>
      </c>
      <c r="AO1001" s="14">
        <f t="shared" si="640"/>
        <v>-6.740035561981883E-3</v>
      </c>
      <c r="AP1001" s="13">
        <f t="shared" si="651"/>
        <v>43322666.357358389</v>
      </c>
      <c r="AQ1001" s="14">
        <f t="shared" si="641"/>
        <v>6.3215465551860195E-3</v>
      </c>
      <c r="AR1001" s="13">
        <f t="shared" si="652"/>
        <v>50769439.901774004</v>
      </c>
      <c r="AS1001" s="14">
        <v>-1.8424204268024796E-2</v>
      </c>
      <c r="AT1001" s="13">
        <f t="shared" si="653"/>
        <v>36096081.541093253</v>
      </c>
      <c r="AU1001" s="26">
        <f t="shared" si="642"/>
        <v>130188187.80022565</v>
      </c>
      <c r="AV1001" s="20">
        <f>AU1001/MAX($AU$13:AU1001)-1</f>
        <v>-2.4086696343241565E-2</v>
      </c>
      <c r="AW1001" s="20">
        <f t="shared" si="654"/>
        <v>-4.9875654957357574E-3</v>
      </c>
      <c r="AY1001" s="18">
        <v>43985</v>
      </c>
      <c r="AZ1001" s="14">
        <f t="shared" si="655"/>
        <v>-6.740035561981883E-3</v>
      </c>
      <c r="BA1001" s="13">
        <f t="shared" si="656"/>
        <v>43322666.357358389</v>
      </c>
      <c r="BB1001" s="20">
        <v>6.4017124916180279E-3</v>
      </c>
      <c r="BC1001" s="13">
        <f t="shared" si="657"/>
        <v>605539396.91832232</v>
      </c>
      <c r="BD1001" s="14">
        <f t="shared" si="658"/>
        <v>-1.170077342139253E-2</v>
      </c>
      <c r="BE1001" s="13">
        <f t="shared" si="659"/>
        <v>36160474.577090226</v>
      </c>
      <c r="BF1001" s="26">
        <f t="shared" si="643"/>
        <v>685022537.85277092</v>
      </c>
      <c r="BG1001" s="20">
        <f>BF1001/MAX($BF$13:BF1001)-1</f>
        <v>0</v>
      </c>
      <c r="BH1001" s="20">
        <f t="shared" si="660"/>
        <v>4.5897805104995193E-3</v>
      </c>
      <c r="BJ1001" s="18">
        <v>43985</v>
      </c>
      <c r="BK1001" s="14" t="e">
        <f>VLOOKUP(AP1001:AP2274,$F$13:$H$1892,3,FALSE)</f>
        <v>#N/A</v>
      </c>
      <c r="BL1001" s="13" t="e">
        <f t="shared" si="661"/>
        <v>#N/A</v>
      </c>
      <c r="BM1001" s="14" t="e">
        <f>VLOOKUP(AP1001:AP2274,$Q$13:$S$1892,3,FALSE)</f>
        <v>#N/A</v>
      </c>
      <c r="BN1001" s="13" t="e">
        <f t="shared" si="662"/>
        <v>#N/A</v>
      </c>
      <c r="BO1001" s="14">
        <v>-5.4009221235392646E-3</v>
      </c>
      <c r="BP1001" s="13">
        <f t="shared" si="663"/>
        <v>30543186.54417162</v>
      </c>
      <c r="BQ1001" s="26" t="e">
        <f t="shared" si="644"/>
        <v>#N/A</v>
      </c>
      <c r="BR1001" s="20" t="e">
        <f>BQ1001/MAX($AJ$13:BQ1000)-1</f>
        <v>#N/A</v>
      </c>
      <c r="BS1001" s="20" t="e">
        <f t="shared" si="664"/>
        <v>#N/A</v>
      </c>
      <c r="BT1001" s="20"/>
      <c r="BU1001" s="20"/>
      <c r="BV1001" s="18">
        <v>43985</v>
      </c>
      <c r="BW1001" s="21">
        <v>5175348960.9256258</v>
      </c>
      <c r="BX1001" s="14">
        <f t="shared" si="665"/>
        <v>1.755876072939544E-2</v>
      </c>
      <c r="BY1001" s="20">
        <f>BW1000/MAX(BW$13:$BW1001)-1</f>
        <v>-8.5361860826042468E-2</v>
      </c>
      <c r="BZ1001" s="18"/>
      <c r="CA1001" s="18"/>
      <c r="CB1001" s="18">
        <v>43985</v>
      </c>
      <c r="CC1001" s="14" t="e">
        <f>VLOOKUP(AV1002:AV2275,$F$13:$H$1892,3,FALSE)</f>
        <v>#VALUE!</v>
      </c>
      <c r="CD1001" s="13" t="e">
        <f t="shared" si="666"/>
        <v>#VALUE!</v>
      </c>
      <c r="CE1001" s="14" t="e">
        <f>VLOOKUP(AV1002:AV2275,$Q$13:$S$1892,3,FALSE)</f>
        <v>#VALUE!</v>
      </c>
      <c r="CF1001" s="13" t="e">
        <f t="shared" si="667"/>
        <v>#VALUE!</v>
      </c>
      <c r="CG1001" s="14" t="e">
        <f>VLOOKUP(AV1002:AV2275,$AP$14:$AS$1893,3,FALSE)</f>
        <v>#VALUE!</v>
      </c>
      <c r="CH1001" s="13" t="e">
        <f t="shared" si="668"/>
        <v>#VALUE!</v>
      </c>
      <c r="CI1001" s="26" t="e">
        <f t="shared" si="645"/>
        <v>#VALUE!</v>
      </c>
      <c r="CJ1001" s="20" t="e">
        <f>CI1001/MAX($CI$13:CI1001)-1</f>
        <v>#VALUE!</v>
      </c>
      <c r="CK1001" s="20" t="e">
        <f t="shared" si="669"/>
        <v>#VALUE!</v>
      </c>
    </row>
    <row r="1002" spans="1:89" x14ac:dyDescent="0.3">
      <c r="A1002" s="12">
        <f t="shared" si="670"/>
        <v>41534</v>
      </c>
      <c r="B1002" s="13">
        <v>1397654.7853331389</v>
      </c>
      <c r="C1002" s="14">
        <f t="shared" si="630"/>
        <v>1.3072616260176861E-3</v>
      </c>
      <c r="D1002" s="14">
        <f>B1002/MAX($B$13:B1002)-1</f>
        <v>-4.4547797599481243E-4</v>
      </c>
      <c r="F1002" s="18">
        <v>43986</v>
      </c>
      <c r="G1002" s="13">
        <f t="shared" si="631"/>
        <v>4562414.2145507587</v>
      </c>
      <c r="H1002" s="14">
        <f t="shared" si="632"/>
        <v>-8.2672286805218764E-3</v>
      </c>
      <c r="I1002" s="14">
        <f>G1002/MAX($G$13:G1002)-1</f>
        <v>-5.1404288383425367E-2</v>
      </c>
      <c r="L1002" s="12">
        <f t="shared" si="671"/>
        <v>41534</v>
      </c>
      <c r="M1002" s="13">
        <v>16666708.268272733</v>
      </c>
      <c r="N1002" s="14">
        <f t="shared" si="646"/>
        <v>1.8958126526958274E-2</v>
      </c>
      <c r="O1002" s="14">
        <f>M1002/MAX(M$13:$M1002)-1</f>
        <v>-0.20135450133854904</v>
      </c>
      <c r="Q1002" s="18">
        <v>43986</v>
      </c>
      <c r="R1002" s="13">
        <f t="shared" si="633"/>
        <v>122289068.42414412</v>
      </c>
      <c r="S1002" s="14">
        <f t="shared" si="634"/>
        <v>2.1653478194038067E-2</v>
      </c>
      <c r="T1002" s="14">
        <f>R1002/MAX($R$13:R1002)-1</f>
        <v>0</v>
      </c>
      <c r="W1002" s="18">
        <v>43986</v>
      </c>
      <c r="X1002" s="21">
        <v>7258615382.0319557</v>
      </c>
      <c r="Y1002" s="14">
        <f t="shared" si="635"/>
        <v>2.554414366925295E-2</v>
      </c>
      <c r="Z1002" s="20">
        <f>X1002/MAX(X$13:$X1002)-1</f>
        <v>-0.15406434699940696</v>
      </c>
      <c r="AC1002" s="18">
        <v>43986</v>
      </c>
      <c r="AD1002" s="14">
        <f t="shared" si="636"/>
        <v>-8.2672286805218764E-3</v>
      </c>
      <c r="AE1002" s="13">
        <f t="shared" si="647"/>
        <v>42964507.967532158</v>
      </c>
      <c r="AF1002" s="14">
        <f t="shared" si="637"/>
        <v>2.1653478194038067E-2</v>
      </c>
      <c r="AG1002" s="13">
        <f t="shared" si="648"/>
        <v>51868774.861610591</v>
      </c>
      <c r="AH1002" s="14">
        <f t="shared" si="638"/>
        <v>2.554414366925295E-2</v>
      </c>
      <c r="AI1002" s="13">
        <f t="shared" si="649"/>
        <v>37084162.934835784</v>
      </c>
      <c r="AJ1002" s="26">
        <f t="shared" si="639"/>
        <v>131917445.76397854</v>
      </c>
      <c r="AK1002" s="20">
        <f>AJ1002/MAX(AJ$13:$AJ1002)-1</f>
        <v>-2.0047570502345513E-2</v>
      </c>
      <c r="AL1002" s="20">
        <f t="shared" si="650"/>
        <v>1.278181911688403E-2</v>
      </c>
      <c r="AN1002" s="18">
        <v>43986</v>
      </c>
      <c r="AO1002" s="14">
        <f t="shared" si="640"/>
        <v>-8.2672286805218764E-3</v>
      </c>
      <c r="AP1002" s="13">
        <f t="shared" si="651"/>
        <v>42964507.967532158</v>
      </c>
      <c r="AQ1002" s="14">
        <f t="shared" si="641"/>
        <v>2.1653478194038067E-2</v>
      </c>
      <c r="AR1002" s="13">
        <f t="shared" si="652"/>
        <v>51868774.861610591</v>
      </c>
      <c r="AS1002" s="14">
        <v>5.0109646421217527E-2</v>
      </c>
      <c r="AT1002" s="13">
        <f t="shared" si="653"/>
        <v>37904843.424308874</v>
      </c>
      <c r="AU1002" s="26">
        <f t="shared" si="642"/>
        <v>132738126.25345162</v>
      </c>
      <c r="AV1002" s="20">
        <f>AU1002/MAX($AU$13:AU1002)-1</f>
        <v>-4.9719141033366387E-3</v>
      </c>
      <c r="AW1002" s="20">
        <f t="shared" si="654"/>
        <v>1.9586557707822694E-2</v>
      </c>
      <c r="AY1002" s="18">
        <v>43986</v>
      </c>
      <c r="AZ1002" s="14">
        <f t="shared" si="655"/>
        <v>-8.2672286805218764E-3</v>
      </c>
      <c r="BA1002" s="13">
        <f t="shared" si="656"/>
        <v>42964507.967532158</v>
      </c>
      <c r="BB1002" s="20">
        <v>3.3813669496109089E-2</v>
      </c>
      <c r="BC1002" s="13">
        <f t="shared" si="657"/>
        <v>626014905.95259166</v>
      </c>
      <c r="BD1002" s="14">
        <f t="shared" si="658"/>
        <v>2.554414366925295E-2</v>
      </c>
      <c r="BE1002" s="13">
        <f t="shared" si="659"/>
        <v>37084162.934835784</v>
      </c>
      <c r="BF1002" s="26">
        <f t="shared" si="643"/>
        <v>706063576.85495961</v>
      </c>
      <c r="BG1002" s="20">
        <f>BF1002/MAX($BF$13:BF1002)-1</f>
        <v>0</v>
      </c>
      <c r="BH1002" s="20">
        <f t="shared" si="660"/>
        <v>3.0715834647050633E-2</v>
      </c>
      <c r="BJ1002" s="18">
        <v>43986</v>
      </c>
      <c r="BK1002" s="14" t="e">
        <f>VLOOKUP(AP1002:AP2275,$F$13:$H$1892,3,FALSE)</f>
        <v>#N/A</v>
      </c>
      <c r="BL1002" s="13" t="e">
        <f t="shared" si="661"/>
        <v>#N/A</v>
      </c>
      <c r="BM1002" s="14" t="e">
        <f>VLOOKUP(AP1002:AP2275,$Q$13:$S$1892,3,FALSE)</f>
        <v>#N/A</v>
      </c>
      <c r="BN1002" s="13" t="e">
        <f t="shared" si="662"/>
        <v>#N/A</v>
      </c>
      <c r="BO1002" s="14">
        <v>2.242605929998831E-2</v>
      </c>
      <c r="BP1002" s="13">
        <f t="shared" si="663"/>
        <v>31228149.856821816</v>
      </c>
      <c r="BQ1002" s="26" t="e">
        <f t="shared" si="644"/>
        <v>#N/A</v>
      </c>
      <c r="BR1002" s="20" t="e">
        <f>BQ1002/MAX($AJ$13:BQ1001)-1</f>
        <v>#N/A</v>
      </c>
      <c r="BS1002" s="20" t="e">
        <f t="shared" si="664"/>
        <v>#N/A</v>
      </c>
      <c r="BT1002" s="20"/>
      <c r="BU1002" s="20"/>
      <c r="BV1002" s="18">
        <v>43986</v>
      </c>
      <c r="BW1002" s="21">
        <v>5397195728.6016817</v>
      </c>
      <c r="BX1002" s="14">
        <f t="shared" si="665"/>
        <v>-4.1104080495063422E-2</v>
      </c>
      <c r="BY1002" s="20">
        <f>BW1001/MAX(BW$13:$BW1002)-1</f>
        <v>-0.10114464690143643</v>
      </c>
      <c r="BZ1002" s="18"/>
      <c r="CA1002" s="18"/>
      <c r="CB1002" s="18">
        <v>43986</v>
      </c>
      <c r="CC1002" s="14" t="e">
        <f>VLOOKUP(AV1003:AV2276,$F$13:$H$1892,3,FALSE)</f>
        <v>#VALUE!</v>
      </c>
      <c r="CD1002" s="13" t="e">
        <f t="shared" si="666"/>
        <v>#VALUE!</v>
      </c>
      <c r="CE1002" s="14" t="e">
        <f>VLOOKUP(AV1003:AV2276,$Q$13:$S$1892,3,FALSE)</f>
        <v>#VALUE!</v>
      </c>
      <c r="CF1002" s="13" t="e">
        <f t="shared" si="667"/>
        <v>#VALUE!</v>
      </c>
      <c r="CG1002" s="14" t="e">
        <f>VLOOKUP(AV1003:AV2276,$AP$14:$AS$1893,3,FALSE)</f>
        <v>#VALUE!</v>
      </c>
      <c r="CH1002" s="13" t="e">
        <f t="shared" si="668"/>
        <v>#VALUE!</v>
      </c>
      <c r="CI1002" s="26" t="e">
        <f t="shared" si="645"/>
        <v>#VALUE!</v>
      </c>
      <c r="CJ1002" s="20" t="e">
        <f>CI1002/MAX($CI$13:CI1002)-1</f>
        <v>#VALUE!</v>
      </c>
      <c r="CK1002" s="20" t="e">
        <f t="shared" si="669"/>
        <v>#VALUE!</v>
      </c>
    </row>
    <row r="1003" spans="1:89" x14ac:dyDescent="0.3">
      <c r="A1003" s="12">
        <f t="shared" si="670"/>
        <v>41535</v>
      </c>
      <c r="B1003" s="13">
        <v>1414262.1988939447</v>
      </c>
      <c r="C1003" s="14">
        <f t="shared" si="630"/>
        <v>1.1882343004211426E-2</v>
      </c>
      <c r="D1003" s="14">
        <f>B1003/MAX($B$13:B1003)-1</f>
        <v>0</v>
      </c>
      <c r="F1003" s="18">
        <v>43987</v>
      </c>
      <c r="G1003" s="13">
        <f t="shared" si="631"/>
        <v>4576341.3382467693</v>
      </c>
      <c r="H1003" s="14">
        <f t="shared" si="632"/>
        <v>3.0525776575904828E-3</v>
      </c>
      <c r="I1003" s="14">
        <f>G1003/MAX($G$13:G1003)-1</f>
        <v>-4.8508626308058633E-2</v>
      </c>
      <c r="L1003" s="12">
        <f t="shared" si="671"/>
        <v>41535</v>
      </c>
      <c r="M1003" s="13">
        <v>16677641.058363819</v>
      </c>
      <c r="N1003" s="14">
        <f t="shared" si="646"/>
        <v>6.5596576811133289E-4</v>
      </c>
      <c r="O1003" s="14">
        <f>M1003/MAX(M$13:$M1003)-1</f>
        <v>-0.20083061723057094</v>
      </c>
      <c r="Q1003" s="18">
        <v>43987</v>
      </c>
      <c r="R1003" s="13">
        <f t="shared" si="633"/>
        <v>120229408.75536089</v>
      </c>
      <c r="S1003" s="14">
        <f t="shared" si="634"/>
        <v>-1.6842549340874591E-2</v>
      </c>
      <c r="T1003" s="14">
        <f>R1003/MAX($R$13:R1003)-1</f>
        <v>-1.6842549340874591E-2</v>
      </c>
      <c r="W1003" s="18">
        <v>43987</v>
      </c>
      <c r="X1003" s="21">
        <v>7413784641.4647503</v>
      </c>
      <c r="Y1003" s="14">
        <f t="shared" si="635"/>
        <v>2.1377253272973018E-2</v>
      </c>
      <c r="Z1003" s="20">
        <f>X1003/MAX(X$13:$X1003)-1</f>
        <v>-0.13598056629257549</v>
      </c>
      <c r="AC1003" s="18">
        <v>43987</v>
      </c>
      <c r="AD1003" s="14">
        <f t="shared" si="636"/>
        <v>3.0525776575904828E-3</v>
      </c>
      <c r="AE1003" s="13">
        <f t="shared" si="647"/>
        <v>43095660.464623213</v>
      </c>
      <c r="AF1003" s="14">
        <f t="shared" si="637"/>
        <v>-1.6842549340874591E-2</v>
      </c>
      <c r="AG1003" s="13">
        <f t="shared" si="648"/>
        <v>50995172.461753197</v>
      </c>
      <c r="AH1003" s="14">
        <f t="shared" si="638"/>
        <v>2.1377253272973018E-2</v>
      </c>
      <c r="AI1003" s="13">
        <f t="shared" si="649"/>
        <v>37876920.478309967</v>
      </c>
      <c r="AJ1003" s="26">
        <f t="shared" si="639"/>
        <v>131967753.40468638</v>
      </c>
      <c r="AK1003" s="20">
        <f>AJ1003/MAX(AJ$13:$AJ1003)-1</f>
        <v>-1.9673858788565535E-2</v>
      </c>
      <c r="AL1003" s="20">
        <f t="shared" si="650"/>
        <v>3.8135699502439557E-4</v>
      </c>
      <c r="AN1003" s="18">
        <v>43987</v>
      </c>
      <c r="AO1003" s="14">
        <f t="shared" si="640"/>
        <v>3.0525776575904828E-3</v>
      </c>
      <c r="AP1003" s="13">
        <f t="shared" si="651"/>
        <v>43095660.464623213</v>
      </c>
      <c r="AQ1003" s="14">
        <f t="shared" si="641"/>
        <v>-1.6842549340874591E-2</v>
      </c>
      <c r="AR1003" s="13">
        <f t="shared" si="652"/>
        <v>50995172.461753197</v>
      </c>
      <c r="AS1003" s="14">
        <v>7.6968780241074494E-3</v>
      </c>
      <c r="AT1003" s="13">
        <f t="shared" si="653"/>
        <v>38196592.38066867</v>
      </c>
      <c r="AU1003" s="26">
        <f t="shared" si="642"/>
        <v>132287425.30704507</v>
      </c>
      <c r="AV1003" s="20">
        <f>AU1003/MAX($AU$13:AU1003)-1</f>
        <v>-8.3504468028144929E-3</v>
      </c>
      <c r="AW1003" s="20">
        <f t="shared" si="654"/>
        <v>-3.3954144082610771E-3</v>
      </c>
      <c r="AY1003" s="18">
        <v>43987</v>
      </c>
      <c r="AZ1003" s="14">
        <f t="shared" si="655"/>
        <v>3.0525776575904828E-3</v>
      </c>
      <c r="BA1003" s="13">
        <f t="shared" si="656"/>
        <v>43095660.464623213</v>
      </c>
      <c r="BB1003" s="20">
        <v>-6.0766100466340678E-3</v>
      </c>
      <c r="BC1003" s="13">
        <f t="shared" si="657"/>
        <v>622210857.48573744</v>
      </c>
      <c r="BD1003" s="14">
        <f t="shared" si="658"/>
        <v>2.1377253272973018E-2</v>
      </c>
      <c r="BE1003" s="13">
        <f t="shared" si="659"/>
        <v>37876920.478309967</v>
      </c>
      <c r="BF1003" s="26">
        <f t="shared" si="643"/>
        <v>703183438.42867064</v>
      </c>
      <c r="BG1003" s="20">
        <f>BF1003/MAX($BF$13:BF1003)-1</f>
        <v>-4.0791488482071481E-3</v>
      </c>
      <c r="BH1003" s="20">
        <f t="shared" si="660"/>
        <v>-4.0791488482071481E-3</v>
      </c>
      <c r="BJ1003" s="18">
        <v>43987</v>
      </c>
      <c r="BK1003" s="14" t="e">
        <f>VLOOKUP(AP1003:AP2276,$F$13:$H$1892,3,FALSE)</f>
        <v>#N/A</v>
      </c>
      <c r="BL1003" s="13" t="e">
        <f t="shared" si="661"/>
        <v>#N/A</v>
      </c>
      <c r="BM1003" s="14" t="e">
        <f>VLOOKUP(AP1003:AP2276,$Q$13:$S$1892,3,FALSE)</f>
        <v>#N/A</v>
      </c>
      <c r="BN1003" s="13" t="e">
        <f t="shared" si="662"/>
        <v>#N/A</v>
      </c>
      <c r="BO1003" s="14">
        <v>2.7119927064452432E-2</v>
      </c>
      <c r="BP1003" s="13">
        <f t="shared" si="663"/>
        <v>32075055.003296614</v>
      </c>
      <c r="BQ1003" s="26" t="e">
        <f t="shared" si="644"/>
        <v>#N/A</v>
      </c>
      <c r="BR1003" s="20" t="e">
        <f>BQ1003/MAX($AJ$13:BQ1002)-1</f>
        <v>#N/A</v>
      </c>
      <c r="BS1003" s="20" t="e">
        <f t="shared" si="664"/>
        <v>#N/A</v>
      </c>
      <c r="BT1003" s="20"/>
      <c r="BU1003" s="20"/>
      <c r="BV1003" s="18">
        <v>43987</v>
      </c>
      <c r="BW1003" s="21">
        <v>5420158033.7553854</v>
      </c>
      <c r="BX1003" s="14">
        <f t="shared" si="665"/>
        <v>-4.2364641419494475E-3</v>
      </c>
      <c r="BY1003" s="20">
        <f>BW1002/MAX(BW$13:$BW1003)-1</f>
        <v>-6.261426833203243E-2</v>
      </c>
      <c r="BZ1003" s="18"/>
      <c r="CA1003" s="18"/>
      <c r="CB1003" s="18">
        <v>43987</v>
      </c>
      <c r="CC1003" s="14" t="e">
        <f>VLOOKUP(AV1004:AV2277,$F$13:$H$1892,3,FALSE)</f>
        <v>#VALUE!</v>
      </c>
      <c r="CD1003" s="13" t="e">
        <f t="shared" si="666"/>
        <v>#VALUE!</v>
      </c>
      <c r="CE1003" s="14" t="e">
        <f>VLOOKUP(AV1004:AV2277,$Q$13:$S$1892,3,FALSE)</f>
        <v>#VALUE!</v>
      </c>
      <c r="CF1003" s="13" t="e">
        <f t="shared" si="667"/>
        <v>#VALUE!</v>
      </c>
      <c r="CG1003" s="14" t="e">
        <f>VLOOKUP(AV1004:AV2277,$AP$14:$AS$1893,3,FALSE)</f>
        <v>#VALUE!</v>
      </c>
      <c r="CH1003" s="13" t="e">
        <f t="shared" si="668"/>
        <v>#VALUE!</v>
      </c>
      <c r="CI1003" s="26" t="e">
        <f t="shared" si="645"/>
        <v>#VALUE!</v>
      </c>
      <c r="CJ1003" s="20" t="e">
        <f>CI1003/MAX($CI$13:CI1003)-1</f>
        <v>#VALUE!</v>
      </c>
      <c r="CK1003" s="20" t="e">
        <f t="shared" si="669"/>
        <v>#VALUE!</v>
      </c>
    </row>
    <row r="1004" spans="1:89" x14ac:dyDescent="0.3">
      <c r="A1004" s="12">
        <f t="shared" si="670"/>
        <v>41536</v>
      </c>
      <c r="B1004" s="13">
        <v>1433044.2520883798</v>
      </c>
      <c r="C1004" s="14">
        <f t="shared" si="630"/>
        <v>1.3280460447238074E-2</v>
      </c>
      <c r="D1004" s="14">
        <f>B1004/MAX($B$13:B1004)-1</f>
        <v>0</v>
      </c>
      <c r="F1004" s="18">
        <v>43990</v>
      </c>
      <c r="G1004" s="13">
        <f t="shared" si="631"/>
        <v>4606110.7095828075</v>
      </c>
      <c r="H1004" s="14">
        <f t="shared" si="632"/>
        <v>6.5050592024771259E-3</v>
      </c>
      <c r="I1004" s="14">
        <f>G1004/MAX($G$13:G1004)-1</f>
        <v>-4.2319118591546356E-2</v>
      </c>
      <c r="L1004" s="12">
        <f t="shared" si="671"/>
        <v>41536</v>
      </c>
      <c r="M1004" s="13">
        <v>17552393.418381184</v>
      </c>
      <c r="N1004" s="14">
        <f t="shared" si="646"/>
        <v>5.2450604792137367E-2</v>
      </c>
      <c r="O1004" s="14">
        <f>M1004/MAX(M$13:$M1004)-1</f>
        <v>-0.15891369977295522</v>
      </c>
      <c r="Q1004" s="18">
        <v>43990</v>
      </c>
      <c r="R1004" s="13">
        <f t="shared" si="633"/>
        <v>120275038.83953293</v>
      </c>
      <c r="S1004" s="14">
        <f t="shared" si="634"/>
        <v>3.7952514816819161E-4</v>
      </c>
      <c r="T1004" s="14">
        <f>R1004/MAX($R$13:R1004)-1</f>
        <v>-1.6469416363740552E-2</v>
      </c>
      <c r="W1004" s="18">
        <v>43990</v>
      </c>
      <c r="X1004" s="21">
        <v>7484350564.0875578</v>
      </c>
      <c r="Y1004" s="14">
        <f t="shared" si="635"/>
        <v>9.5182050781643657E-3</v>
      </c>
      <c r="Z1004" s="20">
        <f>X1004/MAX(X$13:$X1004)-1</f>
        <v>-0.12775665213102871</v>
      </c>
      <c r="AC1004" s="18">
        <v>43990</v>
      </c>
      <c r="AD1004" s="14">
        <f t="shared" si="636"/>
        <v>6.5050592024771259E-3</v>
      </c>
      <c r="AE1004" s="13">
        <f t="shared" si="647"/>
        <v>43376000.287315443</v>
      </c>
      <c r="AF1004" s="14">
        <f t="shared" si="637"/>
        <v>3.7952514816819161E-4</v>
      </c>
      <c r="AG1004" s="13">
        <f t="shared" si="648"/>
        <v>51014526.412137605</v>
      </c>
      <c r="AH1004" s="14">
        <f t="shared" si="638"/>
        <v>9.5182050781643657E-3</v>
      </c>
      <c r="AI1004" s="13">
        <f t="shared" si="649"/>
        <v>38237440.775151841</v>
      </c>
      <c r="AJ1004" s="26">
        <f t="shared" si="639"/>
        <v>132627967.47460489</v>
      </c>
      <c r="AK1004" s="20">
        <f>AJ1004/MAX(AJ$13:$AJ1004)-1</f>
        <v>-1.4769440134472345E-2</v>
      </c>
      <c r="AL1004" s="20">
        <f t="shared" si="650"/>
        <v>5.0028438984934809E-3</v>
      </c>
      <c r="AN1004" s="18">
        <v>43990</v>
      </c>
      <c r="AO1004" s="14">
        <f t="shared" si="640"/>
        <v>6.5050592024771259E-3</v>
      </c>
      <c r="AP1004" s="13">
        <f t="shared" si="651"/>
        <v>43376000.287315443</v>
      </c>
      <c r="AQ1004" s="14">
        <f t="shared" si="641"/>
        <v>3.7952514816819161E-4</v>
      </c>
      <c r="AR1004" s="13">
        <f t="shared" si="652"/>
        <v>51014526.412137605</v>
      </c>
      <c r="AS1004" s="14">
        <v>2.2614414484273923E-3</v>
      </c>
      <c r="AT1004" s="13">
        <f t="shared" si="653"/>
        <v>38282971.737867005</v>
      </c>
      <c r="AU1004" s="26">
        <f t="shared" si="642"/>
        <v>132673498.43732005</v>
      </c>
      <c r="AV1004" s="20">
        <f>AU1004/MAX($AU$13:AU1004)-1</f>
        <v>-5.4563754558969446E-3</v>
      </c>
      <c r="AW1004" s="20">
        <f t="shared" si="654"/>
        <v>2.9184416385676926E-3</v>
      </c>
      <c r="AY1004" s="18">
        <v>43990</v>
      </c>
      <c r="AZ1004" s="14">
        <f t="shared" si="655"/>
        <v>6.5050592024771259E-3</v>
      </c>
      <c r="BA1004" s="13">
        <f t="shared" si="656"/>
        <v>43376000.287315443</v>
      </c>
      <c r="BB1004" s="20">
        <v>4.0967228989268412E-2</v>
      </c>
      <c r="BC1004" s="13">
        <f t="shared" si="657"/>
        <v>647701112.16396475</v>
      </c>
      <c r="BD1004" s="14">
        <f t="shared" si="658"/>
        <v>9.5182050781643657E-3</v>
      </c>
      <c r="BE1004" s="13">
        <f t="shared" si="659"/>
        <v>38237440.775151841</v>
      </c>
      <c r="BF1004" s="26">
        <f t="shared" si="643"/>
        <v>729314553.22643209</v>
      </c>
      <c r="BG1004" s="20">
        <f>BF1004/MAX($BF$13:BF1004)-1</f>
        <v>0</v>
      </c>
      <c r="BH1004" s="20">
        <f t="shared" si="660"/>
        <v>3.7161163602137615E-2</v>
      </c>
      <c r="BJ1004" s="18">
        <v>43990</v>
      </c>
      <c r="BK1004" s="14" t="e">
        <f>VLOOKUP(AP1004:AP2277,$F$13:$H$1892,3,FALSE)</f>
        <v>#N/A</v>
      </c>
      <c r="BL1004" s="13" t="e">
        <f t="shared" si="661"/>
        <v>#N/A</v>
      </c>
      <c r="BM1004" s="14" t="e">
        <f>VLOOKUP(AP1004:AP2277,$Q$13:$S$1892,3,FALSE)</f>
        <v>#N/A</v>
      </c>
      <c r="BN1004" s="13" t="e">
        <f t="shared" si="662"/>
        <v>#N/A</v>
      </c>
      <c r="BO1004" s="14">
        <v>5.5936621599357306E-3</v>
      </c>
      <c r="BP1004" s="13">
        <f t="shared" si="663"/>
        <v>32254472.024746411</v>
      </c>
      <c r="BQ1004" s="26" t="e">
        <f t="shared" si="644"/>
        <v>#N/A</v>
      </c>
      <c r="BR1004" s="20" t="e">
        <f>BQ1004/MAX($AJ$13:BQ1003)-1</f>
        <v>#N/A</v>
      </c>
      <c r="BS1004" s="20" t="e">
        <f t="shared" si="664"/>
        <v>#N/A</v>
      </c>
      <c r="BT1004" s="20"/>
      <c r="BU1004" s="20"/>
      <c r="BV1004" s="18">
        <v>43990</v>
      </c>
      <c r="BW1004" s="21">
        <v>5476722834.4210396</v>
      </c>
      <c r="BX1004" s="14">
        <f t="shared" si="665"/>
        <v>-1.0328220429587254E-2</v>
      </c>
      <c r="BY1004" s="20">
        <f>BW1003/MAX(BW$13:$BW1004)-1</f>
        <v>-5.8626171864968768E-2</v>
      </c>
      <c r="BZ1004" s="18"/>
      <c r="CA1004" s="18"/>
      <c r="CB1004" s="18">
        <v>43990</v>
      </c>
      <c r="CC1004" s="14" t="e">
        <f>VLOOKUP(AV1005:AV2278,$F$13:$H$1892,3,FALSE)</f>
        <v>#VALUE!</v>
      </c>
      <c r="CD1004" s="13" t="e">
        <f t="shared" si="666"/>
        <v>#VALUE!</v>
      </c>
      <c r="CE1004" s="14" t="e">
        <f>VLOOKUP(AV1005:AV2278,$Q$13:$S$1892,3,FALSE)</f>
        <v>#VALUE!</v>
      </c>
      <c r="CF1004" s="13" t="e">
        <f t="shared" si="667"/>
        <v>#VALUE!</v>
      </c>
      <c r="CG1004" s="14" t="e">
        <f>VLOOKUP(AV1005:AV2278,$AP$14:$AS$1893,3,FALSE)</f>
        <v>#VALUE!</v>
      </c>
      <c r="CH1004" s="13" t="e">
        <f t="shared" si="668"/>
        <v>#VALUE!</v>
      </c>
      <c r="CI1004" s="26" t="e">
        <f t="shared" si="645"/>
        <v>#VALUE!</v>
      </c>
      <c r="CJ1004" s="20" t="e">
        <f>CI1004/MAX($CI$13:CI1004)-1</f>
        <v>#VALUE!</v>
      </c>
      <c r="CK1004" s="20" t="e">
        <f t="shared" si="669"/>
        <v>#VALUE!</v>
      </c>
    </row>
    <row r="1005" spans="1:89" x14ac:dyDescent="0.3">
      <c r="A1005" s="12">
        <f t="shared" si="670"/>
        <v>41537</v>
      </c>
      <c r="B1005" s="13">
        <v>1400812.159663918</v>
      </c>
      <c r="C1005" s="14">
        <f t="shared" si="630"/>
        <v>-2.2492042641034882E-2</v>
      </c>
      <c r="D1005" s="14">
        <f>B1005/MAX($B$13:B1005)-1</f>
        <v>-2.2492042641034882E-2</v>
      </c>
      <c r="F1005" s="18">
        <v>43991</v>
      </c>
      <c r="G1005" s="13">
        <f t="shared" si="631"/>
        <v>4586281.3680105377</v>
      </c>
      <c r="H1005" s="14">
        <f t="shared" si="632"/>
        <v>-4.3050075915491703E-3</v>
      </c>
      <c r="I1005" s="14">
        <f>G1005/MAX($G$13:G1005)-1</f>
        <v>-4.6441942056291152E-2</v>
      </c>
      <c r="L1005" s="12">
        <f t="shared" si="671"/>
        <v>41537</v>
      </c>
      <c r="M1005" s="13">
        <v>16144114.239324598</v>
      </c>
      <c r="N1005" s="14">
        <f t="shared" si="646"/>
        <v>-8.0232885936900811E-2</v>
      </c>
      <c r="O1005" s="14">
        <f>M1005/MAX(M$13:$M1005)-1</f>
        <v>-0.22639648096216158</v>
      </c>
      <c r="Q1005" s="18">
        <v>43991</v>
      </c>
      <c r="R1005" s="13">
        <f t="shared" si="633"/>
        <v>118353320.67699122</v>
      </c>
      <c r="S1005" s="14">
        <f t="shared" si="634"/>
        <v>-1.5977697293497406E-2</v>
      </c>
      <c r="T1005" s="14">
        <f>R1005/MAX($R$13:R1005)-1</f>
        <v>-3.2183970307977594E-2</v>
      </c>
      <c r="W1005" s="18">
        <v>43991</v>
      </c>
      <c r="X1005" s="21">
        <v>7455326204.6963463</v>
      </c>
      <c r="Y1005" s="14">
        <f t="shared" si="635"/>
        <v>-3.8780064005126125E-3</v>
      </c>
      <c r="Z1005" s="20">
        <f>X1005/MAX(X$13:$X1005)-1</f>
        <v>-0.13113921741686907</v>
      </c>
      <c r="AC1005" s="18">
        <v>43991</v>
      </c>
      <c r="AD1005" s="14">
        <f t="shared" si="636"/>
        <v>-4.3050075915491703E-3</v>
      </c>
      <c r="AE1005" s="13">
        <f t="shared" si="647"/>
        <v>43189266.276787512</v>
      </c>
      <c r="AF1005" s="14">
        <f t="shared" si="637"/>
        <v>-1.5977697293497406E-2</v>
      </c>
      <c r="AG1005" s="13">
        <f t="shared" si="648"/>
        <v>50199431.751553342</v>
      </c>
      <c r="AH1005" s="14">
        <f t="shared" si="638"/>
        <v>-3.8780064005126125E-3</v>
      </c>
      <c r="AI1005" s="13">
        <f t="shared" si="649"/>
        <v>38089155.735086583</v>
      </c>
      <c r="AJ1005" s="26">
        <f t="shared" si="639"/>
        <v>131477853.76342744</v>
      </c>
      <c r="AK1005" s="20">
        <f>AJ1005/MAX(AJ$13:$AJ1005)-1</f>
        <v>-2.3313091953530374E-2</v>
      </c>
      <c r="AL1005" s="20">
        <f t="shared" si="650"/>
        <v>-8.671728392412148E-3</v>
      </c>
      <c r="AN1005" s="18">
        <v>43991</v>
      </c>
      <c r="AO1005" s="14">
        <f t="shared" si="640"/>
        <v>-4.3050075915491703E-3</v>
      </c>
      <c r="AP1005" s="13">
        <f t="shared" si="651"/>
        <v>43189266.276787512</v>
      </c>
      <c r="AQ1005" s="14">
        <f t="shared" si="641"/>
        <v>-1.5977697293497406E-2</v>
      </c>
      <c r="AR1005" s="13">
        <f t="shared" si="652"/>
        <v>50199431.751553342</v>
      </c>
      <c r="AS1005" s="14">
        <v>-8.5094308202319172E-3</v>
      </c>
      <c r="AT1005" s="13">
        <f t="shared" si="653"/>
        <v>37957205.438270733</v>
      </c>
      <c r="AU1005" s="26">
        <f t="shared" si="642"/>
        <v>131345903.46661159</v>
      </c>
      <c r="AV1005" s="20">
        <f>AU1005/MAX($AU$13:AU1005)-1</f>
        <v>-1.5408258308512668E-2</v>
      </c>
      <c r="AW1005" s="20">
        <f t="shared" si="654"/>
        <v>-1.0006481975265547E-2</v>
      </c>
      <c r="AY1005" s="18">
        <v>43991</v>
      </c>
      <c r="AZ1005" s="14">
        <f t="shared" si="655"/>
        <v>-4.3050075915491703E-3</v>
      </c>
      <c r="BA1005" s="13">
        <f t="shared" si="656"/>
        <v>43189266.276787512</v>
      </c>
      <c r="BB1005" s="20">
        <v>-5.4085690384176099E-2</v>
      </c>
      <c r="BC1005" s="13">
        <f t="shared" si="657"/>
        <v>612669750.34997809</v>
      </c>
      <c r="BD1005" s="14">
        <f t="shared" si="658"/>
        <v>-3.8780064005126125E-3</v>
      </c>
      <c r="BE1005" s="13">
        <f t="shared" si="659"/>
        <v>38089155.735086583</v>
      </c>
      <c r="BF1005" s="26">
        <f t="shared" si="643"/>
        <v>693948172.36185217</v>
      </c>
      <c r="BG1005" s="20">
        <f>BF1005/MAX($BF$13:BF1005)-1</f>
        <v>-4.849263011155025E-2</v>
      </c>
      <c r="BH1005" s="20">
        <f t="shared" si="660"/>
        <v>-4.849263011155025E-2</v>
      </c>
      <c r="BJ1005" s="18">
        <v>43991</v>
      </c>
      <c r="BK1005" s="14" t="e">
        <f>VLOOKUP(AP1005:AP2278,$F$13:$H$1892,3,FALSE)</f>
        <v>#N/A</v>
      </c>
      <c r="BL1005" s="13" t="e">
        <f t="shared" si="661"/>
        <v>#N/A</v>
      </c>
      <c r="BM1005" s="14" t="e">
        <f>VLOOKUP(AP1005:AP2278,$Q$13:$S$1892,3,FALSE)</f>
        <v>#N/A</v>
      </c>
      <c r="BN1005" s="13" t="e">
        <f t="shared" si="662"/>
        <v>#N/A</v>
      </c>
      <c r="BO1005" s="14">
        <v>-1.3313684601230835E-2</v>
      </c>
      <c r="BP1005" s="13">
        <f t="shared" si="663"/>
        <v>31825046.157229714</v>
      </c>
      <c r="BQ1005" s="26" t="e">
        <f t="shared" si="644"/>
        <v>#N/A</v>
      </c>
      <c r="BR1005" s="20" t="e">
        <f>BQ1005/MAX($AJ$13:BQ1004)-1</f>
        <v>#N/A</v>
      </c>
      <c r="BS1005" s="20" t="e">
        <f t="shared" si="664"/>
        <v>#N/A</v>
      </c>
      <c r="BT1005" s="20"/>
      <c r="BU1005" s="20"/>
      <c r="BV1005" s="18">
        <v>43991</v>
      </c>
      <c r="BW1005" s="21">
        <v>5479863184.9116316</v>
      </c>
      <c r="BX1005" s="14">
        <f t="shared" si="665"/>
        <v>-5.7307096630421217E-4</v>
      </c>
      <c r="BY1005" s="20">
        <f>BW1004/MAX(BW$13:$BW1005)-1</f>
        <v>-4.880198913658651E-2</v>
      </c>
      <c r="BZ1005" s="18"/>
      <c r="CA1005" s="18"/>
      <c r="CB1005" s="18">
        <v>43991</v>
      </c>
      <c r="CC1005" s="14" t="e">
        <f>VLOOKUP(AV1006:AV2279,$F$13:$H$1892,3,FALSE)</f>
        <v>#VALUE!</v>
      </c>
      <c r="CD1005" s="13" t="e">
        <f t="shared" si="666"/>
        <v>#VALUE!</v>
      </c>
      <c r="CE1005" s="14" t="e">
        <f>VLOOKUP(AV1006:AV2279,$Q$13:$S$1892,3,FALSE)</f>
        <v>#VALUE!</v>
      </c>
      <c r="CF1005" s="13" t="e">
        <f t="shared" si="667"/>
        <v>#VALUE!</v>
      </c>
      <c r="CG1005" s="14" t="e">
        <f>VLOOKUP(AV1006:AV2279,$AP$14:$AS$1893,3,FALSE)</f>
        <v>#VALUE!</v>
      </c>
      <c r="CH1005" s="13" t="e">
        <f t="shared" si="668"/>
        <v>#VALUE!</v>
      </c>
      <c r="CI1005" s="26" t="e">
        <f t="shared" si="645"/>
        <v>#VALUE!</v>
      </c>
      <c r="CJ1005" s="20" t="e">
        <f>CI1005/MAX($CI$13:CI1005)-1</f>
        <v>#VALUE!</v>
      </c>
      <c r="CK1005" s="20" t="e">
        <f t="shared" si="669"/>
        <v>#VALUE!</v>
      </c>
    </row>
    <row r="1006" spans="1:89" x14ac:dyDescent="0.3">
      <c r="A1006" s="12">
        <f t="shared" si="670"/>
        <v>41538</v>
      </c>
      <c r="B1006" s="13">
        <v>1400812.159663918</v>
      </c>
      <c r="C1006" s="14">
        <f t="shared" si="630"/>
        <v>0</v>
      </c>
      <c r="D1006" s="14">
        <f>B1006/MAX($B$13:B1006)-1</f>
        <v>-2.2492042641034882E-2</v>
      </c>
      <c r="F1006" s="18">
        <v>43992</v>
      </c>
      <c r="G1006" s="13">
        <f t="shared" si="631"/>
        <v>4578743.1902892981</v>
      </c>
      <c r="H1006" s="14">
        <f t="shared" si="632"/>
        <v>-1.6436361218085116E-3</v>
      </c>
      <c r="I1006" s="14">
        <f>G1006/MAX($G$13:G1006)-1</f>
        <v>-4.8009244524569006E-2</v>
      </c>
      <c r="L1006" s="12">
        <f t="shared" si="671"/>
        <v>41538</v>
      </c>
      <c r="M1006" s="13">
        <v>16144114.239324598</v>
      </c>
      <c r="N1006" s="14">
        <f t="shared" si="646"/>
        <v>0</v>
      </c>
      <c r="O1006" s="14">
        <f>M1006/MAX(M$13:$M1006)-1</f>
        <v>-0.22639648096216158</v>
      </c>
      <c r="Q1006" s="18">
        <v>43992</v>
      </c>
      <c r="R1006" s="13">
        <f t="shared" si="633"/>
        <v>116146681.05363931</v>
      </c>
      <c r="S1006" s="14">
        <f t="shared" si="634"/>
        <v>-1.8644509598292225E-2</v>
      </c>
      <c r="T1006" s="14">
        <f>R1006/MAX($R$13:R1006)-1</f>
        <v>-5.0228425562951595E-2</v>
      </c>
      <c r="W1006" s="18">
        <v>43992</v>
      </c>
      <c r="X1006" s="21">
        <v>7754753194.8672371</v>
      </c>
      <c r="Y1006" s="14">
        <f t="shared" si="635"/>
        <v>4.0162828821932894E-2</v>
      </c>
      <c r="Z1006" s="20">
        <f>X1006/MAX(X$13:$X1006)-1</f>
        <v>-9.6243310535892079E-2</v>
      </c>
      <c r="AC1006" s="18">
        <v>43992</v>
      </c>
      <c r="AD1006" s="14">
        <f t="shared" si="636"/>
        <v>-1.6436361218085116E-3</v>
      </c>
      <c r="AE1006" s="13">
        <f t="shared" si="647"/>
        <v>43118278.838660575</v>
      </c>
      <c r="AF1006" s="14">
        <f t="shared" si="637"/>
        <v>-1.8644509598292225E-2</v>
      </c>
      <c r="AG1006" s="13">
        <f t="shared" si="648"/>
        <v>49263487.964432687</v>
      </c>
      <c r="AH1006" s="14">
        <f t="shared" si="638"/>
        <v>4.0162828821932894E-2</v>
      </c>
      <c r="AI1006" s="13">
        <f t="shared" si="649"/>
        <v>39618923.976846807</v>
      </c>
      <c r="AJ1006" s="26">
        <f t="shared" si="639"/>
        <v>132000690.77994007</v>
      </c>
      <c r="AK1006" s="20">
        <f>AJ1006/MAX(AJ$13:$AJ1006)-1</f>
        <v>-1.9429182576755855E-2</v>
      </c>
      <c r="AL1006" s="20">
        <f t="shared" si="650"/>
        <v>3.9766166053591956E-3</v>
      </c>
      <c r="AN1006" s="18">
        <v>43992</v>
      </c>
      <c r="AO1006" s="14">
        <f t="shared" si="640"/>
        <v>-1.6436361218085116E-3</v>
      </c>
      <c r="AP1006" s="13">
        <f t="shared" si="651"/>
        <v>43118278.838660575</v>
      </c>
      <c r="AQ1006" s="14">
        <f t="shared" si="641"/>
        <v>-1.8644509598292225E-2</v>
      </c>
      <c r="AR1006" s="13">
        <f t="shared" si="652"/>
        <v>49263487.964432687</v>
      </c>
      <c r="AS1006" s="14">
        <v>3.7927349875984291E-2</v>
      </c>
      <c r="AT1006" s="13">
        <f t="shared" si="653"/>
        <v>39396821.64924264</v>
      </c>
      <c r="AU1006" s="26">
        <f t="shared" si="642"/>
        <v>131778588.45233589</v>
      </c>
      <c r="AV1006" s="20">
        <f>AU1006/MAX($AU$13:AU1006)-1</f>
        <v>-1.2164776384416487E-2</v>
      </c>
      <c r="AW1006" s="20">
        <f t="shared" si="654"/>
        <v>3.2942404315965401E-3</v>
      </c>
      <c r="AY1006" s="18">
        <v>43992</v>
      </c>
      <c r="AZ1006" s="14">
        <f t="shared" si="655"/>
        <v>-1.6436361218085116E-3</v>
      </c>
      <c r="BA1006" s="13">
        <f t="shared" si="656"/>
        <v>43118278.838660575</v>
      </c>
      <c r="BB1006" s="20">
        <v>3.2314532080759628E-2</v>
      </c>
      <c r="BC1006" s="13">
        <f t="shared" si="657"/>
        <v>632467886.65257347</v>
      </c>
      <c r="BD1006" s="14">
        <f t="shared" si="658"/>
        <v>4.0162828821932894E-2</v>
      </c>
      <c r="BE1006" s="13">
        <f t="shared" si="659"/>
        <v>39618923.976846807</v>
      </c>
      <c r="BF1006" s="26">
        <f t="shared" si="643"/>
        <v>715205089.46808088</v>
      </c>
      <c r="BG1006" s="20">
        <f>BF1006/MAX($BF$13:BF1006)-1</f>
        <v>-1.9346198010079529E-2</v>
      </c>
      <c r="BH1006" s="20">
        <f t="shared" si="660"/>
        <v>3.0631851127845389E-2</v>
      </c>
      <c r="BJ1006" s="18">
        <v>43992</v>
      </c>
      <c r="BK1006" s="14" t="e">
        <f>VLOOKUP(AP1006:AP2279,$F$13:$H$1892,3,FALSE)</f>
        <v>#N/A</v>
      </c>
      <c r="BL1006" s="13" t="e">
        <f t="shared" si="661"/>
        <v>#N/A</v>
      </c>
      <c r="BM1006" s="14" t="e">
        <f>VLOOKUP(AP1006:AP2279,$Q$13:$S$1892,3,FALSE)</f>
        <v>#N/A</v>
      </c>
      <c r="BN1006" s="13" t="e">
        <f t="shared" si="662"/>
        <v>#N/A</v>
      </c>
      <c r="BO1006" s="14">
        <v>3.8082916976664327E-2</v>
      </c>
      <c r="BP1006" s="13">
        <f t="shared" si="663"/>
        <v>33037036.747814003</v>
      </c>
      <c r="BQ1006" s="26" t="e">
        <f t="shared" si="644"/>
        <v>#N/A</v>
      </c>
      <c r="BR1006" s="20" t="e">
        <f>BQ1006/MAX($AJ$13:BQ1005)-1</f>
        <v>#N/A</v>
      </c>
      <c r="BS1006" s="20" t="e">
        <f t="shared" si="664"/>
        <v>#N/A</v>
      </c>
      <c r="BT1006" s="20"/>
      <c r="BU1006" s="20"/>
      <c r="BV1006" s="18">
        <v>43992</v>
      </c>
      <c r="BW1006" s="21">
        <v>5668548224.8306637</v>
      </c>
      <c r="BX1006" s="14">
        <f t="shared" si="665"/>
        <v>-3.3286307610917221E-2</v>
      </c>
      <c r="BY1006" s="20">
        <f>BW1005/MAX(BW$13:$BW1006)-1</f>
        <v>-4.8256572610979043E-2</v>
      </c>
      <c r="BZ1006" s="18"/>
      <c r="CA1006" s="18"/>
      <c r="CB1006" s="18">
        <v>43992</v>
      </c>
      <c r="CC1006" s="14" t="e">
        <f>VLOOKUP(AV1007:AV2280,$F$13:$H$1892,3,FALSE)</f>
        <v>#VALUE!</v>
      </c>
      <c r="CD1006" s="13" t="e">
        <f t="shared" si="666"/>
        <v>#VALUE!</v>
      </c>
      <c r="CE1006" s="14" t="e">
        <f>VLOOKUP(AV1007:AV2280,$Q$13:$S$1892,3,FALSE)</f>
        <v>#VALUE!</v>
      </c>
      <c r="CF1006" s="13" t="e">
        <f t="shared" si="667"/>
        <v>#VALUE!</v>
      </c>
      <c r="CG1006" s="14" t="e">
        <f>VLOOKUP(AV1007:AV2280,$AP$14:$AS$1893,3,FALSE)</f>
        <v>#VALUE!</v>
      </c>
      <c r="CH1006" s="13" t="e">
        <f t="shared" si="668"/>
        <v>#VALUE!</v>
      </c>
      <c r="CI1006" s="26" t="e">
        <f t="shared" si="645"/>
        <v>#VALUE!</v>
      </c>
      <c r="CJ1006" s="20" t="e">
        <f>CI1006/MAX($CI$13:CI1006)-1</f>
        <v>#VALUE!</v>
      </c>
      <c r="CK1006" s="20" t="e">
        <f t="shared" si="669"/>
        <v>#VALUE!</v>
      </c>
    </row>
    <row r="1007" spans="1:89" x14ac:dyDescent="0.3">
      <c r="A1007" s="12">
        <f t="shared" si="670"/>
        <v>41539</v>
      </c>
      <c r="B1007" s="13">
        <v>1400812.159663918</v>
      </c>
      <c r="C1007" s="14">
        <f t="shared" si="630"/>
        <v>0</v>
      </c>
      <c r="D1007" s="14">
        <f>B1007/MAX($B$13:B1007)-1</f>
        <v>-2.2492042641034882E-2</v>
      </c>
      <c r="F1007" s="18">
        <v>43993</v>
      </c>
      <c r="G1007" s="13">
        <f t="shared" si="631"/>
        <v>4586390.3276946601</v>
      </c>
      <c r="H1007" s="14">
        <f t="shared" si="632"/>
        <v>1.6701389633688724E-3</v>
      </c>
      <c r="I1007" s="14">
        <f>G1007/MAX($G$13:G1007)-1</f>
        <v>-4.641928767108261E-2</v>
      </c>
      <c r="L1007" s="12">
        <f t="shared" si="671"/>
        <v>41539</v>
      </c>
      <c r="M1007" s="13">
        <v>16144114.239324598</v>
      </c>
      <c r="N1007" s="14">
        <f t="shared" si="646"/>
        <v>0</v>
      </c>
      <c r="O1007" s="14">
        <f>M1007/MAX(M$13:$M1007)-1</f>
        <v>-0.22639648096216158</v>
      </c>
      <c r="Q1007" s="18">
        <v>43993</v>
      </c>
      <c r="R1007" s="13">
        <f t="shared" si="633"/>
        <v>115236772.21765904</v>
      </c>
      <c r="S1007" s="14">
        <f t="shared" si="634"/>
        <v>-7.8341354890721915E-3</v>
      </c>
      <c r="T1007" s="14">
        <f>R1007/MAX($R$13:R1007)-1</f>
        <v>-5.7669064760760835E-2</v>
      </c>
      <c r="W1007" s="18">
        <v>43993</v>
      </c>
      <c r="X1007" s="21">
        <v>7777662024.3737078</v>
      </c>
      <c r="Y1007" s="14">
        <f t="shared" si="635"/>
        <v>2.9541661650345219E-3</v>
      </c>
      <c r="Z1007" s="20">
        <f>X1007/MAX(X$13:$X1007)-1</f>
        <v>-9.3573463102453514E-2</v>
      </c>
      <c r="AC1007" s="18">
        <v>43993</v>
      </c>
      <c r="AD1007" s="14">
        <f t="shared" si="636"/>
        <v>1.6701389633688724E-3</v>
      </c>
      <c r="AE1007" s="13">
        <f t="shared" si="647"/>
        <v>43190292.356182426</v>
      </c>
      <c r="AF1007" s="14">
        <f t="shared" si="637"/>
        <v>-7.8341354890721915E-3</v>
      </c>
      <c r="AG1007" s="13">
        <f t="shared" si="648"/>
        <v>48877551.125055045</v>
      </c>
      <c r="AH1007" s="14">
        <f t="shared" si="638"/>
        <v>2.9541661650345219E-3</v>
      </c>
      <c r="AI1007" s="13">
        <f t="shared" si="649"/>
        <v>39735964.86155428</v>
      </c>
      <c r="AJ1007" s="26">
        <f t="shared" si="639"/>
        <v>131803808.34279175</v>
      </c>
      <c r="AK1007" s="20">
        <f>AJ1007/MAX(AJ$13:$AJ1007)-1</f>
        <v>-2.0891729258823322E-2</v>
      </c>
      <c r="AL1007" s="20">
        <f t="shared" si="650"/>
        <v>-1.4915258093348704E-3</v>
      </c>
      <c r="AN1007" s="18">
        <v>43993</v>
      </c>
      <c r="AO1007" s="14">
        <f t="shared" si="640"/>
        <v>1.6701389633688724E-3</v>
      </c>
      <c r="AP1007" s="13">
        <f t="shared" si="651"/>
        <v>43190292.356182426</v>
      </c>
      <c r="AQ1007" s="14">
        <f t="shared" si="641"/>
        <v>-7.8341354890721915E-3</v>
      </c>
      <c r="AR1007" s="13">
        <f t="shared" si="652"/>
        <v>48877551.125055045</v>
      </c>
      <c r="AS1007" s="14">
        <v>-9.9381460612980432E-4</v>
      </c>
      <c r="AT1007" s="13">
        <f t="shared" si="653"/>
        <v>39357668.512452535</v>
      </c>
      <c r="AU1007" s="26">
        <f t="shared" si="642"/>
        <v>131425511.99369001</v>
      </c>
      <c r="AV1007" s="20">
        <f>AU1007/MAX($AU$13:AU1007)-1</f>
        <v>-1.4811498940607737E-2</v>
      </c>
      <c r="AW1007" s="20">
        <f t="shared" si="654"/>
        <v>-2.6793158341773538E-3</v>
      </c>
      <c r="AY1007" s="18">
        <v>43993</v>
      </c>
      <c r="AZ1007" s="14">
        <f t="shared" si="655"/>
        <v>1.6701389633688724E-3</v>
      </c>
      <c r="BA1007" s="13">
        <f t="shared" si="656"/>
        <v>43190292.356182426</v>
      </c>
      <c r="BB1007" s="20">
        <v>-4.6143052673287221E-2</v>
      </c>
      <c r="BC1007" s="13">
        <f t="shared" si="657"/>
        <v>603283887.64460111</v>
      </c>
      <c r="BD1007" s="14">
        <f t="shared" si="658"/>
        <v>2.9541661650345219E-3</v>
      </c>
      <c r="BE1007" s="13">
        <f t="shared" si="659"/>
        <v>39735964.86155428</v>
      </c>
      <c r="BF1007" s="26">
        <f t="shared" si="643"/>
        <v>686210144.86233783</v>
      </c>
      <c r="BG1007" s="20">
        <f>BF1007/MAX($BF$13:BF1007)-1</f>
        <v>-5.9102630234654785E-2</v>
      </c>
      <c r="BH1007" s="20">
        <f t="shared" si="660"/>
        <v>-4.0540741435869054E-2</v>
      </c>
      <c r="BJ1007" s="18">
        <v>43993</v>
      </c>
      <c r="BK1007" s="14" t="e">
        <f>VLOOKUP(AP1007:AP2280,$F$13:$H$1892,3,FALSE)</f>
        <v>#N/A</v>
      </c>
      <c r="BL1007" s="13" t="e">
        <f t="shared" si="661"/>
        <v>#N/A</v>
      </c>
      <c r="BM1007" s="14" t="e">
        <f>VLOOKUP(AP1007:AP2280,$Q$13:$S$1892,3,FALSE)</f>
        <v>#N/A</v>
      </c>
      <c r="BN1007" s="13" t="e">
        <f t="shared" si="662"/>
        <v>#N/A</v>
      </c>
      <c r="BO1007" s="14">
        <v>8.0954700470980967E-5</v>
      </c>
      <c r="BP1007" s="13">
        <f t="shared" si="663"/>
        <v>33039711.25122837</v>
      </c>
      <c r="BQ1007" s="26" t="e">
        <f t="shared" si="644"/>
        <v>#N/A</v>
      </c>
      <c r="BR1007" s="20" t="e">
        <f>BQ1007/MAX($AJ$13:BQ1006)-1</f>
        <v>#N/A</v>
      </c>
      <c r="BS1007" s="20" t="e">
        <f t="shared" si="664"/>
        <v>#N/A</v>
      </c>
      <c r="BT1007" s="20"/>
      <c r="BU1007" s="20"/>
      <c r="BV1007" s="18">
        <v>43993</v>
      </c>
      <c r="BW1007" s="21">
        <v>5711275160.2546902</v>
      </c>
      <c r="BX1007" s="14">
        <f t="shared" si="665"/>
        <v>-7.4811551230042905E-3</v>
      </c>
      <c r="BY1007" s="20">
        <f>BW1006/MAX(BW$13:$BW1007)-1</f>
        <v>-1.548572769572043E-2</v>
      </c>
      <c r="BZ1007" s="18"/>
      <c r="CA1007" s="18"/>
      <c r="CB1007" s="18">
        <v>43993</v>
      </c>
      <c r="CC1007" s="14" t="e">
        <f>VLOOKUP(AV1008:AV2281,$F$13:$H$1892,3,FALSE)</f>
        <v>#VALUE!</v>
      </c>
      <c r="CD1007" s="13" t="e">
        <f t="shared" si="666"/>
        <v>#VALUE!</v>
      </c>
      <c r="CE1007" s="14" t="e">
        <f>VLOOKUP(AV1008:AV2281,$Q$13:$S$1892,3,FALSE)</f>
        <v>#VALUE!</v>
      </c>
      <c r="CF1007" s="13" t="e">
        <f t="shared" si="667"/>
        <v>#VALUE!</v>
      </c>
      <c r="CG1007" s="14" t="e">
        <f>VLOOKUP(AV1008:AV2281,$AP$14:$AS$1893,3,FALSE)</f>
        <v>#VALUE!</v>
      </c>
      <c r="CH1007" s="13" t="e">
        <f t="shared" si="668"/>
        <v>#VALUE!</v>
      </c>
      <c r="CI1007" s="26" t="e">
        <f t="shared" si="645"/>
        <v>#VALUE!</v>
      </c>
      <c r="CJ1007" s="20" t="e">
        <f>CI1007/MAX($CI$13:CI1007)-1</f>
        <v>#VALUE!</v>
      </c>
      <c r="CK1007" s="20" t="e">
        <f t="shared" si="669"/>
        <v>#VALUE!</v>
      </c>
    </row>
    <row r="1008" spans="1:89" x14ac:dyDescent="0.3">
      <c r="A1008" s="12">
        <f t="shared" si="670"/>
        <v>41540</v>
      </c>
      <c r="B1008" s="13">
        <v>1391248.9397391998</v>
      </c>
      <c r="C1008" s="14">
        <f t="shared" si="630"/>
        <v>-6.8269109878461576E-3</v>
      </c>
      <c r="D1008" s="14">
        <f>B1008/MAX($B$13:B1008)-1</f>
        <v>-2.9165402455835876E-2</v>
      </c>
      <c r="F1008" s="18">
        <v>43994</v>
      </c>
      <c r="G1008" s="13">
        <f t="shared" si="631"/>
        <v>4620008.7137510721</v>
      </c>
      <c r="H1008" s="14">
        <f t="shared" si="632"/>
        <v>7.3300316053366288E-3</v>
      </c>
      <c r="I1008" s="14">
        <f>G1008/MAX($G$13:G1008)-1</f>
        <v>-3.9429510911472176E-2</v>
      </c>
      <c r="L1008" s="12">
        <f t="shared" si="671"/>
        <v>41540</v>
      </c>
      <c r="M1008" s="13">
        <v>17524384.450156044</v>
      </c>
      <c r="N1008" s="14">
        <f t="shared" si="646"/>
        <v>8.5496806475100273E-2</v>
      </c>
      <c r="O1008" s="14">
        <f>M1008/MAX(M$13:$M1008)-1</f>
        <v>-0.16025585060652692</v>
      </c>
      <c r="Q1008" s="18">
        <v>43994</v>
      </c>
      <c r="R1008" s="13">
        <f t="shared" si="633"/>
        <v>112854310.02494785</v>
      </c>
      <c r="S1008" s="14">
        <f t="shared" si="634"/>
        <v>-2.0674496055922087E-2</v>
      </c>
      <c r="T1008" s="14">
        <f>R1008/MAX($R$13:R1008)-1</f>
        <v>-7.7151281964737861E-2</v>
      </c>
      <c r="W1008" s="18">
        <v>43994</v>
      </c>
      <c r="X1008" s="21">
        <v>7771013448.7653036</v>
      </c>
      <c r="Y1008" s="14">
        <f t="shared" si="635"/>
        <v>-8.5482958600779924E-4</v>
      </c>
      <c r="Z1008" s="20">
        <f>X1008/MAX(X$13:$X1008)-1</f>
        <v>-9.4348303323736227E-2</v>
      </c>
      <c r="AC1008" s="18">
        <v>43994</v>
      </c>
      <c r="AD1008" s="14">
        <f t="shared" si="636"/>
        <v>7.3300316053366288E-3</v>
      </c>
      <c r="AE1008" s="13">
        <f t="shared" si="647"/>
        <v>43506878.564196974</v>
      </c>
      <c r="AF1008" s="14">
        <f t="shared" si="637"/>
        <v>-2.0674496055922087E-2</v>
      </c>
      <c r="AG1008" s="13">
        <f t="shared" si="648"/>
        <v>47867032.387096964</v>
      </c>
      <c r="AH1008" s="14">
        <f t="shared" si="638"/>
        <v>-8.5482958600779924E-4</v>
      </c>
      <c r="AI1008" s="13">
        <f t="shared" si="649"/>
        <v>39701997.383162059</v>
      </c>
      <c r="AJ1008" s="26">
        <f t="shared" si="639"/>
        <v>131075908.334456</v>
      </c>
      <c r="AK1008" s="20">
        <f>AJ1008/MAX(AJ$13:$AJ1008)-1</f>
        <v>-2.6298954796499352E-2</v>
      </c>
      <c r="AL1008" s="20">
        <f t="shared" si="650"/>
        <v>-5.5226022486593029E-3</v>
      </c>
      <c r="AN1008" s="18">
        <v>43994</v>
      </c>
      <c r="AO1008" s="14">
        <f t="shared" si="640"/>
        <v>7.3300316053366288E-3</v>
      </c>
      <c r="AP1008" s="13">
        <f t="shared" si="651"/>
        <v>43506878.564196974</v>
      </c>
      <c r="AQ1008" s="14">
        <f t="shared" si="641"/>
        <v>-2.0674496055922087E-2</v>
      </c>
      <c r="AR1008" s="13">
        <f t="shared" si="652"/>
        <v>47867032.387096964</v>
      </c>
      <c r="AS1008" s="14">
        <v>-4.8483350584742893E-3</v>
      </c>
      <c r="AT1008" s="13">
        <f t="shared" si="653"/>
        <v>39166849.348383807</v>
      </c>
      <c r="AU1008" s="26">
        <f t="shared" si="642"/>
        <v>130540760.29967774</v>
      </c>
      <c r="AV1008" s="20">
        <f>AU1008/MAX($AU$13:AU1008)-1</f>
        <v>-2.1443751552836954E-2</v>
      </c>
      <c r="AW1008" s="20">
        <f t="shared" si="654"/>
        <v>-6.7319630762004978E-3</v>
      </c>
      <c r="AY1008" s="18">
        <v>43994</v>
      </c>
      <c r="AZ1008" s="14">
        <f t="shared" si="655"/>
        <v>7.3300316053366288E-3</v>
      </c>
      <c r="BA1008" s="13">
        <f t="shared" si="656"/>
        <v>43506878.564196974</v>
      </c>
      <c r="BB1008" s="20">
        <v>-5.8870053699436098E-2</v>
      </c>
      <c r="BC1008" s="13">
        <f t="shared" si="657"/>
        <v>567768532.78295887</v>
      </c>
      <c r="BD1008" s="14">
        <f t="shared" si="658"/>
        <v>-8.5482958600779924E-4</v>
      </c>
      <c r="BE1008" s="13">
        <f t="shared" si="659"/>
        <v>39701997.383162059</v>
      </c>
      <c r="BF1008" s="26">
        <f t="shared" si="643"/>
        <v>650977408.73031783</v>
      </c>
      <c r="BG1008" s="20">
        <f>BF1008/MAX($BF$13:BF1008)-1</f>
        <v>-0.10741201330695604</v>
      </c>
      <c r="BH1008" s="20">
        <f t="shared" si="660"/>
        <v>-5.1343945285285963E-2</v>
      </c>
      <c r="BJ1008" s="18">
        <v>43994</v>
      </c>
      <c r="BK1008" s="14" t="e">
        <f>VLOOKUP(AP1008:AP2281,$F$13:$H$1892,3,FALSE)</f>
        <v>#N/A</v>
      </c>
      <c r="BL1008" s="13" t="e">
        <f t="shared" si="661"/>
        <v>#N/A</v>
      </c>
      <c r="BM1008" s="14" t="e">
        <f>VLOOKUP(AP1008:AP2281,$Q$13:$S$1892,3,FALSE)</f>
        <v>#N/A</v>
      </c>
      <c r="BN1008" s="13" t="e">
        <f t="shared" si="662"/>
        <v>#N/A</v>
      </c>
      <c r="BO1008" s="14">
        <v>-1.0983011880594251E-3</v>
      </c>
      <c r="BP1008" s="13">
        <f t="shared" si="663"/>
        <v>33003423.697108004</v>
      </c>
      <c r="BQ1008" s="26" t="e">
        <f t="shared" si="644"/>
        <v>#N/A</v>
      </c>
      <c r="BR1008" s="20" t="e">
        <f>BQ1008/MAX($AJ$13:BQ1007)-1</f>
        <v>#N/A</v>
      </c>
      <c r="BS1008" s="20" t="e">
        <f t="shared" si="664"/>
        <v>#N/A</v>
      </c>
      <c r="BT1008" s="20"/>
      <c r="BU1008" s="20"/>
      <c r="BV1008" s="18">
        <v>43994</v>
      </c>
      <c r="BW1008" s="21">
        <v>5679228195.9244928</v>
      </c>
      <c r="BX1008" s="14">
        <f t="shared" si="665"/>
        <v>5.6428379393513861E-3</v>
      </c>
      <c r="BY1008" s="20">
        <f>BW1007/MAX(BW$13:$BW1008)-1</f>
        <v>-8.0649073959982998E-3</v>
      </c>
      <c r="BZ1008" s="18"/>
      <c r="CA1008" s="18"/>
      <c r="CB1008" s="18">
        <v>43994</v>
      </c>
      <c r="CC1008" s="14" t="e">
        <f>VLOOKUP(AV1009:AV2282,$F$13:$H$1892,3,FALSE)</f>
        <v>#VALUE!</v>
      </c>
      <c r="CD1008" s="13" t="e">
        <f t="shared" si="666"/>
        <v>#VALUE!</v>
      </c>
      <c r="CE1008" s="14" t="e">
        <f>VLOOKUP(AV1009:AV2282,$Q$13:$S$1892,3,FALSE)</f>
        <v>#VALUE!</v>
      </c>
      <c r="CF1008" s="13" t="e">
        <f t="shared" si="667"/>
        <v>#VALUE!</v>
      </c>
      <c r="CG1008" s="14" t="e">
        <f>VLOOKUP(AV1009:AV2282,$AP$14:$AS$1893,3,FALSE)</f>
        <v>#VALUE!</v>
      </c>
      <c r="CH1008" s="13" t="e">
        <f t="shared" si="668"/>
        <v>#VALUE!</v>
      </c>
      <c r="CI1008" s="26" t="e">
        <f t="shared" si="645"/>
        <v>#VALUE!</v>
      </c>
      <c r="CJ1008" s="20" t="e">
        <f>CI1008/MAX($CI$13:CI1008)-1</f>
        <v>#VALUE!</v>
      </c>
      <c r="CK1008" s="20" t="e">
        <f t="shared" si="669"/>
        <v>#VALUE!</v>
      </c>
    </row>
    <row r="1009" spans="1:89" x14ac:dyDescent="0.3">
      <c r="A1009" s="12">
        <f t="shared" si="670"/>
        <v>41541</v>
      </c>
      <c r="B1009" s="13">
        <v>1391924.7684813319</v>
      </c>
      <c r="C1009" s="14">
        <f t="shared" si="630"/>
        <v>4.8577125403514998E-4</v>
      </c>
      <c r="D1009" s="14">
        <f>B1009/MAX($B$13:B1009)-1</f>
        <v>-2.8693798915926272E-2</v>
      </c>
      <c r="F1009" s="18">
        <v>43997</v>
      </c>
      <c r="G1009" s="13">
        <f t="shared" si="631"/>
        <v>4564532.7662027534</v>
      </c>
      <c r="H1009" s="14">
        <f t="shared" si="632"/>
        <v>-1.2007758206862063E-2</v>
      </c>
      <c r="I1009" s="14">
        <f>G1009/MAX($G$13:G1009)-1</f>
        <v>-5.0963809085094458E-2</v>
      </c>
      <c r="L1009" s="12">
        <f t="shared" si="671"/>
        <v>41541</v>
      </c>
      <c r="M1009" s="13">
        <v>17711669.84562289</v>
      </c>
      <c r="N1009" s="14">
        <f t="shared" si="646"/>
        <v>1.0687131179958564E-2</v>
      </c>
      <c r="O1009" s="14">
        <f>M1009/MAX(M$13:$M1009)-1</f>
        <v>-0.15128139472435609</v>
      </c>
      <c r="Q1009" s="18">
        <v>43997</v>
      </c>
      <c r="R1009" s="13">
        <f t="shared" si="633"/>
        <v>110069955.68209827</v>
      </c>
      <c r="S1009" s="14">
        <f t="shared" si="634"/>
        <v>-2.4672113472972934E-2</v>
      </c>
      <c r="T1009" s="14">
        <f>R1009/MAX($R$13:R1009)-1</f>
        <v>-9.991991025449154E-2</v>
      </c>
      <c r="W1009" s="18">
        <v>43997</v>
      </c>
      <c r="X1009" s="21">
        <v>7663016187.0626602</v>
      </c>
      <c r="Y1009" s="14">
        <f t="shared" si="635"/>
        <v>-1.3897448822431602E-2</v>
      </c>
      <c r="Z1009" s="20">
        <f>X1009/MAX(X$13:$X1009)-1</f>
        <v>-0.10693455142924291</v>
      </c>
      <c r="AC1009" s="18">
        <v>43997</v>
      </c>
      <c r="AD1009" s="14">
        <f t="shared" si="636"/>
        <v>-1.2007758206862063E-2</v>
      </c>
      <c r="AE1009" s="13">
        <f t="shared" si="647"/>
        <v>42984458.486062787</v>
      </c>
      <c r="AF1009" s="14">
        <f t="shared" si="637"/>
        <v>-2.4672113472972934E-2</v>
      </c>
      <c r="AG1009" s="13">
        <f t="shared" si="648"/>
        <v>46686051.532428034</v>
      </c>
      <c r="AH1009" s="14">
        <f t="shared" si="638"/>
        <v>-1.3897448822431602E-2</v>
      </c>
      <c r="AI1009" s="13">
        <f t="shared" si="649"/>
        <v>39150240.906381249</v>
      </c>
      <c r="AJ1009" s="26">
        <f t="shared" si="639"/>
        <v>128820750.92487207</v>
      </c>
      <c r="AK1009" s="20">
        <f>AJ1009/MAX(AJ$13:$AJ1009)-1</f>
        <v>-4.3051454586219062E-2</v>
      </c>
      <c r="AL1009" s="20">
        <f t="shared" si="650"/>
        <v>-1.7204972586034817E-2</v>
      </c>
      <c r="AN1009" s="18">
        <v>43997</v>
      </c>
      <c r="AO1009" s="14">
        <f t="shared" si="640"/>
        <v>-1.2007758206862063E-2</v>
      </c>
      <c r="AP1009" s="13">
        <f t="shared" si="651"/>
        <v>42984458.486062787</v>
      </c>
      <c r="AQ1009" s="14">
        <f t="shared" si="641"/>
        <v>-2.4672113472972934E-2</v>
      </c>
      <c r="AR1009" s="13">
        <f t="shared" si="652"/>
        <v>46686051.532428034</v>
      </c>
      <c r="AS1009" s="14">
        <v>-8.0177714328560912E-3</v>
      </c>
      <c r="AT1009" s="13">
        <f t="shared" si="653"/>
        <v>38852818.502563357</v>
      </c>
      <c r="AU1009" s="26">
        <f t="shared" si="642"/>
        <v>128523328.52105418</v>
      </c>
      <c r="AV1009" s="20">
        <f>AU1009/MAX($AU$13:AU1009)-1</f>
        <v>-3.6566771123551334E-2</v>
      </c>
      <c r="AW1009" s="20">
        <f t="shared" si="654"/>
        <v>-1.5454420320459406E-2</v>
      </c>
      <c r="AY1009" s="18">
        <v>43997</v>
      </c>
      <c r="AZ1009" s="14">
        <f t="shared" si="655"/>
        <v>-1.2007758206862063E-2</v>
      </c>
      <c r="BA1009" s="13">
        <f t="shared" si="656"/>
        <v>42984458.486062787</v>
      </c>
      <c r="BB1009" s="20">
        <v>-0.23407954423593436</v>
      </c>
      <c r="BC1009" s="13">
        <f t="shared" si="657"/>
        <v>434865533.39761871</v>
      </c>
      <c r="BD1009" s="14">
        <f t="shared" si="658"/>
        <v>-1.3897448822431602E-2</v>
      </c>
      <c r="BE1009" s="13">
        <f t="shared" si="659"/>
        <v>39150240.906381249</v>
      </c>
      <c r="BF1009" s="26">
        <f t="shared" si="643"/>
        <v>517000232.79006273</v>
      </c>
      <c r="BG1009" s="20">
        <f>BF1009/MAX($BF$13:BF1009)-1</f>
        <v>-0.29111488245655726</v>
      </c>
      <c r="BH1009" s="20">
        <f t="shared" si="660"/>
        <v>-0.20580925565691666</v>
      </c>
      <c r="BJ1009" s="18">
        <v>43997</v>
      </c>
      <c r="BK1009" s="14" t="e">
        <f>VLOOKUP(AP1009:AP2282,$F$13:$H$1892,3,FALSE)</f>
        <v>#N/A</v>
      </c>
      <c r="BL1009" s="13" t="e">
        <f t="shared" si="661"/>
        <v>#N/A</v>
      </c>
      <c r="BM1009" s="14" t="e">
        <f>VLOOKUP(AP1009:AP2282,$Q$13:$S$1892,3,FALSE)</f>
        <v>#N/A</v>
      </c>
      <c r="BN1009" s="13" t="e">
        <f t="shared" si="662"/>
        <v>#N/A</v>
      </c>
      <c r="BO1009" s="14">
        <v>-1.8359276352328369E-2</v>
      </c>
      <c r="BP1009" s="13">
        <f t="shared" si="663"/>
        <v>32397504.720879816</v>
      </c>
      <c r="BQ1009" s="26" t="e">
        <f t="shared" si="644"/>
        <v>#N/A</v>
      </c>
      <c r="BR1009" s="20" t="e">
        <f>BQ1009/MAX($AJ$13:BQ1008)-1</f>
        <v>#N/A</v>
      </c>
      <c r="BS1009" s="20" t="e">
        <f t="shared" si="664"/>
        <v>#N/A</v>
      </c>
      <c r="BT1009" s="20"/>
      <c r="BU1009" s="20"/>
      <c r="BV1009" s="18">
        <v>43997</v>
      </c>
      <c r="BW1009" s="21">
        <v>5679525557.8494511</v>
      </c>
      <c r="BX1009" s="14">
        <f t="shared" si="665"/>
        <v>-5.235682486670612E-5</v>
      </c>
      <c r="BY1009" s="20">
        <f>BW1008/MAX(BW$13:$BW1009)-1</f>
        <v>-1.3630828777578818E-2</v>
      </c>
      <c r="BZ1009" s="18"/>
      <c r="CA1009" s="18"/>
      <c r="CB1009" s="18">
        <v>43997</v>
      </c>
      <c r="CC1009" s="14" t="e">
        <f>VLOOKUP(AV1010:AV2283,$F$13:$H$1892,3,FALSE)</f>
        <v>#VALUE!</v>
      </c>
      <c r="CD1009" s="13" t="e">
        <f t="shared" si="666"/>
        <v>#VALUE!</v>
      </c>
      <c r="CE1009" s="14" t="e">
        <f>VLOOKUP(AV1010:AV2283,$Q$13:$S$1892,3,FALSE)</f>
        <v>#VALUE!</v>
      </c>
      <c r="CF1009" s="13" t="e">
        <f t="shared" si="667"/>
        <v>#VALUE!</v>
      </c>
      <c r="CG1009" s="14" t="e">
        <f>VLOOKUP(AV1010:AV2283,$AP$14:$AS$1893,3,FALSE)</f>
        <v>#VALUE!</v>
      </c>
      <c r="CH1009" s="13" t="e">
        <f t="shared" si="668"/>
        <v>#VALUE!</v>
      </c>
      <c r="CI1009" s="26" t="e">
        <f t="shared" si="645"/>
        <v>#VALUE!</v>
      </c>
      <c r="CJ1009" s="20" t="e">
        <f>CI1009/MAX($CI$13:CI1009)-1</f>
        <v>#VALUE!</v>
      </c>
      <c r="CK1009" s="20" t="e">
        <f t="shared" si="669"/>
        <v>#VALUE!</v>
      </c>
    </row>
    <row r="1010" spans="1:89" x14ac:dyDescent="0.3">
      <c r="A1010" s="12">
        <f t="shared" si="670"/>
        <v>41542</v>
      </c>
      <c r="B1010" s="13">
        <v>1388463.3735861338</v>
      </c>
      <c r="C1010" s="14">
        <f t="shared" si="630"/>
        <v>-2.4867686627737529E-3</v>
      </c>
      <c r="D1010" s="14">
        <f>B1010/MAX($B$13:B1010)-1</f>
        <v>-3.1109212738740011E-2</v>
      </c>
      <c r="F1010" s="18">
        <v>43998</v>
      </c>
      <c r="G1010" s="13">
        <f t="shared" si="631"/>
        <v>4627747.6736054663</v>
      </c>
      <c r="H1010" s="14">
        <f t="shared" si="632"/>
        <v>1.3849151849840258E-2</v>
      </c>
      <c r="I1010" s="14">
        <f>G1010/MAX($G$13:G1010)-1</f>
        <v>-3.7820462766120055E-2</v>
      </c>
      <c r="L1010" s="12">
        <f t="shared" si="671"/>
        <v>41542</v>
      </c>
      <c r="M1010" s="13">
        <v>18015465.383116886</v>
      </c>
      <c r="N1010" s="14">
        <f t="shared" si="646"/>
        <v>1.7152280961756583E-2</v>
      </c>
      <c r="O1010" s="14">
        <f>M1010/MAX(M$13:$M1010)-1</f>
        <v>-0.13672393474919808</v>
      </c>
      <c r="Q1010" s="18">
        <v>43998</v>
      </c>
      <c r="R1010" s="13">
        <f t="shared" si="633"/>
        <v>105897209.14567156</v>
      </c>
      <c r="S1010" s="14">
        <f t="shared" si="634"/>
        <v>-3.7909950181849283E-2</v>
      </c>
      <c r="T1010" s="14">
        <f>R1010/MAX($R$13:R1010)-1</f>
        <v>-0.13404190161641816</v>
      </c>
      <c r="W1010" s="18">
        <v>43998</v>
      </c>
      <c r="X1010" s="21">
        <v>7826793450.4660988</v>
      </c>
      <c r="Y1010" s="14">
        <f t="shared" si="635"/>
        <v>2.1372428219575079E-2</v>
      </c>
      <c r="Z1010" s="20">
        <f>X1010/MAX(X$13:$X1010)-1</f>
        <v>-8.78475742342818E-2</v>
      </c>
      <c r="AC1010" s="18">
        <v>43998</v>
      </c>
      <c r="AD1010" s="14">
        <f t="shared" si="636"/>
        <v>1.3849151849840258E-2</v>
      </c>
      <c r="AE1010" s="13">
        <f t="shared" si="647"/>
        <v>43579756.778819427</v>
      </c>
      <c r="AF1010" s="14">
        <f t="shared" si="637"/>
        <v>-3.7909950181849283E-2</v>
      </c>
      <c r="AG1010" s="13">
        <f t="shared" si="648"/>
        <v>44916185.644646436</v>
      </c>
      <c r="AH1010" s="14">
        <f t="shared" si="638"/>
        <v>2.1372428219575079E-2</v>
      </c>
      <c r="AI1010" s="13">
        <f t="shared" si="649"/>
        <v>39986976.619931951</v>
      </c>
      <c r="AJ1010" s="26">
        <f t="shared" si="639"/>
        <v>128482919.04339781</v>
      </c>
      <c r="AK1010" s="20">
        <f>AJ1010/MAX(AJ$13:$AJ1010)-1</f>
        <v>-4.5561048151309569E-2</v>
      </c>
      <c r="AL1010" s="20">
        <f t="shared" si="650"/>
        <v>-2.6224958250031793E-3</v>
      </c>
      <c r="AN1010" s="18">
        <v>43998</v>
      </c>
      <c r="AO1010" s="14">
        <f t="shared" si="640"/>
        <v>1.3849151849840258E-2</v>
      </c>
      <c r="AP1010" s="13">
        <f t="shared" si="651"/>
        <v>43579756.778819427</v>
      </c>
      <c r="AQ1010" s="14">
        <f t="shared" si="641"/>
        <v>-3.7909950181849283E-2</v>
      </c>
      <c r="AR1010" s="13">
        <f t="shared" si="652"/>
        <v>44916185.644646436</v>
      </c>
      <c r="AS1010" s="14">
        <v>2.8312411980957689E-3</v>
      </c>
      <c r="AT1010" s="13">
        <f t="shared" si="653"/>
        <v>38962820.202969953</v>
      </c>
      <c r="AU1010" s="26">
        <f t="shared" si="642"/>
        <v>127458762.62643582</v>
      </c>
      <c r="AV1010" s="20">
        <f>AU1010/MAX($AU$13:AU1010)-1</f>
        <v>-4.4546942264511946E-2</v>
      </c>
      <c r="AW1010" s="20">
        <f t="shared" si="654"/>
        <v>-8.2830557445761066E-3</v>
      </c>
      <c r="AY1010" s="18">
        <v>43998</v>
      </c>
      <c r="AZ1010" s="14">
        <f t="shared" si="655"/>
        <v>1.3849151849840258E-2</v>
      </c>
      <c r="BA1010" s="13">
        <f t="shared" si="656"/>
        <v>43579756.778819427</v>
      </c>
      <c r="BB1010" s="20">
        <v>-9.6868871802741063E-3</v>
      </c>
      <c r="BC1010" s="13">
        <f t="shared" si="657"/>
        <v>430653040.03700626</v>
      </c>
      <c r="BD1010" s="14">
        <f t="shared" si="658"/>
        <v>2.1372428219575079E-2</v>
      </c>
      <c r="BE1010" s="13">
        <f t="shared" si="659"/>
        <v>39986976.619931951</v>
      </c>
      <c r="BF1010" s="26">
        <f t="shared" si="643"/>
        <v>514219773.43575764</v>
      </c>
      <c r="BG1010" s="20">
        <f>BF1010/MAX($BF$13:BF1010)-1</f>
        <v>-0.29492731063587241</v>
      </c>
      <c r="BH1010" s="20">
        <f t="shared" si="660"/>
        <v>-5.3780620935119927E-3</v>
      </c>
      <c r="BJ1010" s="18">
        <v>43998</v>
      </c>
      <c r="BK1010" s="14" t="e">
        <f>VLOOKUP(AP1010:AP2283,$F$13:$H$1892,3,FALSE)</f>
        <v>#N/A</v>
      </c>
      <c r="BL1010" s="13" t="e">
        <f t="shared" si="661"/>
        <v>#N/A</v>
      </c>
      <c r="BM1010" s="14" t="e">
        <f>VLOOKUP(AP1010:AP2283,$Q$13:$S$1892,3,FALSE)</f>
        <v>#N/A</v>
      </c>
      <c r="BN1010" s="13" t="e">
        <f t="shared" si="662"/>
        <v>#N/A</v>
      </c>
      <c r="BO1010" s="14">
        <v>8.5911638700453263E-3</v>
      </c>
      <c r="BP1010" s="13">
        <f t="shared" si="663"/>
        <v>32675836.992917459</v>
      </c>
      <c r="BQ1010" s="26" t="e">
        <f t="shared" si="644"/>
        <v>#N/A</v>
      </c>
      <c r="BR1010" s="20" t="e">
        <f>BQ1010/MAX($AJ$13:BQ1009)-1</f>
        <v>#N/A</v>
      </c>
      <c r="BS1010" s="20" t="e">
        <f t="shared" si="664"/>
        <v>#N/A</v>
      </c>
      <c r="BT1010" s="20"/>
      <c r="BU1010" s="20"/>
      <c r="BV1010" s="18">
        <v>43998</v>
      </c>
      <c r="BW1010" s="21">
        <v>5754627947.6414547</v>
      </c>
      <c r="BX1010" s="14">
        <f t="shared" si="665"/>
        <v>-1.3050781123527644E-2</v>
      </c>
      <c r="BY1010" s="20">
        <f>BW1009/MAX(BW$13:$BW1010)-1</f>
        <v>-1.3579182915613885E-2</v>
      </c>
      <c r="BZ1010" s="18"/>
      <c r="CA1010" s="18"/>
      <c r="CB1010" s="18">
        <v>43998</v>
      </c>
      <c r="CC1010" s="14" t="e">
        <f>VLOOKUP(AV1011:AV2284,$F$13:$H$1892,3,FALSE)</f>
        <v>#VALUE!</v>
      </c>
      <c r="CD1010" s="13" t="e">
        <f t="shared" si="666"/>
        <v>#VALUE!</v>
      </c>
      <c r="CE1010" s="14" t="e">
        <f>VLOOKUP(AV1011:AV2284,$Q$13:$S$1892,3,FALSE)</f>
        <v>#VALUE!</v>
      </c>
      <c r="CF1010" s="13" t="e">
        <f t="shared" si="667"/>
        <v>#VALUE!</v>
      </c>
      <c r="CG1010" s="14" t="e">
        <f>VLOOKUP(AV1011:AV2284,$AP$14:$AS$1893,3,FALSE)</f>
        <v>#VALUE!</v>
      </c>
      <c r="CH1010" s="13" t="e">
        <f t="shared" si="668"/>
        <v>#VALUE!</v>
      </c>
      <c r="CI1010" s="26" t="e">
        <f t="shared" si="645"/>
        <v>#VALUE!</v>
      </c>
      <c r="CJ1010" s="20" t="e">
        <f>CI1010/MAX($CI$13:CI1010)-1</f>
        <v>#VALUE!</v>
      </c>
      <c r="CK1010" s="20" t="e">
        <f t="shared" si="669"/>
        <v>#VALUE!</v>
      </c>
    </row>
    <row r="1011" spans="1:89" x14ac:dyDescent="0.3">
      <c r="A1011" s="12">
        <f t="shared" si="670"/>
        <v>41543</v>
      </c>
      <c r="B1011" s="13">
        <v>1394070.9484813567</v>
      </c>
      <c r="C1011" s="14">
        <f t="shared" si="630"/>
        <v>4.0386912625138827E-3</v>
      </c>
      <c r="D1011" s="14">
        <f>B1011/MAX($B$13:B1011)-1</f>
        <v>-2.7196161981897782E-2</v>
      </c>
      <c r="F1011" s="18">
        <v>43999</v>
      </c>
      <c r="G1011" s="13">
        <f t="shared" si="631"/>
        <v>4634627.7359447852</v>
      </c>
      <c r="H1011" s="14">
        <f t="shared" si="632"/>
        <v>1.4866978116718776E-3</v>
      </c>
      <c r="I1011" s="14">
        <f>G1011/MAX($G$13:G1011)-1</f>
        <v>-3.6389992553679029E-2</v>
      </c>
      <c r="L1011" s="12">
        <f t="shared" si="671"/>
        <v>41543</v>
      </c>
      <c r="M1011" s="13">
        <v>18051006.225114513</v>
      </c>
      <c r="N1011" s="14">
        <f t="shared" si="646"/>
        <v>1.9727962193489823E-3</v>
      </c>
      <c r="O1011" s="14">
        <f>M1011/MAX(M$13:$M1011)-1</f>
        <v>-0.13502086699141669</v>
      </c>
      <c r="Q1011" s="18">
        <v>43999</v>
      </c>
      <c r="R1011" s="13">
        <f t="shared" si="633"/>
        <v>103582793.45581211</v>
      </c>
      <c r="S1011" s="14">
        <f t="shared" si="634"/>
        <v>-2.1855303917176494E-2</v>
      </c>
      <c r="T1011" s="14">
        <f>R1011/MAX($R$13:R1011)-1</f>
        <v>-0.15296767903613151</v>
      </c>
      <c r="W1011" s="18">
        <v>43999</v>
      </c>
      <c r="X1011" s="21">
        <v>8057825001.9219637</v>
      </c>
      <c r="Y1011" s="14">
        <f t="shared" si="635"/>
        <v>2.9518033523946663E-2</v>
      </c>
      <c r="Z1011" s="20">
        <f>X1011/MAX(X$13:$X1011)-1</f>
        <v>-6.0922628351580022E-2</v>
      </c>
      <c r="AC1011" s="18">
        <v>43999</v>
      </c>
      <c r="AD1011" s="14">
        <f t="shared" si="636"/>
        <v>1.4866978116718776E-3</v>
      </c>
      <c r="AE1011" s="13">
        <f t="shared" si="647"/>
        <v>43644546.707855694</v>
      </c>
      <c r="AF1011" s="14">
        <f t="shared" si="637"/>
        <v>-2.1855303917176494E-2</v>
      </c>
      <c r="AG1011" s="13">
        <f t="shared" si="648"/>
        <v>43934528.756582364</v>
      </c>
      <c r="AH1011" s="14">
        <f t="shared" si="638"/>
        <v>2.9518033523946663E-2</v>
      </c>
      <c r="AI1011" s="13">
        <f t="shared" si="649"/>
        <v>41167313.536320373</v>
      </c>
      <c r="AJ1011" s="26">
        <f t="shared" si="639"/>
        <v>128746389.00075844</v>
      </c>
      <c r="AK1011" s="20">
        <f>AJ1011/MAX(AJ$13:$AJ1011)-1</f>
        <v>-4.3603854215966686E-2</v>
      </c>
      <c r="AL1011" s="20">
        <f t="shared" si="650"/>
        <v>2.0506224432186304E-3</v>
      </c>
      <c r="AN1011" s="18">
        <v>43999</v>
      </c>
      <c r="AO1011" s="14">
        <f t="shared" si="640"/>
        <v>1.4866978116718776E-3</v>
      </c>
      <c r="AP1011" s="13">
        <f t="shared" si="651"/>
        <v>43644546.707855694</v>
      </c>
      <c r="AQ1011" s="14">
        <f t="shared" si="641"/>
        <v>-2.1855303917176494E-2</v>
      </c>
      <c r="AR1011" s="13">
        <f t="shared" si="652"/>
        <v>43934528.756582364</v>
      </c>
      <c r="AS1011" s="14">
        <v>2.8663500317401877E-2</v>
      </c>
      <c r="AT1011" s="13">
        <f t="shared" si="653"/>
        <v>40079631.012224652</v>
      </c>
      <c r="AU1011" s="26">
        <f t="shared" si="642"/>
        <v>127658706.47666273</v>
      </c>
      <c r="AV1011" s="20">
        <f>AU1011/MAX($AU$13:AU1011)-1</f>
        <v>-4.3048128380411943E-2</v>
      </c>
      <c r="AW1011" s="20">
        <f t="shared" si="654"/>
        <v>1.5686944240382861E-3</v>
      </c>
      <c r="AY1011" s="18">
        <v>43999</v>
      </c>
      <c r="AZ1011" s="14">
        <f t="shared" si="655"/>
        <v>1.4866978116718776E-3</v>
      </c>
      <c r="BA1011" s="13">
        <f t="shared" si="656"/>
        <v>43644546.707855694</v>
      </c>
      <c r="BB1011" s="20">
        <v>8.1204267303157662E-2</v>
      </c>
      <c r="BC1011" s="13">
        <f t="shared" si="657"/>
        <v>465623904.61508876</v>
      </c>
      <c r="BD1011" s="14">
        <f t="shared" si="658"/>
        <v>2.9518033523946663E-2</v>
      </c>
      <c r="BE1011" s="13">
        <f t="shared" si="659"/>
        <v>41167313.536320373</v>
      </c>
      <c r="BF1011" s="26">
        <f t="shared" si="643"/>
        <v>550435764.85926485</v>
      </c>
      <c r="BG1011" s="20">
        <f>BF1011/MAX($BF$13:BF1011)-1</f>
        <v>-0.24526973659831841</v>
      </c>
      <c r="BH1011" s="20">
        <f t="shared" si="660"/>
        <v>7.0429013613245939E-2</v>
      </c>
      <c r="BJ1011" s="18">
        <v>43999</v>
      </c>
      <c r="BK1011" s="14" t="e">
        <f>VLOOKUP(AP1011:AP2284,$F$13:$H$1892,3,FALSE)</f>
        <v>#N/A</v>
      </c>
      <c r="BL1011" s="13" t="e">
        <f t="shared" si="661"/>
        <v>#N/A</v>
      </c>
      <c r="BM1011" s="14" t="e">
        <f>VLOOKUP(AP1011:AP2284,$Q$13:$S$1892,3,FALSE)</f>
        <v>#N/A</v>
      </c>
      <c r="BN1011" s="13" t="e">
        <f t="shared" si="662"/>
        <v>#N/A</v>
      </c>
      <c r="BO1011" s="14">
        <v>2.7501244997823582E-2</v>
      </c>
      <c r="BP1011" s="13">
        <f t="shared" si="663"/>
        <v>33574463.191568628</v>
      </c>
      <c r="BQ1011" s="26" t="e">
        <f t="shared" si="644"/>
        <v>#N/A</v>
      </c>
      <c r="BR1011" s="20" t="e">
        <f>BQ1011/MAX($AJ$13:BQ1010)-1</f>
        <v>#N/A</v>
      </c>
      <c r="BS1011" s="20" t="e">
        <f t="shared" si="664"/>
        <v>#N/A</v>
      </c>
      <c r="BT1011" s="20"/>
      <c r="BU1011" s="20"/>
      <c r="BV1011" s="18">
        <v>43999</v>
      </c>
      <c r="BW1011" s="21">
        <v>5922520770.2368345</v>
      </c>
      <c r="BX1011" s="14">
        <f t="shared" si="665"/>
        <v>-2.8348203258165339E-2</v>
      </c>
      <c r="BY1011" s="20">
        <f>BW1010/MAX(BW$13:$BW1011)-1</f>
        <v>-2.8348203258165339E-2</v>
      </c>
      <c r="BZ1011" s="18"/>
      <c r="CA1011" s="18"/>
      <c r="CB1011" s="18">
        <v>43999</v>
      </c>
      <c r="CC1011" s="14" t="e">
        <f>VLOOKUP(AV1012:AV2285,$F$13:$H$1892,3,FALSE)</f>
        <v>#VALUE!</v>
      </c>
      <c r="CD1011" s="13" t="e">
        <f t="shared" si="666"/>
        <v>#VALUE!</v>
      </c>
      <c r="CE1011" s="14" t="e">
        <f>VLOOKUP(AV1012:AV2285,$Q$13:$S$1892,3,FALSE)</f>
        <v>#VALUE!</v>
      </c>
      <c r="CF1011" s="13" t="e">
        <f t="shared" si="667"/>
        <v>#VALUE!</v>
      </c>
      <c r="CG1011" s="14" t="e">
        <f>VLOOKUP(AV1012:AV2285,$AP$14:$AS$1893,3,FALSE)</f>
        <v>#VALUE!</v>
      </c>
      <c r="CH1011" s="13" t="e">
        <f t="shared" si="668"/>
        <v>#VALUE!</v>
      </c>
      <c r="CI1011" s="26" t="e">
        <f t="shared" si="645"/>
        <v>#VALUE!</v>
      </c>
      <c r="CJ1011" s="20" t="e">
        <f>CI1011/MAX($CI$13:CI1011)-1</f>
        <v>#VALUE!</v>
      </c>
      <c r="CK1011" s="20" t="e">
        <f t="shared" si="669"/>
        <v>#VALUE!</v>
      </c>
    </row>
    <row r="1012" spans="1:89" x14ac:dyDescent="0.3">
      <c r="A1012" s="12">
        <f t="shared" si="670"/>
        <v>41544</v>
      </c>
      <c r="B1012" s="13">
        <v>1394070.9484813567</v>
      </c>
      <c r="C1012" s="14">
        <f t="shared" si="630"/>
        <v>0</v>
      </c>
      <c r="D1012" s="14">
        <f>B1012/MAX($B$13:B1012)-1</f>
        <v>-2.7196161981897782E-2</v>
      </c>
      <c r="F1012" s="18">
        <v>44000</v>
      </c>
      <c r="G1012" s="13">
        <f t="shared" si="631"/>
        <v>4660183.595393369</v>
      </c>
      <c r="H1012" s="14">
        <f t="shared" si="632"/>
        <v>5.5141126546971453E-3</v>
      </c>
      <c r="I1012" s="14">
        <f>G1012/MAX($G$13:G1012)-1</f>
        <v>-3.1076538417426414E-2</v>
      </c>
      <c r="L1012" s="12">
        <f t="shared" si="671"/>
        <v>41544</v>
      </c>
      <c r="M1012" s="13">
        <v>17919393.876966324</v>
      </c>
      <c r="N1012" s="14">
        <f t="shared" si="646"/>
        <v>-7.2911363780416849E-3</v>
      </c>
      <c r="O1012" s="14">
        <f>M1012/MAX(M$13:$M1012)-1</f>
        <v>-0.14132754781434254</v>
      </c>
      <c r="Q1012" s="18">
        <v>44000</v>
      </c>
      <c r="R1012" s="13">
        <f t="shared" si="633"/>
        <v>108158896.57701494</v>
      </c>
      <c r="S1012" s="14">
        <f t="shared" si="634"/>
        <v>4.4178216946378912E-2</v>
      </c>
      <c r="T1012" s="14">
        <f>R1012/MAX($R$13:R1012)-1</f>
        <v>-0.11554730139999492</v>
      </c>
      <c r="W1012" s="18">
        <v>44000</v>
      </c>
      <c r="X1012" s="21">
        <v>8013261974.9800062</v>
      </c>
      <c r="Y1012" s="14">
        <f t="shared" si="635"/>
        <v>-5.5304039156134355E-3</v>
      </c>
      <c r="Z1012" s="20">
        <f>X1012/MAX(X$13:$X1012)-1</f>
        <v>-6.61161055248084E-2</v>
      </c>
      <c r="AC1012" s="18">
        <v>44000</v>
      </c>
      <c r="AD1012" s="14">
        <f t="shared" si="636"/>
        <v>5.5141126546971453E-3</v>
      </c>
      <c r="AE1012" s="13">
        <f t="shared" si="647"/>
        <v>43885207.655166</v>
      </c>
      <c r="AF1012" s="14">
        <f t="shared" si="637"/>
        <v>4.4178216946378912E-2</v>
      </c>
      <c r="AG1012" s="13">
        <f t="shared" si="648"/>
        <v>45875477.899427585</v>
      </c>
      <c r="AH1012" s="14">
        <f t="shared" si="638"/>
        <v>-5.5304039156134355E-3</v>
      </c>
      <c r="AI1012" s="13">
        <f t="shared" si="649"/>
        <v>40939641.664343819</v>
      </c>
      <c r="AJ1012" s="26">
        <f t="shared" si="639"/>
        <v>130700327.2189374</v>
      </c>
      <c r="AK1012" s="20">
        <f>AJ1012/MAX(AJ$13:$AJ1012)-1</f>
        <v>-2.9088969600791437E-2</v>
      </c>
      <c r="AL1012" s="20">
        <f t="shared" si="650"/>
        <v>1.5176644823548857E-2</v>
      </c>
      <c r="AN1012" s="18">
        <v>44000</v>
      </c>
      <c r="AO1012" s="14">
        <f t="shared" si="640"/>
        <v>5.5141126546971453E-3</v>
      </c>
      <c r="AP1012" s="13">
        <f t="shared" si="651"/>
        <v>43885207.655166</v>
      </c>
      <c r="AQ1012" s="14">
        <f t="shared" si="641"/>
        <v>4.4178216946378912E-2</v>
      </c>
      <c r="AR1012" s="13">
        <f t="shared" si="652"/>
        <v>45875477.899427585</v>
      </c>
      <c r="AS1012" s="14">
        <v>-2.772924426513465E-2</v>
      </c>
      <c r="AT1012" s="13">
        <f t="shared" si="653"/>
        <v>38968253.133830205</v>
      </c>
      <c r="AU1012" s="26">
        <f t="shared" si="642"/>
        <v>128728938.68842378</v>
      </c>
      <c r="AV1012" s="20">
        <f>AU1012/MAX($AU$13:AU1012)-1</f>
        <v>-3.5025481540421066E-2</v>
      </c>
      <c r="AW1012" s="20">
        <f t="shared" si="654"/>
        <v>8.3835426607328234E-3</v>
      </c>
      <c r="AY1012" s="18">
        <v>44000</v>
      </c>
      <c r="AZ1012" s="14">
        <f t="shared" si="655"/>
        <v>5.5141126546971453E-3</v>
      </c>
      <c r="BA1012" s="13">
        <f t="shared" si="656"/>
        <v>43885207.655166</v>
      </c>
      <c r="BB1012" s="20">
        <v>4.4956565605262844E-2</v>
      </c>
      <c r="BC1012" s="13">
        <f t="shared" si="657"/>
        <v>486556756.23029566</v>
      </c>
      <c r="BD1012" s="14">
        <f t="shared" si="658"/>
        <v>-5.5304039156134355E-3</v>
      </c>
      <c r="BE1012" s="13">
        <f t="shared" si="659"/>
        <v>40939641.664343819</v>
      </c>
      <c r="BF1012" s="26">
        <f t="shared" si="643"/>
        <v>571381605.54980552</v>
      </c>
      <c r="BG1012" s="20">
        <f>BF1012/MAX($BF$13:BF1012)-1</f>
        <v>-0.21654983707365116</v>
      </c>
      <c r="BH1012" s="20">
        <f t="shared" si="660"/>
        <v>3.8053197171691977E-2</v>
      </c>
      <c r="BJ1012" s="18">
        <v>44000</v>
      </c>
      <c r="BK1012" s="14" t="e">
        <f>VLOOKUP(AP1012:AP2285,$F$13:$H$1892,3,FALSE)</f>
        <v>#N/A</v>
      </c>
      <c r="BL1012" s="13" t="e">
        <f t="shared" si="661"/>
        <v>#N/A</v>
      </c>
      <c r="BM1012" s="14" t="e">
        <f>VLOOKUP(AP1012:AP2285,$Q$13:$S$1892,3,FALSE)</f>
        <v>#N/A</v>
      </c>
      <c r="BN1012" s="13" t="e">
        <f t="shared" si="662"/>
        <v>#N/A</v>
      </c>
      <c r="BO1012" s="14">
        <v>-2.0431631307679554E-2</v>
      </c>
      <c r="BP1012" s="13">
        <f t="shared" si="663"/>
        <v>32888482.138285238</v>
      </c>
      <c r="BQ1012" s="26" t="e">
        <f t="shared" si="644"/>
        <v>#N/A</v>
      </c>
      <c r="BR1012" s="20" t="e">
        <f>BQ1012/MAX($AJ$13:BQ1011)-1</f>
        <v>#N/A</v>
      </c>
      <c r="BS1012" s="20" t="e">
        <f t="shared" si="664"/>
        <v>#N/A</v>
      </c>
      <c r="BT1012" s="20"/>
      <c r="BU1012" s="20"/>
      <c r="BV1012" s="18">
        <v>44000</v>
      </c>
      <c r="BW1012" s="21">
        <v>5800721732.5165129</v>
      </c>
      <c r="BX1012" s="14">
        <f t="shared" si="665"/>
        <v>2.0997221266030541E-2</v>
      </c>
      <c r="BY1012" s="20">
        <f>BW1011/MAX(BW$13:$BW1012)-1</f>
        <v>0</v>
      </c>
      <c r="BZ1012" s="18"/>
      <c r="CA1012" s="18"/>
      <c r="CB1012" s="18">
        <v>44000</v>
      </c>
      <c r="CC1012" s="14" t="e">
        <f>VLOOKUP(AV1013:AV2286,$F$13:$H$1892,3,FALSE)</f>
        <v>#VALUE!</v>
      </c>
      <c r="CD1012" s="13" t="e">
        <f t="shared" si="666"/>
        <v>#VALUE!</v>
      </c>
      <c r="CE1012" s="14" t="e">
        <f>VLOOKUP(AV1013:AV2286,$Q$13:$S$1892,3,FALSE)</f>
        <v>#VALUE!</v>
      </c>
      <c r="CF1012" s="13" t="e">
        <f t="shared" si="667"/>
        <v>#VALUE!</v>
      </c>
      <c r="CG1012" s="14" t="e">
        <f>VLOOKUP(AV1013:AV2286,$AP$14:$AS$1893,3,FALSE)</f>
        <v>#VALUE!</v>
      </c>
      <c r="CH1012" s="13" t="e">
        <f t="shared" si="668"/>
        <v>#VALUE!</v>
      </c>
      <c r="CI1012" s="26" t="e">
        <f t="shared" si="645"/>
        <v>#VALUE!</v>
      </c>
      <c r="CJ1012" s="20" t="e">
        <f>CI1012/MAX($CI$13:CI1012)-1</f>
        <v>#VALUE!</v>
      </c>
      <c r="CK1012" s="20" t="e">
        <f t="shared" si="669"/>
        <v>#VALUE!</v>
      </c>
    </row>
    <row r="1013" spans="1:89" x14ac:dyDescent="0.3">
      <c r="A1013" s="12">
        <f t="shared" si="670"/>
        <v>41545</v>
      </c>
      <c r="B1013" s="13">
        <v>1394070.9484813567</v>
      </c>
      <c r="C1013" s="14">
        <f t="shared" si="630"/>
        <v>0</v>
      </c>
      <c r="D1013" s="14">
        <f>B1013/MAX($B$13:B1013)-1</f>
        <v>-2.7196161981897782E-2</v>
      </c>
      <c r="F1013" s="18">
        <v>44001</v>
      </c>
      <c r="G1013" s="13">
        <f t="shared" si="631"/>
        <v>4681775.3432009732</v>
      </c>
      <c r="H1013" s="14">
        <f t="shared" si="632"/>
        <v>4.6332397352215615E-3</v>
      </c>
      <c r="I1013" s="14">
        <f>G1013/MAX($G$13:G1013)-1</f>
        <v>-2.6587283734833544E-2</v>
      </c>
      <c r="L1013" s="12">
        <f t="shared" si="671"/>
        <v>41545</v>
      </c>
      <c r="M1013" s="13">
        <v>17919393.876966324</v>
      </c>
      <c r="N1013" s="14">
        <f t="shared" si="646"/>
        <v>0</v>
      </c>
      <c r="O1013" s="14">
        <f>M1013/MAX(M$13:$M1013)-1</f>
        <v>-0.14132754781434254</v>
      </c>
      <c r="Q1013" s="18">
        <v>44001</v>
      </c>
      <c r="R1013" s="13">
        <f t="shared" si="633"/>
        <v>112984229.60486522</v>
      </c>
      <c r="S1013" s="14">
        <f t="shared" si="634"/>
        <v>4.4613371442952854E-2</v>
      </c>
      <c r="T1013" s="14">
        <f>R1013/MAX($R$13:R1013)-1</f>
        <v>-7.6088884633630838E-2</v>
      </c>
      <c r="W1013" s="18">
        <v>44001</v>
      </c>
      <c r="X1013" s="21">
        <v>8071384927.8848352</v>
      </c>
      <c r="Y1013" s="14">
        <f t="shared" si="635"/>
        <v>7.2533449032750053E-3</v>
      </c>
      <c r="Z1013" s="20">
        <f>X1013/MAX(X$13:$X1013)-1</f>
        <v>-5.9342323538566166E-2</v>
      </c>
      <c r="AC1013" s="18">
        <v>44001</v>
      </c>
      <c r="AD1013" s="14">
        <f t="shared" si="636"/>
        <v>4.6332397352215615E-3</v>
      </c>
      <c r="AE1013" s="13">
        <f t="shared" si="647"/>
        <v>44088538.343062364</v>
      </c>
      <c r="AF1013" s="14">
        <f t="shared" si="637"/>
        <v>4.4613371442952854E-2</v>
      </c>
      <c r="AG1013" s="13">
        <f t="shared" si="648"/>
        <v>47922137.635077722</v>
      </c>
      <c r="AH1013" s="14">
        <f t="shared" si="638"/>
        <v>7.2533449032750053E-3</v>
      </c>
      <c r="AI1013" s="13">
        <f t="shared" si="649"/>
        <v>41236591.005551793</v>
      </c>
      <c r="AJ1013" s="26">
        <f t="shared" si="639"/>
        <v>133247266.98369187</v>
      </c>
      <c r="AK1013" s="20">
        <f>AJ1013/MAX(AJ$13:$AJ1013)-1</f>
        <v>-1.0168956438007304E-2</v>
      </c>
      <c r="AL1013" s="20">
        <f t="shared" si="650"/>
        <v>1.948686601593641E-2</v>
      </c>
      <c r="AN1013" s="18">
        <v>44001</v>
      </c>
      <c r="AO1013" s="14">
        <f t="shared" si="640"/>
        <v>4.6332397352215615E-3</v>
      </c>
      <c r="AP1013" s="13">
        <f t="shared" si="651"/>
        <v>44088538.343062364</v>
      </c>
      <c r="AQ1013" s="14">
        <f t="shared" si="641"/>
        <v>4.4613371442952854E-2</v>
      </c>
      <c r="AR1013" s="13">
        <f t="shared" si="652"/>
        <v>47922137.635077722</v>
      </c>
      <c r="AS1013" s="14">
        <v>4.4132249014297419E-3</v>
      </c>
      <c r="AT1013" s="13">
        <f t="shared" si="653"/>
        <v>39140228.798925638</v>
      </c>
      <c r="AU1013" s="26">
        <f t="shared" si="642"/>
        <v>131150904.77706572</v>
      </c>
      <c r="AV1013" s="20">
        <f>AU1013/MAX($AU$13:AU1013)-1</f>
        <v>-1.6870002407873397E-2</v>
      </c>
      <c r="AW1013" s="20">
        <f t="shared" si="654"/>
        <v>1.881446482289495E-2</v>
      </c>
      <c r="AY1013" s="18">
        <v>44001</v>
      </c>
      <c r="AZ1013" s="14">
        <f t="shared" si="655"/>
        <v>4.6332397352215615E-3</v>
      </c>
      <c r="BA1013" s="13">
        <f t="shared" si="656"/>
        <v>44088538.343062364</v>
      </c>
      <c r="BB1013" s="20">
        <v>5.6524041552562077E-2</v>
      </c>
      <c r="BC1013" s="13">
        <f t="shared" si="657"/>
        <v>514058910.53713673</v>
      </c>
      <c r="BD1013" s="14">
        <f t="shared" si="658"/>
        <v>7.2533449032750053E-3</v>
      </c>
      <c r="BE1013" s="13">
        <f t="shared" si="659"/>
        <v>41236591.005551793</v>
      </c>
      <c r="BF1013" s="26">
        <f t="shared" si="643"/>
        <v>599384039.88575089</v>
      </c>
      <c r="BG1013" s="20">
        <f>BF1013/MAX($BF$13:BF1013)-1</f>
        <v>-0.17815428578228487</v>
      </c>
      <c r="BH1013" s="20">
        <f t="shared" si="660"/>
        <v>4.9008288093209229E-2</v>
      </c>
      <c r="BJ1013" s="18">
        <v>44001</v>
      </c>
      <c r="BK1013" s="14" t="e">
        <f>VLOOKUP(AP1013:AP2286,$F$13:$H$1892,3,FALSE)</f>
        <v>#N/A</v>
      </c>
      <c r="BL1013" s="13" t="e">
        <f t="shared" si="661"/>
        <v>#N/A</v>
      </c>
      <c r="BM1013" s="14" t="e">
        <f>VLOOKUP(AP1013:AP2286,$Q$13:$S$1892,3,FALSE)</f>
        <v>#N/A</v>
      </c>
      <c r="BN1013" s="13" t="e">
        <f t="shared" si="662"/>
        <v>#N/A</v>
      </c>
      <c r="BO1013" s="14">
        <v>9.6456816543304402E-3</v>
      </c>
      <c r="BP1013" s="13">
        <f t="shared" si="663"/>
        <v>33205713.967085272</v>
      </c>
      <c r="BQ1013" s="26" t="e">
        <f t="shared" si="644"/>
        <v>#N/A</v>
      </c>
      <c r="BR1013" s="20" t="e">
        <f>BQ1013/MAX($AJ$13:BQ1012)-1</f>
        <v>#N/A</v>
      </c>
      <c r="BS1013" s="20" t="e">
        <f t="shared" si="664"/>
        <v>#N/A</v>
      </c>
      <c r="BT1013" s="20"/>
      <c r="BU1013" s="20"/>
      <c r="BV1013" s="18">
        <v>44001</v>
      </c>
      <c r="BW1013" s="21">
        <v>5800721732.5165129</v>
      </c>
      <c r="BX1013" s="14">
        <f t="shared" si="665"/>
        <v>0</v>
      </c>
      <c r="BY1013" s="20">
        <f>BW1012/MAX(BW$13:$BW1013)-1</f>
        <v>-2.0565404908736373E-2</v>
      </c>
      <c r="BZ1013" s="18"/>
      <c r="CA1013" s="18"/>
      <c r="CB1013" s="18">
        <v>44001</v>
      </c>
      <c r="CC1013" s="14" t="e">
        <f>VLOOKUP(AV1014:AV2287,$F$13:$H$1892,3,FALSE)</f>
        <v>#VALUE!</v>
      </c>
      <c r="CD1013" s="13" t="e">
        <f t="shared" si="666"/>
        <v>#VALUE!</v>
      </c>
      <c r="CE1013" s="14" t="e">
        <f>VLOOKUP(AV1014:AV2287,$Q$13:$S$1892,3,FALSE)</f>
        <v>#VALUE!</v>
      </c>
      <c r="CF1013" s="13" t="e">
        <f t="shared" si="667"/>
        <v>#VALUE!</v>
      </c>
      <c r="CG1013" s="14" t="e">
        <f>VLOOKUP(AV1014:AV2287,$AP$14:$AS$1893,3,FALSE)</f>
        <v>#VALUE!</v>
      </c>
      <c r="CH1013" s="13" t="e">
        <f t="shared" si="668"/>
        <v>#VALUE!</v>
      </c>
      <c r="CI1013" s="26" t="e">
        <f t="shared" si="645"/>
        <v>#VALUE!</v>
      </c>
      <c r="CJ1013" s="20" t="e">
        <f>CI1013/MAX($CI$13:CI1013)-1</f>
        <v>#VALUE!</v>
      </c>
      <c r="CK1013" s="20" t="e">
        <f t="shared" si="669"/>
        <v>#VALUE!</v>
      </c>
    </row>
    <row r="1014" spans="1:89" x14ac:dyDescent="0.3">
      <c r="A1014" s="12">
        <f t="shared" si="670"/>
        <v>41546</v>
      </c>
      <c r="B1014" s="13">
        <v>1394070.9484813567</v>
      </c>
      <c r="C1014" s="14">
        <f t="shared" si="630"/>
        <v>0</v>
      </c>
      <c r="D1014" s="14">
        <f>B1014/MAX($B$13:B1014)-1</f>
        <v>-2.7196161981897782E-2</v>
      </c>
      <c r="F1014" s="18">
        <v>44004</v>
      </c>
      <c r="G1014" s="13">
        <f t="shared" si="631"/>
        <v>4710337.3503909502</v>
      </c>
      <c r="H1014" s="14">
        <f t="shared" si="632"/>
        <v>6.1006787161317355E-3</v>
      </c>
      <c r="I1014" s="14">
        <f>G1014/MAX($G$13:G1014)-1</f>
        <v>-2.0648805494702605E-2</v>
      </c>
      <c r="L1014" s="12">
        <f t="shared" si="671"/>
        <v>41546</v>
      </c>
      <c r="M1014" s="13">
        <v>17919393.876966324</v>
      </c>
      <c r="N1014" s="14">
        <f t="shared" si="646"/>
        <v>0</v>
      </c>
      <c r="O1014" s="14">
        <f>M1014/MAX(M$13:$M1014)-1</f>
        <v>-0.14132754781434254</v>
      </c>
      <c r="Q1014" s="18">
        <v>44004</v>
      </c>
      <c r="R1014" s="13">
        <f t="shared" si="633"/>
        <v>115793843.57099654</v>
      </c>
      <c r="S1014" s="14">
        <f t="shared" si="634"/>
        <v>2.4867310915490215E-2</v>
      </c>
      <c r="T1014" s="14">
        <f>R1014/MAX($R$13:R1014)-1</f>
        <v>-5.311369966953805E-2</v>
      </c>
      <c r="W1014" s="18">
        <v>44004</v>
      </c>
      <c r="X1014" s="21">
        <v>8207039818.4776535</v>
      </c>
      <c r="Y1014" s="14">
        <f t="shared" si="635"/>
        <v>1.6806891482050501E-2</v>
      </c>
      <c r="Z1014" s="20">
        <f>X1014/MAX(X$13:$X1014)-1</f>
        <v>-4.3532792048521118E-2</v>
      </c>
      <c r="AC1014" s="18">
        <v>44004</v>
      </c>
      <c r="AD1014" s="14">
        <f t="shared" si="636"/>
        <v>6.1006787161317355E-3</v>
      </c>
      <c r="AE1014" s="13">
        <f t="shared" si="647"/>
        <v>44357508.350557245</v>
      </c>
      <c r="AF1014" s="14">
        <f t="shared" si="637"/>
        <v>2.4867310915490215E-2</v>
      </c>
      <c r="AG1014" s="13">
        <f t="shared" si="648"/>
        <v>49113832.331384115</v>
      </c>
      <c r="AH1014" s="14">
        <f t="shared" si="638"/>
        <v>1.6806891482050501E-2</v>
      </c>
      <c r="AI1014" s="13">
        <f t="shared" si="649"/>
        <v>41929649.915671803</v>
      </c>
      <c r="AJ1014" s="26">
        <f t="shared" si="639"/>
        <v>135400990.59761316</v>
      </c>
      <c r="AK1014" s="20">
        <f>AJ1014/MAX(AJ$13:$AJ1014)-1</f>
        <v>0</v>
      </c>
      <c r="AL1014" s="20">
        <f t="shared" si="650"/>
        <v>1.6163360515190739E-2</v>
      </c>
      <c r="AN1014" s="18">
        <v>44004</v>
      </c>
      <c r="AO1014" s="14">
        <f t="shared" si="640"/>
        <v>6.1006787161317355E-3</v>
      </c>
      <c r="AP1014" s="13">
        <f t="shared" si="651"/>
        <v>44357508.350557245</v>
      </c>
      <c r="AQ1014" s="14">
        <f t="shared" si="641"/>
        <v>2.4867310915490215E-2</v>
      </c>
      <c r="AR1014" s="13">
        <f t="shared" si="652"/>
        <v>49113832.331384115</v>
      </c>
      <c r="AS1014" s="14">
        <v>1.6616086895634926E-2</v>
      </c>
      <c r="AT1014" s="13">
        <f t="shared" si="653"/>
        <v>39790586.241763614</v>
      </c>
      <c r="AU1014" s="26">
        <f t="shared" si="642"/>
        <v>133261926.92370498</v>
      </c>
      <c r="AV1014" s="20">
        <f>AU1014/MAX($AU$13:AU1014)-1</f>
        <v>-1.0454131572676939E-3</v>
      </c>
      <c r="AW1014" s="20">
        <f t="shared" si="654"/>
        <v>1.6096131019665005E-2</v>
      </c>
      <c r="AY1014" s="18">
        <v>44004</v>
      </c>
      <c r="AZ1014" s="14">
        <f t="shared" si="655"/>
        <v>6.1006787161317355E-3</v>
      </c>
      <c r="BA1014" s="13">
        <f t="shared" si="656"/>
        <v>44357508.350557245</v>
      </c>
      <c r="BB1014" s="20">
        <v>3.8082576032297144E-2</v>
      </c>
      <c r="BC1014" s="13">
        <f t="shared" si="657"/>
        <v>533635598.0827471</v>
      </c>
      <c r="BD1014" s="14">
        <f t="shared" si="658"/>
        <v>1.6806891482050501E-2</v>
      </c>
      <c r="BE1014" s="13">
        <f t="shared" si="659"/>
        <v>41929649.915671803</v>
      </c>
      <c r="BF1014" s="26">
        <f t="shared" si="643"/>
        <v>619922756.34897614</v>
      </c>
      <c r="BG1014" s="20">
        <f>BF1014/MAX($BF$13:BF1014)-1</f>
        <v>-0.14999261483747306</v>
      </c>
      <c r="BH1014" s="20">
        <f t="shared" si="660"/>
        <v>3.4266371969364107E-2</v>
      </c>
      <c r="BJ1014" s="18">
        <v>44004</v>
      </c>
      <c r="BK1014" s="14" t="e">
        <f>VLOOKUP(AP1014:AP2287,$F$13:$H$1892,3,FALSE)</f>
        <v>#N/A</v>
      </c>
      <c r="BL1014" s="13" t="e">
        <f t="shared" si="661"/>
        <v>#N/A</v>
      </c>
      <c r="BM1014" s="14" t="e">
        <f>VLOOKUP(AP1014:AP2287,$Q$13:$S$1892,3,FALSE)</f>
        <v>#N/A</v>
      </c>
      <c r="BN1014" s="13" t="e">
        <f t="shared" si="662"/>
        <v>#N/A</v>
      </c>
      <c r="BO1014" s="14">
        <v>1.6568694219208702E-2</v>
      </c>
      <c r="BP1014" s="13">
        <f t="shared" si="663"/>
        <v>33755889.288136415</v>
      </c>
      <c r="BQ1014" s="26" t="e">
        <f t="shared" si="644"/>
        <v>#N/A</v>
      </c>
      <c r="BR1014" s="20" t="e">
        <f>BQ1014/MAX($AJ$13:BQ1013)-1</f>
        <v>#N/A</v>
      </c>
      <c r="BS1014" s="20" t="e">
        <f t="shared" si="664"/>
        <v>#N/A</v>
      </c>
      <c r="BT1014" s="20"/>
      <c r="BU1014" s="20"/>
      <c r="BV1014" s="18">
        <v>44004</v>
      </c>
      <c r="BW1014" s="21">
        <v>5850595560.9770966</v>
      </c>
      <c r="BX1014" s="14">
        <f t="shared" si="665"/>
        <v>-8.5245729158305306E-3</v>
      </c>
      <c r="BY1014" s="20">
        <f>BW1013/MAX(BW$13:$BW1014)-1</f>
        <v>-2.0565404908736373E-2</v>
      </c>
      <c r="BZ1014" s="18"/>
      <c r="CA1014" s="18"/>
      <c r="CB1014" s="18">
        <v>44004</v>
      </c>
      <c r="CC1014" s="14" t="e">
        <f>VLOOKUP(AV1015:AV2288,$F$13:$H$1892,3,FALSE)</f>
        <v>#VALUE!</v>
      </c>
      <c r="CD1014" s="13" t="e">
        <f t="shared" si="666"/>
        <v>#VALUE!</v>
      </c>
      <c r="CE1014" s="14" t="e">
        <f>VLOOKUP(AV1015:AV2288,$Q$13:$S$1892,3,FALSE)</f>
        <v>#VALUE!</v>
      </c>
      <c r="CF1014" s="13" t="e">
        <f t="shared" si="667"/>
        <v>#VALUE!</v>
      </c>
      <c r="CG1014" s="14" t="e">
        <f>VLOOKUP(AV1015:AV2288,$AP$14:$AS$1893,3,FALSE)</f>
        <v>#VALUE!</v>
      </c>
      <c r="CH1014" s="13" t="e">
        <f t="shared" si="668"/>
        <v>#VALUE!</v>
      </c>
      <c r="CI1014" s="26" t="e">
        <f t="shared" si="645"/>
        <v>#VALUE!</v>
      </c>
      <c r="CJ1014" s="20" t="e">
        <f>CI1014/MAX($CI$13:CI1014)-1</f>
        <v>#VALUE!</v>
      </c>
      <c r="CK1014" s="20" t="e">
        <f t="shared" si="669"/>
        <v>#VALUE!</v>
      </c>
    </row>
    <row r="1015" spans="1:89" x14ac:dyDescent="0.3">
      <c r="A1015" s="12">
        <f t="shared" si="670"/>
        <v>41547</v>
      </c>
      <c r="B1015" s="13">
        <v>1392768.2431722139</v>
      </c>
      <c r="C1015" s="14">
        <f t="shared" si="630"/>
        <v>-9.344612701110977E-4</v>
      </c>
      <c r="D1015" s="14">
        <f>B1015/MAX($B$13:B1015)-1</f>
        <v>-2.8105209491941063E-2</v>
      </c>
      <c r="F1015" s="18">
        <v>44005</v>
      </c>
      <c r="G1015" s="13">
        <f t="shared" si="631"/>
        <v>4719390.7562568709</v>
      </c>
      <c r="H1015" s="14">
        <f t="shared" si="632"/>
        <v>1.9220291865442718E-3</v>
      </c>
      <c r="I1015" s="14">
        <f>G1015/MAX($G$13:G1015)-1</f>
        <v>-1.8766463914986486E-2</v>
      </c>
      <c r="L1015" s="12">
        <f t="shared" si="671"/>
        <v>41547</v>
      </c>
      <c r="M1015" s="13">
        <v>18523477.506132498</v>
      </c>
      <c r="N1015" s="14">
        <f t="shared" si="646"/>
        <v>3.3711164189692111E-2</v>
      </c>
      <c r="O1015" s="14">
        <f>M1015/MAX(M$13:$M1015)-1</f>
        <v>-0.11238069979354637</v>
      </c>
      <c r="Q1015" s="18">
        <v>44005</v>
      </c>
      <c r="R1015" s="13">
        <f t="shared" si="633"/>
        <v>117534258.02792506</v>
      </c>
      <c r="S1015" s="14">
        <f t="shared" si="634"/>
        <v>1.5030284886099476E-2</v>
      </c>
      <c r="T1015" s="14">
        <f>R1015/MAX($R$13:R1015)-1</f>
        <v>-3.8881728820826411E-2</v>
      </c>
      <c r="W1015" s="18">
        <v>44005</v>
      </c>
      <c r="X1015" s="21">
        <v>8288336836.2584</v>
      </c>
      <c r="Y1015" s="14">
        <f t="shared" si="635"/>
        <v>9.9057662176453842E-3</v>
      </c>
      <c r="Z1015" s="20">
        <f>X1015/MAX(X$13:$X1015)-1</f>
        <v>-3.4058251491709712E-2</v>
      </c>
      <c r="AC1015" s="18">
        <v>44005</v>
      </c>
      <c r="AD1015" s="14">
        <f t="shared" si="636"/>
        <v>1.9220291865442718E-3</v>
      </c>
      <c r="AE1015" s="13">
        <f t="shared" si="647"/>
        <v>44442764.776249401</v>
      </c>
      <c r="AF1015" s="14">
        <f t="shared" si="637"/>
        <v>1.5030284886099476E-2</v>
      </c>
      <c r="AG1015" s="13">
        <f t="shared" si="648"/>
        <v>49852027.22317294</v>
      </c>
      <c r="AH1015" s="14">
        <f t="shared" si="638"/>
        <v>9.9057662176453842E-3</v>
      </c>
      <c r="AI1015" s="13">
        <f t="shared" si="649"/>
        <v>42344995.225324161</v>
      </c>
      <c r="AJ1015" s="26">
        <f t="shared" si="639"/>
        <v>136639787.2247465</v>
      </c>
      <c r="AK1015" s="20">
        <f>AJ1015/MAX(AJ$13:$AJ1015)-1</f>
        <v>0</v>
      </c>
      <c r="AL1015" s="20">
        <f t="shared" si="650"/>
        <v>9.1490957463880029E-3</v>
      </c>
      <c r="AN1015" s="18">
        <v>44005</v>
      </c>
      <c r="AO1015" s="14">
        <f t="shared" si="640"/>
        <v>1.9220291865442718E-3</v>
      </c>
      <c r="AP1015" s="13">
        <f t="shared" si="651"/>
        <v>44442764.776249401</v>
      </c>
      <c r="AQ1015" s="14">
        <f t="shared" si="641"/>
        <v>1.5030284886099476E-2</v>
      </c>
      <c r="AR1015" s="13">
        <f t="shared" si="652"/>
        <v>49852027.22317294</v>
      </c>
      <c r="AS1015" s="14">
        <v>3.1789954315751642E-2</v>
      </c>
      <c r="AT1015" s="13">
        <f t="shared" si="653"/>
        <v>41055527.160586253</v>
      </c>
      <c r="AU1015" s="26">
        <f t="shared" si="642"/>
        <v>135350319.16000861</v>
      </c>
      <c r="AV1015" s="20">
        <f>AU1015/MAX($AU$13:AU1015)-1</f>
        <v>0</v>
      </c>
      <c r="AW1015" s="20">
        <f t="shared" si="654"/>
        <v>1.5671334525271252E-2</v>
      </c>
      <c r="AY1015" s="18">
        <v>44005</v>
      </c>
      <c r="AZ1015" s="14">
        <f t="shared" si="655"/>
        <v>1.9220291865442718E-3</v>
      </c>
      <c r="BA1015" s="13">
        <f t="shared" si="656"/>
        <v>44442764.776249401</v>
      </c>
      <c r="BB1015" s="20">
        <v>3.6011447375826844E-2</v>
      </c>
      <c r="BC1015" s="13">
        <f t="shared" si="657"/>
        <v>552852588.34097183</v>
      </c>
      <c r="BD1015" s="14">
        <f t="shared" si="658"/>
        <v>9.9057662176453842E-3</v>
      </c>
      <c r="BE1015" s="13">
        <f t="shared" si="659"/>
        <v>42344995.225324161</v>
      </c>
      <c r="BF1015" s="26">
        <f t="shared" si="643"/>
        <v>639640348.34254539</v>
      </c>
      <c r="BG1015" s="20">
        <f>BF1015/MAX($BF$13:BF1015)-1</f>
        <v>-0.12295682910367667</v>
      </c>
      <c r="BH1015" s="20">
        <f t="shared" si="660"/>
        <v>3.1806530396941257E-2</v>
      </c>
      <c r="BJ1015" s="18">
        <v>44005</v>
      </c>
      <c r="BK1015" s="14" t="e">
        <f>VLOOKUP(AP1015:AP2288,$F$13:$H$1892,3,FALSE)</f>
        <v>#N/A</v>
      </c>
      <c r="BL1015" s="13" t="e">
        <f t="shared" si="661"/>
        <v>#N/A</v>
      </c>
      <c r="BM1015" s="14" t="e">
        <f>VLOOKUP(AP1015:AP2288,$Q$13:$S$1892,3,FALSE)</f>
        <v>#N/A</v>
      </c>
      <c r="BN1015" s="13" t="e">
        <f t="shared" si="662"/>
        <v>#N/A</v>
      </c>
      <c r="BO1015" s="14">
        <v>2.6237369200003746E-2</v>
      </c>
      <c r="BP1015" s="13">
        <f t="shared" si="663"/>
        <v>34641555.018063702</v>
      </c>
      <c r="BQ1015" s="26" t="e">
        <f t="shared" si="644"/>
        <v>#N/A</v>
      </c>
      <c r="BR1015" s="20" t="e">
        <f>BQ1015/MAX($AJ$13:BQ1014)-1</f>
        <v>#N/A</v>
      </c>
      <c r="BS1015" s="20" t="e">
        <f t="shared" si="664"/>
        <v>#N/A</v>
      </c>
      <c r="BT1015" s="20"/>
      <c r="BU1015" s="20"/>
      <c r="BV1015" s="18">
        <v>44005</v>
      </c>
      <c r="BW1015" s="21">
        <v>5796181745.7108021</v>
      </c>
      <c r="BX1015" s="14">
        <f t="shared" si="665"/>
        <v>9.387872508753059E-3</v>
      </c>
      <c r="BY1015" s="20">
        <f>BW1014/MAX(BW$13:$BW1015)-1</f>
        <v>-1.2144357453534371E-2</v>
      </c>
      <c r="BZ1015" s="18"/>
      <c r="CA1015" s="18"/>
      <c r="CB1015" s="18">
        <v>44005</v>
      </c>
      <c r="CC1015" s="14" t="e">
        <f>VLOOKUP(AV1016:AV2289,$F$13:$H$1892,3,FALSE)</f>
        <v>#VALUE!</v>
      </c>
      <c r="CD1015" s="13" t="e">
        <f t="shared" si="666"/>
        <v>#VALUE!</v>
      </c>
      <c r="CE1015" s="14" t="e">
        <f>VLOOKUP(AV1016:AV2289,$Q$13:$S$1892,3,FALSE)</f>
        <v>#VALUE!</v>
      </c>
      <c r="CF1015" s="13" t="e">
        <f t="shared" si="667"/>
        <v>#VALUE!</v>
      </c>
      <c r="CG1015" s="14" t="e">
        <f>VLOOKUP(AV1016:AV2289,$AP$14:$AS$1893,3,FALSE)</f>
        <v>#VALUE!</v>
      </c>
      <c r="CH1015" s="13" t="e">
        <f t="shared" si="668"/>
        <v>#VALUE!</v>
      </c>
      <c r="CI1015" s="26" t="e">
        <f t="shared" si="645"/>
        <v>#VALUE!</v>
      </c>
      <c r="CJ1015" s="20" t="e">
        <f>CI1015/MAX($CI$13:CI1015)-1</f>
        <v>#VALUE!</v>
      </c>
      <c r="CK1015" s="20" t="e">
        <f t="shared" si="669"/>
        <v>#VALUE!</v>
      </c>
    </row>
    <row r="1016" spans="1:89" x14ac:dyDescent="0.3">
      <c r="A1016" s="12">
        <f t="shared" si="670"/>
        <v>41548</v>
      </c>
      <c r="B1016" s="13">
        <v>1393768.7376220657</v>
      </c>
      <c r="C1016" s="14">
        <f t="shared" si="630"/>
        <v>7.1834955654437316E-4</v>
      </c>
      <c r="D1016" s="14">
        <f>B1016/MAX($B$13:B1016)-1</f>
        <v>-2.7407049300171793E-2</v>
      </c>
      <c r="F1016" s="18">
        <v>44006</v>
      </c>
      <c r="G1016" s="13">
        <f t="shared" si="631"/>
        <v>4657098.2973457035</v>
      </c>
      <c r="H1016" s="14">
        <f t="shared" si="632"/>
        <v>-1.3199258575607775E-2</v>
      </c>
      <c r="I1016" s="14">
        <f>G1016/MAX($G$13:G1016)-1</f>
        <v>-3.1718019080830495E-2</v>
      </c>
      <c r="L1016" s="12">
        <f t="shared" si="671"/>
        <v>41548</v>
      </c>
      <c r="M1016" s="13">
        <v>18310861.738393974</v>
      </c>
      <c r="N1016" s="14">
        <f t="shared" si="646"/>
        <v>-1.1478177770245068E-2</v>
      </c>
      <c r="O1016" s="14">
        <f>M1016/MAX(M$13:$M1016)-1</f>
        <v>-0.12256895191361661</v>
      </c>
      <c r="Q1016" s="18">
        <v>44006</v>
      </c>
      <c r="R1016" s="13">
        <f t="shared" si="633"/>
        <v>119890728.12092981</v>
      </c>
      <c r="S1016" s="14">
        <f t="shared" si="634"/>
        <v>2.0049219117415751E-2</v>
      </c>
      <c r="T1016" s="14">
        <f>R1016/MAX($R$13:R1016)-1</f>
        <v>-1.9612058004203403E-2</v>
      </c>
      <c r="W1016" s="18">
        <v>44006</v>
      </c>
      <c r="X1016" s="21">
        <v>8317574197.8597717</v>
      </c>
      <c r="Y1016" s="14">
        <f t="shared" si="635"/>
        <v>3.5275305744657537E-3</v>
      </c>
      <c r="Z1016" s="20">
        <f>X1016/MAX(X$13:$X1016)-1</f>
        <v>-3.0650862440693816E-2</v>
      </c>
      <c r="AC1016" s="18">
        <v>44006</v>
      </c>
      <c r="AD1016" s="14">
        <f t="shared" si="636"/>
        <v>-1.3199258575607775E-2</v>
      </c>
      <c r="AE1016" s="13">
        <f t="shared" si="647"/>
        <v>43856153.232152775</v>
      </c>
      <c r="AF1016" s="14">
        <f t="shared" si="637"/>
        <v>2.0049219117415751E-2</v>
      </c>
      <c r="AG1016" s="13">
        <f t="shared" si="648"/>
        <v>50851521.440417707</v>
      </c>
      <c r="AH1016" s="14">
        <f t="shared" si="638"/>
        <v>3.5275305744657537E-3</v>
      </c>
      <c r="AI1016" s="13">
        <f t="shared" si="649"/>
        <v>42494368.490657099</v>
      </c>
      <c r="AJ1016" s="26">
        <f t="shared" si="639"/>
        <v>137202043.16322756</v>
      </c>
      <c r="AK1016" s="20">
        <f>AJ1016/MAX(AJ$13:$AJ1016)-1</f>
        <v>0</v>
      </c>
      <c r="AL1016" s="20">
        <f t="shared" si="650"/>
        <v>4.1148771518229044E-3</v>
      </c>
      <c r="AN1016" s="18">
        <v>44006</v>
      </c>
      <c r="AO1016" s="14">
        <f t="shared" si="640"/>
        <v>-1.3199258575607775E-2</v>
      </c>
      <c r="AP1016" s="13">
        <f t="shared" si="651"/>
        <v>43856153.232152775</v>
      </c>
      <c r="AQ1016" s="14">
        <f t="shared" si="641"/>
        <v>2.0049219117415751E-2</v>
      </c>
      <c r="AR1016" s="13">
        <f t="shared" si="652"/>
        <v>50851521.440417707</v>
      </c>
      <c r="AS1016" s="14">
        <v>-4.6402226252663249E-2</v>
      </c>
      <c r="AT1016" s="13">
        <f t="shared" si="653"/>
        <v>39150459.30035837</v>
      </c>
      <c r="AU1016" s="26">
        <f t="shared" si="642"/>
        <v>133858133.97292885</v>
      </c>
      <c r="AV1016" s="20">
        <f>AU1016/MAX($AU$13:AU1016)-1</f>
        <v>-1.1024615208448219E-2</v>
      </c>
      <c r="AW1016" s="20">
        <f t="shared" si="654"/>
        <v>-1.1024615208448219E-2</v>
      </c>
      <c r="AY1016" s="18">
        <v>44006</v>
      </c>
      <c r="AZ1016" s="14">
        <f t="shared" si="655"/>
        <v>-1.3199258575607775E-2</v>
      </c>
      <c r="BA1016" s="13">
        <f t="shared" si="656"/>
        <v>43856153.232152775</v>
      </c>
      <c r="BB1016" s="20">
        <v>-3.8469652844088653E-3</v>
      </c>
      <c r="BC1016" s="13">
        <f t="shared" si="657"/>
        <v>550725783.62622857</v>
      </c>
      <c r="BD1016" s="14">
        <f t="shared" si="658"/>
        <v>3.5275305744657537E-3</v>
      </c>
      <c r="BE1016" s="13">
        <f t="shared" si="659"/>
        <v>42494368.490657099</v>
      </c>
      <c r="BF1016" s="26">
        <f t="shared" si="643"/>
        <v>637076305.34903848</v>
      </c>
      <c r="BG1016" s="20">
        <f>BF1016/MAX($BF$13:BF1016)-1</f>
        <v>-0.12647251788592262</v>
      </c>
      <c r="BH1016" s="20">
        <f t="shared" si="660"/>
        <v>-4.0085698160707839E-3</v>
      </c>
      <c r="BJ1016" s="18">
        <v>44006</v>
      </c>
      <c r="BK1016" s="14" t="e">
        <f>VLOOKUP(AP1016:AP2289,$F$13:$H$1892,3,FALSE)</f>
        <v>#N/A</v>
      </c>
      <c r="BL1016" s="13" t="e">
        <f t="shared" si="661"/>
        <v>#N/A</v>
      </c>
      <c r="BM1016" s="14" t="e">
        <f>VLOOKUP(AP1016:AP2289,$Q$13:$S$1892,3,FALSE)</f>
        <v>#N/A</v>
      </c>
      <c r="BN1016" s="13" t="e">
        <f t="shared" si="662"/>
        <v>#N/A</v>
      </c>
      <c r="BO1016" s="14">
        <v>-1.8246453902072357E-2</v>
      </c>
      <c r="BP1016" s="13">
        <f t="shared" si="663"/>
        <v>34009469.481330499</v>
      </c>
      <c r="BQ1016" s="26" t="e">
        <f t="shared" si="644"/>
        <v>#N/A</v>
      </c>
      <c r="BR1016" s="20" t="e">
        <f>BQ1016/MAX($AJ$13:BQ1015)-1</f>
        <v>#N/A</v>
      </c>
      <c r="BS1016" s="20" t="e">
        <f t="shared" si="664"/>
        <v>#N/A</v>
      </c>
      <c r="BT1016" s="20"/>
      <c r="BU1016" s="20"/>
      <c r="BV1016" s="18">
        <v>44006</v>
      </c>
      <c r="BW1016" s="21">
        <v>5838096902.6647825</v>
      </c>
      <c r="BX1016" s="14">
        <f t="shared" si="665"/>
        <v>-7.1795925372271086E-3</v>
      </c>
      <c r="BY1016" s="20">
        <f>BW1015/MAX(BW$13:$BW1016)-1</f>
        <v>-2.1331968164795545E-2</v>
      </c>
      <c r="BZ1016" s="18"/>
      <c r="CA1016" s="18"/>
      <c r="CB1016" s="18">
        <v>44006</v>
      </c>
      <c r="CC1016" s="14" t="e">
        <f>VLOOKUP(AV1017:AV2290,$F$13:$H$1892,3,FALSE)</f>
        <v>#VALUE!</v>
      </c>
      <c r="CD1016" s="13" t="e">
        <f t="shared" si="666"/>
        <v>#VALUE!</v>
      </c>
      <c r="CE1016" s="14" t="e">
        <f>VLOOKUP(AV1017:AV2290,$Q$13:$S$1892,3,FALSE)</f>
        <v>#VALUE!</v>
      </c>
      <c r="CF1016" s="13" t="e">
        <f t="shared" si="667"/>
        <v>#VALUE!</v>
      </c>
      <c r="CG1016" s="14" t="e">
        <f>VLOOKUP(AV1017:AV2290,$AP$14:$AS$1893,3,FALSE)</f>
        <v>#VALUE!</v>
      </c>
      <c r="CH1016" s="13" t="e">
        <f t="shared" si="668"/>
        <v>#VALUE!</v>
      </c>
      <c r="CI1016" s="26" t="e">
        <f t="shared" si="645"/>
        <v>#VALUE!</v>
      </c>
      <c r="CJ1016" s="20" t="e">
        <f>CI1016/MAX($CI$13:CI1016)-1</f>
        <v>#VALUE!</v>
      </c>
      <c r="CK1016" s="20" t="e">
        <f t="shared" si="669"/>
        <v>#VALUE!</v>
      </c>
    </row>
    <row r="1017" spans="1:89" x14ac:dyDescent="0.3">
      <c r="A1017" s="12">
        <f t="shared" si="670"/>
        <v>41549</v>
      </c>
      <c r="B1017" s="13">
        <v>1393768.7376220657</v>
      </c>
      <c r="C1017" s="14">
        <f t="shared" si="630"/>
        <v>0</v>
      </c>
      <c r="D1017" s="14">
        <f>B1017/MAX($B$13:B1017)-1</f>
        <v>-2.7407049300171793E-2</v>
      </c>
      <c r="F1017" s="18">
        <v>44007</v>
      </c>
      <c r="G1017" s="13">
        <f t="shared" si="631"/>
        <v>4656498.0922651542</v>
      </c>
      <c r="H1017" s="14">
        <f t="shared" si="632"/>
        <v>-1.2887962465624181E-4</v>
      </c>
      <c r="I1017" s="14">
        <f>G1017/MAX($G$13:G1017)-1</f>
        <v>-3.1842810899092799E-2</v>
      </c>
      <c r="L1017" s="12">
        <f t="shared" si="671"/>
        <v>41549</v>
      </c>
      <c r="M1017" s="13">
        <v>18310861.738393974</v>
      </c>
      <c r="N1017" s="14">
        <f t="shared" si="646"/>
        <v>0</v>
      </c>
      <c r="O1017" s="14">
        <f>M1017/MAX(M$13:$M1017)-1</f>
        <v>-0.12256895191361661</v>
      </c>
      <c r="Q1017" s="18">
        <v>44007</v>
      </c>
      <c r="R1017" s="13">
        <f t="shared" si="633"/>
        <v>121442408.4928498</v>
      </c>
      <c r="S1017" s="14">
        <f t="shared" si="634"/>
        <v>1.2942455152619159E-2</v>
      </c>
      <c r="T1017" s="14">
        <f>R1017/MAX($R$13:R1017)-1</f>
        <v>-6.9234310327541682E-3</v>
      </c>
      <c r="W1017" s="18">
        <v>44007</v>
      </c>
      <c r="X1017" s="21">
        <v>8606710364.4646263</v>
      </c>
      <c r="Y1017" s="14">
        <f t="shared" si="635"/>
        <v>3.4762078428979049E-2</v>
      </c>
      <c r="Z1017" s="20">
        <f>X1017/MAX(X$13:$X1017)-1</f>
        <v>0</v>
      </c>
      <c r="AC1017" s="18">
        <v>44007</v>
      </c>
      <c r="AD1017" s="14">
        <f t="shared" si="636"/>
        <v>-1.2887962465624181E-4</v>
      </c>
      <c r="AE1017" s="13">
        <f t="shared" si="647"/>
        <v>43850501.067585349</v>
      </c>
      <c r="AF1017" s="14">
        <f t="shared" si="637"/>
        <v>1.2942455152619159E-2</v>
      </c>
      <c r="AG1017" s="13">
        <f t="shared" si="648"/>
        <v>51509664.976102762</v>
      </c>
      <c r="AH1017" s="14">
        <f t="shared" si="638"/>
        <v>3.4762078428979049E-2</v>
      </c>
      <c r="AI1017" s="13">
        <f t="shared" si="649"/>
        <v>43971561.060919255</v>
      </c>
      <c r="AJ1017" s="26">
        <f t="shared" si="639"/>
        <v>139331727.10460737</v>
      </c>
      <c r="AK1017" s="20">
        <f>AJ1017/MAX(AJ$13:$AJ1017)-1</f>
        <v>0</v>
      </c>
      <c r="AL1017" s="20">
        <f t="shared" si="650"/>
        <v>1.5522246551723518E-2</v>
      </c>
      <c r="AN1017" s="18">
        <v>44007</v>
      </c>
      <c r="AO1017" s="14">
        <f t="shared" si="640"/>
        <v>-1.2887962465624181E-4</v>
      </c>
      <c r="AP1017" s="13">
        <f t="shared" si="651"/>
        <v>43850501.067585349</v>
      </c>
      <c r="AQ1017" s="14">
        <f t="shared" si="641"/>
        <v>1.2942455152619159E-2</v>
      </c>
      <c r="AR1017" s="13">
        <f t="shared" si="652"/>
        <v>51509664.976102762</v>
      </c>
      <c r="AS1017" s="14">
        <v>3.7170502025668808E-2</v>
      </c>
      <c r="AT1017" s="13">
        <f t="shared" si="653"/>
        <v>40605701.527088203</v>
      </c>
      <c r="AU1017" s="26">
        <f t="shared" si="642"/>
        <v>135965867.57077631</v>
      </c>
      <c r="AV1017" s="20">
        <f>AU1017/MAX($AU$13:AU1017)-1</f>
        <v>0</v>
      </c>
      <c r="AW1017" s="20">
        <f t="shared" si="654"/>
        <v>1.5746025551751197E-2</v>
      </c>
      <c r="AY1017" s="18">
        <v>44007</v>
      </c>
      <c r="AZ1017" s="14">
        <f t="shared" si="655"/>
        <v>-1.2887962465624181E-4</v>
      </c>
      <c r="BA1017" s="13">
        <f t="shared" si="656"/>
        <v>43850501.067585349</v>
      </c>
      <c r="BB1017" s="20">
        <v>-2.7429876323784574E-2</v>
      </c>
      <c r="BC1017" s="13">
        <f t="shared" si="657"/>
        <v>535619443.49304175</v>
      </c>
      <c r="BD1017" s="14">
        <f t="shared" si="658"/>
        <v>3.4762078428979049E-2</v>
      </c>
      <c r="BE1017" s="13">
        <f t="shared" si="659"/>
        <v>43971561.060919255</v>
      </c>
      <c r="BF1017" s="26">
        <f t="shared" si="643"/>
        <v>623441505.62154639</v>
      </c>
      <c r="BG1017" s="20">
        <f>BF1017/MAX($BF$13:BF1017)-1</f>
        <v>-0.14516788008207349</v>
      </c>
      <c r="BH1017" s="20">
        <f t="shared" si="660"/>
        <v>-2.1402145414938789E-2</v>
      </c>
      <c r="BJ1017" s="18">
        <v>44007</v>
      </c>
      <c r="BK1017" s="14" t="e">
        <f>VLOOKUP(AP1017:AP2290,$F$13:$H$1892,3,FALSE)</f>
        <v>#N/A</v>
      </c>
      <c r="BL1017" s="13" t="e">
        <f t="shared" si="661"/>
        <v>#N/A</v>
      </c>
      <c r="BM1017" s="14" t="e">
        <f>VLOOKUP(AP1017:AP2290,$Q$13:$S$1892,3,FALSE)</f>
        <v>#N/A</v>
      </c>
      <c r="BN1017" s="13" t="e">
        <f t="shared" si="662"/>
        <v>#N/A</v>
      </c>
      <c r="BO1017" s="14">
        <v>2.9070244168030834E-2</v>
      </c>
      <c r="BP1017" s="13">
        <f t="shared" si="663"/>
        <v>34998133.063177973</v>
      </c>
      <c r="BQ1017" s="26" t="e">
        <f t="shared" si="644"/>
        <v>#N/A</v>
      </c>
      <c r="BR1017" s="20" t="e">
        <f>BQ1017/MAX($AJ$13:BQ1016)-1</f>
        <v>#N/A</v>
      </c>
      <c r="BS1017" s="20" t="e">
        <f t="shared" si="664"/>
        <v>#N/A</v>
      </c>
      <c r="BT1017" s="20"/>
      <c r="BU1017" s="20"/>
      <c r="BV1017" s="18">
        <v>44007</v>
      </c>
      <c r="BW1017" s="21">
        <v>6075966389.7548952</v>
      </c>
      <c r="BX1017" s="14">
        <f t="shared" si="665"/>
        <v>-3.9149243401214506E-2</v>
      </c>
      <c r="BY1017" s="20">
        <f>BW1016/MAX(BW$13:$BW1017)-1</f>
        <v>-3.9149243401214506E-2</v>
      </c>
      <c r="BZ1017" s="18"/>
      <c r="CA1017" s="18"/>
      <c r="CB1017" s="18">
        <v>44007</v>
      </c>
      <c r="CC1017" s="14" t="e">
        <f>VLOOKUP(AV1018:AV2291,$F$13:$H$1892,3,FALSE)</f>
        <v>#VALUE!</v>
      </c>
      <c r="CD1017" s="13" t="e">
        <f t="shared" si="666"/>
        <v>#VALUE!</v>
      </c>
      <c r="CE1017" s="14" t="e">
        <f>VLOOKUP(AV1018:AV2291,$Q$13:$S$1892,3,FALSE)</f>
        <v>#VALUE!</v>
      </c>
      <c r="CF1017" s="13" t="e">
        <f t="shared" si="667"/>
        <v>#VALUE!</v>
      </c>
      <c r="CG1017" s="14" t="e">
        <f>VLOOKUP(AV1018:AV2291,$AP$14:$AS$1893,3,FALSE)</f>
        <v>#VALUE!</v>
      </c>
      <c r="CH1017" s="13" t="e">
        <f t="shared" si="668"/>
        <v>#VALUE!</v>
      </c>
      <c r="CI1017" s="26" t="e">
        <f t="shared" si="645"/>
        <v>#VALUE!</v>
      </c>
      <c r="CJ1017" s="20" t="e">
        <f>CI1017/MAX($CI$13:CI1017)-1</f>
        <v>#VALUE!</v>
      </c>
      <c r="CK1017" s="20" t="e">
        <f t="shared" si="669"/>
        <v>#VALUE!</v>
      </c>
    </row>
    <row r="1018" spans="1:89" x14ac:dyDescent="0.3">
      <c r="A1018" s="12">
        <f t="shared" si="670"/>
        <v>41550</v>
      </c>
      <c r="B1018" s="13">
        <v>1397443.7525888828</v>
      </c>
      <c r="C1018" s="14">
        <f t="shared" si="630"/>
        <v>2.6367465904617582E-3</v>
      </c>
      <c r="D1018" s="14">
        <f>B1018/MAX($B$13:B1018)-1</f>
        <v>-2.4842568153506939E-2</v>
      </c>
      <c r="F1018" s="18">
        <v>44008</v>
      </c>
      <c r="G1018" s="13">
        <f t="shared" si="631"/>
        <v>4656498.0922651542</v>
      </c>
      <c r="H1018" s="14">
        <f t="shared" si="632"/>
        <v>0</v>
      </c>
      <c r="I1018" s="14">
        <f>G1018/MAX($G$13:G1018)-1</f>
        <v>-3.1842810899092799E-2</v>
      </c>
      <c r="L1018" s="12">
        <f t="shared" si="671"/>
        <v>41550</v>
      </c>
      <c r="M1018" s="13">
        <v>18961042.065059274</v>
      </c>
      <c r="N1018" s="14">
        <f t="shared" si="646"/>
        <v>3.5507904322275019E-2</v>
      </c>
      <c r="O1018" s="14">
        <f>M1018/MAX(M$13:$M1018)-1</f>
        <v>-9.1413214208771687E-2</v>
      </c>
      <c r="Q1018" s="18">
        <v>44008</v>
      </c>
      <c r="R1018" s="13">
        <f t="shared" si="633"/>
        <v>120701463.59967326</v>
      </c>
      <c r="S1018" s="14">
        <f t="shared" si="634"/>
        <v>-6.1012038740994035E-3</v>
      </c>
      <c r="T1018" s="14">
        <f>R1018/MAX($R$13:R1018)-1</f>
        <v>-1.2982393642614554E-2</v>
      </c>
      <c r="W1018" s="18">
        <v>44008</v>
      </c>
      <c r="X1018" s="21">
        <v>8606710364.4645844</v>
      </c>
      <c r="Y1018" s="14">
        <f t="shared" si="635"/>
        <v>-4.8849813083506888E-15</v>
      </c>
      <c r="Z1018" s="20">
        <f>X1018/MAX(X$13:$X1018)-1</f>
        <v>-4.8849813083506888E-15</v>
      </c>
      <c r="AC1018" s="18">
        <v>44008</v>
      </c>
      <c r="AD1018" s="14">
        <f t="shared" si="636"/>
        <v>0</v>
      </c>
      <c r="AE1018" s="13">
        <f t="shared" si="647"/>
        <v>43850501.067585349</v>
      </c>
      <c r="AF1018" s="14">
        <f t="shared" si="637"/>
        <v>-6.1012038740994035E-3</v>
      </c>
      <c r="AG1018" s="13">
        <f t="shared" si="648"/>
        <v>51195394.008597001</v>
      </c>
      <c r="AH1018" s="14">
        <f t="shared" si="638"/>
        <v>-4.8849813083506888E-15</v>
      </c>
      <c r="AI1018" s="13">
        <f t="shared" si="649"/>
        <v>43971561.060919039</v>
      </c>
      <c r="AJ1018" s="26">
        <f t="shared" si="639"/>
        <v>139017456.13710138</v>
      </c>
      <c r="AK1018" s="20">
        <f>AJ1018/MAX(AJ$13:$AJ1018)-1</f>
        <v>-2.2555592616033682E-3</v>
      </c>
      <c r="AL1018" s="20">
        <f t="shared" si="650"/>
        <v>-2.2555592616033682E-3</v>
      </c>
      <c r="AN1018" s="18">
        <v>44008</v>
      </c>
      <c r="AO1018" s="14">
        <f t="shared" si="640"/>
        <v>0</v>
      </c>
      <c r="AP1018" s="13">
        <f t="shared" si="651"/>
        <v>43850501.067585349</v>
      </c>
      <c r="AQ1018" s="14">
        <f t="shared" si="641"/>
        <v>-6.1012038740994035E-3</v>
      </c>
      <c r="AR1018" s="13">
        <f t="shared" si="652"/>
        <v>51195394.008597001</v>
      </c>
      <c r="AS1018" s="14">
        <v>1.6937175701685867E-16</v>
      </c>
      <c r="AT1018" s="13">
        <f t="shared" si="653"/>
        <v>40605701.52708821</v>
      </c>
      <c r="AU1018" s="26">
        <f t="shared" si="642"/>
        <v>135651596.60327056</v>
      </c>
      <c r="AV1018" s="20">
        <f>AU1018/MAX($AU$13:AU1018)-1</f>
        <v>-2.3113960372602715E-3</v>
      </c>
      <c r="AW1018" s="20">
        <f t="shared" si="654"/>
        <v>-2.3113960372602715E-3</v>
      </c>
      <c r="AY1018" s="18">
        <v>44008</v>
      </c>
      <c r="AZ1018" s="14">
        <f t="shared" si="655"/>
        <v>0</v>
      </c>
      <c r="BA1018" s="13">
        <f t="shared" si="656"/>
        <v>43850501.067585349</v>
      </c>
      <c r="BB1018" s="20">
        <v>-5.49342696213454E-2</v>
      </c>
      <c r="BC1018" s="13">
        <f t="shared" si="657"/>
        <v>506195580.56976002</v>
      </c>
      <c r="BD1018" s="14">
        <f t="shared" si="658"/>
        <v>-4.8849813083506888E-15</v>
      </c>
      <c r="BE1018" s="13">
        <f t="shared" si="659"/>
        <v>43971561.060919039</v>
      </c>
      <c r="BF1018" s="26">
        <f t="shared" si="643"/>
        <v>594017642.69826436</v>
      </c>
      <c r="BG1018" s="20">
        <f>BF1018/MAX($BF$13:BF1018)-1</f>
        <v>-0.18551242386378342</v>
      </c>
      <c r="BH1018" s="20">
        <f t="shared" si="660"/>
        <v>-4.7195867868866981E-2</v>
      </c>
      <c r="BJ1018" s="18">
        <v>44008</v>
      </c>
      <c r="BK1018" s="14" t="e">
        <f>VLOOKUP(AP1018:AP2291,$F$13:$H$1892,3,FALSE)</f>
        <v>#N/A</v>
      </c>
      <c r="BL1018" s="13" t="e">
        <f t="shared" si="661"/>
        <v>#N/A</v>
      </c>
      <c r="BM1018" s="14" t="e">
        <f>VLOOKUP(AP1018:AP2291,$Q$13:$S$1892,3,FALSE)</f>
        <v>#N/A</v>
      </c>
      <c r="BN1018" s="13" t="e">
        <f t="shared" si="662"/>
        <v>#N/A</v>
      </c>
      <c r="BO1018" s="14">
        <v>-1.8873791418627661E-15</v>
      </c>
      <c r="BP1018" s="13">
        <f t="shared" si="663"/>
        <v>34998133.063177906</v>
      </c>
      <c r="BQ1018" s="26" t="e">
        <f t="shared" si="644"/>
        <v>#N/A</v>
      </c>
      <c r="BR1018" s="20" t="e">
        <f>BQ1018/MAX($AJ$13:BQ1017)-1</f>
        <v>#N/A</v>
      </c>
      <c r="BS1018" s="20" t="e">
        <f t="shared" si="664"/>
        <v>#N/A</v>
      </c>
      <c r="BT1018" s="20"/>
      <c r="BU1018" s="20"/>
      <c r="BV1018" s="18">
        <v>44008</v>
      </c>
      <c r="BW1018" s="21">
        <v>6061492775.2914972</v>
      </c>
      <c r="BX1018" s="14">
        <f t="shared" si="665"/>
        <v>2.387797032836092E-3</v>
      </c>
      <c r="BY1018" s="20">
        <f>BW1017/MAX(BW$13:$BW1018)-1</f>
        <v>0</v>
      </c>
      <c r="BZ1018" s="18"/>
      <c r="CA1018" s="18"/>
      <c r="CB1018" s="18">
        <v>44008</v>
      </c>
      <c r="CC1018" s="14" t="e">
        <f>VLOOKUP(AV1019:AV2292,$F$13:$H$1892,3,FALSE)</f>
        <v>#VALUE!</v>
      </c>
      <c r="CD1018" s="13" t="e">
        <f t="shared" si="666"/>
        <v>#VALUE!</v>
      </c>
      <c r="CE1018" s="14" t="e">
        <f>VLOOKUP(AV1019:AV2292,$Q$13:$S$1892,3,FALSE)</f>
        <v>#VALUE!</v>
      </c>
      <c r="CF1018" s="13" t="e">
        <f t="shared" si="667"/>
        <v>#VALUE!</v>
      </c>
      <c r="CG1018" s="14" t="e">
        <f>VLOOKUP(AV1019:AV2292,$AP$14:$AS$1893,3,FALSE)</f>
        <v>#VALUE!</v>
      </c>
      <c r="CH1018" s="13" t="e">
        <f t="shared" si="668"/>
        <v>#VALUE!</v>
      </c>
      <c r="CI1018" s="26" t="e">
        <f t="shared" si="645"/>
        <v>#VALUE!</v>
      </c>
      <c r="CJ1018" s="20" t="e">
        <f>CI1018/MAX($CI$13:CI1018)-1</f>
        <v>#VALUE!</v>
      </c>
      <c r="CK1018" s="20" t="e">
        <f t="shared" si="669"/>
        <v>#VALUE!</v>
      </c>
    </row>
    <row r="1019" spans="1:89" x14ac:dyDescent="0.3">
      <c r="A1019" s="12">
        <f t="shared" si="670"/>
        <v>41551</v>
      </c>
      <c r="B1019" s="13">
        <v>1396321.087614178</v>
      </c>
      <c r="C1019" s="14">
        <f t="shared" si="630"/>
        <v>-8.0337042018685523E-4</v>
      </c>
      <c r="D1019" s="14">
        <f>B1019/MAX($B$13:B1019)-1</f>
        <v>-2.5625980789277802E-2</v>
      </c>
      <c r="F1019" s="18">
        <v>44011</v>
      </c>
      <c r="G1019" s="13">
        <f t="shared" si="631"/>
        <v>4645481.6302729649</v>
      </c>
      <c r="H1019" s="14">
        <f t="shared" si="632"/>
        <v>-2.3658255139175077E-3</v>
      </c>
      <c r="I1019" s="14">
        <f>G1019/MAX($G$13:G1019)-1</f>
        <v>-3.4133301878550459E-2</v>
      </c>
      <c r="L1019" s="12">
        <f t="shared" si="671"/>
        <v>41551</v>
      </c>
      <c r="M1019" s="13">
        <v>18912581.048234645</v>
      </c>
      <c r="N1019" s="14">
        <f t="shared" si="646"/>
        <v>-2.5558203319390183E-3</v>
      </c>
      <c r="O1019" s="14">
        <f>M1019/MAX(M$13:$M1019)-1</f>
        <v>-9.3735398789227986E-2</v>
      </c>
      <c r="Q1019" s="18">
        <v>44011</v>
      </c>
      <c r="R1019" s="13">
        <f t="shared" si="633"/>
        <v>122228247.26968771</v>
      </c>
      <c r="S1019" s="14">
        <f t="shared" si="634"/>
        <v>1.2649255646793867E-2</v>
      </c>
      <c r="T1019" s="14">
        <f>R1019/MAX($R$13:R1019)-1</f>
        <v>-4.9735561191333044E-4</v>
      </c>
      <c r="W1019" s="18">
        <v>44011</v>
      </c>
      <c r="X1019" s="21">
        <v>8631869315.7730331</v>
      </c>
      <c r="Y1019" s="14">
        <f t="shared" si="635"/>
        <v>2.9231785714929348E-3</v>
      </c>
      <c r="Z1019" s="20">
        <f>X1019/MAX(X$13:$X1019)-1</f>
        <v>0</v>
      </c>
      <c r="AC1019" s="18">
        <v>44011</v>
      </c>
      <c r="AD1019" s="14">
        <f t="shared" si="636"/>
        <v>-2.3658255139175077E-3</v>
      </c>
      <c r="AE1019" s="13">
        <f t="shared" si="647"/>
        <v>43746758.43336159</v>
      </c>
      <c r="AF1019" s="14">
        <f t="shared" si="637"/>
        <v>1.2649255646793867E-2</v>
      </c>
      <c r="AG1019" s="13">
        <f t="shared" si="648"/>
        <v>51842977.635350086</v>
      </c>
      <c r="AH1019" s="14">
        <f t="shared" si="638"/>
        <v>2.9231785714929348E-3</v>
      </c>
      <c r="AI1019" s="13">
        <f t="shared" si="649"/>
        <v>44100097.78596741</v>
      </c>
      <c r="AJ1019" s="26">
        <f t="shared" si="639"/>
        <v>139689833.85467908</v>
      </c>
      <c r="AK1019" s="20">
        <f>AJ1019/MAX(AJ$13:$AJ1019)-1</f>
        <v>0</v>
      </c>
      <c r="AL1019" s="20">
        <f t="shared" si="650"/>
        <v>4.8366423632049127E-3</v>
      </c>
      <c r="AN1019" s="18">
        <v>44011</v>
      </c>
      <c r="AO1019" s="14">
        <f t="shared" si="640"/>
        <v>-2.3658255139175077E-3</v>
      </c>
      <c r="AP1019" s="13">
        <f t="shared" si="651"/>
        <v>43746758.43336159</v>
      </c>
      <c r="AQ1019" s="14">
        <f t="shared" si="641"/>
        <v>1.2649255646793867E-2</v>
      </c>
      <c r="AR1019" s="13">
        <f t="shared" si="652"/>
        <v>51842977.635350086</v>
      </c>
      <c r="AS1019" s="14">
        <v>0</v>
      </c>
      <c r="AT1019" s="13">
        <f t="shared" si="653"/>
        <v>40605701.52708821</v>
      </c>
      <c r="AU1019" s="26">
        <f t="shared" si="642"/>
        <v>136195437.59579989</v>
      </c>
      <c r="AV1019" s="20">
        <f>AU1019/MAX($AU$13:AU1019)-1</f>
        <v>0</v>
      </c>
      <c r="AW1019" s="20">
        <f t="shared" si="654"/>
        <v>4.0091013017697907E-3</v>
      </c>
      <c r="AY1019" s="18">
        <v>44011</v>
      </c>
      <c r="AZ1019" s="14">
        <f t="shared" si="655"/>
        <v>-2.3658255139175077E-3</v>
      </c>
      <c r="BA1019" s="13">
        <f t="shared" si="656"/>
        <v>43746758.43336159</v>
      </c>
      <c r="BB1019" s="20">
        <v>-5.4649202541080633E-2</v>
      </c>
      <c r="BC1019" s="13">
        <f t="shared" si="657"/>
        <v>478532395.76180333</v>
      </c>
      <c r="BD1019" s="14">
        <f t="shared" si="658"/>
        <v>2.9231785714929348E-3</v>
      </c>
      <c r="BE1019" s="13">
        <f t="shared" si="659"/>
        <v>44100097.78596741</v>
      </c>
      <c r="BF1019" s="26">
        <f t="shared" si="643"/>
        <v>566379251.98113227</v>
      </c>
      <c r="BG1019" s="20">
        <f>BF1019/MAX($BF$13:BF1019)-1</f>
        <v>-0.22340881657233691</v>
      </c>
      <c r="BH1019" s="20">
        <f t="shared" si="660"/>
        <v>-4.6527895352716397E-2</v>
      </c>
      <c r="BJ1019" s="18">
        <v>44011</v>
      </c>
      <c r="BK1019" s="14" t="e">
        <f>VLOOKUP(AP1019:AP2292,$F$13:$H$1892,3,FALSE)</f>
        <v>#N/A</v>
      </c>
      <c r="BL1019" s="13" t="e">
        <f t="shared" si="661"/>
        <v>#N/A</v>
      </c>
      <c r="BM1019" s="14" t="e">
        <f>VLOOKUP(AP1019:AP2292,$Q$13:$S$1892,3,FALSE)</f>
        <v>#N/A</v>
      </c>
      <c r="BN1019" s="13" t="e">
        <f t="shared" si="662"/>
        <v>#N/A</v>
      </c>
      <c r="BO1019" s="14">
        <v>-9.0731533918060325E-3</v>
      </c>
      <c r="BP1019" s="13">
        <f t="shared" si="663"/>
        <v>34680589.633468851</v>
      </c>
      <c r="BQ1019" s="26" t="e">
        <f t="shared" si="644"/>
        <v>#N/A</v>
      </c>
      <c r="BR1019" s="20" t="e">
        <f>BQ1019/MAX($AJ$13:BQ1018)-1</f>
        <v>#N/A</v>
      </c>
      <c r="BS1019" s="20" t="e">
        <f t="shared" si="664"/>
        <v>#N/A</v>
      </c>
      <c r="BT1019" s="20"/>
      <c r="BU1019" s="20"/>
      <c r="BV1019" s="18">
        <v>44011</v>
      </c>
      <c r="BW1019" s="21">
        <v>6072055040.8741531</v>
      </c>
      <c r="BX1019" s="14">
        <f t="shared" si="665"/>
        <v>-1.7394877865164471E-3</v>
      </c>
      <c r="BY1019" s="20">
        <f>BW1018/MAX(BW$13:$BW1019)-1</f>
        <v>-2.3821090399385181E-3</v>
      </c>
      <c r="BZ1019" s="18"/>
      <c r="CA1019" s="18"/>
      <c r="CB1019" s="18">
        <v>44011</v>
      </c>
      <c r="CC1019" s="14" t="e">
        <f>VLOOKUP(AV1020:AV2293,$F$13:$H$1892,3,FALSE)</f>
        <v>#VALUE!</v>
      </c>
      <c r="CD1019" s="13" t="e">
        <f t="shared" si="666"/>
        <v>#VALUE!</v>
      </c>
      <c r="CE1019" s="14" t="e">
        <f>VLOOKUP(AV1020:AV2293,$Q$13:$S$1892,3,FALSE)</f>
        <v>#VALUE!</v>
      </c>
      <c r="CF1019" s="13" t="e">
        <f t="shared" si="667"/>
        <v>#VALUE!</v>
      </c>
      <c r="CG1019" s="14" t="e">
        <f>VLOOKUP(AV1020:AV2293,$AP$14:$AS$1893,3,FALSE)</f>
        <v>#VALUE!</v>
      </c>
      <c r="CH1019" s="13" t="e">
        <f t="shared" si="668"/>
        <v>#VALUE!</v>
      </c>
      <c r="CI1019" s="26" t="e">
        <f t="shared" si="645"/>
        <v>#VALUE!</v>
      </c>
      <c r="CJ1019" s="20" t="e">
        <f>CI1019/MAX($CI$13:CI1019)-1</f>
        <v>#VALUE!</v>
      </c>
      <c r="CK1019" s="20" t="e">
        <f t="shared" si="669"/>
        <v>#VALUE!</v>
      </c>
    </row>
    <row r="1020" spans="1:89" x14ac:dyDescent="0.3">
      <c r="A1020" s="12">
        <f t="shared" si="670"/>
        <v>41552</v>
      </c>
      <c r="B1020" s="13">
        <v>1396321.087614178</v>
      </c>
      <c r="C1020" s="14">
        <f t="shared" si="630"/>
        <v>0</v>
      </c>
      <c r="D1020" s="14">
        <f>B1020/MAX($B$13:B1020)-1</f>
        <v>-2.5625980789277802E-2</v>
      </c>
      <c r="F1020" s="18">
        <v>44012</v>
      </c>
      <c r="G1020" s="13">
        <f t="shared" si="631"/>
        <v>4687568.6754234806</v>
      </c>
      <c r="H1020" s="14">
        <f t="shared" si="632"/>
        <v>9.0597807719761114E-3</v>
      </c>
      <c r="I1020" s="14">
        <f>G1020/MAX($G$13:G1020)-1</f>
        <v>-2.538276133861761E-2</v>
      </c>
      <c r="L1020" s="12">
        <f t="shared" si="671"/>
        <v>41552</v>
      </c>
      <c r="M1020" s="13">
        <v>18912581.048234645</v>
      </c>
      <c r="N1020" s="14">
        <f t="shared" si="646"/>
        <v>0</v>
      </c>
      <c r="O1020" s="14">
        <f>M1020/MAX(M$13:$M1020)-1</f>
        <v>-9.3735398789227986E-2</v>
      </c>
      <c r="Q1020" s="18">
        <v>44012</v>
      </c>
      <c r="R1020" s="13">
        <f t="shared" si="633"/>
        <v>122793296.30908041</v>
      </c>
      <c r="S1020" s="14">
        <f t="shared" si="634"/>
        <v>4.6229006143396756E-3</v>
      </c>
      <c r="T1020" s="14">
        <f>R1020/MAX($R$13:R1020)-1</f>
        <v>0</v>
      </c>
      <c r="W1020" s="18">
        <v>44012</v>
      </c>
      <c r="X1020" s="21">
        <v>8684609896.7786884</v>
      </c>
      <c r="Y1020" s="14">
        <f t="shared" si="635"/>
        <v>6.1099837215192743E-3</v>
      </c>
      <c r="Z1020" s="20">
        <f>X1020/MAX(X$13:$X1020)-1</f>
        <v>0</v>
      </c>
      <c r="AC1020" s="18">
        <v>44012</v>
      </c>
      <c r="AD1020" s="14">
        <f t="shared" si="636"/>
        <v>9.0597807719761114E-3</v>
      </c>
      <c r="AE1020" s="13">
        <f t="shared" si="647"/>
        <v>44143094.47425244</v>
      </c>
      <c r="AF1020" s="14">
        <f t="shared" si="637"/>
        <v>4.6229006143396756E-3</v>
      </c>
      <c r="AG1020" s="13">
        <f t="shared" si="648"/>
        <v>52082642.568509743</v>
      </c>
      <c r="AH1020" s="14">
        <f t="shared" si="638"/>
        <v>6.1099837215192743E-3</v>
      </c>
      <c r="AI1020" s="13">
        <f t="shared" si="649"/>
        <v>44369548.665557079</v>
      </c>
      <c r="AJ1020" s="26">
        <f t="shared" si="639"/>
        <v>140595285.70831925</v>
      </c>
      <c r="AK1020" s="20">
        <f>AJ1020/MAX(AJ$13:$AJ1020)-1</f>
        <v>0</v>
      </c>
      <c r="AL1020" s="20">
        <f t="shared" si="650"/>
        <v>6.4818736528966525E-3</v>
      </c>
      <c r="AN1020" s="18">
        <v>44012</v>
      </c>
      <c r="AO1020" s="14">
        <f t="shared" si="640"/>
        <v>9.0597807719761114E-3</v>
      </c>
      <c r="AP1020" s="13">
        <f t="shared" si="651"/>
        <v>44143094.47425244</v>
      </c>
      <c r="AQ1020" s="14">
        <f t="shared" si="641"/>
        <v>4.6229006143396756E-3</v>
      </c>
      <c r="AR1020" s="13">
        <f t="shared" si="652"/>
        <v>52082642.568509743</v>
      </c>
      <c r="AS1020" s="14">
        <v>2.4212455987557349E-3</v>
      </c>
      <c r="AT1020" s="13">
        <f t="shared" si="653"/>
        <v>40704017.903195061</v>
      </c>
      <c r="AU1020" s="26">
        <f t="shared" si="642"/>
        <v>136929754.94595724</v>
      </c>
      <c r="AV1020" s="20">
        <f>AU1020/MAX($AU$13:AU1020)-1</f>
        <v>0</v>
      </c>
      <c r="AW1020" s="20">
        <f t="shared" si="654"/>
        <v>5.3916442659163177E-3</v>
      </c>
      <c r="AY1020" s="18">
        <v>44012</v>
      </c>
      <c r="AZ1020" s="14">
        <f t="shared" si="655"/>
        <v>9.0597807719761114E-3</v>
      </c>
      <c r="BA1020" s="13">
        <f t="shared" si="656"/>
        <v>44143094.47425244</v>
      </c>
      <c r="BB1020" s="20">
        <v>5.9719681166589655E-2</v>
      </c>
      <c r="BC1020" s="13">
        <f t="shared" si="657"/>
        <v>507110197.86458254</v>
      </c>
      <c r="BD1020" s="14">
        <f t="shared" si="658"/>
        <v>6.1099837215192743E-3</v>
      </c>
      <c r="BE1020" s="13">
        <f t="shared" si="659"/>
        <v>44369548.665557079</v>
      </c>
      <c r="BF1020" s="26">
        <f t="shared" si="643"/>
        <v>595622841.00439203</v>
      </c>
      <c r="BG1020" s="20">
        <f>BF1020/MAX($BF$13:BF1020)-1</f>
        <v>-0.1833114554352413</v>
      </c>
      <c r="BH1020" s="20">
        <f t="shared" si="660"/>
        <v>5.1632521708676382E-2</v>
      </c>
      <c r="BJ1020" s="18">
        <v>44012</v>
      </c>
      <c r="BK1020" s="14" t="e">
        <f>VLOOKUP(AP1020:AP2293,$F$13:$H$1892,3,FALSE)</f>
        <v>#N/A</v>
      </c>
      <c r="BL1020" s="13" t="e">
        <f t="shared" si="661"/>
        <v>#N/A</v>
      </c>
      <c r="BM1020" s="14" t="e">
        <f>VLOOKUP(AP1020:AP2293,$Q$13:$S$1892,3,FALSE)</f>
        <v>#N/A</v>
      </c>
      <c r="BN1020" s="13" t="e">
        <f t="shared" si="662"/>
        <v>#N/A</v>
      </c>
      <c r="BO1020" s="14">
        <v>2.4922404739748938E-3</v>
      </c>
      <c r="BP1020" s="13">
        <f t="shared" si="663"/>
        <v>34767022.002614699</v>
      </c>
      <c r="BQ1020" s="26" t="e">
        <f t="shared" si="644"/>
        <v>#N/A</v>
      </c>
      <c r="BR1020" s="20" t="e">
        <f>BQ1020/MAX($AJ$13:BQ1019)-1</f>
        <v>#N/A</v>
      </c>
      <c r="BS1020" s="20" t="e">
        <f t="shared" si="664"/>
        <v>#N/A</v>
      </c>
      <c r="BT1020" s="20"/>
      <c r="BU1020" s="20"/>
      <c r="BV1020" s="18">
        <v>44012</v>
      </c>
      <c r="BW1020" s="21">
        <v>6108846183.6663437</v>
      </c>
      <c r="BX1020" s="14">
        <f t="shared" si="665"/>
        <v>-6.0226009439493522E-3</v>
      </c>
      <c r="BY1020" s="20">
        <f>BW1019/MAX(BW$13:$BW1020)-1</f>
        <v>-6.0226009439493522E-3</v>
      </c>
      <c r="BZ1020" s="18"/>
      <c r="CA1020" s="18"/>
      <c r="CB1020" s="18">
        <v>44012</v>
      </c>
      <c r="CC1020" s="14" t="e">
        <f>VLOOKUP(AV1021:AV2294,$F$13:$H$1892,3,FALSE)</f>
        <v>#VALUE!</v>
      </c>
      <c r="CD1020" s="13" t="e">
        <f t="shared" si="666"/>
        <v>#VALUE!</v>
      </c>
      <c r="CE1020" s="14" t="e">
        <f>VLOOKUP(AV1021:AV2294,$Q$13:$S$1892,3,FALSE)</f>
        <v>#VALUE!</v>
      </c>
      <c r="CF1020" s="13" t="e">
        <f t="shared" si="667"/>
        <v>#VALUE!</v>
      </c>
      <c r="CG1020" s="14" t="e">
        <f>VLOOKUP(AV1021:AV2294,$AP$14:$AS$1893,3,FALSE)</f>
        <v>#VALUE!</v>
      </c>
      <c r="CH1020" s="13" t="e">
        <f t="shared" si="668"/>
        <v>#VALUE!</v>
      </c>
      <c r="CI1020" s="26" t="e">
        <f t="shared" si="645"/>
        <v>#VALUE!</v>
      </c>
      <c r="CJ1020" s="20" t="e">
        <f>CI1020/MAX($CI$13:CI1020)-1</f>
        <v>#VALUE!</v>
      </c>
      <c r="CK1020" s="20" t="e">
        <f t="shared" si="669"/>
        <v>#VALUE!</v>
      </c>
    </row>
    <row r="1021" spans="1:89" x14ac:dyDescent="0.3">
      <c r="A1021" s="12">
        <f t="shared" si="670"/>
        <v>41553</v>
      </c>
      <c r="B1021" s="13">
        <v>1396321.087614178</v>
      </c>
      <c r="C1021" s="14">
        <f t="shared" si="630"/>
        <v>0</v>
      </c>
      <c r="D1021" s="14">
        <f>B1021/MAX($B$13:B1021)-1</f>
        <v>-2.5625980789277802E-2</v>
      </c>
      <c r="F1021" s="18">
        <v>44013</v>
      </c>
      <c r="G1021" s="13">
        <f t="shared" si="631"/>
        <v>4692834.1919425689</v>
      </c>
      <c r="H1021" s="14">
        <f t="shared" si="632"/>
        <v>1.1232937336353999E-3</v>
      </c>
      <c r="I1021" s="14">
        <f>G1021/MAX($G$13:G1021)-1</f>
        <v>-2.4287979901736256E-2</v>
      </c>
      <c r="L1021" s="12">
        <f t="shared" si="671"/>
        <v>41553</v>
      </c>
      <c r="M1021" s="13">
        <v>18912581.048234645</v>
      </c>
      <c r="N1021" s="14">
        <f t="shared" si="646"/>
        <v>0</v>
      </c>
      <c r="O1021" s="14">
        <f>M1021/MAX(M$13:$M1021)-1</f>
        <v>-9.3735398789227986E-2</v>
      </c>
      <c r="Q1021" s="18">
        <v>44013</v>
      </c>
      <c r="R1021" s="13">
        <f t="shared" si="633"/>
        <v>120790856.33194494</v>
      </c>
      <c r="S1021" s="14">
        <f t="shared" si="634"/>
        <v>-1.6307404698178041E-2</v>
      </c>
      <c r="T1021" s="14">
        <f>R1021/MAX($R$13:R1021)-1</f>
        <v>-1.6307404698178041E-2</v>
      </c>
      <c r="W1021" s="18">
        <v>44013</v>
      </c>
      <c r="X1021" s="21">
        <v>8751632395.841713</v>
      </c>
      <c r="Y1021" s="14">
        <f t="shared" si="635"/>
        <v>7.7173874082570038E-3</v>
      </c>
      <c r="Z1021" s="20">
        <f>X1021/MAX(X$13:$X1021)-1</f>
        <v>0</v>
      </c>
      <c r="AC1021" s="18">
        <v>44013</v>
      </c>
      <c r="AD1021" s="14">
        <f t="shared" si="636"/>
        <v>1.1232937336353999E-3</v>
      </c>
      <c r="AE1021" s="13">
        <f t="shared" si="647"/>
        <v>44192680.135658644</v>
      </c>
      <c r="AF1021" s="14">
        <f t="shared" si="637"/>
        <v>-1.6307404698178041E-2</v>
      </c>
      <c r="AG1021" s="13">
        <f t="shared" si="648"/>
        <v>51233309.8383945</v>
      </c>
      <c r="AH1021" s="14">
        <f t="shared" si="638"/>
        <v>7.7173874082570038E-3</v>
      </c>
      <c r="AI1021" s="13">
        <f t="shared" si="649"/>
        <v>44711965.661738694</v>
      </c>
      <c r="AJ1021" s="26">
        <f t="shared" si="639"/>
        <v>140137955.63579184</v>
      </c>
      <c r="AK1021" s="20">
        <f>AJ1021/MAX(AJ$13:$AJ1021)-1</f>
        <v>-3.252812284731843E-3</v>
      </c>
      <c r="AL1021" s="20">
        <f t="shared" si="650"/>
        <v>-3.252812284731843E-3</v>
      </c>
      <c r="AN1021" s="18">
        <v>44013</v>
      </c>
      <c r="AO1021" s="14">
        <f t="shared" si="640"/>
        <v>1.1232937336353999E-3</v>
      </c>
      <c r="AP1021" s="13">
        <f t="shared" si="651"/>
        <v>44192680.135658644</v>
      </c>
      <c r="AQ1021" s="14">
        <f t="shared" si="641"/>
        <v>-1.6307404698178041E-2</v>
      </c>
      <c r="AR1021" s="13">
        <f t="shared" si="652"/>
        <v>51233309.8383945</v>
      </c>
      <c r="AS1021" s="14">
        <v>-1.6942331356439965E-3</v>
      </c>
      <c r="AT1021" s="13">
        <f t="shared" si="653"/>
        <v>40635055.80730962</v>
      </c>
      <c r="AU1021" s="26">
        <f t="shared" si="642"/>
        <v>136061045.78136277</v>
      </c>
      <c r="AV1021" s="20">
        <f>AU1021/MAX($AU$13:AU1021)-1</f>
        <v>-6.3441957150753847E-3</v>
      </c>
      <c r="AW1021" s="20">
        <f t="shared" si="654"/>
        <v>-6.3441957150753847E-3</v>
      </c>
      <c r="AY1021" s="18">
        <v>44013</v>
      </c>
      <c r="AZ1021" s="14">
        <f t="shared" si="655"/>
        <v>1.1232937336353999E-3</v>
      </c>
      <c r="BA1021" s="13">
        <f t="shared" si="656"/>
        <v>44192680.135658644</v>
      </c>
      <c r="BB1021" s="20">
        <v>3.2635547031733658E-2</v>
      </c>
      <c r="BC1021" s="13">
        <f t="shared" si="657"/>
        <v>523660016.57726389</v>
      </c>
      <c r="BD1021" s="14">
        <f t="shared" si="658"/>
        <v>7.7173874082570038E-3</v>
      </c>
      <c r="BE1021" s="13">
        <f t="shared" si="659"/>
        <v>44711965.661738694</v>
      </c>
      <c r="BF1021" s="26">
        <f t="shared" si="643"/>
        <v>612564662.37466121</v>
      </c>
      <c r="BG1021" s="20">
        <f>BF1021/MAX($BF$13:BF1021)-1</f>
        <v>-0.16008166892499021</v>
      </c>
      <c r="BH1021" s="20">
        <f t="shared" si="660"/>
        <v>2.8443874552729342E-2</v>
      </c>
      <c r="BJ1021" s="18">
        <v>44013</v>
      </c>
      <c r="BK1021" s="14" t="e">
        <f>VLOOKUP(AP1021:AP2294,$F$13:$H$1892,3,FALSE)</f>
        <v>#N/A</v>
      </c>
      <c r="BL1021" s="13" t="e">
        <f t="shared" si="661"/>
        <v>#N/A</v>
      </c>
      <c r="BM1021" s="14" t="e">
        <f>VLOOKUP(AP1021:AP2294,$Q$13:$S$1892,3,FALSE)</f>
        <v>#N/A</v>
      </c>
      <c r="BN1021" s="13" t="e">
        <f t="shared" si="662"/>
        <v>#N/A</v>
      </c>
      <c r="BO1021" s="14">
        <v>-4.0446480687406083E-3</v>
      </c>
      <c r="BP1021" s="13">
        <f t="shared" si="663"/>
        <v>34626401.634215958</v>
      </c>
      <c r="BQ1021" s="26" t="e">
        <f t="shared" si="644"/>
        <v>#N/A</v>
      </c>
      <c r="BR1021" s="20" t="e">
        <f>BQ1021/MAX($AJ$13:BQ1020)-1</f>
        <v>#N/A</v>
      </c>
      <c r="BS1021" s="20" t="e">
        <f t="shared" si="664"/>
        <v>#N/A</v>
      </c>
      <c r="BT1021" s="20"/>
      <c r="BU1021" s="20"/>
      <c r="BV1021" s="18">
        <v>44013</v>
      </c>
      <c r="BW1021" s="21">
        <v>6166285669.1144733</v>
      </c>
      <c r="BX1021" s="14">
        <f t="shared" si="665"/>
        <v>-9.3150866713540559E-3</v>
      </c>
      <c r="BY1021" s="20">
        <f>BW1020/MAX(BW$13:$BW1021)-1</f>
        <v>-9.3150866713540559E-3</v>
      </c>
      <c r="BZ1021" s="18"/>
      <c r="CA1021" s="18"/>
      <c r="CB1021" s="18">
        <v>44013</v>
      </c>
      <c r="CC1021" s="14" t="e">
        <f>VLOOKUP(AV1022:AV2295,$F$13:$H$1892,3,FALSE)</f>
        <v>#VALUE!</v>
      </c>
      <c r="CD1021" s="13" t="e">
        <f t="shared" si="666"/>
        <v>#VALUE!</v>
      </c>
      <c r="CE1021" s="14" t="e">
        <f>VLOOKUP(AV1022:AV2295,$Q$13:$S$1892,3,FALSE)</f>
        <v>#VALUE!</v>
      </c>
      <c r="CF1021" s="13" t="e">
        <f t="shared" si="667"/>
        <v>#VALUE!</v>
      </c>
      <c r="CG1021" s="14" t="e">
        <f>VLOOKUP(AV1022:AV2295,$AP$14:$AS$1893,3,FALSE)</f>
        <v>#VALUE!</v>
      </c>
      <c r="CH1021" s="13" t="e">
        <f t="shared" si="668"/>
        <v>#VALUE!</v>
      </c>
      <c r="CI1021" s="26" t="e">
        <f t="shared" si="645"/>
        <v>#VALUE!</v>
      </c>
      <c r="CJ1021" s="20" t="e">
        <f>CI1021/MAX($CI$13:CI1021)-1</f>
        <v>#VALUE!</v>
      </c>
      <c r="CK1021" s="20" t="e">
        <f t="shared" si="669"/>
        <v>#VALUE!</v>
      </c>
    </row>
    <row r="1022" spans="1:89" x14ac:dyDescent="0.3">
      <c r="A1022" s="12">
        <f t="shared" si="670"/>
        <v>41554</v>
      </c>
      <c r="B1022" s="13">
        <v>1398140.7663195129</v>
      </c>
      <c r="C1022" s="14">
        <f t="shared" si="630"/>
        <v>1.303195032629656E-3</v>
      </c>
      <c r="D1022" s="14">
        <f>B1022/MAX($B$13:B1022)-1</f>
        <v>-2.435618140751894E-2</v>
      </c>
      <c r="F1022" s="18">
        <v>44014</v>
      </c>
      <c r="G1022" s="13">
        <f t="shared" si="631"/>
        <v>4694947.808835878</v>
      </c>
      <c r="H1022" s="14">
        <f t="shared" si="632"/>
        <v>4.5039240826749705E-4</v>
      </c>
      <c r="I1022" s="14">
        <f>G1022/MAX($G$13:G1022)-1</f>
        <v>-2.3848526615228738E-2</v>
      </c>
      <c r="L1022" s="12">
        <f t="shared" si="671"/>
        <v>41554</v>
      </c>
      <c r="M1022" s="13">
        <v>18344894.903758511</v>
      </c>
      <c r="N1022" s="14">
        <f t="shared" si="646"/>
        <v>-3.0016323156966673E-2</v>
      </c>
      <c r="O1022" s="14">
        <f>M1022/MAX(M$13:$M1022)-1</f>
        <v>-0.12093812992489006</v>
      </c>
      <c r="Q1022" s="18">
        <v>44014</v>
      </c>
      <c r="R1022" s="13">
        <f t="shared" si="633"/>
        <v>122666563.92641248</v>
      </c>
      <c r="S1022" s="14">
        <f t="shared" si="634"/>
        <v>1.5528556145946171E-2</v>
      </c>
      <c r="T1022" s="14">
        <f>R1022/MAX($R$13:R1022)-1</f>
        <v>-1.032079001682118E-3</v>
      </c>
      <c r="W1022" s="18">
        <v>44014</v>
      </c>
      <c r="X1022" s="21">
        <v>9013440933.4949474</v>
      </c>
      <c r="Y1022" s="14">
        <f t="shared" si="635"/>
        <v>2.9915394729974176E-2</v>
      </c>
      <c r="Z1022" s="20">
        <f>X1022/MAX(X$13:$X1022)-1</f>
        <v>0</v>
      </c>
      <c r="AC1022" s="18">
        <v>44014</v>
      </c>
      <c r="AD1022" s="14">
        <f t="shared" si="636"/>
        <v>4.5039240826749705E-4</v>
      </c>
      <c r="AE1022" s="13">
        <f t="shared" si="647"/>
        <v>44212584.183292739</v>
      </c>
      <c r="AF1022" s="14">
        <f t="shared" si="637"/>
        <v>1.5528556145946171E-2</v>
      </c>
      <c r="AG1022" s="13">
        <f t="shared" si="648"/>
        <v>52028889.166762665</v>
      </c>
      <c r="AH1022" s="14">
        <f t="shared" si="638"/>
        <v>2.9915394729974176E-2</v>
      </c>
      <c r="AI1022" s="13">
        <f t="shared" si="649"/>
        <v>46049541.763662659</v>
      </c>
      <c r="AJ1022" s="26">
        <f t="shared" si="639"/>
        <v>142291015.11371806</v>
      </c>
      <c r="AK1022" s="20">
        <f>AJ1022/MAX(AJ$13:$AJ1022)-1</f>
        <v>0</v>
      </c>
      <c r="AL1022" s="20">
        <f t="shared" si="650"/>
        <v>1.5363856766412942E-2</v>
      </c>
      <c r="AN1022" s="18">
        <v>44014</v>
      </c>
      <c r="AO1022" s="14">
        <f t="shared" si="640"/>
        <v>4.5039240826749705E-4</v>
      </c>
      <c r="AP1022" s="13">
        <f t="shared" si="651"/>
        <v>44212584.183292739</v>
      </c>
      <c r="AQ1022" s="14">
        <f t="shared" si="641"/>
        <v>1.5528556145946171E-2</v>
      </c>
      <c r="AR1022" s="13">
        <f t="shared" si="652"/>
        <v>52028889.166762665</v>
      </c>
      <c r="AS1022" s="14">
        <v>2.9450196751702108E-2</v>
      </c>
      <c r="AT1022" s="13">
        <f t="shared" si="653"/>
        <v>41831766.195851281</v>
      </c>
      <c r="AU1022" s="26">
        <f t="shared" si="642"/>
        <v>138073239.54590669</v>
      </c>
      <c r="AV1022" s="20">
        <f>AU1022/MAX($AU$13:AU1022)-1</f>
        <v>0</v>
      </c>
      <c r="AW1022" s="20">
        <f t="shared" si="654"/>
        <v>1.4788904149519277E-2</v>
      </c>
      <c r="AY1022" s="18">
        <v>44014</v>
      </c>
      <c r="AZ1022" s="14">
        <f t="shared" si="655"/>
        <v>4.5039240826749705E-4</v>
      </c>
      <c r="BA1022" s="13">
        <f t="shared" si="656"/>
        <v>44212584.183292739</v>
      </c>
      <c r="BB1022" s="20">
        <v>1.0700789825794255E-2</v>
      </c>
      <c r="BC1022" s="13">
        <f t="shared" si="657"/>
        <v>529263592.35482913</v>
      </c>
      <c r="BD1022" s="14">
        <f t="shared" si="658"/>
        <v>2.9915394729974176E-2</v>
      </c>
      <c r="BE1022" s="13">
        <f t="shared" si="659"/>
        <v>46049541.763662659</v>
      </c>
      <c r="BF1022" s="26">
        <f t="shared" si="643"/>
        <v>619525718.30178452</v>
      </c>
      <c r="BG1022" s="20">
        <f>BF1022/MAX($BF$13:BF1022)-1</f>
        <v>-0.15053701374660644</v>
      </c>
      <c r="BH1022" s="20">
        <f t="shared" si="660"/>
        <v>1.136378957959816E-2</v>
      </c>
      <c r="BJ1022" s="18">
        <v>44014</v>
      </c>
      <c r="BK1022" s="14" t="e">
        <f>VLOOKUP(AP1022:AP2295,$F$13:$H$1892,3,FALSE)</f>
        <v>#N/A</v>
      </c>
      <c r="BL1022" s="13" t="e">
        <f t="shared" si="661"/>
        <v>#N/A</v>
      </c>
      <c r="BM1022" s="14" t="e">
        <f>VLOOKUP(AP1022:AP2295,$Q$13:$S$1892,3,FALSE)</f>
        <v>#N/A</v>
      </c>
      <c r="BN1022" s="13" t="e">
        <f t="shared" si="662"/>
        <v>#N/A</v>
      </c>
      <c r="BO1022" s="14">
        <v>2.7770108926786774E-2</v>
      </c>
      <c r="BP1022" s="13">
        <f t="shared" si="663"/>
        <v>35587980.579340801</v>
      </c>
      <c r="BQ1022" s="26" t="e">
        <f t="shared" si="644"/>
        <v>#N/A</v>
      </c>
      <c r="BR1022" s="20" t="e">
        <f>BQ1022/MAX($AJ$13:BQ1021)-1</f>
        <v>#N/A</v>
      </c>
      <c r="BS1022" s="20" t="e">
        <f t="shared" si="664"/>
        <v>#N/A</v>
      </c>
      <c r="BT1022" s="20"/>
      <c r="BU1022" s="20"/>
      <c r="BV1022" s="18">
        <v>44014</v>
      </c>
      <c r="BW1022" s="21">
        <v>6356569489.8958616</v>
      </c>
      <c r="BX1022" s="14">
        <f t="shared" si="665"/>
        <v>-2.9934986329317348E-2</v>
      </c>
      <c r="BY1022" s="20">
        <f>BW1021/MAX(BW$13:$BW1022)-1</f>
        <v>-2.9934986329317348E-2</v>
      </c>
      <c r="BZ1022" s="18"/>
      <c r="CA1022" s="18"/>
      <c r="CB1022" s="18">
        <v>44014</v>
      </c>
      <c r="CC1022" s="14" t="e">
        <f>VLOOKUP(AV1023:AV2296,$F$13:$H$1892,3,FALSE)</f>
        <v>#VALUE!</v>
      </c>
      <c r="CD1022" s="13" t="e">
        <f t="shared" si="666"/>
        <v>#VALUE!</v>
      </c>
      <c r="CE1022" s="14" t="e">
        <f>VLOOKUP(AV1023:AV2296,$Q$13:$S$1892,3,FALSE)</f>
        <v>#VALUE!</v>
      </c>
      <c r="CF1022" s="13" t="e">
        <f t="shared" si="667"/>
        <v>#VALUE!</v>
      </c>
      <c r="CG1022" s="14" t="e">
        <f>VLOOKUP(AV1023:AV2296,$AP$14:$AS$1893,3,FALSE)</f>
        <v>#VALUE!</v>
      </c>
      <c r="CH1022" s="13" t="e">
        <f t="shared" si="668"/>
        <v>#VALUE!</v>
      </c>
      <c r="CI1022" s="26" t="e">
        <f t="shared" si="645"/>
        <v>#VALUE!</v>
      </c>
      <c r="CJ1022" s="20" t="e">
        <f>CI1022/MAX($CI$13:CI1022)-1</f>
        <v>#VALUE!</v>
      </c>
      <c r="CK1022" s="20" t="e">
        <f t="shared" si="669"/>
        <v>#VALUE!</v>
      </c>
    </row>
    <row r="1023" spans="1:89" x14ac:dyDescent="0.3">
      <c r="A1023" s="12">
        <f t="shared" si="670"/>
        <v>41555</v>
      </c>
      <c r="B1023" s="13">
        <v>1396219.0144026189</v>
      </c>
      <c r="C1023" s="14">
        <f t="shared" si="630"/>
        <v>-1.3745053167664167E-3</v>
      </c>
      <c r="D1023" s="14">
        <f>B1023/MAX($B$13:B1023)-1</f>
        <v>-2.5697209023444634E-2</v>
      </c>
      <c r="F1023" s="18">
        <v>44015</v>
      </c>
      <c r="G1023" s="13">
        <f t="shared" si="631"/>
        <v>4688710.5335027184</v>
      </c>
      <c r="H1023" s="14">
        <f t="shared" si="632"/>
        <v>-1.3285079168336988E-3</v>
      </c>
      <c r="I1023" s="14">
        <f>G1023/MAX($G$13:G1023)-1</f>
        <v>-2.5145351575649233E-2</v>
      </c>
      <c r="L1023" s="12">
        <f t="shared" si="671"/>
        <v>41555</v>
      </c>
      <c r="M1023" s="13">
        <v>17523728.128811706</v>
      </c>
      <c r="N1023" s="14">
        <f t="shared" si="646"/>
        <v>-4.4762686254395723E-2</v>
      </c>
      <c r="O1023" s="14">
        <f>M1023/MAX(M$13:$M1023)-1</f>
        <v>-0.16028730061326457</v>
      </c>
      <c r="Q1023" s="18">
        <v>44015</v>
      </c>
      <c r="R1023" s="13">
        <f t="shared" si="633"/>
        <v>120891620.13089496</v>
      </c>
      <c r="S1023" s="14">
        <f t="shared" si="634"/>
        <v>-1.446966262609517E-2</v>
      </c>
      <c r="T1023" s="14">
        <f>R1023/MAX($R$13:R1023)-1</f>
        <v>-1.5486807792819413E-2</v>
      </c>
      <c r="W1023" s="18">
        <v>44015</v>
      </c>
      <c r="X1023" s="21">
        <v>8965414743.4793377</v>
      </c>
      <c r="Y1023" s="14">
        <f t="shared" si="635"/>
        <v>-5.3282858755017148E-3</v>
      </c>
      <c r="Z1023" s="20">
        <f>X1023/MAX(X$13:$X1023)-1</f>
        <v>-5.3282858755017148E-3</v>
      </c>
      <c r="AC1023" s="18">
        <v>44015</v>
      </c>
      <c r="AD1023" s="14">
        <f t="shared" si="636"/>
        <v>-1.3285079168336988E-3</v>
      </c>
      <c r="AE1023" s="13">
        <f t="shared" si="647"/>
        <v>44153847.415181555</v>
      </c>
      <c r="AF1023" s="14">
        <f t="shared" si="637"/>
        <v>-1.446966262609517E-2</v>
      </c>
      <c r="AG1023" s="13">
        <f t="shared" si="648"/>
        <v>51276048.693709113</v>
      </c>
      <c r="AH1023" s="14">
        <f t="shared" si="638"/>
        <v>-5.3282858755017148E-3</v>
      </c>
      <c r="AI1023" s="13">
        <f t="shared" si="649"/>
        <v>45804176.640710011</v>
      </c>
      <c r="AJ1023" s="26">
        <f t="shared" si="639"/>
        <v>141234072.74960068</v>
      </c>
      <c r="AK1023" s="20">
        <f>AJ1023/MAX(AJ$13:$AJ1023)-1</f>
        <v>-7.428033057974015E-3</v>
      </c>
      <c r="AL1023" s="20">
        <f t="shared" si="650"/>
        <v>-7.428033057974015E-3</v>
      </c>
      <c r="AN1023" s="18">
        <v>44015</v>
      </c>
      <c r="AO1023" s="14">
        <f t="shared" si="640"/>
        <v>-1.3285079168336988E-3</v>
      </c>
      <c r="AP1023" s="13">
        <f t="shared" si="651"/>
        <v>44153847.415181555</v>
      </c>
      <c r="AQ1023" s="14">
        <f t="shared" si="641"/>
        <v>-1.446966262609517E-2</v>
      </c>
      <c r="AR1023" s="13">
        <f t="shared" si="652"/>
        <v>51276048.693709113</v>
      </c>
      <c r="AS1023" s="14">
        <v>-8.0585485276053522E-3</v>
      </c>
      <c r="AT1023" s="13">
        <f t="shared" si="653"/>
        <v>41494662.877966575</v>
      </c>
      <c r="AU1023" s="26">
        <f t="shared" si="642"/>
        <v>136924558.98685724</v>
      </c>
      <c r="AV1023" s="20">
        <f>AU1023/MAX($AU$13:AU1023)-1</f>
        <v>-8.3193569067201434E-3</v>
      </c>
      <c r="AW1023" s="20">
        <f t="shared" si="654"/>
        <v>-8.3193569067201434E-3</v>
      </c>
      <c r="AY1023" s="18">
        <v>44015</v>
      </c>
      <c r="AZ1023" s="14">
        <f t="shared" si="655"/>
        <v>-1.3285079168336988E-3</v>
      </c>
      <c r="BA1023" s="13">
        <f t="shared" si="656"/>
        <v>44153847.415181555</v>
      </c>
      <c r="BB1023" s="20">
        <v>-1.359776565405979E-2</v>
      </c>
      <c r="BC1023" s="13">
        <f t="shared" si="657"/>
        <v>522066790.05676234</v>
      </c>
      <c r="BD1023" s="14">
        <f t="shared" si="658"/>
        <v>-5.3282858755017148E-3</v>
      </c>
      <c r="BE1023" s="13">
        <f t="shared" si="659"/>
        <v>45804176.640710011</v>
      </c>
      <c r="BF1023" s="26">
        <f t="shared" si="643"/>
        <v>612024814.11265385</v>
      </c>
      <c r="BG1023" s="20">
        <f>BF1023/MAX($BF$13:BF1023)-1</f>
        <v>-0.16082188212877058</v>
      </c>
      <c r="BH1023" s="20">
        <f t="shared" si="660"/>
        <v>-1.2107494438958533E-2</v>
      </c>
      <c r="BJ1023" s="18">
        <v>44015</v>
      </c>
      <c r="BK1023" s="14" t="e">
        <f>VLOOKUP(AP1023:AP2296,$F$13:$H$1892,3,FALSE)</f>
        <v>#N/A</v>
      </c>
      <c r="BL1023" s="13" t="e">
        <f t="shared" si="661"/>
        <v>#N/A</v>
      </c>
      <c r="BM1023" s="14" t="e">
        <f>VLOOKUP(AP1023:AP2296,$Q$13:$S$1892,3,FALSE)</f>
        <v>#N/A</v>
      </c>
      <c r="BN1023" s="13" t="e">
        <f t="shared" si="662"/>
        <v>#N/A</v>
      </c>
      <c r="BO1023" s="14">
        <v>-7.1760928413306946E-3</v>
      </c>
      <c r="BP1023" s="13">
        <f t="shared" si="663"/>
        <v>35332597.926667981</v>
      </c>
      <c r="BQ1023" s="26" t="e">
        <f t="shared" si="644"/>
        <v>#N/A</v>
      </c>
      <c r="BR1023" s="20" t="e">
        <f>BQ1023/MAX($AJ$13:BQ1022)-1</f>
        <v>#N/A</v>
      </c>
      <c r="BS1023" s="20" t="e">
        <f t="shared" si="664"/>
        <v>#N/A</v>
      </c>
      <c r="BT1023" s="20"/>
      <c r="BU1023" s="20"/>
      <c r="BV1023" s="18">
        <v>44015</v>
      </c>
      <c r="BW1023" s="21">
        <v>6317050688.0152311</v>
      </c>
      <c r="BX1023" s="14">
        <f t="shared" si="665"/>
        <v>6.255894377356519E-3</v>
      </c>
      <c r="BY1023" s="20">
        <f>BW1022/MAX(BW$13:$BW1023)-1</f>
        <v>0</v>
      </c>
      <c r="BZ1023" s="18"/>
      <c r="CA1023" s="18"/>
      <c r="CB1023" s="18">
        <v>44015</v>
      </c>
      <c r="CC1023" s="14" t="e">
        <f>VLOOKUP(AV1024:AV2297,$F$13:$H$1892,3,FALSE)</f>
        <v>#VALUE!</v>
      </c>
      <c r="CD1023" s="13" t="e">
        <f t="shared" si="666"/>
        <v>#VALUE!</v>
      </c>
      <c r="CE1023" s="14" t="e">
        <f>VLOOKUP(AV1024:AV2297,$Q$13:$S$1892,3,FALSE)</f>
        <v>#VALUE!</v>
      </c>
      <c r="CF1023" s="13" t="e">
        <f t="shared" si="667"/>
        <v>#VALUE!</v>
      </c>
      <c r="CG1023" s="14" t="e">
        <f>VLOOKUP(AV1024:AV2297,$AP$14:$AS$1893,3,FALSE)</f>
        <v>#VALUE!</v>
      </c>
      <c r="CH1023" s="13" t="e">
        <f t="shared" si="668"/>
        <v>#VALUE!</v>
      </c>
      <c r="CI1023" s="26" t="e">
        <f t="shared" si="645"/>
        <v>#VALUE!</v>
      </c>
      <c r="CJ1023" s="20" t="e">
        <f>CI1023/MAX($CI$13:CI1023)-1</f>
        <v>#VALUE!</v>
      </c>
      <c r="CK1023" s="20" t="e">
        <f t="shared" si="669"/>
        <v>#VALUE!</v>
      </c>
    </row>
    <row r="1024" spans="1:89" x14ac:dyDescent="0.3">
      <c r="A1024" s="12">
        <f t="shared" si="670"/>
        <v>41556</v>
      </c>
      <c r="B1024" s="13">
        <v>1405993.3612199826</v>
      </c>
      <c r="C1024" s="14">
        <f t="shared" si="630"/>
        <v>7.0005828000743175E-3</v>
      </c>
      <c r="D1024" s="14">
        <f>B1024/MAX($B$13:B1024)-1</f>
        <v>-1.8876521662869683E-2</v>
      </c>
      <c r="F1024" s="18">
        <v>44018</v>
      </c>
      <c r="G1024" s="13">
        <f t="shared" si="631"/>
        <v>4653961.9206499914</v>
      </c>
      <c r="H1024" s="14">
        <f t="shared" si="632"/>
        <v>-7.4111235070781767E-3</v>
      </c>
      <c r="I1024" s="14">
        <f>G1024/MAX($G$13:G1024)-1</f>
        <v>-3.2370119776571338E-2</v>
      </c>
      <c r="L1024" s="12">
        <f t="shared" si="671"/>
        <v>41556</v>
      </c>
      <c r="M1024" s="13">
        <v>17004375.644363135</v>
      </c>
      <c r="N1024" s="14">
        <f t="shared" si="646"/>
        <v>-2.9637100086863155E-2</v>
      </c>
      <c r="O1024" s="14">
        <f>M1024/MAX(M$13:$M1024)-1</f>
        <v>-0.18517394992919922</v>
      </c>
      <c r="Q1024" s="18">
        <v>44018</v>
      </c>
      <c r="R1024" s="13">
        <f t="shared" si="633"/>
        <v>116840385.34008646</v>
      </c>
      <c r="S1024" s="14">
        <f t="shared" si="634"/>
        <v>-3.3511295376983496E-2</v>
      </c>
      <c r="T1024" s="14">
        <f>R1024/MAX($R$13:R1024)-1</f>
        <v>-4.8479120179411139E-2</v>
      </c>
      <c r="W1024" s="18">
        <v>44018</v>
      </c>
      <c r="X1024" s="21">
        <v>8979356577.3047695</v>
      </c>
      <c r="Y1024" s="14">
        <f t="shared" si="635"/>
        <v>1.5550684741687526E-3</v>
      </c>
      <c r="Z1024" s="20">
        <f>X1024/MAX(X$13:$X1024)-1</f>
        <v>-3.7815032507193536E-3</v>
      </c>
      <c r="AC1024" s="18">
        <v>44018</v>
      </c>
      <c r="AD1024" s="14">
        <f t="shared" si="636"/>
        <v>-7.4111235070781767E-3</v>
      </c>
      <c r="AE1024" s="13">
        <f t="shared" si="647"/>
        <v>43826617.798674963</v>
      </c>
      <c r="AF1024" s="14">
        <f t="shared" si="637"/>
        <v>-3.3511295376983496E-2</v>
      </c>
      <c r="AG1024" s="13">
        <f t="shared" si="648"/>
        <v>49557721.880169638</v>
      </c>
      <c r="AH1024" s="14">
        <f t="shared" si="638"/>
        <v>1.5550684741687526E-3</v>
      </c>
      <c r="AI1024" s="13">
        <f t="shared" si="649"/>
        <v>45875405.271789238</v>
      </c>
      <c r="AJ1024" s="26">
        <f t="shared" si="639"/>
        <v>139259744.95063385</v>
      </c>
      <c r="AK1024" s="20">
        <f>AJ1024/MAX(AJ$13:$AJ1024)-1</f>
        <v>-2.130331392085183E-2</v>
      </c>
      <c r="AL1024" s="20">
        <f t="shared" si="650"/>
        <v>-1.3979118215100894E-2</v>
      </c>
      <c r="AN1024" s="18">
        <v>44018</v>
      </c>
      <c r="AO1024" s="14">
        <f t="shared" si="640"/>
        <v>-7.4111235070781767E-3</v>
      </c>
      <c r="AP1024" s="13">
        <f t="shared" si="651"/>
        <v>43826617.798674963</v>
      </c>
      <c r="AQ1024" s="14">
        <f t="shared" si="641"/>
        <v>-3.3511295376983496E-2</v>
      </c>
      <c r="AR1024" s="13">
        <f t="shared" si="652"/>
        <v>49557721.880169638</v>
      </c>
      <c r="AS1024" s="14">
        <v>-3.6797111613060744E-3</v>
      </c>
      <c r="AT1024" s="13">
        <f t="shared" si="653"/>
        <v>41341974.503839888</v>
      </c>
      <c r="AU1024" s="26">
        <f t="shared" si="642"/>
        <v>134726314.18268448</v>
      </c>
      <c r="AV1024" s="20">
        <f>AU1024/MAX($AU$13:AU1024)-1</f>
        <v>-2.424021754128125E-2</v>
      </c>
      <c r="AW1024" s="20">
        <f t="shared" si="654"/>
        <v>-1.6054423110347549E-2</v>
      </c>
      <c r="AY1024" s="18">
        <v>44018</v>
      </c>
      <c r="AZ1024" s="14">
        <f t="shared" si="655"/>
        <v>-7.4111235070781767E-3</v>
      </c>
      <c r="BA1024" s="13">
        <f t="shared" si="656"/>
        <v>43826617.798674963</v>
      </c>
      <c r="BB1024" s="20">
        <v>-9.841271864729717E-3</v>
      </c>
      <c r="BC1024" s="13">
        <f t="shared" si="657"/>
        <v>516928988.84426695</v>
      </c>
      <c r="BD1024" s="14">
        <f t="shared" si="658"/>
        <v>1.5550684741687526E-3</v>
      </c>
      <c r="BE1024" s="13">
        <f t="shared" si="659"/>
        <v>45875405.271789238</v>
      </c>
      <c r="BF1024" s="26">
        <f t="shared" si="643"/>
        <v>606631011.91473114</v>
      </c>
      <c r="BG1024" s="20">
        <f>BF1024/MAX($BF$13:BF1024)-1</f>
        <v>-0.16821759660349334</v>
      </c>
      <c r="BH1024" s="20">
        <f t="shared" si="660"/>
        <v>-8.8130449510334108E-3</v>
      </c>
      <c r="BJ1024" s="18">
        <v>44018</v>
      </c>
      <c r="BK1024" s="14" t="e">
        <f>VLOOKUP(AP1024:AP2297,$F$13:$H$1892,3,FALSE)</f>
        <v>#N/A</v>
      </c>
      <c r="BL1024" s="13" t="e">
        <f t="shared" si="661"/>
        <v>#N/A</v>
      </c>
      <c r="BM1024" s="14" t="e">
        <f>VLOOKUP(AP1024:AP2297,$Q$13:$S$1892,3,FALSE)</f>
        <v>#N/A</v>
      </c>
      <c r="BN1024" s="13" t="e">
        <f t="shared" si="662"/>
        <v>#N/A</v>
      </c>
      <c r="BO1024" s="14">
        <v>-7.0586979461455535E-3</v>
      </c>
      <c r="BP1024" s="13">
        <f t="shared" si="663"/>
        <v>35083195.790251024</v>
      </c>
      <c r="BQ1024" s="26" t="e">
        <f t="shared" si="644"/>
        <v>#N/A</v>
      </c>
      <c r="BR1024" s="20" t="e">
        <f>BQ1024/MAX($AJ$13:BQ1023)-1</f>
        <v>#N/A</v>
      </c>
      <c r="BS1024" s="20" t="e">
        <f t="shared" si="664"/>
        <v>#N/A</v>
      </c>
      <c r="BT1024" s="20"/>
      <c r="BU1024" s="20"/>
      <c r="BV1024" s="18">
        <v>44018</v>
      </c>
      <c r="BW1024" s="21">
        <v>6338554343.7772541</v>
      </c>
      <c r="BX1024" s="14">
        <f t="shared" si="665"/>
        <v>-3.3925173778992512E-3</v>
      </c>
      <c r="BY1024" s="20">
        <f>BW1023/MAX(BW$13:$BW1024)-1</f>
        <v>-6.2170014727987999E-3</v>
      </c>
      <c r="BZ1024" s="18"/>
      <c r="CA1024" s="18"/>
      <c r="CB1024" s="18">
        <v>44018</v>
      </c>
      <c r="CC1024" s="14" t="e">
        <f>VLOOKUP(AV1025:AV2298,$F$13:$H$1892,3,FALSE)</f>
        <v>#VALUE!</v>
      </c>
      <c r="CD1024" s="13" t="e">
        <f t="shared" si="666"/>
        <v>#VALUE!</v>
      </c>
      <c r="CE1024" s="14" t="e">
        <f>VLOOKUP(AV1025:AV2298,$Q$13:$S$1892,3,FALSE)</f>
        <v>#VALUE!</v>
      </c>
      <c r="CF1024" s="13" t="e">
        <f t="shared" si="667"/>
        <v>#VALUE!</v>
      </c>
      <c r="CG1024" s="14" t="e">
        <f>VLOOKUP(AV1025:AV2298,$AP$14:$AS$1893,3,FALSE)</f>
        <v>#VALUE!</v>
      </c>
      <c r="CH1024" s="13" t="e">
        <f t="shared" si="668"/>
        <v>#VALUE!</v>
      </c>
      <c r="CI1024" s="26" t="e">
        <f t="shared" si="645"/>
        <v>#VALUE!</v>
      </c>
      <c r="CJ1024" s="20" t="e">
        <f>CI1024/MAX($CI$13:CI1024)-1</f>
        <v>#VALUE!</v>
      </c>
      <c r="CK1024" s="20" t="e">
        <f t="shared" si="669"/>
        <v>#VALUE!</v>
      </c>
    </row>
    <row r="1025" spans="1:89" x14ac:dyDescent="0.3">
      <c r="A1025" s="12">
        <f t="shared" si="670"/>
        <v>41557</v>
      </c>
      <c r="B1025" s="13">
        <v>1404982.439454068</v>
      </c>
      <c r="C1025" s="14">
        <f t="shared" si="630"/>
        <v>-7.190089183902737E-4</v>
      </c>
      <c r="D1025" s="14">
        <f>B1025/MAX($B$13:B1025)-1</f>
        <v>-1.9581958193836124E-2</v>
      </c>
      <c r="F1025" s="18">
        <v>44019</v>
      </c>
      <c r="G1025" s="13">
        <f t="shared" si="631"/>
        <v>4653621.1619302435</v>
      </c>
      <c r="H1025" s="14">
        <f t="shared" si="632"/>
        <v>-7.3219060567675243E-5</v>
      </c>
      <c r="I1025" s="14">
        <f>G1025/MAX($G$13:G1025)-1</f>
        <v>-3.2440968727378561E-2</v>
      </c>
      <c r="L1025" s="12">
        <f t="shared" si="671"/>
        <v>41557</v>
      </c>
      <c r="M1025" s="13">
        <v>16953293.130259149</v>
      </c>
      <c r="N1025" s="14">
        <f t="shared" si="646"/>
        <v>-3.0040805479923938E-3</v>
      </c>
      <c r="O1025" s="14">
        <f>M1025/MAX(M$13:$M1025)-1</f>
        <v>-0.18762175301621442</v>
      </c>
      <c r="Q1025" s="18">
        <v>44019</v>
      </c>
      <c r="R1025" s="13">
        <f t="shared" si="633"/>
        <v>115644099.86635032</v>
      </c>
      <c r="S1025" s="14">
        <f t="shared" si="634"/>
        <v>-1.0238629992995296E-2</v>
      </c>
      <c r="T1025" s="14">
        <f>R1025/MAX($R$13:R1025)-1</f>
        <v>-5.8221390398503492E-2</v>
      </c>
      <c r="W1025" s="18">
        <v>44019</v>
      </c>
      <c r="X1025" s="21">
        <v>8949148108.4911461</v>
      </c>
      <c r="Y1025" s="14">
        <f t="shared" si="635"/>
        <v>-3.3642130762436828E-3</v>
      </c>
      <c r="Z1025" s="20">
        <f>X1025/MAX(X$13:$X1025)-1</f>
        <v>-7.1329945442790699E-3</v>
      </c>
      <c r="AC1025" s="18">
        <v>44019</v>
      </c>
      <c r="AD1025" s="14">
        <f t="shared" si="636"/>
        <v>-7.3219060567675243E-5</v>
      </c>
      <c r="AE1025" s="13">
        <f t="shared" si="647"/>
        <v>43823408.854891889</v>
      </c>
      <c r="AF1025" s="14">
        <f t="shared" si="637"/>
        <v>-1.0238629992995296E-2</v>
      </c>
      <c r="AG1025" s="13">
        <f t="shared" si="648"/>
        <v>49050318.702542812</v>
      </c>
      <c r="AH1025" s="14">
        <f t="shared" si="638"/>
        <v>-3.3642130762436828E-3</v>
      </c>
      <c r="AI1025" s="13">
        <f t="shared" si="649"/>
        <v>45721070.633495905</v>
      </c>
      <c r="AJ1025" s="26">
        <f t="shared" si="639"/>
        <v>138594798.1909306</v>
      </c>
      <c r="AK1025" s="20">
        <f>AJ1025/MAX(AJ$13:$AJ1025)-1</f>
        <v>-2.5976460423966063E-2</v>
      </c>
      <c r="AL1025" s="20">
        <f t="shared" si="650"/>
        <v>-4.7748669936094057E-3</v>
      </c>
      <c r="AN1025" s="18">
        <v>44019</v>
      </c>
      <c r="AO1025" s="14">
        <f t="shared" si="640"/>
        <v>-7.3219060567675243E-5</v>
      </c>
      <c r="AP1025" s="13">
        <f t="shared" si="651"/>
        <v>43823408.854891889</v>
      </c>
      <c r="AQ1025" s="14">
        <f t="shared" si="641"/>
        <v>-1.0238629992995296E-2</v>
      </c>
      <c r="AR1025" s="13">
        <f t="shared" si="652"/>
        <v>49050318.702542812</v>
      </c>
      <c r="AS1025" s="14">
        <v>5.6286890334001699E-3</v>
      </c>
      <c r="AT1025" s="13">
        <f t="shared" si="653"/>
        <v>41574675.622348756</v>
      </c>
      <c r="AU1025" s="26">
        <f t="shared" si="642"/>
        <v>134448403.17978346</v>
      </c>
      <c r="AV1025" s="20">
        <f>AU1025/MAX($AU$13:AU1025)-1</f>
        <v>-2.6252997163277558E-2</v>
      </c>
      <c r="AW1025" s="20">
        <f t="shared" si="654"/>
        <v>-2.0627819040917039E-3</v>
      </c>
      <c r="AY1025" s="18">
        <v>44019</v>
      </c>
      <c r="AZ1025" s="14">
        <f t="shared" si="655"/>
        <v>-7.3219060567675243E-5</v>
      </c>
      <c r="BA1025" s="13">
        <f t="shared" si="656"/>
        <v>43823408.854891889</v>
      </c>
      <c r="BB1025" s="20">
        <v>3.6229986877112097E-2</v>
      </c>
      <c r="BC1025" s="13">
        <f t="shared" si="657"/>
        <v>535657319.32649356</v>
      </c>
      <c r="BD1025" s="14">
        <f t="shared" si="658"/>
        <v>-3.3642130762436828E-3</v>
      </c>
      <c r="BE1025" s="13">
        <f t="shared" si="659"/>
        <v>45721070.633495905</v>
      </c>
      <c r="BF1025" s="26">
        <f t="shared" si="643"/>
        <v>625201798.81488132</v>
      </c>
      <c r="BG1025" s="20">
        <f>BF1025/MAX($BF$13:BF1025)-1</f>
        <v>-0.14275425322443358</v>
      </c>
      <c r="BH1025" s="20">
        <f t="shared" si="660"/>
        <v>3.0612986371294282E-2</v>
      </c>
      <c r="BJ1025" s="18">
        <v>44019</v>
      </c>
      <c r="BK1025" s="14" t="e">
        <f>VLOOKUP(AP1025:AP2298,$F$13:$H$1892,3,FALSE)</f>
        <v>#N/A</v>
      </c>
      <c r="BL1025" s="13" t="e">
        <f t="shared" si="661"/>
        <v>#N/A</v>
      </c>
      <c r="BM1025" s="14" t="e">
        <f>VLOOKUP(AP1025:AP2298,$Q$13:$S$1892,3,FALSE)</f>
        <v>#N/A</v>
      </c>
      <c r="BN1025" s="13" t="e">
        <f t="shared" si="662"/>
        <v>#N/A</v>
      </c>
      <c r="BO1025" s="14">
        <v>6.5557052598506083E-3</v>
      </c>
      <c r="BP1025" s="13">
        <f t="shared" si="663"/>
        <v>35313190.881425545</v>
      </c>
      <c r="BQ1025" s="26" t="e">
        <f t="shared" si="644"/>
        <v>#N/A</v>
      </c>
      <c r="BR1025" s="20" t="e">
        <f>BQ1025/MAX($AJ$13:BQ1024)-1</f>
        <v>#N/A</v>
      </c>
      <c r="BS1025" s="20" t="e">
        <f t="shared" si="664"/>
        <v>#N/A</v>
      </c>
      <c r="BT1025" s="20"/>
      <c r="BU1025" s="20"/>
      <c r="BV1025" s="18">
        <v>44019</v>
      </c>
      <c r="BW1025" s="21">
        <v>6320491598.8793774</v>
      </c>
      <c r="BX1025" s="14">
        <f t="shared" si="665"/>
        <v>2.85780696252802E-3</v>
      </c>
      <c r="BY1025" s="20">
        <f>BW1024/MAX(BW$13:$BW1025)-1</f>
        <v>-2.8340988244121013E-3</v>
      </c>
      <c r="BZ1025" s="18"/>
      <c r="CA1025" s="18"/>
      <c r="CB1025" s="18">
        <v>44019</v>
      </c>
      <c r="CC1025" s="14" t="e">
        <f>VLOOKUP(AV1026:AV2299,$F$13:$H$1892,3,FALSE)</f>
        <v>#VALUE!</v>
      </c>
      <c r="CD1025" s="13" t="e">
        <f t="shared" si="666"/>
        <v>#VALUE!</v>
      </c>
      <c r="CE1025" s="14" t="e">
        <f>VLOOKUP(AV1026:AV2299,$Q$13:$S$1892,3,FALSE)</f>
        <v>#VALUE!</v>
      </c>
      <c r="CF1025" s="13" t="e">
        <f t="shared" si="667"/>
        <v>#VALUE!</v>
      </c>
      <c r="CG1025" s="14" t="e">
        <f>VLOOKUP(AV1026:AV2299,$AP$14:$AS$1893,3,FALSE)</f>
        <v>#VALUE!</v>
      </c>
      <c r="CH1025" s="13" t="e">
        <f t="shared" si="668"/>
        <v>#VALUE!</v>
      </c>
      <c r="CI1025" s="26" t="e">
        <f t="shared" si="645"/>
        <v>#VALUE!</v>
      </c>
      <c r="CJ1025" s="20" t="e">
        <f>CI1025/MAX($CI$13:CI1025)-1</f>
        <v>#VALUE!</v>
      </c>
      <c r="CK1025" s="20" t="e">
        <f t="shared" si="669"/>
        <v>#VALUE!</v>
      </c>
    </row>
    <row r="1026" spans="1:89" x14ac:dyDescent="0.3">
      <c r="A1026" s="12">
        <f t="shared" si="670"/>
        <v>41558</v>
      </c>
      <c r="B1026" s="13">
        <v>1415294.6444558457</v>
      </c>
      <c r="C1026" s="14">
        <f t="shared" si="630"/>
        <v>7.3397394246328407E-3</v>
      </c>
      <c r="D1026" s="14">
        <f>B1026/MAX($B$13:B1026)-1</f>
        <v>-1.2385945239770213E-2</v>
      </c>
      <c r="F1026" s="18">
        <v>44020</v>
      </c>
      <c r="G1026" s="13">
        <f t="shared" si="631"/>
        <v>4633386.2468636455</v>
      </c>
      <c r="H1026" s="14">
        <f t="shared" si="632"/>
        <v>-4.3482084945232202E-3</v>
      </c>
      <c r="I1026" s="14">
        <f>G1026/MAX($G$13:G1026)-1</f>
        <v>-3.6648117126110824E-2</v>
      </c>
      <c r="L1026" s="12">
        <f t="shared" si="671"/>
        <v>41558</v>
      </c>
      <c r="M1026" s="13">
        <v>17301498.444839366</v>
      </c>
      <c r="N1026" s="14">
        <f t="shared" si="646"/>
        <v>2.0539095968247212E-2</v>
      </c>
      <c r="O1026" s="14">
        <f>M1026/MAX(M$13:$M1026)-1</f>
        <v>-0.17093623823889803</v>
      </c>
      <c r="Q1026" s="18">
        <v>44020</v>
      </c>
      <c r="R1026" s="13">
        <f t="shared" si="633"/>
        <v>114041370.87306124</v>
      </c>
      <c r="S1026" s="14">
        <f t="shared" si="634"/>
        <v>-1.3859150576132739E-2</v>
      </c>
      <c r="T1026" s="14">
        <f>R1026/MAX($R$13:R1026)-1</f>
        <v>-7.1273641958351508E-2</v>
      </c>
      <c r="W1026" s="18">
        <v>44020</v>
      </c>
      <c r="X1026" s="21">
        <v>9156592144.6660824</v>
      </c>
      <c r="Y1026" s="14">
        <f t="shared" si="635"/>
        <v>2.3180310981568031E-2</v>
      </c>
      <c r="Z1026" s="20">
        <f>X1026/MAX(X$13:$X1026)-1</f>
        <v>0</v>
      </c>
      <c r="AC1026" s="18">
        <v>44020</v>
      </c>
      <c r="AD1026" s="14">
        <f t="shared" si="636"/>
        <v>-4.3482084945232202E-3</v>
      </c>
      <c r="AE1026" s="13">
        <f t="shared" si="647"/>
        <v>43632855.536250085</v>
      </c>
      <c r="AF1026" s="14">
        <f t="shared" si="637"/>
        <v>-1.3859150576132739E-2</v>
      </c>
      <c r="AG1026" s="13">
        <f t="shared" si="648"/>
        <v>48370522.949836969</v>
      </c>
      <c r="AH1026" s="14">
        <f t="shared" si="638"/>
        <v>2.3180310981568031E-2</v>
      </c>
      <c r="AI1026" s="13">
        <f t="shared" si="649"/>
        <v>46780899.26919058</v>
      </c>
      <c r="AJ1026" s="26">
        <f t="shared" si="639"/>
        <v>138784277.75527763</v>
      </c>
      <c r="AK1026" s="20">
        <f>AJ1026/MAX(AJ$13:$AJ1026)-1</f>
        <v>-2.4644826348577675E-2</v>
      </c>
      <c r="AL1026" s="20">
        <f t="shared" si="650"/>
        <v>1.3671477344048277E-3</v>
      </c>
      <c r="AN1026" s="18">
        <v>44020</v>
      </c>
      <c r="AO1026" s="14">
        <f t="shared" si="640"/>
        <v>-4.3482084945232202E-3</v>
      </c>
      <c r="AP1026" s="13">
        <f t="shared" si="651"/>
        <v>43632855.536250085</v>
      </c>
      <c r="AQ1026" s="14">
        <f t="shared" si="641"/>
        <v>-1.3859150576132739E-2</v>
      </c>
      <c r="AR1026" s="13">
        <f t="shared" si="652"/>
        <v>48370522.949836969</v>
      </c>
      <c r="AS1026" s="14">
        <v>2.1986080619109415E-2</v>
      </c>
      <c r="AT1026" s="13">
        <f t="shared" si="653"/>
        <v>42488739.792295039</v>
      </c>
      <c r="AU1026" s="26">
        <f t="shared" si="642"/>
        <v>134492118.27838209</v>
      </c>
      <c r="AV1026" s="20">
        <f>AU1026/MAX($AU$13:AU1026)-1</f>
        <v>-2.5936389117124703E-2</v>
      </c>
      <c r="AW1026" s="20">
        <f t="shared" si="654"/>
        <v>3.2514405202843655E-4</v>
      </c>
      <c r="AY1026" s="18">
        <v>44020</v>
      </c>
      <c r="AZ1026" s="14">
        <f t="shared" si="655"/>
        <v>-4.3482084945232202E-3</v>
      </c>
      <c r="BA1026" s="13">
        <f t="shared" si="656"/>
        <v>43632855.536250085</v>
      </c>
      <c r="BB1026" s="20">
        <v>2.1173896432624018E-2</v>
      </c>
      <c r="BC1026" s="13">
        <f t="shared" si="657"/>
        <v>546999271.9292897</v>
      </c>
      <c r="BD1026" s="14">
        <f t="shared" si="658"/>
        <v>2.3180310981568031E-2</v>
      </c>
      <c r="BE1026" s="13">
        <f t="shared" si="659"/>
        <v>46780899.26919058</v>
      </c>
      <c r="BF1026" s="26">
        <f t="shared" si="643"/>
        <v>637413026.73473036</v>
      </c>
      <c r="BG1026" s="20">
        <f>BF1026/MAX($BF$13:BF1026)-1</f>
        <v>-0.1260108221961791</v>
      </c>
      <c r="BH1026" s="20">
        <f t="shared" si="660"/>
        <v>1.9531658326953583E-2</v>
      </c>
      <c r="BJ1026" s="18">
        <v>44020</v>
      </c>
      <c r="BK1026" s="14" t="e">
        <f>VLOOKUP(AP1026:AP2299,$F$13:$H$1892,3,FALSE)</f>
        <v>#N/A</v>
      </c>
      <c r="BL1026" s="13" t="e">
        <f t="shared" si="661"/>
        <v>#N/A</v>
      </c>
      <c r="BM1026" s="14" t="e">
        <f>VLOOKUP(AP1026:AP2299,$Q$13:$S$1892,3,FALSE)</f>
        <v>#N/A</v>
      </c>
      <c r="BN1026" s="13" t="e">
        <f t="shared" si="662"/>
        <v>#N/A</v>
      </c>
      <c r="BO1026" s="14">
        <v>1.9776463136053302E-2</v>
      </c>
      <c r="BP1026" s="13">
        <f t="shared" si="663"/>
        <v>36011560.899108469</v>
      </c>
      <c r="BQ1026" s="26" t="e">
        <f t="shared" si="644"/>
        <v>#N/A</v>
      </c>
      <c r="BR1026" s="20" t="e">
        <f>BQ1026/MAX($AJ$13:BQ1025)-1</f>
        <v>#N/A</v>
      </c>
      <c r="BS1026" s="20" t="e">
        <f t="shared" si="664"/>
        <v>#N/A</v>
      </c>
      <c r="BT1026" s="20"/>
      <c r="BU1026" s="20"/>
      <c r="BV1026" s="18">
        <v>44020</v>
      </c>
      <c r="BW1026" s="21">
        <v>6472002626.9725361</v>
      </c>
      <c r="BX1026" s="14">
        <f t="shared" si="665"/>
        <v>-2.3410223515937023E-2</v>
      </c>
      <c r="BY1026" s="20">
        <f>BW1025/MAX(BW$13:$BW1026)-1</f>
        <v>-2.3410223515937023E-2</v>
      </c>
      <c r="BZ1026" s="18"/>
      <c r="CA1026" s="18"/>
      <c r="CB1026" s="18">
        <v>44020</v>
      </c>
      <c r="CC1026" s="14" t="e">
        <f>VLOOKUP(AV1027:AV2300,$F$13:$H$1892,3,FALSE)</f>
        <v>#VALUE!</v>
      </c>
      <c r="CD1026" s="13" t="e">
        <f t="shared" si="666"/>
        <v>#VALUE!</v>
      </c>
      <c r="CE1026" s="14" t="e">
        <f>VLOOKUP(AV1027:AV2300,$Q$13:$S$1892,3,FALSE)</f>
        <v>#VALUE!</v>
      </c>
      <c r="CF1026" s="13" t="e">
        <f t="shared" si="667"/>
        <v>#VALUE!</v>
      </c>
      <c r="CG1026" s="14" t="e">
        <f>VLOOKUP(AV1027:AV2300,$AP$14:$AS$1893,3,FALSE)</f>
        <v>#VALUE!</v>
      </c>
      <c r="CH1026" s="13" t="e">
        <f t="shared" si="668"/>
        <v>#VALUE!</v>
      </c>
      <c r="CI1026" s="26" t="e">
        <f t="shared" si="645"/>
        <v>#VALUE!</v>
      </c>
      <c r="CJ1026" s="20" t="e">
        <f>CI1026/MAX($CI$13:CI1026)-1</f>
        <v>#VALUE!</v>
      </c>
      <c r="CK1026" s="20" t="e">
        <f t="shared" si="669"/>
        <v>#VALUE!</v>
      </c>
    </row>
    <row r="1027" spans="1:89" x14ac:dyDescent="0.3">
      <c r="A1027" s="12">
        <f t="shared" si="670"/>
        <v>41559</v>
      </c>
      <c r="B1027" s="13">
        <v>1415294.6444558457</v>
      </c>
      <c r="C1027" s="14">
        <f t="shared" si="630"/>
        <v>0</v>
      </c>
      <c r="D1027" s="14">
        <f>B1027/MAX($B$13:B1027)-1</f>
        <v>-1.2385945239770213E-2</v>
      </c>
      <c r="F1027" s="18">
        <v>44021</v>
      </c>
      <c r="G1027" s="13">
        <f t="shared" si="631"/>
        <v>4621932.6630494809</v>
      </c>
      <c r="H1027" s="14">
        <f t="shared" si="632"/>
        <v>-2.4719682763157946E-3</v>
      </c>
      <c r="I1027" s="14">
        <f>G1027/MAX($G$13:G1027)-1</f>
        <v>-3.9029492419504153E-2</v>
      </c>
      <c r="L1027" s="12">
        <f t="shared" si="671"/>
        <v>41559</v>
      </c>
      <c r="M1027" s="13">
        <v>17301498.444839366</v>
      </c>
      <c r="N1027" s="14">
        <f t="shared" si="646"/>
        <v>0</v>
      </c>
      <c r="O1027" s="14">
        <f>M1027/MAX(M$13:$M1027)-1</f>
        <v>-0.17093623823889803</v>
      </c>
      <c r="Q1027" s="18">
        <v>44021</v>
      </c>
      <c r="R1027" s="13">
        <f t="shared" si="633"/>
        <v>114231336.82536912</v>
      </c>
      <c r="S1027" s="14">
        <f t="shared" si="634"/>
        <v>1.6657634931391829E-3</v>
      </c>
      <c r="T1027" s="14">
        <f>R1027/MAX($R$13:R1027)-1</f>
        <v>-6.9726603496009787E-2</v>
      </c>
      <c r="W1027" s="18">
        <v>44021</v>
      </c>
      <c r="X1027" s="21">
        <v>9181321061.5872421</v>
      </c>
      <c r="Y1027" s="14">
        <f t="shared" si="635"/>
        <v>2.7006681667660626E-3</v>
      </c>
      <c r="Z1027" s="20">
        <f>X1027/MAX(X$13:$X1027)-1</f>
        <v>0</v>
      </c>
      <c r="AC1027" s="18">
        <v>44021</v>
      </c>
      <c r="AD1027" s="14">
        <f t="shared" si="636"/>
        <v>-2.4719682763157946E-3</v>
      </c>
      <c r="AE1027" s="13">
        <f t="shared" si="647"/>
        <v>43524996.501559407</v>
      </c>
      <c r="AF1027" s="14">
        <f t="shared" si="637"/>
        <v>1.6657634931391829E-3</v>
      </c>
      <c r="AG1027" s="13">
        <f t="shared" si="648"/>
        <v>48451096.801110856</v>
      </c>
      <c r="AH1027" s="14">
        <f t="shared" si="638"/>
        <v>2.7006681667660626E-3</v>
      </c>
      <c r="AI1027" s="13">
        <f t="shared" si="649"/>
        <v>46907238.954659574</v>
      </c>
      <c r="AJ1027" s="26">
        <f t="shared" si="639"/>
        <v>138883332.25732982</v>
      </c>
      <c r="AK1027" s="20">
        <f>AJ1027/MAX(AJ$13:$AJ1027)-1</f>
        <v>-2.3948686104072303E-2</v>
      </c>
      <c r="AL1027" s="20">
        <f t="shared" si="650"/>
        <v>7.137299963246857E-4</v>
      </c>
      <c r="AN1027" s="18">
        <v>44021</v>
      </c>
      <c r="AO1027" s="14">
        <f t="shared" si="640"/>
        <v>-2.4719682763157946E-3</v>
      </c>
      <c r="AP1027" s="13">
        <f t="shared" si="651"/>
        <v>43524996.501559407</v>
      </c>
      <c r="AQ1027" s="14">
        <f t="shared" si="641"/>
        <v>1.6657634931391829E-3</v>
      </c>
      <c r="AR1027" s="13">
        <f t="shared" si="652"/>
        <v>48451096.801110856</v>
      </c>
      <c r="AS1027" s="14">
        <v>1.424281543634102E-2</v>
      </c>
      <c r="AT1027" s="13">
        <f t="shared" si="653"/>
        <v>43093899.071279414</v>
      </c>
      <c r="AU1027" s="26">
        <f t="shared" si="642"/>
        <v>135069992.37394968</v>
      </c>
      <c r="AV1027" s="20">
        <f>AU1027/MAX($AU$13:AU1027)-1</f>
        <v>-2.1751116884300314E-2</v>
      </c>
      <c r="AW1027" s="20">
        <f t="shared" si="654"/>
        <v>4.2967134651821226E-3</v>
      </c>
      <c r="AY1027" s="18">
        <v>44021</v>
      </c>
      <c r="AZ1027" s="14">
        <f t="shared" si="655"/>
        <v>-2.4719682763157946E-3</v>
      </c>
      <c r="BA1027" s="13">
        <f t="shared" si="656"/>
        <v>43524996.501559407</v>
      </c>
      <c r="BB1027" s="20">
        <v>1.4026622099919006E-2</v>
      </c>
      <c r="BC1027" s="13">
        <f t="shared" si="657"/>
        <v>554671824.00557268</v>
      </c>
      <c r="BD1027" s="14">
        <f t="shared" si="658"/>
        <v>2.7006681667660626E-3</v>
      </c>
      <c r="BE1027" s="13">
        <f t="shared" si="659"/>
        <v>46907238.954659574</v>
      </c>
      <c r="BF1027" s="26">
        <f t="shared" si="643"/>
        <v>645104059.46179163</v>
      </c>
      <c r="BG1027" s="20">
        <f>BF1027/MAX($BF$13:BF1027)-1</f>
        <v>-0.11546525897789872</v>
      </c>
      <c r="BH1027" s="20">
        <f t="shared" si="660"/>
        <v>1.2066011211694372E-2</v>
      </c>
      <c r="BJ1027" s="18">
        <v>44021</v>
      </c>
      <c r="BK1027" s="14" t="e">
        <f>VLOOKUP(AP1027:AP2300,$F$13:$H$1892,3,FALSE)</f>
        <v>#N/A</v>
      </c>
      <c r="BL1027" s="13" t="e">
        <f t="shared" si="661"/>
        <v>#N/A</v>
      </c>
      <c r="BM1027" s="14" t="e">
        <f>VLOOKUP(AP1027:AP2300,$Q$13:$S$1892,3,FALSE)</f>
        <v>#N/A</v>
      </c>
      <c r="BN1027" s="13" t="e">
        <f t="shared" si="662"/>
        <v>#N/A</v>
      </c>
      <c r="BO1027" s="14">
        <v>1.1006297785626007E-2</v>
      </c>
      <c r="BP1027" s="13">
        <f t="shared" si="663"/>
        <v>36407914.862089261</v>
      </c>
      <c r="BQ1027" s="26" t="e">
        <f t="shared" si="644"/>
        <v>#N/A</v>
      </c>
      <c r="BR1027" s="20" t="e">
        <f>BQ1027/MAX($AJ$13:BQ1026)-1</f>
        <v>#N/A</v>
      </c>
      <c r="BS1027" s="20" t="e">
        <f t="shared" si="664"/>
        <v>#N/A</v>
      </c>
      <c r="BT1027" s="20"/>
      <c r="BU1027" s="20"/>
      <c r="BV1027" s="18">
        <v>44021</v>
      </c>
      <c r="BW1027" s="21">
        <v>6500723342.8574638</v>
      </c>
      <c r="BX1027" s="14">
        <f t="shared" si="665"/>
        <v>-4.418080015123893E-3</v>
      </c>
      <c r="BY1027" s="20">
        <f>BW1026/MAX(BW$13:$BW1027)-1</f>
        <v>-4.418080015123893E-3</v>
      </c>
      <c r="BZ1027" s="18"/>
      <c r="CA1027" s="18"/>
      <c r="CB1027" s="18">
        <v>44021</v>
      </c>
      <c r="CC1027" s="14" t="e">
        <f>VLOOKUP(AV1028:AV2301,$F$13:$H$1892,3,FALSE)</f>
        <v>#VALUE!</v>
      </c>
      <c r="CD1027" s="13" t="e">
        <f t="shared" si="666"/>
        <v>#VALUE!</v>
      </c>
      <c r="CE1027" s="14" t="e">
        <f>VLOOKUP(AV1028:AV2301,$Q$13:$S$1892,3,FALSE)</f>
        <v>#VALUE!</v>
      </c>
      <c r="CF1027" s="13" t="e">
        <f t="shared" si="667"/>
        <v>#VALUE!</v>
      </c>
      <c r="CG1027" s="14" t="e">
        <f>VLOOKUP(AV1028:AV2301,$AP$14:$AS$1893,3,FALSE)</f>
        <v>#VALUE!</v>
      </c>
      <c r="CH1027" s="13" t="e">
        <f t="shared" si="668"/>
        <v>#VALUE!</v>
      </c>
      <c r="CI1027" s="26" t="e">
        <f t="shared" si="645"/>
        <v>#VALUE!</v>
      </c>
      <c r="CJ1027" s="20" t="e">
        <f>CI1027/MAX($CI$13:CI1027)-1</f>
        <v>#VALUE!</v>
      </c>
      <c r="CK1027" s="20" t="e">
        <f t="shared" si="669"/>
        <v>#VALUE!</v>
      </c>
    </row>
    <row r="1028" spans="1:89" x14ac:dyDescent="0.3">
      <c r="A1028" s="12">
        <f t="shared" si="670"/>
        <v>41560</v>
      </c>
      <c r="B1028" s="13">
        <v>1415294.6444558457</v>
      </c>
      <c r="C1028" s="14">
        <f t="shared" si="630"/>
        <v>0</v>
      </c>
      <c r="D1028" s="14">
        <f>B1028/MAX($B$13:B1028)-1</f>
        <v>-1.2385945239770213E-2</v>
      </c>
      <c r="F1028" s="18">
        <v>44022</v>
      </c>
      <c r="G1028" s="13">
        <f t="shared" si="631"/>
        <v>4602726.7091616634</v>
      </c>
      <c r="H1028" s="14">
        <f t="shared" si="632"/>
        <v>-4.1553945693241223E-3</v>
      </c>
      <c r="I1028" s="14">
        <f>G1028/MAX($G$13:G1028)-1</f>
        <v>-4.3022704047984806E-2</v>
      </c>
      <c r="L1028" s="12">
        <f t="shared" si="671"/>
        <v>41560</v>
      </c>
      <c r="M1028" s="13">
        <v>17301498.444839366</v>
      </c>
      <c r="N1028" s="14">
        <f t="shared" si="646"/>
        <v>0</v>
      </c>
      <c r="O1028" s="14">
        <f>M1028/MAX(M$13:$M1028)-1</f>
        <v>-0.17093623823889803</v>
      </c>
      <c r="Q1028" s="18">
        <v>44022</v>
      </c>
      <c r="R1028" s="13">
        <f t="shared" si="633"/>
        <v>116528078.42218511</v>
      </c>
      <c r="S1028" s="14">
        <f t="shared" si="634"/>
        <v>2.010605548919675E-2</v>
      </c>
      <c r="T1028" s="14">
        <f>R1028/MAX($R$13:R1028)-1</f>
        <v>-5.1022474965777054E-2</v>
      </c>
      <c r="W1028" s="18">
        <v>44022</v>
      </c>
      <c r="X1028" s="21">
        <v>9112921960.0139656</v>
      </c>
      <c r="Y1028" s="14">
        <f t="shared" si="635"/>
        <v>-7.4498104482420002E-3</v>
      </c>
      <c r="Z1028" s="20">
        <f>X1028/MAX(X$13:$X1028)-1</f>
        <v>-7.4498104482420002E-3</v>
      </c>
      <c r="AC1028" s="18">
        <v>44022</v>
      </c>
      <c r="AD1028" s="14">
        <f t="shared" si="636"/>
        <v>-4.1553945693241223E-3</v>
      </c>
      <c r="AE1028" s="13">
        <f t="shared" si="647"/>
        <v>43344132.967466973</v>
      </c>
      <c r="AF1028" s="14">
        <f t="shared" si="637"/>
        <v>2.010605548919675E-2</v>
      </c>
      <c r="AG1028" s="13">
        <f t="shared" si="648"/>
        <v>49425257.241906434</v>
      </c>
      <c r="AH1028" s="14">
        <f t="shared" si="638"/>
        <v>-7.4498104482420002E-3</v>
      </c>
      <c r="AI1028" s="13">
        <f t="shared" si="649"/>
        <v>46557788.915796965</v>
      </c>
      <c r="AJ1028" s="26">
        <f t="shared" si="639"/>
        <v>139327179.12517038</v>
      </c>
      <c r="AK1028" s="20">
        <f>AJ1028/MAX(AJ$13:$AJ1028)-1</f>
        <v>-2.0829396614951423E-2</v>
      </c>
      <c r="AL1028" s="20">
        <f t="shared" si="650"/>
        <v>3.1958253062229769E-3</v>
      </c>
      <c r="AN1028" s="18">
        <v>44022</v>
      </c>
      <c r="AO1028" s="14">
        <f t="shared" si="640"/>
        <v>-4.1553945693241223E-3</v>
      </c>
      <c r="AP1028" s="13">
        <f t="shared" si="651"/>
        <v>43344132.967466973</v>
      </c>
      <c r="AQ1028" s="14">
        <f t="shared" si="641"/>
        <v>2.010605548919675E-2</v>
      </c>
      <c r="AR1028" s="13">
        <f t="shared" si="652"/>
        <v>49425257.241906434</v>
      </c>
      <c r="AS1028" s="14">
        <v>-1.4615153282222501E-2</v>
      </c>
      <c r="AT1028" s="13">
        <f t="shared" si="653"/>
        <v>42464075.130824037</v>
      </c>
      <c r="AU1028" s="26">
        <f t="shared" si="642"/>
        <v>135233465.34019744</v>
      </c>
      <c r="AV1028" s="20">
        <f>AU1028/MAX($AU$13:AU1028)-1</f>
        <v>-2.0567158524335771E-2</v>
      </c>
      <c r="AW1028" s="20">
        <f t="shared" si="654"/>
        <v>1.2102833751199693E-3</v>
      </c>
      <c r="AY1028" s="18">
        <v>44022</v>
      </c>
      <c r="AZ1028" s="14">
        <f t="shared" si="655"/>
        <v>-4.1553945693241223E-3</v>
      </c>
      <c r="BA1028" s="13">
        <f t="shared" si="656"/>
        <v>43344132.967466973</v>
      </c>
      <c r="BB1028" s="20">
        <v>1.5934978595675275E-2</v>
      </c>
      <c r="BC1028" s="13">
        <f t="shared" si="657"/>
        <v>563510507.64872563</v>
      </c>
      <c r="BD1028" s="14">
        <f t="shared" si="658"/>
        <v>-7.4498104482420002E-3</v>
      </c>
      <c r="BE1028" s="13">
        <f t="shared" si="659"/>
        <v>46557788.915796965</v>
      </c>
      <c r="BF1028" s="26">
        <f t="shared" si="643"/>
        <v>653412429.53198957</v>
      </c>
      <c r="BG1028" s="20">
        <f>BF1028/MAX($BF$13:BF1028)-1</f>
        <v>-0.10407323336502372</v>
      </c>
      <c r="BH1028" s="20">
        <f t="shared" si="660"/>
        <v>1.2879116087301634E-2</v>
      </c>
      <c r="BJ1028" s="18">
        <v>44022</v>
      </c>
      <c r="BK1028" s="14" t="e">
        <f>VLOOKUP(AP1028:AP2301,$F$13:$H$1892,3,FALSE)</f>
        <v>#N/A</v>
      </c>
      <c r="BL1028" s="13" t="e">
        <f t="shared" si="661"/>
        <v>#N/A</v>
      </c>
      <c r="BM1028" s="14" t="e">
        <f>VLOOKUP(AP1028:AP2301,$Q$13:$S$1892,3,FALSE)</f>
        <v>#N/A</v>
      </c>
      <c r="BN1028" s="13" t="e">
        <f t="shared" si="662"/>
        <v>#N/A</v>
      </c>
      <c r="BO1028" s="14">
        <v>-9.9900543096292926E-3</v>
      </c>
      <c r="BP1028" s="13">
        <f t="shared" si="663"/>
        <v>36044197.815316632</v>
      </c>
      <c r="BQ1028" s="26" t="e">
        <f t="shared" si="644"/>
        <v>#N/A</v>
      </c>
      <c r="BR1028" s="20" t="e">
        <f>BQ1028/MAX($AJ$13:BQ1027)-1</f>
        <v>#N/A</v>
      </c>
      <c r="BS1028" s="20" t="e">
        <f t="shared" si="664"/>
        <v>#N/A</v>
      </c>
      <c r="BT1028" s="20"/>
      <c r="BU1028" s="20"/>
      <c r="BV1028" s="18">
        <v>44022</v>
      </c>
      <c r="BW1028" s="21">
        <v>6430438666.1185789</v>
      </c>
      <c r="BX1028" s="14">
        <f t="shared" si="665"/>
        <v>1.0929997219195853E-2</v>
      </c>
      <c r="BY1028" s="20">
        <f>BW1027/MAX(BW$13:$BW1028)-1</f>
        <v>0</v>
      </c>
      <c r="BZ1028" s="18"/>
      <c r="CA1028" s="18"/>
      <c r="CB1028" s="18">
        <v>44022</v>
      </c>
      <c r="CC1028" s="14" t="e">
        <f>VLOOKUP(AV1029:AV2302,$F$13:$H$1892,3,FALSE)</f>
        <v>#VALUE!</v>
      </c>
      <c r="CD1028" s="13" t="e">
        <f t="shared" si="666"/>
        <v>#VALUE!</v>
      </c>
      <c r="CE1028" s="14" t="e">
        <f>VLOOKUP(AV1029:AV2302,$Q$13:$S$1892,3,FALSE)</f>
        <v>#VALUE!</v>
      </c>
      <c r="CF1028" s="13" t="e">
        <f t="shared" si="667"/>
        <v>#VALUE!</v>
      </c>
      <c r="CG1028" s="14" t="e">
        <f>VLOOKUP(AV1029:AV2302,$AP$14:$AS$1893,3,FALSE)</f>
        <v>#VALUE!</v>
      </c>
      <c r="CH1028" s="13" t="e">
        <f t="shared" si="668"/>
        <v>#VALUE!</v>
      </c>
      <c r="CI1028" s="26" t="e">
        <f t="shared" si="645"/>
        <v>#VALUE!</v>
      </c>
      <c r="CJ1028" s="20" t="e">
        <f>CI1028/MAX($CI$13:CI1028)-1</f>
        <v>#VALUE!</v>
      </c>
      <c r="CK1028" s="20" t="e">
        <f t="shared" si="669"/>
        <v>#VALUE!</v>
      </c>
    </row>
    <row r="1029" spans="1:89" x14ac:dyDescent="0.3">
      <c r="A1029" s="12">
        <f t="shared" si="670"/>
        <v>41561</v>
      </c>
      <c r="B1029" s="13">
        <v>1412920.3291366096</v>
      </c>
      <c r="C1029" s="14">
        <f t="shared" si="630"/>
        <v>-1.6776120283765739E-3</v>
      </c>
      <c r="D1029" s="14">
        <f>B1029/MAX($B$13:B1029)-1</f>
        <v>-1.4042778457429739E-2</v>
      </c>
      <c r="F1029" s="18">
        <v>44025</v>
      </c>
      <c r="G1029" s="13">
        <f t="shared" si="631"/>
        <v>4601093.289559098</v>
      </c>
      <c r="H1029" s="14">
        <f t="shared" si="632"/>
        <v>-3.548808577563678E-4</v>
      </c>
      <c r="I1029" s="14">
        <f>G1029/MAX($G$13:G1029)-1</f>
        <v>-4.3362316971625625E-2</v>
      </c>
      <c r="L1029" s="12">
        <f t="shared" si="671"/>
        <v>41561</v>
      </c>
      <c r="M1029" s="13">
        <v>17406043.951918911</v>
      </c>
      <c r="N1029" s="14">
        <f t="shared" si="646"/>
        <v>6.0425695157477755E-3</v>
      </c>
      <c r="O1029" s="14">
        <f>M1029/MAX(M$13:$M1029)-1</f>
        <v>-0.16592656282546925</v>
      </c>
      <c r="Q1029" s="18">
        <v>44025</v>
      </c>
      <c r="R1029" s="13">
        <f t="shared" si="633"/>
        <v>117817168.48888987</v>
      </c>
      <c r="S1029" s="14">
        <f t="shared" si="634"/>
        <v>1.1062484545864892E-2</v>
      </c>
      <c r="T1029" s="14">
        <f>R1029/MAX($R$13:R1029)-1</f>
        <v>-4.0524425760712801E-2</v>
      </c>
      <c r="W1029" s="18">
        <v>44025</v>
      </c>
      <c r="X1029" s="21">
        <v>9112928387.6491489</v>
      </c>
      <c r="Y1029" s="14">
        <f t="shared" si="635"/>
        <v>7.0533196838695744E-7</v>
      </c>
      <c r="Z1029" s="20">
        <f>X1029/MAX(X$13:$X1029)-1</f>
        <v>-7.4491103708630435E-3</v>
      </c>
      <c r="AC1029" s="18">
        <v>44025</v>
      </c>
      <c r="AD1029" s="14">
        <f t="shared" si="636"/>
        <v>-3.548808577563678E-4</v>
      </c>
      <c r="AE1029" s="13">
        <f t="shared" si="647"/>
        <v>43328750.964380771</v>
      </c>
      <c r="AF1029" s="14">
        <f t="shared" si="637"/>
        <v>1.1062484545864892E-2</v>
      </c>
      <c r="AG1029" s="13">
        <f t="shared" si="648"/>
        <v>49972023.38632042</v>
      </c>
      <c r="AH1029" s="14">
        <f t="shared" si="638"/>
        <v>7.0533196838695744E-7</v>
      </c>
      <c r="AI1029" s="13">
        <f t="shared" si="649"/>
        <v>46557821.754493862</v>
      </c>
      <c r="AJ1029" s="26">
        <f t="shared" si="639"/>
        <v>139858596.10519505</v>
      </c>
      <c r="AK1029" s="20">
        <f>AJ1029/MAX(AJ$13:$AJ1029)-1</f>
        <v>-1.7094677457877738E-2</v>
      </c>
      <c r="AL1029" s="20">
        <f t="shared" si="650"/>
        <v>3.8141659320272137E-3</v>
      </c>
      <c r="AN1029" s="18">
        <v>44025</v>
      </c>
      <c r="AO1029" s="14">
        <f t="shared" si="640"/>
        <v>-3.548808577563678E-4</v>
      </c>
      <c r="AP1029" s="13">
        <f t="shared" si="651"/>
        <v>43328750.964380771</v>
      </c>
      <c r="AQ1029" s="14">
        <f t="shared" si="641"/>
        <v>1.1062484545864892E-2</v>
      </c>
      <c r="AR1029" s="13">
        <f t="shared" si="652"/>
        <v>49972023.38632042</v>
      </c>
      <c r="AS1029" s="14">
        <v>-6.3271715065910117E-3</v>
      </c>
      <c r="AT1029" s="13">
        <f t="shared" si="653"/>
        <v>42195397.644602545</v>
      </c>
      <c r="AU1029" s="26">
        <f t="shared" si="642"/>
        <v>135496171.99530375</v>
      </c>
      <c r="AV1029" s="20">
        <f>AU1029/MAX($AU$13:AU1029)-1</f>
        <v>-1.8664496893665783E-2</v>
      </c>
      <c r="AW1029" s="20">
        <f t="shared" si="654"/>
        <v>1.9426157160540303E-3</v>
      </c>
      <c r="AY1029" s="18">
        <v>44025</v>
      </c>
      <c r="AZ1029" s="14">
        <f t="shared" si="655"/>
        <v>-3.548808577563678E-4</v>
      </c>
      <c r="BA1029" s="13">
        <f t="shared" si="656"/>
        <v>43328750.964380771</v>
      </c>
      <c r="BB1029" s="20">
        <v>4.905628635043402E-2</v>
      </c>
      <c r="BC1029" s="13">
        <f t="shared" si="657"/>
        <v>591154240.4734199</v>
      </c>
      <c r="BD1029" s="14">
        <f t="shared" si="658"/>
        <v>7.0533196838695744E-7</v>
      </c>
      <c r="BE1029" s="13">
        <f t="shared" si="659"/>
        <v>46557821.754493862</v>
      </c>
      <c r="BF1029" s="26">
        <f t="shared" si="643"/>
        <v>681040813.19229448</v>
      </c>
      <c r="BG1029" s="20">
        <f>BF1029/MAX($BF$13:BF1029)-1</f>
        <v>-6.6190561837246031E-2</v>
      </c>
      <c r="BH1029" s="20">
        <f t="shared" si="660"/>
        <v>4.2283223292972627E-2</v>
      </c>
      <c r="BJ1029" s="18">
        <v>44025</v>
      </c>
      <c r="BK1029" s="14" t="e">
        <f>VLOOKUP(AP1029:AP2302,$F$13:$H$1892,3,FALSE)</f>
        <v>#N/A</v>
      </c>
      <c r="BL1029" s="13" t="e">
        <f t="shared" si="661"/>
        <v>#N/A</v>
      </c>
      <c r="BM1029" s="14" t="e">
        <f>VLOOKUP(AP1029:AP2302,$Q$13:$S$1892,3,FALSE)</f>
        <v>#N/A</v>
      </c>
      <c r="BN1029" s="13" t="e">
        <f t="shared" si="662"/>
        <v>#N/A</v>
      </c>
      <c r="BO1029" s="14">
        <v>-6.0953482180624574E-3</v>
      </c>
      <c r="BP1029" s="13">
        <f t="shared" si="663"/>
        <v>35824495.878391549</v>
      </c>
      <c r="BQ1029" s="26" t="e">
        <f t="shared" si="644"/>
        <v>#N/A</v>
      </c>
      <c r="BR1029" s="20" t="e">
        <f>BQ1029/MAX($AJ$13:BQ1028)-1</f>
        <v>#N/A</v>
      </c>
      <c r="BS1029" s="20" t="e">
        <f t="shared" si="664"/>
        <v>#N/A</v>
      </c>
      <c r="BT1029" s="20"/>
      <c r="BU1029" s="20"/>
      <c r="BV1029" s="18">
        <v>44025</v>
      </c>
      <c r="BW1029" s="21">
        <v>6425943904.6996374</v>
      </c>
      <c r="BX1029" s="14">
        <f t="shared" si="665"/>
        <v>6.9947100155265396E-4</v>
      </c>
      <c r="BY1029" s="20">
        <f>BW1028/MAX(BW$13:$BW1029)-1</f>
        <v>-1.0811824012801452E-2</v>
      </c>
      <c r="BZ1029" s="18"/>
      <c r="CA1029" s="18"/>
      <c r="CB1029" s="18">
        <v>44025</v>
      </c>
      <c r="CC1029" s="14" t="e">
        <f>VLOOKUP(AV1030:AV2303,$F$13:$H$1892,3,FALSE)</f>
        <v>#VALUE!</v>
      </c>
      <c r="CD1029" s="13" t="e">
        <f t="shared" si="666"/>
        <v>#VALUE!</v>
      </c>
      <c r="CE1029" s="14" t="e">
        <f>VLOOKUP(AV1030:AV2303,$Q$13:$S$1892,3,FALSE)</f>
        <v>#VALUE!</v>
      </c>
      <c r="CF1029" s="13" t="e">
        <f t="shared" si="667"/>
        <v>#VALUE!</v>
      </c>
      <c r="CG1029" s="14" t="e">
        <f>VLOOKUP(AV1030:AV2303,$AP$14:$AS$1893,3,FALSE)</f>
        <v>#VALUE!</v>
      </c>
      <c r="CH1029" s="13" t="e">
        <f t="shared" si="668"/>
        <v>#VALUE!</v>
      </c>
      <c r="CI1029" s="26" t="e">
        <f t="shared" si="645"/>
        <v>#VALUE!</v>
      </c>
      <c r="CJ1029" s="20" t="e">
        <f>CI1029/MAX($CI$13:CI1029)-1</f>
        <v>#VALUE!</v>
      </c>
      <c r="CK1029" s="20" t="e">
        <f t="shared" si="669"/>
        <v>#VALUE!</v>
      </c>
    </row>
    <row r="1030" spans="1:89" x14ac:dyDescent="0.3">
      <c r="A1030" s="12">
        <f t="shared" si="670"/>
        <v>41562</v>
      </c>
      <c r="B1030" s="13">
        <v>1411786.0037105957</v>
      </c>
      <c r="C1030" s="14">
        <f t="shared" si="630"/>
        <v>-8.0282334581949222E-4</v>
      </c>
      <c r="D1030" s="14">
        <f>B1030/MAX($B$13:B1030)-1</f>
        <v>-1.4834327932863545E-2</v>
      </c>
      <c r="F1030" s="18">
        <v>44026</v>
      </c>
      <c r="G1030" s="13">
        <f t="shared" si="631"/>
        <v>4618771.6374797868</v>
      </c>
      <c r="H1030" s="14">
        <f t="shared" si="632"/>
        <v>3.8422059297960054E-3</v>
      </c>
      <c r="I1030" s="14">
        <f>G1030/MAX($G$13:G1030)-1</f>
        <v>-3.9686717993227649E-2</v>
      </c>
      <c r="L1030" s="12">
        <f t="shared" si="671"/>
        <v>41562</v>
      </c>
      <c r="M1030" s="13">
        <v>17831798.393366944</v>
      </c>
      <c r="N1030" s="14">
        <f t="shared" si="646"/>
        <v>2.4460149740176629E-2</v>
      </c>
      <c r="O1030" s="14">
        <f>M1030/MAX(M$13:$M1030)-1</f>
        <v>-0.1455250016578763</v>
      </c>
      <c r="Q1030" s="18">
        <v>44026</v>
      </c>
      <c r="R1030" s="13">
        <f t="shared" si="633"/>
        <v>123175988.00593877</v>
      </c>
      <c r="S1030" s="14">
        <f t="shared" si="634"/>
        <v>4.5484198829258249E-2</v>
      </c>
      <c r="T1030" s="14">
        <f>R1030/MAX($R$13:R1030)-1</f>
        <v>0</v>
      </c>
      <c r="W1030" s="18">
        <v>44026</v>
      </c>
      <c r="X1030" s="21">
        <v>8836685197.8576336</v>
      </c>
      <c r="Y1030" s="14">
        <f t="shared" si="635"/>
        <v>-3.0313328278307461E-2</v>
      </c>
      <c r="Z1030" s="20">
        <f>X1030/MAX(X$13:$X1030)-1</f>
        <v>-3.7536631321117175E-2</v>
      </c>
      <c r="AC1030" s="18">
        <v>44026</v>
      </c>
      <c r="AD1030" s="14">
        <f t="shared" si="636"/>
        <v>3.8422059297960054E-3</v>
      </c>
      <c r="AE1030" s="13">
        <f t="shared" si="647"/>
        <v>43495228.948266767</v>
      </c>
      <c r="AF1030" s="14">
        <f t="shared" si="637"/>
        <v>4.5484198829258249E-2</v>
      </c>
      <c r="AG1030" s="13">
        <f t="shared" si="648"/>
        <v>52244960.833924159</v>
      </c>
      <c r="AH1030" s="14">
        <f t="shared" si="638"/>
        <v>-3.0313328278307461E-2</v>
      </c>
      <c r="AI1030" s="13">
        <f t="shared" si="649"/>
        <v>45146499.219726965</v>
      </c>
      <c r="AJ1030" s="26">
        <f t="shared" si="639"/>
        <v>140886689.0019179</v>
      </c>
      <c r="AK1030" s="20">
        <f>AJ1030/MAX(AJ$13:$AJ1030)-1</f>
        <v>-9.869394147464905E-3</v>
      </c>
      <c r="AL1030" s="20">
        <f t="shared" si="650"/>
        <v>7.3509453501847677E-3</v>
      </c>
      <c r="AN1030" s="18">
        <v>44026</v>
      </c>
      <c r="AO1030" s="14">
        <f t="shared" si="640"/>
        <v>3.8422059297960054E-3</v>
      </c>
      <c r="AP1030" s="13">
        <f t="shared" si="651"/>
        <v>43495228.948266767</v>
      </c>
      <c r="AQ1030" s="14">
        <f t="shared" si="641"/>
        <v>4.5484198829258249E-2</v>
      </c>
      <c r="AR1030" s="13">
        <f t="shared" si="652"/>
        <v>52244960.833924159</v>
      </c>
      <c r="AS1030" s="14">
        <v>-1.8076130651605321E-2</v>
      </c>
      <c r="AT1030" s="13">
        <f t="shared" si="653"/>
        <v>41432668.123882271</v>
      </c>
      <c r="AU1030" s="26">
        <f t="shared" si="642"/>
        <v>137172857.90607321</v>
      </c>
      <c r="AV1030" s="20">
        <f>AU1030/MAX($AU$13:AU1030)-1</f>
        <v>-6.5210437793351561E-3</v>
      </c>
      <c r="AW1030" s="20">
        <f t="shared" si="654"/>
        <v>1.2374415351214418E-2</v>
      </c>
      <c r="AY1030" s="18">
        <v>44026</v>
      </c>
      <c r="AZ1030" s="14">
        <f t="shared" si="655"/>
        <v>3.8422059297960054E-3</v>
      </c>
      <c r="BA1030" s="13">
        <f t="shared" si="656"/>
        <v>43495228.948266767</v>
      </c>
      <c r="BB1030" s="20">
        <v>-1.3076530997942371E-2</v>
      </c>
      <c r="BC1030" s="13">
        <f t="shared" si="657"/>
        <v>583423993.72330415</v>
      </c>
      <c r="BD1030" s="14">
        <f t="shared" si="658"/>
        <v>-3.0313328278307461E-2</v>
      </c>
      <c r="BE1030" s="13">
        <f t="shared" si="659"/>
        <v>45146499.219726965</v>
      </c>
      <c r="BF1030" s="26">
        <f t="shared" si="643"/>
        <v>672065721.89129782</v>
      </c>
      <c r="BG1030" s="20">
        <f>BF1030/MAX($BF$13:BF1030)-1</f>
        <v>-7.8496762586006019E-2</v>
      </c>
      <c r="BH1030" s="20">
        <f t="shared" si="660"/>
        <v>-1.3178492576571221E-2</v>
      </c>
      <c r="BJ1030" s="18">
        <v>44026</v>
      </c>
      <c r="BK1030" s="14" t="e">
        <f>VLOOKUP(AP1030:AP2303,$F$13:$H$1892,3,FALSE)</f>
        <v>#N/A</v>
      </c>
      <c r="BL1030" s="13" t="e">
        <f t="shared" si="661"/>
        <v>#N/A</v>
      </c>
      <c r="BM1030" s="14" t="e">
        <f>VLOOKUP(AP1030:AP2303,$Q$13:$S$1892,3,FALSE)</f>
        <v>#N/A</v>
      </c>
      <c r="BN1030" s="13" t="e">
        <f t="shared" si="662"/>
        <v>#N/A</v>
      </c>
      <c r="BO1030" s="14">
        <v>-1.0846261825559589E-2</v>
      </c>
      <c r="BP1030" s="13">
        <f t="shared" si="663"/>
        <v>35435934.016325831</v>
      </c>
      <c r="BQ1030" s="26" t="e">
        <f t="shared" si="644"/>
        <v>#N/A</v>
      </c>
      <c r="BR1030" s="20" t="e">
        <f>BQ1030/MAX($AJ$13:BQ1029)-1</f>
        <v>#N/A</v>
      </c>
      <c r="BS1030" s="20" t="e">
        <f t="shared" si="664"/>
        <v>#N/A</v>
      </c>
      <c r="BT1030" s="20"/>
      <c r="BU1030" s="20"/>
      <c r="BV1030" s="18">
        <v>44026</v>
      </c>
      <c r="BW1030" s="21">
        <v>6207704768.3037319</v>
      </c>
      <c r="BX1030" s="14">
        <f t="shared" si="665"/>
        <v>3.5156171973613315E-2</v>
      </c>
      <c r="BY1030" s="20">
        <f>BW1029/MAX(BW$13:$BW1030)-1</f>
        <v>-1.1503248825377121E-2</v>
      </c>
      <c r="BZ1030" s="18"/>
      <c r="CA1030" s="18"/>
      <c r="CB1030" s="18">
        <v>44026</v>
      </c>
      <c r="CC1030" s="14" t="e">
        <f>VLOOKUP(AV1031:AV2304,$F$13:$H$1892,3,FALSE)</f>
        <v>#VALUE!</v>
      </c>
      <c r="CD1030" s="13" t="e">
        <f t="shared" si="666"/>
        <v>#VALUE!</v>
      </c>
      <c r="CE1030" s="14" t="e">
        <f>VLOOKUP(AV1031:AV2304,$Q$13:$S$1892,3,FALSE)</f>
        <v>#VALUE!</v>
      </c>
      <c r="CF1030" s="13" t="e">
        <f t="shared" si="667"/>
        <v>#VALUE!</v>
      </c>
      <c r="CG1030" s="14" t="e">
        <f>VLOOKUP(AV1031:AV2304,$AP$14:$AS$1893,3,FALSE)</f>
        <v>#VALUE!</v>
      </c>
      <c r="CH1030" s="13" t="e">
        <f t="shared" si="668"/>
        <v>#VALUE!</v>
      </c>
      <c r="CI1030" s="26" t="e">
        <f t="shared" si="645"/>
        <v>#VALUE!</v>
      </c>
      <c r="CJ1030" s="20" t="e">
        <f>CI1030/MAX($CI$13:CI1030)-1</f>
        <v>#VALUE!</v>
      </c>
      <c r="CK1030" s="20" t="e">
        <f t="shared" si="669"/>
        <v>#VALUE!</v>
      </c>
    </row>
    <row r="1031" spans="1:89" x14ac:dyDescent="0.3">
      <c r="A1031" s="12">
        <f t="shared" si="670"/>
        <v>41563</v>
      </c>
      <c r="B1031" s="13">
        <v>1411786.0037105957</v>
      </c>
      <c r="C1031" s="14">
        <f t="shared" si="630"/>
        <v>0</v>
      </c>
      <c r="D1031" s="14">
        <f>B1031/MAX($B$13:B1031)-1</f>
        <v>-1.4834327932863545E-2</v>
      </c>
      <c r="F1031" s="18">
        <v>44027</v>
      </c>
      <c r="G1031" s="13">
        <f t="shared" si="631"/>
        <v>4602822.0161549691</v>
      </c>
      <c r="H1031" s="14">
        <f t="shared" si="632"/>
        <v>-3.4532171271235423E-3</v>
      </c>
      <c r="I1031" s="14">
        <f>G1031/MAX($G$13:G1031)-1</f>
        <v>-4.3002888266057582E-2</v>
      </c>
      <c r="L1031" s="12">
        <f t="shared" si="671"/>
        <v>41563</v>
      </c>
      <c r="M1031" s="13">
        <v>17831798.393366944</v>
      </c>
      <c r="N1031" s="14">
        <f t="shared" si="646"/>
        <v>0</v>
      </c>
      <c r="O1031" s="14">
        <f>M1031/MAX(M$13:$M1031)-1</f>
        <v>-0.1455250016578763</v>
      </c>
      <c r="Q1031" s="18">
        <v>44027</v>
      </c>
      <c r="R1031" s="13">
        <f t="shared" si="633"/>
        <v>121526672.78953364</v>
      </c>
      <c r="S1031" s="14">
        <f t="shared" si="634"/>
        <v>-1.3389908561769359E-2</v>
      </c>
      <c r="T1031" s="14">
        <f>R1031/MAX($R$13:R1031)-1</f>
        <v>-1.3389908561769359E-2</v>
      </c>
      <c r="W1031" s="18">
        <v>44027</v>
      </c>
      <c r="X1031" s="21">
        <v>9066469494.0908356</v>
      </c>
      <c r="Y1031" s="14">
        <f t="shared" si="635"/>
        <v>2.6003449380420429E-2</v>
      </c>
      <c r="Z1031" s="20">
        <f>X1031/MAX(X$13:$X1031)-1</f>
        <v>-1.2509263833166862E-2</v>
      </c>
      <c r="AC1031" s="18">
        <v>44027</v>
      </c>
      <c r="AD1031" s="14">
        <f t="shared" si="636"/>
        <v>-3.4532171271235423E-3</v>
      </c>
      <c r="AE1031" s="13">
        <f t="shared" si="647"/>
        <v>43345030.478714451</v>
      </c>
      <c r="AF1031" s="14">
        <f t="shared" si="637"/>
        <v>-1.3389908561769359E-2</v>
      </c>
      <c r="AG1031" s="13">
        <f t="shared" si="648"/>
        <v>51545405.58554469</v>
      </c>
      <c r="AH1031" s="14">
        <f t="shared" si="638"/>
        <v>2.6003449380420429E-2</v>
      </c>
      <c r="AI1031" s="13">
        <f t="shared" si="649"/>
        <v>46320463.926890329</v>
      </c>
      <c r="AJ1031" s="26">
        <f t="shared" si="639"/>
        <v>141210899.99114949</v>
      </c>
      <c r="AK1031" s="20">
        <f>AJ1031/MAX(AJ$13:$AJ1031)-1</f>
        <v>-7.5908877430198585E-3</v>
      </c>
      <c r="AL1031" s="20">
        <f t="shared" si="650"/>
        <v>2.3012180322241615E-3</v>
      </c>
      <c r="AN1031" s="18">
        <v>44027</v>
      </c>
      <c r="AO1031" s="14">
        <f t="shared" si="640"/>
        <v>-3.4532171271235423E-3</v>
      </c>
      <c r="AP1031" s="13">
        <f t="shared" si="651"/>
        <v>43345030.478714451</v>
      </c>
      <c r="AQ1031" s="14">
        <f t="shared" si="641"/>
        <v>-1.3389908561769359E-2</v>
      </c>
      <c r="AR1031" s="13">
        <f t="shared" si="652"/>
        <v>51545405.58554469</v>
      </c>
      <c r="AS1031" s="14">
        <v>2.0105922359770115E-2</v>
      </c>
      <c r="AT1031" s="13">
        <f t="shared" si="653"/>
        <v>42265710.132339172</v>
      </c>
      <c r="AU1031" s="26">
        <f t="shared" si="642"/>
        <v>137156146.19659829</v>
      </c>
      <c r="AV1031" s="20">
        <f>AU1031/MAX($AU$13:AU1031)-1</f>
        <v>-6.6420788874406167E-3</v>
      </c>
      <c r="AW1031" s="20">
        <f t="shared" si="654"/>
        <v>-1.2182956402617684E-4</v>
      </c>
      <c r="AY1031" s="18">
        <v>44027</v>
      </c>
      <c r="AZ1031" s="14">
        <f t="shared" si="655"/>
        <v>-3.4532171271235423E-3</v>
      </c>
      <c r="BA1031" s="13">
        <f t="shared" si="656"/>
        <v>43345030.478714451</v>
      </c>
      <c r="BB1031" s="20">
        <v>1.8002760048492439E-2</v>
      </c>
      <c r="BC1031" s="13">
        <f t="shared" si="657"/>
        <v>593927235.88883793</v>
      </c>
      <c r="BD1031" s="14">
        <f t="shared" si="658"/>
        <v>2.6003449380420429E-2</v>
      </c>
      <c r="BE1031" s="13">
        <f t="shared" si="659"/>
        <v>46320463.926890329</v>
      </c>
      <c r="BF1031" s="26">
        <f t="shared" si="643"/>
        <v>683592730.29444277</v>
      </c>
      <c r="BG1031" s="20">
        <f>BF1031/MAX($BF$13:BF1031)-1</f>
        <v>-6.2691499476761336E-2</v>
      </c>
      <c r="BH1031" s="20">
        <f t="shared" si="660"/>
        <v>1.7151608879420577E-2</v>
      </c>
      <c r="BJ1031" s="18">
        <v>44027</v>
      </c>
      <c r="BK1031" s="14" t="e">
        <f>VLOOKUP(AP1031:AP2304,$F$13:$H$1892,3,FALSE)</f>
        <v>#N/A</v>
      </c>
      <c r="BL1031" s="13" t="e">
        <f t="shared" si="661"/>
        <v>#N/A</v>
      </c>
      <c r="BM1031" s="14" t="e">
        <f>VLOOKUP(AP1031:AP2304,$Q$13:$S$1892,3,FALSE)</f>
        <v>#N/A</v>
      </c>
      <c r="BN1031" s="13" t="e">
        <f t="shared" si="662"/>
        <v>#N/A</v>
      </c>
      <c r="BO1031" s="14">
        <v>2.1657834247101659E-2</v>
      </c>
      <c r="BP1031" s="13">
        <f t="shared" si="663"/>
        <v>36203399.601642646</v>
      </c>
      <c r="BQ1031" s="26" t="e">
        <f t="shared" si="644"/>
        <v>#N/A</v>
      </c>
      <c r="BR1031" s="20" t="e">
        <f>BQ1031/MAX($AJ$13:BQ1030)-1</f>
        <v>#N/A</v>
      </c>
      <c r="BS1031" s="20" t="e">
        <f t="shared" si="664"/>
        <v>#N/A</v>
      </c>
      <c r="BT1031" s="20"/>
      <c r="BU1031" s="20"/>
      <c r="BV1031" s="18">
        <v>44027</v>
      </c>
      <c r="BW1031" s="21">
        <v>6361017510.9418879</v>
      </c>
      <c r="BX1031" s="14">
        <f t="shared" si="665"/>
        <v>-2.4101921174471741E-2</v>
      </c>
      <c r="BY1031" s="20">
        <f>BW1030/MAX(BW$13:$BW1031)-1</f>
        <v>-4.5074764622260122E-2</v>
      </c>
      <c r="BZ1031" s="18"/>
      <c r="CA1031" s="18"/>
      <c r="CB1031" s="18">
        <v>44027</v>
      </c>
      <c r="CC1031" s="14" t="e">
        <f>VLOOKUP(AV1032:AV2305,$F$13:$H$1892,3,FALSE)</f>
        <v>#VALUE!</v>
      </c>
      <c r="CD1031" s="13" t="e">
        <f t="shared" si="666"/>
        <v>#VALUE!</v>
      </c>
      <c r="CE1031" s="14" t="e">
        <f>VLOOKUP(AV1032:AV2305,$Q$13:$S$1892,3,FALSE)</f>
        <v>#VALUE!</v>
      </c>
      <c r="CF1031" s="13" t="e">
        <f t="shared" si="667"/>
        <v>#VALUE!</v>
      </c>
      <c r="CG1031" s="14" t="e">
        <f>VLOOKUP(AV1032:AV2305,$AP$14:$AS$1893,3,FALSE)</f>
        <v>#VALUE!</v>
      </c>
      <c r="CH1031" s="13" t="e">
        <f t="shared" si="668"/>
        <v>#VALUE!</v>
      </c>
      <c r="CI1031" s="26" t="e">
        <f t="shared" si="645"/>
        <v>#VALUE!</v>
      </c>
      <c r="CJ1031" s="20" t="e">
        <f>CI1031/MAX($CI$13:CI1031)-1</f>
        <v>#VALUE!</v>
      </c>
      <c r="CK1031" s="20" t="e">
        <f t="shared" si="669"/>
        <v>#VALUE!</v>
      </c>
    </row>
    <row r="1032" spans="1:89" x14ac:dyDescent="0.3">
      <c r="A1032" s="12">
        <f t="shared" si="670"/>
        <v>41564</v>
      </c>
      <c r="B1032" s="13">
        <v>1400404.3437173727</v>
      </c>
      <c r="C1032" s="14">
        <f t="shared" si="630"/>
        <v>-8.0618875405398249E-3</v>
      </c>
      <c r="D1032" s="14">
        <f>B1032/MAX($B$13:B1032)-1</f>
        <v>-2.2776622789869028E-2</v>
      </c>
      <c r="F1032" s="18">
        <v>44028</v>
      </c>
      <c r="G1032" s="13">
        <f t="shared" si="631"/>
        <v>4593497.962109372</v>
      </c>
      <c r="H1032" s="14">
        <f t="shared" si="632"/>
        <v>-2.0257255250956119E-3</v>
      </c>
      <c r="I1032" s="14">
        <f>G1032/MAX($G$13:G1032)-1</f>
        <v>-4.4941501742739809E-2</v>
      </c>
      <c r="L1032" s="12">
        <f t="shared" si="671"/>
        <v>41564</v>
      </c>
      <c r="M1032" s="13">
        <v>18008280.494940162</v>
      </c>
      <c r="N1032" s="14">
        <f t="shared" si="646"/>
        <v>9.8970444640549271E-3</v>
      </c>
      <c r="O1032" s="14">
        <f>M1032/MAX(M$13:$M1032)-1</f>
        <v>-0.13706822460586099</v>
      </c>
      <c r="Q1032" s="18">
        <v>44028</v>
      </c>
      <c r="R1032" s="13">
        <f t="shared" si="633"/>
        <v>120919193.59568924</v>
      </c>
      <c r="S1032" s="14">
        <f t="shared" si="634"/>
        <v>-4.9987313887583928E-3</v>
      </c>
      <c r="T1032" s="14">
        <f>R1032/MAX($R$13:R1032)-1</f>
        <v>-1.8321707394307385E-2</v>
      </c>
      <c r="W1032" s="18">
        <v>44028</v>
      </c>
      <c r="X1032" s="21">
        <v>9372679807.2845287</v>
      </c>
      <c r="Y1032" s="14">
        <f t="shared" si="635"/>
        <v>3.3773930788965734E-2</v>
      </c>
      <c r="Z1032" s="20">
        <f>X1032/MAX(X$13:$X1032)-1</f>
        <v>0</v>
      </c>
      <c r="AC1032" s="18">
        <v>44028</v>
      </c>
      <c r="AD1032" s="14">
        <f t="shared" si="636"/>
        <v>-2.0257255250956119E-3</v>
      </c>
      <c r="AE1032" s="13">
        <f t="shared" si="647"/>
        <v>43257225.344087675</v>
      </c>
      <c r="AF1032" s="14">
        <f t="shared" si="637"/>
        <v>-4.9987313887583928E-3</v>
      </c>
      <c r="AG1032" s="13">
        <f t="shared" si="648"/>
        <v>51287743.948697947</v>
      </c>
      <c r="AH1032" s="14">
        <f t="shared" si="638"/>
        <v>3.3773930788965734E-2</v>
      </c>
      <c r="AI1032" s="13">
        <f t="shared" si="649"/>
        <v>47884888.06966991</v>
      </c>
      <c r="AJ1032" s="26">
        <f t="shared" si="639"/>
        <v>142429857.36245555</v>
      </c>
      <c r="AK1032" s="20">
        <f>AJ1032/MAX(AJ$13:$AJ1032)-1</f>
        <v>0</v>
      </c>
      <c r="AL1032" s="20">
        <f t="shared" si="650"/>
        <v>8.6321762086529752E-3</v>
      </c>
      <c r="AN1032" s="18">
        <v>44028</v>
      </c>
      <c r="AO1032" s="14">
        <f t="shared" si="640"/>
        <v>-2.0257255250956119E-3</v>
      </c>
      <c r="AP1032" s="13">
        <f t="shared" si="651"/>
        <v>43257225.344087675</v>
      </c>
      <c r="AQ1032" s="14">
        <f t="shared" si="641"/>
        <v>-4.9987313887583928E-3</v>
      </c>
      <c r="AR1032" s="13">
        <f t="shared" si="652"/>
        <v>51287743.948697947</v>
      </c>
      <c r="AS1032" s="14">
        <v>2.6836287530375379E-2</v>
      </c>
      <c r="AT1032" s="13">
        <f t="shared" si="653"/>
        <v>43399964.882126123</v>
      </c>
      <c r="AU1032" s="26">
        <f t="shared" si="642"/>
        <v>137944934.17491174</v>
      </c>
      <c r="AV1032" s="20">
        <f>AU1032/MAX($AU$13:AU1032)-1</f>
        <v>-9.2925588924341884E-4</v>
      </c>
      <c r="AW1032" s="20">
        <f t="shared" si="654"/>
        <v>5.7510217382661377E-3</v>
      </c>
      <c r="AY1032" s="18">
        <v>44028</v>
      </c>
      <c r="AZ1032" s="14">
        <f t="shared" si="655"/>
        <v>-2.0257255250956119E-3</v>
      </c>
      <c r="BA1032" s="13">
        <f t="shared" si="656"/>
        <v>43257225.344087675</v>
      </c>
      <c r="BB1032" s="20">
        <v>3.1881242263102072E-2</v>
      </c>
      <c r="BC1032" s="13">
        <f t="shared" si="657"/>
        <v>612862373.9828645</v>
      </c>
      <c r="BD1032" s="14">
        <f t="shared" si="658"/>
        <v>3.3773930788965734E-2</v>
      </c>
      <c r="BE1032" s="13">
        <f t="shared" si="659"/>
        <v>47884888.06966991</v>
      </c>
      <c r="BF1032" s="26">
        <f t="shared" si="643"/>
        <v>704004487.39662218</v>
      </c>
      <c r="BG1032" s="20">
        <f>BF1032/MAX($BF$13:BF1032)-1</f>
        <v>-3.4703908920835413E-2</v>
      </c>
      <c r="BH1032" s="20">
        <f t="shared" si="660"/>
        <v>2.9859529216156977E-2</v>
      </c>
      <c r="BJ1032" s="18">
        <v>44028</v>
      </c>
      <c r="BK1032" s="14" t="e">
        <f>VLOOKUP(AP1032:AP2305,$F$13:$H$1892,3,FALSE)</f>
        <v>#N/A</v>
      </c>
      <c r="BL1032" s="13" t="e">
        <f t="shared" si="661"/>
        <v>#N/A</v>
      </c>
      <c r="BM1032" s="14" t="e">
        <f>VLOOKUP(AP1032:AP2305,$Q$13:$S$1892,3,FALSE)</f>
        <v>#N/A</v>
      </c>
      <c r="BN1032" s="13" t="e">
        <f t="shared" si="662"/>
        <v>#N/A</v>
      </c>
      <c r="BO1032" s="14">
        <v>2.5162620815861736E-2</v>
      </c>
      <c r="BP1032" s="13">
        <f t="shared" si="663"/>
        <v>37114372.018063903</v>
      </c>
      <c r="BQ1032" s="26" t="e">
        <f t="shared" si="644"/>
        <v>#N/A</v>
      </c>
      <c r="BR1032" s="20" t="e">
        <f>BQ1032/MAX($AJ$13:BQ1031)-1</f>
        <v>#N/A</v>
      </c>
      <c r="BS1032" s="20" t="e">
        <f t="shared" si="664"/>
        <v>#N/A</v>
      </c>
      <c r="BT1032" s="20"/>
      <c r="BU1032" s="20"/>
      <c r="BV1032" s="18">
        <v>44028</v>
      </c>
      <c r="BW1032" s="21">
        <v>6587994253.9740801</v>
      </c>
      <c r="BX1032" s="14">
        <f t="shared" si="665"/>
        <v>-3.4453087583565023E-2</v>
      </c>
      <c r="BY1032" s="20">
        <f>BW1031/MAX(BW$13:$BW1032)-1</f>
        <v>-3.4453087583565023E-2</v>
      </c>
      <c r="BZ1032" s="18"/>
      <c r="CA1032" s="18"/>
      <c r="CB1032" s="18">
        <v>44028</v>
      </c>
      <c r="CC1032" s="14" t="e">
        <f>VLOOKUP(AV1033:AV2306,$F$13:$H$1892,3,FALSE)</f>
        <v>#VALUE!</v>
      </c>
      <c r="CD1032" s="13" t="e">
        <f t="shared" si="666"/>
        <v>#VALUE!</v>
      </c>
      <c r="CE1032" s="14" t="e">
        <f>VLOOKUP(AV1033:AV2306,$Q$13:$S$1892,3,FALSE)</f>
        <v>#VALUE!</v>
      </c>
      <c r="CF1032" s="13" t="e">
        <f t="shared" si="667"/>
        <v>#VALUE!</v>
      </c>
      <c r="CG1032" s="14" t="e">
        <f>VLOOKUP(AV1033:AV2306,$AP$14:$AS$1893,3,FALSE)</f>
        <v>#VALUE!</v>
      </c>
      <c r="CH1032" s="13" t="e">
        <f t="shared" si="668"/>
        <v>#VALUE!</v>
      </c>
      <c r="CI1032" s="26" t="e">
        <f t="shared" si="645"/>
        <v>#VALUE!</v>
      </c>
      <c r="CJ1032" s="20" t="e">
        <f>CI1032/MAX($CI$13:CI1032)-1</f>
        <v>#VALUE!</v>
      </c>
      <c r="CK1032" s="20" t="e">
        <f t="shared" si="669"/>
        <v>#VALUE!</v>
      </c>
    </row>
    <row r="1033" spans="1:89" x14ac:dyDescent="0.3">
      <c r="A1033" s="12">
        <f t="shared" si="670"/>
        <v>41565</v>
      </c>
      <c r="B1033" s="13">
        <v>1428065.0951609616</v>
      </c>
      <c r="C1033" s="14">
        <f t="shared" si="630"/>
        <v>1.975197489759517E-2</v>
      </c>
      <c r="D1033" s="14">
        <f>B1033/MAX($B$13:B1033)-1</f>
        <v>-3.4745311738713092E-3</v>
      </c>
      <c r="F1033" s="18">
        <v>44029</v>
      </c>
      <c r="G1033" s="13">
        <f t="shared" si="631"/>
        <v>4582329.1767970975</v>
      </c>
      <c r="H1033" s="14">
        <f t="shared" si="632"/>
        <v>-2.4314336055883956E-3</v>
      </c>
      <c r="I1033" s="14">
        <f>G1033/MAX($G$13:G1033)-1</f>
        <v>-4.7263663070705286E-2</v>
      </c>
      <c r="L1033" s="12">
        <f t="shared" si="671"/>
        <v>41565</v>
      </c>
      <c r="M1033" s="13">
        <v>18094132.842764769</v>
      </c>
      <c r="N1033" s="14">
        <f t="shared" si="646"/>
        <v>4.767381752451616E-3</v>
      </c>
      <c r="O1033" s="14">
        <f>M1033/MAX(M$13:$M1033)-1</f>
        <v>-0.13295429940623638</v>
      </c>
      <c r="Q1033" s="18">
        <v>44029</v>
      </c>
      <c r="R1033" s="13">
        <f t="shared" si="633"/>
        <v>126140154.70552908</v>
      </c>
      <c r="S1033" s="14">
        <f t="shared" si="634"/>
        <v>4.3177273636945346E-2</v>
      </c>
      <c r="T1033" s="14">
        <f>R1033/MAX($R$13:R1033)-1</f>
        <v>0</v>
      </c>
      <c r="W1033" s="18">
        <v>44029</v>
      </c>
      <c r="X1033" s="21">
        <v>9336995259.0665016</v>
      </c>
      <c r="Y1033" s="14">
        <f t="shared" si="635"/>
        <v>-3.8072940665585531E-3</v>
      </c>
      <c r="Z1033" s="20">
        <f>X1033/MAX(X$13:$X1033)-1</f>
        <v>-3.8072940665585531E-3</v>
      </c>
      <c r="AC1033" s="18">
        <v>44029</v>
      </c>
      <c r="AD1033" s="14">
        <f t="shared" si="636"/>
        <v>-2.4314336055883956E-3</v>
      </c>
      <c r="AE1033" s="13">
        <f t="shared" si="647"/>
        <v>43152048.272701554</v>
      </c>
      <c r="AF1033" s="14">
        <f t="shared" si="637"/>
        <v>4.3177273636945346E-2</v>
      </c>
      <c r="AG1033" s="13">
        <f t="shared" si="648"/>
        <v>53502208.903392464</v>
      </c>
      <c r="AH1033" s="14">
        <f t="shared" si="638"/>
        <v>-3.8072940665585531E-3</v>
      </c>
      <c r="AI1033" s="13">
        <f t="shared" si="649"/>
        <v>47702576.219444431</v>
      </c>
      <c r="AJ1033" s="26">
        <f t="shared" si="639"/>
        <v>144356833.39553845</v>
      </c>
      <c r="AK1033" s="20">
        <f>AJ1033/MAX(AJ$13:$AJ1033)-1</f>
        <v>0</v>
      </c>
      <c r="AL1033" s="20">
        <f t="shared" si="650"/>
        <v>1.3529298342124463E-2</v>
      </c>
      <c r="AN1033" s="18">
        <v>44029</v>
      </c>
      <c r="AO1033" s="14">
        <f t="shared" si="640"/>
        <v>-2.4314336055883956E-3</v>
      </c>
      <c r="AP1033" s="13">
        <f t="shared" si="651"/>
        <v>43152048.272701554</v>
      </c>
      <c r="AQ1033" s="14">
        <f t="shared" si="641"/>
        <v>4.3177273636945346E-2</v>
      </c>
      <c r="AR1033" s="13">
        <f t="shared" si="652"/>
        <v>53502208.903392464</v>
      </c>
      <c r="AS1033" s="14">
        <v>7.8704583397534332E-4</v>
      </c>
      <c r="AT1033" s="13">
        <f t="shared" si="653"/>
        <v>43434122.64368128</v>
      </c>
      <c r="AU1033" s="26">
        <f t="shared" si="642"/>
        <v>140088379.81977531</v>
      </c>
      <c r="AV1033" s="20">
        <f>AU1033/MAX($AU$13:AU1033)-1</f>
        <v>0</v>
      </c>
      <c r="AW1033" s="20">
        <f t="shared" si="654"/>
        <v>1.5538415076161716E-2</v>
      </c>
      <c r="AY1033" s="18">
        <v>44029</v>
      </c>
      <c r="AZ1033" s="14">
        <f t="shared" si="655"/>
        <v>-2.4314336055883956E-3</v>
      </c>
      <c r="BA1033" s="13">
        <f t="shared" si="656"/>
        <v>43152048.272701554</v>
      </c>
      <c r="BB1033" s="20">
        <v>2.6031794067802538E-2</v>
      </c>
      <c r="BC1033" s="13">
        <f t="shared" si="657"/>
        <v>628816281.09429097</v>
      </c>
      <c r="BD1033" s="14">
        <f t="shared" si="658"/>
        <v>-3.8072940665585531E-3</v>
      </c>
      <c r="BE1033" s="13">
        <f t="shared" si="659"/>
        <v>47702576.219444431</v>
      </c>
      <c r="BF1033" s="26">
        <f t="shared" si="643"/>
        <v>719670905.58643687</v>
      </c>
      <c r="BG1033" s="20">
        <f>BF1033/MAX($BF$13:BF1033)-1</f>
        <v>-1.3222892094134742E-2</v>
      </c>
      <c r="BH1033" s="20">
        <f t="shared" si="660"/>
        <v>2.2253293083043246E-2</v>
      </c>
      <c r="BJ1033" s="18">
        <v>44029</v>
      </c>
      <c r="BK1033" s="14" t="e">
        <f>VLOOKUP(AP1033:AP2306,$F$13:$H$1892,3,FALSE)</f>
        <v>#N/A</v>
      </c>
      <c r="BL1033" s="13" t="e">
        <f t="shared" si="661"/>
        <v>#N/A</v>
      </c>
      <c r="BM1033" s="14" t="e">
        <f>VLOOKUP(AP1033:AP2306,$Q$13:$S$1892,3,FALSE)</f>
        <v>#N/A</v>
      </c>
      <c r="BN1033" s="13" t="e">
        <f t="shared" si="662"/>
        <v>#N/A</v>
      </c>
      <c r="BO1033" s="14">
        <v>-5.1127121825350619E-3</v>
      </c>
      <c r="BP1033" s="13">
        <f t="shared" si="663"/>
        <v>36924616.91610001</v>
      </c>
      <c r="BQ1033" s="26" t="e">
        <f t="shared" si="644"/>
        <v>#N/A</v>
      </c>
      <c r="BR1033" s="20" t="e">
        <f>BQ1033/MAX($AJ$13:BQ1032)-1</f>
        <v>#N/A</v>
      </c>
      <c r="BS1033" s="20" t="e">
        <f t="shared" si="664"/>
        <v>#N/A</v>
      </c>
      <c r="BT1033" s="20"/>
      <c r="BU1033" s="20"/>
      <c r="BV1033" s="18">
        <v>44029</v>
      </c>
      <c r="BW1033" s="21">
        <v>6585206923.6212492</v>
      </c>
      <c r="BX1033" s="14">
        <f t="shared" si="665"/>
        <v>4.2327149095844341E-4</v>
      </c>
      <c r="BY1033" s="20">
        <f>BW1032/MAX(BW$13:$BW1033)-1</f>
        <v>0</v>
      </c>
      <c r="BZ1033" s="18"/>
      <c r="CA1033" s="18"/>
      <c r="CB1033" s="18">
        <v>44029</v>
      </c>
      <c r="CC1033" s="14" t="e">
        <f>VLOOKUP(AV1034:AV2307,$F$13:$H$1892,3,FALSE)</f>
        <v>#VALUE!</v>
      </c>
      <c r="CD1033" s="13" t="e">
        <f t="shared" si="666"/>
        <v>#VALUE!</v>
      </c>
      <c r="CE1033" s="14" t="e">
        <f>VLOOKUP(AV1034:AV2307,$Q$13:$S$1892,3,FALSE)</f>
        <v>#VALUE!</v>
      </c>
      <c r="CF1033" s="13" t="e">
        <f t="shared" si="667"/>
        <v>#VALUE!</v>
      </c>
      <c r="CG1033" s="14" t="e">
        <f>VLOOKUP(AV1034:AV2307,$AP$14:$AS$1893,3,FALSE)</f>
        <v>#VALUE!</v>
      </c>
      <c r="CH1033" s="13" t="e">
        <f t="shared" si="668"/>
        <v>#VALUE!</v>
      </c>
      <c r="CI1033" s="26" t="e">
        <f t="shared" si="645"/>
        <v>#VALUE!</v>
      </c>
      <c r="CJ1033" s="20" t="e">
        <f>CI1033/MAX($CI$13:CI1033)-1</f>
        <v>#VALUE!</v>
      </c>
      <c r="CK1033" s="20" t="e">
        <f t="shared" si="669"/>
        <v>#VALUE!</v>
      </c>
    </row>
    <row r="1034" spans="1:89" x14ac:dyDescent="0.3">
      <c r="A1034" s="12">
        <f t="shared" si="670"/>
        <v>41566</v>
      </c>
      <c r="B1034" s="13">
        <v>1428065.0951609616</v>
      </c>
      <c r="C1034" s="14">
        <f t="shared" si="630"/>
        <v>0</v>
      </c>
      <c r="D1034" s="14">
        <f>B1034/MAX($B$13:B1034)-1</f>
        <v>-3.4745311738713092E-3</v>
      </c>
      <c r="F1034" s="18">
        <v>44032</v>
      </c>
      <c r="G1034" s="13">
        <f t="shared" si="631"/>
        <v>4571838.1973049166</v>
      </c>
      <c r="H1034" s="14">
        <f t="shared" si="632"/>
        <v>-2.2894425711060817E-3</v>
      </c>
      <c r="I1034" s="14">
        <f>G1034/MAX($G$13:G1034)-1</f>
        <v>-4.9444898199510923E-2</v>
      </c>
      <c r="L1034" s="12">
        <f t="shared" si="671"/>
        <v>41566</v>
      </c>
      <c r="M1034" s="13">
        <v>18094132.842764769</v>
      </c>
      <c r="N1034" s="14">
        <f t="shared" si="646"/>
        <v>0</v>
      </c>
      <c r="O1034" s="14">
        <f>M1034/MAX(M$13:$M1034)-1</f>
        <v>-0.13295429940623638</v>
      </c>
      <c r="Q1034" s="18">
        <v>44032</v>
      </c>
      <c r="R1034" s="13">
        <f t="shared" si="633"/>
        <v>127681300.47900744</v>
      </c>
      <c r="S1034" s="14">
        <f t="shared" si="634"/>
        <v>1.2217725410882174E-2</v>
      </c>
      <c r="T1034" s="14">
        <f>R1034/MAX($R$13:R1034)-1</f>
        <v>0</v>
      </c>
      <c r="W1034" s="18">
        <v>44032</v>
      </c>
      <c r="X1034" s="21">
        <v>9335774062.7184982</v>
      </c>
      <c r="Y1034" s="14">
        <f t="shared" si="635"/>
        <v>-1.3079115005631969E-4</v>
      </c>
      <c r="Z1034" s="20">
        <f>X1034/MAX(X$13:$X1034)-1</f>
        <v>-3.9375872562452674E-3</v>
      </c>
      <c r="AC1034" s="18">
        <v>44032</v>
      </c>
      <c r="AD1034" s="14">
        <f t="shared" si="636"/>
        <v>-2.2894425711060817E-3</v>
      </c>
      <c r="AE1034" s="13">
        <f t="shared" si="647"/>
        <v>43053254.136355609</v>
      </c>
      <c r="AF1034" s="14">
        <f t="shared" si="637"/>
        <v>1.2217725410882174E-2</v>
      </c>
      <c r="AG1034" s="13">
        <f t="shared" si="648"/>
        <v>54155884.200649768</v>
      </c>
      <c r="AH1034" s="14">
        <f t="shared" si="638"/>
        <v>-1.3079115005631969E-4</v>
      </c>
      <c r="AI1034" s="13">
        <f t="shared" si="649"/>
        <v>47696337.144640043</v>
      </c>
      <c r="AJ1034" s="26">
        <f t="shared" si="639"/>
        <v>144905475.48164541</v>
      </c>
      <c r="AK1034" s="20">
        <f>AJ1034/MAX(AJ$13:$AJ1034)-1</f>
        <v>0</v>
      </c>
      <c r="AL1034" s="20">
        <f t="shared" si="650"/>
        <v>3.8005965717167189E-3</v>
      </c>
      <c r="AN1034" s="18">
        <v>44032</v>
      </c>
      <c r="AO1034" s="14">
        <f t="shared" si="640"/>
        <v>-2.2894425711060817E-3</v>
      </c>
      <c r="AP1034" s="13">
        <f t="shared" si="651"/>
        <v>43053254.136355609</v>
      </c>
      <c r="AQ1034" s="14">
        <f t="shared" si="641"/>
        <v>1.2217725410882174E-2</v>
      </c>
      <c r="AR1034" s="13">
        <f t="shared" si="652"/>
        <v>54155884.200649768</v>
      </c>
      <c r="AS1034" s="14">
        <v>-5.4406368857037087E-4</v>
      </c>
      <c r="AT1034" s="13">
        <f t="shared" si="653"/>
        <v>43410491.714705937</v>
      </c>
      <c r="AU1034" s="26">
        <f t="shared" si="642"/>
        <v>140619630.05171132</v>
      </c>
      <c r="AV1034" s="20">
        <f>AU1034/MAX($AU$13:AU1034)-1</f>
        <v>0</v>
      </c>
      <c r="AW1034" s="20">
        <f t="shared" si="654"/>
        <v>3.7922505251288818E-3</v>
      </c>
      <c r="AY1034" s="18">
        <v>44032</v>
      </c>
      <c r="AZ1034" s="14">
        <f t="shared" si="655"/>
        <v>-2.2894425711060817E-3</v>
      </c>
      <c r="BA1034" s="13">
        <f t="shared" si="656"/>
        <v>43053254.136355609</v>
      </c>
      <c r="BB1034" s="20">
        <v>3.4800599940219001E-2</v>
      </c>
      <c r="BC1034" s="13">
        <f t="shared" si="657"/>
        <v>650699464.92854965</v>
      </c>
      <c r="BD1034" s="14">
        <f t="shared" si="658"/>
        <v>-1.3079115005631969E-4</v>
      </c>
      <c r="BE1034" s="13">
        <f t="shared" si="659"/>
        <v>47696337.144640043</v>
      </c>
      <c r="BF1034" s="26">
        <f t="shared" si="643"/>
        <v>741449056.20954537</v>
      </c>
      <c r="BG1034" s="20">
        <f>BF1034/MAX($BF$13:BF1034)-1</f>
        <v>0</v>
      </c>
      <c r="BH1034" s="20">
        <f t="shared" si="660"/>
        <v>3.0261263105199721E-2</v>
      </c>
      <c r="BJ1034" s="18">
        <v>44032</v>
      </c>
      <c r="BK1034" s="14" t="e">
        <f>VLOOKUP(AP1034:AP2307,$F$13:$H$1892,3,FALSE)</f>
        <v>#N/A</v>
      </c>
      <c r="BL1034" s="13" t="e">
        <f t="shared" si="661"/>
        <v>#N/A</v>
      </c>
      <c r="BM1034" s="14" t="e">
        <f>VLOOKUP(AP1034:AP2307,$Q$13:$S$1892,3,FALSE)</f>
        <v>#N/A</v>
      </c>
      <c r="BN1034" s="13" t="e">
        <f t="shared" si="662"/>
        <v>#N/A</v>
      </c>
      <c r="BO1034" s="14">
        <v>-7.1368939321114766E-4</v>
      </c>
      <c r="BP1034" s="13">
        <f t="shared" si="663"/>
        <v>36898264.208658606</v>
      </c>
      <c r="BQ1034" s="26" t="e">
        <f t="shared" si="644"/>
        <v>#N/A</v>
      </c>
      <c r="BR1034" s="20" t="e">
        <f>BQ1034/MAX($AJ$13:BQ1033)-1</f>
        <v>#N/A</v>
      </c>
      <c r="BS1034" s="20" t="e">
        <f t="shared" si="664"/>
        <v>#N/A</v>
      </c>
      <c r="BT1034" s="20"/>
      <c r="BU1034" s="20"/>
      <c r="BV1034" s="18">
        <v>44032</v>
      </c>
      <c r="BW1034" s="21">
        <v>6582176338.3222265</v>
      </c>
      <c r="BX1034" s="14">
        <f t="shared" si="665"/>
        <v>4.6042298827186912E-4</v>
      </c>
      <c r="BY1034" s="20">
        <f>BW1033/MAX(BW$13:$BW1034)-1</f>
        <v>-4.2309240800408876E-4</v>
      </c>
      <c r="BZ1034" s="18"/>
      <c r="CA1034" s="18"/>
      <c r="CB1034" s="18">
        <v>44032</v>
      </c>
      <c r="CC1034" s="14" t="e">
        <f>VLOOKUP(AV1035:AV2308,$F$13:$H$1892,3,FALSE)</f>
        <v>#VALUE!</v>
      </c>
      <c r="CD1034" s="13" t="e">
        <f t="shared" si="666"/>
        <v>#VALUE!</v>
      </c>
      <c r="CE1034" s="14" t="e">
        <f>VLOOKUP(AV1035:AV2308,$Q$13:$S$1892,3,FALSE)</f>
        <v>#VALUE!</v>
      </c>
      <c r="CF1034" s="13" t="e">
        <f t="shared" si="667"/>
        <v>#VALUE!</v>
      </c>
      <c r="CG1034" s="14" t="e">
        <f>VLOOKUP(AV1035:AV2308,$AP$14:$AS$1893,3,FALSE)</f>
        <v>#VALUE!</v>
      </c>
      <c r="CH1034" s="13" t="e">
        <f t="shared" si="668"/>
        <v>#VALUE!</v>
      </c>
      <c r="CI1034" s="26" t="e">
        <f t="shared" si="645"/>
        <v>#VALUE!</v>
      </c>
      <c r="CJ1034" s="20" t="e">
        <f>CI1034/MAX($CI$13:CI1034)-1</f>
        <v>#VALUE!</v>
      </c>
      <c r="CK1034" s="20" t="e">
        <f t="shared" si="669"/>
        <v>#VALUE!</v>
      </c>
    </row>
    <row r="1035" spans="1:89" x14ac:dyDescent="0.3">
      <c r="A1035" s="12">
        <f t="shared" si="670"/>
        <v>41567</v>
      </c>
      <c r="B1035" s="13">
        <v>1428065.0951609616</v>
      </c>
      <c r="C1035" s="14">
        <f t="shared" si="630"/>
        <v>0</v>
      </c>
      <c r="D1035" s="14">
        <f>B1035/MAX($B$13:B1035)-1</f>
        <v>-3.4745311738713092E-3</v>
      </c>
      <c r="F1035" s="18">
        <v>44033</v>
      </c>
      <c r="G1035" s="13">
        <f t="shared" si="631"/>
        <v>4616981.416282678</v>
      </c>
      <c r="H1035" s="14">
        <f t="shared" si="632"/>
        <v>9.8741943676776689E-3</v>
      </c>
      <c r="I1035" s="14">
        <f>G1035/MAX($G$13:G1035)-1</f>
        <v>-4.0058932367145306E-2</v>
      </c>
      <c r="L1035" s="12">
        <f t="shared" si="671"/>
        <v>41567</v>
      </c>
      <c r="M1035" s="13">
        <v>18094132.842764769</v>
      </c>
      <c r="N1035" s="14">
        <f t="shared" si="646"/>
        <v>0</v>
      </c>
      <c r="O1035" s="14">
        <f>M1035/MAX(M$13:$M1035)-1</f>
        <v>-0.13295429940623638</v>
      </c>
      <c r="Q1035" s="18">
        <v>44033</v>
      </c>
      <c r="R1035" s="13">
        <f t="shared" si="633"/>
        <v>130099509.11906207</v>
      </c>
      <c r="S1035" s="14">
        <f t="shared" si="634"/>
        <v>1.8939411103916726E-2</v>
      </c>
      <c r="T1035" s="14">
        <f>R1035/MAX($R$13:R1035)-1</f>
        <v>0</v>
      </c>
      <c r="W1035" s="18">
        <v>44033</v>
      </c>
      <c r="X1035" s="21">
        <v>9312790630.7764492</v>
      </c>
      <c r="Y1035" s="14">
        <f t="shared" si="635"/>
        <v>-2.4618667705157415E-3</v>
      </c>
      <c r="Z1035" s="20">
        <f>X1035/MAX(X$13:$X1035)-1</f>
        <v>-6.3897602115388086E-3</v>
      </c>
      <c r="AC1035" s="18">
        <v>44033</v>
      </c>
      <c r="AD1035" s="14">
        <f t="shared" si="636"/>
        <v>9.8741943676776689E-3</v>
      </c>
      <c r="AE1035" s="13">
        <f t="shared" si="647"/>
        <v>43478370.335859008</v>
      </c>
      <c r="AF1035" s="14">
        <f t="shared" si="637"/>
        <v>1.8939411103916726E-2</v>
      </c>
      <c r="AG1035" s="13">
        <f t="shared" si="648"/>
        <v>55181564.755221985</v>
      </c>
      <c r="AH1035" s="14">
        <f t="shared" si="638"/>
        <v>-2.4618667705157415E-3</v>
      </c>
      <c r="AI1035" s="13">
        <f t="shared" si="649"/>
        <v>47578915.11714834</v>
      </c>
      <c r="AJ1035" s="26">
        <f t="shared" si="639"/>
        <v>146238850.20822933</v>
      </c>
      <c r="AK1035" s="20">
        <f>AJ1035/MAX(AJ$13:$AJ1035)-1</f>
        <v>0</v>
      </c>
      <c r="AL1035" s="20">
        <f t="shared" si="650"/>
        <v>9.20168628653939E-3</v>
      </c>
      <c r="AN1035" s="18">
        <v>44033</v>
      </c>
      <c r="AO1035" s="14">
        <f t="shared" si="640"/>
        <v>9.8741943676776689E-3</v>
      </c>
      <c r="AP1035" s="13">
        <f t="shared" si="651"/>
        <v>43478370.335859008</v>
      </c>
      <c r="AQ1035" s="14">
        <f t="shared" si="641"/>
        <v>1.8939411103916726E-2</v>
      </c>
      <c r="AR1035" s="13">
        <f t="shared" si="652"/>
        <v>55181564.755221985</v>
      </c>
      <c r="AS1035" s="14">
        <v>1.3113550848415829E-2</v>
      </c>
      <c r="AT1035" s="13">
        <f t="shared" si="653"/>
        <v>43979757.40516147</v>
      </c>
      <c r="AU1035" s="26">
        <f t="shared" si="642"/>
        <v>142639692.49624246</v>
      </c>
      <c r="AV1035" s="20">
        <f>AU1035/MAX($AU$13:AU1035)-1</f>
        <v>0</v>
      </c>
      <c r="AW1035" s="20">
        <f t="shared" si="654"/>
        <v>1.4365437057317632E-2</v>
      </c>
      <c r="AY1035" s="18">
        <v>44033</v>
      </c>
      <c r="AZ1035" s="14">
        <f t="shared" si="655"/>
        <v>9.8741943676776689E-3</v>
      </c>
      <c r="BA1035" s="13">
        <f t="shared" si="656"/>
        <v>43478370.335859008</v>
      </c>
      <c r="BB1035" s="20">
        <v>5.8571331249654968E-3</v>
      </c>
      <c r="BC1035" s="13">
        <f t="shared" si="657"/>
        <v>654510698.31897998</v>
      </c>
      <c r="BD1035" s="14">
        <f t="shared" si="658"/>
        <v>-2.4618667705157415E-3</v>
      </c>
      <c r="BE1035" s="13">
        <f t="shared" si="659"/>
        <v>47578915.11714834</v>
      </c>
      <c r="BF1035" s="26">
        <f t="shared" si="643"/>
        <v>745567983.77198744</v>
      </c>
      <c r="BG1035" s="20">
        <f>BF1035/MAX($BF$13:BF1035)-1</f>
        <v>0</v>
      </c>
      <c r="BH1035" s="20">
        <f t="shared" si="660"/>
        <v>5.5552401448846211E-3</v>
      </c>
      <c r="BJ1035" s="18">
        <v>44033</v>
      </c>
      <c r="BK1035" s="14" t="e">
        <f>VLOOKUP(AP1035:AP2308,$F$13:$H$1892,3,FALSE)</f>
        <v>#N/A</v>
      </c>
      <c r="BL1035" s="13" t="e">
        <f t="shared" si="661"/>
        <v>#N/A</v>
      </c>
      <c r="BM1035" s="14" t="e">
        <f>VLOOKUP(AP1035:AP2308,$Q$13:$S$1892,3,FALSE)</f>
        <v>#N/A</v>
      </c>
      <c r="BN1035" s="13" t="e">
        <f t="shared" si="662"/>
        <v>#N/A</v>
      </c>
      <c r="BO1035" s="14">
        <v>8.4021225868349259E-3</v>
      </c>
      <c r="BP1035" s="13">
        <f t="shared" si="663"/>
        <v>37208287.947781175</v>
      </c>
      <c r="BQ1035" s="26" t="e">
        <f t="shared" si="644"/>
        <v>#N/A</v>
      </c>
      <c r="BR1035" s="20" t="e">
        <f>BQ1035/MAX($AJ$13:BQ1034)-1</f>
        <v>#N/A</v>
      </c>
      <c r="BS1035" s="20" t="e">
        <f t="shared" si="664"/>
        <v>#N/A</v>
      </c>
      <c r="BT1035" s="20"/>
      <c r="BU1035" s="20"/>
      <c r="BV1035" s="18">
        <v>44033</v>
      </c>
      <c r="BW1035" s="21">
        <v>6587131823.787015</v>
      </c>
      <c r="BX1035" s="14">
        <f t="shared" si="665"/>
        <v>-7.5229790405795249E-4</v>
      </c>
      <c r="BY1035" s="20">
        <f>BW1034/MAX(BW$13:$BW1035)-1</f>
        <v>-8.8310879268660436E-4</v>
      </c>
      <c r="BZ1035" s="18"/>
      <c r="CA1035" s="18"/>
      <c r="CB1035" s="18">
        <v>44033</v>
      </c>
      <c r="CC1035" s="14" t="e">
        <f>VLOOKUP(AV1036:AV2309,$F$13:$H$1892,3,FALSE)</f>
        <v>#VALUE!</v>
      </c>
      <c r="CD1035" s="13" t="e">
        <f t="shared" si="666"/>
        <v>#VALUE!</v>
      </c>
      <c r="CE1035" s="14" t="e">
        <f>VLOOKUP(AV1036:AV2309,$Q$13:$S$1892,3,FALSE)</f>
        <v>#VALUE!</v>
      </c>
      <c r="CF1035" s="13" t="e">
        <f t="shared" si="667"/>
        <v>#VALUE!</v>
      </c>
      <c r="CG1035" s="14" t="e">
        <f>VLOOKUP(AV1036:AV2309,$AP$14:$AS$1893,3,FALSE)</f>
        <v>#VALUE!</v>
      </c>
      <c r="CH1035" s="13" t="e">
        <f t="shared" si="668"/>
        <v>#VALUE!</v>
      </c>
      <c r="CI1035" s="26" t="e">
        <f t="shared" si="645"/>
        <v>#VALUE!</v>
      </c>
      <c r="CJ1035" s="20" t="e">
        <f>CI1035/MAX($CI$13:CI1035)-1</f>
        <v>#VALUE!</v>
      </c>
      <c r="CK1035" s="20" t="e">
        <f t="shared" si="669"/>
        <v>#VALUE!</v>
      </c>
    </row>
    <row r="1036" spans="1:89" x14ac:dyDescent="0.3">
      <c r="A1036" s="12">
        <f t="shared" si="670"/>
        <v>41568</v>
      </c>
      <c r="B1036" s="13">
        <v>1431184.5745899428</v>
      </c>
      <c r="C1036" s="14">
        <f t="shared" si="630"/>
        <v>2.184409828061451E-3</v>
      </c>
      <c r="D1036" s="14">
        <f>B1036/MAX($B$13:B1036)-1</f>
        <v>-1.2977111458539747E-3</v>
      </c>
      <c r="F1036" s="18">
        <v>44034</v>
      </c>
      <c r="G1036" s="13">
        <f t="shared" si="631"/>
        <v>4635647.9390111743</v>
      </c>
      <c r="H1036" s="14">
        <f t="shared" si="632"/>
        <v>4.0430144818570657E-3</v>
      </c>
      <c r="I1036" s="14">
        <f>G1036/MAX($G$13:G1036)-1</f>
        <v>-3.6177876728976321E-2</v>
      </c>
      <c r="L1036" s="12">
        <f t="shared" si="671"/>
        <v>41568</v>
      </c>
      <c r="M1036" s="13">
        <v>18416710.620487045</v>
      </c>
      <c r="N1036" s="14">
        <f t="shared" si="646"/>
        <v>1.7827755578309734E-2</v>
      </c>
      <c r="O1036" s="14">
        <f>M1036/MAX(M$13:$M1036)-1</f>
        <v>-0.11749682058082644</v>
      </c>
      <c r="Q1036" s="18">
        <v>44034</v>
      </c>
      <c r="R1036" s="13">
        <f t="shared" si="633"/>
        <v>125681761.34386773</v>
      </c>
      <c r="S1036" s="14">
        <f t="shared" si="634"/>
        <v>-3.3956682889182743E-2</v>
      </c>
      <c r="T1036" s="14">
        <f>R1036/MAX($R$13:R1036)-1</f>
        <v>-3.3956682889182743E-2</v>
      </c>
      <c r="W1036" s="18">
        <v>44034</v>
      </c>
      <c r="X1036" s="21">
        <v>9535533162.5870209</v>
      </c>
      <c r="Y1036" s="14">
        <f t="shared" si="635"/>
        <v>2.391791468761939E-2</v>
      </c>
      <c r="Z1036" s="20">
        <f>X1036/MAX(X$13:$X1036)-1</f>
        <v>0</v>
      </c>
      <c r="AC1036" s="18">
        <v>44034</v>
      </c>
      <c r="AD1036" s="14">
        <f t="shared" si="636"/>
        <v>4.0430144818570657E-3</v>
      </c>
      <c r="AE1036" s="13">
        <f t="shared" si="647"/>
        <v>43654154.016774431</v>
      </c>
      <c r="AF1036" s="14">
        <f t="shared" si="637"/>
        <v>-3.3956682889182743E-2</v>
      </c>
      <c r="AG1036" s="13">
        <f t="shared" si="648"/>
        <v>53307781.859500006</v>
      </c>
      <c r="AH1036" s="14">
        <f t="shared" si="638"/>
        <v>2.391791468761939E-2</v>
      </c>
      <c r="AI1036" s="13">
        <f t="shared" si="649"/>
        <v>48716903.549849778</v>
      </c>
      <c r="AJ1036" s="26">
        <f t="shared" si="639"/>
        <v>145678839.42612422</v>
      </c>
      <c r="AK1036" s="20">
        <f>AJ1036/MAX(AJ$13:$AJ1036)-1</f>
        <v>-3.8294255001849464E-3</v>
      </c>
      <c r="AL1036" s="20">
        <f t="shared" si="650"/>
        <v>-3.8294255001849464E-3</v>
      </c>
      <c r="AN1036" s="18">
        <v>44034</v>
      </c>
      <c r="AO1036" s="14">
        <f t="shared" si="640"/>
        <v>4.0430144818570657E-3</v>
      </c>
      <c r="AP1036" s="13">
        <f t="shared" si="651"/>
        <v>43654154.016774431</v>
      </c>
      <c r="AQ1036" s="14">
        <f t="shared" si="641"/>
        <v>-3.3956682889182743E-2</v>
      </c>
      <c r="AR1036" s="13">
        <f t="shared" si="652"/>
        <v>53307781.859500006</v>
      </c>
      <c r="AS1036" s="14">
        <v>2.1288512893924437E-2</v>
      </c>
      <c r="AT1036" s="13">
        <f t="shared" si="653"/>
        <v>44916021.037752919</v>
      </c>
      <c r="AU1036" s="26">
        <f t="shared" si="642"/>
        <v>141877956.91402733</v>
      </c>
      <c r="AV1036" s="20">
        <f>AU1036/MAX($AU$13:AU1036)-1</f>
        <v>-5.3402777928394096E-3</v>
      </c>
      <c r="AW1036" s="20">
        <f t="shared" si="654"/>
        <v>-5.3402777928394096E-3</v>
      </c>
      <c r="AY1036" s="18">
        <v>44034</v>
      </c>
      <c r="AZ1036" s="14">
        <f t="shared" si="655"/>
        <v>4.0430144818570657E-3</v>
      </c>
      <c r="BA1036" s="13">
        <f t="shared" si="656"/>
        <v>43654154.016774431</v>
      </c>
      <c r="BB1036" s="20">
        <v>1.8655760070133143E-2</v>
      </c>
      <c r="BC1036" s="13">
        <f t="shared" si="657"/>
        <v>666721092.87015414</v>
      </c>
      <c r="BD1036" s="14">
        <f t="shared" si="658"/>
        <v>2.391791468761939E-2</v>
      </c>
      <c r="BE1036" s="13">
        <f t="shared" si="659"/>
        <v>48716903.549849778</v>
      </c>
      <c r="BF1036" s="26">
        <f t="shared" si="643"/>
        <v>759092150.43677831</v>
      </c>
      <c r="BG1036" s="20">
        <f>BF1036/MAX($BF$13:BF1036)-1</f>
        <v>0</v>
      </c>
      <c r="BH1036" s="20">
        <f t="shared" si="660"/>
        <v>1.8139414458718139E-2</v>
      </c>
      <c r="BJ1036" s="18">
        <v>44034</v>
      </c>
      <c r="BK1036" s="14" t="e">
        <f>VLOOKUP(AP1036:AP2309,$F$13:$H$1892,3,FALSE)</f>
        <v>#N/A</v>
      </c>
      <c r="BL1036" s="13" t="e">
        <f t="shared" si="661"/>
        <v>#N/A</v>
      </c>
      <c r="BM1036" s="14" t="e">
        <f>VLOOKUP(AP1036:AP2309,$Q$13:$S$1892,3,FALSE)</f>
        <v>#N/A</v>
      </c>
      <c r="BN1036" s="13" t="e">
        <f t="shared" si="662"/>
        <v>#N/A</v>
      </c>
      <c r="BO1036" s="14">
        <v>2.1237894134437107E-2</v>
      </c>
      <c r="BP1036" s="13">
        <f t="shared" si="663"/>
        <v>37998513.628139801</v>
      </c>
      <c r="BQ1036" s="26" t="e">
        <f t="shared" si="644"/>
        <v>#N/A</v>
      </c>
      <c r="BR1036" s="20" t="e">
        <f>BQ1036/MAX($AJ$13:BQ1035)-1</f>
        <v>#N/A</v>
      </c>
      <c r="BS1036" s="20" t="e">
        <f t="shared" si="664"/>
        <v>#N/A</v>
      </c>
      <c r="BT1036" s="20"/>
      <c r="BU1036" s="20"/>
      <c r="BV1036" s="18">
        <v>44034</v>
      </c>
      <c r="BW1036" s="21">
        <v>6742093419.3104906</v>
      </c>
      <c r="BX1036" s="14">
        <f t="shared" si="665"/>
        <v>-2.298419584036604E-2</v>
      </c>
      <c r="BY1036" s="20">
        <f>BW1035/MAX(BW$13:$BW1036)-1</f>
        <v>-2.298419584036604E-2</v>
      </c>
      <c r="BZ1036" s="18"/>
      <c r="CA1036" s="18"/>
      <c r="CB1036" s="18">
        <v>44034</v>
      </c>
      <c r="CC1036" s="14" t="e">
        <f>VLOOKUP(AV1037:AV2310,$F$13:$H$1892,3,FALSE)</f>
        <v>#VALUE!</v>
      </c>
      <c r="CD1036" s="13" t="e">
        <f t="shared" si="666"/>
        <v>#VALUE!</v>
      </c>
      <c r="CE1036" s="14" t="e">
        <f>VLOOKUP(AV1037:AV2310,$Q$13:$S$1892,3,FALSE)</f>
        <v>#VALUE!</v>
      </c>
      <c r="CF1036" s="13" t="e">
        <f t="shared" si="667"/>
        <v>#VALUE!</v>
      </c>
      <c r="CG1036" s="14" t="e">
        <f>VLOOKUP(AV1037:AV2310,$AP$14:$AS$1893,3,FALSE)</f>
        <v>#VALUE!</v>
      </c>
      <c r="CH1036" s="13" t="e">
        <f t="shared" si="668"/>
        <v>#VALUE!</v>
      </c>
      <c r="CI1036" s="26" t="e">
        <f t="shared" si="645"/>
        <v>#VALUE!</v>
      </c>
      <c r="CJ1036" s="20" t="e">
        <f>CI1036/MAX($CI$13:CI1036)-1</f>
        <v>#VALUE!</v>
      </c>
      <c r="CK1036" s="20" t="e">
        <f t="shared" si="669"/>
        <v>#VALUE!</v>
      </c>
    </row>
    <row r="1037" spans="1:89" x14ac:dyDescent="0.3">
      <c r="A1037" s="12">
        <f t="shared" si="670"/>
        <v>41569</v>
      </c>
      <c r="B1037" s="13">
        <v>1432185.8601634686</v>
      </c>
      <c r="C1037" s="14">
        <f t="shared" si="630"/>
        <v>6.9962015473290506E-4</v>
      </c>
      <c r="D1037" s="14">
        <f>B1037/MAX($B$13:B1037)-1</f>
        <v>-5.9899889599379641E-4</v>
      </c>
      <c r="F1037" s="18">
        <v>44035</v>
      </c>
      <c r="G1037" s="13">
        <f t="shared" si="631"/>
        <v>4670834.5216427203</v>
      </c>
      <c r="H1037" s="14">
        <f t="shared" si="632"/>
        <v>7.590434626286946E-3</v>
      </c>
      <c r="I1037" s="14">
        <f>G1037/MAX($G$13:G1037)-1</f>
        <v>-2.8862047910918509E-2</v>
      </c>
      <c r="L1037" s="12">
        <f t="shared" si="671"/>
        <v>41569</v>
      </c>
      <c r="M1037" s="13">
        <v>18490332.069955729</v>
      </c>
      <c r="N1037" s="14">
        <f t="shared" si="646"/>
        <v>3.9975352268817321E-3</v>
      </c>
      <c r="O1037" s="14">
        <f>M1037/MAX(M$13:$M1037)-1</f>
        <v>-0.11396898303326319</v>
      </c>
      <c r="Q1037" s="18">
        <v>44035</v>
      </c>
      <c r="R1037" s="13">
        <f t="shared" si="633"/>
        <v>125120816.67005846</v>
      </c>
      <c r="S1037" s="14">
        <f t="shared" si="634"/>
        <v>-4.4632146129343075E-3</v>
      </c>
      <c r="T1037" s="14">
        <f>R1037/MAX($R$13:R1037)-1</f>
        <v>-3.826834153883929E-2</v>
      </c>
      <c r="W1037" s="18">
        <v>44035</v>
      </c>
      <c r="X1037" s="21">
        <v>9595386014.9826679</v>
      </c>
      <c r="Y1037" s="14">
        <f t="shared" si="635"/>
        <v>6.27682284515374E-3</v>
      </c>
      <c r="Z1037" s="20">
        <f>X1037/MAX(X$13:$X1037)-1</f>
        <v>0</v>
      </c>
      <c r="AC1037" s="18">
        <v>44035</v>
      </c>
      <c r="AD1037" s="14">
        <f t="shared" si="636"/>
        <v>7.590434626286946E-3</v>
      </c>
      <c r="AE1037" s="13">
        <f t="shared" si="647"/>
        <v>43985508.019004621</v>
      </c>
      <c r="AF1037" s="14">
        <f t="shared" si="637"/>
        <v>-4.4632146129343075E-3</v>
      </c>
      <c r="AG1037" s="13">
        <f t="shared" si="648"/>
        <v>53069857.788521573</v>
      </c>
      <c r="AH1037" s="14">
        <f t="shared" si="638"/>
        <v>6.27682284515374E-3</v>
      </c>
      <c r="AI1037" s="13">
        <f t="shared" si="649"/>
        <v>49022690.922996625</v>
      </c>
      <c r="AJ1037" s="26">
        <f t="shared" si="639"/>
        <v>146078056.73052281</v>
      </c>
      <c r="AK1037" s="20">
        <f>AJ1037/MAX(AJ$13:$AJ1037)-1</f>
        <v>-1.0995264081847811E-3</v>
      </c>
      <c r="AL1037" s="20">
        <f t="shared" si="650"/>
        <v>2.7403932236915729E-3</v>
      </c>
      <c r="AN1037" s="18">
        <v>44035</v>
      </c>
      <c r="AO1037" s="14">
        <f t="shared" si="640"/>
        <v>7.590434626286946E-3</v>
      </c>
      <c r="AP1037" s="13">
        <f t="shared" si="651"/>
        <v>43985508.019004621</v>
      </c>
      <c r="AQ1037" s="14">
        <f t="shared" si="641"/>
        <v>-4.4632146129343075E-3</v>
      </c>
      <c r="AR1037" s="13">
        <f t="shared" si="652"/>
        <v>53069857.788521573</v>
      </c>
      <c r="AS1037" s="14">
        <v>1.4552028914405234E-2</v>
      </c>
      <c r="AT1037" s="13">
        <f t="shared" si="653"/>
        <v>45569640.274614334</v>
      </c>
      <c r="AU1037" s="26">
        <f t="shared" si="642"/>
        <v>142625006.08214054</v>
      </c>
      <c r="AV1037" s="20">
        <f>AU1037/MAX($AU$13:AU1037)-1</f>
        <v>-1.0296162200651438E-4</v>
      </c>
      <c r="AW1037" s="20">
        <f t="shared" si="654"/>
        <v>5.2654350567360453E-3</v>
      </c>
      <c r="AY1037" s="18">
        <v>44035</v>
      </c>
      <c r="AZ1037" s="14">
        <f t="shared" si="655"/>
        <v>7.590434626286946E-3</v>
      </c>
      <c r="BA1037" s="13">
        <f t="shared" si="656"/>
        <v>43985508.019004621</v>
      </c>
      <c r="BB1037" s="20">
        <v>1.2110254480117488E-2</v>
      </c>
      <c r="BC1037" s="13">
        <f t="shared" si="657"/>
        <v>674795254.97207379</v>
      </c>
      <c r="BD1037" s="14">
        <f t="shared" si="658"/>
        <v>6.27682284515374E-3</v>
      </c>
      <c r="BE1037" s="13">
        <f t="shared" si="659"/>
        <v>49022690.922996625</v>
      </c>
      <c r="BF1037" s="26">
        <f t="shared" si="643"/>
        <v>767803453.91407502</v>
      </c>
      <c r="BG1037" s="20">
        <f>BF1037/MAX($BF$13:BF1037)-1</f>
        <v>0</v>
      </c>
      <c r="BH1037" s="20">
        <f t="shared" si="660"/>
        <v>1.1475949886037284E-2</v>
      </c>
      <c r="BJ1037" s="18">
        <v>44035</v>
      </c>
      <c r="BK1037" s="14" t="e">
        <f>VLOOKUP(AP1037:AP2310,$F$13:$H$1892,3,FALSE)</f>
        <v>#N/A</v>
      </c>
      <c r="BL1037" s="13" t="e">
        <f t="shared" si="661"/>
        <v>#N/A</v>
      </c>
      <c r="BM1037" s="14" t="e">
        <f>VLOOKUP(AP1037:AP2310,$Q$13:$S$1892,3,FALSE)</f>
        <v>#N/A</v>
      </c>
      <c r="BN1037" s="13" t="e">
        <f t="shared" si="662"/>
        <v>#N/A</v>
      </c>
      <c r="BO1037" s="14">
        <v>1.2373851762345511E-2</v>
      </c>
      <c r="BP1037" s="13">
        <f t="shared" si="663"/>
        <v>38468701.602963872</v>
      </c>
      <c r="BQ1037" s="26" t="e">
        <f t="shared" si="644"/>
        <v>#N/A</v>
      </c>
      <c r="BR1037" s="20" t="e">
        <f>BQ1037/MAX($AJ$13:BQ1036)-1</f>
        <v>#N/A</v>
      </c>
      <c r="BS1037" s="20" t="e">
        <f t="shared" si="664"/>
        <v>#N/A</v>
      </c>
      <c r="BT1037" s="20"/>
      <c r="BU1037" s="20"/>
      <c r="BV1037" s="18">
        <v>44035</v>
      </c>
      <c r="BW1037" s="21">
        <v>6783415581.5221109</v>
      </c>
      <c r="BX1037" s="14">
        <f t="shared" si="665"/>
        <v>-6.0916453835117013E-3</v>
      </c>
      <c r="BY1037" s="20">
        <f>BW1036/MAX(BW$13:$BW1037)-1</f>
        <v>-6.0916453835117013E-3</v>
      </c>
      <c r="BZ1037" s="18"/>
      <c r="CA1037" s="18"/>
      <c r="CB1037" s="18">
        <v>44035</v>
      </c>
      <c r="CC1037" s="14" t="e">
        <f>VLOOKUP(AV1038:AV2311,$F$13:$H$1892,3,FALSE)</f>
        <v>#VALUE!</v>
      </c>
      <c r="CD1037" s="13" t="e">
        <f t="shared" si="666"/>
        <v>#VALUE!</v>
      </c>
      <c r="CE1037" s="14" t="e">
        <f>VLOOKUP(AV1038:AV2311,$Q$13:$S$1892,3,FALSE)</f>
        <v>#VALUE!</v>
      </c>
      <c r="CF1037" s="13" t="e">
        <f t="shared" si="667"/>
        <v>#VALUE!</v>
      </c>
      <c r="CG1037" s="14" t="e">
        <f>VLOOKUP(AV1038:AV2311,$AP$14:$AS$1893,3,FALSE)</f>
        <v>#VALUE!</v>
      </c>
      <c r="CH1037" s="13" t="e">
        <f t="shared" si="668"/>
        <v>#VALUE!</v>
      </c>
      <c r="CI1037" s="26" t="e">
        <f t="shared" si="645"/>
        <v>#VALUE!</v>
      </c>
      <c r="CJ1037" s="20" t="e">
        <f>CI1037/MAX($CI$13:CI1037)-1</f>
        <v>#VALUE!</v>
      </c>
      <c r="CK1037" s="20" t="e">
        <f t="shared" si="669"/>
        <v>#VALUE!</v>
      </c>
    </row>
    <row r="1038" spans="1:89" x14ac:dyDescent="0.3">
      <c r="A1038" s="12">
        <f t="shared" si="670"/>
        <v>41570</v>
      </c>
      <c r="B1038" s="13">
        <v>1434910.4307599757</v>
      </c>
      <c r="C1038" s="14">
        <f t="shared" ref="C1038:C1101" si="672">B1038/B1037-1</f>
        <v>1.9023861862426106E-3</v>
      </c>
      <c r="D1038" s="14">
        <f>B1038/MAX($B$13:B1038)-1</f>
        <v>0</v>
      </c>
      <c r="F1038" s="18">
        <v>44036</v>
      </c>
      <c r="G1038" s="13">
        <f t="shared" ref="G1038:G1101" si="673">VLOOKUP($F$13:$F$1286,$A$13:$D$4210,2,FALSE)</f>
        <v>4639486.0972659076</v>
      </c>
      <c r="H1038" s="14">
        <f t="shared" ref="H1038:H1101" si="674">VLOOKUP($F$13:$F$1286,$A$13:$D$4210,3,FALSE)</f>
        <v>-6.7115253669460806E-3</v>
      </c>
      <c r="I1038" s="14">
        <f>G1038/MAX($G$13:G1038)-1</f>
        <v>-3.5379864911168513E-2</v>
      </c>
      <c r="L1038" s="12">
        <f t="shared" si="671"/>
        <v>41570</v>
      </c>
      <c r="M1038" s="13">
        <v>18406137.957452171</v>
      </c>
      <c r="N1038" s="14">
        <f t="shared" si="646"/>
        <v>-4.5534126799356978E-3</v>
      </c>
      <c r="O1038" s="14">
        <f>M1038/MAX(M$13:$M1038)-1</f>
        <v>-0.1180034479007358</v>
      </c>
      <c r="Q1038" s="18">
        <v>44036</v>
      </c>
      <c r="R1038" s="13">
        <f t="shared" ref="R1038:R1101" si="675">VLOOKUP($Q$13:$Q$1286,$L$13:$O$4210,2,FALSE)</f>
        <v>124564645.15616004</v>
      </c>
      <c r="S1038" s="14">
        <f t="shared" ref="S1038:S1101" si="676">VLOOKUP($Q$13:$Q$1286,$L$13:$O$4210,3,FALSE)</f>
        <v>-4.4450757971395971E-3</v>
      </c>
      <c r="T1038" s="14">
        <f>R1038/MAX($R$13:R1038)-1</f>
        <v>-4.2543311657207927E-2</v>
      </c>
      <c r="W1038" s="18">
        <v>44036</v>
      </c>
      <c r="X1038" s="21">
        <v>9471916601.4180737</v>
      </c>
      <c r="Y1038" s="14">
        <f t="shared" ref="Y1038:Y1101" si="677">X1038/X1037-1</f>
        <v>-1.2867581707687759E-2</v>
      </c>
      <c r="Z1038" s="20">
        <f>X1038/MAX(X$13:$X1038)-1</f>
        <v>-1.2867581707687759E-2</v>
      </c>
      <c r="AC1038" s="18">
        <v>44036</v>
      </c>
      <c r="AD1038" s="14">
        <f t="shared" ref="AD1038:AD1101" si="678">VLOOKUP(AC1038:AC2311,$F$13:$H$1892,3,FALSE)</f>
        <v>-6.7115253669460806E-3</v>
      </c>
      <c r="AE1038" s="13">
        <f t="shared" si="647"/>
        <v>43690298.166157059</v>
      </c>
      <c r="AF1038" s="14">
        <f t="shared" ref="AF1038:AF1101" si="679">VLOOKUP(AC1038:AC2311,$Q$13:$S$1892,3,FALSE)</f>
        <v>-4.4450757971395971E-3</v>
      </c>
      <c r="AG1038" s="13">
        <f t="shared" si="648"/>
        <v>52833958.248108178</v>
      </c>
      <c r="AH1038" s="14">
        <f t="shared" ref="AH1038:AH1101" si="680">VLOOKUP(AC1038:AC2311,$W$13:$Y$1892,3,FALSE)</f>
        <v>-1.2867581707687759E-2</v>
      </c>
      <c r="AI1038" s="13">
        <f t="shared" si="649"/>
        <v>48391887.44201424</v>
      </c>
      <c r="AJ1038" s="26">
        <f t="shared" ref="AJ1038:AJ1101" si="681">AI1038+AG1038+AE1038</f>
        <v>144916143.85627949</v>
      </c>
      <c r="AK1038" s="20">
        <f>AJ1038/MAX(AJ$13:$AJ1038)-1</f>
        <v>-9.0448355554385573E-3</v>
      </c>
      <c r="AL1038" s="20">
        <f t="shared" si="650"/>
        <v>-7.9540548406031863E-3</v>
      </c>
      <c r="AN1038" s="18">
        <v>44036</v>
      </c>
      <c r="AO1038" s="14">
        <f t="shared" ref="AO1038:AO1101" si="682">VLOOKUP(AN1038:AN2311,$F$13:$H$1892,3,FALSE)</f>
        <v>-6.7115253669460806E-3</v>
      </c>
      <c r="AP1038" s="13">
        <f t="shared" si="651"/>
        <v>43690298.166157059</v>
      </c>
      <c r="AQ1038" s="14">
        <f t="shared" ref="AQ1038:AQ1101" si="683">VLOOKUP(AN1038:AN2311,$Q$13:$S$1892,3,FALSE)</f>
        <v>-4.4450757971395971E-3</v>
      </c>
      <c r="AR1038" s="13">
        <f t="shared" si="652"/>
        <v>52833958.248108178</v>
      </c>
      <c r="AS1038" s="14">
        <v>-2.0137439040294886E-2</v>
      </c>
      <c r="AT1038" s="13">
        <f t="shared" si="653"/>
        <v>44651984.421496123</v>
      </c>
      <c r="AU1038" s="26">
        <f t="shared" ref="AU1038:AU1101" si="684">AT1038+AR1038+AP1038</f>
        <v>141176240.83576137</v>
      </c>
      <c r="AV1038" s="20">
        <f>AU1038/MAX($AU$13:AU1038)-1</f>
        <v>-1.0259778571239164E-2</v>
      </c>
      <c r="AW1038" s="20">
        <f t="shared" si="654"/>
        <v>-1.0157862819264674E-2</v>
      </c>
      <c r="AY1038" s="18">
        <v>44036</v>
      </c>
      <c r="AZ1038" s="14">
        <f t="shared" si="655"/>
        <v>-6.7115253669460806E-3</v>
      </c>
      <c r="BA1038" s="13">
        <f t="shared" si="656"/>
        <v>43690298.166157059</v>
      </c>
      <c r="BB1038" s="20">
        <v>-1.287671177314853E-2</v>
      </c>
      <c r="BC1038" s="13">
        <f t="shared" si="657"/>
        <v>666106110.96791017</v>
      </c>
      <c r="BD1038" s="14">
        <f t="shared" si="658"/>
        <v>-1.2867581707687759E-2</v>
      </c>
      <c r="BE1038" s="13">
        <f t="shared" si="659"/>
        <v>48391887.44201424</v>
      </c>
      <c r="BF1038" s="26">
        <f t="shared" ref="BF1038:BF1101" si="685">BE1038+BC1038+BA1038</f>
        <v>758188296.5760814</v>
      </c>
      <c r="BG1038" s="20">
        <f>BF1038/MAX($BF$13:BF1038)-1</f>
        <v>-1.252294098050466E-2</v>
      </c>
      <c r="BH1038" s="20">
        <f t="shared" si="660"/>
        <v>-1.252294098050466E-2</v>
      </c>
      <c r="BJ1038" s="18">
        <v>44036</v>
      </c>
      <c r="BK1038" s="14" t="e">
        <f>VLOOKUP(AP1038:AP2311,$F$13:$H$1892,3,FALSE)</f>
        <v>#N/A</v>
      </c>
      <c r="BL1038" s="13" t="e">
        <f t="shared" si="661"/>
        <v>#N/A</v>
      </c>
      <c r="BM1038" s="14" t="e">
        <f>VLOOKUP(AP1038:AP2311,$Q$13:$S$1892,3,FALSE)</f>
        <v>#N/A</v>
      </c>
      <c r="BN1038" s="13" t="e">
        <f t="shared" si="662"/>
        <v>#N/A</v>
      </c>
      <c r="BO1038" s="14">
        <v>-1.7067311541892782E-2</v>
      </c>
      <c r="BP1038" s="13">
        <f t="shared" si="663"/>
        <v>37812144.288093977</v>
      </c>
      <c r="BQ1038" s="26" t="e">
        <f t="shared" ref="BQ1038:BQ1101" si="686">BP1038+BN1038+BL1038</f>
        <v>#N/A</v>
      </c>
      <c r="BR1038" s="20" t="e">
        <f>BQ1038/MAX($AJ$13:BQ1037)-1</f>
        <v>#N/A</v>
      </c>
      <c r="BS1038" s="20" t="e">
        <f t="shared" si="664"/>
        <v>#N/A</v>
      </c>
      <c r="BT1038" s="20"/>
      <c r="BU1038" s="20"/>
      <c r="BV1038" s="18">
        <v>44036</v>
      </c>
      <c r="BW1038" s="21">
        <v>6783415581.5221109</v>
      </c>
      <c r="BX1038" s="14">
        <f t="shared" si="665"/>
        <v>0</v>
      </c>
      <c r="BY1038" s="20">
        <f>BW1037/MAX(BW$13:$BW1038)-1</f>
        <v>0</v>
      </c>
      <c r="BZ1038" s="18"/>
      <c r="CA1038" s="18"/>
      <c r="CB1038" s="18">
        <v>44036</v>
      </c>
      <c r="CC1038" s="14" t="e">
        <f>VLOOKUP(AV1039:AV2312,$F$13:$H$1892,3,FALSE)</f>
        <v>#VALUE!</v>
      </c>
      <c r="CD1038" s="13" t="e">
        <f t="shared" si="666"/>
        <v>#VALUE!</v>
      </c>
      <c r="CE1038" s="14" t="e">
        <f>VLOOKUP(AV1039:AV2312,$Q$13:$S$1892,3,FALSE)</f>
        <v>#VALUE!</v>
      </c>
      <c r="CF1038" s="13" t="e">
        <f t="shared" si="667"/>
        <v>#VALUE!</v>
      </c>
      <c r="CG1038" s="14" t="e">
        <f>VLOOKUP(AV1039:AV2312,$AP$14:$AS$1893,3,FALSE)</f>
        <v>#VALUE!</v>
      </c>
      <c r="CH1038" s="13" t="e">
        <f t="shared" si="668"/>
        <v>#VALUE!</v>
      </c>
      <c r="CI1038" s="26" t="e">
        <f t="shared" ref="CI1038:CI1101" si="687">CH1038+CF1038+CD1038</f>
        <v>#VALUE!</v>
      </c>
      <c r="CJ1038" s="20" t="e">
        <f>CI1038/MAX($CI$13:CI1038)-1</f>
        <v>#VALUE!</v>
      </c>
      <c r="CK1038" s="20" t="e">
        <f t="shared" si="669"/>
        <v>#VALUE!</v>
      </c>
    </row>
    <row r="1039" spans="1:89" x14ac:dyDescent="0.3">
      <c r="A1039" s="12">
        <f t="shared" si="670"/>
        <v>41571</v>
      </c>
      <c r="B1039" s="13">
        <v>1445521.0466574337</v>
      </c>
      <c r="C1039" s="14">
        <f t="shared" si="672"/>
        <v>7.3946189741183055E-3</v>
      </c>
      <c r="D1039" s="14">
        <f>B1039/MAX($B$13:B1039)-1</f>
        <v>0</v>
      </c>
      <c r="F1039" s="18">
        <v>44039</v>
      </c>
      <c r="G1039" s="13">
        <f t="shared" si="673"/>
        <v>4674292.4436443504</v>
      </c>
      <c r="H1039" s="14">
        <f t="shared" si="674"/>
        <v>7.5021986592338497E-3</v>
      </c>
      <c r="I1039" s="14">
        <f>G1039/MAX($G$13:G1039)-1</f>
        <v>-2.8143093027034993E-2</v>
      </c>
      <c r="L1039" s="12">
        <f t="shared" si="671"/>
        <v>41571</v>
      </c>
      <c r="M1039" s="13">
        <v>18244870.469007172</v>
      </c>
      <c r="N1039" s="14">
        <f t="shared" ref="N1039:N1102" si="688">M1039/M1038-1</f>
        <v>-8.7616146753755064E-3</v>
      </c>
      <c r="O1039" s="14">
        <f>M1039/MAX(M$13:$M1039)-1</f>
        <v>-0.12573116183523936</v>
      </c>
      <c r="Q1039" s="18">
        <v>44039</v>
      </c>
      <c r="R1039" s="13">
        <f t="shared" si="675"/>
        <v>128189898.21132864</v>
      </c>
      <c r="S1039" s="14">
        <f t="shared" si="676"/>
        <v>2.910338684482916E-2</v>
      </c>
      <c r="T1039" s="14">
        <f>R1039/MAX($R$13:R1039)-1</f>
        <v>-1.4678079269198618E-2</v>
      </c>
      <c r="W1039" s="18">
        <v>44039</v>
      </c>
      <c r="X1039" s="21">
        <v>9277742133.062006</v>
      </c>
      <c r="Y1039" s="14">
        <f t="shared" si="677"/>
        <v>-2.0500018795245434E-2</v>
      </c>
      <c r="Z1039" s="20">
        <f>X1039/MAX(X$13:$X1039)-1</f>
        <v>-3.3103814836076273E-2</v>
      </c>
      <c r="AC1039" s="18">
        <v>44039</v>
      </c>
      <c r="AD1039" s="14">
        <f t="shared" si="678"/>
        <v>7.5021986592338497E-3</v>
      </c>
      <c r="AE1039" s="13">
        <f t="shared" ref="AE1039:AE1102" si="689">AE1038*(1+AD1039)</f>
        <v>44018071.462480731</v>
      </c>
      <c r="AF1039" s="14">
        <f t="shared" si="679"/>
        <v>2.910338684482916E-2</v>
      </c>
      <c r="AG1039" s="13">
        <f t="shared" ref="AG1039:AG1102" si="690">AG1038*(AF1039+1)</f>
        <v>54371605.373546422</v>
      </c>
      <c r="AH1039" s="14">
        <f t="shared" si="680"/>
        <v>-2.0500018795245434E-2</v>
      </c>
      <c r="AI1039" s="13">
        <f t="shared" ref="AI1039:AI1102" si="691">AI1038*(1+AH1039)</f>
        <v>47399852.839915544</v>
      </c>
      <c r="AJ1039" s="26">
        <f t="shared" si="681"/>
        <v>145789529.67594269</v>
      </c>
      <c r="AK1039" s="20">
        <f>AJ1039/MAX(AJ$13:$AJ1039)-1</f>
        <v>-3.0725113856329145E-3</v>
      </c>
      <c r="AL1039" s="20">
        <f t="shared" ref="AL1039:AL1102" si="692">AJ1039/AJ1038-1</f>
        <v>6.0268359095270174E-3</v>
      </c>
      <c r="AN1039" s="18">
        <v>44039</v>
      </c>
      <c r="AO1039" s="14">
        <f t="shared" si="682"/>
        <v>7.5021986592338497E-3</v>
      </c>
      <c r="AP1039" s="13">
        <f t="shared" ref="AP1039:AP1102" si="693">AP1038*(1+AO1039)</f>
        <v>44018071.462480731</v>
      </c>
      <c r="AQ1039" s="14">
        <f t="shared" si="683"/>
        <v>2.910338684482916E-2</v>
      </c>
      <c r="AR1039" s="13">
        <f t="shared" ref="AR1039:AR1102" si="694">AR1038*(AQ1039+1)</f>
        <v>54371605.373546422</v>
      </c>
      <c r="AS1039" s="14">
        <v>-1.4512845542739126E-2</v>
      </c>
      <c r="AT1039" s="13">
        <f t="shared" ref="AT1039:AT1102" si="695">AT1038*(1+AS1039)</f>
        <v>44003957.068410158</v>
      </c>
      <c r="AU1039" s="26">
        <f t="shared" si="684"/>
        <v>142393633.9044373</v>
      </c>
      <c r="AV1039" s="20">
        <f>AU1039/MAX($AU$13:AU1039)-1</f>
        <v>-1.7250359104050705E-3</v>
      </c>
      <c r="AW1039" s="20">
        <f t="shared" ref="AW1039:AW1102" si="696">AU1039/AU1038-1</f>
        <v>8.6232149366562982E-3</v>
      </c>
      <c r="AY1039" s="18">
        <v>44039</v>
      </c>
      <c r="AZ1039" s="14">
        <f t="shared" ref="AZ1039:AZ1102" si="697">VLOOKUP(AY1039:AY2312,$F$13:$H$1892,3,FALSE)</f>
        <v>7.5021986592338497E-3</v>
      </c>
      <c r="BA1039" s="13">
        <f t="shared" ref="BA1039:BA1102" si="698">BA1038*(1+AZ1039)</f>
        <v>44018071.462480731</v>
      </c>
      <c r="BB1039" s="20">
        <v>3.6958103807862575E-3</v>
      </c>
      <c r="BC1039" s="13">
        <f t="shared" ref="BC1039:BC1102" si="699">BC1038*(BB1039+1)</f>
        <v>668567912.84753048</v>
      </c>
      <c r="BD1039" s="14">
        <f t="shared" ref="BD1039:BD1102" si="700">VLOOKUP(AY1039:AY2312,$W$13:$Y$1892,3,FALSE)</f>
        <v>-2.0500018795245434E-2</v>
      </c>
      <c r="BE1039" s="13">
        <f t="shared" ref="BE1039:BE1102" si="701">BE1038*(1+BD1039)</f>
        <v>47399852.839915544</v>
      </c>
      <c r="BF1039" s="26">
        <f t="shared" si="685"/>
        <v>759985837.14992678</v>
      </c>
      <c r="BG1039" s="20">
        <f>BF1039/MAX($BF$13:BF1039)-1</f>
        <v>-1.018179421347476E-2</v>
      </c>
      <c r="BH1039" s="20">
        <f t="shared" ref="BH1039:BH1102" si="702">BF1039/BF1038-1</f>
        <v>2.3708366140218207E-3</v>
      </c>
      <c r="BJ1039" s="18">
        <v>44039</v>
      </c>
      <c r="BK1039" s="14" t="e">
        <f>VLOOKUP(AP1039:AP2312,$F$13:$H$1892,3,FALSE)</f>
        <v>#N/A</v>
      </c>
      <c r="BL1039" s="13" t="e">
        <f t="shared" ref="BL1039:BL1102" si="703">BL1038*(1+BK1039)</f>
        <v>#N/A</v>
      </c>
      <c r="BM1039" s="14" t="e">
        <f>VLOOKUP(AP1039:AP2312,$Q$13:$S$1892,3,FALSE)</f>
        <v>#N/A</v>
      </c>
      <c r="BN1039" s="13" t="e">
        <f t="shared" ref="BN1039:BN1102" si="704">BN1038*(BM1039+1)</f>
        <v>#N/A</v>
      </c>
      <c r="BO1039" s="14">
        <v>-1.080950935390701E-2</v>
      </c>
      <c r="BP1039" s="13">
        <f t="shared" ref="BP1039:BP1102" si="705">BP1038*(1+BO1039)</f>
        <v>37403413.560720541</v>
      </c>
      <c r="BQ1039" s="26" t="e">
        <f t="shared" si="686"/>
        <v>#N/A</v>
      </c>
      <c r="BR1039" s="20" t="e">
        <f>BQ1039/MAX($AJ$13:BQ1038)-1</f>
        <v>#N/A</v>
      </c>
      <c r="BS1039" s="20" t="e">
        <f t="shared" ref="BS1039:BS1102" si="706">BQ1039/BQ1038-1</f>
        <v>#N/A</v>
      </c>
      <c r="BT1039" s="20"/>
      <c r="BU1039" s="20"/>
      <c r="BV1039" s="18">
        <v>44039</v>
      </c>
      <c r="BW1039" s="21">
        <v>6735949734.1025629</v>
      </c>
      <c r="BX1039" s="14">
        <f t="shared" ref="BX1039:BX1102" si="707">BW1038/BW1039-1</f>
        <v>7.0466451344253223E-3</v>
      </c>
      <c r="BY1039" s="20">
        <f>BW1038/MAX(BW$13:$BW1039)-1</f>
        <v>0</v>
      </c>
      <c r="BZ1039" s="18"/>
      <c r="CA1039" s="18"/>
      <c r="CB1039" s="18">
        <v>44039</v>
      </c>
      <c r="CC1039" s="14" t="e">
        <f>VLOOKUP(AV1040:AV2313,$F$13:$H$1892,3,FALSE)</f>
        <v>#VALUE!</v>
      </c>
      <c r="CD1039" s="13" t="e">
        <f t="shared" ref="CD1039:CD1102" si="708">CD1038*(1+CC1039)</f>
        <v>#VALUE!</v>
      </c>
      <c r="CE1039" s="14" t="e">
        <f>VLOOKUP(AV1040:AV2313,$Q$13:$S$1892,3,FALSE)</f>
        <v>#VALUE!</v>
      </c>
      <c r="CF1039" s="13" t="e">
        <f t="shared" ref="CF1039:CF1102" si="709">CF1038*(CE1039+1)</f>
        <v>#VALUE!</v>
      </c>
      <c r="CG1039" s="14" t="e">
        <f>VLOOKUP(AV1040:AV2313,$AP$14:$AS$1893,3,FALSE)</f>
        <v>#VALUE!</v>
      </c>
      <c r="CH1039" s="13" t="e">
        <f t="shared" ref="CH1039:CH1102" si="710">CH1038*(1+CG1039)</f>
        <v>#VALUE!</v>
      </c>
      <c r="CI1039" s="26" t="e">
        <f t="shared" si="687"/>
        <v>#VALUE!</v>
      </c>
      <c r="CJ1039" s="20" t="e">
        <f>CI1039/MAX($CI$13:CI1039)-1</f>
        <v>#VALUE!</v>
      </c>
      <c r="CK1039" s="20" t="e">
        <f t="shared" ref="CK1039:CK1102" si="711">CI1039/CI1038-1</f>
        <v>#VALUE!</v>
      </c>
    </row>
    <row r="1040" spans="1:89" x14ac:dyDescent="0.3">
      <c r="A1040" s="12">
        <f t="shared" ref="A1040:A1103" si="712">A1039+1</f>
        <v>41572</v>
      </c>
      <c r="B1040" s="13">
        <v>1449982.8380477498</v>
      </c>
      <c r="C1040" s="14">
        <f t="shared" si="672"/>
        <v>3.0866319107794027E-3</v>
      </c>
      <c r="D1040" s="14">
        <f>B1040/MAX($B$13:B1040)-1</f>
        <v>0</v>
      </c>
      <c r="F1040" s="18">
        <v>44040</v>
      </c>
      <c r="G1040" s="13">
        <f t="shared" si="673"/>
        <v>4691593.0653840536</v>
      </c>
      <c r="H1040" s="14">
        <f t="shared" si="674"/>
        <v>3.7012279287802485E-3</v>
      </c>
      <c r="I1040" s="14">
        <f>G1040/MAX($G$13:G1040)-1</f>
        <v>-2.4546029100168565E-2</v>
      </c>
      <c r="L1040" s="12">
        <f t="shared" ref="L1040:L1103" si="713">L1039+1</f>
        <v>41572</v>
      </c>
      <c r="M1040" s="13">
        <v>18363561.271942496</v>
      </c>
      <c r="N1040" s="14">
        <f t="shared" si="688"/>
        <v>6.5054341239059177E-3</v>
      </c>
      <c r="O1040" s="14">
        <f>M1040/MAX(M$13:$M1040)-1</f>
        <v>-0.1200436635019746</v>
      </c>
      <c r="Q1040" s="18">
        <v>44040</v>
      </c>
      <c r="R1040" s="13">
        <f t="shared" si="675"/>
        <v>128906610.70967744</v>
      </c>
      <c r="S1040" s="14">
        <f t="shared" si="676"/>
        <v>5.5910216666781309E-3</v>
      </c>
      <c r="T1040" s="14">
        <f>R1040/MAX($R$13:R1040)-1</f>
        <v>-9.1691230617397812E-3</v>
      </c>
      <c r="W1040" s="18">
        <v>44040</v>
      </c>
      <c r="X1040" s="21">
        <v>9446683199.2862167</v>
      </c>
      <c r="Y1040" s="14">
        <f t="shared" si="677"/>
        <v>1.8209286677862702E-2</v>
      </c>
      <c r="Z1040" s="20">
        <f>X1040/MAX(X$13:$X1040)-1</f>
        <v>-1.5497325012694629E-2</v>
      </c>
      <c r="AC1040" s="18">
        <v>44040</v>
      </c>
      <c r="AD1040" s="14">
        <f t="shared" si="678"/>
        <v>3.7012279287802485E-3</v>
      </c>
      <c r="AE1040" s="13">
        <f t="shared" si="689"/>
        <v>44180992.377948709</v>
      </c>
      <c r="AF1040" s="14">
        <f t="shared" si="679"/>
        <v>5.5910216666781309E-3</v>
      </c>
      <c r="AG1040" s="13">
        <f t="shared" si="690"/>
        <v>54675598.197241992</v>
      </c>
      <c r="AH1040" s="14">
        <f t="shared" si="680"/>
        <v>1.8209286677862702E-2</v>
      </c>
      <c r="AI1040" s="13">
        <f t="shared" si="691"/>
        <v>48262970.348766074</v>
      </c>
      <c r="AJ1040" s="26">
        <f t="shared" si="681"/>
        <v>147119560.92395678</v>
      </c>
      <c r="AK1040" s="20">
        <f>AJ1040/MAX(AJ$13:$AJ1040)-1</f>
        <v>0</v>
      </c>
      <c r="AL1040" s="20">
        <f t="shared" si="692"/>
        <v>9.1229545151181313E-3</v>
      </c>
      <c r="AN1040" s="18">
        <v>44040</v>
      </c>
      <c r="AO1040" s="14">
        <f t="shared" si="682"/>
        <v>3.7012279287802485E-3</v>
      </c>
      <c r="AP1040" s="13">
        <f t="shared" si="693"/>
        <v>44180992.377948709</v>
      </c>
      <c r="AQ1040" s="14">
        <f t="shared" si="683"/>
        <v>5.5910216666781309E-3</v>
      </c>
      <c r="AR1040" s="13">
        <f t="shared" si="694"/>
        <v>54675598.197241992</v>
      </c>
      <c r="AS1040" s="14">
        <v>6.5822278399008827E-3</v>
      </c>
      <c r="AT1040" s="13">
        <f t="shared" si="695"/>
        <v>44293601.139691651</v>
      </c>
      <c r="AU1040" s="26">
        <f t="shared" si="684"/>
        <v>143150191.71488234</v>
      </c>
      <c r="AV1040" s="20">
        <f>AU1040/MAX($AU$13:AU1040)-1</f>
        <v>0</v>
      </c>
      <c r="AW1040" s="20">
        <f t="shared" si="696"/>
        <v>5.3131435001707583E-3</v>
      </c>
      <c r="AY1040" s="18">
        <v>44040</v>
      </c>
      <c r="AZ1040" s="14">
        <f t="shared" si="697"/>
        <v>3.7012279287802485E-3</v>
      </c>
      <c r="BA1040" s="13">
        <f t="shared" si="698"/>
        <v>44180992.377948709</v>
      </c>
      <c r="BB1040" s="20">
        <v>2.1803748511084908E-2</v>
      </c>
      <c r="BC1040" s="13">
        <f t="shared" si="699"/>
        <v>683145199.48183894</v>
      </c>
      <c r="BD1040" s="14">
        <f t="shared" si="700"/>
        <v>1.8209286677862702E-2</v>
      </c>
      <c r="BE1040" s="13">
        <f t="shared" si="701"/>
        <v>48262970.348766074</v>
      </c>
      <c r="BF1040" s="26">
        <f t="shared" si="685"/>
        <v>775589162.20855379</v>
      </c>
      <c r="BG1040" s="20">
        <f>BF1040/MAX($BF$13:BF1040)-1</f>
        <v>0</v>
      </c>
      <c r="BH1040" s="20">
        <f t="shared" si="702"/>
        <v>2.0531073469924221E-2</v>
      </c>
      <c r="BJ1040" s="18">
        <v>44040</v>
      </c>
      <c r="BK1040" s="14" t="e">
        <f>VLOOKUP(AP1040:AP2313,$F$13:$H$1892,3,FALSE)</f>
        <v>#N/A</v>
      </c>
      <c r="BL1040" s="13" t="e">
        <f t="shared" si="703"/>
        <v>#N/A</v>
      </c>
      <c r="BM1040" s="14" t="e">
        <f>VLOOKUP(AP1040:AP2313,$Q$13:$S$1892,3,FALSE)</f>
        <v>#N/A</v>
      </c>
      <c r="BN1040" s="13" t="e">
        <f t="shared" si="704"/>
        <v>#N/A</v>
      </c>
      <c r="BO1040" s="14">
        <v>5.7555679116527703E-3</v>
      </c>
      <c r="BP1040" s="13">
        <f t="shared" si="705"/>
        <v>37618691.4475969</v>
      </c>
      <c r="BQ1040" s="26" t="e">
        <f t="shared" si="686"/>
        <v>#N/A</v>
      </c>
      <c r="BR1040" s="20" t="e">
        <f>BQ1040/MAX($AJ$13:BQ1039)-1</f>
        <v>#N/A</v>
      </c>
      <c r="BS1040" s="20" t="e">
        <f t="shared" si="706"/>
        <v>#N/A</v>
      </c>
      <c r="BT1040" s="20"/>
      <c r="BU1040" s="20"/>
      <c r="BV1040" s="18">
        <v>44040</v>
      </c>
      <c r="BW1040" s="21">
        <v>6832590724.5520248</v>
      </c>
      <c r="BX1040" s="14">
        <f t="shared" si="707"/>
        <v>-1.4144121072874327E-2</v>
      </c>
      <c r="BY1040" s="20">
        <f>BW1039/MAX(BW$13:$BW1040)-1</f>
        <v>-1.4144121072874327E-2</v>
      </c>
      <c r="BZ1040" s="18"/>
      <c r="CA1040" s="18"/>
      <c r="CB1040" s="18">
        <v>44040</v>
      </c>
      <c r="CC1040" s="14" t="e">
        <f>VLOOKUP(AV1041:AV2314,$F$13:$H$1892,3,FALSE)</f>
        <v>#VALUE!</v>
      </c>
      <c r="CD1040" s="13" t="e">
        <f t="shared" si="708"/>
        <v>#VALUE!</v>
      </c>
      <c r="CE1040" s="14" t="e">
        <f>VLOOKUP(AV1041:AV2314,$Q$13:$S$1892,3,FALSE)</f>
        <v>#VALUE!</v>
      </c>
      <c r="CF1040" s="13" t="e">
        <f t="shared" si="709"/>
        <v>#VALUE!</v>
      </c>
      <c r="CG1040" s="14" t="e">
        <f>VLOOKUP(AV1041:AV2314,$AP$14:$AS$1893,3,FALSE)</f>
        <v>#VALUE!</v>
      </c>
      <c r="CH1040" s="13" t="e">
        <f t="shared" si="710"/>
        <v>#VALUE!</v>
      </c>
      <c r="CI1040" s="26" t="e">
        <f t="shared" si="687"/>
        <v>#VALUE!</v>
      </c>
      <c r="CJ1040" s="20" t="e">
        <f>CI1040/MAX($CI$13:CI1040)-1</f>
        <v>#VALUE!</v>
      </c>
      <c r="CK1040" s="20" t="e">
        <f t="shared" si="711"/>
        <v>#VALUE!</v>
      </c>
    </row>
    <row r="1041" spans="1:89" x14ac:dyDescent="0.3">
      <c r="A1041" s="12">
        <f t="shared" si="712"/>
        <v>41573</v>
      </c>
      <c r="B1041" s="13">
        <v>1449982.8380477498</v>
      </c>
      <c r="C1041" s="14">
        <f t="shared" si="672"/>
        <v>0</v>
      </c>
      <c r="D1041" s="14">
        <f>B1041/MAX($B$13:B1041)-1</f>
        <v>0</v>
      </c>
      <c r="F1041" s="18">
        <v>44041</v>
      </c>
      <c r="G1041" s="13">
        <f t="shared" si="673"/>
        <v>4713949.4063199656</v>
      </c>
      <c r="H1041" s="14">
        <f t="shared" si="674"/>
        <v>4.7651918280942063E-3</v>
      </c>
      <c r="I1041" s="14">
        <f>G1041/MAX($G$13:G1041)-1</f>
        <v>-1.9897803809354575E-2</v>
      </c>
      <c r="L1041" s="12">
        <f t="shared" si="713"/>
        <v>41573</v>
      </c>
      <c r="M1041" s="13">
        <v>18363561.271942496</v>
      </c>
      <c r="N1041" s="14">
        <f t="shared" si="688"/>
        <v>0</v>
      </c>
      <c r="O1041" s="14">
        <f>M1041/MAX(M$13:$M1041)-1</f>
        <v>-0.1200436635019746</v>
      </c>
      <c r="Q1041" s="18">
        <v>44041</v>
      </c>
      <c r="R1041" s="13">
        <f t="shared" si="675"/>
        <v>130307979.57480168</v>
      </c>
      <c r="S1041" s="14">
        <f t="shared" si="676"/>
        <v>1.087119471537723E-2</v>
      </c>
      <c r="T1041" s="14">
        <f>R1041/MAX($R$13:R1041)-1</f>
        <v>0</v>
      </c>
      <c r="W1041" s="18">
        <v>44041</v>
      </c>
      <c r="X1041" s="21">
        <v>9659334755.7538185</v>
      </c>
      <c r="Y1041" s="14">
        <f t="shared" si="677"/>
        <v>2.25107111121996E-2</v>
      </c>
      <c r="Z1041" s="20">
        <f>X1041/MAX(X$13:$X1041)-1</f>
        <v>0</v>
      </c>
      <c r="AC1041" s="18">
        <v>44041</v>
      </c>
      <c r="AD1041" s="14">
        <f t="shared" si="678"/>
        <v>4.7651918280942063E-3</v>
      </c>
      <c r="AE1041" s="13">
        <f t="shared" si="689"/>
        <v>44391523.281785205</v>
      </c>
      <c r="AF1041" s="14">
        <f t="shared" si="679"/>
        <v>1.087119471537723E-2</v>
      </c>
      <c r="AG1041" s="13">
        <f t="shared" si="690"/>
        <v>55269987.271423936</v>
      </c>
      <c r="AH1041" s="14">
        <f t="shared" si="680"/>
        <v>2.25107111121996E-2</v>
      </c>
      <c r="AI1041" s="13">
        <f t="shared" si="691"/>
        <v>49349404.131703801</v>
      </c>
      <c r="AJ1041" s="26">
        <f t="shared" si="681"/>
        <v>149010914.68491292</v>
      </c>
      <c r="AK1041" s="20">
        <f>AJ1041/MAX(AJ$13:$AJ1041)-1</f>
        <v>0</v>
      </c>
      <c r="AL1041" s="20">
        <f t="shared" si="692"/>
        <v>1.2855895905873105E-2</v>
      </c>
      <c r="AN1041" s="18">
        <v>44041</v>
      </c>
      <c r="AO1041" s="14">
        <f t="shared" si="682"/>
        <v>4.7651918280942063E-3</v>
      </c>
      <c r="AP1041" s="13">
        <f t="shared" si="693"/>
        <v>44391523.281785205</v>
      </c>
      <c r="AQ1041" s="14">
        <f t="shared" si="683"/>
        <v>1.087119471537723E-2</v>
      </c>
      <c r="AR1041" s="13">
        <f t="shared" si="694"/>
        <v>55269987.271423936</v>
      </c>
      <c r="AS1041" s="14">
        <v>2.12683231785105E-2</v>
      </c>
      <c r="AT1041" s="13">
        <f t="shared" si="695"/>
        <v>45235651.76347065</v>
      </c>
      <c r="AU1041" s="26">
        <f t="shared" si="684"/>
        <v>144897162.31667978</v>
      </c>
      <c r="AV1041" s="20">
        <f>AU1041/MAX($AU$13:AU1041)-1</f>
        <v>0</v>
      </c>
      <c r="AW1041" s="20">
        <f t="shared" si="696"/>
        <v>1.2203760126825003E-2</v>
      </c>
      <c r="AY1041" s="18">
        <v>44041</v>
      </c>
      <c r="AZ1041" s="14">
        <f t="shared" si="697"/>
        <v>4.7651918280942063E-3</v>
      </c>
      <c r="BA1041" s="13">
        <f t="shared" si="698"/>
        <v>44391523.281785205</v>
      </c>
      <c r="BB1041" s="20">
        <v>1.2501739898224562E-2</v>
      </c>
      <c r="BC1041" s="13">
        <f t="shared" si="699"/>
        <v>691685703.07848167</v>
      </c>
      <c r="BD1041" s="14">
        <f t="shared" si="700"/>
        <v>2.25107111121996E-2</v>
      </c>
      <c r="BE1041" s="13">
        <f t="shared" si="701"/>
        <v>49349404.131703801</v>
      </c>
      <c r="BF1041" s="26">
        <f t="shared" si="685"/>
        <v>785426630.49197078</v>
      </c>
      <c r="BG1041" s="20">
        <f>BF1041/MAX($BF$13:BF1041)-1</f>
        <v>0</v>
      </c>
      <c r="BH1041" s="20">
        <f t="shared" si="702"/>
        <v>1.2683865070269862E-2</v>
      </c>
      <c r="BJ1041" s="18">
        <v>44041</v>
      </c>
      <c r="BK1041" s="14" t="e">
        <f>VLOOKUP(AP1041:AP2314,$F$13:$H$1892,3,FALSE)</f>
        <v>#N/A</v>
      </c>
      <c r="BL1041" s="13" t="e">
        <f t="shared" si="703"/>
        <v>#N/A</v>
      </c>
      <c r="BM1041" s="14" t="e">
        <f>VLOOKUP(AP1041:AP2314,$Q$13:$S$1892,3,FALSE)</f>
        <v>#N/A</v>
      </c>
      <c r="BN1041" s="13" t="e">
        <f t="shared" si="704"/>
        <v>#N/A</v>
      </c>
      <c r="BO1041" s="14">
        <v>2.1364230729661093E-2</v>
      </c>
      <c r="BP1041" s="13">
        <f t="shared" si="705"/>
        <v>38422385.851431288</v>
      </c>
      <c r="BQ1041" s="26" t="e">
        <f t="shared" si="686"/>
        <v>#N/A</v>
      </c>
      <c r="BR1041" s="20" t="e">
        <f>BQ1041/MAX($AJ$13:BQ1040)-1</f>
        <v>#N/A</v>
      </c>
      <c r="BS1041" s="20" t="e">
        <f t="shared" si="706"/>
        <v>#N/A</v>
      </c>
      <c r="BT1041" s="20"/>
      <c r="BU1041" s="20"/>
      <c r="BV1041" s="18">
        <v>44041</v>
      </c>
      <c r="BW1041" s="21">
        <v>6994283287.7104921</v>
      </c>
      <c r="BX1041" s="14">
        <f t="shared" si="707"/>
        <v>-2.3117817295529641E-2</v>
      </c>
      <c r="BY1041" s="20">
        <f>BW1040/MAX(BW$13:$BW1041)-1</f>
        <v>-2.3117817295529641E-2</v>
      </c>
      <c r="BZ1041" s="18"/>
      <c r="CA1041" s="18"/>
      <c r="CB1041" s="18">
        <v>44041</v>
      </c>
      <c r="CC1041" s="14" t="e">
        <f>VLOOKUP(AV1042:AV2315,$F$13:$H$1892,3,FALSE)</f>
        <v>#VALUE!</v>
      </c>
      <c r="CD1041" s="13" t="e">
        <f t="shared" si="708"/>
        <v>#VALUE!</v>
      </c>
      <c r="CE1041" s="14" t="e">
        <f>VLOOKUP(AV1042:AV2315,$Q$13:$S$1892,3,FALSE)</f>
        <v>#VALUE!</v>
      </c>
      <c r="CF1041" s="13" t="e">
        <f t="shared" si="709"/>
        <v>#VALUE!</v>
      </c>
      <c r="CG1041" s="14" t="e">
        <f>VLOOKUP(AV1042:AV2315,$AP$14:$AS$1893,3,FALSE)</f>
        <v>#VALUE!</v>
      </c>
      <c r="CH1041" s="13" t="e">
        <f t="shared" si="710"/>
        <v>#VALUE!</v>
      </c>
      <c r="CI1041" s="26" t="e">
        <f t="shared" si="687"/>
        <v>#VALUE!</v>
      </c>
      <c r="CJ1041" s="20" t="e">
        <f>CI1041/MAX($CI$13:CI1041)-1</f>
        <v>#VALUE!</v>
      </c>
      <c r="CK1041" s="20" t="e">
        <f t="shared" si="711"/>
        <v>#VALUE!</v>
      </c>
    </row>
    <row r="1042" spans="1:89" x14ac:dyDescent="0.3">
      <c r="A1042" s="12">
        <f t="shared" si="712"/>
        <v>41574</v>
      </c>
      <c r="B1042" s="13">
        <v>1449982.8380477498</v>
      </c>
      <c r="C1042" s="14">
        <f t="shared" si="672"/>
        <v>0</v>
      </c>
      <c r="D1042" s="14">
        <f>B1042/MAX($B$13:B1042)-1</f>
        <v>0</v>
      </c>
      <c r="F1042" s="18">
        <v>44042</v>
      </c>
      <c r="G1042" s="13">
        <f t="shared" si="673"/>
        <v>4692183.7727046413</v>
      </c>
      <c r="H1042" s="14">
        <f t="shared" si="674"/>
        <v>-4.6172819729765058E-3</v>
      </c>
      <c r="I1042" s="14">
        <f>G1042/MAX($G$13:G1042)-1</f>
        <v>-2.4423212011500328E-2</v>
      </c>
      <c r="L1042" s="12">
        <f t="shared" si="713"/>
        <v>41574</v>
      </c>
      <c r="M1042" s="13">
        <v>18363561.271942496</v>
      </c>
      <c r="N1042" s="14">
        <f t="shared" si="688"/>
        <v>0</v>
      </c>
      <c r="O1042" s="14">
        <f>M1042/MAX(M$13:$M1042)-1</f>
        <v>-0.1200436635019746</v>
      </c>
      <c r="Q1042" s="18">
        <v>44042</v>
      </c>
      <c r="R1042" s="13">
        <f t="shared" si="675"/>
        <v>130751339.84152439</v>
      </c>
      <c r="S1042" s="14">
        <f t="shared" si="676"/>
        <v>3.4024030467620925E-3</v>
      </c>
      <c r="T1042" s="14">
        <f>R1042/MAX($R$13:R1042)-1</f>
        <v>0</v>
      </c>
      <c r="W1042" s="18">
        <v>44042</v>
      </c>
      <c r="X1042" s="21">
        <v>9568376885.8052578</v>
      </c>
      <c r="Y1042" s="14">
        <f t="shared" si="677"/>
        <v>-9.4165770468177534E-3</v>
      </c>
      <c r="Z1042" s="20">
        <f>X1042/MAX(X$13:$X1042)-1</f>
        <v>-9.4165770468177534E-3</v>
      </c>
      <c r="AC1042" s="18">
        <v>44042</v>
      </c>
      <c r="AD1042" s="14">
        <f t="shared" si="678"/>
        <v>-4.6172819729765058E-3</v>
      </c>
      <c r="AE1042" s="13">
        <f t="shared" si="689"/>
        <v>44186555.10158325</v>
      </c>
      <c r="AF1042" s="14">
        <f t="shared" si="679"/>
        <v>3.4024030467620925E-3</v>
      </c>
      <c r="AG1042" s="13">
        <f t="shared" si="690"/>
        <v>55458038.04451073</v>
      </c>
      <c r="AH1042" s="14">
        <f t="shared" si="680"/>
        <v>-9.4165770468177534E-3</v>
      </c>
      <c r="AI1042" s="13">
        <f t="shared" si="691"/>
        <v>48884701.665483065</v>
      </c>
      <c r="AJ1042" s="26">
        <f t="shared" si="681"/>
        <v>148529294.81157705</v>
      </c>
      <c r="AK1042" s="20">
        <f>AJ1042/MAX(AJ$13:$AJ1042)-1</f>
        <v>-3.232111381600955E-3</v>
      </c>
      <c r="AL1042" s="20">
        <f t="shared" si="692"/>
        <v>-3.232111381600955E-3</v>
      </c>
      <c r="AN1042" s="18">
        <v>44042</v>
      </c>
      <c r="AO1042" s="14">
        <f t="shared" si="682"/>
        <v>-4.6172819729765058E-3</v>
      </c>
      <c r="AP1042" s="13">
        <f t="shared" si="693"/>
        <v>44186555.10158325</v>
      </c>
      <c r="AQ1042" s="14">
        <f t="shared" si="683"/>
        <v>3.4024030467620925E-3</v>
      </c>
      <c r="AR1042" s="13">
        <f t="shared" si="694"/>
        <v>55458038.04451073</v>
      </c>
      <c r="AS1042" s="14">
        <v>-5.0517807416984722E-3</v>
      </c>
      <c r="AT1042" s="13">
        <f t="shared" si="695"/>
        <v>45007131.169053771</v>
      </c>
      <c r="AU1042" s="26">
        <f t="shared" si="684"/>
        <v>144651724.31514776</v>
      </c>
      <c r="AV1042" s="20">
        <f>AU1042/MAX($AU$13:AU1042)-1</f>
        <v>-1.6938772133825442E-3</v>
      </c>
      <c r="AW1042" s="20">
        <f t="shared" si="696"/>
        <v>-1.6938772133825442E-3</v>
      </c>
      <c r="AY1042" s="18">
        <v>44042</v>
      </c>
      <c r="AZ1042" s="14">
        <f t="shared" si="697"/>
        <v>-4.6172819729765058E-3</v>
      </c>
      <c r="BA1042" s="13">
        <f t="shared" si="698"/>
        <v>44186555.10158325</v>
      </c>
      <c r="BB1042" s="20">
        <v>-2.51743883746125E-3</v>
      </c>
      <c r="BC1042" s="13">
        <f t="shared" si="699"/>
        <v>689944426.62623525</v>
      </c>
      <c r="BD1042" s="14">
        <f t="shared" si="700"/>
        <v>-9.4165770468177534E-3</v>
      </c>
      <c r="BE1042" s="13">
        <f t="shared" si="701"/>
        <v>48884701.665483065</v>
      </c>
      <c r="BF1042" s="26">
        <f t="shared" si="685"/>
        <v>783015683.39330161</v>
      </c>
      <c r="BG1042" s="20">
        <f>BF1042/MAX($BF$13:BF1042)-1</f>
        <v>-3.0696019272469233E-3</v>
      </c>
      <c r="BH1042" s="20">
        <f t="shared" si="702"/>
        <v>-3.0696019272469233E-3</v>
      </c>
      <c r="BJ1042" s="18">
        <v>44042</v>
      </c>
      <c r="BK1042" s="14" t="e">
        <f>VLOOKUP(AP1042:AP2315,$F$13:$H$1892,3,FALSE)</f>
        <v>#N/A</v>
      </c>
      <c r="BL1042" s="13" t="e">
        <f t="shared" si="703"/>
        <v>#N/A</v>
      </c>
      <c r="BM1042" s="14" t="e">
        <f>VLOOKUP(AP1042:AP2315,$Q$13:$S$1892,3,FALSE)</f>
        <v>#N/A</v>
      </c>
      <c r="BN1042" s="13" t="e">
        <f t="shared" si="704"/>
        <v>#N/A</v>
      </c>
      <c r="BO1042" s="14">
        <v>-3.101271161897845E-3</v>
      </c>
      <c r="BP1042" s="13">
        <f t="shared" si="705"/>
        <v>38303227.614218935</v>
      </c>
      <c r="BQ1042" s="26" t="e">
        <f t="shared" si="686"/>
        <v>#N/A</v>
      </c>
      <c r="BR1042" s="20" t="e">
        <f>BQ1042/MAX($AJ$13:BQ1041)-1</f>
        <v>#N/A</v>
      </c>
      <c r="BS1042" s="20" t="e">
        <f t="shared" si="706"/>
        <v>#N/A</v>
      </c>
      <c r="BT1042" s="20"/>
      <c r="BU1042" s="20"/>
      <c r="BV1042" s="18">
        <v>44042</v>
      </c>
      <c r="BW1042" s="21">
        <v>6994407814.7581587</v>
      </c>
      <c r="BX1042" s="14">
        <f t="shared" si="707"/>
        <v>-1.7803801403148967E-5</v>
      </c>
      <c r="BY1042" s="20">
        <f>BW1041/MAX(BW$13:$BW1042)-1</f>
        <v>-1.7803801403148967E-5</v>
      </c>
      <c r="BZ1042" s="18"/>
      <c r="CA1042" s="18"/>
      <c r="CB1042" s="18">
        <v>44042</v>
      </c>
      <c r="CC1042" s="14" t="e">
        <f>VLOOKUP(AV1043:AV2316,$F$13:$H$1892,3,FALSE)</f>
        <v>#VALUE!</v>
      </c>
      <c r="CD1042" s="13" t="e">
        <f t="shared" si="708"/>
        <v>#VALUE!</v>
      </c>
      <c r="CE1042" s="14" t="e">
        <f>VLOOKUP(AV1043:AV2316,$Q$13:$S$1892,3,FALSE)</f>
        <v>#VALUE!</v>
      </c>
      <c r="CF1042" s="13" t="e">
        <f t="shared" si="709"/>
        <v>#VALUE!</v>
      </c>
      <c r="CG1042" s="14" t="e">
        <f>VLOOKUP(AV1043:AV2316,$AP$14:$AS$1893,3,FALSE)</f>
        <v>#VALUE!</v>
      </c>
      <c r="CH1042" s="13" t="e">
        <f t="shared" si="710"/>
        <v>#VALUE!</v>
      </c>
      <c r="CI1042" s="26" t="e">
        <f t="shared" si="687"/>
        <v>#VALUE!</v>
      </c>
      <c r="CJ1042" s="20" t="e">
        <f>CI1042/MAX($CI$13:CI1042)-1</f>
        <v>#VALUE!</v>
      </c>
      <c r="CK1042" s="20" t="e">
        <f t="shared" si="711"/>
        <v>#VALUE!</v>
      </c>
    </row>
    <row r="1043" spans="1:89" x14ac:dyDescent="0.3">
      <c r="A1043" s="12">
        <f t="shared" si="712"/>
        <v>41575</v>
      </c>
      <c r="B1043" s="13">
        <v>1444704.2513737197</v>
      </c>
      <c r="C1043" s="14">
        <f t="shared" si="672"/>
        <v>-3.6404476904963179E-3</v>
      </c>
      <c r="D1043" s="14">
        <f>B1043/MAX($B$13:B1043)-1</f>
        <v>-3.6404476904963179E-3</v>
      </c>
      <c r="F1043" s="18">
        <v>44043</v>
      </c>
      <c r="G1043" s="13">
        <f t="shared" si="673"/>
        <v>4692183.7727046413</v>
      </c>
      <c r="H1043" s="14">
        <f t="shared" si="674"/>
        <v>0</v>
      </c>
      <c r="I1043" s="14">
        <f>G1043/MAX($G$13:G1043)-1</f>
        <v>-2.4423212011500328E-2</v>
      </c>
      <c r="L1043" s="12">
        <f t="shared" si="713"/>
        <v>41575</v>
      </c>
      <c r="M1043" s="13">
        <v>18516440.790489826</v>
      </c>
      <c r="N1043" s="14">
        <f t="shared" si="688"/>
        <v>8.3251563399586725E-3</v>
      </c>
      <c r="O1043" s="14">
        <f>M1043/MAX(M$13:$M1043)-1</f>
        <v>-0.11271788942829142</v>
      </c>
      <c r="Q1043" s="18">
        <v>44043</v>
      </c>
      <c r="R1043" s="13">
        <f t="shared" si="675"/>
        <v>131255377.01995036</v>
      </c>
      <c r="S1043" s="14">
        <f t="shared" si="676"/>
        <v>3.8549293570289134E-3</v>
      </c>
      <c r="T1043" s="14">
        <f>R1043/MAX($R$13:R1043)-1</f>
        <v>0</v>
      </c>
      <c r="W1043" s="18">
        <v>44043</v>
      </c>
      <c r="X1043" s="21">
        <v>9568376885.8052025</v>
      </c>
      <c r="Y1043" s="14">
        <f t="shared" si="677"/>
        <v>-5.773159728050814E-15</v>
      </c>
      <c r="Z1043" s="20">
        <f>X1043/MAX(X$13:$X1043)-1</f>
        <v>-9.4165770468235266E-3</v>
      </c>
      <c r="AC1043" s="18">
        <v>44043</v>
      </c>
      <c r="AD1043" s="14">
        <f t="shared" si="678"/>
        <v>0</v>
      </c>
      <c r="AE1043" s="13">
        <f t="shared" si="689"/>
        <v>44186555.10158325</v>
      </c>
      <c r="AF1043" s="14">
        <f t="shared" si="679"/>
        <v>3.8549293570289134E-3</v>
      </c>
      <c r="AG1043" s="13">
        <f t="shared" si="690"/>
        <v>55671824.863451742</v>
      </c>
      <c r="AH1043" s="14">
        <f t="shared" si="680"/>
        <v>-5.773159728050814E-15</v>
      </c>
      <c r="AI1043" s="13">
        <f t="shared" si="691"/>
        <v>48884701.665482782</v>
      </c>
      <c r="AJ1043" s="26">
        <f t="shared" si="681"/>
        <v>148743081.63051778</v>
      </c>
      <c r="AK1043" s="20">
        <f>AJ1043/MAX(AJ$13:$AJ1043)-1</f>
        <v>-1.7974056126122129E-3</v>
      </c>
      <c r="AL1043" s="20">
        <f t="shared" si="692"/>
        <v>1.439357934149843E-3</v>
      </c>
      <c r="AN1043" s="18">
        <v>44043</v>
      </c>
      <c r="AO1043" s="14">
        <f t="shared" si="682"/>
        <v>0</v>
      </c>
      <c r="AP1043" s="13">
        <f t="shared" si="693"/>
        <v>44186555.10158325</v>
      </c>
      <c r="AQ1043" s="14">
        <f t="shared" si="683"/>
        <v>3.8549293570289134E-3</v>
      </c>
      <c r="AR1043" s="13">
        <f t="shared" si="694"/>
        <v>55671824.863451742</v>
      </c>
      <c r="AS1043" s="14">
        <v>-3.0561641383949867E-15</v>
      </c>
      <c r="AT1043" s="13">
        <f t="shared" si="695"/>
        <v>45007131.169053629</v>
      </c>
      <c r="AU1043" s="26">
        <f t="shared" si="684"/>
        <v>144865511.13408861</v>
      </c>
      <c r="AV1043" s="20">
        <f>AU1043/MAX($AU$13:AU1043)-1</f>
        <v>-2.1843894031547961E-4</v>
      </c>
      <c r="AW1043" s="20">
        <f t="shared" si="696"/>
        <v>1.477941724877585E-3</v>
      </c>
      <c r="AY1043" s="18">
        <v>44043</v>
      </c>
      <c r="AZ1043" s="14">
        <f t="shared" si="697"/>
        <v>0</v>
      </c>
      <c r="BA1043" s="13">
        <f t="shared" si="698"/>
        <v>44186555.10158325</v>
      </c>
      <c r="BB1043" s="20">
        <v>3.5215561813563667E-2</v>
      </c>
      <c r="BC1043" s="13">
        <f t="shared" si="699"/>
        <v>714241207.23001516</v>
      </c>
      <c r="BD1043" s="14">
        <f t="shared" si="700"/>
        <v>-5.773159728050814E-15</v>
      </c>
      <c r="BE1043" s="13">
        <f t="shared" si="701"/>
        <v>48884701.665482782</v>
      </c>
      <c r="BF1043" s="26">
        <f t="shared" si="685"/>
        <v>807312463.99708116</v>
      </c>
      <c r="BG1043" s="20">
        <f>BF1043/MAX($BF$13:BF1043)-1</f>
        <v>0</v>
      </c>
      <c r="BH1043" s="20">
        <f t="shared" si="702"/>
        <v>3.102974961942806E-2</v>
      </c>
      <c r="BJ1043" s="18">
        <v>44043</v>
      </c>
      <c r="BK1043" s="14" t="e">
        <f>VLOOKUP(AP1043:AP2316,$F$13:$H$1892,3,FALSE)</f>
        <v>#N/A</v>
      </c>
      <c r="BL1043" s="13" t="e">
        <f t="shared" si="703"/>
        <v>#N/A</v>
      </c>
      <c r="BM1043" s="14" t="e">
        <f>VLOOKUP(AP1043:AP2316,$Q$13:$S$1892,3,FALSE)</f>
        <v>#N/A</v>
      </c>
      <c r="BN1043" s="13" t="e">
        <f t="shared" si="704"/>
        <v>#N/A</v>
      </c>
      <c r="BO1043" s="14">
        <v>-1.5543122344752192E-15</v>
      </c>
      <c r="BP1043" s="13">
        <f t="shared" si="705"/>
        <v>38303227.614218876</v>
      </c>
      <c r="BQ1043" s="26" t="e">
        <f t="shared" si="686"/>
        <v>#N/A</v>
      </c>
      <c r="BR1043" s="20" t="e">
        <f>BQ1043/MAX($AJ$13:BQ1042)-1</f>
        <v>#N/A</v>
      </c>
      <c r="BS1043" s="20" t="e">
        <f t="shared" si="706"/>
        <v>#N/A</v>
      </c>
      <c r="BT1043" s="20"/>
      <c r="BU1043" s="20"/>
      <c r="BV1043" s="18">
        <v>44043</v>
      </c>
      <c r="BW1043" s="21">
        <v>6965412328.6536837</v>
      </c>
      <c r="BX1043" s="14">
        <f t="shared" si="707"/>
        <v>4.1627810008024735E-3</v>
      </c>
      <c r="BY1043" s="20">
        <f>BW1042/MAX(BW$13:$BW1043)-1</f>
        <v>0</v>
      </c>
      <c r="BZ1043" s="18"/>
      <c r="CA1043" s="18"/>
      <c r="CB1043" s="18">
        <v>44043</v>
      </c>
      <c r="CC1043" s="14" t="e">
        <f>VLOOKUP(AV1044:AV2317,$F$13:$H$1892,3,FALSE)</f>
        <v>#VALUE!</v>
      </c>
      <c r="CD1043" s="13" t="e">
        <f t="shared" si="708"/>
        <v>#VALUE!</v>
      </c>
      <c r="CE1043" s="14" t="e">
        <f>VLOOKUP(AV1044:AV2317,$Q$13:$S$1892,3,FALSE)</f>
        <v>#VALUE!</v>
      </c>
      <c r="CF1043" s="13" t="e">
        <f t="shared" si="709"/>
        <v>#VALUE!</v>
      </c>
      <c r="CG1043" s="14" t="e">
        <f>VLOOKUP(AV1044:AV2317,$AP$14:$AS$1893,3,FALSE)</f>
        <v>#VALUE!</v>
      </c>
      <c r="CH1043" s="13" t="e">
        <f t="shared" si="710"/>
        <v>#VALUE!</v>
      </c>
      <c r="CI1043" s="26" t="e">
        <f t="shared" si="687"/>
        <v>#VALUE!</v>
      </c>
      <c r="CJ1043" s="20" t="e">
        <f>CI1043/MAX($CI$13:CI1043)-1</f>
        <v>#VALUE!</v>
      </c>
      <c r="CK1043" s="20" t="e">
        <f t="shared" si="711"/>
        <v>#VALUE!</v>
      </c>
    </row>
    <row r="1044" spans="1:89" x14ac:dyDescent="0.3">
      <c r="A1044" s="12">
        <f t="shared" si="712"/>
        <v>41576</v>
      </c>
      <c r="B1044" s="13">
        <v>1488437.5092716317</v>
      </c>
      <c r="C1044" s="14">
        <f t="shared" si="672"/>
        <v>3.0271426041923455E-2</v>
      </c>
      <c r="D1044" s="14">
        <f>B1044/MAX($B$13:B1044)-1</f>
        <v>0</v>
      </c>
      <c r="F1044" s="18">
        <v>44046</v>
      </c>
      <c r="G1044" s="13">
        <f t="shared" si="673"/>
        <v>4684078.2768319305</v>
      </c>
      <c r="H1044" s="14">
        <f t="shared" si="674"/>
        <v>-1.7274463800548423E-3</v>
      </c>
      <c r="I1044" s="14">
        <f>G1044/MAX($G$13:G1044)-1</f>
        <v>-2.6108468602376589E-2</v>
      </c>
      <c r="L1044" s="12">
        <f t="shared" si="713"/>
        <v>41576</v>
      </c>
      <c r="M1044" s="13">
        <v>18771374.583585307</v>
      </c>
      <c r="N1044" s="14">
        <f t="shared" si="688"/>
        <v>1.3767969556353288E-2</v>
      </c>
      <c r="O1044" s="14">
        <f>M1044/MAX(M$13:$M1044)-1</f>
        <v>-0.10050181634204325</v>
      </c>
      <c r="Q1044" s="18">
        <v>44046</v>
      </c>
      <c r="R1044" s="13">
        <f t="shared" si="675"/>
        <v>133794125.356921</v>
      </c>
      <c r="S1044" s="14">
        <f t="shared" si="676"/>
        <v>1.9342052071396276E-2</v>
      </c>
      <c r="T1044" s="14">
        <f>R1044/MAX($R$13:R1044)-1</f>
        <v>0</v>
      </c>
      <c r="W1044" s="18">
        <v>44046</v>
      </c>
      <c r="X1044" s="21">
        <v>9556746536.2814541</v>
      </c>
      <c r="Y1044" s="14">
        <f t="shared" si="677"/>
        <v>-1.21549868515336E-3</v>
      </c>
      <c r="Z1044" s="20">
        <f>X1044/MAX(X$13:$X1044)-1</f>
        <v>-1.0620629894957823E-2</v>
      </c>
      <c r="AC1044" s="18">
        <v>44046</v>
      </c>
      <c r="AD1044" s="14">
        <f t="shared" si="678"/>
        <v>-1.7274463800548423E-3</v>
      </c>
      <c r="AE1044" s="13">
        <f t="shared" si="689"/>
        <v>44110225.196925923</v>
      </c>
      <c r="AF1044" s="14">
        <f t="shared" si="679"/>
        <v>1.9342052071396276E-2</v>
      </c>
      <c r="AG1044" s="13">
        <f t="shared" si="690"/>
        <v>56748632.198870279</v>
      </c>
      <c r="AH1044" s="14">
        <f t="shared" si="680"/>
        <v>-1.21549868515336E-3</v>
      </c>
      <c r="AI1044" s="13">
        <f t="shared" si="691"/>
        <v>48825282.37488427</v>
      </c>
      <c r="AJ1044" s="26">
        <f t="shared" si="681"/>
        <v>149684139.77068049</v>
      </c>
      <c r="AK1044" s="20">
        <f>AJ1044/MAX(AJ$13:$AJ1044)-1</f>
        <v>0</v>
      </c>
      <c r="AL1044" s="20">
        <f t="shared" si="692"/>
        <v>6.3267355351714905E-3</v>
      </c>
      <c r="AN1044" s="18">
        <v>44046</v>
      </c>
      <c r="AO1044" s="14">
        <f t="shared" si="682"/>
        <v>-1.7274463800548423E-3</v>
      </c>
      <c r="AP1044" s="13">
        <f t="shared" si="693"/>
        <v>44110225.196925923</v>
      </c>
      <c r="AQ1044" s="14">
        <f t="shared" si="683"/>
        <v>1.9342052071396276E-2</v>
      </c>
      <c r="AR1044" s="13">
        <f t="shared" si="694"/>
        <v>56748632.198870279</v>
      </c>
      <c r="AS1044" s="14">
        <v>0</v>
      </c>
      <c r="AT1044" s="13">
        <f t="shared" si="695"/>
        <v>45007131.169053629</v>
      </c>
      <c r="AU1044" s="26">
        <f t="shared" si="684"/>
        <v>145865988.56484985</v>
      </c>
      <c r="AV1044" s="20">
        <f>AU1044/MAX($AU$13:AU1044)-1</f>
        <v>0</v>
      </c>
      <c r="AW1044" s="20">
        <f t="shared" si="696"/>
        <v>6.906249961974753E-3</v>
      </c>
      <c r="AY1044" s="18">
        <v>44046</v>
      </c>
      <c r="AZ1044" s="14">
        <f t="shared" si="697"/>
        <v>-1.7274463800548423E-3</v>
      </c>
      <c r="BA1044" s="13">
        <f t="shared" si="698"/>
        <v>44110225.196925923</v>
      </c>
      <c r="BB1044" s="20">
        <v>1.8312654663420247E-2</v>
      </c>
      <c r="BC1044" s="13">
        <f t="shared" si="699"/>
        <v>727320859.80440283</v>
      </c>
      <c r="BD1044" s="14">
        <f t="shared" si="700"/>
        <v>-1.21549868515336E-3</v>
      </c>
      <c r="BE1044" s="13">
        <f t="shared" si="701"/>
        <v>48825282.37488427</v>
      </c>
      <c r="BF1044" s="26">
        <f t="shared" si="685"/>
        <v>820256367.37621295</v>
      </c>
      <c r="BG1044" s="20">
        <f>BF1044/MAX($BF$13:BF1044)-1</f>
        <v>0</v>
      </c>
      <c r="BH1044" s="20">
        <f t="shared" si="702"/>
        <v>1.6033325331118231E-2</v>
      </c>
      <c r="BJ1044" s="18">
        <v>44046</v>
      </c>
      <c r="BK1044" s="14" t="e">
        <f>VLOOKUP(AP1044:AP2317,$F$13:$H$1892,3,FALSE)</f>
        <v>#N/A</v>
      </c>
      <c r="BL1044" s="13" t="e">
        <f t="shared" si="703"/>
        <v>#N/A</v>
      </c>
      <c r="BM1044" s="14" t="e">
        <f>VLOOKUP(AP1044:AP2317,$Q$13:$S$1892,3,FALSE)</f>
        <v>#N/A</v>
      </c>
      <c r="BN1044" s="13" t="e">
        <f t="shared" si="704"/>
        <v>#N/A</v>
      </c>
      <c r="BO1044" s="14">
        <v>-1.9026796407028979E-4</v>
      </c>
      <c r="BP1044" s="13">
        <f t="shared" si="705"/>
        <v>38295939.737083398</v>
      </c>
      <c r="BQ1044" s="26" t="e">
        <f t="shared" si="686"/>
        <v>#N/A</v>
      </c>
      <c r="BR1044" s="20" t="e">
        <f>BQ1044/MAX($AJ$13:BQ1043)-1</f>
        <v>#N/A</v>
      </c>
      <c r="BS1044" s="20" t="e">
        <f t="shared" si="706"/>
        <v>#N/A</v>
      </c>
      <c r="BT1044" s="20"/>
      <c r="BU1044" s="20"/>
      <c r="BV1044" s="18">
        <v>44046</v>
      </c>
      <c r="BW1044" s="21">
        <v>7034696472.6872568</v>
      </c>
      <c r="BX1044" s="14">
        <f t="shared" si="707"/>
        <v>-9.8489173346105741E-3</v>
      </c>
      <c r="BY1044" s="20">
        <f>BW1043/MAX(BW$13:$BW1044)-1</f>
        <v>-9.8489173346105741E-3</v>
      </c>
      <c r="BZ1044" s="18"/>
      <c r="CA1044" s="18"/>
      <c r="CB1044" s="18">
        <v>44046</v>
      </c>
      <c r="CC1044" s="14" t="e">
        <f>VLOOKUP(AV1045:AV2318,$F$13:$H$1892,3,FALSE)</f>
        <v>#VALUE!</v>
      </c>
      <c r="CD1044" s="13" t="e">
        <f t="shared" si="708"/>
        <v>#VALUE!</v>
      </c>
      <c r="CE1044" s="14" t="e">
        <f>VLOOKUP(AV1045:AV2318,$Q$13:$S$1892,3,FALSE)</f>
        <v>#VALUE!</v>
      </c>
      <c r="CF1044" s="13" t="e">
        <f t="shared" si="709"/>
        <v>#VALUE!</v>
      </c>
      <c r="CG1044" s="14" t="e">
        <f>VLOOKUP(AV1045:AV2318,$AP$14:$AS$1893,3,FALSE)</f>
        <v>#VALUE!</v>
      </c>
      <c r="CH1044" s="13" t="e">
        <f t="shared" si="710"/>
        <v>#VALUE!</v>
      </c>
      <c r="CI1044" s="26" t="e">
        <f t="shared" si="687"/>
        <v>#VALUE!</v>
      </c>
      <c r="CJ1044" s="20" t="e">
        <f>CI1044/MAX($CI$13:CI1044)-1</f>
        <v>#VALUE!</v>
      </c>
      <c r="CK1044" s="20" t="e">
        <f t="shared" si="711"/>
        <v>#VALUE!</v>
      </c>
    </row>
    <row r="1045" spans="1:89" x14ac:dyDescent="0.3">
      <c r="A1045" s="12">
        <f t="shared" si="712"/>
        <v>41577</v>
      </c>
      <c r="B1045" s="13">
        <v>1482040.3153514545</v>
      </c>
      <c r="C1045" s="14">
        <f t="shared" si="672"/>
        <v>-4.2979257646548197E-3</v>
      </c>
      <c r="D1045" s="14">
        <f>B1045/MAX($B$13:B1045)-1</f>
        <v>-4.2979257646548197E-3</v>
      </c>
      <c r="F1045" s="18">
        <v>44047</v>
      </c>
      <c r="G1045" s="13">
        <f t="shared" si="673"/>
        <v>4679404.1136209024</v>
      </c>
      <c r="H1045" s="14">
        <f t="shared" si="674"/>
        <v>-9.978832407961935E-4</v>
      </c>
      <c r="I1045" s="14">
        <f>G1045/MAX($G$13:G1045)-1</f>
        <v>-2.7080298639911682E-2</v>
      </c>
      <c r="L1045" s="12">
        <f t="shared" si="713"/>
        <v>41577</v>
      </c>
      <c r="M1045" s="13">
        <v>18650241.183662344</v>
      </c>
      <c r="N1045" s="14">
        <f t="shared" si="688"/>
        <v>-6.4530916147658157E-3</v>
      </c>
      <c r="O1045" s="14">
        <f>M1045/MAX(M$13:$M1045)-1</f>
        <v>-0.10630636052850351</v>
      </c>
      <c r="Q1045" s="18">
        <v>44047</v>
      </c>
      <c r="R1045" s="13">
        <f t="shared" si="675"/>
        <v>133843905.07333566</v>
      </c>
      <c r="S1045" s="14">
        <f t="shared" si="676"/>
        <v>3.7206204892670236E-4</v>
      </c>
      <c r="T1045" s="14">
        <f>R1045/MAX($R$13:R1045)-1</f>
        <v>0</v>
      </c>
      <c r="W1045" s="18">
        <v>44047</v>
      </c>
      <c r="X1045" s="21">
        <v>9589625793.1154881</v>
      </c>
      <c r="Y1045" s="14">
        <f t="shared" si="677"/>
        <v>3.4404236535112709E-3</v>
      </c>
      <c r="Z1045" s="20">
        <f>X1045/MAX(X$13:$X1045)-1</f>
        <v>-7.2167457077524366E-3</v>
      </c>
      <c r="AC1045" s="18">
        <v>44047</v>
      </c>
      <c r="AD1045" s="14">
        <f t="shared" si="678"/>
        <v>-9.978832407961935E-4</v>
      </c>
      <c r="AE1045" s="13">
        <f t="shared" si="689"/>
        <v>44066208.342454165</v>
      </c>
      <c r="AF1045" s="14">
        <f t="shared" si="679"/>
        <v>3.7206204892670236E-4</v>
      </c>
      <c r="AG1045" s="13">
        <f t="shared" si="690"/>
        <v>56769746.211239979</v>
      </c>
      <c r="AH1045" s="14">
        <f t="shared" si="680"/>
        <v>3.4404236535112709E-3</v>
      </c>
      <c r="AI1045" s="13">
        <f t="shared" si="691"/>
        <v>48993262.031256191</v>
      </c>
      <c r="AJ1045" s="26">
        <f t="shared" si="681"/>
        <v>149829216.58495033</v>
      </c>
      <c r="AK1045" s="20">
        <f>AJ1045/MAX(AJ$13:$AJ1045)-1</f>
        <v>0</v>
      </c>
      <c r="AL1045" s="20">
        <f t="shared" si="692"/>
        <v>9.6921968147123394E-4</v>
      </c>
      <c r="AN1045" s="18">
        <v>44047</v>
      </c>
      <c r="AO1045" s="14">
        <f t="shared" si="682"/>
        <v>-9.978832407961935E-4</v>
      </c>
      <c r="AP1045" s="13">
        <f t="shared" si="693"/>
        <v>44066208.342454165</v>
      </c>
      <c r="AQ1045" s="14">
        <f t="shared" si="683"/>
        <v>3.7206204892670236E-4</v>
      </c>
      <c r="AR1045" s="13">
        <f t="shared" si="694"/>
        <v>56769746.211239979</v>
      </c>
      <c r="AS1045" s="14">
        <v>-6.1044838202958555E-3</v>
      </c>
      <c r="AT1045" s="13">
        <f t="shared" si="695"/>
        <v>44732385.865034208</v>
      </c>
      <c r="AU1045" s="26">
        <f t="shared" si="684"/>
        <v>145568340.41872835</v>
      </c>
      <c r="AV1045" s="20">
        <f>AU1045/MAX($AU$13:AU1045)-1</f>
        <v>-2.0405589339229646E-3</v>
      </c>
      <c r="AW1045" s="20">
        <f t="shared" si="696"/>
        <v>-2.0405589339229646E-3</v>
      </c>
      <c r="AY1045" s="18">
        <v>44047</v>
      </c>
      <c r="AZ1045" s="14">
        <f t="shared" si="697"/>
        <v>-9.978832407961935E-4</v>
      </c>
      <c r="BA1045" s="13">
        <f t="shared" si="698"/>
        <v>44066208.342454165</v>
      </c>
      <c r="BB1045" s="20">
        <v>5.1948735987294992E-3</v>
      </c>
      <c r="BC1045" s="13">
        <f t="shared" si="699"/>
        <v>731099199.73680592</v>
      </c>
      <c r="BD1045" s="14">
        <f t="shared" si="700"/>
        <v>3.4404236535112709E-3</v>
      </c>
      <c r="BE1045" s="13">
        <f t="shared" si="701"/>
        <v>48993262.031256191</v>
      </c>
      <c r="BF1045" s="26">
        <f t="shared" si="685"/>
        <v>824158670.11051631</v>
      </c>
      <c r="BG1045" s="20">
        <f>BF1045/MAX($BF$13:BF1045)-1</f>
        <v>0</v>
      </c>
      <c r="BH1045" s="20">
        <f t="shared" si="702"/>
        <v>4.7574183993057684E-3</v>
      </c>
      <c r="BJ1045" s="18">
        <v>44047</v>
      </c>
      <c r="BK1045" s="14" t="e">
        <f>VLOOKUP(AP1045:AP2318,$F$13:$H$1892,3,FALSE)</f>
        <v>#N/A</v>
      </c>
      <c r="BL1045" s="13" t="e">
        <f t="shared" si="703"/>
        <v>#N/A</v>
      </c>
      <c r="BM1045" s="14" t="e">
        <f>VLOOKUP(AP1045:AP2318,$Q$13:$S$1892,3,FALSE)</f>
        <v>#N/A</v>
      </c>
      <c r="BN1045" s="13" t="e">
        <f t="shared" si="704"/>
        <v>#N/A</v>
      </c>
      <c r="BO1045" s="14">
        <v>-1.0947045779029496E-2</v>
      </c>
      <c r="BP1045" s="13">
        <f t="shared" si="705"/>
        <v>37876712.331630588</v>
      </c>
      <c r="BQ1045" s="26" t="e">
        <f t="shared" si="686"/>
        <v>#N/A</v>
      </c>
      <c r="BR1045" s="20" t="e">
        <f>BQ1045/MAX($AJ$13:BQ1044)-1</f>
        <v>#N/A</v>
      </c>
      <c r="BS1045" s="20" t="e">
        <f t="shared" si="706"/>
        <v>#N/A</v>
      </c>
      <c r="BT1045" s="20"/>
      <c r="BU1045" s="20"/>
      <c r="BV1045" s="18">
        <v>44047</v>
      </c>
      <c r="BW1045" s="21">
        <v>7024198854.0783701</v>
      </c>
      <c r="BX1045" s="14">
        <f t="shared" si="707"/>
        <v>1.4944933688476603E-3</v>
      </c>
      <c r="BY1045" s="20">
        <f>BW1044/MAX(BW$13:$BW1045)-1</f>
        <v>0</v>
      </c>
      <c r="BZ1045" s="18"/>
      <c r="CA1045" s="18"/>
      <c r="CB1045" s="18">
        <v>44047</v>
      </c>
      <c r="CC1045" s="14" t="e">
        <f>VLOOKUP(AV1046:AV2319,$F$13:$H$1892,3,FALSE)</f>
        <v>#VALUE!</v>
      </c>
      <c r="CD1045" s="13" t="e">
        <f t="shared" si="708"/>
        <v>#VALUE!</v>
      </c>
      <c r="CE1045" s="14" t="e">
        <f>VLOOKUP(AV1046:AV2319,$Q$13:$S$1892,3,FALSE)</f>
        <v>#VALUE!</v>
      </c>
      <c r="CF1045" s="13" t="e">
        <f t="shared" si="709"/>
        <v>#VALUE!</v>
      </c>
      <c r="CG1045" s="14" t="e">
        <f>VLOOKUP(AV1046:AV2319,$AP$14:$AS$1893,3,FALSE)</f>
        <v>#VALUE!</v>
      </c>
      <c r="CH1045" s="13" t="e">
        <f t="shared" si="710"/>
        <v>#VALUE!</v>
      </c>
      <c r="CI1045" s="26" t="e">
        <f t="shared" si="687"/>
        <v>#VALUE!</v>
      </c>
      <c r="CJ1045" s="20" t="e">
        <f>CI1045/MAX($CI$13:CI1045)-1</f>
        <v>#VALUE!</v>
      </c>
      <c r="CK1045" s="20" t="e">
        <f t="shared" si="711"/>
        <v>#VALUE!</v>
      </c>
    </row>
    <row r="1046" spans="1:89" x14ac:dyDescent="0.3">
      <c r="A1046" s="12">
        <f t="shared" si="712"/>
        <v>41578</v>
      </c>
      <c r="B1046" s="13">
        <v>1493147.5528358158</v>
      </c>
      <c r="C1046" s="14">
        <f t="shared" si="672"/>
        <v>7.4945582581720238E-3</v>
      </c>
      <c r="D1046" s="14">
        <f>B1046/MAX($B$13:B1046)-1</f>
        <v>0</v>
      </c>
      <c r="F1046" s="18">
        <v>44048</v>
      </c>
      <c r="G1046" s="13">
        <f t="shared" si="673"/>
        <v>4689493.2083700588</v>
      </c>
      <c r="H1046" s="14">
        <f t="shared" si="674"/>
        <v>2.1560639996422992E-3</v>
      </c>
      <c r="I1046" s="14">
        <f>G1046/MAX($G$13:G1046)-1</f>
        <v>-2.4982621497266377E-2</v>
      </c>
      <c r="L1046" s="12">
        <f t="shared" si="713"/>
        <v>41578</v>
      </c>
      <c r="M1046" s="13">
        <v>18672369.951283243</v>
      </c>
      <c r="N1046" s="14">
        <f t="shared" si="688"/>
        <v>1.1865137508400014E-3</v>
      </c>
      <c r="O1046" s="14">
        <f>M1046/MAX(M$13:$M1046)-1</f>
        <v>-0.10524598073623237</v>
      </c>
      <c r="Q1046" s="18">
        <v>44048</v>
      </c>
      <c r="R1046" s="13">
        <f t="shared" si="675"/>
        <v>133280540.05522078</v>
      </c>
      <c r="S1046" s="14">
        <f t="shared" si="676"/>
        <v>-4.2091197040776684E-3</v>
      </c>
      <c r="T1046" s="14">
        <f>R1046/MAX($R$13:R1046)-1</f>
        <v>-4.2091197040776684E-3</v>
      </c>
      <c r="W1046" s="18">
        <v>44048</v>
      </c>
      <c r="X1046" s="21">
        <v>9740241606.1898499</v>
      </c>
      <c r="Y1046" s="14">
        <f t="shared" si="677"/>
        <v>1.5706119959601583E-2</v>
      </c>
      <c r="Z1046" s="20">
        <f>X1046/MAX(X$13:$X1046)-1</f>
        <v>0</v>
      </c>
      <c r="AC1046" s="18">
        <v>44048</v>
      </c>
      <c r="AD1046" s="14">
        <f t="shared" si="678"/>
        <v>2.1560639996422992E-3</v>
      </c>
      <c r="AE1046" s="13">
        <f t="shared" si="689"/>
        <v>44161217.907862067</v>
      </c>
      <c r="AF1046" s="14">
        <f t="shared" si="679"/>
        <v>-4.2091197040776684E-3</v>
      </c>
      <c r="AG1046" s="13">
        <f t="shared" si="690"/>
        <v>56530795.553866759</v>
      </c>
      <c r="AH1046" s="14">
        <f t="shared" si="680"/>
        <v>1.5706119959601583E-2</v>
      </c>
      <c r="AI1046" s="13">
        <f t="shared" si="691"/>
        <v>49762756.081931293</v>
      </c>
      <c r="AJ1046" s="26">
        <f t="shared" si="681"/>
        <v>150454769.5436601</v>
      </c>
      <c r="AK1046" s="20">
        <f>AJ1046/MAX(AJ$13:$AJ1046)-1</f>
        <v>0</v>
      </c>
      <c r="AL1046" s="20">
        <f t="shared" si="692"/>
        <v>4.1751066512123458E-3</v>
      </c>
      <c r="AN1046" s="18">
        <v>44048</v>
      </c>
      <c r="AO1046" s="14">
        <f t="shared" si="682"/>
        <v>2.1560639996422992E-3</v>
      </c>
      <c r="AP1046" s="13">
        <f t="shared" si="693"/>
        <v>44161217.907862067</v>
      </c>
      <c r="AQ1046" s="14">
        <f t="shared" si="683"/>
        <v>-4.2091197040776684E-3</v>
      </c>
      <c r="AR1046" s="13">
        <f t="shared" si="694"/>
        <v>56530795.553866759</v>
      </c>
      <c r="AS1046" s="14">
        <v>1.4345395179763486E-2</v>
      </c>
      <c r="AT1046" s="13">
        <f t="shared" si="695"/>
        <v>45374089.61760179</v>
      </c>
      <c r="AU1046" s="26">
        <f t="shared" si="684"/>
        <v>146066103.07933062</v>
      </c>
      <c r="AV1046" s="20">
        <f>AU1046/MAX($AU$13:AU1046)-1</f>
        <v>0</v>
      </c>
      <c r="AW1046" s="20">
        <f t="shared" si="696"/>
        <v>3.4194431232124067E-3</v>
      </c>
      <c r="AY1046" s="18">
        <v>44048</v>
      </c>
      <c r="AZ1046" s="14">
        <f t="shared" si="697"/>
        <v>2.1560639996422992E-3</v>
      </c>
      <c r="BA1046" s="13">
        <f t="shared" si="698"/>
        <v>44161217.907862067</v>
      </c>
      <c r="BB1046" s="20">
        <v>-4.7147601559241248E-2</v>
      </c>
      <c r="BC1046" s="13">
        <f t="shared" si="699"/>
        <v>696629625.96733487</v>
      </c>
      <c r="BD1046" s="14">
        <f t="shared" si="700"/>
        <v>1.5706119959601583E-2</v>
      </c>
      <c r="BE1046" s="13">
        <f t="shared" si="701"/>
        <v>49762756.081931293</v>
      </c>
      <c r="BF1046" s="26">
        <f t="shared" si="685"/>
        <v>790553599.95712817</v>
      </c>
      <c r="BG1046" s="20">
        <f>BF1046/MAX($BF$13:BF1046)-1</f>
        <v>-4.077500046062954E-2</v>
      </c>
      <c r="BH1046" s="20">
        <f t="shared" si="702"/>
        <v>-4.077500046062954E-2</v>
      </c>
      <c r="BJ1046" s="18">
        <v>44048</v>
      </c>
      <c r="BK1046" s="14" t="e">
        <f>VLOOKUP(AP1046:AP2319,$F$13:$H$1892,3,FALSE)</f>
        <v>#N/A</v>
      </c>
      <c r="BL1046" s="13" t="e">
        <f t="shared" si="703"/>
        <v>#N/A</v>
      </c>
      <c r="BM1046" s="14" t="e">
        <f>VLOOKUP(AP1046:AP2319,$Q$13:$S$1892,3,FALSE)</f>
        <v>#N/A</v>
      </c>
      <c r="BN1046" s="13" t="e">
        <f t="shared" si="704"/>
        <v>#N/A</v>
      </c>
      <c r="BO1046" s="14">
        <v>1.3033649128747937E-2</v>
      </c>
      <c r="BP1046" s="13">
        <f t="shared" si="705"/>
        <v>38370384.110311583</v>
      </c>
      <c r="BQ1046" s="26" t="e">
        <f t="shared" si="686"/>
        <v>#N/A</v>
      </c>
      <c r="BR1046" s="20" t="e">
        <f>BQ1046/MAX($AJ$13:BQ1045)-1</f>
        <v>#N/A</v>
      </c>
      <c r="BS1046" s="20" t="e">
        <f t="shared" si="706"/>
        <v>#N/A</v>
      </c>
      <c r="BT1046" s="20"/>
      <c r="BU1046" s="20"/>
      <c r="BV1046" s="18">
        <v>44048</v>
      </c>
      <c r="BW1046" s="21">
        <v>7136947486.7639208</v>
      </c>
      <c r="BX1046" s="14">
        <f t="shared" si="707"/>
        <v>-1.5797878980425839E-2</v>
      </c>
      <c r="BY1046" s="20">
        <f>BW1045/MAX(BW$13:$BW1046)-1</f>
        <v>-1.5797878980425839E-2</v>
      </c>
      <c r="BZ1046" s="18"/>
      <c r="CA1046" s="18"/>
      <c r="CB1046" s="18">
        <v>44048</v>
      </c>
      <c r="CC1046" s="14" t="e">
        <f>VLOOKUP(AV1047:AV2320,$F$13:$H$1892,3,FALSE)</f>
        <v>#VALUE!</v>
      </c>
      <c r="CD1046" s="13" t="e">
        <f t="shared" si="708"/>
        <v>#VALUE!</v>
      </c>
      <c r="CE1046" s="14" t="e">
        <f>VLOOKUP(AV1047:AV2320,$Q$13:$S$1892,3,FALSE)</f>
        <v>#VALUE!</v>
      </c>
      <c r="CF1046" s="13" t="e">
        <f t="shared" si="709"/>
        <v>#VALUE!</v>
      </c>
      <c r="CG1046" s="14" t="e">
        <f>VLOOKUP(AV1047:AV2320,$AP$14:$AS$1893,3,FALSE)</f>
        <v>#VALUE!</v>
      </c>
      <c r="CH1046" s="13" t="e">
        <f t="shared" si="710"/>
        <v>#VALUE!</v>
      </c>
      <c r="CI1046" s="26" t="e">
        <f t="shared" si="687"/>
        <v>#VALUE!</v>
      </c>
      <c r="CJ1046" s="20" t="e">
        <f>CI1046/MAX($CI$13:CI1046)-1</f>
        <v>#VALUE!</v>
      </c>
      <c r="CK1046" s="20" t="e">
        <f t="shared" si="711"/>
        <v>#VALUE!</v>
      </c>
    </row>
    <row r="1047" spans="1:89" x14ac:dyDescent="0.3">
      <c r="A1047" s="12">
        <f t="shared" si="712"/>
        <v>41579</v>
      </c>
      <c r="B1047" s="13">
        <v>1493147.5528358158</v>
      </c>
      <c r="C1047" s="14">
        <f t="shared" si="672"/>
        <v>0</v>
      </c>
      <c r="D1047" s="14">
        <f>B1047/MAX($B$13:B1047)-1</f>
        <v>0</v>
      </c>
      <c r="F1047" s="18">
        <v>44049</v>
      </c>
      <c r="G1047" s="13">
        <f t="shared" si="673"/>
        <v>4683478.1390126487</v>
      </c>
      <c r="H1047" s="14">
        <f t="shared" si="674"/>
        <v>-1.2826693824130597E-3</v>
      </c>
      <c r="I1047" s="14">
        <f>G1047/MAX($G$13:G1047)-1</f>
        <v>-2.6233246435992452E-2</v>
      </c>
      <c r="L1047" s="12">
        <f t="shared" si="713"/>
        <v>41579</v>
      </c>
      <c r="M1047" s="13">
        <v>18736294.530896857</v>
      </c>
      <c r="N1047" s="14">
        <f t="shared" si="688"/>
        <v>3.4234850627101743E-3</v>
      </c>
      <c r="O1047" s="14">
        <f>M1047/MAX(M$13:$M1047)-1</f>
        <v>-0.10218280371648303</v>
      </c>
      <c r="Q1047" s="18">
        <v>44049</v>
      </c>
      <c r="R1047" s="13">
        <f t="shared" si="675"/>
        <v>132132410.65592825</v>
      </c>
      <c r="S1047" s="14">
        <f t="shared" si="676"/>
        <v>-8.6143813554239168E-3</v>
      </c>
      <c r="T1047" s="14">
        <f>R1047/MAX($R$13:R1047)-1</f>
        <v>-1.2787242097200058E-2</v>
      </c>
      <c r="W1047" s="18">
        <v>44049</v>
      </c>
      <c r="X1047" s="21">
        <v>9915697386.8461132</v>
      </c>
      <c r="Y1047" s="14">
        <f t="shared" si="677"/>
        <v>1.8013493684259529E-2</v>
      </c>
      <c r="Z1047" s="20">
        <f>X1047/MAX(X$13:$X1047)-1</f>
        <v>0</v>
      </c>
      <c r="AC1047" s="18">
        <v>44049</v>
      </c>
      <c r="AD1047" s="14">
        <f t="shared" si="678"/>
        <v>-1.2826693824130597E-3</v>
      </c>
      <c r="AE1047" s="13">
        <f t="shared" si="689"/>
        <v>44104573.665761583</v>
      </c>
      <c r="AF1047" s="14">
        <f t="shared" si="679"/>
        <v>-8.6143813554239168E-3</v>
      </c>
      <c r="AG1047" s="13">
        <f t="shared" si="690"/>
        <v>56043817.722640246</v>
      </c>
      <c r="AH1047" s="14">
        <f t="shared" si="680"/>
        <v>1.8013493684259529E-2</v>
      </c>
      <c r="AI1047" s="13">
        <f t="shared" si="691"/>
        <v>50659157.174324512</v>
      </c>
      <c r="AJ1047" s="26">
        <f t="shared" si="681"/>
        <v>150807548.56272635</v>
      </c>
      <c r="AK1047" s="20">
        <f>AJ1047/MAX(AJ$13:$AJ1047)-1</f>
        <v>0</v>
      </c>
      <c r="AL1047" s="20">
        <f t="shared" si="692"/>
        <v>2.3447513171981349E-3</v>
      </c>
      <c r="AN1047" s="18">
        <v>44049</v>
      </c>
      <c r="AO1047" s="14">
        <f t="shared" si="682"/>
        <v>-1.2826693824130597E-3</v>
      </c>
      <c r="AP1047" s="13">
        <f t="shared" si="693"/>
        <v>44104573.665761583</v>
      </c>
      <c r="AQ1047" s="14">
        <f t="shared" si="683"/>
        <v>-8.6143813554239168E-3</v>
      </c>
      <c r="AR1047" s="13">
        <f t="shared" si="694"/>
        <v>56043817.722640246</v>
      </c>
      <c r="AS1047" s="14">
        <v>1.2625281387783807E-2</v>
      </c>
      <c r="AT1047" s="13">
        <f t="shared" si="695"/>
        <v>45946950.266738534</v>
      </c>
      <c r="AU1047" s="26">
        <f t="shared" si="684"/>
        <v>146095341.65514037</v>
      </c>
      <c r="AV1047" s="20">
        <f>AU1047/MAX($AU$13:AU1047)-1</f>
        <v>0</v>
      </c>
      <c r="AW1047" s="20">
        <f t="shared" si="696"/>
        <v>2.0017358711799105E-4</v>
      </c>
      <c r="AY1047" s="18">
        <v>44049</v>
      </c>
      <c r="AZ1047" s="14">
        <f t="shared" si="697"/>
        <v>-1.2826693824130597E-3</v>
      </c>
      <c r="BA1047" s="13">
        <f t="shared" si="698"/>
        <v>44104573.665761583</v>
      </c>
      <c r="BB1047" s="20">
        <v>-1.1687033084837095E-2</v>
      </c>
      <c r="BC1047" s="13">
        <f t="shared" si="699"/>
        <v>688488092.48077691</v>
      </c>
      <c r="BD1047" s="14">
        <f t="shared" si="700"/>
        <v>1.8013493684259529E-2</v>
      </c>
      <c r="BE1047" s="13">
        <f t="shared" si="701"/>
        <v>50659157.174324512</v>
      </c>
      <c r="BF1047" s="26">
        <f t="shared" si="685"/>
        <v>783251823.32086301</v>
      </c>
      <c r="BG1047" s="20">
        <f>BF1047/MAX($BF$13:BF1047)-1</f>
        <v>-4.9634673847655852E-2</v>
      </c>
      <c r="BH1047" s="20">
        <f t="shared" si="702"/>
        <v>-9.2362828234051619E-3</v>
      </c>
      <c r="BJ1047" s="18">
        <v>44049</v>
      </c>
      <c r="BK1047" s="14" t="e">
        <f>VLOOKUP(AP1047:AP2320,$F$13:$H$1892,3,FALSE)</f>
        <v>#N/A</v>
      </c>
      <c r="BL1047" s="13" t="e">
        <f t="shared" si="703"/>
        <v>#N/A</v>
      </c>
      <c r="BM1047" s="14" t="e">
        <f>VLOOKUP(AP1047:AP2320,$Q$13:$S$1892,3,FALSE)</f>
        <v>#N/A</v>
      </c>
      <c r="BN1047" s="13" t="e">
        <f t="shared" si="704"/>
        <v>#N/A</v>
      </c>
      <c r="BO1047" s="14">
        <v>1.3470460153127028E-2</v>
      </c>
      <c r="BP1047" s="13">
        <f t="shared" si="705"/>
        <v>38887250.84052971</v>
      </c>
      <c r="BQ1047" s="26" t="e">
        <f t="shared" si="686"/>
        <v>#N/A</v>
      </c>
      <c r="BR1047" s="20" t="e">
        <f>BQ1047/MAX($AJ$13:BQ1046)-1</f>
        <v>#N/A</v>
      </c>
      <c r="BS1047" s="20" t="e">
        <f t="shared" si="706"/>
        <v>#N/A</v>
      </c>
      <c r="BT1047" s="20"/>
      <c r="BU1047" s="20"/>
      <c r="BV1047" s="18">
        <v>44049</v>
      </c>
      <c r="BW1047" s="21">
        <v>7251974789.9175014</v>
      </c>
      <c r="BX1047" s="14">
        <f t="shared" si="707"/>
        <v>-1.5861514482028327E-2</v>
      </c>
      <c r="BY1047" s="20">
        <f>BW1046/MAX(BW$13:$BW1047)-1</f>
        <v>-1.5861514482028327E-2</v>
      </c>
      <c r="BZ1047" s="18"/>
      <c r="CA1047" s="18"/>
      <c r="CB1047" s="18">
        <v>44049</v>
      </c>
      <c r="CC1047" s="14" t="e">
        <f>VLOOKUP(AV1048:AV2321,$F$13:$H$1892,3,FALSE)</f>
        <v>#VALUE!</v>
      </c>
      <c r="CD1047" s="13" t="e">
        <f t="shared" si="708"/>
        <v>#VALUE!</v>
      </c>
      <c r="CE1047" s="14" t="e">
        <f>VLOOKUP(AV1048:AV2321,$Q$13:$S$1892,3,FALSE)</f>
        <v>#VALUE!</v>
      </c>
      <c r="CF1047" s="13" t="e">
        <f t="shared" si="709"/>
        <v>#VALUE!</v>
      </c>
      <c r="CG1047" s="14" t="e">
        <f>VLOOKUP(AV1048:AV2321,$AP$14:$AS$1893,3,FALSE)</f>
        <v>#VALUE!</v>
      </c>
      <c r="CH1047" s="13" t="e">
        <f t="shared" si="710"/>
        <v>#VALUE!</v>
      </c>
      <c r="CI1047" s="26" t="e">
        <f t="shared" si="687"/>
        <v>#VALUE!</v>
      </c>
      <c r="CJ1047" s="20" t="e">
        <f>CI1047/MAX($CI$13:CI1047)-1</f>
        <v>#VALUE!</v>
      </c>
      <c r="CK1047" s="20" t="e">
        <f t="shared" si="711"/>
        <v>#VALUE!</v>
      </c>
    </row>
    <row r="1048" spans="1:89" x14ac:dyDescent="0.3">
      <c r="A1048" s="12">
        <f t="shared" si="712"/>
        <v>41580</v>
      </c>
      <c r="B1048" s="13">
        <v>1493147.5528358158</v>
      </c>
      <c r="C1048" s="14">
        <f t="shared" si="672"/>
        <v>0</v>
      </c>
      <c r="D1048" s="14">
        <f>B1048/MAX($B$13:B1048)-1</f>
        <v>0</v>
      </c>
      <c r="F1048" s="18">
        <v>44050</v>
      </c>
      <c r="G1048" s="13">
        <f t="shared" si="673"/>
        <v>4680605.0465381565</v>
      </c>
      <c r="H1048" s="14">
        <f t="shared" si="674"/>
        <v>-6.1345273517132703E-4</v>
      </c>
      <c r="I1048" s="14">
        <f>G1048/MAX($G$13:G1048)-1</f>
        <v>-2.6830606314385164E-2</v>
      </c>
      <c r="L1048" s="12">
        <f t="shared" si="713"/>
        <v>41580</v>
      </c>
      <c r="M1048" s="13">
        <v>18736294.530896857</v>
      </c>
      <c r="N1048" s="14">
        <f t="shared" si="688"/>
        <v>0</v>
      </c>
      <c r="O1048" s="14">
        <f>M1048/MAX(M$13:$M1048)-1</f>
        <v>-0.10218280371648303</v>
      </c>
      <c r="Q1048" s="18">
        <v>44050</v>
      </c>
      <c r="R1048" s="13">
        <f t="shared" si="675"/>
        <v>132759815.45088892</v>
      </c>
      <c r="S1048" s="14">
        <f t="shared" si="676"/>
        <v>4.7483035528232964E-3</v>
      </c>
      <c r="T1048" s="14">
        <f>R1048/MAX($R$13:R1048)-1</f>
        <v>-8.0996562514575876E-3</v>
      </c>
      <c r="W1048" s="18">
        <v>44050</v>
      </c>
      <c r="X1048" s="21">
        <v>9860103081.0801353</v>
      </c>
      <c r="Y1048" s="14">
        <f t="shared" si="677"/>
        <v>-5.6066964931511531E-3</v>
      </c>
      <c r="Z1048" s="20">
        <f>X1048/MAX(X$13:$X1048)-1</f>
        <v>-5.6066964931511531E-3</v>
      </c>
      <c r="AC1048" s="18">
        <v>44050</v>
      </c>
      <c r="AD1048" s="14">
        <f t="shared" si="678"/>
        <v>-6.1345273517132703E-4</v>
      </c>
      <c r="AE1048" s="13">
        <f t="shared" si="689"/>
        <v>44077517.594412759</v>
      </c>
      <c r="AF1048" s="14">
        <f t="shared" si="679"/>
        <v>4.7483035528232964E-3</v>
      </c>
      <c r="AG1048" s="13">
        <f t="shared" si="690"/>
        <v>56309930.781446442</v>
      </c>
      <c r="AH1048" s="14">
        <f t="shared" si="680"/>
        <v>-5.6066964931511531E-3</v>
      </c>
      <c r="AI1048" s="13">
        <f t="shared" si="691"/>
        <v>50375126.655449234</v>
      </c>
      <c r="AJ1048" s="26">
        <f t="shared" si="681"/>
        <v>150762575.03130841</v>
      </c>
      <c r="AK1048" s="20">
        <f>AJ1048/MAX(AJ$13:$AJ1048)-1</f>
        <v>-2.982180391271072E-4</v>
      </c>
      <c r="AL1048" s="20">
        <f t="shared" si="692"/>
        <v>-2.982180391271072E-4</v>
      </c>
      <c r="AN1048" s="18">
        <v>44050</v>
      </c>
      <c r="AO1048" s="14">
        <f t="shared" si="682"/>
        <v>-6.1345273517132703E-4</v>
      </c>
      <c r="AP1048" s="13">
        <f t="shared" si="693"/>
        <v>44077517.594412759</v>
      </c>
      <c r="AQ1048" s="14">
        <f t="shared" si="683"/>
        <v>4.7483035528232964E-3</v>
      </c>
      <c r="AR1048" s="13">
        <f t="shared" si="694"/>
        <v>56309930.781446442</v>
      </c>
      <c r="AS1048" s="14">
        <v>-5.1985400367490784E-3</v>
      </c>
      <c r="AT1048" s="13">
        <f t="shared" si="695"/>
        <v>45708093.206210375</v>
      </c>
      <c r="AU1048" s="26">
        <f t="shared" si="684"/>
        <v>146095541.58206958</v>
      </c>
      <c r="AV1048" s="20">
        <f>AU1048/MAX($AU$13:AU1048)-1</f>
        <v>0</v>
      </c>
      <c r="AW1048" s="20">
        <f t="shared" si="696"/>
        <v>1.3684688844328718E-6</v>
      </c>
      <c r="AY1048" s="18">
        <v>44050</v>
      </c>
      <c r="AZ1048" s="14">
        <f t="shared" si="697"/>
        <v>-6.1345273517132703E-4</v>
      </c>
      <c r="BA1048" s="13">
        <f t="shared" si="698"/>
        <v>44077517.594412759</v>
      </c>
      <c r="BB1048" s="20">
        <v>1.4396643777965457E-2</v>
      </c>
      <c r="BC1048" s="13">
        <f t="shared" si="699"/>
        <v>698400010.29359365</v>
      </c>
      <c r="BD1048" s="14">
        <f t="shared" si="700"/>
        <v>-5.6066964931511531E-3</v>
      </c>
      <c r="BE1048" s="13">
        <f t="shared" si="701"/>
        <v>50375126.655449234</v>
      </c>
      <c r="BF1048" s="26">
        <f t="shared" si="685"/>
        <v>792852654.54345572</v>
      </c>
      <c r="BG1048" s="20">
        <f>BF1048/MAX($BF$13:BF1048)-1</f>
        <v>-3.7985422834734717E-2</v>
      </c>
      <c r="BH1048" s="20">
        <f t="shared" si="702"/>
        <v>1.225765575863802E-2</v>
      </c>
      <c r="BJ1048" s="18">
        <v>44050</v>
      </c>
      <c r="BK1048" s="14" t="e">
        <f>VLOOKUP(AP1048:AP2321,$F$13:$H$1892,3,FALSE)</f>
        <v>#N/A</v>
      </c>
      <c r="BL1048" s="13" t="e">
        <f t="shared" si="703"/>
        <v>#N/A</v>
      </c>
      <c r="BM1048" s="14" t="e">
        <f>VLOOKUP(AP1048:AP2321,$Q$13:$S$1892,3,FALSE)</f>
        <v>#N/A</v>
      </c>
      <c r="BN1048" s="13" t="e">
        <f t="shared" si="704"/>
        <v>#N/A</v>
      </c>
      <c r="BO1048" s="14">
        <v>-7.4838614183591057E-3</v>
      </c>
      <c r="BP1048" s="13">
        <f t="shared" si="705"/>
        <v>38596224.044298217</v>
      </c>
      <c r="BQ1048" s="26" t="e">
        <f t="shared" si="686"/>
        <v>#N/A</v>
      </c>
      <c r="BR1048" s="20" t="e">
        <f>BQ1048/MAX($AJ$13:BQ1047)-1</f>
        <v>#N/A</v>
      </c>
      <c r="BS1048" s="20" t="e">
        <f t="shared" si="706"/>
        <v>#N/A</v>
      </c>
      <c r="BT1048" s="20"/>
      <c r="BU1048" s="20"/>
      <c r="BV1048" s="18">
        <v>44050</v>
      </c>
      <c r="BW1048" s="21">
        <v>7206812244.1409874</v>
      </c>
      <c r="BX1048" s="14">
        <f t="shared" si="707"/>
        <v>6.2666466457801384E-3</v>
      </c>
      <c r="BY1048" s="20">
        <f>BW1047/MAX(BW$13:$BW1048)-1</f>
        <v>0</v>
      </c>
      <c r="BZ1048" s="18"/>
      <c r="CA1048" s="18"/>
      <c r="CB1048" s="18">
        <v>44050</v>
      </c>
      <c r="CC1048" s="14" t="e">
        <f>VLOOKUP(AV1049:AV2322,$F$13:$H$1892,3,FALSE)</f>
        <v>#VALUE!</v>
      </c>
      <c r="CD1048" s="13" t="e">
        <f t="shared" si="708"/>
        <v>#VALUE!</v>
      </c>
      <c r="CE1048" s="14" t="e">
        <f>VLOOKUP(AV1049:AV2322,$Q$13:$S$1892,3,FALSE)</f>
        <v>#VALUE!</v>
      </c>
      <c r="CF1048" s="13" t="e">
        <f t="shared" si="709"/>
        <v>#VALUE!</v>
      </c>
      <c r="CG1048" s="14" t="e">
        <f>VLOOKUP(AV1049:AV2322,$AP$14:$AS$1893,3,FALSE)</f>
        <v>#VALUE!</v>
      </c>
      <c r="CH1048" s="13" t="e">
        <f t="shared" si="710"/>
        <v>#VALUE!</v>
      </c>
      <c r="CI1048" s="26" t="e">
        <f t="shared" si="687"/>
        <v>#VALUE!</v>
      </c>
      <c r="CJ1048" s="20" t="e">
        <f>CI1048/MAX($CI$13:CI1048)-1</f>
        <v>#VALUE!</v>
      </c>
      <c r="CK1048" s="20" t="e">
        <f t="shared" si="711"/>
        <v>#VALUE!</v>
      </c>
    </row>
    <row r="1049" spans="1:89" x14ac:dyDescent="0.3">
      <c r="A1049" s="12">
        <f t="shared" si="712"/>
        <v>41581</v>
      </c>
      <c r="B1049" s="13">
        <v>1493147.5528358158</v>
      </c>
      <c r="C1049" s="14">
        <f t="shared" si="672"/>
        <v>0</v>
      </c>
      <c r="D1049" s="14">
        <f>B1049/MAX($B$13:B1049)-1</f>
        <v>0</v>
      </c>
      <c r="F1049" s="18">
        <v>44053</v>
      </c>
      <c r="G1049" s="13">
        <f t="shared" si="673"/>
        <v>4697923.1994861104</v>
      </c>
      <c r="H1049" s="14">
        <f t="shared" si="674"/>
        <v>3.6999816852230083E-3</v>
      </c>
      <c r="I1049" s="14">
        <f>G1049/MAX($G$13:G1049)-1</f>
        <v>-2.3229897381128684E-2</v>
      </c>
      <c r="L1049" s="12">
        <f t="shared" si="713"/>
        <v>41581</v>
      </c>
      <c r="M1049" s="13">
        <v>18736294.530896857</v>
      </c>
      <c r="N1049" s="14">
        <f t="shared" si="688"/>
        <v>0</v>
      </c>
      <c r="O1049" s="14">
        <f>M1049/MAX(M$13:$M1049)-1</f>
        <v>-0.10218280371648303</v>
      </c>
      <c r="Q1049" s="18">
        <v>44053</v>
      </c>
      <c r="R1049" s="13">
        <f t="shared" si="675"/>
        <v>131354991.35988817</v>
      </c>
      <c r="S1049" s="14">
        <f t="shared" si="676"/>
        <v>-1.058169662431041E-2</v>
      </c>
      <c r="T1049" s="14">
        <f>R1049/MAX($R$13:R1049)-1</f>
        <v>-1.8595644770553976E-2</v>
      </c>
      <c r="W1049" s="18">
        <v>44053</v>
      </c>
      <c r="X1049" s="21">
        <v>9877047635.7471066</v>
      </c>
      <c r="Y1049" s="14">
        <f t="shared" si="677"/>
        <v>1.7184967061332213E-3</v>
      </c>
      <c r="Z1049" s="20">
        <f>X1049/MAX(X$13:$X1049)-1</f>
        <v>-3.8978348764735493E-3</v>
      </c>
      <c r="AC1049" s="18">
        <v>44053</v>
      </c>
      <c r="AD1049" s="14">
        <f t="shared" si="678"/>
        <v>3.6999816852230083E-3</v>
      </c>
      <c r="AE1049" s="13">
        <f t="shared" si="689"/>
        <v>44240603.602242179</v>
      </c>
      <c r="AF1049" s="14">
        <f t="shared" si="679"/>
        <v>-1.058169662431041E-2</v>
      </c>
      <c r="AG1049" s="13">
        <f t="shared" si="690"/>
        <v>55714076.176981255</v>
      </c>
      <c r="AH1049" s="14">
        <f t="shared" si="680"/>
        <v>1.7184967061332213E-3</v>
      </c>
      <c r="AI1049" s="13">
        <f t="shared" si="691"/>
        <v>50461696.144677669</v>
      </c>
      <c r="AJ1049" s="26">
        <f t="shared" si="681"/>
        <v>150416375.92390111</v>
      </c>
      <c r="AK1049" s="20">
        <f>AJ1049/MAX(AJ$13:$AJ1049)-1</f>
        <v>-2.5938531761394712E-3</v>
      </c>
      <c r="AL1049" s="20">
        <f t="shared" si="692"/>
        <v>-2.2963199410424018E-3</v>
      </c>
      <c r="AN1049" s="18">
        <v>44053</v>
      </c>
      <c r="AO1049" s="14">
        <f t="shared" si="682"/>
        <v>3.6999816852230083E-3</v>
      </c>
      <c r="AP1049" s="13">
        <f t="shared" si="693"/>
        <v>44240603.602242179</v>
      </c>
      <c r="AQ1049" s="14">
        <f t="shared" si="683"/>
        <v>-1.058169662431041E-2</v>
      </c>
      <c r="AR1049" s="13">
        <f t="shared" si="694"/>
        <v>55714076.176981255</v>
      </c>
      <c r="AS1049" s="14">
        <v>3.3543199147407447E-3</v>
      </c>
      <c r="AT1049" s="13">
        <f t="shared" si="695"/>
        <v>45861412.773516797</v>
      </c>
      <c r="AU1049" s="26">
        <f t="shared" si="684"/>
        <v>145816092.55274022</v>
      </c>
      <c r="AV1049" s="20">
        <f>AU1049/MAX($AU$13:AU1049)-1</f>
        <v>-1.9127827331566483E-3</v>
      </c>
      <c r="AW1049" s="20">
        <f t="shared" si="696"/>
        <v>-1.9127827331566483E-3</v>
      </c>
      <c r="AY1049" s="18">
        <v>44053</v>
      </c>
      <c r="AZ1049" s="14">
        <f t="shared" si="697"/>
        <v>3.6999816852230083E-3</v>
      </c>
      <c r="BA1049" s="13">
        <f t="shared" si="698"/>
        <v>44240603.602242179</v>
      </c>
      <c r="BB1049" s="20">
        <v>1.8644834777901131E-2</v>
      </c>
      <c r="BC1049" s="13">
        <f t="shared" si="699"/>
        <v>711421563.09440219</v>
      </c>
      <c r="BD1049" s="14">
        <f t="shared" si="700"/>
        <v>1.7184967061332213E-3</v>
      </c>
      <c r="BE1049" s="13">
        <f t="shared" si="701"/>
        <v>50461696.144677669</v>
      </c>
      <c r="BF1049" s="26">
        <f t="shared" si="685"/>
        <v>806123862.84132206</v>
      </c>
      <c r="BG1049" s="20">
        <f>BF1049/MAX($BF$13:BF1049)-1</f>
        <v>-2.1882688277459761E-2</v>
      </c>
      <c r="BH1049" s="20">
        <f t="shared" si="702"/>
        <v>1.6738555672123345E-2</v>
      </c>
      <c r="BJ1049" s="18">
        <v>44053</v>
      </c>
      <c r="BK1049" s="14" t="e">
        <f>VLOOKUP(AP1049:AP2322,$F$13:$H$1892,3,FALSE)</f>
        <v>#N/A</v>
      </c>
      <c r="BL1049" s="13" t="e">
        <f t="shared" si="703"/>
        <v>#N/A</v>
      </c>
      <c r="BM1049" s="14" t="e">
        <f>VLOOKUP(AP1049:AP2322,$Q$13:$S$1892,3,FALSE)</f>
        <v>#N/A</v>
      </c>
      <c r="BN1049" s="13" t="e">
        <f t="shared" si="704"/>
        <v>#N/A</v>
      </c>
      <c r="BO1049" s="14">
        <v>-1.7647875743557195E-3</v>
      </c>
      <c r="BP1049" s="13">
        <f t="shared" si="705"/>
        <v>38528109.907687791</v>
      </c>
      <c r="BQ1049" s="26" t="e">
        <f t="shared" si="686"/>
        <v>#N/A</v>
      </c>
      <c r="BR1049" s="20" t="e">
        <f>BQ1049/MAX($AJ$13:BQ1048)-1</f>
        <v>#N/A</v>
      </c>
      <c r="BS1049" s="20" t="e">
        <f t="shared" si="706"/>
        <v>#N/A</v>
      </c>
      <c r="BT1049" s="20"/>
      <c r="BU1049" s="20"/>
      <c r="BV1049" s="18">
        <v>44053</v>
      </c>
      <c r="BW1049" s="21">
        <v>7210285679.9368458</v>
      </c>
      <c r="BX1049" s="14">
        <f t="shared" si="707"/>
        <v>-4.8173344996904621E-4</v>
      </c>
      <c r="BY1049" s="20">
        <f>BW1048/MAX(BW$13:$BW1049)-1</f>
        <v>-6.2276203496052229E-3</v>
      </c>
      <c r="BZ1049" s="18"/>
      <c r="CA1049" s="18"/>
      <c r="CB1049" s="18">
        <v>44053</v>
      </c>
      <c r="CC1049" s="14" t="e">
        <f>VLOOKUP(AV1050:AV2323,$F$13:$H$1892,3,FALSE)</f>
        <v>#VALUE!</v>
      </c>
      <c r="CD1049" s="13" t="e">
        <f t="shared" si="708"/>
        <v>#VALUE!</v>
      </c>
      <c r="CE1049" s="14" t="e">
        <f>VLOOKUP(AV1050:AV2323,$Q$13:$S$1892,3,FALSE)</f>
        <v>#VALUE!</v>
      </c>
      <c r="CF1049" s="13" t="e">
        <f t="shared" si="709"/>
        <v>#VALUE!</v>
      </c>
      <c r="CG1049" s="14" t="e">
        <f>VLOOKUP(AV1050:AV2323,$AP$14:$AS$1893,3,FALSE)</f>
        <v>#VALUE!</v>
      </c>
      <c r="CH1049" s="13" t="e">
        <f t="shared" si="710"/>
        <v>#VALUE!</v>
      </c>
      <c r="CI1049" s="26" t="e">
        <f t="shared" si="687"/>
        <v>#VALUE!</v>
      </c>
      <c r="CJ1049" s="20" t="e">
        <f>CI1049/MAX($CI$13:CI1049)-1</f>
        <v>#VALUE!</v>
      </c>
      <c r="CK1049" s="20" t="e">
        <f t="shared" si="711"/>
        <v>#VALUE!</v>
      </c>
    </row>
    <row r="1050" spans="1:89" x14ac:dyDescent="0.3">
      <c r="A1050" s="12">
        <f t="shared" si="712"/>
        <v>41582</v>
      </c>
      <c r="B1050" s="13">
        <v>1493147.5528358158</v>
      </c>
      <c r="C1050" s="14">
        <f t="shared" si="672"/>
        <v>0</v>
      </c>
      <c r="D1050" s="14">
        <f>B1050/MAX($B$13:B1050)-1</f>
        <v>0</v>
      </c>
      <c r="F1050" s="18">
        <v>44054</v>
      </c>
      <c r="G1050" s="13">
        <f t="shared" si="673"/>
        <v>4705378.2624922134</v>
      </c>
      <c r="H1050" s="14">
        <f t="shared" si="674"/>
        <v>1.5868848190021545E-3</v>
      </c>
      <c r="I1050" s="14">
        <f>G1050/MAX($G$13:G1050)-1</f>
        <v>-2.1679875733627507E-2</v>
      </c>
      <c r="L1050" s="12">
        <f t="shared" si="713"/>
        <v>41582</v>
      </c>
      <c r="M1050" s="13">
        <v>18736294.530896857</v>
      </c>
      <c r="N1050" s="14">
        <f t="shared" si="688"/>
        <v>0</v>
      </c>
      <c r="O1050" s="14">
        <f>M1050/MAX(M$13:$M1050)-1</f>
        <v>-0.10218280371648303</v>
      </c>
      <c r="Q1050" s="18">
        <v>44054</v>
      </c>
      <c r="R1050" s="13">
        <f t="shared" si="675"/>
        <v>133183702.51131305</v>
      </c>
      <c r="S1050" s="14">
        <f t="shared" si="676"/>
        <v>1.392190074006816E-2</v>
      </c>
      <c r="T1050" s="14">
        <f>R1050/MAX($R$13:R1050)-1</f>
        <v>-4.9326307511790013E-3</v>
      </c>
      <c r="W1050" s="18">
        <v>44054</v>
      </c>
      <c r="X1050" s="21">
        <v>9889537115.972496</v>
      </c>
      <c r="Y1050" s="14">
        <f t="shared" si="677"/>
        <v>1.2644952911016194E-3</v>
      </c>
      <c r="Z1050" s="20">
        <f>X1050/MAX(X$13:$X1050)-1</f>
        <v>-2.6382683792186556E-3</v>
      </c>
      <c r="AC1050" s="18">
        <v>44054</v>
      </c>
      <c r="AD1050" s="14">
        <f t="shared" si="678"/>
        <v>1.5868848190021545E-3</v>
      </c>
      <c r="AE1050" s="13">
        <f t="shared" si="689"/>
        <v>44310808.344482072</v>
      </c>
      <c r="AF1050" s="14">
        <f t="shared" si="679"/>
        <v>1.392190074006816E-2</v>
      </c>
      <c r="AG1050" s="13">
        <f t="shared" si="690"/>
        <v>56489722.015341781</v>
      </c>
      <c r="AH1050" s="14">
        <f t="shared" si="680"/>
        <v>1.2644952911016194E-3</v>
      </c>
      <c r="AI1050" s="13">
        <f t="shared" si="691"/>
        <v>50525504.721833616</v>
      </c>
      <c r="AJ1050" s="26">
        <f t="shared" si="681"/>
        <v>151326035.08165747</v>
      </c>
      <c r="AK1050" s="20">
        <f>AJ1050/MAX(AJ$13:$AJ1050)-1</f>
        <v>0</v>
      </c>
      <c r="AL1050" s="20">
        <f t="shared" si="692"/>
        <v>6.0476071981456769E-3</v>
      </c>
      <c r="AN1050" s="18">
        <v>44054</v>
      </c>
      <c r="AO1050" s="14">
        <f t="shared" si="682"/>
        <v>1.5868848190021545E-3</v>
      </c>
      <c r="AP1050" s="13">
        <f t="shared" si="693"/>
        <v>44310808.344482072</v>
      </c>
      <c r="AQ1050" s="14">
        <f t="shared" si="683"/>
        <v>1.392190074006816E-2</v>
      </c>
      <c r="AR1050" s="13">
        <f t="shared" si="694"/>
        <v>56489722.015341781</v>
      </c>
      <c r="AS1050" s="14">
        <v>7.5184846818975278E-3</v>
      </c>
      <c r="AT1050" s="13">
        <f t="shared" si="695"/>
        <v>46206221.102944657</v>
      </c>
      <c r="AU1050" s="26">
        <f t="shared" si="684"/>
        <v>147006751.4627685</v>
      </c>
      <c r="AV1050" s="20">
        <f>AU1050/MAX($AU$13:AU1050)-1</f>
        <v>0</v>
      </c>
      <c r="AW1050" s="20">
        <f t="shared" si="696"/>
        <v>8.165483584040123E-3</v>
      </c>
      <c r="AY1050" s="18">
        <v>44054</v>
      </c>
      <c r="AZ1050" s="14">
        <f t="shared" si="697"/>
        <v>1.5868848190021545E-3</v>
      </c>
      <c r="BA1050" s="13">
        <f t="shared" si="698"/>
        <v>44310808.344482072</v>
      </c>
      <c r="BB1050" s="20">
        <v>-2.7774607433992404E-3</v>
      </c>
      <c r="BC1050" s="13">
        <f t="shared" si="699"/>
        <v>709445617.63089979</v>
      </c>
      <c r="BD1050" s="14">
        <f t="shared" si="700"/>
        <v>1.2644952911016194E-3</v>
      </c>
      <c r="BE1050" s="13">
        <f t="shared" si="701"/>
        <v>50525504.721833616</v>
      </c>
      <c r="BF1050" s="26">
        <f t="shared" si="685"/>
        <v>804281930.69721544</v>
      </c>
      <c r="BG1050" s="20">
        <f>BF1050/MAX($BF$13:BF1050)-1</f>
        <v>-2.4117612462458804E-2</v>
      </c>
      <c r="BH1050" s="20">
        <f t="shared" si="702"/>
        <v>-2.2849244750234865E-3</v>
      </c>
      <c r="BJ1050" s="18">
        <v>44054</v>
      </c>
      <c r="BK1050" s="14" t="e">
        <f>VLOOKUP(AP1050:AP2323,$F$13:$H$1892,3,FALSE)</f>
        <v>#N/A</v>
      </c>
      <c r="BL1050" s="13" t="e">
        <f t="shared" si="703"/>
        <v>#N/A</v>
      </c>
      <c r="BM1050" s="14" t="e">
        <f>VLOOKUP(AP1050:AP2323,$Q$13:$S$1892,3,FALSE)</f>
        <v>#N/A</v>
      </c>
      <c r="BN1050" s="13" t="e">
        <f t="shared" si="704"/>
        <v>#N/A</v>
      </c>
      <c r="BO1050" s="14">
        <v>8.4015978870199959E-4</v>
      </c>
      <c r="BP1050" s="13">
        <f t="shared" si="705"/>
        <v>38560479.676366918</v>
      </c>
      <c r="BQ1050" s="26" t="e">
        <f t="shared" si="686"/>
        <v>#N/A</v>
      </c>
      <c r="BR1050" s="20" t="e">
        <f>BQ1050/MAX($AJ$13:BQ1049)-1</f>
        <v>#N/A</v>
      </c>
      <c r="BS1050" s="20" t="e">
        <f t="shared" si="706"/>
        <v>#N/A</v>
      </c>
      <c r="BT1050" s="20"/>
      <c r="BU1050" s="20"/>
      <c r="BV1050" s="18">
        <v>44054</v>
      </c>
      <c r="BW1050" s="21">
        <v>7173659006.6488008</v>
      </c>
      <c r="BX1050" s="14">
        <f t="shared" si="707"/>
        <v>5.1057170760553383E-3</v>
      </c>
      <c r="BY1050" s="20">
        <f>BW1049/MAX(BW$13:$BW1050)-1</f>
        <v>-5.7486562196294999E-3</v>
      </c>
      <c r="BZ1050" s="18"/>
      <c r="CA1050" s="18"/>
      <c r="CB1050" s="18">
        <v>44054</v>
      </c>
      <c r="CC1050" s="14" t="e">
        <f>VLOOKUP(AV1051:AV2324,$F$13:$H$1892,3,FALSE)</f>
        <v>#VALUE!</v>
      </c>
      <c r="CD1050" s="13" t="e">
        <f t="shared" si="708"/>
        <v>#VALUE!</v>
      </c>
      <c r="CE1050" s="14" t="e">
        <f>VLOOKUP(AV1051:AV2324,$Q$13:$S$1892,3,FALSE)</f>
        <v>#VALUE!</v>
      </c>
      <c r="CF1050" s="13" t="e">
        <f t="shared" si="709"/>
        <v>#VALUE!</v>
      </c>
      <c r="CG1050" s="14" t="e">
        <f>VLOOKUP(AV1051:AV2324,$AP$14:$AS$1893,3,FALSE)</f>
        <v>#VALUE!</v>
      </c>
      <c r="CH1050" s="13" t="e">
        <f t="shared" si="710"/>
        <v>#VALUE!</v>
      </c>
      <c r="CI1050" s="26" t="e">
        <f t="shared" si="687"/>
        <v>#VALUE!</v>
      </c>
      <c r="CJ1050" s="20" t="e">
        <f>CI1050/MAX($CI$13:CI1050)-1</f>
        <v>#VALUE!</v>
      </c>
      <c r="CK1050" s="20" t="e">
        <f t="shared" si="711"/>
        <v>#VALUE!</v>
      </c>
    </row>
    <row r="1051" spans="1:89" x14ac:dyDescent="0.3">
      <c r="A1051" s="12">
        <f t="shared" si="712"/>
        <v>41583</v>
      </c>
      <c r="B1051" s="13">
        <v>1490833.5029599527</v>
      </c>
      <c r="C1051" s="14">
        <f t="shared" si="672"/>
        <v>-1.549779773250326E-3</v>
      </c>
      <c r="D1051" s="14">
        <f>B1051/MAX($B$13:B1051)-1</f>
        <v>-1.549779773250326E-3</v>
      </c>
      <c r="F1051" s="18">
        <v>44055</v>
      </c>
      <c r="G1051" s="13">
        <f t="shared" si="673"/>
        <v>4675221.4974796185</v>
      </c>
      <c r="H1051" s="14">
        <f t="shared" si="674"/>
        <v>-6.4089990921627482E-3</v>
      </c>
      <c r="I1051" s="14">
        <f>G1051/MAX($G$13:G1051)-1</f>
        <v>-2.7949928521895262E-2</v>
      </c>
      <c r="L1051" s="12">
        <f t="shared" si="713"/>
        <v>41583</v>
      </c>
      <c r="M1051" s="13">
        <v>18652155.467064109</v>
      </c>
      <c r="N1051" s="14">
        <f t="shared" si="688"/>
        <v>-4.4906992518718436E-3</v>
      </c>
      <c r="O1051" s="14">
        <f>M1051/MAX(M$13:$M1051)-1</f>
        <v>-0.10621463072815107</v>
      </c>
      <c r="Q1051" s="18">
        <v>44055</v>
      </c>
      <c r="R1051" s="13">
        <f t="shared" si="675"/>
        <v>132221121.3820242</v>
      </c>
      <c r="S1051" s="14">
        <f t="shared" si="676"/>
        <v>-7.2274693610284713E-3</v>
      </c>
      <c r="T1051" s="14">
        <f>R1051/MAX($R$13:R1051)-1</f>
        <v>-1.2124449674584037E-2</v>
      </c>
      <c r="W1051" s="18">
        <v>44055</v>
      </c>
      <c r="X1051" s="21">
        <v>10023592656.798615</v>
      </c>
      <c r="Y1051" s="14">
        <f t="shared" si="677"/>
        <v>1.3555289722266828E-2</v>
      </c>
      <c r="Z1051" s="20">
        <f>X1051/MAX(X$13:$X1051)-1</f>
        <v>0</v>
      </c>
      <c r="AC1051" s="18">
        <v>44055</v>
      </c>
      <c r="AD1051" s="14">
        <f t="shared" si="678"/>
        <v>-6.4089990921627482E-3</v>
      </c>
      <c r="AE1051" s="13">
        <f t="shared" si="689"/>
        <v>44026820.414029285</v>
      </c>
      <c r="AF1051" s="14">
        <f t="shared" si="679"/>
        <v>-7.2274693610284713E-3</v>
      </c>
      <c r="AG1051" s="13">
        <f t="shared" si="690"/>
        <v>56081444.28026288</v>
      </c>
      <c r="AH1051" s="14">
        <f t="shared" si="680"/>
        <v>1.3555289722266828E-2</v>
      </c>
      <c r="AI1051" s="13">
        <f t="shared" si="691"/>
        <v>51210392.576701835</v>
      </c>
      <c r="AJ1051" s="26">
        <f t="shared" si="681"/>
        <v>151318657.27099401</v>
      </c>
      <c r="AK1051" s="20">
        <f>AJ1051/MAX(AJ$13:$AJ1051)-1</f>
        <v>-4.8754404088358072E-5</v>
      </c>
      <c r="AL1051" s="20">
        <f t="shared" si="692"/>
        <v>-4.8754404088358072E-5</v>
      </c>
      <c r="AN1051" s="18">
        <v>44055</v>
      </c>
      <c r="AO1051" s="14">
        <f t="shared" si="682"/>
        <v>-6.4089990921627482E-3</v>
      </c>
      <c r="AP1051" s="13">
        <f t="shared" si="693"/>
        <v>44026820.414029285</v>
      </c>
      <c r="AQ1051" s="14">
        <f t="shared" si="683"/>
        <v>-7.2274693610284713E-3</v>
      </c>
      <c r="AR1051" s="13">
        <f t="shared" si="694"/>
        <v>56081444.28026288</v>
      </c>
      <c r="AS1051" s="14">
        <v>1.2121884153055491E-2</v>
      </c>
      <c r="AT1051" s="13">
        <f t="shared" si="695"/>
        <v>46766327.562305018</v>
      </c>
      <c r="AU1051" s="26">
        <f t="shared" si="684"/>
        <v>146874592.25659716</v>
      </c>
      <c r="AV1051" s="20">
        <f>AU1051/MAX($AU$13:AU1051)-1</f>
        <v>-8.990009292518808E-4</v>
      </c>
      <c r="AW1051" s="20">
        <f t="shared" si="696"/>
        <v>-8.990009292518808E-4</v>
      </c>
      <c r="AY1051" s="18">
        <v>44055</v>
      </c>
      <c r="AZ1051" s="14">
        <f t="shared" si="697"/>
        <v>-6.4089990921627482E-3</v>
      </c>
      <c r="BA1051" s="13">
        <f t="shared" si="698"/>
        <v>44026820.414029285</v>
      </c>
      <c r="BB1051" s="20">
        <v>2.4337540945927882E-2</v>
      </c>
      <c r="BC1051" s="13">
        <f t="shared" si="699"/>
        <v>726711779.39890087</v>
      </c>
      <c r="BD1051" s="14">
        <f t="shared" si="700"/>
        <v>1.3555289722266828E-2</v>
      </c>
      <c r="BE1051" s="13">
        <f t="shared" si="701"/>
        <v>51210392.576701835</v>
      </c>
      <c r="BF1051" s="26">
        <f t="shared" si="685"/>
        <v>821948992.38963199</v>
      </c>
      <c r="BG1051" s="20">
        <f>BF1051/MAX($BF$13:BF1051)-1</f>
        <v>-2.6811314386682161E-3</v>
      </c>
      <c r="BH1051" s="20">
        <f t="shared" si="702"/>
        <v>2.1966254640460869E-2</v>
      </c>
      <c r="BJ1051" s="18">
        <v>44055</v>
      </c>
      <c r="BK1051" s="14" t="e">
        <f>VLOOKUP(AP1051:AP2324,$F$13:$H$1892,3,FALSE)</f>
        <v>#N/A</v>
      </c>
      <c r="BL1051" s="13" t="e">
        <f t="shared" si="703"/>
        <v>#N/A</v>
      </c>
      <c r="BM1051" s="14" t="e">
        <f>VLOOKUP(AP1051:AP2324,$Q$13:$S$1892,3,FALSE)</f>
        <v>#N/A</v>
      </c>
      <c r="BN1051" s="13" t="e">
        <f t="shared" si="704"/>
        <v>#N/A</v>
      </c>
      <c r="BO1051" s="14">
        <v>1.2731494192167236E-2</v>
      </c>
      <c r="BP1051" s="13">
        <f t="shared" si="705"/>
        <v>39051412.199413769</v>
      </c>
      <c r="BQ1051" s="26" t="e">
        <f t="shared" si="686"/>
        <v>#N/A</v>
      </c>
      <c r="BR1051" s="20" t="e">
        <f>BQ1051/MAX($AJ$13:BQ1050)-1</f>
        <v>#N/A</v>
      </c>
      <c r="BS1051" s="20" t="e">
        <f t="shared" si="706"/>
        <v>#N/A</v>
      </c>
      <c r="BT1051" s="20"/>
      <c r="BU1051" s="20"/>
      <c r="BV1051" s="18">
        <v>44055</v>
      </c>
      <c r="BW1051" s="21">
        <v>7274677598.3792734</v>
      </c>
      <c r="BX1051" s="14">
        <f t="shared" si="707"/>
        <v>-1.3886332468256546E-2</v>
      </c>
      <c r="BY1051" s="20">
        <f>BW1050/MAX(BW$13:$BW1051)-1</f>
        <v>-1.3886332468256546E-2</v>
      </c>
      <c r="BZ1051" s="18"/>
      <c r="CA1051" s="18"/>
      <c r="CB1051" s="18">
        <v>44055</v>
      </c>
      <c r="CC1051" s="14" t="e">
        <f>VLOOKUP(AV1052:AV2325,$F$13:$H$1892,3,FALSE)</f>
        <v>#VALUE!</v>
      </c>
      <c r="CD1051" s="13" t="e">
        <f t="shared" si="708"/>
        <v>#VALUE!</v>
      </c>
      <c r="CE1051" s="14" t="e">
        <f>VLOOKUP(AV1052:AV2325,$Q$13:$S$1892,3,FALSE)</f>
        <v>#VALUE!</v>
      </c>
      <c r="CF1051" s="13" t="e">
        <f t="shared" si="709"/>
        <v>#VALUE!</v>
      </c>
      <c r="CG1051" s="14" t="e">
        <f>VLOOKUP(AV1052:AV2325,$AP$14:$AS$1893,3,FALSE)</f>
        <v>#VALUE!</v>
      </c>
      <c r="CH1051" s="13" t="e">
        <f t="shared" si="710"/>
        <v>#VALUE!</v>
      </c>
      <c r="CI1051" s="26" t="e">
        <f t="shared" si="687"/>
        <v>#VALUE!</v>
      </c>
      <c r="CJ1051" s="20" t="e">
        <f>CI1051/MAX($CI$13:CI1051)-1</f>
        <v>#VALUE!</v>
      </c>
      <c r="CK1051" s="20" t="e">
        <f t="shared" si="711"/>
        <v>#VALUE!</v>
      </c>
    </row>
    <row r="1052" spans="1:89" x14ac:dyDescent="0.3">
      <c r="A1052" s="12">
        <f t="shared" si="712"/>
        <v>41584</v>
      </c>
      <c r="B1052" s="13">
        <v>1496385.3833161097</v>
      </c>
      <c r="C1052" s="14">
        <f t="shared" si="672"/>
        <v>3.724010994610838E-3</v>
      </c>
      <c r="D1052" s="14">
        <f>B1052/MAX($B$13:B1052)-1</f>
        <v>0</v>
      </c>
      <c r="F1052" s="18">
        <v>44056</v>
      </c>
      <c r="G1052" s="13">
        <f t="shared" si="673"/>
        <v>4649629.5495962426</v>
      </c>
      <c r="H1052" s="14">
        <f t="shared" si="674"/>
        <v>-5.47395409975171E-3</v>
      </c>
      <c r="I1052" s="14">
        <f>G1052/MAX($G$13:G1052)-1</f>
        <v>-3.3270885995826727E-2</v>
      </c>
      <c r="L1052" s="12">
        <f t="shared" si="713"/>
        <v>41584</v>
      </c>
      <c r="M1052" s="13">
        <v>18834748.28085532</v>
      </c>
      <c r="N1052" s="14">
        <f t="shared" si="688"/>
        <v>9.7893679962959279E-3</v>
      </c>
      <c r="O1052" s="14">
        <f>M1052/MAX(M$13:$M1052)-1</f>
        <v>-9.7465036838643715E-2</v>
      </c>
      <c r="Q1052" s="18">
        <v>44056</v>
      </c>
      <c r="R1052" s="13">
        <f t="shared" si="675"/>
        <v>131040870.4022841</v>
      </c>
      <c r="S1052" s="14">
        <f t="shared" si="676"/>
        <v>-8.9263422318891505E-3</v>
      </c>
      <c r="T1052" s="14">
        <f>R1052/MAX($R$13:R1052)-1</f>
        <v>-2.0942564919304463E-2</v>
      </c>
      <c r="W1052" s="18">
        <v>44056</v>
      </c>
      <c r="X1052" s="21">
        <v>10296955903.618383</v>
      </c>
      <c r="Y1052" s="14">
        <f t="shared" si="677"/>
        <v>2.7271982828867003E-2</v>
      </c>
      <c r="Z1052" s="20">
        <f>X1052/MAX(X$13:$X1052)-1</f>
        <v>0</v>
      </c>
      <c r="AC1052" s="18">
        <v>44056</v>
      </c>
      <c r="AD1052" s="14">
        <f t="shared" si="678"/>
        <v>-5.47395409975171E-3</v>
      </c>
      <c r="AE1052" s="13">
        <f t="shared" si="689"/>
        <v>43785819.619924881</v>
      </c>
      <c r="AF1052" s="14">
        <f t="shared" si="679"/>
        <v>-8.9263422318891505E-3</v>
      </c>
      <c r="AG1052" s="13">
        <f t="shared" si="690"/>
        <v>55580842.115758628</v>
      </c>
      <c r="AH1052" s="14">
        <f t="shared" si="680"/>
        <v>2.7271982828867003E-2</v>
      </c>
      <c r="AI1052" s="13">
        <f t="shared" si="691"/>
        <v>52607001.523713186</v>
      </c>
      <c r="AJ1052" s="26">
        <f t="shared" si="681"/>
        <v>151973663.2593967</v>
      </c>
      <c r="AK1052" s="20">
        <f>AJ1052/MAX(AJ$13:$AJ1052)-1</f>
        <v>0</v>
      </c>
      <c r="AL1052" s="20">
        <f t="shared" si="692"/>
        <v>4.3286531893398372E-3</v>
      </c>
      <c r="AN1052" s="18">
        <v>44056</v>
      </c>
      <c r="AO1052" s="14">
        <f t="shared" si="682"/>
        <v>-5.47395409975171E-3</v>
      </c>
      <c r="AP1052" s="13">
        <f t="shared" si="693"/>
        <v>43785819.619924881</v>
      </c>
      <c r="AQ1052" s="14">
        <f t="shared" si="683"/>
        <v>-8.9263422318891505E-3</v>
      </c>
      <c r="AR1052" s="13">
        <f t="shared" si="694"/>
        <v>55580842.115758628</v>
      </c>
      <c r="AS1052" s="14">
        <v>1.9049428394400238E-2</v>
      </c>
      <c r="AT1052" s="13">
        <f t="shared" si="695"/>
        <v>47657199.370472215</v>
      </c>
      <c r="AU1052" s="26">
        <f t="shared" si="684"/>
        <v>147023861.10615572</v>
      </c>
      <c r="AV1052" s="20">
        <f>AU1052/MAX($AU$13:AU1052)-1</f>
        <v>0</v>
      </c>
      <c r="AW1052" s="20">
        <f t="shared" si="696"/>
        <v>1.0163013715658309E-3</v>
      </c>
      <c r="AY1052" s="18">
        <v>44056</v>
      </c>
      <c r="AZ1052" s="14">
        <f t="shared" si="697"/>
        <v>-5.47395409975171E-3</v>
      </c>
      <c r="BA1052" s="13">
        <f t="shared" si="698"/>
        <v>43785819.619924881</v>
      </c>
      <c r="BB1052" s="20">
        <v>2.2671339298818483E-2</v>
      </c>
      <c r="BC1052" s="13">
        <f t="shared" si="699"/>
        <v>743187308.72210145</v>
      </c>
      <c r="BD1052" s="14">
        <f t="shared" si="700"/>
        <v>2.7271982828867003E-2</v>
      </c>
      <c r="BE1052" s="13">
        <f t="shared" si="701"/>
        <v>52607001.523713186</v>
      </c>
      <c r="BF1052" s="26">
        <f t="shared" si="685"/>
        <v>839580129.86573958</v>
      </c>
      <c r="BG1052" s="20">
        <f>BF1052/MAX($BF$13:BF1052)-1</f>
        <v>0</v>
      </c>
      <c r="BH1052" s="20">
        <f t="shared" si="702"/>
        <v>2.1450403418403097E-2</v>
      </c>
      <c r="BJ1052" s="18">
        <v>44056</v>
      </c>
      <c r="BK1052" s="14" t="e">
        <f>VLOOKUP(AP1052:AP2325,$F$13:$H$1892,3,FALSE)</f>
        <v>#N/A</v>
      </c>
      <c r="BL1052" s="13" t="e">
        <f t="shared" si="703"/>
        <v>#N/A</v>
      </c>
      <c r="BM1052" s="14" t="e">
        <f>VLOOKUP(AP1052:AP2325,$Q$13:$S$1892,3,FALSE)</f>
        <v>#N/A</v>
      </c>
      <c r="BN1052" s="13" t="e">
        <f t="shared" si="704"/>
        <v>#N/A</v>
      </c>
      <c r="BO1052" s="14">
        <v>2.1707319093349886E-2</v>
      </c>
      <c r="BP1052" s="13">
        <f t="shared" si="705"/>
        <v>39899113.665072381</v>
      </c>
      <c r="BQ1052" s="26" t="e">
        <f t="shared" si="686"/>
        <v>#N/A</v>
      </c>
      <c r="BR1052" s="20" t="e">
        <f>BQ1052/MAX($AJ$13:BQ1051)-1</f>
        <v>#N/A</v>
      </c>
      <c r="BS1052" s="20" t="e">
        <f t="shared" si="706"/>
        <v>#N/A</v>
      </c>
      <c r="BT1052" s="20"/>
      <c r="BU1052" s="20"/>
      <c r="BV1052" s="18">
        <v>44056</v>
      </c>
      <c r="BW1052" s="21">
        <v>7489675587.9711123</v>
      </c>
      <c r="BX1052" s="14">
        <f t="shared" si="707"/>
        <v>-2.8705914837905522E-2</v>
      </c>
      <c r="BY1052" s="20">
        <f>BW1051/MAX(BW$13:$BW1052)-1</f>
        <v>-2.8705914837905522E-2</v>
      </c>
      <c r="BZ1052" s="18"/>
      <c r="CA1052" s="18"/>
      <c r="CB1052" s="18">
        <v>44056</v>
      </c>
      <c r="CC1052" s="14" t="e">
        <f>VLOOKUP(AV1053:AV2326,$F$13:$H$1892,3,FALSE)</f>
        <v>#VALUE!</v>
      </c>
      <c r="CD1052" s="13" t="e">
        <f t="shared" si="708"/>
        <v>#VALUE!</v>
      </c>
      <c r="CE1052" s="14" t="e">
        <f>VLOOKUP(AV1053:AV2326,$Q$13:$S$1892,3,FALSE)</f>
        <v>#VALUE!</v>
      </c>
      <c r="CF1052" s="13" t="e">
        <f t="shared" si="709"/>
        <v>#VALUE!</v>
      </c>
      <c r="CG1052" s="14" t="e">
        <f>VLOOKUP(AV1053:AV2326,$AP$14:$AS$1893,3,FALSE)</f>
        <v>#VALUE!</v>
      </c>
      <c r="CH1052" s="13" t="e">
        <f t="shared" si="710"/>
        <v>#VALUE!</v>
      </c>
      <c r="CI1052" s="26" t="e">
        <f t="shared" si="687"/>
        <v>#VALUE!</v>
      </c>
      <c r="CJ1052" s="20" t="e">
        <f>CI1052/MAX($CI$13:CI1052)-1</f>
        <v>#VALUE!</v>
      </c>
      <c r="CK1052" s="20" t="e">
        <f t="shared" si="711"/>
        <v>#VALUE!</v>
      </c>
    </row>
    <row r="1053" spans="1:89" x14ac:dyDescent="0.3">
      <c r="A1053" s="12">
        <f t="shared" si="712"/>
        <v>41585</v>
      </c>
      <c r="B1053" s="13">
        <v>1501204.5124148317</v>
      </c>
      <c r="C1053" s="14">
        <f t="shared" si="672"/>
        <v>3.2205133466636227E-3</v>
      </c>
      <c r="D1053" s="14">
        <f>B1053/MAX($B$13:B1053)-1</f>
        <v>0</v>
      </c>
      <c r="F1053" s="18">
        <v>44057</v>
      </c>
      <c r="G1053" s="13">
        <f t="shared" si="673"/>
        <v>4635273.8701146459</v>
      </c>
      <c r="H1053" s="14">
        <f t="shared" si="674"/>
        <v>-3.0874888694828462E-3</v>
      </c>
      <c r="I1053" s="14">
        <f>G1053/MAX($G$13:G1053)-1</f>
        <v>-3.6255651375119657E-2</v>
      </c>
      <c r="L1053" s="12">
        <f t="shared" si="713"/>
        <v>41585</v>
      </c>
      <c r="M1053" s="13">
        <v>19492745.796735849</v>
      </c>
      <c r="N1053" s="14">
        <f t="shared" si="688"/>
        <v>3.493529650987437E-2</v>
      </c>
      <c r="O1053" s="14">
        <f>M1053/MAX(M$13:$M1053)-1</f>
        <v>-6.593471029007314E-2</v>
      </c>
      <c r="Q1053" s="18">
        <v>44057</v>
      </c>
      <c r="R1053" s="13">
        <f t="shared" si="675"/>
        <v>135984572.18662757</v>
      </c>
      <c r="S1053" s="14">
        <f t="shared" si="676"/>
        <v>3.7726411379646052E-2</v>
      </c>
      <c r="T1053" s="14">
        <f>R1053/MAX($R$13:R1053)-1</f>
        <v>0</v>
      </c>
      <c r="W1053" s="18">
        <v>44057</v>
      </c>
      <c r="X1053" s="21">
        <v>10283361523.925402</v>
      </c>
      <c r="Y1053" s="14">
        <f t="shared" si="677"/>
        <v>-1.3202328746697578E-3</v>
      </c>
      <c r="Z1053" s="20">
        <f>X1053/MAX(X$13:$X1053)-1</f>
        <v>-1.3202328746697578E-3</v>
      </c>
      <c r="AC1053" s="18">
        <v>44057</v>
      </c>
      <c r="AD1053" s="14">
        <f t="shared" si="678"/>
        <v>-3.0874888694828462E-3</v>
      </c>
      <c r="AE1053" s="13">
        <f t="shared" si="689"/>
        <v>43650631.389207177</v>
      </c>
      <c r="AF1053" s="14">
        <f t="shared" si="679"/>
        <v>3.7726411379646052E-2</v>
      </c>
      <c r="AG1053" s="13">
        <f t="shared" si="690"/>
        <v>57677707.830244891</v>
      </c>
      <c r="AH1053" s="14">
        <f t="shared" si="680"/>
        <v>-1.3202328746697578E-3</v>
      </c>
      <c r="AI1053" s="13">
        <f t="shared" si="691"/>
        <v>52537548.030863777</v>
      </c>
      <c r="AJ1053" s="26">
        <f t="shared" si="681"/>
        <v>153865887.25031585</v>
      </c>
      <c r="AK1053" s="20">
        <f>AJ1053/MAX(AJ$13:$AJ1053)-1</f>
        <v>0</v>
      </c>
      <c r="AL1053" s="20">
        <f t="shared" si="692"/>
        <v>1.2450999405662744E-2</v>
      </c>
      <c r="AN1053" s="18">
        <v>44057</v>
      </c>
      <c r="AO1053" s="14">
        <f t="shared" si="682"/>
        <v>-3.0874888694828462E-3</v>
      </c>
      <c r="AP1053" s="13">
        <f t="shared" si="693"/>
        <v>43650631.389207177</v>
      </c>
      <c r="AQ1053" s="14">
        <f t="shared" si="683"/>
        <v>3.7726411379646052E-2</v>
      </c>
      <c r="AR1053" s="13">
        <f t="shared" si="694"/>
        <v>57677707.830244891</v>
      </c>
      <c r="AS1053" s="14">
        <v>-1.2824771930483442E-2</v>
      </c>
      <c r="AT1053" s="13">
        <f t="shared" si="695"/>
        <v>47046006.65770033</v>
      </c>
      <c r="AU1053" s="26">
        <f t="shared" si="684"/>
        <v>148374345.87715241</v>
      </c>
      <c r="AV1053" s="20">
        <f>AU1053/MAX($AU$13:AU1053)-1</f>
        <v>0</v>
      </c>
      <c r="AW1053" s="20">
        <f t="shared" si="696"/>
        <v>9.1854802399835567E-3</v>
      </c>
      <c r="AY1053" s="18">
        <v>44057</v>
      </c>
      <c r="AZ1053" s="14">
        <f t="shared" si="697"/>
        <v>-3.0874888694828462E-3</v>
      </c>
      <c r="BA1053" s="13">
        <f t="shared" si="698"/>
        <v>43650631.389207177</v>
      </c>
      <c r="BB1053" s="20">
        <v>1.1095031991152693E-2</v>
      </c>
      <c r="BC1053" s="13">
        <f t="shared" si="699"/>
        <v>751432995.68779182</v>
      </c>
      <c r="BD1053" s="14">
        <f t="shared" si="700"/>
        <v>-1.3202328746697578E-3</v>
      </c>
      <c r="BE1053" s="13">
        <f t="shared" si="701"/>
        <v>52537548.030863777</v>
      </c>
      <c r="BF1053" s="26">
        <f t="shared" si="685"/>
        <v>847621175.10786271</v>
      </c>
      <c r="BG1053" s="20">
        <f>BF1053/MAX($BF$13:BF1053)-1</f>
        <v>0</v>
      </c>
      <c r="BH1053" s="20">
        <f t="shared" si="702"/>
        <v>9.5774601566724904E-3</v>
      </c>
      <c r="BJ1053" s="18">
        <v>44057</v>
      </c>
      <c r="BK1053" s="14" t="e">
        <f>VLOOKUP(AP1053:AP2326,$F$13:$H$1892,3,FALSE)</f>
        <v>#N/A</v>
      </c>
      <c r="BL1053" s="13" t="e">
        <f t="shared" si="703"/>
        <v>#N/A</v>
      </c>
      <c r="BM1053" s="14" t="e">
        <f>VLOOKUP(AP1053:AP2326,$Q$13:$S$1892,3,FALSE)</f>
        <v>#N/A</v>
      </c>
      <c r="BN1053" s="13" t="e">
        <f t="shared" si="704"/>
        <v>#N/A</v>
      </c>
      <c r="BO1053" s="14">
        <v>-1.7836055477487012E-3</v>
      </c>
      <c r="BP1053" s="13">
        <f t="shared" si="705"/>
        <v>39827949.384589106</v>
      </c>
      <c r="BQ1053" s="26" t="e">
        <f t="shared" si="686"/>
        <v>#N/A</v>
      </c>
      <c r="BR1053" s="20" t="e">
        <f>BQ1053/MAX($AJ$13:BQ1052)-1</f>
        <v>#N/A</v>
      </c>
      <c r="BS1053" s="20" t="e">
        <f t="shared" si="706"/>
        <v>#N/A</v>
      </c>
      <c r="BT1053" s="20"/>
      <c r="BU1053" s="20"/>
      <c r="BV1053" s="18">
        <v>44057</v>
      </c>
      <c r="BW1053" s="21">
        <v>7548994394.4316368</v>
      </c>
      <c r="BX1053" s="14">
        <f t="shared" si="707"/>
        <v>-7.8578421656108066E-3</v>
      </c>
      <c r="BY1053" s="20">
        <f>BW1052/MAX(BW$13:$BW1053)-1</f>
        <v>-7.8578421656108066E-3</v>
      </c>
      <c r="BZ1053" s="18"/>
      <c r="CA1053" s="18"/>
      <c r="CB1053" s="18">
        <v>44057</v>
      </c>
      <c r="CC1053" s="14" t="e">
        <f>VLOOKUP(AV1054:AV2327,$F$13:$H$1892,3,FALSE)</f>
        <v>#VALUE!</v>
      </c>
      <c r="CD1053" s="13" t="e">
        <f t="shared" si="708"/>
        <v>#VALUE!</v>
      </c>
      <c r="CE1053" s="14" t="e">
        <f>VLOOKUP(AV1054:AV2327,$Q$13:$S$1892,3,FALSE)</f>
        <v>#VALUE!</v>
      </c>
      <c r="CF1053" s="13" t="e">
        <f t="shared" si="709"/>
        <v>#VALUE!</v>
      </c>
      <c r="CG1053" s="14" t="e">
        <f>VLOOKUP(AV1054:AV2327,$AP$14:$AS$1893,3,FALSE)</f>
        <v>#VALUE!</v>
      </c>
      <c r="CH1053" s="13" t="e">
        <f t="shared" si="710"/>
        <v>#VALUE!</v>
      </c>
      <c r="CI1053" s="26" t="e">
        <f t="shared" si="687"/>
        <v>#VALUE!</v>
      </c>
      <c r="CJ1053" s="20" t="e">
        <f>CI1053/MAX($CI$13:CI1053)-1</f>
        <v>#VALUE!</v>
      </c>
      <c r="CK1053" s="20" t="e">
        <f t="shared" si="711"/>
        <v>#VALUE!</v>
      </c>
    </row>
    <row r="1054" spans="1:89" x14ac:dyDescent="0.3">
      <c r="A1054" s="12">
        <f t="shared" si="712"/>
        <v>41586</v>
      </c>
      <c r="B1054" s="13">
        <v>1510834.6972769315</v>
      </c>
      <c r="C1054" s="14">
        <f t="shared" si="672"/>
        <v>6.4149719658175286E-3</v>
      </c>
      <c r="D1054" s="14">
        <f>B1054/MAX($B$13:B1054)-1</f>
        <v>0</v>
      </c>
      <c r="F1054" s="18">
        <v>44060</v>
      </c>
      <c r="G1054" s="13">
        <f t="shared" si="673"/>
        <v>4655816.2056063106</v>
      </c>
      <c r="H1054" s="14">
        <f t="shared" si="674"/>
        <v>4.4317414822259149E-3</v>
      </c>
      <c r="I1054" s="14">
        <f>G1054/MAX($G$13:G1054)-1</f>
        <v>-3.1984585567057966E-2</v>
      </c>
      <c r="L1054" s="12">
        <f t="shared" si="713"/>
        <v>41586</v>
      </c>
      <c r="M1054" s="13">
        <v>19818808.814993355</v>
      </c>
      <c r="N1054" s="14">
        <f t="shared" si="688"/>
        <v>1.6727403191812318E-2</v>
      </c>
      <c r="O1054" s="14">
        <f>M1054/MAX(M$13:$M1054)-1</f>
        <v>-5.0310223581618185E-2</v>
      </c>
      <c r="Q1054" s="18">
        <v>44060</v>
      </c>
      <c r="R1054" s="13">
        <f t="shared" si="675"/>
        <v>136830432.32497543</v>
      </c>
      <c r="S1054" s="14">
        <f t="shared" si="676"/>
        <v>6.2202654664897938E-3</v>
      </c>
      <c r="T1054" s="14">
        <f>R1054/MAX($R$13:R1054)-1</f>
        <v>0</v>
      </c>
      <c r="W1054" s="18">
        <v>44060</v>
      </c>
      <c r="X1054" s="21">
        <v>10301523866.69895</v>
      </c>
      <c r="Y1054" s="14">
        <f t="shared" si="677"/>
        <v>1.7661873241829884E-3</v>
      </c>
      <c r="Z1054" s="20">
        <f>X1054/MAX(X$13:$X1054)-1</f>
        <v>0</v>
      </c>
      <c r="AC1054" s="18">
        <v>44060</v>
      </c>
      <c r="AD1054" s="14">
        <f t="shared" si="678"/>
        <v>4.4317414822259149E-3</v>
      </c>
      <c r="AE1054" s="13">
        <f t="shared" si="689"/>
        <v>43844079.703060076</v>
      </c>
      <c r="AF1054" s="14">
        <f t="shared" si="679"/>
        <v>6.2202654664897938E-3</v>
      </c>
      <c r="AG1054" s="13">
        <f t="shared" si="690"/>
        <v>58036478.484447651</v>
      </c>
      <c r="AH1054" s="14">
        <f t="shared" si="680"/>
        <v>1.7661873241829884E-3</v>
      </c>
      <c r="AI1054" s="13">
        <f t="shared" si="691"/>
        <v>52630339.18223954</v>
      </c>
      <c r="AJ1054" s="26">
        <f t="shared" si="681"/>
        <v>154510897.36974728</v>
      </c>
      <c r="AK1054" s="20">
        <f>AJ1054/MAX(AJ$13:$AJ1054)-1</f>
        <v>0</v>
      </c>
      <c r="AL1054" s="20">
        <f t="shared" si="692"/>
        <v>4.1920280769063289E-3</v>
      </c>
      <c r="AN1054" s="18">
        <v>44060</v>
      </c>
      <c r="AO1054" s="14">
        <f t="shared" si="682"/>
        <v>4.4317414822259149E-3</v>
      </c>
      <c r="AP1054" s="13">
        <f t="shared" si="693"/>
        <v>43844079.703060076</v>
      </c>
      <c r="AQ1054" s="14">
        <f t="shared" si="683"/>
        <v>6.2202654664897938E-3</v>
      </c>
      <c r="AR1054" s="13">
        <f t="shared" si="694"/>
        <v>58036478.484447651</v>
      </c>
      <c r="AS1054" s="14">
        <v>-4.7619474222271229E-3</v>
      </c>
      <c r="AT1054" s="13">
        <f t="shared" si="695"/>
        <v>46821976.047570616</v>
      </c>
      <c r="AU1054" s="26">
        <f t="shared" si="684"/>
        <v>148702534.23507833</v>
      </c>
      <c r="AV1054" s="20">
        <f>AU1054/MAX($AU$13:AU1054)-1</f>
        <v>0</v>
      </c>
      <c r="AW1054" s="20">
        <f t="shared" si="696"/>
        <v>2.2118942192179691E-3</v>
      </c>
      <c r="AY1054" s="18">
        <v>44060</v>
      </c>
      <c r="AZ1054" s="14">
        <f t="shared" si="697"/>
        <v>4.4317414822259149E-3</v>
      </c>
      <c r="BA1054" s="13">
        <f t="shared" si="698"/>
        <v>43844079.703060076</v>
      </c>
      <c r="BB1054" s="20">
        <v>3.458169224520935E-2</v>
      </c>
      <c r="BC1054" s="13">
        <f t="shared" si="699"/>
        <v>777418820.28756273</v>
      </c>
      <c r="BD1054" s="14">
        <f t="shared" si="700"/>
        <v>1.7661873241829884E-3</v>
      </c>
      <c r="BE1054" s="13">
        <f t="shared" si="701"/>
        <v>52630339.18223954</v>
      </c>
      <c r="BF1054" s="26">
        <f t="shared" si="685"/>
        <v>873893239.17286229</v>
      </c>
      <c r="BG1054" s="20">
        <f>BF1054/MAX($BF$13:BF1054)-1</f>
        <v>0</v>
      </c>
      <c r="BH1054" s="20">
        <f t="shared" si="702"/>
        <v>3.0995053965772401E-2</v>
      </c>
      <c r="BJ1054" s="18">
        <v>44060</v>
      </c>
      <c r="BK1054" s="14" t="e">
        <f>VLOOKUP(AP1054:AP2327,$F$13:$H$1892,3,FALSE)</f>
        <v>#N/A</v>
      </c>
      <c r="BL1054" s="13" t="e">
        <f t="shared" si="703"/>
        <v>#N/A</v>
      </c>
      <c r="BM1054" s="14" t="e">
        <f>VLOOKUP(AP1054:AP2327,$Q$13:$S$1892,3,FALSE)</f>
        <v>#N/A</v>
      </c>
      <c r="BN1054" s="13" t="e">
        <f t="shared" si="704"/>
        <v>#N/A</v>
      </c>
      <c r="BO1054" s="14">
        <v>-6.6584554161018827E-3</v>
      </c>
      <c r="BP1054" s="13">
        <f t="shared" si="705"/>
        <v>39562756.759297058</v>
      </c>
      <c r="BQ1054" s="26" t="e">
        <f t="shared" si="686"/>
        <v>#N/A</v>
      </c>
      <c r="BR1054" s="20" t="e">
        <f>BQ1054/MAX($AJ$13:BQ1053)-1</f>
        <v>#N/A</v>
      </c>
      <c r="BS1054" s="20" t="e">
        <f t="shared" si="706"/>
        <v>#N/A</v>
      </c>
      <c r="BT1054" s="20"/>
      <c r="BU1054" s="20"/>
      <c r="BV1054" s="18">
        <v>44060</v>
      </c>
      <c r="BW1054" s="21">
        <v>7552004230.9747915</v>
      </c>
      <c r="BX1054" s="14">
        <f t="shared" si="707"/>
        <v>-3.985480477897152E-4</v>
      </c>
      <c r="BY1054" s="20">
        <f>BW1053/MAX(BW$13:$BW1054)-1</f>
        <v>-3.985480477897152E-4</v>
      </c>
      <c r="BZ1054" s="18"/>
      <c r="CA1054" s="18"/>
      <c r="CB1054" s="18">
        <v>44060</v>
      </c>
      <c r="CC1054" s="14" t="e">
        <f>VLOOKUP(AV1055:AV2328,$F$13:$H$1892,3,FALSE)</f>
        <v>#VALUE!</v>
      </c>
      <c r="CD1054" s="13" t="e">
        <f t="shared" si="708"/>
        <v>#VALUE!</v>
      </c>
      <c r="CE1054" s="14" t="e">
        <f>VLOOKUP(AV1055:AV2328,$Q$13:$S$1892,3,FALSE)</f>
        <v>#VALUE!</v>
      </c>
      <c r="CF1054" s="13" t="e">
        <f t="shared" si="709"/>
        <v>#VALUE!</v>
      </c>
      <c r="CG1054" s="14" t="e">
        <f>VLOOKUP(AV1055:AV2328,$AP$14:$AS$1893,3,FALSE)</f>
        <v>#VALUE!</v>
      </c>
      <c r="CH1054" s="13" t="e">
        <f t="shared" si="710"/>
        <v>#VALUE!</v>
      </c>
      <c r="CI1054" s="26" t="e">
        <f t="shared" si="687"/>
        <v>#VALUE!</v>
      </c>
      <c r="CJ1054" s="20" t="e">
        <f>CI1054/MAX($CI$13:CI1054)-1</f>
        <v>#VALUE!</v>
      </c>
      <c r="CK1054" s="20" t="e">
        <f t="shared" si="711"/>
        <v>#VALUE!</v>
      </c>
    </row>
    <row r="1055" spans="1:89" x14ac:dyDescent="0.3">
      <c r="A1055" s="12">
        <f t="shared" si="712"/>
        <v>41587</v>
      </c>
      <c r="B1055" s="13">
        <v>1510834.6972769315</v>
      </c>
      <c r="C1055" s="14">
        <f t="shared" si="672"/>
        <v>0</v>
      </c>
      <c r="D1055" s="14">
        <f>B1055/MAX($B$13:B1055)-1</f>
        <v>0</v>
      </c>
      <c r="F1055" s="18">
        <v>44061</v>
      </c>
      <c r="G1055" s="13">
        <f t="shared" si="673"/>
        <v>4686704.4082048954</v>
      </c>
      <c r="H1055" s="14">
        <f t="shared" si="674"/>
        <v>6.6343260202992305E-3</v>
      </c>
      <c r="I1055" s="14">
        <f>G1055/MAX($G$13:G1055)-1</f>
        <v>-2.5562455715034793E-2</v>
      </c>
      <c r="L1055" s="12">
        <f t="shared" si="713"/>
        <v>41587</v>
      </c>
      <c r="M1055" s="13">
        <v>19818808.814993355</v>
      </c>
      <c r="N1055" s="14">
        <f t="shared" si="688"/>
        <v>0</v>
      </c>
      <c r="O1055" s="14">
        <f>M1055/MAX(M$13:$M1055)-1</f>
        <v>-5.0310223581618185E-2</v>
      </c>
      <c r="Q1055" s="18">
        <v>44061</v>
      </c>
      <c r="R1055" s="13">
        <f t="shared" si="675"/>
        <v>137739260.45611787</v>
      </c>
      <c r="S1055" s="14">
        <f t="shared" si="676"/>
        <v>6.6420029206948339E-3</v>
      </c>
      <c r="T1055" s="14">
        <f>R1055/MAX($R$13:R1055)-1</f>
        <v>0</v>
      </c>
      <c r="W1055" s="18">
        <v>44061</v>
      </c>
      <c r="X1055" s="21">
        <v>10229017931.261204</v>
      </c>
      <c r="Y1055" s="14">
        <f t="shared" si="677"/>
        <v>-7.0383698932282579E-3</v>
      </c>
      <c r="Z1055" s="20">
        <f>X1055/MAX(X$13:$X1055)-1</f>
        <v>-7.0383698932282579E-3</v>
      </c>
      <c r="AC1055" s="18">
        <v>44061</v>
      </c>
      <c r="AD1055" s="14">
        <f t="shared" si="678"/>
        <v>6.6343260202992305E-3</v>
      </c>
      <c r="AE1055" s="13">
        <f t="shared" si="689"/>
        <v>44134955.62187016</v>
      </c>
      <c r="AF1055" s="14">
        <f t="shared" si="679"/>
        <v>6.6420029206948339E-3</v>
      </c>
      <c r="AG1055" s="13">
        <f t="shared" si="690"/>
        <v>58421956.944048196</v>
      </c>
      <c r="AH1055" s="14">
        <f t="shared" si="680"/>
        <v>-7.0383698932282579E-3</v>
      </c>
      <c r="AI1055" s="13">
        <f t="shared" si="691"/>
        <v>52259907.387468874</v>
      </c>
      <c r="AJ1055" s="26">
        <f t="shared" si="681"/>
        <v>154816819.95338723</v>
      </c>
      <c r="AK1055" s="20">
        <f>AJ1055/MAX(AJ$13:$AJ1055)-1</f>
        <v>0</v>
      </c>
      <c r="AL1055" s="20">
        <f t="shared" si="692"/>
        <v>1.9799417960006949E-3</v>
      </c>
      <c r="AN1055" s="18">
        <v>44061</v>
      </c>
      <c r="AO1055" s="14">
        <f t="shared" si="682"/>
        <v>6.6343260202992305E-3</v>
      </c>
      <c r="AP1055" s="13">
        <f t="shared" si="693"/>
        <v>44134955.62187016</v>
      </c>
      <c r="AQ1055" s="14">
        <f t="shared" si="683"/>
        <v>6.6420029206948339E-3</v>
      </c>
      <c r="AR1055" s="13">
        <f t="shared" si="694"/>
        <v>58421956.944048196</v>
      </c>
      <c r="AS1055" s="14">
        <v>4.6473404451073666E-3</v>
      </c>
      <c r="AT1055" s="13">
        <f t="shared" si="695"/>
        <v>47039573.710576333</v>
      </c>
      <c r="AU1055" s="26">
        <f t="shared" si="684"/>
        <v>149596486.27649468</v>
      </c>
      <c r="AV1055" s="20">
        <f>AU1055/MAX($AU$13:AU1055)-1</f>
        <v>0</v>
      </c>
      <c r="AW1055" s="20">
        <f t="shared" si="696"/>
        <v>6.0116799354819062E-3</v>
      </c>
      <c r="AY1055" s="18">
        <v>44061</v>
      </c>
      <c r="AZ1055" s="14">
        <f t="shared" si="697"/>
        <v>6.6343260202992305E-3</v>
      </c>
      <c r="BA1055" s="13">
        <f t="shared" si="698"/>
        <v>44134955.62187016</v>
      </c>
      <c r="BB1055" s="20">
        <v>1.9287345115733157E-2</v>
      </c>
      <c r="BC1055" s="13">
        <f t="shared" si="699"/>
        <v>792413165.37391508</v>
      </c>
      <c r="BD1055" s="14">
        <f t="shared" si="700"/>
        <v>-7.0383698932282579E-3</v>
      </c>
      <c r="BE1055" s="13">
        <f t="shared" si="701"/>
        <v>52259907.387468874</v>
      </c>
      <c r="BF1055" s="26">
        <f t="shared" si="685"/>
        <v>888808028.38325417</v>
      </c>
      <c r="BG1055" s="20">
        <f>BF1055/MAX($BF$13:BF1055)-1</f>
        <v>0</v>
      </c>
      <c r="BH1055" s="20">
        <f t="shared" si="702"/>
        <v>1.7067060988489535E-2</v>
      </c>
      <c r="BJ1055" s="18">
        <v>44061</v>
      </c>
      <c r="BK1055" s="14" t="e">
        <f>VLOOKUP(AP1055:AP2328,$F$13:$H$1892,3,FALSE)</f>
        <v>#N/A</v>
      </c>
      <c r="BL1055" s="13" t="e">
        <f t="shared" si="703"/>
        <v>#N/A</v>
      </c>
      <c r="BM1055" s="14" t="e">
        <f>VLOOKUP(AP1055:AP2328,$Q$13:$S$1892,3,FALSE)</f>
        <v>#N/A</v>
      </c>
      <c r="BN1055" s="13" t="e">
        <f t="shared" si="704"/>
        <v>#N/A</v>
      </c>
      <c r="BO1055" s="14">
        <v>-4.7599809270911786E-3</v>
      </c>
      <c r="BP1055" s="13">
        <f t="shared" si="705"/>
        <v>39374438.791699655</v>
      </c>
      <c r="BQ1055" s="26" t="e">
        <f t="shared" si="686"/>
        <v>#N/A</v>
      </c>
      <c r="BR1055" s="20" t="e">
        <f>BQ1055/MAX($AJ$13:BQ1054)-1</f>
        <v>#N/A</v>
      </c>
      <c r="BS1055" s="20" t="e">
        <f t="shared" si="706"/>
        <v>#N/A</v>
      </c>
      <c r="BT1055" s="20"/>
      <c r="BU1055" s="20"/>
      <c r="BV1055" s="18">
        <v>44061</v>
      </c>
      <c r="BW1055" s="21">
        <v>7443369057.2184544</v>
      </c>
      <c r="BX1055" s="14">
        <f t="shared" si="707"/>
        <v>1.4594892839685958E-2</v>
      </c>
      <c r="BY1055" s="20">
        <f>BW1054/MAX(BW$13:$BW1055)-1</f>
        <v>0</v>
      </c>
      <c r="BZ1055" s="18"/>
      <c r="CA1055" s="18"/>
      <c r="CB1055" s="18">
        <v>44061</v>
      </c>
      <c r="CC1055" s="14" t="e">
        <f>VLOOKUP(AV1056:AV2329,$F$13:$H$1892,3,FALSE)</f>
        <v>#VALUE!</v>
      </c>
      <c r="CD1055" s="13" t="e">
        <f t="shared" si="708"/>
        <v>#VALUE!</v>
      </c>
      <c r="CE1055" s="14" t="e">
        <f>VLOOKUP(AV1056:AV2329,$Q$13:$S$1892,3,FALSE)</f>
        <v>#VALUE!</v>
      </c>
      <c r="CF1055" s="13" t="e">
        <f t="shared" si="709"/>
        <v>#VALUE!</v>
      </c>
      <c r="CG1055" s="14" t="e">
        <f>VLOOKUP(AV1056:AV2329,$AP$14:$AS$1893,3,FALSE)</f>
        <v>#VALUE!</v>
      </c>
      <c r="CH1055" s="13" t="e">
        <f t="shared" si="710"/>
        <v>#VALUE!</v>
      </c>
      <c r="CI1055" s="26" t="e">
        <f t="shared" si="687"/>
        <v>#VALUE!</v>
      </c>
      <c r="CJ1055" s="20" t="e">
        <f>CI1055/MAX($CI$13:CI1055)-1</f>
        <v>#VALUE!</v>
      </c>
      <c r="CK1055" s="20" t="e">
        <f t="shared" si="711"/>
        <v>#VALUE!</v>
      </c>
    </row>
    <row r="1056" spans="1:89" x14ac:dyDescent="0.3">
      <c r="A1056" s="12">
        <f t="shared" si="712"/>
        <v>41588</v>
      </c>
      <c r="B1056" s="13">
        <v>1510834.6972769315</v>
      </c>
      <c r="C1056" s="14">
        <f t="shared" si="672"/>
        <v>0</v>
      </c>
      <c r="D1056" s="14">
        <f>B1056/MAX($B$13:B1056)-1</f>
        <v>0</v>
      </c>
      <c r="F1056" s="18">
        <v>44062</v>
      </c>
      <c r="G1056" s="13">
        <f t="shared" si="673"/>
        <v>4694630.4352185354</v>
      </c>
      <c r="H1056" s="14">
        <f t="shared" si="674"/>
        <v>1.6911727993265124E-3</v>
      </c>
      <c r="I1056" s="14">
        <f>G1056/MAX($G$13:G1056)-1</f>
        <v>-2.3914513445497443E-2</v>
      </c>
      <c r="L1056" s="12">
        <f t="shared" si="713"/>
        <v>41588</v>
      </c>
      <c r="M1056" s="13">
        <v>19818808.814993355</v>
      </c>
      <c r="N1056" s="14">
        <f t="shared" si="688"/>
        <v>0</v>
      </c>
      <c r="O1056" s="14">
        <f>M1056/MAX(M$13:$M1056)-1</f>
        <v>-5.0310223581618185E-2</v>
      </c>
      <c r="Q1056" s="18">
        <v>44062</v>
      </c>
      <c r="R1056" s="13">
        <f t="shared" si="675"/>
        <v>138566813.43326017</v>
      </c>
      <c r="S1056" s="14">
        <f t="shared" si="676"/>
        <v>6.0081125337967389E-3</v>
      </c>
      <c r="T1056" s="14">
        <f>R1056/MAX($R$13:R1056)-1</f>
        <v>0</v>
      </c>
      <c r="W1056" s="18">
        <v>44062</v>
      </c>
      <c r="X1056" s="21">
        <v>10326541956.711912</v>
      </c>
      <c r="Y1056" s="14">
        <f t="shared" si="677"/>
        <v>9.5340555766025847E-3</v>
      </c>
      <c r="Z1056" s="20">
        <f>X1056/MAX(X$13:$X1056)-1</f>
        <v>0</v>
      </c>
      <c r="AC1056" s="18">
        <v>44062</v>
      </c>
      <c r="AD1056" s="14">
        <f t="shared" si="678"/>
        <v>1.6911727993265124E-3</v>
      </c>
      <c r="AE1056" s="13">
        <f t="shared" si="689"/>
        <v>44209595.458317347</v>
      </c>
      <c r="AF1056" s="14">
        <f t="shared" si="679"/>
        <v>6.0081125337967389E-3</v>
      </c>
      <c r="AG1056" s="13">
        <f t="shared" si="690"/>
        <v>58772962.635812663</v>
      </c>
      <c r="AH1056" s="14">
        <f t="shared" si="680"/>
        <v>9.5340555766025847E-3</v>
      </c>
      <c r="AI1056" s="13">
        <f t="shared" si="691"/>
        <v>52758156.248929106</v>
      </c>
      <c r="AJ1056" s="26">
        <f t="shared" si="681"/>
        <v>155740714.34305912</v>
      </c>
      <c r="AK1056" s="20">
        <f>AJ1056/MAX(AJ$13:$AJ1056)-1</f>
        <v>0</v>
      </c>
      <c r="AL1056" s="20">
        <f t="shared" si="692"/>
        <v>5.9676615883859085E-3</v>
      </c>
      <c r="AN1056" s="18">
        <v>44062</v>
      </c>
      <c r="AO1056" s="14">
        <f t="shared" si="682"/>
        <v>1.6911727993265124E-3</v>
      </c>
      <c r="AP1056" s="13">
        <f t="shared" si="693"/>
        <v>44209595.458317347</v>
      </c>
      <c r="AQ1056" s="14">
        <f t="shared" si="683"/>
        <v>6.0081125337967389E-3</v>
      </c>
      <c r="AR1056" s="13">
        <f t="shared" si="694"/>
        <v>58772962.635812663</v>
      </c>
      <c r="AS1056" s="14">
        <v>1.2733727517664193E-2</v>
      </c>
      <c r="AT1056" s="13">
        <f t="shared" si="695"/>
        <v>47638562.824753895</v>
      </c>
      <c r="AU1056" s="26">
        <f t="shared" si="684"/>
        <v>150621120.91888389</v>
      </c>
      <c r="AV1056" s="20">
        <f>AU1056/MAX($AU$13:AU1056)-1</f>
        <v>0</v>
      </c>
      <c r="AW1056" s="20">
        <f t="shared" si="696"/>
        <v>6.8493229212309714E-3</v>
      </c>
      <c r="AY1056" s="18">
        <v>44062</v>
      </c>
      <c r="AZ1056" s="14">
        <f t="shared" si="697"/>
        <v>1.6911727993265124E-3</v>
      </c>
      <c r="BA1056" s="13">
        <f t="shared" si="698"/>
        <v>44209595.458317347</v>
      </c>
      <c r="BB1056" s="20">
        <v>1.7054706030463995E-2</v>
      </c>
      <c r="BC1056" s="13">
        <f t="shared" si="699"/>
        <v>805927538.9640367</v>
      </c>
      <c r="BD1056" s="14">
        <f t="shared" si="700"/>
        <v>9.5340555766025847E-3</v>
      </c>
      <c r="BE1056" s="13">
        <f t="shared" si="701"/>
        <v>52758156.248929106</v>
      </c>
      <c r="BF1056" s="26">
        <f t="shared" si="685"/>
        <v>902895290.67128325</v>
      </c>
      <c r="BG1056" s="20">
        <f>BF1056/MAX($BF$13:BF1056)-1</f>
        <v>0</v>
      </c>
      <c r="BH1056" s="20">
        <f t="shared" si="702"/>
        <v>1.5849611882617465E-2</v>
      </c>
      <c r="BJ1056" s="18">
        <v>44062</v>
      </c>
      <c r="BK1056" s="14" t="e">
        <f>VLOOKUP(AP1056:AP2329,$F$13:$H$1892,3,FALSE)</f>
        <v>#N/A</v>
      </c>
      <c r="BL1056" s="13" t="e">
        <f t="shared" si="703"/>
        <v>#N/A</v>
      </c>
      <c r="BM1056" s="14" t="e">
        <f>VLOOKUP(AP1056:AP2329,$Q$13:$S$1892,3,FALSE)</f>
        <v>#N/A</v>
      </c>
      <c r="BN1056" s="13" t="e">
        <f t="shared" si="704"/>
        <v>#N/A</v>
      </c>
      <c r="BO1056" s="14">
        <v>1.0820761648592692E-2</v>
      </c>
      <c r="BP1056" s="13">
        <f t="shared" si="705"/>
        <v>39800500.208911739</v>
      </c>
      <c r="BQ1056" s="26" t="e">
        <f t="shared" si="686"/>
        <v>#N/A</v>
      </c>
      <c r="BR1056" s="20" t="e">
        <f>BQ1056/MAX($AJ$13:BQ1055)-1</f>
        <v>#N/A</v>
      </c>
      <c r="BS1056" s="20" t="e">
        <f t="shared" si="706"/>
        <v>#N/A</v>
      </c>
      <c r="BT1056" s="20"/>
      <c r="BU1056" s="20"/>
      <c r="BV1056" s="18">
        <v>44062</v>
      </c>
      <c r="BW1056" s="21">
        <v>7499255960.5779762</v>
      </c>
      <c r="BX1056" s="14">
        <f t="shared" si="707"/>
        <v>-7.452326424555622E-3</v>
      </c>
      <c r="BY1056" s="20">
        <f>BW1055/MAX(BW$13:$BW1056)-1</f>
        <v>-1.4384946092954598E-2</v>
      </c>
      <c r="BZ1056" s="18"/>
      <c r="CA1056" s="18"/>
      <c r="CB1056" s="18">
        <v>44062</v>
      </c>
      <c r="CC1056" s="14" t="e">
        <f>VLOOKUP(AV1057:AV2330,$F$13:$H$1892,3,FALSE)</f>
        <v>#VALUE!</v>
      </c>
      <c r="CD1056" s="13" t="e">
        <f t="shared" si="708"/>
        <v>#VALUE!</v>
      </c>
      <c r="CE1056" s="14" t="e">
        <f>VLOOKUP(AV1057:AV2330,$Q$13:$S$1892,3,FALSE)</f>
        <v>#VALUE!</v>
      </c>
      <c r="CF1056" s="13" t="e">
        <f t="shared" si="709"/>
        <v>#VALUE!</v>
      </c>
      <c r="CG1056" s="14" t="e">
        <f>VLOOKUP(AV1057:AV2330,$AP$14:$AS$1893,3,FALSE)</f>
        <v>#VALUE!</v>
      </c>
      <c r="CH1056" s="13" t="e">
        <f t="shared" si="710"/>
        <v>#VALUE!</v>
      </c>
      <c r="CI1056" s="26" t="e">
        <f t="shared" si="687"/>
        <v>#VALUE!</v>
      </c>
      <c r="CJ1056" s="20" t="e">
        <f>CI1056/MAX($CI$13:CI1056)-1</f>
        <v>#VALUE!</v>
      </c>
      <c r="CK1056" s="20" t="e">
        <f t="shared" si="711"/>
        <v>#VALUE!</v>
      </c>
    </row>
    <row r="1057" spans="1:89" x14ac:dyDescent="0.3">
      <c r="A1057" s="12">
        <f t="shared" si="712"/>
        <v>41589</v>
      </c>
      <c r="B1057" s="13">
        <v>1511776.2061323528</v>
      </c>
      <c r="C1057" s="14">
        <f t="shared" si="672"/>
        <v>6.2317132186473501E-4</v>
      </c>
      <c r="D1057" s="14">
        <f>B1057/MAX($B$13:B1057)-1</f>
        <v>0</v>
      </c>
      <c r="F1057" s="18">
        <v>44063</v>
      </c>
      <c r="G1057" s="13">
        <f t="shared" si="673"/>
        <v>4688885.1158112455</v>
      </c>
      <c r="H1057" s="14">
        <f t="shared" si="674"/>
        <v>-1.2238065352683236E-3</v>
      </c>
      <c r="I1057" s="14">
        <f>G1057/MAX($G$13:G1057)-1</f>
        <v>-2.5109053242923451E-2</v>
      </c>
      <c r="L1057" s="12">
        <f t="shared" si="713"/>
        <v>41589</v>
      </c>
      <c r="M1057" s="13">
        <v>20015550.813020598</v>
      </c>
      <c r="N1057" s="14">
        <f t="shared" si="688"/>
        <v>9.9270344582165215E-3</v>
      </c>
      <c r="O1057" s="14">
        <f>M1057/MAX(M$13:$M1057)-1</f>
        <v>-4.0882620446497042E-2</v>
      </c>
      <c r="Q1057" s="18">
        <v>44063</v>
      </c>
      <c r="R1057" s="13">
        <f t="shared" si="675"/>
        <v>137151322.28222224</v>
      </c>
      <c r="S1057" s="14">
        <f t="shared" si="676"/>
        <v>-1.0215224814415613E-2</v>
      </c>
      <c r="T1057" s="14">
        <f>R1057/MAX($R$13:R1057)-1</f>
        <v>-1.0215224814415613E-2</v>
      </c>
      <c r="W1057" s="18">
        <v>44063</v>
      </c>
      <c r="X1057" s="21">
        <v>10624435302.152147</v>
      </c>
      <c r="Y1057" s="14">
        <f t="shared" si="677"/>
        <v>2.884734761055352E-2</v>
      </c>
      <c r="Z1057" s="20">
        <f>X1057/MAX(X$13:$X1057)-1</f>
        <v>0</v>
      </c>
      <c r="AC1057" s="18">
        <v>44063</v>
      </c>
      <c r="AD1057" s="14">
        <f t="shared" si="678"/>
        <v>-1.2238065352683236E-3</v>
      </c>
      <c r="AE1057" s="13">
        <f t="shared" si="689"/>
        <v>44155491.466473892</v>
      </c>
      <c r="AF1057" s="14">
        <f t="shared" si="679"/>
        <v>-1.0215224814415613E-2</v>
      </c>
      <c r="AG1057" s="13">
        <f t="shared" si="690"/>
        <v>58172583.609478585</v>
      </c>
      <c r="AH1057" s="14">
        <f t="shared" si="680"/>
        <v>2.884734761055352E-2</v>
      </c>
      <c r="AI1057" s="13">
        <f t="shared" si="691"/>
        <v>54280089.121533863</v>
      </c>
      <c r="AJ1057" s="26">
        <f t="shared" si="681"/>
        <v>156608164.19748634</v>
      </c>
      <c r="AK1057" s="20">
        <f>AJ1057/MAX(AJ$13:$AJ1057)-1</f>
        <v>0</v>
      </c>
      <c r="AL1057" s="20">
        <f t="shared" si="692"/>
        <v>5.5698335408711497E-3</v>
      </c>
      <c r="AN1057" s="18">
        <v>44063</v>
      </c>
      <c r="AO1057" s="14">
        <f t="shared" si="682"/>
        <v>-1.2238065352683236E-3</v>
      </c>
      <c r="AP1057" s="13">
        <f t="shared" si="693"/>
        <v>44155491.466473892</v>
      </c>
      <c r="AQ1057" s="14">
        <f t="shared" si="683"/>
        <v>-1.0215224814415613E-2</v>
      </c>
      <c r="AR1057" s="13">
        <f t="shared" si="694"/>
        <v>58172583.609478585</v>
      </c>
      <c r="AS1057" s="14">
        <v>1.2253189018943381E-2</v>
      </c>
      <c r="AT1057" s="13">
        <f t="shared" si="695"/>
        <v>48222287.13963642</v>
      </c>
      <c r="AU1057" s="26">
        <f t="shared" si="684"/>
        <v>150550362.2155889</v>
      </c>
      <c r="AV1057" s="20">
        <f>AU1057/MAX($AU$13:AU1057)-1</f>
        <v>-4.6977942312020904E-4</v>
      </c>
      <c r="AW1057" s="20">
        <f t="shared" si="696"/>
        <v>-4.6977942312020904E-4</v>
      </c>
      <c r="AY1057" s="18">
        <v>44063</v>
      </c>
      <c r="AZ1057" s="14">
        <f t="shared" si="697"/>
        <v>-1.2238065352683236E-3</v>
      </c>
      <c r="BA1057" s="13">
        <f t="shared" si="698"/>
        <v>44155491.466473892</v>
      </c>
      <c r="BB1057" s="20">
        <v>8.6034633181601983E-3</v>
      </c>
      <c r="BC1057" s="13">
        <f t="shared" si="699"/>
        <v>812861306.98260891</v>
      </c>
      <c r="BD1057" s="14">
        <f t="shared" si="700"/>
        <v>2.884734761055352E-2</v>
      </c>
      <c r="BE1057" s="13">
        <f t="shared" si="701"/>
        <v>54280089.121533863</v>
      </c>
      <c r="BF1057" s="26">
        <f t="shared" si="685"/>
        <v>911296887.57061672</v>
      </c>
      <c r="BG1057" s="20">
        <f>BF1057/MAX($BF$13:BF1057)-1</f>
        <v>0</v>
      </c>
      <c r="BH1057" s="20">
        <f t="shared" si="702"/>
        <v>9.30517302076872E-3</v>
      </c>
      <c r="BJ1057" s="18">
        <v>44063</v>
      </c>
      <c r="BK1057" s="14" t="e">
        <f>VLOOKUP(AP1057:AP2330,$F$13:$H$1892,3,FALSE)</f>
        <v>#N/A</v>
      </c>
      <c r="BL1057" s="13" t="e">
        <f t="shared" si="703"/>
        <v>#N/A</v>
      </c>
      <c r="BM1057" s="14" t="e">
        <f>VLOOKUP(AP1057:AP2330,$Q$13:$S$1892,3,FALSE)</f>
        <v>#N/A</v>
      </c>
      <c r="BN1057" s="13" t="e">
        <f t="shared" si="704"/>
        <v>#N/A</v>
      </c>
      <c r="BO1057" s="14">
        <v>2.0776031606364764E-2</v>
      </c>
      <c r="BP1057" s="13">
        <f t="shared" si="705"/>
        <v>40627396.65920122</v>
      </c>
      <c r="BQ1057" s="26" t="e">
        <f t="shared" si="686"/>
        <v>#N/A</v>
      </c>
      <c r="BR1057" s="20" t="e">
        <f>BQ1057/MAX($AJ$13:BQ1056)-1</f>
        <v>#N/A</v>
      </c>
      <c r="BS1057" s="20" t="e">
        <f t="shared" si="706"/>
        <v>#N/A</v>
      </c>
      <c r="BT1057" s="20"/>
      <c r="BU1057" s="20"/>
      <c r="BV1057" s="18">
        <v>44063</v>
      </c>
      <c r="BW1057" s="21">
        <v>7762577374.3537264</v>
      </c>
      <c r="BX1057" s="14">
        <f t="shared" si="707"/>
        <v>-3.3921905196812707E-2</v>
      </c>
      <c r="BY1057" s="20">
        <f>BW1056/MAX(BW$13:$BW1057)-1</f>
        <v>-3.3921905196812707E-2</v>
      </c>
      <c r="BZ1057" s="18"/>
      <c r="CA1057" s="18"/>
      <c r="CB1057" s="18">
        <v>44063</v>
      </c>
      <c r="CC1057" s="14" t="e">
        <f>VLOOKUP(AV1058:AV2331,$F$13:$H$1892,3,FALSE)</f>
        <v>#VALUE!</v>
      </c>
      <c r="CD1057" s="13" t="e">
        <f t="shared" si="708"/>
        <v>#VALUE!</v>
      </c>
      <c r="CE1057" s="14" t="e">
        <f>VLOOKUP(AV1058:AV2331,$Q$13:$S$1892,3,FALSE)</f>
        <v>#VALUE!</v>
      </c>
      <c r="CF1057" s="13" t="e">
        <f t="shared" si="709"/>
        <v>#VALUE!</v>
      </c>
      <c r="CG1057" s="14" t="e">
        <f>VLOOKUP(AV1058:AV2331,$AP$14:$AS$1893,3,FALSE)</f>
        <v>#VALUE!</v>
      </c>
      <c r="CH1057" s="13" t="e">
        <f t="shared" si="710"/>
        <v>#VALUE!</v>
      </c>
      <c r="CI1057" s="26" t="e">
        <f t="shared" si="687"/>
        <v>#VALUE!</v>
      </c>
      <c r="CJ1057" s="20" t="e">
        <f>CI1057/MAX($CI$13:CI1057)-1</f>
        <v>#VALUE!</v>
      </c>
      <c r="CK1057" s="20" t="e">
        <f t="shared" si="711"/>
        <v>#VALUE!</v>
      </c>
    </row>
    <row r="1058" spans="1:89" x14ac:dyDescent="0.3">
      <c r="A1058" s="12">
        <f t="shared" si="712"/>
        <v>41590</v>
      </c>
      <c r="B1058" s="13">
        <v>1524055.5477569695</v>
      </c>
      <c r="C1058" s="14">
        <f t="shared" si="672"/>
        <v>8.1224599082898585E-3</v>
      </c>
      <c r="D1058" s="14">
        <f>B1058/MAX($B$13:B1058)-1</f>
        <v>0</v>
      </c>
      <c r="F1058" s="18">
        <v>44064</v>
      </c>
      <c r="G1058" s="13">
        <f t="shared" si="673"/>
        <v>4688525.5198611962</v>
      </c>
      <c r="H1058" s="14">
        <f t="shared" si="674"/>
        <v>-7.669114110664399E-5</v>
      </c>
      <c r="I1058" s="14">
        <f>G1058/MAX($G$13:G1058)-1</f>
        <v>-2.5183818742084751E-2</v>
      </c>
      <c r="L1058" s="12">
        <f t="shared" si="713"/>
        <v>41590</v>
      </c>
      <c r="M1058" s="13">
        <v>19817361.943736844</v>
      </c>
      <c r="N1058" s="14">
        <f t="shared" si="688"/>
        <v>-9.9017444553575196E-3</v>
      </c>
      <c r="O1058" s="14">
        <f>M1058/MAX(M$13:$M1058)-1</f>
        <v>-5.0379555641528073E-2</v>
      </c>
      <c r="Q1058" s="18">
        <v>44064</v>
      </c>
      <c r="R1058" s="13">
        <f t="shared" si="675"/>
        <v>137145353.84146893</v>
      </c>
      <c r="S1058" s="14">
        <f t="shared" si="676"/>
        <v>-4.3517194395215064E-5</v>
      </c>
      <c r="T1058" s="14">
        <f>R1058/MAX($R$13:R1058)-1</f>
        <v>-1.025829747088669E-2</v>
      </c>
      <c r="W1058" s="18">
        <v>44064</v>
      </c>
      <c r="X1058" s="21">
        <v>10609373169.885206</v>
      </c>
      <c r="Y1058" s="14">
        <f t="shared" si="677"/>
        <v>-1.4176877959706236E-3</v>
      </c>
      <c r="Z1058" s="20">
        <f>X1058/MAX(X$13:$X1058)-1</f>
        <v>-1.4176877959706236E-3</v>
      </c>
      <c r="AC1058" s="18">
        <v>44064</v>
      </c>
      <c r="AD1058" s="14">
        <f t="shared" si="678"/>
        <v>-7.669114110664399E-5</v>
      </c>
      <c r="AE1058" s="13">
        <f t="shared" si="689"/>
        <v>44152105.131447203</v>
      </c>
      <c r="AF1058" s="14">
        <f t="shared" si="679"/>
        <v>-4.3517194395215064E-5</v>
      </c>
      <c r="AG1058" s="13">
        <f t="shared" si="690"/>
        <v>58170052.101849183</v>
      </c>
      <c r="AH1058" s="14">
        <f t="shared" si="680"/>
        <v>-1.4176877959706236E-3</v>
      </c>
      <c r="AI1058" s="13">
        <f t="shared" si="691"/>
        <v>54203136.901622064</v>
      </c>
      <c r="AJ1058" s="26">
        <f t="shared" si="681"/>
        <v>156525294.13491845</v>
      </c>
      <c r="AK1058" s="20">
        <f>AJ1058/MAX(AJ$13:$AJ1058)-1</f>
        <v>-5.2915544341214371E-4</v>
      </c>
      <c r="AL1058" s="20">
        <f t="shared" si="692"/>
        <v>-5.2915544341214371E-4</v>
      </c>
      <c r="AN1058" s="18">
        <v>44064</v>
      </c>
      <c r="AO1058" s="14">
        <f t="shared" si="682"/>
        <v>-7.669114110664399E-5</v>
      </c>
      <c r="AP1058" s="13">
        <f t="shared" si="693"/>
        <v>44152105.131447203</v>
      </c>
      <c r="AQ1058" s="14">
        <f t="shared" si="683"/>
        <v>-4.3517194395215064E-5</v>
      </c>
      <c r="AR1058" s="13">
        <f t="shared" si="694"/>
        <v>58170052.101849183</v>
      </c>
      <c r="AS1058" s="14">
        <v>6.3720405924899302E-3</v>
      </c>
      <c r="AT1058" s="13">
        <f t="shared" si="695"/>
        <v>48529561.510752887</v>
      </c>
      <c r="AU1058" s="26">
        <f t="shared" si="684"/>
        <v>150851718.74404928</v>
      </c>
      <c r="AV1058" s="20">
        <f>AU1058/MAX($AU$13:AU1058)-1</f>
        <v>0</v>
      </c>
      <c r="AW1058" s="20">
        <f t="shared" si="696"/>
        <v>2.0016991259632633E-3</v>
      </c>
      <c r="AY1058" s="18">
        <v>44064</v>
      </c>
      <c r="AZ1058" s="14">
        <f t="shared" si="697"/>
        <v>-7.669114110664399E-5</v>
      </c>
      <c r="BA1058" s="13">
        <f t="shared" si="698"/>
        <v>44152105.131447203</v>
      </c>
      <c r="BB1058" s="20">
        <v>4.713071003337288E-2</v>
      </c>
      <c r="BC1058" s="13">
        <f t="shared" si="699"/>
        <v>851172037.5393548</v>
      </c>
      <c r="BD1058" s="14">
        <f t="shared" si="700"/>
        <v>-1.4176877959706236E-3</v>
      </c>
      <c r="BE1058" s="13">
        <f t="shared" si="701"/>
        <v>54203136.901622064</v>
      </c>
      <c r="BF1058" s="26">
        <f t="shared" si="685"/>
        <v>949527279.57242405</v>
      </c>
      <c r="BG1058" s="20">
        <f>BF1058/MAX($BF$13:BF1058)-1</f>
        <v>0</v>
      </c>
      <c r="BH1058" s="20">
        <f t="shared" si="702"/>
        <v>4.1951632363986135E-2</v>
      </c>
      <c r="BJ1058" s="18">
        <v>44064</v>
      </c>
      <c r="BK1058" s="14" t="e">
        <f>VLOOKUP(AP1058:AP2331,$F$13:$H$1892,3,FALSE)</f>
        <v>#N/A</v>
      </c>
      <c r="BL1058" s="13" t="e">
        <f t="shared" si="703"/>
        <v>#N/A</v>
      </c>
      <c r="BM1058" s="14" t="e">
        <f>VLOOKUP(AP1058:AP2331,$Q$13:$S$1892,3,FALSE)</f>
        <v>#N/A</v>
      </c>
      <c r="BN1058" s="13" t="e">
        <f t="shared" si="704"/>
        <v>#N/A</v>
      </c>
      <c r="BO1058" s="14">
        <v>-1.9407523904412249E-3</v>
      </c>
      <c r="BP1058" s="13">
        <f t="shared" si="705"/>
        <v>40548548.942017473</v>
      </c>
      <c r="BQ1058" s="26" t="e">
        <f t="shared" si="686"/>
        <v>#N/A</v>
      </c>
      <c r="BR1058" s="20" t="e">
        <f>BQ1058/MAX($AJ$13:BQ1057)-1</f>
        <v>#N/A</v>
      </c>
      <c r="BS1058" s="20" t="e">
        <f t="shared" si="706"/>
        <v>#N/A</v>
      </c>
      <c r="BT1058" s="20"/>
      <c r="BU1058" s="20"/>
      <c r="BV1058" s="18">
        <v>44064</v>
      </c>
      <c r="BW1058" s="21">
        <v>7762577374.3537264</v>
      </c>
      <c r="BX1058" s="14">
        <f t="shared" si="707"/>
        <v>0</v>
      </c>
      <c r="BY1058" s="20">
        <f>BW1057/MAX(BW$13:$BW1058)-1</f>
        <v>0</v>
      </c>
      <c r="BZ1058" s="18"/>
      <c r="CA1058" s="18"/>
      <c r="CB1058" s="18">
        <v>44064</v>
      </c>
      <c r="CC1058" s="14" t="e">
        <f>VLOOKUP(AV1059:AV2332,$F$13:$H$1892,3,FALSE)</f>
        <v>#VALUE!</v>
      </c>
      <c r="CD1058" s="13" t="e">
        <f t="shared" si="708"/>
        <v>#VALUE!</v>
      </c>
      <c r="CE1058" s="14" t="e">
        <f>VLOOKUP(AV1059:AV2332,$Q$13:$S$1892,3,FALSE)</f>
        <v>#VALUE!</v>
      </c>
      <c r="CF1058" s="13" t="e">
        <f t="shared" si="709"/>
        <v>#VALUE!</v>
      </c>
      <c r="CG1058" s="14" t="e">
        <f>VLOOKUP(AV1059:AV2332,$AP$14:$AS$1893,3,FALSE)</f>
        <v>#VALUE!</v>
      </c>
      <c r="CH1058" s="13" t="e">
        <f t="shared" si="710"/>
        <v>#VALUE!</v>
      </c>
      <c r="CI1058" s="26" t="e">
        <f t="shared" si="687"/>
        <v>#VALUE!</v>
      </c>
      <c r="CJ1058" s="20" t="e">
        <f>CI1058/MAX($CI$13:CI1058)-1</f>
        <v>#VALUE!</v>
      </c>
      <c r="CK1058" s="20" t="e">
        <f t="shared" si="711"/>
        <v>#VALUE!</v>
      </c>
    </row>
    <row r="1059" spans="1:89" x14ac:dyDescent="0.3">
      <c r="A1059" s="12">
        <f t="shared" si="712"/>
        <v>41591</v>
      </c>
      <c r="B1059" s="13">
        <v>1528562.9270708216</v>
      </c>
      <c r="C1059" s="14">
        <f t="shared" si="672"/>
        <v>2.9574901784163998E-3</v>
      </c>
      <c r="D1059" s="14">
        <f>B1059/MAX($B$13:B1059)-1</f>
        <v>0</v>
      </c>
      <c r="F1059" s="18">
        <v>44067</v>
      </c>
      <c r="G1059" s="13">
        <f t="shared" si="673"/>
        <v>4732645.9308625367</v>
      </c>
      <c r="H1059" s="14">
        <f t="shared" si="674"/>
        <v>9.4102955853478942E-3</v>
      </c>
      <c r="I1059" s="14">
        <f>G1059/MAX($G$13:G1059)-1</f>
        <v>-1.6010510335067729E-2</v>
      </c>
      <c r="L1059" s="12">
        <f t="shared" si="713"/>
        <v>41591</v>
      </c>
      <c r="M1059" s="13">
        <v>19557851.790835999</v>
      </c>
      <c r="N1059" s="14">
        <f t="shared" si="688"/>
        <v>-1.3095090741018667E-2</v>
      </c>
      <c r="O1059" s="14">
        <f>M1059/MAX(M$13:$M1059)-1</f>
        <v>-6.2814921529928736E-2</v>
      </c>
      <c r="Q1059" s="18">
        <v>44067</v>
      </c>
      <c r="R1059" s="13">
        <f t="shared" si="675"/>
        <v>138202472.86346585</v>
      </c>
      <c r="S1059" s="14">
        <f t="shared" si="676"/>
        <v>7.7080192101794953E-3</v>
      </c>
      <c r="T1059" s="14">
        <f>R1059/MAX($R$13:R1059)-1</f>
        <v>-2.6293494146765184E-3</v>
      </c>
      <c r="W1059" s="18">
        <v>44067</v>
      </c>
      <c r="X1059" s="21">
        <v>10620341572.274794</v>
      </c>
      <c r="Y1059" s="14">
        <f t="shared" si="677"/>
        <v>1.0338407570318342E-3</v>
      </c>
      <c r="Z1059" s="20">
        <f>X1059/MAX(X$13:$X1059)-1</f>
        <v>-3.8531270236308313E-4</v>
      </c>
      <c r="AC1059" s="18">
        <v>44067</v>
      </c>
      <c r="AD1059" s="14">
        <f t="shared" si="678"/>
        <v>9.4102955853478942E-3</v>
      </c>
      <c r="AE1059" s="13">
        <f t="shared" si="689"/>
        <v>44567589.491449475</v>
      </c>
      <c r="AF1059" s="14">
        <f t="shared" si="679"/>
        <v>7.7080192101794953E-3</v>
      </c>
      <c r="AG1059" s="13">
        <f t="shared" si="690"/>
        <v>58618427.980907381</v>
      </c>
      <c r="AH1059" s="14">
        <f t="shared" si="680"/>
        <v>1.0338407570318342E-3</v>
      </c>
      <c r="AI1059" s="13">
        <f t="shared" si="691"/>
        <v>54259174.313709937</v>
      </c>
      <c r="AJ1059" s="26">
        <f t="shared" si="681"/>
        <v>157445191.7860668</v>
      </c>
      <c r="AK1059" s="20">
        <f>AJ1059/MAX(AJ$13:$AJ1059)-1</f>
        <v>0</v>
      </c>
      <c r="AL1059" s="20">
        <f t="shared" si="692"/>
        <v>5.8769904010238516E-3</v>
      </c>
      <c r="AN1059" s="18">
        <v>44067</v>
      </c>
      <c r="AO1059" s="14">
        <f t="shared" si="682"/>
        <v>9.4102955853478942E-3</v>
      </c>
      <c r="AP1059" s="13">
        <f t="shared" si="693"/>
        <v>44567589.491449475</v>
      </c>
      <c r="AQ1059" s="14">
        <f t="shared" si="683"/>
        <v>7.7080192101794953E-3</v>
      </c>
      <c r="AR1059" s="13">
        <f t="shared" si="694"/>
        <v>58618427.980907381</v>
      </c>
      <c r="AS1059" s="14">
        <v>2.5368874023797262E-2</v>
      </c>
      <c r="AT1059" s="13">
        <f t="shared" si="695"/>
        <v>49760701.843149289</v>
      </c>
      <c r="AU1059" s="26">
        <f t="shared" si="684"/>
        <v>152946719.31550616</v>
      </c>
      <c r="AV1059" s="20">
        <f>AU1059/MAX($AU$13:AU1059)-1</f>
        <v>0</v>
      </c>
      <c r="AW1059" s="20">
        <f t="shared" si="696"/>
        <v>1.3887813734568599E-2</v>
      </c>
      <c r="AY1059" s="18">
        <v>44067</v>
      </c>
      <c r="AZ1059" s="14">
        <f t="shared" si="697"/>
        <v>9.4102955853478942E-3</v>
      </c>
      <c r="BA1059" s="13">
        <f t="shared" si="698"/>
        <v>44567589.491449475</v>
      </c>
      <c r="BB1059" s="20">
        <v>1.1431428001591026E-2</v>
      </c>
      <c r="BC1059" s="13">
        <f t="shared" si="699"/>
        <v>860902149.40345347</v>
      </c>
      <c r="BD1059" s="14">
        <f t="shared" si="700"/>
        <v>1.0338407570318342E-3</v>
      </c>
      <c r="BE1059" s="13">
        <f t="shared" si="701"/>
        <v>54259174.313709937</v>
      </c>
      <c r="BF1059" s="26">
        <f t="shared" si="685"/>
        <v>959728913.20861292</v>
      </c>
      <c r="BG1059" s="20">
        <f>BF1059/MAX($BF$13:BF1059)-1</f>
        <v>0</v>
      </c>
      <c r="BH1059" s="20">
        <f t="shared" si="702"/>
        <v>1.074390789570856E-2</v>
      </c>
      <c r="BJ1059" s="18">
        <v>44067</v>
      </c>
      <c r="BK1059" s="14" t="e">
        <f>VLOOKUP(AP1059:AP2332,$F$13:$H$1892,3,FALSE)</f>
        <v>#N/A</v>
      </c>
      <c r="BL1059" s="13" t="e">
        <f t="shared" si="703"/>
        <v>#N/A</v>
      </c>
      <c r="BM1059" s="14" t="e">
        <f>VLOOKUP(AP1059:AP2332,$Q$13:$S$1892,3,FALSE)</f>
        <v>#N/A</v>
      </c>
      <c r="BN1059" s="13" t="e">
        <f t="shared" si="704"/>
        <v>#N/A</v>
      </c>
      <c r="BO1059" s="14">
        <v>1.3947581896198491E-2</v>
      </c>
      <c r="BP1059" s="13">
        <f t="shared" si="705"/>
        <v>41114103.149158277</v>
      </c>
      <c r="BQ1059" s="26" t="e">
        <f t="shared" si="686"/>
        <v>#N/A</v>
      </c>
      <c r="BR1059" s="20" t="e">
        <f>BQ1059/MAX($AJ$13:BQ1058)-1</f>
        <v>#N/A</v>
      </c>
      <c r="BS1059" s="20" t="e">
        <f t="shared" si="706"/>
        <v>#N/A</v>
      </c>
      <c r="BT1059" s="20"/>
      <c r="BU1059" s="20"/>
      <c r="BV1059" s="18">
        <v>44067</v>
      </c>
      <c r="BW1059" s="21">
        <v>7710826142.188797</v>
      </c>
      <c r="BX1059" s="14">
        <f t="shared" si="707"/>
        <v>6.7115029194835252E-3</v>
      </c>
      <c r="BY1059" s="20">
        <f>BW1058/MAX(BW$13:$BW1059)-1</f>
        <v>0</v>
      </c>
      <c r="BZ1059" s="18"/>
      <c r="CA1059" s="18"/>
      <c r="CB1059" s="18">
        <v>44067</v>
      </c>
      <c r="CC1059" s="14" t="e">
        <f>VLOOKUP(AV1060:AV2333,$F$13:$H$1892,3,FALSE)</f>
        <v>#VALUE!</v>
      </c>
      <c r="CD1059" s="13" t="e">
        <f t="shared" si="708"/>
        <v>#VALUE!</v>
      </c>
      <c r="CE1059" s="14" t="e">
        <f>VLOOKUP(AV1060:AV2333,$Q$13:$S$1892,3,FALSE)</f>
        <v>#VALUE!</v>
      </c>
      <c r="CF1059" s="13" t="e">
        <f t="shared" si="709"/>
        <v>#VALUE!</v>
      </c>
      <c r="CG1059" s="14" t="e">
        <f>VLOOKUP(AV1060:AV2333,$AP$14:$AS$1893,3,FALSE)</f>
        <v>#VALUE!</v>
      </c>
      <c r="CH1059" s="13" t="e">
        <f t="shared" si="710"/>
        <v>#VALUE!</v>
      </c>
      <c r="CI1059" s="26" t="e">
        <f t="shared" si="687"/>
        <v>#VALUE!</v>
      </c>
      <c r="CJ1059" s="20" t="e">
        <f>CI1059/MAX($CI$13:CI1059)-1</f>
        <v>#VALUE!</v>
      </c>
      <c r="CK1059" s="20" t="e">
        <f t="shared" si="711"/>
        <v>#VALUE!</v>
      </c>
    </row>
    <row r="1060" spans="1:89" x14ac:dyDescent="0.3">
      <c r="A1060" s="12">
        <f t="shared" si="712"/>
        <v>41592</v>
      </c>
      <c r="B1060" s="13">
        <v>1518682.1952269806</v>
      </c>
      <c r="C1060" s="14">
        <f t="shared" si="672"/>
        <v>-6.4640661296001545E-3</v>
      </c>
      <c r="D1060" s="14">
        <f>B1060/MAX($B$13:B1060)-1</f>
        <v>-6.4640661296001545E-3</v>
      </c>
      <c r="F1060" s="18">
        <v>44068</v>
      </c>
      <c r="G1060" s="13">
        <f t="shared" si="673"/>
        <v>4755854.0404237034</v>
      </c>
      <c r="H1060" s="14">
        <f t="shared" si="674"/>
        <v>4.9038339018394606E-3</v>
      </c>
      <c r="I1060" s="14">
        <f>G1060/MAX($G$13:G1060)-1</f>
        <v>-1.1185189316594957E-2</v>
      </c>
      <c r="L1060" s="12">
        <f t="shared" si="713"/>
        <v>41592</v>
      </c>
      <c r="M1060" s="13">
        <v>19450501.564915739</v>
      </c>
      <c r="N1060" s="14">
        <f t="shared" si="688"/>
        <v>-5.4888556815099188E-3</v>
      </c>
      <c r="O1060" s="14">
        <f>M1060/MAX(M$13:$M1060)-1</f>
        <v>-6.7958995172515579E-2</v>
      </c>
      <c r="Q1060" s="18">
        <v>44068</v>
      </c>
      <c r="R1060" s="13">
        <f t="shared" si="675"/>
        <v>140123819.77087864</v>
      </c>
      <c r="S1060" s="14">
        <f t="shared" si="676"/>
        <v>1.3902406140814394E-2</v>
      </c>
      <c r="T1060" s="14">
        <f>R1060/MAX($R$13:R1060)-1</f>
        <v>0</v>
      </c>
      <c r="W1060" s="18">
        <v>44068</v>
      </c>
      <c r="X1060" s="21">
        <v>10623438739.54262</v>
      </c>
      <c r="Y1060" s="14">
        <f t="shared" si="677"/>
        <v>2.9162595635456867E-4</v>
      </c>
      <c r="Z1060" s="20">
        <f>X1060/MAX(X$13:$X1060)-1</f>
        <v>-9.3799113193848704E-5</v>
      </c>
      <c r="AC1060" s="18">
        <v>44068</v>
      </c>
      <c r="AD1060" s="14">
        <f t="shared" si="678"/>
        <v>4.9038339018394606E-3</v>
      </c>
      <c r="AE1060" s="13">
        <f t="shared" si="689"/>
        <v>44786141.547720909</v>
      </c>
      <c r="AF1060" s="14">
        <f t="shared" si="679"/>
        <v>1.3902406140814394E-2</v>
      </c>
      <c r="AG1060" s="13">
        <f t="shared" si="690"/>
        <v>59433365.174034037</v>
      </c>
      <c r="AH1060" s="14">
        <f t="shared" si="680"/>
        <v>2.9162595635456867E-4</v>
      </c>
      <c r="AI1060" s="13">
        <f t="shared" si="691"/>
        <v>54274997.697310179</v>
      </c>
      <c r="AJ1060" s="26">
        <f t="shared" si="681"/>
        <v>158494504.41906512</v>
      </c>
      <c r="AK1060" s="20">
        <f>AJ1060/MAX(AJ$13:$AJ1060)-1</f>
        <v>0</v>
      </c>
      <c r="AL1060" s="20">
        <f t="shared" si="692"/>
        <v>6.6646216444901096E-3</v>
      </c>
      <c r="AN1060" s="18">
        <v>44068</v>
      </c>
      <c r="AO1060" s="14">
        <f t="shared" si="682"/>
        <v>4.9038339018394606E-3</v>
      </c>
      <c r="AP1060" s="13">
        <f t="shared" si="693"/>
        <v>44786141.547720909</v>
      </c>
      <c r="AQ1060" s="14">
        <f t="shared" si="683"/>
        <v>1.3902406140814394E-2</v>
      </c>
      <c r="AR1060" s="13">
        <f t="shared" si="694"/>
        <v>59433365.174034037</v>
      </c>
      <c r="AS1060" s="14">
        <v>1.2610396155774929E-2</v>
      </c>
      <c r="AT1060" s="13">
        <f t="shared" si="695"/>
        <v>50388204.006380796</v>
      </c>
      <c r="AU1060" s="26">
        <f t="shared" si="684"/>
        <v>154607710.72813573</v>
      </c>
      <c r="AV1060" s="20">
        <f>AU1060/MAX($AU$13:AU1060)-1</f>
        <v>0</v>
      </c>
      <c r="AW1060" s="20">
        <f t="shared" si="696"/>
        <v>1.0859934884926759E-2</v>
      </c>
      <c r="AY1060" s="18">
        <v>44068</v>
      </c>
      <c r="AZ1060" s="14">
        <f t="shared" si="697"/>
        <v>4.9038339018394606E-3</v>
      </c>
      <c r="BA1060" s="13">
        <f t="shared" si="698"/>
        <v>44786141.547720909</v>
      </c>
      <c r="BB1060" s="20">
        <v>8.0143643664960518E-3</v>
      </c>
      <c r="BC1060" s="13">
        <f t="shared" si="699"/>
        <v>867801732.9126724</v>
      </c>
      <c r="BD1060" s="14">
        <f t="shared" si="700"/>
        <v>2.9162595635456867E-4</v>
      </c>
      <c r="BE1060" s="13">
        <f t="shared" si="701"/>
        <v>54274997.697310179</v>
      </c>
      <c r="BF1060" s="26">
        <f t="shared" si="685"/>
        <v>966862872.15770352</v>
      </c>
      <c r="BG1060" s="20">
        <f>BF1060/MAX($BF$13:BF1060)-1</f>
        <v>0</v>
      </c>
      <c r="BH1060" s="20">
        <f t="shared" si="702"/>
        <v>7.4333062710802977E-3</v>
      </c>
      <c r="BJ1060" s="18">
        <v>44068</v>
      </c>
      <c r="BK1060" s="14" t="e">
        <f>VLOOKUP(AP1060:AP2333,$F$13:$H$1892,3,FALSE)</f>
        <v>#N/A</v>
      </c>
      <c r="BL1060" s="13" t="e">
        <f t="shared" si="703"/>
        <v>#N/A</v>
      </c>
      <c r="BM1060" s="14" t="e">
        <f>VLOOKUP(AP1060:AP2333,$Q$13:$S$1892,3,FALSE)</f>
        <v>#N/A</v>
      </c>
      <c r="BN1060" s="13" t="e">
        <f t="shared" si="704"/>
        <v>#N/A</v>
      </c>
      <c r="BO1060" s="14">
        <v>8.8383121681676613E-3</v>
      </c>
      <c r="BP1060" s="13">
        <f t="shared" si="705"/>
        <v>41477482.427304782</v>
      </c>
      <c r="BQ1060" s="26" t="e">
        <f t="shared" si="686"/>
        <v>#N/A</v>
      </c>
      <c r="BR1060" s="20" t="e">
        <f>BQ1060/MAX($AJ$13:BQ1059)-1</f>
        <v>#N/A</v>
      </c>
      <c r="BS1060" s="20" t="e">
        <f t="shared" si="706"/>
        <v>#N/A</v>
      </c>
      <c r="BT1060" s="20"/>
      <c r="BU1060" s="20"/>
      <c r="BV1060" s="18">
        <v>44068</v>
      </c>
      <c r="BW1060" s="21">
        <v>7693431866.4039526</v>
      </c>
      <c r="BX1060" s="14">
        <f t="shared" si="707"/>
        <v>2.2609254344347907E-3</v>
      </c>
      <c r="BY1060" s="20">
        <f>BW1059/MAX(BW$13:$BW1060)-1</f>
        <v>-6.6667589473448086E-3</v>
      </c>
      <c r="BZ1060" s="18"/>
      <c r="CA1060" s="18"/>
      <c r="CB1060" s="18">
        <v>44068</v>
      </c>
      <c r="CC1060" s="14" t="e">
        <f>VLOOKUP(AV1061:AV2334,$F$13:$H$1892,3,FALSE)</f>
        <v>#VALUE!</v>
      </c>
      <c r="CD1060" s="13" t="e">
        <f t="shared" si="708"/>
        <v>#VALUE!</v>
      </c>
      <c r="CE1060" s="14" t="e">
        <f>VLOOKUP(AV1061:AV2334,$Q$13:$S$1892,3,FALSE)</f>
        <v>#VALUE!</v>
      </c>
      <c r="CF1060" s="13" t="e">
        <f t="shared" si="709"/>
        <v>#VALUE!</v>
      </c>
      <c r="CG1060" s="14" t="e">
        <f>VLOOKUP(AV1061:AV2334,$AP$14:$AS$1893,3,FALSE)</f>
        <v>#VALUE!</v>
      </c>
      <c r="CH1060" s="13" t="e">
        <f t="shared" si="710"/>
        <v>#VALUE!</v>
      </c>
      <c r="CI1060" s="26" t="e">
        <f t="shared" si="687"/>
        <v>#VALUE!</v>
      </c>
      <c r="CJ1060" s="20" t="e">
        <f>CI1060/MAX($CI$13:CI1060)-1</f>
        <v>#VALUE!</v>
      </c>
      <c r="CK1060" s="20" t="e">
        <f t="shared" si="711"/>
        <v>#VALUE!</v>
      </c>
    </row>
    <row r="1061" spans="1:89" x14ac:dyDescent="0.3">
      <c r="A1061" s="12">
        <f t="shared" si="712"/>
        <v>41593</v>
      </c>
      <c r="B1061" s="13">
        <v>1518682.1952269806</v>
      </c>
      <c r="C1061" s="14">
        <f t="shared" si="672"/>
        <v>0</v>
      </c>
      <c r="D1061" s="14">
        <f>B1061/MAX($B$13:B1061)-1</f>
        <v>-6.4640661296001545E-3</v>
      </c>
      <c r="F1061" s="18">
        <v>44069</v>
      </c>
      <c r="G1061" s="13">
        <f t="shared" si="673"/>
        <v>4843913.7233207393</v>
      </c>
      <c r="H1061" s="14">
        <f t="shared" si="674"/>
        <v>1.8516060869099071E-2</v>
      </c>
      <c r="I1061" s="14">
        <f>G1061/MAX($G$13:G1061)-1</f>
        <v>0</v>
      </c>
      <c r="L1061" s="12">
        <f t="shared" si="713"/>
        <v>41593</v>
      </c>
      <c r="M1061" s="13">
        <v>19450501.564915739</v>
      </c>
      <c r="N1061" s="14">
        <f t="shared" si="688"/>
        <v>0</v>
      </c>
      <c r="O1061" s="14">
        <f>M1061/MAX(M$13:$M1061)-1</f>
        <v>-6.7958995172515579E-2</v>
      </c>
      <c r="Q1061" s="18">
        <v>44069</v>
      </c>
      <c r="R1061" s="13">
        <f t="shared" si="675"/>
        <v>140566326.34835032</v>
      </c>
      <c r="S1061" s="14">
        <f t="shared" si="676"/>
        <v>3.1579682754525606E-3</v>
      </c>
      <c r="T1061" s="14">
        <f>R1061/MAX($R$13:R1061)-1</f>
        <v>0</v>
      </c>
      <c r="W1061" s="18">
        <v>44069</v>
      </c>
      <c r="X1061" s="21">
        <v>10567648783.289885</v>
      </c>
      <c r="Y1061" s="14">
        <f t="shared" si="677"/>
        <v>-5.2515910921643316E-3</v>
      </c>
      <c r="Z1061" s="20">
        <f>X1061/MAX(X$13:$X1061)-1</f>
        <v>-5.3448976107708379E-3</v>
      </c>
      <c r="AC1061" s="18">
        <v>44069</v>
      </c>
      <c r="AD1061" s="14">
        <f t="shared" si="678"/>
        <v>1.8516060869099071E-2</v>
      </c>
      <c r="AE1061" s="13">
        <f t="shared" si="689"/>
        <v>45615404.470710598</v>
      </c>
      <c r="AF1061" s="14">
        <f t="shared" si="679"/>
        <v>3.1579682754525606E-3</v>
      </c>
      <c r="AG1061" s="13">
        <f t="shared" si="690"/>
        <v>59621053.85575702</v>
      </c>
      <c r="AH1061" s="14">
        <f t="shared" si="680"/>
        <v>-5.2515910921643316E-3</v>
      </c>
      <c r="AI1061" s="13">
        <f t="shared" si="691"/>
        <v>53989967.602875747</v>
      </c>
      <c r="AJ1061" s="26">
        <f t="shared" si="681"/>
        <v>159226425.92934337</v>
      </c>
      <c r="AK1061" s="20">
        <f>AJ1061/MAX(AJ$13:$AJ1061)-1</f>
        <v>0</v>
      </c>
      <c r="AL1061" s="20">
        <f t="shared" si="692"/>
        <v>4.6179614426442583E-3</v>
      </c>
      <c r="AN1061" s="18">
        <v>44069</v>
      </c>
      <c r="AO1061" s="14">
        <f t="shared" si="682"/>
        <v>1.8516060869099071E-2</v>
      </c>
      <c r="AP1061" s="13">
        <f t="shared" si="693"/>
        <v>45615404.470710598</v>
      </c>
      <c r="AQ1061" s="14">
        <f t="shared" si="683"/>
        <v>3.1579682754525606E-3</v>
      </c>
      <c r="AR1061" s="13">
        <f t="shared" si="694"/>
        <v>59621053.85575702</v>
      </c>
      <c r="AS1061" s="14">
        <v>7.7302426108735514E-3</v>
      </c>
      <c r="AT1061" s="13">
        <f t="shared" si="695"/>
        <v>50777717.048076317</v>
      </c>
      <c r="AU1061" s="26">
        <f t="shared" si="684"/>
        <v>156014175.37454394</v>
      </c>
      <c r="AV1061" s="20">
        <f>AU1061/MAX($AU$13:AU1061)-1</f>
        <v>0</v>
      </c>
      <c r="AW1061" s="20">
        <f t="shared" si="696"/>
        <v>9.0969890168113299E-3</v>
      </c>
      <c r="AY1061" s="18">
        <v>44069</v>
      </c>
      <c r="AZ1061" s="14">
        <f t="shared" si="697"/>
        <v>1.8516060869099071E-2</v>
      </c>
      <c r="BA1061" s="13">
        <f t="shared" si="698"/>
        <v>45615404.470710598</v>
      </c>
      <c r="BB1061" s="20">
        <v>5.8447626280084819E-3</v>
      </c>
      <c r="BC1061" s="13">
        <f t="shared" si="699"/>
        <v>872873828.04972136</v>
      </c>
      <c r="BD1061" s="14">
        <f t="shared" si="700"/>
        <v>-5.2515910921643316E-3</v>
      </c>
      <c r="BE1061" s="13">
        <f t="shared" si="701"/>
        <v>53989967.602875747</v>
      </c>
      <c r="BF1061" s="26">
        <f t="shared" si="685"/>
        <v>972479200.1233077</v>
      </c>
      <c r="BG1061" s="20">
        <f>BF1061/MAX($BF$13:BF1061)-1</f>
        <v>0</v>
      </c>
      <c r="BH1061" s="20">
        <f t="shared" si="702"/>
        <v>5.808815424953151E-3</v>
      </c>
      <c r="BJ1061" s="18">
        <v>44069</v>
      </c>
      <c r="BK1061" s="14" t="e">
        <f>VLOOKUP(AP1061:AP2334,$F$13:$H$1892,3,FALSE)</f>
        <v>#N/A</v>
      </c>
      <c r="BL1061" s="13" t="e">
        <f t="shared" si="703"/>
        <v>#N/A</v>
      </c>
      <c r="BM1061" s="14" t="e">
        <f>VLOOKUP(AP1061:AP2334,$Q$13:$S$1892,3,FALSE)</f>
        <v>#N/A</v>
      </c>
      <c r="BN1061" s="13" t="e">
        <f t="shared" si="704"/>
        <v>#N/A</v>
      </c>
      <c r="BO1061" s="14">
        <v>3.1180364978942166E-3</v>
      </c>
      <c r="BP1061" s="13">
        <f t="shared" si="705"/>
        <v>41606810.731353886</v>
      </c>
      <c r="BQ1061" s="26" t="e">
        <f t="shared" si="686"/>
        <v>#N/A</v>
      </c>
      <c r="BR1061" s="20" t="e">
        <f>BQ1061/MAX($AJ$13:BQ1060)-1</f>
        <v>#N/A</v>
      </c>
      <c r="BS1061" s="20" t="e">
        <f t="shared" si="706"/>
        <v>#N/A</v>
      </c>
      <c r="BT1061" s="20"/>
      <c r="BU1061" s="20"/>
      <c r="BV1061" s="18">
        <v>44069</v>
      </c>
      <c r="BW1061" s="21">
        <v>7633296396.0466232</v>
      </c>
      <c r="BX1061" s="14">
        <f t="shared" si="707"/>
        <v>7.8780473385620109E-3</v>
      </c>
      <c r="BY1061" s="20">
        <f>BW1060/MAX(BW$13:$BW1061)-1</f>
        <v>-8.9075450865352401E-3</v>
      </c>
      <c r="BZ1061" s="18"/>
      <c r="CA1061" s="18"/>
      <c r="CB1061" s="18">
        <v>44069</v>
      </c>
      <c r="CC1061" s="14" t="e">
        <f>VLOOKUP(AV1062:AV2335,$F$13:$H$1892,3,FALSE)</f>
        <v>#VALUE!</v>
      </c>
      <c r="CD1061" s="13" t="e">
        <f t="shared" si="708"/>
        <v>#VALUE!</v>
      </c>
      <c r="CE1061" s="14" t="e">
        <f>VLOOKUP(AV1062:AV2335,$Q$13:$S$1892,3,FALSE)</f>
        <v>#VALUE!</v>
      </c>
      <c r="CF1061" s="13" t="e">
        <f t="shared" si="709"/>
        <v>#VALUE!</v>
      </c>
      <c r="CG1061" s="14" t="e">
        <f>VLOOKUP(AV1062:AV2335,$AP$14:$AS$1893,3,FALSE)</f>
        <v>#VALUE!</v>
      </c>
      <c r="CH1061" s="13" t="e">
        <f t="shared" si="710"/>
        <v>#VALUE!</v>
      </c>
      <c r="CI1061" s="26" t="e">
        <f t="shared" si="687"/>
        <v>#VALUE!</v>
      </c>
      <c r="CJ1061" s="20" t="e">
        <f>CI1061/MAX($CI$13:CI1061)-1</f>
        <v>#VALUE!</v>
      </c>
      <c r="CK1061" s="20" t="e">
        <f t="shared" si="711"/>
        <v>#VALUE!</v>
      </c>
    </row>
    <row r="1062" spans="1:89" x14ac:dyDescent="0.3">
      <c r="A1062" s="12">
        <f t="shared" si="712"/>
        <v>41594</v>
      </c>
      <c r="B1062" s="13">
        <v>1518682.1952269806</v>
      </c>
      <c r="C1062" s="14">
        <f t="shared" si="672"/>
        <v>0</v>
      </c>
      <c r="D1062" s="14">
        <f>B1062/MAX($B$13:B1062)-1</f>
        <v>-6.4640661296001545E-3</v>
      </c>
      <c r="F1062" s="18">
        <v>44070</v>
      </c>
      <c r="G1062" s="13">
        <f t="shared" si="673"/>
        <v>4906739.175200629</v>
      </c>
      <c r="H1062" s="14">
        <f t="shared" si="674"/>
        <v>1.2969977474499572E-2</v>
      </c>
      <c r="I1062" s="14">
        <f>G1062/MAX($G$13:G1062)-1</f>
        <v>0</v>
      </c>
      <c r="L1062" s="12">
        <f t="shared" si="713"/>
        <v>41594</v>
      </c>
      <c r="M1062" s="13">
        <v>19450501.564915739</v>
      </c>
      <c r="N1062" s="14">
        <f t="shared" si="688"/>
        <v>0</v>
      </c>
      <c r="O1062" s="14">
        <f>M1062/MAX(M$13:$M1062)-1</f>
        <v>-6.7958995172515579E-2</v>
      </c>
      <c r="Q1062" s="18">
        <v>44070</v>
      </c>
      <c r="R1062" s="13">
        <f t="shared" si="675"/>
        <v>140982384.99937201</v>
      </c>
      <c r="S1062" s="14">
        <f t="shared" si="676"/>
        <v>2.959874258865014E-3</v>
      </c>
      <c r="T1062" s="14">
        <f>R1062/MAX($R$13:R1062)-1</f>
        <v>0</v>
      </c>
      <c r="W1062" s="18">
        <v>44070</v>
      </c>
      <c r="X1062" s="21">
        <v>10566822894.235661</v>
      </c>
      <c r="Y1062" s="14">
        <f t="shared" si="677"/>
        <v>-7.8152583527391073E-5</v>
      </c>
      <c r="Z1062" s="20">
        <f>X1062/MAX(X$13:$X1062)-1</f>
        <v>-5.4226324767412404E-3</v>
      </c>
      <c r="AC1062" s="18">
        <v>44070</v>
      </c>
      <c r="AD1062" s="14">
        <f t="shared" si="678"/>
        <v>1.2969977474499572E-2</v>
      </c>
      <c r="AE1062" s="13">
        <f t="shared" si="689"/>
        <v>46207035.239185899</v>
      </c>
      <c r="AF1062" s="14">
        <f t="shared" si="679"/>
        <v>2.959874258865014E-3</v>
      </c>
      <c r="AG1062" s="13">
        <f t="shared" si="690"/>
        <v>59797524.678351082</v>
      </c>
      <c r="AH1062" s="14">
        <f t="shared" si="680"/>
        <v>-7.8152583527391073E-5</v>
      </c>
      <c r="AI1062" s="13">
        <f t="shared" si="691"/>
        <v>53985748.147423021</v>
      </c>
      <c r="AJ1062" s="26">
        <f t="shared" si="681"/>
        <v>159990308.06496</v>
      </c>
      <c r="AK1062" s="20">
        <f>AJ1062/MAX(AJ$13:$AJ1062)-1</f>
        <v>0</v>
      </c>
      <c r="AL1062" s="20">
        <f t="shared" si="692"/>
        <v>4.7974582809238164E-3</v>
      </c>
      <c r="AN1062" s="18">
        <v>44070</v>
      </c>
      <c r="AO1062" s="14">
        <f t="shared" si="682"/>
        <v>1.2969977474499572E-2</v>
      </c>
      <c r="AP1062" s="13">
        <f t="shared" si="693"/>
        <v>46207035.239185899</v>
      </c>
      <c r="AQ1062" s="14">
        <f t="shared" si="683"/>
        <v>2.959874258865014E-3</v>
      </c>
      <c r="AR1062" s="13">
        <f t="shared" si="694"/>
        <v>59797524.678351082</v>
      </c>
      <c r="AS1062" s="14">
        <v>-2.5569668184135274E-3</v>
      </c>
      <c r="AT1062" s="13">
        <f t="shared" si="695"/>
        <v>50647880.110469595</v>
      </c>
      <c r="AU1062" s="26">
        <f t="shared" si="684"/>
        <v>156652440.02800658</v>
      </c>
      <c r="AV1062" s="20">
        <f>AU1062/MAX($AU$13:AU1062)-1</f>
        <v>0</v>
      </c>
      <c r="AW1062" s="20">
        <f t="shared" si="696"/>
        <v>4.0910683399784098E-3</v>
      </c>
      <c r="AY1062" s="18">
        <v>44070</v>
      </c>
      <c r="AZ1062" s="14">
        <f t="shared" si="697"/>
        <v>1.2969977474499572E-2</v>
      </c>
      <c r="BA1062" s="13">
        <f t="shared" si="698"/>
        <v>46207035.239185899</v>
      </c>
      <c r="BB1062" s="20">
        <v>5.2089940230459097E-2</v>
      </c>
      <c r="BC1062" s="13">
        <f t="shared" si="699"/>
        <v>918341773.58156335</v>
      </c>
      <c r="BD1062" s="14">
        <f t="shared" si="700"/>
        <v>-7.8152583527391073E-5</v>
      </c>
      <c r="BE1062" s="13">
        <f t="shared" si="701"/>
        <v>53985748.147423021</v>
      </c>
      <c r="BF1062" s="26">
        <f t="shared" si="685"/>
        <v>1018534556.9681723</v>
      </c>
      <c r="BG1062" s="20">
        <f>BF1062/MAX($BF$13:BF1062)-1</f>
        <v>0</v>
      </c>
      <c r="BH1062" s="20">
        <f t="shared" si="702"/>
        <v>4.7358706324027278E-2</v>
      </c>
      <c r="BJ1062" s="18">
        <v>44070</v>
      </c>
      <c r="BK1062" s="14" t="e">
        <f>VLOOKUP(AP1062:AP2335,$F$13:$H$1892,3,FALSE)</f>
        <v>#N/A</v>
      </c>
      <c r="BL1062" s="13" t="e">
        <f t="shared" si="703"/>
        <v>#N/A</v>
      </c>
      <c r="BM1062" s="14" t="e">
        <f>VLOOKUP(AP1062:AP2335,$Q$13:$S$1892,3,FALSE)</f>
        <v>#N/A</v>
      </c>
      <c r="BN1062" s="13" t="e">
        <f t="shared" si="704"/>
        <v>#N/A</v>
      </c>
      <c r="BO1062" s="14">
        <v>-1.8814252319518943E-3</v>
      </c>
      <c r="BP1062" s="13">
        <f t="shared" si="705"/>
        <v>41528530.627822869</v>
      </c>
      <c r="BQ1062" s="26" t="e">
        <f t="shared" si="686"/>
        <v>#N/A</v>
      </c>
      <c r="BR1062" s="20" t="e">
        <f>BQ1062/MAX($AJ$13:BQ1061)-1</f>
        <v>#N/A</v>
      </c>
      <c r="BS1062" s="20" t="e">
        <f t="shared" si="706"/>
        <v>#N/A</v>
      </c>
      <c r="BT1062" s="20"/>
      <c r="BU1062" s="20"/>
      <c r="BV1062" s="18">
        <v>44070</v>
      </c>
      <c r="BW1062" s="21">
        <v>7628244558.1504993</v>
      </c>
      <c r="BX1062" s="14">
        <f t="shared" si="707"/>
        <v>6.622543178333995E-4</v>
      </c>
      <c r="BY1062" s="20">
        <f>BW1061/MAX(BW$13:$BW1062)-1</f>
        <v>-1.6654388365161532E-2</v>
      </c>
      <c r="BZ1062" s="18"/>
      <c r="CA1062" s="18"/>
      <c r="CB1062" s="18">
        <v>44070</v>
      </c>
      <c r="CC1062" s="14" t="e">
        <f>VLOOKUP(AV1063:AV2336,$F$13:$H$1892,3,FALSE)</f>
        <v>#VALUE!</v>
      </c>
      <c r="CD1062" s="13" t="e">
        <f t="shared" si="708"/>
        <v>#VALUE!</v>
      </c>
      <c r="CE1062" s="14" t="e">
        <f>VLOOKUP(AV1063:AV2336,$Q$13:$S$1892,3,FALSE)</f>
        <v>#VALUE!</v>
      </c>
      <c r="CF1062" s="13" t="e">
        <f t="shared" si="709"/>
        <v>#VALUE!</v>
      </c>
      <c r="CG1062" s="14" t="e">
        <f>VLOOKUP(AV1063:AV2336,$AP$14:$AS$1893,3,FALSE)</f>
        <v>#VALUE!</v>
      </c>
      <c r="CH1062" s="13" t="e">
        <f t="shared" si="710"/>
        <v>#VALUE!</v>
      </c>
      <c r="CI1062" s="26" t="e">
        <f t="shared" si="687"/>
        <v>#VALUE!</v>
      </c>
      <c r="CJ1062" s="20" t="e">
        <f>CI1062/MAX($CI$13:CI1062)-1</f>
        <v>#VALUE!</v>
      </c>
      <c r="CK1062" s="20" t="e">
        <f t="shared" si="711"/>
        <v>#VALUE!</v>
      </c>
    </row>
    <row r="1063" spans="1:89" x14ac:dyDescent="0.3">
      <c r="A1063" s="12">
        <f t="shared" si="712"/>
        <v>41595</v>
      </c>
      <c r="B1063" s="13">
        <v>1518682.1952269806</v>
      </c>
      <c r="C1063" s="14">
        <f t="shared" si="672"/>
        <v>0</v>
      </c>
      <c r="D1063" s="14">
        <f>B1063/MAX($B$13:B1063)-1</f>
        <v>-6.4640661296001545E-3</v>
      </c>
      <c r="F1063" s="18">
        <v>44071</v>
      </c>
      <c r="G1063" s="13">
        <f t="shared" si="673"/>
        <v>4906739.175200629</v>
      </c>
      <c r="H1063" s="14">
        <f t="shared" si="674"/>
        <v>0</v>
      </c>
      <c r="I1063" s="14">
        <f>G1063/MAX($G$13:G1063)-1</f>
        <v>0</v>
      </c>
      <c r="L1063" s="12">
        <f t="shared" si="713"/>
        <v>41595</v>
      </c>
      <c r="M1063" s="13">
        <v>19450501.564915739</v>
      </c>
      <c r="N1063" s="14">
        <f t="shared" si="688"/>
        <v>0</v>
      </c>
      <c r="O1063" s="14">
        <f>M1063/MAX(M$13:$M1063)-1</f>
        <v>-6.7958995172515579E-2</v>
      </c>
      <c r="Q1063" s="18">
        <v>44071</v>
      </c>
      <c r="R1063" s="13">
        <f t="shared" si="675"/>
        <v>145939929.04935485</v>
      </c>
      <c r="S1063" s="14">
        <f t="shared" si="676"/>
        <v>3.5164279920537167E-2</v>
      </c>
      <c r="T1063" s="14">
        <f>R1063/MAX($R$13:R1063)-1</f>
        <v>0</v>
      </c>
      <c r="W1063" s="18">
        <v>44071</v>
      </c>
      <c r="X1063" s="21">
        <v>10566822894.235704</v>
      </c>
      <c r="Y1063" s="14">
        <f t="shared" si="677"/>
        <v>4.2188474935755949E-15</v>
      </c>
      <c r="Z1063" s="20">
        <f>X1063/MAX(X$13:$X1063)-1</f>
        <v>-5.4226324767371326E-3</v>
      </c>
      <c r="AC1063" s="18">
        <v>44071</v>
      </c>
      <c r="AD1063" s="14">
        <f t="shared" si="678"/>
        <v>0</v>
      </c>
      <c r="AE1063" s="13">
        <f t="shared" si="689"/>
        <v>46207035.239185899</v>
      </c>
      <c r="AF1063" s="14">
        <f t="shared" si="679"/>
        <v>3.5164279920537167E-2</v>
      </c>
      <c r="AG1063" s="13">
        <f t="shared" si="690"/>
        <v>61900261.574695848</v>
      </c>
      <c r="AH1063" s="14">
        <f t="shared" si="680"/>
        <v>4.2188474935755949E-15</v>
      </c>
      <c r="AI1063" s="13">
        <f t="shared" si="691"/>
        <v>53985748.147423252</v>
      </c>
      <c r="AJ1063" s="26">
        <f t="shared" si="681"/>
        <v>162093044.96130499</v>
      </c>
      <c r="AK1063" s="20">
        <f>AJ1063/MAX(AJ$13:$AJ1063)-1</f>
        <v>0</v>
      </c>
      <c r="AL1063" s="20">
        <f t="shared" si="692"/>
        <v>1.3142901728092404E-2</v>
      </c>
      <c r="AN1063" s="18">
        <v>44071</v>
      </c>
      <c r="AO1063" s="14">
        <f t="shared" si="682"/>
        <v>0</v>
      </c>
      <c r="AP1063" s="13">
        <f t="shared" si="693"/>
        <v>46207035.239185899</v>
      </c>
      <c r="AQ1063" s="14">
        <f t="shared" si="683"/>
        <v>3.5164279920537167E-2</v>
      </c>
      <c r="AR1063" s="13">
        <f t="shared" si="694"/>
        <v>61900261.574695848</v>
      </c>
      <c r="AS1063" s="14">
        <v>-3.6663211359231579E-15</v>
      </c>
      <c r="AT1063" s="13">
        <f t="shared" si="695"/>
        <v>50647880.110469408</v>
      </c>
      <c r="AU1063" s="26">
        <f t="shared" si="684"/>
        <v>158755176.92435116</v>
      </c>
      <c r="AV1063" s="20">
        <f>AU1063/MAX($AU$13:AU1063)-1</f>
        <v>0</v>
      </c>
      <c r="AW1063" s="20">
        <f t="shared" si="696"/>
        <v>1.3422943785418529E-2</v>
      </c>
      <c r="AY1063" s="18">
        <v>44071</v>
      </c>
      <c r="AZ1063" s="14">
        <f t="shared" si="697"/>
        <v>0</v>
      </c>
      <c r="BA1063" s="13">
        <f t="shared" si="698"/>
        <v>46207035.239185899</v>
      </c>
      <c r="BB1063" s="20">
        <v>-9.8631817649251774E-3</v>
      </c>
      <c r="BC1063" s="13">
        <f t="shared" si="699"/>
        <v>909284001.74640465</v>
      </c>
      <c r="BD1063" s="14">
        <f t="shared" si="700"/>
        <v>4.2188474935755949E-15</v>
      </c>
      <c r="BE1063" s="13">
        <f t="shared" si="701"/>
        <v>53985748.147423252</v>
      </c>
      <c r="BF1063" s="26">
        <f t="shared" si="685"/>
        <v>1009476785.1330138</v>
      </c>
      <c r="BG1063" s="20">
        <f>BF1063/MAX($BF$13:BF1063)-1</f>
        <v>-8.8929450387233988E-3</v>
      </c>
      <c r="BH1063" s="20">
        <f t="shared" si="702"/>
        <v>-8.8929450387233988E-3</v>
      </c>
      <c r="BJ1063" s="18">
        <v>44071</v>
      </c>
      <c r="BK1063" s="14" t="e">
        <f>VLOOKUP(AP1063:AP2336,$F$13:$H$1892,3,FALSE)</f>
        <v>#N/A</v>
      </c>
      <c r="BL1063" s="13" t="e">
        <f t="shared" si="703"/>
        <v>#N/A</v>
      </c>
      <c r="BM1063" s="14" t="e">
        <f>VLOOKUP(AP1063:AP2336,$Q$13:$S$1892,3,FALSE)</f>
        <v>#N/A</v>
      </c>
      <c r="BN1063" s="13" t="e">
        <f t="shared" si="704"/>
        <v>#N/A</v>
      </c>
      <c r="BO1063" s="14">
        <v>-4.1078251911130792E-15</v>
      </c>
      <c r="BP1063" s="13">
        <f t="shared" si="705"/>
        <v>41528530.627822697</v>
      </c>
      <c r="BQ1063" s="26" t="e">
        <f t="shared" si="686"/>
        <v>#N/A</v>
      </c>
      <c r="BR1063" s="20" t="e">
        <f>BQ1063/MAX($AJ$13:BQ1062)-1</f>
        <v>#N/A</v>
      </c>
      <c r="BS1063" s="20" t="e">
        <f t="shared" si="706"/>
        <v>#N/A</v>
      </c>
      <c r="BT1063" s="20"/>
      <c r="BU1063" s="20"/>
      <c r="BV1063" s="18">
        <v>44071</v>
      </c>
      <c r="BW1063" s="21">
        <v>7912483676.6804352</v>
      </c>
      <c r="BX1063" s="14">
        <f t="shared" si="707"/>
        <v>-3.5922869498946519E-2</v>
      </c>
      <c r="BY1063" s="20">
        <f>BW1062/MAX(BW$13:$BW1063)-1</f>
        <v>-3.5922869498946519E-2</v>
      </c>
      <c r="BZ1063" s="18"/>
      <c r="CA1063" s="18"/>
      <c r="CB1063" s="18">
        <v>44071</v>
      </c>
      <c r="CC1063" s="14" t="e">
        <f>VLOOKUP(AV1064:AV2337,$F$13:$H$1892,3,FALSE)</f>
        <v>#VALUE!</v>
      </c>
      <c r="CD1063" s="13" t="e">
        <f t="shared" si="708"/>
        <v>#VALUE!</v>
      </c>
      <c r="CE1063" s="14" t="e">
        <f>VLOOKUP(AV1064:AV2337,$Q$13:$S$1892,3,FALSE)</f>
        <v>#VALUE!</v>
      </c>
      <c r="CF1063" s="13" t="e">
        <f t="shared" si="709"/>
        <v>#VALUE!</v>
      </c>
      <c r="CG1063" s="14" t="e">
        <f>VLOOKUP(AV1064:AV2337,$AP$14:$AS$1893,3,FALSE)</f>
        <v>#VALUE!</v>
      </c>
      <c r="CH1063" s="13" t="e">
        <f t="shared" si="710"/>
        <v>#VALUE!</v>
      </c>
      <c r="CI1063" s="26" t="e">
        <f t="shared" si="687"/>
        <v>#VALUE!</v>
      </c>
      <c r="CJ1063" s="20" t="e">
        <f>CI1063/MAX($CI$13:CI1063)-1</f>
        <v>#VALUE!</v>
      </c>
      <c r="CK1063" s="20" t="e">
        <f t="shared" si="711"/>
        <v>#VALUE!</v>
      </c>
    </row>
    <row r="1064" spans="1:89" x14ac:dyDescent="0.3">
      <c r="A1064" s="12">
        <f t="shared" si="712"/>
        <v>41596</v>
      </c>
      <c r="B1064" s="13">
        <v>1517459.2400704548</v>
      </c>
      <c r="C1064" s="14">
        <f t="shared" si="672"/>
        <v>-8.0527391469353837E-4</v>
      </c>
      <c r="D1064" s="14">
        <f>B1064/MAX($B$13:B1064)-1</f>
        <v>-7.2641347004567258E-3</v>
      </c>
      <c r="F1064" s="18">
        <v>44074</v>
      </c>
      <c r="G1064" s="13">
        <f t="shared" si="673"/>
        <v>4924417.2591319177</v>
      </c>
      <c r="H1064" s="14">
        <f t="shared" si="674"/>
        <v>3.6028171256048402E-3</v>
      </c>
      <c r="I1064" s="14">
        <f>G1064/MAX($G$13:G1064)-1</f>
        <v>0</v>
      </c>
      <c r="L1064" s="12">
        <f t="shared" si="713"/>
        <v>41596</v>
      </c>
      <c r="M1064" s="13">
        <v>20274070.826621249</v>
      </c>
      <c r="N1064" s="14">
        <f t="shared" si="688"/>
        <v>4.2341800747752512E-2</v>
      </c>
      <c r="O1064" s="14">
        <f>M1064/MAX(M$13:$M1064)-1</f>
        <v>-2.8494700657375138E-2</v>
      </c>
      <c r="Q1064" s="18">
        <v>44074</v>
      </c>
      <c r="R1064" s="13">
        <f t="shared" si="675"/>
        <v>143014494.54246873</v>
      </c>
      <c r="S1064" s="14">
        <f t="shared" si="676"/>
        <v>-2.0045470255756981E-2</v>
      </c>
      <c r="T1064" s="14">
        <f>R1064/MAX($R$13:R1064)-1</f>
        <v>-2.0045470255756981E-2</v>
      </c>
      <c r="W1064" s="18">
        <v>44074</v>
      </c>
      <c r="X1064" s="21">
        <v>10555325297.483698</v>
      </c>
      <c r="Y1064" s="14">
        <f t="shared" si="677"/>
        <v>-1.0880845517226012E-3</v>
      </c>
      <c r="Z1064" s="20">
        <f>X1064/MAX(X$13:$X1064)-1</f>
        <v>-6.5048167458321426E-3</v>
      </c>
      <c r="AC1064" s="18">
        <v>44074</v>
      </c>
      <c r="AD1064" s="14">
        <f t="shared" si="678"/>
        <v>3.6028171256048402E-3</v>
      </c>
      <c r="AE1064" s="13">
        <f t="shared" si="689"/>
        <v>46373510.737069063</v>
      </c>
      <c r="AF1064" s="14">
        <f t="shared" si="679"/>
        <v>-2.0045470255756981E-2</v>
      </c>
      <c r="AG1064" s="13">
        <f t="shared" si="690"/>
        <v>60659441.722476706</v>
      </c>
      <c r="AH1064" s="14">
        <f t="shared" si="680"/>
        <v>-1.0880845517226012E-3</v>
      </c>
      <c r="AI1064" s="13">
        <f t="shared" si="691"/>
        <v>53927007.088850856</v>
      </c>
      <c r="AJ1064" s="26">
        <f t="shared" si="681"/>
        <v>160959959.54839662</v>
      </c>
      <c r="AK1064" s="20">
        <f>AJ1064/MAX(AJ$13:$AJ1064)-1</f>
        <v>-6.9903394879087255E-3</v>
      </c>
      <c r="AL1064" s="20">
        <f t="shared" si="692"/>
        <v>-6.9903394879087255E-3</v>
      </c>
      <c r="AN1064" s="18">
        <v>44074</v>
      </c>
      <c r="AO1064" s="14">
        <f t="shared" si="682"/>
        <v>3.6028171256048402E-3</v>
      </c>
      <c r="AP1064" s="13">
        <f t="shared" si="693"/>
        <v>46373510.737069063</v>
      </c>
      <c r="AQ1064" s="14">
        <f t="shared" si="683"/>
        <v>-2.0045470255756981E-2</v>
      </c>
      <c r="AR1064" s="13">
        <f t="shared" si="694"/>
        <v>60659441.722476706</v>
      </c>
      <c r="AS1064" s="14">
        <v>0</v>
      </c>
      <c r="AT1064" s="13">
        <f t="shared" si="695"/>
        <v>50647880.110469408</v>
      </c>
      <c r="AU1064" s="26">
        <f t="shared" si="684"/>
        <v>157680832.57001519</v>
      </c>
      <c r="AV1064" s="20">
        <f>AU1064/MAX($AU$13:AU1064)-1</f>
        <v>-6.7673028064332286E-3</v>
      </c>
      <c r="AW1064" s="20">
        <f t="shared" si="696"/>
        <v>-6.7673028064332286E-3</v>
      </c>
      <c r="AY1064" s="18">
        <v>44074</v>
      </c>
      <c r="AZ1064" s="14">
        <f t="shared" si="697"/>
        <v>3.6028171256048402E-3</v>
      </c>
      <c r="BA1064" s="13">
        <f t="shared" si="698"/>
        <v>46373510.737069063</v>
      </c>
      <c r="BB1064" s="20">
        <v>-2.0912331310772303E-2</v>
      </c>
      <c r="BC1064" s="13">
        <f t="shared" si="699"/>
        <v>890268753.44629896</v>
      </c>
      <c r="BD1064" s="14">
        <f t="shared" si="700"/>
        <v>-1.0880845517226012E-3</v>
      </c>
      <c r="BE1064" s="13">
        <f t="shared" si="701"/>
        <v>53927007.088850856</v>
      </c>
      <c r="BF1064" s="26">
        <f t="shared" si="685"/>
        <v>990569271.27221882</v>
      </c>
      <c r="BG1064" s="20">
        <f>BF1064/MAX($BF$13:BF1064)-1</f>
        <v>-2.7456393604549434E-2</v>
      </c>
      <c r="BH1064" s="20">
        <f t="shared" si="702"/>
        <v>-1.873001354687287E-2</v>
      </c>
      <c r="BJ1064" s="18">
        <v>44074</v>
      </c>
      <c r="BK1064" s="14" t="e">
        <f>VLOOKUP(AP1064:AP2337,$F$13:$H$1892,3,FALSE)</f>
        <v>#N/A</v>
      </c>
      <c r="BL1064" s="13" t="e">
        <f t="shared" si="703"/>
        <v>#N/A</v>
      </c>
      <c r="BM1064" s="14" t="e">
        <f>VLOOKUP(AP1064:AP2337,$Q$13:$S$1892,3,FALSE)</f>
        <v>#N/A</v>
      </c>
      <c r="BN1064" s="13" t="e">
        <f t="shared" si="704"/>
        <v>#N/A</v>
      </c>
      <c r="BO1064" s="14">
        <v>2.5458027451850107E-2</v>
      </c>
      <c r="BP1064" s="13">
        <f t="shared" si="705"/>
        <v>42585765.100580804</v>
      </c>
      <c r="BQ1064" s="26" t="e">
        <f t="shared" si="686"/>
        <v>#N/A</v>
      </c>
      <c r="BR1064" s="20" t="e">
        <f>BQ1064/MAX($AJ$13:BQ1063)-1</f>
        <v>#N/A</v>
      </c>
      <c r="BS1064" s="20" t="e">
        <f t="shared" si="706"/>
        <v>#N/A</v>
      </c>
      <c r="BT1064" s="20"/>
      <c r="BU1064" s="20"/>
      <c r="BV1064" s="18">
        <v>44074</v>
      </c>
      <c r="BW1064" s="21">
        <v>7766600234.9077988</v>
      </c>
      <c r="BX1064" s="14">
        <f t="shared" si="707"/>
        <v>1.8783436427814104E-2</v>
      </c>
      <c r="BY1064" s="20">
        <f>BW1063/MAX(BW$13:$BW1064)-1</f>
        <v>0</v>
      </c>
      <c r="BZ1064" s="18"/>
      <c r="CA1064" s="18"/>
      <c r="CB1064" s="18">
        <v>44074</v>
      </c>
      <c r="CC1064" s="14" t="e">
        <f>VLOOKUP(AV1065:AV2338,$F$13:$H$1892,3,FALSE)</f>
        <v>#VALUE!</v>
      </c>
      <c r="CD1064" s="13" t="e">
        <f t="shared" si="708"/>
        <v>#VALUE!</v>
      </c>
      <c r="CE1064" s="14" t="e">
        <f>VLOOKUP(AV1065:AV2338,$Q$13:$S$1892,3,FALSE)</f>
        <v>#VALUE!</v>
      </c>
      <c r="CF1064" s="13" t="e">
        <f t="shared" si="709"/>
        <v>#VALUE!</v>
      </c>
      <c r="CG1064" s="14" t="e">
        <f>VLOOKUP(AV1065:AV2338,$AP$14:$AS$1893,3,FALSE)</f>
        <v>#VALUE!</v>
      </c>
      <c r="CH1064" s="13" t="e">
        <f t="shared" si="710"/>
        <v>#VALUE!</v>
      </c>
      <c r="CI1064" s="26" t="e">
        <f t="shared" si="687"/>
        <v>#VALUE!</v>
      </c>
      <c r="CJ1064" s="20" t="e">
        <f>CI1064/MAX($CI$13:CI1064)-1</f>
        <v>#VALUE!</v>
      </c>
      <c r="CK1064" s="20" t="e">
        <f t="shared" si="711"/>
        <v>#VALUE!</v>
      </c>
    </row>
    <row r="1065" spans="1:89" x14ac:dyDescent="0.3">
      <c r="A1065" s="12">
        <f t="shared" si="712"/>
        <v>41597</v>
      </c>
      <c r="B1065" s="13">
        <v>1525071.7488308875</v>
      </c>
      <c r="C1065" s="14">
        <f t="shared" si="672"/>
        <v>5.0166149833976714E-3</v>
      </c>
      <c r="D1065" s="14">
        <f>B1065/MAX($B$13:B1065)-1</f>
        <v>-2.2839610840387214E-3</v>
      </c>
      <c r="F1065" s="18">
        <v>44075</v>
      </c>
      <c r="G1065" s="13">
        <f t="shared" si="673"/>
        <v>4950715.243057684</v>
      </c>
      <c r="H1065" s="14">
        <f t="shared" si="674"/>
        <v>5.3403240509319883E-3</v>
      </c>
      <c r="I1065" s="14">
        <f>G1065/MAX($G$13:G1065)-1</f>
        <v>0</v>
      </c>
      <c r="L1065" s="12">
        <f t="shared" si="713"/>
        <v>41597</v>
      </c>
      <c r="M1065" s="13">
        <v>20408191.887405504</v>
      </c>
      <c r="N1065" s="14">
        <f t="shared" si="688"/>
        <v>6.6153986503856288E-3</v>
      </c>
      <c r="O1065" s="14">
        <f>M1065/MAX(M$13:$M1065)-1</f>
        <v>-2.2067805811261443E-2</v>
      </c>
      <c r="Q1065" s="18">
        <v>44075</v>
      </c>
      <c r="R1065" s="13">
        <f t="shared" si="675"/>
        <v>143537934.77655727</v>
      </c>
      <c r="S1065" s="14">
        <f t="shared" si="676"/>
        <v>3.6600502331118889E-3</v>
      </c>
      <c r="T1065" s="14">
        <f>R1065/MAX($R$13:R1065)-1</f>
        <v>-1.6458787450727486E-2</v>
      </c>
      <c r="W1065" s="18">
        <v>44075</v>
      </c>
      <c r="X1065" s="21">
        <v>10773517420.353033</v>
      </c>
      <c r="Y1065" s="14">
        <f t="shared" si="677"/>
        <v>2.0671283614665192E-2</v>
      </c>
      <c r="Z1065" s="20">
        <f>X1065/MAX(X$13:$X1065)-1</f>
        <v>0</v>
      </c>
      <c r="AC1065" s="18">
        <v>44075</v>
      </c>
      <c r="AD1065" s="14">
        <f t="shared" si="678"/>
        <v>5.3403240509319883E-3</v>
      </c>
      <c r="AE1065" s="13">
        <f t="shared" si="689"/>
        <v>46621160.311784387</v>
      </c>
      <c r="AF1065" s="14">
        <f t="shared" si="679"/>
        <v>3.6600502331118889E-3</v>
      </c>
      <c r="AG1065" s="13">
        <f t="shared" si="690"/>
        <v>60881458.326293491</v>
      </c>
      <c r="AH1065" s="14">
        <f t="shared" si="680"/>
        <v>2.0671283614665192E-2</v>
      </c>
      <c r="AI1065" s="13">
        <f t="shared" si="691"/>
        <v>55041747.546874553</v>
      </c>
      <c r="AJ1065" s="26">
        <f t="shared" si="681"/>
        <v>162544366.18495244</v>
      </c>
      <c r="AK1065" s="20">
        <f>AJ1065/MAX(AJ$13:$AJ1065)-1</f>
        <v>0</v>
      </c>
      <c r="AL1065" s="20">
        <f t="shared" si="692"/>
        <v>9.8434830687157415E-3</v>
      </c>
      <c r="AN1065" s="18">
        <v>44075</v>
      </c>
      <c r="AO1065" s="14">
        <f t="shared" si="682"/>
        <v>5.3403240509319883E-3</v>
      </c>
      <c r="AP1065" s="13">
        <f t="shared" si="693"/>
        <v>46621160.311784387</v>
      </c>
      <c r="AQ1065" s="14">
        <f t="shared" si="683"/>
        <v>3.6600502331118889E-3</v>
      </c>
      <c r="AR1065" s="13">
        <f t="shared" si="694"/>
        <v>60881458.326293491</v>
      </c>
      <c r="AS1065" s="14">
        <v>7.9921395563509537E-3</v>
      </c>
      <c r="AT1065" s="13">
        <f t="shared" si="695"/>
        <v>51052665.036545612</v>
      </c>
      <c r="AU1065" s="26">
        <f t="shared" si="684"/>
        <v>158555283.67462349</v>
      </c>
      <c r="AV1065" s="20">
        <f>AU1065/MAX($AU$13:AU1065)-1</f>
        <v>-1.2591290161385604E-3</v>
      </c>
      <c r="AW1065" s="20">
        <f t="shared" si="696"/>
        <v>5.5457032434174103E-3</v>
      </c>
      <c r="AY1065" s="18">
        <v>44075</v>
      </c>
      <c r="AZ1065" s="14">
        <f t="shared" si="697"/>
        <v>5.3403240509319883E-3</v>
      </c>
      <c r="BA1065" s="13">
        <f t="shared" si="698"/>
        <v>46621160.311784387</v>
      </c>
      <c r="BB1065" s="20">
        <v>4.05799958105999E-2</v>
      </c>
      <c r="BC1065" s="13">
        <f t="shared" si="699"/>
        <v>926395855.73145771</v>
      </c>
      <c r="BD1065" s="14">
        <f t="shared" si="700"/>
        <v>2.0671283614665192E-2</v>
      </c>
      <c r="BE1065" s="13">
        <f t="shared" si="701"/>
        <v>55041747.546874553</v>
      </c>
      <c r="BF1065" s="26">
        <f t="shared" si="685"/>
        <v>1028058763.5901166</v>
      </c>
      <c r="BG1065" s="20">
        <f>BF1065/MAX($BF$13:BF1065)-1</f>
        <v>0</v>
      </c>
      <c r="BH1065" s="20">
        <f t="shared" si="702"/>
        <v>3.7846411558627224E-2</v>
      </c>
      <c r="BJ1065" s="18">
        <v>44075</v>
      </c>
      <c r="BK1065" s="14" t="e">
        <f>VLOOKUP(AP1065:AP2338,$F$13:$H$1892,3,FALSE)</f>
        <v>#N/A</v>
      </c>
      <c r="BL1065" s="13" t="e">
        <f t="shared" si="703"/>
        <v>#N/A</v>
      </c>
      <c r="BM1065" s="14" t="e">
        <f>VLOOKUP(AP1065:AP2338,$Q$13:$S$1892,3,FALSE)</f>
        <v>#N/A</v>
      </c>
      <c r="BN1065" s="13" t="e">
        <f t="shared" si="704"/>
        <v>#N/A</v>
      </c>
      <c r="BO1065" s="14">
        <v>7.9505861279627332E-3</v>
      </c>
      <c r="BP1065" s="13">
        <f t="shared" si="705"/>
        <v>42924346.89383816</v>
      </c>
      <c r="BQ1065" s="26" t="e">
        <f t="shared" si="686"/>
        <v>#N/A</v>
      </c>
      <c r="BR1065" s="20" t="e">
        <f>BQ1065/MAX($AJ$13:BQ1064)-1</f>
        <v>#N/A</v>
      </c>
      <c r="BS1065" s="20" t="e">
        <f t="shared" si="706"/>
        <v>#N/A</v>
      </c>
      <c r="BT1065" s="20"/>
      <c r="BU1065" s="20"/>
      <c r="BV1065" s="18">
        <v>44075</v>
      </c>
      <c r="BW1065" s="21">
        <v>7923470243.7494221</v>
      </c>
      <c r="BX1065" s="14">
        <f t="shared" si="707"/>
        <v>-1.9798144501820159E-2</v>
      </c>
      <c r="BY1065" s="20">
        <f>BW1064/MAX(BW$13:$BW1065)-1</f>
        <v>-1.9798144501820159E-2</v>
      </c>
      <c r="BZ1065" s="18"/>
      <c r="CA1065" s="18"/>
      <c r="CB1065" s="18">
        <v>44075</v>
      </c>
      <c r="CC1065" s="14" t="e">
        <f>VLOOKUP(AV1066:AV2339,$F$13:$H$1892,3,FALSE)</f>
        <v>#VALUE!</v>
      </c>
      <c r="CD1065" s="13" t="e">
        <f t="shared" si="708"/>
        <v>#VALUE!</v>
      </c>
      <c r="CE1065" s="14" t="e">
        <f>VLOOKUP(AV1066:AV2339,$Q$13:$S$1892,3,FALSE)</f>
        <v>#VALUE!</v>
      </c>
      <c r="CF1065" s="13" t="e">
        <f t="shared" si="709"/>
        <v>#VALUE!</v>
      </c>
      <c r="CG1065" s="14" t="e">
        <f>VLOOKUP(AV1066:AV2339,$AP$14:$AS$1893,3,FALSE)</f>
        <v>#VALUE!</v>
      </c>
      <c r="CH1065" s="13" t="e">
        <f t="shared" si="710"/>
        <v>#VALUE!</v>
      </c>
      <c r="CI1065" s="26" t="e">
        <f t="shared" si="687"/>
        <v>#VALUE!</v>
      </c>
      <c r="CJ1065" s="20" t="e">
        <f>CI1065/MAX($CI$13:CI1065)-1</f>
        <v>#VALUE!</v>
      </c>
      <c r="CK1065" s="20" t="e">
        <f t="shared" si="711"/>
        <v>#VALUE!</v>
      </c>
    </row>
    <row r="1066" spans="1:89" x14ac:dyDescent="0.3">
      <c r="A1066" s="12">
        <f t="shared" si="712"/>
        <v>41598</v>
      </c>
      <c r="B1066" s="13">
        <v>1541506.9465337757</v>
      </c>
      <c r="C1066" s="14">
        <f t="shared" si="672"/>
        <v>1.0776671796252968E-2</v>
      </c>
      <c r="D1066" s="14">
        <f>B1066/MAX($B$13:B1066)-1</f>
        <v>0</v>
      </c>
      <c r="F1066" s="18">
        <v>44076</v>
      </c>
      <c r="G1066" s="13">
        <f t="shared" si="673"/>
        <v>4946301.229850336</v>
      </c>
      <c r="H1066" s="14">
        <f t="shared" si="674"/>
        <v>-8.9159101072067148E-4</v>
      </c>
      <c r="I1066" s="14">
        <f>G1066/MAX($G$13:G1066)-1</f>
        <v>-8.9159101072067148E-4</v>
      </c>
      <c r="L1066" s="12">
        <f t="shared" si="713"/>
        <v>41598</v>
      </c>
      <c r="M1066" s="13">
        <v>20505453.020433858</v>
      </c>
      <c r="N1066" s="14">
        <f t="shared" si="688"/>
        <v>4.7657888344521115E-3</v>
      </c>
      <c r="O1066" s="14">
        <f>M1066/MAX(M$13:$M1066)-1</f>
        <v>-1.7407187479345443E-2</v>
      </c>
      <c r="Q1066" s="18">
        <v>44076</v>
      </c>
      <c r="R1066" s="13">
        <f t="shared" si="675"/>
        <v>144857934.53103989</v>
      </c>
      <c r="S1066" s="14">
        <f t="shared" si="676"/>
        <v>9.1961735170389414E-3</v>
      </c>
      <c r="T1066" s="14">
        <f>R1066/MAX($R$13:R1066)-1</f>
        <v>-7.4139717989656351E-3</v>
      </c>
      <c r="W1066" s="18">
        <v>44076</v>
      </c>
      <c r="X1066" s="21">
        <v>11057072112.434517</v>
      </c>
      <c r="Y1066" s="14">
        <f t="shared" si="677"/>
        <v>2.6319602133449971E-2</v>
      </c>
      <c r="Z1066" s="20">
        <f>X1066/MAX(X$13:$X1066)-1</f>
        <v>0</v>
      </c>
      <c r="AC1066" s="18">
        <v>44076</v>
      </c>
      <c r="AD1066" s="14">
        <f t="shared" si="678"/>
        <v>-8.9159101072067148E-4</v>
      </c>
      <c r="AE1066" s="13">
        <f t="shared" si="689"/>
        <v>46579593.304341033</v>
      </c>
      <c r="AF1066" s="14">
        <f t="shared" si="679"/>
        <v>9.1961735170389414E-3</v>
      </c>
      <c r="AG1066" s="13">
        <f t="shared" si="690"/>
        <v>61441334.781032458</v>
      </c>
      <c r="AH1066" s="14">
        <f t="shared" si="680"/>
        <v>2.6319602133449971E-2</v>
      </c>
      <c r="AI1066" s="13">
        <f t="shared" si="691"/>
        <v>56490424.443038084</v>
      </c>
      <c r="AJ1066" s="26">
        <f t="shared" si="681"/>
        <v>164511352.52841157</v>
      </c>
      <c r="AK1066" s="20">
        <f>AJ1066/MAX(AJ$13:$AJ1066)-1</f>
        <v>0</v>
      </c>
      <c r="AL1066" s="20">
        <f t="shared" si="692"/>
        <v>1.2101227434859085E-2</v>
      </c>
      <c r="AN1066" s="18">
        <v>44076</v>
      </c>
      <c r="AO1066" s="14">
        <f t="shared" si="682"/>
        <v>-8.9159101072067148E-4</v>
      </c>
      <c r="AP1066" s="13">
        <f t="shared" si="693"/>
        <v>46579593.304341033</v>
      </c>
      <c r="AQ1066" s="14">
        <f t="shared" si="683"/>
        <v>9.1961735170389414E-3</v>
      </c>
      <c r="AR1066" s="13">
        <f t="shared" si="694"/>
        <v>61441334.781032458</v>
      </c>
      <c r="AS1066" s="14">
        <v>2.1245490256995004E-2</v>
      </c>
      <c r="AT1066" s="13">
        <f t="shared" si="695"/>
        <v>52137303.934173167</v>
      </c>
      <c r="AU1066" s="26">
        <f t="shared" si="684"/>
        <v>160158232.01954666</v>
      </c>
      <c r="AV1066" s="20">
        <f>AU1066/MAX($AU$13:AU1066)-1</f>
        <v>0</v>
      </c>
      <c r="AW1066" s="20">
        <f t="shared" si="696"/>
        <v>1.0109712573266538E-2</v>
      </c>
      <c r="AY1066" s="18">
        <v>44076</v>
      </c>
      <c r="AZ1066" s="14">
        <f t="shared" si="697"/>
        <v>-8.9159101072067148E-4</v>
      </c>
      <c r="BA1066" s="13">
        <f t="shared" si="698"/>
        <v>46579593.304341033</v>
      </c>
      <c r="BB1066" s="20">
        <v>1.6307909913380492E-2</v>
      </c>
      <c r="BC1066" s="13">
        <f t="shared" si="699"/>
        <v>941503435.89085531</v>
      </c>
      <c r="BD1066" s="14">
        <f t="shared" si="700"/>
        <v>2.6319602133449971E-2</v>
      </c>
      <c r="BE1066" s="13">
        <f t="shared" si="701"/>
        <v>56490424.443038084</v>
      </c>
      <c r="BF1066" s="26">
        <f t="shared" si="685"/>
        <v>1044573453.6382345</v>
      </c>
      <c r="BG1066" s="20">
        <f>BF1066/MAX($BF$13:BF1066)-1</f>
        <v>0</v>
      </c>
      <c r="BH1066" s="20">
        <f t="shared" si="702"/>
        <v>1.606395532337701E-2</v>
      </c>
      <c r="BJ1066" s="18">
        <v>44076</v>
      </c>
      <c r="BK1066" s="14" t="e">
        <f>VLOOKUP(AP1066:AP2339,$F$13:$H$1892,3,FALSE)</f>
        <v>#N/A</v>
      </c>
      <c r="BL1066" s="13" t="e">
        <f t="shared" si="703"/>
        <v>#N/A</v>
      </c>
      <c r="BM1066" s="14" t="e">
        <f>VLOOKUP(AP1066:AP2339,$Q$13:$S$1892,3,FALSE)</f>
        <v>#N/A</v>
      </c>
      <c r="BN1066" s="13" t="e">
        <f t="shared" si="704"/>
        <v>#N/A</v>
      </c>
      <c r="BO1066" s="14">
        <v>2.1734774348076247E-2</v>
      </c>
      <c r="BP1066" s="13">
        <f t="shared" si="705"/>
        <v>43857297.88761428</v>
      </c>
      <c r="BQ1066" s="26" t="e">
        <f t="shared" si="686"/>
        <v>#N/A</v>
      </c>
      <c r="BR1066" s="20" t="e">
        <f>BQ1066/MAX($AJ$13:BQ1065)-1</f>
        <v>#N/A</v>
      </c>
      <c r="BS1066" s="20" t="e">
        <f t="shared" si="706"/>
        <v>#N/A</v>
      </c>
      <c r="BT1066" s="20"/>
      <c r="BU1066" s="20"/>
      <c r="BV1066" s="18">
        <v>44076</v>
      </c>
      <c r="BW1066" s="21">
        <v>8123644882.7292995</v>
      </c>
      <c r="BX1066" s="14">
        <f t="shared" si="707"/>
        <v>-2.4640988358002325E-2</v>
      </c>
      <c r="BY1066" s="20">
        <f>BW1065/MAX(BW$13:$BW1066)-1</f>
        <v>-2.4640988358002325E-2</v>
      </c>
      <c r="BZ1066" s="18"/>
      <c r="CA1066" s="18"/>
      <c r="CB1066" s="18">
        <v>44076</v>
      </c>
      <c r="CC1066" s="14" t="e">
        <f>VLOOKUP(AV1067:AV2340,$F$13:$H$1892,3,FALSE)</f>
        <v>#VALUE!</v>
      </c>
      <c r="CD1066" s="13" t="e">
        <f t="shared" si="708"/>
        <v>#VALUE!</v>
      </c>
      <c r="CE1066" s="14" t="e">
        <f>VLOOKUP(AV1067:AV2340,$Q$13:$S$1892,3,FALSE)</f>
        <v>#VALUE!</v>
      </c>
      <c r="CF1066" s="13" t="e">
        <f t="shared" si="709"/>
        <v>#VALUE!</v>
      </c>
      <c r="CG1066" s="14" t="e">
        <f>VLOOKUP(AV1067:AV2340,$AP$14:$AS$1893,3,FALSE)</f>
        <v>#VALUE!</v>
      </c>
      <c r="CH1066" s="13" t="e">
        <f t="shared" si="710"/>
        <v>#VALUE!</v>
      </c>
      <c r="CI1066" s="26" t="e">
        <f t="shared" si="687"/>
        <v>#VALUE!</v>
      </c>
      <c r="CJ1066" s="20" t="e">
        <f>CI1066/MAX($CI$13:CI1066)-1</f>
        <v>#VALUE!</v>
      </c>
      <c r="CK1066" s="20" t="e">
        <f t="shared" si="711"/>
        <v>#VALUE!</v>
      </c>
    </row>
    <row r="1067" spans="1:89" x14ac:dyDescent="0.3">
      <c r="A1067" s="12">
        <f t="shared" si="712"/>
        <v>41599</v>
      </c>
      <c r="B1067" s="13">
        <v>1552651.0534601058</v>
      </c>
      <c r="C1067" s="14">
        <f t="shared" si="672"/>
        <v>7.2293588759939631E-3</v>
      </c>
      <c r="D1067" s="14">
        <f>B1067/MAX($B$13:B1067)-1</f>
        <v>0</v>
      </c>
      <c r="F1067" s="18">
        <v>44077</v>
      </c>
      <c r="G1067" s="13">
        <f t="shared" si="673"/>
        <v>4927285.8683717987</v>
      </c>
      <c r="H1067" s="14">
        <f t="shared" si="674"/>
        <v>-3.8443597740837054E-3</v>
      </c>
      <c r="I1067" s="14">
        <f>G1067/MAX($G$13:G1067)-1</f>
        <v>-4.7325231881878427E-3</v>
      </c>
      <c r="L1067" s="12">
        <f t="shared" si="713"/>
        <v>41599</v>
      </c>
      <c r="M1067" s="13">
        <v>21098007.373258695</v>
      </c>
      <c r="N1067" s="14">
        <f t="shared" si="688"/>
        <v>2.8897403643526109E-2</v>
      </c>
      <c r="O1067" s="14">
        <f>M1067/MAX(M$13:$M1067)-1</f>
        <v>0</v>
      </c>
      <c r="Q1067" s="18">
        <v>44077</v>
      </c>
      <c r="R1067" s="13">
        <f t="shared" si="675"/>
        <v>144307397.34593028</v>
      </c>
      <c r="S1067" s="14">
        <f t="shared" si="676"/>
        <v>-3.8005317892452206E-3</v>
      </c>
      <c r="T1067" s="14">
        <f>R1067/MAX($R$13:R1067)-1</f>
        <v>-1.118632655270424E-2</v>
      </c>
      <c r="W1067" s="18">
        <v>44077</v>
      </c>
      <c r="X1067" s="21">
        <v>11159790809.548756</v>
      </c>
      <c r="Y1067" s="14">
        <f t="shared" si="677"/>
        <v>9.2898640860561432E-3</v>
      </c>
      <c r="Z1067" s="20">
        <f>X1067/MAX(X$13:$X1067)-1</f>
        <v>0</v>
      </c>
      <c r="AC1067" s="18">
        <v>44077</v>
      </c>
      <c r="AD1067" s="14">
        <f t="shared" si="678"/>
        <v>-3.8443597740837054E-3</v>
      </c>
      <c r="AE1067" s="13">
        <f t="shared" si="689"/>
        <v>46400524.589548647</v>
      </c>
      <c r="AF1067" s="14">
        <f t="shared" si="679"/>
        <v>-3.8005317892452206E-3</v>
      </c>
      <c r="AG1067" s="13">
        <f t="shared" si="690"/>
        <v>61207825.035023488</v>
      </c>
      <c r="AH1067" s="14">
        <f t="shared" si="680"/>
        <v>9.2898640860561432E-3</v>
      </c>
      <c r="AI1067" s="13">
        <f t="shared" si="691"/>
        <v>57015212.808277532</v>
      </c>
      <c r="AJ1067" s="26">
        <f t="shared" si="681"/>
        <v>164623562.43284968</v>
      </c>
      <c r="AK1067" s="20">
        <f>AJ1067/MAX(AJ$13:$AJ1067)-1</f>
        <v>0</v>
      </c>
      <c r="AL1067" s="20">
        <f t="shared" si="692"/>
        <v>6.8208000671998725E-4</v>
      </c>
      <c r="AN1067" s="18">
        <v>44077</v>
      </c>
      <c r="AO1067" s="14">
        <f t="shared" si="682"/>
        <v>-3.8443597740837054E-3</v>
      </c>
      <c r="AP1067" s="13">
        <f t="shared" si="693"/>
        <v>46400524.589548647</v>
      </c>
      <c r="AQ1067" s="14">
        <f t="shared" si="683"/>
        <v>-3.8005317892452206E-3</v>
      </c>
      <c r="AR1067" s="13">
        <f t="shared" si="694"/>
        <v>61207825.035023488</v>
      </c>
      <c r="AS1067" s="14">
        <v>1.008138787724942E-2</v>
      </c>
      <c r="AT1067" s="13">
        <f t="shared" si="695"/>
        <v>52662920.318007611</v>
      </c>
      <c r="AU1067" s="26">
        <f t="shared" si="684"/>
        <v>160271269.94257975</v>
      </c>
      <c r="AV1067" s="20">
        <f>AU1067/MAX($AU$13:AU1067)-1</f>
        <v>0</v>
      </c>
      <c r="AW1067" s="20">
        <f t="shared" si="696"/>
        <v>7.0578902881046623E-4</v>
      </c>
      <c r="AY1067" s="18">
        <v>44077</v>
      </c>
      <c r="AZ1067" s="14">
        <f t="shared" si="697"/>
        <v>-3.8443597740837054E-3</v>
      </c>
      <c r="BA1067" s="13">
        <f t="shared" si="698"/>
        <v>46400524.589548647</v>
      </c>
      <c r="BB1067" s="20">
        <v>-4.3877057620259285E-2</v>
      </c>
      <c r="BC1067" s="13">
        <f t="shared" si="699"/>
        <v>900193035.38460016</v>
      </c>
      <c r="BD1067" s="14">
        <f t="shared" si="700"/>
        <v>9.2898640860561432E-3</v>
      </c>
      <c r="BE1067" s="13">
        <f t="shared" si="701"/>
        <v>57015212.808277532</v>
      </c>
      <c r="BF1067" s="26">
        <f t="shared" si="685"/>
        <v>1003608772.7824264</v>
      </c>
      <c r="BG1067" s="20">
        <f>BF1067/MAX($BF$13:BF1067)-1</f>
        <v>-3.9216658927267112E-2</v>
      </c>
      <c r="BH1067" s="20">
        <f t="shared" si="702"/>
        <v>-3.9216658927267112E-2</v>
      </c>
      <c r="BJ1067" s="18">
        <v>44077</v>
      </c>
      <c r="BK1067" s="14" t="e">
        <f>VLOOKUP(AP1067:AP2340,$F$13:$H$1892,3,FALSE)</f>
        <v>#N/A</v>
      </c>
      <c r="BL1067" s="13" t="e">
        <f t="shared" si="703"/>
        <v>#N/A</v>
      </c>
      <c r="BM1067" s="14" t="e">
        <f>VLOOKUP(AP1067:AP2340,$Q$13:$S$1892,3,FALSE)</f>
        <v>#N/A</v>
      </c>
      <c r="BN1067" s="13" t="e">
        <f t="shared" si="704"/>
        <v>#N/A</v>
      </c>
      <c r="BO1067" s="14">
        <v>1.6833364943817708E-2</v>
      </c>
      <c r="BP1067" s="13">
        <f t="shared" si="705"/>
        <v>44595563.788406216</v>
      </c>
      <c r="BQ1067" s="26" t="e">
        <f t="shared" si="686"/>
        <v>#N/A</v>
      </c>
      <c r="BR1067" s="20" t="e">
        <f>BQ1067/MAX($AJ$13:BQ1066)-1</f>
        <v>#N/A</v>
      </c>
      <c r="BS1067" s="20" t="e">
        <f t="shared" si="706"/>
        <v>#N/A</v>
      </c>
      <c r="BT1067" s="20"/>
      <c r="BU1067" s="20"/>
      <c r="BV1067" s="18">
        <v>44077</v>
      </c>
      <c r="BW1067" s="21">
        <v>8149177342.5955572</v>
      </c>
      <c r="BX1067" s="14">
        <f t="shared" si="707"/>
        <v>-3.133133418608991E-3</v>
      </c>
      <c r="BY1067" s="20">
        <f>BW1066/MAX(BW$13:$BW1067)-1</f>
        <v>-3.133133418608991E-3</v>
      </c>
      <c r="BZ1067" s="18"/>
      <c r="CA1067" s="18"/>
      <c r="CB1067" s="18">
        <v>44077</v>
      </c>
      <c r="CC1067" s="14" t="e">
        <f>VLOOKUP(AV1068:AV2341,$F$13:$H$1892,3,FALSE)</f>
        <v>#VALUE!</v>
      </c>
      <c r="CD1067" s="13" t="e">
        <f t="shared" si="708"/>
        <v>#VALUE!</v>
      </c>
      <c r="CE1067" s="14" t="e">
        <f>VLOOKUP(AV1068:AV2341,$Q$13:$S$1892,3,FALSE)</f>
        <v>#VALUE!</v>
      </c>
      <c r="CF1067" s="13" t="e">
        <f t="shared" si="709"/>
        <v>#VALUE!</v>
      </c>
      <c r="CG1067" s="14" t="e">
        <f>VLOOKUP(AV1068:AV2341,$AP$14:$AS$1893,3,FALSE)</f>
        <v>#VALUE!</v>
      </c>
      <c r="CH1067" s="13" t="e">
        <f t="shared" si="710"/>
        <v>#VALUE!</v>
      </c>
      <c r="CI1067" s="26" t="e">
        <f t="shared" si="687"/>
        <v>#VALUE!</v>
      </c>
      <c r="CJ1067" s="20" t="e">
        <f>CI1067/MAX($CI$13:CI1067)-1</f>
        <v>#VALUE!</v>
      </c>
      <c r="CK1067" s="20" t="e">
        <f t="shared" si="711"/>
        <v>#VALUE!</v>
      </c>
    </row>
    <row r="1068" spans="1:89" x14ac:dyDescent="0.3">
      <c r="A1068" s="12">
        <f t="shared" si="712"/>
        <v>41600</v>
      </c>
      <c r="B1068" s="13">
        <v>1556011.3594033506</v>
      </c>
      <c r="C1068" s="14">
        <f t="shared" si="672"/>
        <v>2.1642376989705614E-3</v>
      </c>
      <c r="D1068" s="14">
        <f>B1068/MAX($B$13:B1068)-1</f>
        <v>0</v>
      </c>
      <c r="F1068" s="18">
        <v>44078</v>
      </c>
      <c r="G1068" s="13">
        <f t="shared" si="673"/>
        <v>4954290.757171426</v>
      </c>
      <c r="H1068" s="14">
        <f t="shared" si="674"/>
        <v>5.4806823718045461E-3</v>
      </c>
      <c r="I1068" s="14">
        <f>G1068/MAX($G$13:G1068)-1</f>
        <v>0</v>
      </c>
      <c r="L1068" s="12">
        <f t="shared" si="713"/>
        <v>41600</v>
      </c>
      <c r="M1068" s="13">
        <v>21266181.3240389</v>
      </c>
      <c r="N1068" s="14">
        <f t="shared" si="688"/>
        <v>7.9710821882337246E-3</v>
      </c>
      <c r="O1068" s="14">
        <f>M1068/MAX(M$13:$M1068)-1</f>
        <v>0</v>
      </c>
      <c r="Q1068" s="18">
        <v>44078</v>
      </c>
      <c r="R1068" s="13">
        <f t="shared" si="675"/>
        <v>141409237.20323569</v>
      </c>
      <c r="S1068" s="14">
        <f t="shared" si="676"/>
        <v>-2.0083240332768204E-2</v>
      </c>
      <c r="T1068" s="14">
        <f>R1068/MAX($R$13:R1068)-1</f>
        <v>-3.104490920087366E-2</v>
      </c>
      <c r="W1068" s="18">
        <v>44078</v>
      </c>
      <c r="X1068" s="21">
        <v>11278906365.926796</v>
      </c>
      <c r="Y1068" s="14">
        <f t="shared" si="677"/>
        <v>1.0673637025177873E-2</v>
      </c>
      <c r="Z1068" s="20">
        <f>X1068/MAX(X$13:$X1068)-1</f>
        <v>0</v>
      </c>
      <c r="AC1068" s="18">
        <v>44078</v>
      </c>
      <c r="AD1068" s="14">
        <f t="shared" si="678"/>
        <v>5.4806823718045461E-3</v>
      </c>
      <c r="AE1068" s="13">
        <f t="shared" si="689"/>
        <v>46654831.126709066</v>
      </c>
      <c r="AF1068" s="14">
        <f t="shared" si="679"/>
        <v>-2.0083240332768204E-2</v>
      </c>
      <c r="AG1068" s="13">
        <f t="shared" si="690"/>
        <v>59978573.574599087</v>
      </c>
      <c r="AH1068" s="14">
        <f t="shared" si="680"/>
        <v>1.0673637025177873E-2</v>
      </c>
      <c r="AI1068" s="13">
        <f t="shared" si="691"/>
        <v>57623772.494706362</v>
      </c>
      <c r="AJ1068" s="26">
        <f t="shared" si="681"/>
        <v>164257177.19601452</v>
      </c>
      <c r="AK1068" s="20">
        <f>AJ1068/MAX(AJ$13:$AJ1068)-1</f>
        <v>-2.2255941459449202E-3</v>
      </c>
      <c r="AL1068" s="20">
        <f t="shared" si="692"/>
        <v>-2.2255941459449202E-3</v>
      </c>
      <c r="AN1068" s="18">
        <v>44078</v>
      </c>
      <c r="AO1068" s="14">
        <f t="shared" si="682"/>
        <v>5.4806823718045461E-3</v>
      </c>
      <c r="AP1068" s="13">
        <f t="shared" si="693"/>
        <v>46654831.126709066</v>
      </c>
      <c r="AQ1068" s="14">
        <f t="shared" si="683"/>
        <v>-2.0083240332768204E-2</v>
      </c>
      <c r="AR1068" s="13">
        <f t="shared" si="694"/>
        <v>59978573.574599087</v>
      </c>
      <c r="AS1068" s="14">
        <v>3.9367945089341053E-3</v>
      </c>
      <c r="AT1068" s="13">
        <f t="shared" si="695"/>
        <v>52870243.413539976</v>
      </c>
      <c r="AU1068" s="26">
        <f t="shared" si="684"/>
        <v>159503648.11484814</v>
      </c>
      <c r="AV1068" s="20">
        <f>AU1068/MAX($AU$13:AU1068)-1</f>
        <v>-4.7895160998389086E-3</v>
      </c>
      <c r="AW1068" s="20">
        <f t="shared" si="696"/>
        <v>-4.7895160998389086E-3</v>
      </c>
      <c r="AY1068" s="18">
        <v>44078</v>
      </c>
      <c r="AZ1068" s="14">
        <f t="shared" si="697"/>
        <v>5.4806823718045461E-3</v>
      </c>
      <c r="BA1068" s="13">
        <f t="shared" si="698"/>
        <v>46654831.126709066</v>
      </c>
      <c r="BB1068" s="20">
        <v>3.884109004532732E-3</v>
      </c>
      <c r="BC1068" s="13">
        <f t="shared" si="699"/>
        <v>903689483.25915515</v>
      </c>
      <c r="BD1068" s="14">
        <f t="shared" si="700"/>
        <v>1.0673637025177873E-2</v>
      </c>
      <c r="BE1068" s="13">
        <f t="shared" si="701"/>
        <v>57623772.494706362</v>
      </c>
      <c r="BF1068" s="26">
        <f t="shared" si="685"/>
        <v>1007968086.8805707</v>
      </c>
      <c r="BG1068" s="20">
        <f>BF1068/MAX($BF$13:BF1068)-1</f>
        <v>-3.5043363039877984E-2</v>
      </c>
      <c r="BH1068" s="20">
        <f t="shared" si="702"/>
        <v>4.3436388923330238E-3</v>
      </c>
      <c r="BJ1068" s="18">
        <v>44078</v>
      </c>
      <c r="BK1068" s="14" t="e">
        <f>VLOOKUP(AP1068:AP2341,$F$13:$H$1892,3,FALSE)</f>
        <v>#N/A</v>
      </c>
      <c r="BL1068" s="13" t="e">
        <f t="shared" si="703"/>
        <v>#N/A</v>
      </c>
      <c r="BM1068" s="14" t="e">
        <f>VLOOKUP(AP1068:AP2341,$Q$13:$S$1892,3,FALSE)</f>
        <v>#N/A</v>
      </c>
      <c r="BN1068" s="13" t="e">
        <f t="shared" si="704"/>
        <v>#N/A</v>
      </c>
      <c r="BO1068" s="14">
        <v>1.3727281211398878E-2</v>
      </c>
      <c r="BP1068" s="13">
        <f t="shared" si="705"/>
        <v>45207739.633310542</v>
      </c>
      <c r="BQ1068" s="26" t="e">
        <f t="shared" si="686"/>
        <v>#N/A</v>
      </c>
      <c r="BR1068" s="20" t="e">
        <f>BQ1068/MAX($AJ$13:BQ1067)-1</f>
        <v>#N/A</v>
      </c>
      <c r="BS1068" s="20" t="e">
        <f t="shared" si="706"/>
        <v>#N/A</v>
      </c>
      <c r="BT1068" s="20"/>
      <c r="BU1068" s="20"/>
      <c r="BV1068" s="18">
        <v>44078</v>
      </c>
      <c r="BW1068" s="21">
        <v>8119884123.3909521</v>
      </c>
      <c r="BX1068" s="14">
        <f t="shared" si="707"/>
        <v>3.6075907931025775E-3</v>
      </c>
      <c r="BY1068" s="20">
        <f>BW1067/MAX(BW$13:$BW1068)-1</f>
        <v>0</v>
      </c>
      <c r="BZ1068" s="18"/>
      <c r="CA1068" s="18"/>
      <c r="CB1068" s="18">
        <v>44078</v>
      </c>
      <c r="CC1068" s="14" t="e">
        <f>VLOOKUP(AV1069:AV2342,$F$13:$H$1892,3,FALSE)</f>
        <v>#VALUE!</v>
      </c>
      <c r="CD1068" s="13" t="e">
        <f t="shared" si="708"/>
        <v>#VALUE!</v>
      </c>
      <c r="CE1068" s="14" t="e">
        <f>VLOOKUP(AV1069:AV2342,$Q$13:$S$1892,3,FALSE)</f>
        <v>#VALUE!</v>
      </c>
      <c r="CF1068" s="13" t="e">
        <f t="shared" si="709"/>
        <v>#VALUE!</v>
      </c>
      <c r="CG1068" s="14" t="e">
        <f>VLOOKUP(AV1069:AV2342,$AP$14:$AS$1893,3,FALSE)</f>
        <v>#VALUE!</v>
      </c>
      <c r="CH1068" s="13" t="e">
        <f t="shared" si="710"/>
        <v>#VALUE!</v>
      </c>
      <c r="CI1068" s="26" t="e">
        <f t="shared" si="687"/>
        <v>#VALUE!</v>
      </c>
      <c r="CJ1068" s="20" t="e">
        <f>CI1068/MAX($CI$13:CI1068)-1</f>
        <v>#VALUE!</v>
      </c>
      <c r="CK1068" s="20" t="e">
        <f t="shared" si="711"/>
        <v>#VALUE!</v>
      </c>
    </row>
    <row r="1069" spans="1:89" x14ac:dyDescent="0.3">
      <c r="A1069" s="12">
        <f t="shared" si="712"/>
        <v>41601</v>
      </c>
      <c r="B1069" s="13">
        <v>1556011.3594033506</v>
      </c>
      <c r="C1069" s="14">
        <f t="shared" si="672"/>
        <v>0</v>
      </c>
      <c r="D1069" s="14">
        <f>B1069/MAX($B$13:B1069)-1</f>
        <v>0</v>
      </c>
      <c r="F1069" s="18">
        <v>44081</v>
      </c>
      <c r="G1069" s="13">
        <f t="shared" si="673"/>
        <v>4980001.1030407194</v>
      </c>
      <c r="H1069" s="14">
        <f t="shared" si="674"/>
        <v>5.1895108966055759E-3</v>
      </c>
      <c r="I1069" s="14">
        <f>G1069/MAX($G$13:G1069)-1</f>
        <v>0</v>
      </c>
      <c r="L1069" s="12">
        <f t="shared" si="713"/>
        <v>41601</v>
      </c>
      <c r="M1069" s="13">
        <v>21266181.3240389</v>
      </c>
      <c r="N1069" s="14">
        <f t="shared" si="688"/>
        <v>0</v>
      </c>
      <c r="O1069" s="14">
        <f>M1069/MAX(M$13:$M1069)-1</f>
        <v>0</v>
      </c>
      <c r="Q1069" s="18">
        <v>44081</v>
      </c>
      <c r="R1069" s="13">
        <f t="shared" si="675"/>
        <v>141145661.64126596</v>
      </c>
      <c r="S1069" s="14">
        <f t="shared" si="676"/>
        <v>-1.8639203999870624E-3</v>
      </c>
      <c r="T1069" s="14">
        <f>R1069/MAX($R$13:R1069)-1</f>
        <v>-3.285096436128554E-2</v>
      </c>
      <c r="W1069" s="18">
        <v>44081</v>
      </c>
      <c r="X1069" s="21">
        <v>11335994295.447544</v>
      </c>
      <c r="Y1069" s="14">
        <f t="shared" si="677"/>
        <v>5.0614773869572804E-3</v>
      </c>
      <c r="Z1069" s="20">
        <f>X1069/MAX(X$13:$X1069)-1</f>
        <v>0</v>
      </c>
      <c r="AC1069" s="18">
        <v>44081</v>
      </c>
      <c r="AD1069" s="14">
        <f t="shared" si="678"/>
        <v>5.1895108966055759E-3</v>
      </c>
      <c r="AE1069" s="13">
        <f t="shared" si="689"/>
        <v>46896946.881220415</v>
      </c>
      <c r="AF1069" s="14">
        <f t="shared" si="679"/>
        <v>-1.8639203999870624E-3</v>
      </c>
      <c r="AG1069" s="13">
        <f t="shared" si="690"/>
        <v>59866778.287751265</v>
      </c>
      <c r="AH1069" s="14">
        <f t="shared" si="680"/>
        <v>5.0614773869572804E-3</v>
      </c>
      <c r="AI1069" s="13">
        <f t="shared" si="691"/>
        <v>57915433.916139491</v>
      </c>
      <c r="AJ1069" s="26">
        <f t="shared" si="681"/>
        <v>164679159.08511117</v>
      </c>
      <c r="AK1069" s="20">
        <f>AJ1069/MAX(AJ$13:$AJ1069)-1</f>
        <v>0</v>
      </c>
      <c r="AL1069" s="20">
        <f t="shared" si="692"/>
        <v>2.5690316630309074E-3</v>
      </c>
      <c r="AN1069" s="18">
        <v>44081</v>
      </c>
      <c r="AO1069" s="14">
        <f t="shared" si="682"/>
        <v>5.1895108966055759E-3</v>
      </c>
      <c r="AP1069" s="13">
        <f t="shared" si="693"/>
        <v>46896946.881220415</v>
      </c>
      <c r="AQ1069" s="14">
        <f t="shared" si="683"/>
        <v>-1.8639203999870624E-3</v>
      </c>
      <c r="AR1069" s="13">
        <f t="shared" si="694"/>
        <v>59866778.287751265</v>
      </c>
      <c r="AS1069" s="14">
        <v>-5.1494390415395335E-3</v>
      </c>
      <c r="AT1069" s="13">
        <f t="shared" si="695"/>
        <v>52597991.317970596</v>
      </c>
      <c r="AU1069" s="26">
        <f t="shared" si="684"/>
        <v>159361716.48694229</v>
      </c>
      <c r="AV1069" s="20">
        <f>AU1069/MAX($AU$13:AU1069)-1</f>
        <v>-5.6750873438721205E-3</v>
      </c>
      <c r="AW1069" s="20">
        <f t="shared" si="696"/>
        <v>-8.8983311405921306E-4</v>
      </c>
      <c r="AY1069" s="18">
        <v>44081</v>
      </c>
      <c r="AZ1069" s="14">
        <f t="shared" si="697"/>
        <v>5.1895108966055759E-3</v>
      </c>
      <c r="BA1069" s="13">
        <f t="shared" si="698"/>
        <v>46896946.881220415</v>
      </c>
      <c r="BB1069" s="20">
        <v>4.6924667231519557E-2</v>
      </c>
      <c r="BC1069" s="13">
        <f t="shared" si="699"/>
        <v>946094811.54171491</v>
      </c>
      <c r="BD1069" s="14">
        <f t="shared" si="700"/>
        <v>5.0614773869572804E-3</v>
      </c>
      <c r="BE1069" s="13">
        <f t="shared" si="701"/>
        <v>57915433.916139491</v>
      </c>
      <c r="BF1069" s="26">
        <f t="shared" si="685"/>
        <v>1050907192.3390749</v>
      </c>
      <c r="BG1069" s="20">
        <f>BF1069/MAX($BF$13:BF1069)-1</f>
        <v>0</v>
      </c>
      <c r="BH1069" s="20">
        <f t="shared" si="702"/>
        <v>4.2599667605936586E-2</v>
      </c>
      <c r="BJ1069" s="18">
        <v>44081</v>
      </c>
      <c r="BK1069" s="14" t="e">
        <f>VLOOKUP(AP1069:AP2342,$F$13:$H$1892,3,FALSE)</f>
        <v>#N/A</v>
      </c>
      <c r="BL1069" s="13" t="e">
        <f t="shared" si="703"/>
        <v>#N/A</v>
      </c>
      <c r="BM1069" s="14" t="e">
        <f>VLOOKUP(AP1069:AP2342,$Q$13:$S$1892,3,FALSE)</f>
        <v>#N/A</v>
      </c>
      <c r="BN1069" s="13" t="e">
        <f t="shared" si="704"/>
        <v>#N/A</v>
      </c>
      <c r="BO1069" s="14">
        <v>-5.2383280424374012E-3</v>
      </c>
      <c r="BP1069" s="13">
        <f t="shared" si="705"/>
        <v>44970926.663054161</v>
      </c>
      <c r="BQ1069" s="26" t="e">
        <f t="shared" si="686"/>
        <v>#N/A</v>
      </c>
      <c r="BR1069" s="20" t="e">
        <f>BQ1069/MAX($AJ$13:BQ1068)-1</f>
        <v>#N/A</v>
      </c>
      <c r="BS1069" s="20" t="e">
        <f t="shared" si="706"/>
        <v>#N/A</v>
      </c>
      <c r="BT1069" s="20"/>
      <c r="BU1069" s="20"/>
      <c r="BV1069" s="18">
        <v>44081</v>
      </c>
      <c r="BW1069" s="21">
        <v>8158452183.5952005</v>
      </c>
      <c r="BX1069" s="14">
        <f t="shared" si="707"/>
        <v>-4.7273746706268938E-3</v>
      </c>
      <c r="BY1069" s="20">
        <f>BW1068/MAX(BW$13:$BW1069)-1</f>
        <v>-4.7273746706268938E-3</v>
      </c>
      <c r="BZ1069" s="18"/>
      <c r="CA1069" s="18"/>
      <c r="CB1069" s="18">
        <v>44081</v>
      </c>
      <c r="CC1069" s="14" t="e">
        <f>VLOOKUP(AV1070:AV2343,$F$13:$H$1892,3,FALSE)</f>
        <v>#VALUE!</v>
      </c>
      <c r="CD1069" s="13" t="e">
        <f t="shared" si="708"/>
        <v>#VALUE!</v>
      </c>
      <c r="CE1069" s="14" t="e">
        <f>VLOOKUP(AV1070:AV2343,$Q$13:$S$1892,3,FALSE)</f>
        <v>#VALUE!</v>
      </c>
      <c r="CF1069" s="13" t="e">
        <f t="shared" si="709"/>
        <v>#VALUE!</v>
      </c>
      <c r="CG1069" s="14" t="e">
        <f>VLOOKUP(AV1070:AV2343,$AP$14:$AS$1893,3,FALSE)</f>
        <v>#VALUE!</v>
      </c>
      <c r="CH1069" s="13" t="e">
        <f t="shared" si="710"/>
        <v>#VALUE!</v>
      </c>
      <c r="CI1069" s="26" t="e">
        <f t="shared" si="687"/>
        <v>#VALUE!</v>
      </c>
      <c r="CJ1069" s="20" t="e">
        <f>CI1069/MAX($CI$13:CI1069)-1</f>
        <v>#VALUE!</v>
      </c>
      <c r="CK1069" s="20" t="e">
        <f t="shared" si="711"/>
        <v>#VALUE!</v>
      </c>
    </row>
    <row r="1070" spans="1:89" x14ac:dyDescent="0.3">
      <c r="A1070" s="12">
        <f t="shared" si="712"/>
        <v>41602</v>
      </c>
      <c r="B1070" s="13">
        <v>1556011.3594033506</v>
      </c>
      <c r="C1070" s="14">
        <f t="shared" si="672"/>
        <v>0</v>
      </c>
      <c r="D1070" s="14">
        <f>B1070/MAX($B$13:B1070)-1</f>
        <v>0</v>
      </c>
      <c r="F1070" s="18">
        <v>44082</v>
      </c>
      <c r="G1070" s="13">
        <f t="shared" si="673"/>
        <v>5011806.3334416933</v>
      </c>
      <c r="H1070" s="14">
        <f t="shared" si="674"/>
        <v>6.3865910354024003E-3</v>
      </c>
      <c r="I1070" s="14">
        <f>G1070/MAX($G$13:G1070)-1</f>
        <v>0</v>
      </c>
      <c r="L1070" s="12">
        <f t="shared" si="713"/>
        <v>41602</v>
      </c>
      <c r="M1070" s="13">
        <v>21266181.3240389</v>
      </c>
      <c r="N1070" s="14">
        <f t="shared" si="688"/>
        <v>0</v>
      </c>
      <c r="O1070" s="14">
        <f>M1070/MAX(M$13:$M1070)-1</f>
        <v>0</v>
      </c>
      <c r="Q1070" s="18">
        <v>44082</v>
      </c>
      <c r="R1070" s="13">
        <f t="shared" si="675"/>
        <v>143712908.00220254</v>
      </c>
      <c r="S1070" s="14">
        <f t="shared" si="676"/>
        <v>1.8188631028996483E-2</v>
      </c>
      <c r="T1070" s="14">
        <f>R1070/MAX($R$13:R1070)-1</f>
        <v>-1.5259847402003035E-2</v>
      </c>
      <c r="W1070" s="18">
        <v>44082</v>
      </c>
      <c r="X1070" s="21">
        <v>11476842880.00235</v>
      </c>
      <c r="Y1070" s="14">
        <f t="shared" si="677"/>
        <v>1.2424899032577041E-2</v>
      </c>
      <c r="Z1070" s="20">
        <f>X1070/MAX(X$13:$X1070)-1</f>
        <v>0</v>
      </c>
      <c r="AC1070" s="18">
        <v>44082</v>
      </c>
      <c r="AD1070" s="14">
        <f t="shared" si="678"/>
        <v>6.3865910354024003E-3</v>
      </c>
      <c r="AE1070" s="13">
        <f t="shared" si="689"/>
        <v>47196458.50175976</v>
      </c>
      <c r="AF1070" s="14">
        <f t="shared" si="679"/>
        <v>1.8188631028996483E-2</v>
      </c>
      <c r="AG1070" s="13">
        <f t="shared" si="690"/>
        <v>60955673.02892191</v>
      </c>
      <c r="AH1070" s="14">
        <f t="shared" si="680"/>
        <v>1.2424899032577041E-2</v>
      </c>
      <c r="AI1070" s="13">
        <f t="shared" si="691"/>
        <v>58635027.334975414</v>
      </c>
      <c r="AJ1070" s="26">
        <f t="shared" si="681"/>
        <v>166787158.86565709</v>
      </c>
      <c r="AK1070" s="20">
        <f>AJ1070/MAX(AJ$13:$AJ1070)-1</f>
        <v>0</v>
      </c>
      <c r="AL1070" s="20">
        <f t="shared" si="692"/>
        <v>1.2800646980814623E-2</v>
      </c>
      <c r="AN1070" s="18">
        <v>44082</v>
      </c>
      <c r="AO1070" s="14">
        <f t="shared" si="682"/>
        <v>6.3865910354024003E-3</v>
      </c>
      <c r="AP1070" s="13">
        <f t="shared" si="693"/>
        <v>47196458.50175976</v>
      </c>
      <c r="AQ1070" s="14">
        <f t="shared" si="683"/>
        <v>1.8188631028996483E-2</v>
      </c>
      <c r="AR1070" s="13">
        <f t="shared" si="694"/>
        <v>60955673.02892191</v>
      </c>
      <c r="AS1070" s="14">
        <v>1.4686194380918801E-2</v>
      </c>
      <c r="AT1070" s="13">
        <f t="shared" si="695"/>
        <v>53370455.642512195</v>
      </c>
      <c r="AU1070" s="26">
        <f t="shared" si="684"/>
        <v>161522587.17319387</v>
      </c>
      <c r="AV1070" s="20">
        <f>AU1070/MAX($AU$13:AU1070)-1</f>
        <v>0</v>
      </c>
      <c r="AW1070" s="20">
        <f t="shared" si="696"/>
        <v>1.3559534459636868E-2</v>
      </c>
      <c r="AY1070" s="18">
        <v>44082</v>
      </c>
      <c r="AZ1070" s="14">
        <f t="shared" si="697"/>
        <v>6.3865910354024003E-3</v>
      </c>
      <c r="BA1070" s="13">
        <f t="shared" si="698"/>
        <v>47196458.50175976</v>
      </c>
      <c r="BB1070" s="20">
        <v>2.8492990682574826E-2</v>
      </c>
      <c r="BC1070" s="13">
        <f t="shared" si="699"/>
        <v>973051882.19180536</v>
      </c>
      <c r="BD1070" s="14">
        <f t="shared" si="700"/>
        <v>1.2424899032577041E-2</v>
      </c>
      <c r="BE1070" s="13">
        <f t="shared" si="701"/>
        <v>58635027.334975414</v>
      </c>
      <c r="BF1070" s="26">
        <f t="shared" si="685"/>
        <v>1078883368.0285404</v>
      </c>
      <c r="BG1070" s="20">
        <f>BF1070/MAX($BF$13:BF1070)-1</f>
        <v>0</v>
      </c>
      <c r="BH1070" s="20">
        <f t="shared" si="702"/>
        <v>2.6620976517628625E-2</v>
      </c>
      <c r="BJ1070" s="18">
        <v>44082</v>
      </c>
      <c r="BK1070" s="14" t="e">
        <f>VLOOKUP(AP1070:AP2343,$F$13:$H$1892,3,FALSE)</f>
        <v>#N/A</v>
      </c>
      <c r="BL1070" s="13" t="e">
        <f t="shared" si="703"/>
        <v>#N/A</v>
      </c>
      <c r="BM1070" s="14" t="e">
        <f>VLOOKUP(AP1070:AP2343,$Q$13:$S$1892,3,FALSE)</f>
        <v>#N/A</v>
      </c>
      <c r="BN1070" s="13" t="e">
        <f t="shared" si="704"/>
        <v>#N/A</v>
      </c>
      <c r="BO1070" s="14">
        <v>1.1818614895091839E-2</v>
      </c>
      <c r="BP1070" s="13">
        <f t="shared" si="705"/>
        <v>45502420.726760216</v>
      </c>
      <c r="BQ1070" s="26" t="e">
        <f t="shared" si="686"/>
        <v>#N/A</v>
      </c>
      <c r="BR1070" s="20" t="e">
        <f>BQ1070/MAX($AJ$13:BQ1069)-1</f>
        <v>#N/A</v>
      </c>
      <c r="BS1070" s="20" t="e">
        <f t="shared" si="706"/>
        <v>#N/A</v>
      </c>
      <c r="BT1070" s="20"/>
      <c r="BU1070" s="20"/>
      <c r="BV1070" s="18">
        <v>44082</v>
      </c>
      <c r="BW1070" s="21">
        <v>8227793095.2628431</v>
      </c>
      <c r="BX1070" s="14">
        <f t="shared" si="707"/>
        <v>-8.4276440674675435E-3</v>
      </c>
      <c r="BY1070" s="20">
        <f>BW1069/MAX(BW$13:$BW1070)-1</f>
        <v>-8.4276440674675435E-3</v>
      </c>
      <c r="BZ1070" s="18"/>
      <c r="CA1070" s="18"/>
      <c r="CB1070" s="18">
        <v>44082</v>
      </c>
      <c r="CC1070" s="14" t="e">
        <f>VLOOKUP(AV1071:AV2344,$F$13:$H$1892,3,FALSE)</f>
        <v>#VALUE!</v>
      </c>
      <c r="CD1070" s="13" t="e">
        <f t="shared" si="708"/>
        <v>#VALUE!</v>
      </c>
      <c r="CE1070" s="14" t="e">
        <f>VLOOKUP(AV1071:AV2344,$Q$13:$S$1892,3,FALSE)</f>
        <v>#VALUE!</v>
      </c>
      <c r="CF1070" s="13" t="e">
        <f t="shared" si="709"/>
        <v>#VALUE!</v>
      </c>
      <c r="CG1070" s="14" t="e">
        <f>VLOOKUP(AV1071:AV2344,$AP$14:$AS$1893,3,FALSE)</f>
        <v>#VALUE!</v>
      </c>
      <c r="CH1070" s="13" t="e">
        <f t="shared" si="710"/>
        <v>#VALUE!</v>
      </c>
      <c r="CI1070" s="26" t="e">
        <f t="shared" si="687"/>
        <v>#VALUE!</v>
      </c>
      <c r="CJ1070" s="20" t="e">
        <f>CI1070/MAX($CI$13:CI1070)-1</f>
        <v>#VALUE!</v>
      </c>
      <c r="CK1070" s="20" t="e">
        <f t="shared" si="711"/>
        <v>#VALUE!</v>
      </c>
    </row>
    <row r="1071" spans="1:89" x14ac:dyDescent="0.3">
      <c r="A1071" s="12">
        <f t="shared" si="712"/>
        <v>41603</v>
      </c>
      <c r="B1071" s="13">
        <v>1532039.8467244678</v>
      </c>
      <c r="C1071" s="14">
        <f t="shared" si="672"/>
        <v>-1.5405744009526101E-2</v>
      </c>
      <c r="D1071" s="14">
        <f>B1071/MAX($B$13:B1071)-1</f>
        <v>-1.5405744009526101E-2</v>
      </c>
      <c r="F1071" s="18">
        <v>44083</v>
      </c>
      <c r="G1071" s="13">
        <f t="shared" si="673"/>
        <v>5070839.233940091</v>
      </c>
      <c r="H1071" s="14">
        <f t="shared" si="674"/>
        <v>1.1778767288850744E-2</v>
      </c>
      <c r="I1071" s="14">
        <f>G1071/MAX($G$13:G1071)-1</f>
        <v>0</v>
      </c>
      <c r="L1071" s="12">
        <f t="shared" si="713"/>
        <v>41603</v>
      </c>
      <c r="M1071" s="13">
        <v>21562068.90347793</v>
      </c>
      <c r="N1071" s="14">
        <f t="shared" si="688"/>
        <v>1.3913526595607628E-2</v>
      </c>
      <c r="O1071" s="14">
        <f>M1071/MAX(M$13:$M1071)-1</f>
        <v>0</v>
      </c>
      <c r="Q1071" s="18">
        <v>44083</v>
      </c>
      <c r="R1071" s="13">
        <f t="shared" si="675"/>
        <v>144931916.3365109</v>
      </c>
      <c r="S1071" s="14">
        <f t="shared" si="676"/>
        <v>8.4822466628375892E-3</v>
      </c>
      <c r="T1071" s="14">
        <f>R1071/MAX($R$13:R1071)-1</f>
        <v>-6.9070385288666492E-3</v>
      </c>
      <c r="W1071" s="18">
        <v>44083</v>
      </c>
      <c r="X1071" s="21">
        <v>11470298827.948362</v>
      </c>
      <c r="Y1071" s="14">
        <f t="shared" si="677"/>
        <v>-5.7019618743670009E-4</v>
      </c>
      <c r="Z1071" s="20">
        <f>X1071/MAX(X$13:$X1071)-1</f>
        <v>-5.7019618743670009E-4</v>
      </c>
      <c r="AC1071" s="18">
        <v>44083</v>
      </c>
      <c r="AD1071" s="14">
        <f t="shared" si="678"/>
        <v>1.1778767288850744E-2</v>
      </c>
      <c r="AE1071" s="13">
        <f t="shared" si="689"/>
        <v>47752374.603309892</v>
      </c>
      <c r="AF1071" s="14">
        <f t="shared" si="679"/>
        <v>8.4822466628375892E-3</v>
      </c>
      <c r="AG1071" s="13">
        <f t="shared" si="690"/>
        <v>61472714.083052501</v>
      </c>
      <c r="AH1071" s="14">
        <f t="shared" si="680"/>
        <v>-5.7019618743670009E-4</v>
      </c>
      <c r="AI1071" s="13">
        <f t="shared" si="691"/>
        <v>58601593.865938768</v>
      </c>
      <c r="AJ1071" s="26">
        <f t="shared" si="681"/>
        <v>167826682.55230117</v>
      </c>
      <c r="AK1071" s="20">
        <f>AJ1071/MAX(AJ$13:$AJ1071)-1</f>
        <v>0</v>
      </c>
      <c r="AL1071" s="20">
        <f t="shared" si="692"/>
        <v>6.2326362156057691E-3</v>
      </c>
      <c r="AN1071" s="18">
        <v>44083</v>
      </c>
      <c r="AO1071" s="14">
        <f t="shared" si="682"/>
        <v>1.1778767288850744E-2</v>
      </c>
      <c r="AP1071" s="13">
        <f t="shared" si="693"/>
        <v>47752374.603309892</v>
      </c>
      <c r="AQ1071" s="14">
        <f t="shared" si="683"/>
        <v>8.4822466628375892E-3</v>
      </c>
      <c r="AR1071" s="13">
        <f t="shared" si="694"/>
        <v>61472714.083052501</v>
      </c>
      <c r="AS1071" s="14">
        <v>2.5707742594351783E-3</v>
      </c>
      <c r="AT1071" s="13">
        <f t="shared" si="695"/>
        <v>53507659.036092296</v>
      </c>
      <c r="AU1071" s="26">
        <f t="shared" si="684"/>
        <v>162732747.7224547</v>
      </c>
      <c r="AV1071" s="20">
        <f>AU1071/MAX($AU$13:AU1071)-1</f>
        <v>0</v>
      </c>
      <c r="AW1071" s="20">
        <f t="shared" si="696"/>
        <v>7.4922063250708604E-3</v>
      </c>
      <c r="AY1071" s="18">
        <v>44083</v>
      </c>
      <c r="AZ1071" s="14">
        <f t="shared" si="697"/>
        <v>1.1778767288850744E-2</v>
      </c>
      <c r="BA1071" s="13">
        <f t="shared" si="698"/>
        <v>47752374.603309892</v>
      </c>
      <c r="BB1071" s="20">
        <v>-2.6646618891454699E-2</v>
      </c>
      <c r="BC1071" s="13">
        <f t="shared" si="699"/>
        <v>947123339.5254277</v>
      </c>
      <c r="BD1071" s="14">
        <f t="shared" si="700"/>
        <v>-5.7019618743670009E-4</v>
      </c>
      <c r="BE1071" s="13">
        <f t="shared" si="701"/>
        <v>58601593.865938768</v>
      </c>
      <c r="BF1071" s="26">
        <f t="shared" si="685"/>
        <v>1053477307.9946764</v>
      </c>
      <c r="BG1071" s="20">
        <f>BF1071/MAX($BF$13:BF1071)-1</f>
        <v>-2.354847686667827E-2</v>
      </c>
      <c r="BH1071" s="20">
        <f t="shared" si="702"/>
        <v>-2.354847686667827E-2</v>
      </c>
      <c r="BJ1071" s="18">
        <v>44083</v>
      </c>
      <c r="BK1071" s="14" t="e">
        <f>VLOOKUP(AP1071:AP2344,$F$13:$H$1892,3,FALSE)</f>
        <v>#N/A</v>
      </c>
      <c r="BL1071" s="13" t="e">
        <f t="shared" si="703"/>
        <v>#N/A</v>
      </c>
      <c r="BM1071" s="14" t="e">
        <f>VLOOKUP(AP1071:AP2344,$Q$13:$S$1892,3,FALSE)</f>
        <v>#N/A</v>
      </c>
      <c r="BN1071" s="13" t="e">
        <f t="shared" si="704"/>
        <v>#N/A</v>
      </c>
      <c r="BO1071" s="14">
        <v>6.9268525120855795E-3</v>
      </c>
      <c r="BP1071" s="13">
        <f t="shared" si="705"/>
        <v>45817609.284077346</v>
      </c>
      <c r="BQ1071" s="26" t="e">
        <f t="shared" si="686"/>
        <v>#N/A</v>
      </c>
      <c r="BR1071" s="20" t="e">
        <f>BQ1071/MAX($AJ$13:BQ1070)-1</f>
        <v>#N/A</v>
      </c>
      <c r="BS1071" s="20" t="e">
        <f t="shared" si="706"/>
        <v>#N/A</v>
      </c>
      <c r="BT1071" s="20"/>
      <c r="BU1071" s="20"/>
      <c r="BV1071" s="18">
        <v>44083</v>
      </c>
      <c r="BW1071" s="21">
        <v>8142910176.0270061</v>
      </c>
      <c r="BX1071" s="14">
        <f t="shared" si="707"/>
        <v>1.0424150260890164E-2</v>
      </c>
      <c r="BY1071" s="20">
        <f>BW1070/MAX(BW$13:$BW1071)-1</f>
        <v>0</v>
      </c>
      <c r="BZ1071" s="18"/>
      <c r="CA1071" s="18"/>
      <c r="CB1071" s="18">
        <v>44083</v>
      </c>
      <c r="CC1071" s="14" t="e">
        <f>VLOOKUP(AV1072:AV2345,$F$13:$H$1892,3,FALSE)</f>
        <v>#VALUE!</v>
      </c>
      <c r="CD1071" s="13" t="e">
        <f t="shared" si="708"/>
        <v>#VALUE!</v>
      </c>
      <c r="CE1071" s="14" t="e">
        <f>VLOOKUP(AV1072:AV2345,$Q$13:$S$1892,3,FALSE)</f>
        <v>#VALUE!</v>
      </c>
      <c r="CF1071" s="13" t="e">
        <f t="shared" si="709"/>
        <v>#VALUE!</v>
      </c>
      <c r="CG1071" s="14" t="e">
        <f>VLOOKUP(AV1072:AV2345,$AP$14:$AS$1893,3,FALSE)</f>
        <v>#VALUE!</v>
      </c>
      <c r="CH1071" s="13" t="e">
        <f t="shared" si="710"/>
        <v>#VALUE!</v>
      </c>
      <c r="CI1071" s="26" t="e">
        <f t="shared" si="687"/>
        <v>#VALUE!</v>
      </c>
      <c r="CJ1071" s="20" t="e">
        <f>CI1071/MAX($CI$13:CI1071)-1</f>
        <v>#VALUE!</v>
      </c>
      <c r="CK1071" s="20" t="e">
        <f t="shared" si="711"/>
        <v>#VALUE!</v>
      </c>
    </row>
    <row r="1072" spans="1:89" x14ac:dyDescent="0.3">
      <c r="A1072" s="12">
        <f t="shared" si="712"/>
        <v>41604</v>
      </c>
      <c r="B1072" s="13">
        <v>1547742.4270487134</v>
      </c>
      <c r="C1072" s="14">
        <f t="shared" si="672"/>
        <v>1.024945947575584E-2</v>
      </c>
      <c r="D1072" s="14">
        <f>B1072/MAX($B$13:B1072)-1</f>
        <v>-5.3141850826897707E-3</v>
      </c>
      <c r="F1072" s="18">
        <v>44084</v>
      </c>
      <c r="G1072" s="13">
        <f t="shared" si="673"/>
        <v>5036575.7420514524</v>
      </c>
      <c r="H1072" s="14">
        <f t="shared" si="674"/>
        <v>-6.7569667086478935E-3</v>
      </c>
      <c r="I1072" s="14">
        <f>G1072/MAX($G$13:G1072)-1</f>
        <v>-6.7569667086478935E-3</v>
      </c>
      <c r="L1072" s="12">
        <f t="shared" si="713"/>
        <v>41604</v>
      </c>
      <c r="M1072" s="13">
        <v>21618650.958783794</v>
      </c>
      <c r="N1072" s="14">
        <f t="shared" si="688"/>
        <v>2.6241477828103932E-3</v>
      </c>
      <c r="O1072" s="14">
        <f>M1072/MAX(M$13:$M1072)-1</f>
        <v>0</v>
      </c>
      <c r="Q1072" s="18">
        <v>44084</v>
      </c>
      <c r="R1072" s="13">
        <f t="shared" si="675"/>
        <v>142682703.65769187</v>
      </c>
      <c r="S1072" s="14">
        <f t="shared" si="676"/>
        <v>-1.5519098454454205E-2</v>
      </c>
      <c r="T1072" s="14">
        <f>R1072/MAX($R$13:R1072)-1</f>
        <v>-2.2318945972362614E-2</v>
      </c>
      <c r="W1072" s="18">
        <v>44084</v>
      </c>
      <c r="X1072" s="21">
        <v>11741370536.675901</v>
      </c>
      <c r="Y1072" s="14">
        <f t="shared" si="677"/>
        <v>2.3632488812501462E-2</v>
      </c>
      <c r="Z1072" s="20">
        <f>X1072/MAX(X$13:$X1072)-1</f>
        <v>0</v>
      </c>
      <c r="AC1072" s="18">
        <v>44084</v>
      </c>
      <c r="AD1072" s="14">
        <f t="shared" si="678"/>
        <v>-6.7569667086478935E-3</v>
      </c>
      <c r="AE1072" s="13">
        <f t="shared" si="689"/>
        <v>47429713.397856444</v>
      </c>
      <c r="AF1072" s="14">
        <f t="shared" si="679"/>
        <v>-1.5519098454454205E-2</v>
      </c>
      <c r="AG1072" s="13">
        <f t="shared" si="690"/>
        <v>60518712.980935097</v>
      </c>
      <c r="AH1072" s="14">
        <f t="shared" si="680"/>
        <v>2.3632488812501462E-2</v>
      </c>
      <c r="AI1072" s="13">
        <f t="shared" si="691"/>
        <v>59986495.37737032</v>
      </c>
      <c r="AJ1072" s="26">
        <f t="shared" si="681"/>
        <v>167934921.75616187</v>
      </c>
      <c r="AK1072" s="20">
        <f>AJ1072/MAX(AJ$13:$AJ1072)-1</f>
        <v>0</v>
      </c>
      <c r="AL1072" s="20">
        <f t="shared" si="692"/>
        <v>6.4494633519895928E-4</v>
      </c>
      <c r="AN1072" s="18">
        <v>44084</v>
      </c>
      <c r="AO1072" s="14">
        <f t="shared" si="682"/>
        <v>-6.7569667086478935E-3</v>
      </c>
      <c r="AP1072" s="13">
        <f t="shared" si="693"/>
        <v>47429713.397856444</v>
      </c>
      <c r="AQ1072" s="14">
        <f t="shared" si="683"/>
        <v>-1.5519098454454205E-2</v>
      </c>
      <c r="AR1072" s="13">
        <f t="shared" si="694"/>
        <v>60518712.980935097</v>
      </c>
      <c r="AS1072" s="14">
        <v>2.127722107689552E-2</v>
      </c>
      <c r="AT1072" s="13">
        <f t="shared" si="695"/>
        <v>54646153.326710373</v>
      </c>
      <c r="AU1072" s="26">
        <f t="shared" si="684"/>
        <v>162594579.70550191</v>
      </c>
      <c r="AV1072" s="20">
        <f>AU1072/MAX($AU$13:AU1072)-1</f>
        <v>-8.4904863272161624E-4</v>
      </c>
      <c r="AW1072" s="20">
        <f t="shared" si="696"/>
        <v>-8.4904863272161624E-4</v>
      </c>
      <c r="AY1072" s="18">
        <v>44084</v>
      </c>
      <c r="AZ1072" s="14">
        <f t="shared" si="697"/>
        <v>-6.7569667086478935E-3</v>
      </c>
      <c r="BA1072" s="13">
        <f t="shared" si="698"/>
        <v>47429713.397856444</v>
      </c>
      <c r="BB1072" s="20">
        <v>-3.502218265941659E-2</v>
      </c>
      <c r="BC1072" s="13">
        <f t="shared" si="699"/>
        <v>913953012.92757154</v>
      </c>
      <c r="BD1072" s="14">
        <f t="shared" si="700"/>
        <v>2.3632488812501462E-2</v>
      </c>
      <c r="BE1072" s="13">
        <f t="shared" si="701"/>
        <v>59986495.37737032</v>
      </c>
      <c r="BF1072" s="26">
        <f t="shared" si="685"/>
        <v>1021369221.7027984</v>
      </c>
      <c r="BG1072" s="20">
        <f>BF1072/MAX($BF$13:BF1072)-1</f>
        <v>-5.3308956306221011E-2</v>
      </c>
      <c r="BH1072" s="20">
        <f t="shared" si="702"/>
        <v>-3.0478194497607802E-2</v>
      </c>
      <c r="BJ1072" s="18">
        <v>44084</v>
      </c>
      <c r="BK1072" s="14" t="e">
        <f>VLOOKUP(AP1072:AP2345,$F$13:$H$1892,3,FALSE)</f>
        <v>#N/A</v>
      </c>
      <c r="BL1072" s="13" t="e">
        <f t="shared" si="703"/>
        <v>#N/A</v>
      </c>
      <c r="BM1072" s="14" t="e">
        <f>VLOOKUP(AP1072:AP2345,$Q$13:$S$1892,3,FALSE)</f>
        <v>#N/A</v>
      </c>
      <c r="BN1072" s="13" t="e">
        <f t="shared" si="704"/>
        <v>#N/A</v>
      </c>
      <c r="BO1072" s="14">
        <v>1.8165542373203003E-2</v>
      </c>
      <c r="BP1072" s="13">
        <f t="shared" si="705"/>
        <v>46649911.006966114</v>
      </c>
      <c r="BQ1072" s="26" t="e">
        <f t="shared" si="686"/>
        <v>#N/A</v>
      </c>
      <c r="BR1072" s="20" t="e">
        <f>BQ1072/MAX($AJ$13:BQ1071)-1</f>
        <v>#N/A</v>
      </c>
      <c r="BS1072" s="20" t="e">
        <f t="shared" si="706"/>
        <v>#N/A</v>
      </c>
      <c r="BT1072" s="20"/>
      <c r="BU1072" s="20"/>
      <c r="BV1072" s="18">
        <v>44084</v>
      </c>
      <c r="BW1072" s="21">
        <v>8358058684.196743</v>
      </c>
      <c r="BX1072" s="14">
        <f t="shared" si="707"/>
        <v>-2.5741445029159205E-2</v>
      </c>
      <c r="BY1072" s="20">
        <f>BW1071/MAX(BW$13:$BW1072)-1</f>
        <v>-2.5741445029159205E-2</v>
      </c>
      <c r="BZ1072" s="18"/>
      <c r="CA1072" s="18"/>
      <c r="CB1072" s="18">
        <v>44084</v>
      </c>
      <c r="CC1072" s="14" t="e">
        <f>VLOOKUP(AV1073:AV2346,$F$13:$H$1892,3,FALSE)</f>
        <v>#VALUE!</v>
      </c>
      <c r="CD1072" s="13" t="e">
        <f t="shared" si="708"/>
        <v>#VALUE!</v>
      </c>
      <c r="CE1072" s="14" t="e">
        <f>VLOOKUP(AV1073:AV2346,$Q$13:$S$1892,3,FALSE)</f>
        <v>#VALUE!</v>
      </c>
      <c r="CF1072" s="13" t="e">
        <f t="shared" si="709"/>
        <v>#VALUE!</v>
      </c>
      <c r="CG1072" s="14" t="e">
        <f>VLOOKUP(AV1073:AV2346,$AP$14:$AS$1893,3,FALSE)</f>
        <v>#VALUE!</v>
      </c>
      <c r="CH1072" s="13" t="e">
        <f t="shared" si="710"/>
        <v>#VALUE!</v>
      </c>
      <c r="CI1072" s="26" t="e">
        <f t="shared" si="687"/>
        <v>#VALUE!</v>
      </c>
      <c r="CJ1072" s="20" t="e">
        <f>CI1072/MAX($CI$13:CI1072)-1</f>
        <v>#VALUE!</v>
      </c>
      <c r="CK1072" s="20" t="e">
        <f t="shared" si="711"/>
        <v>#VALUE!</v>
      </c>
    </row>
    <row r="1073" spans="1:89" x14ac:dyDescent="0.3">
      <c r="A1073" s="12">
        <f t="shared" si="712"/>
        <v>41605</v>
      </c>
      <c r="B1073" s="13">
        <v>1537333.8487255957</v>
      </c>
      <c r="C1073" s="14">
        <f t="shared" si="672"/>
        <v>-6.7250067848596551E-3</v>
      </c>
      <c r="D1073" s="14">
        <f>B1073/MAX($B$13:B1073)-1</f>
        <v>-1.2003453936812347E-2</v>
      </c>
      <c r="F1073" s="18">
        <v>44085</v>
      </c>
      <c r="G1073" s="13">
        <f t="shared" si="673"/>
        <v>5058710.4326696927</v>
      </c>
      <c r="H1073" s="14">
        <f t="shared" si="674"/>
        <v>4.3947895855973584E-3</v>
      </c>
      <c r="I1073" s="14">
        <f>G1073/MAX($G$13:G1073)-1</f>
        <v>-2.3918725699718646E-3</v>
      </c>
      <c r="L1073" s="12">
        <f t="shared" si="713"/>
        <v>41605</v>
      </c>
      <c r="M1073" s="13">
        <v>21660202.330278344</v>
      </c>
      <c r="N1073" s="14">
        <f t="shared" si="688"/>
        <v>1.9220150033305572E-3</v>
      </c>
      <c r="O1073" s="14">
        <f>M1073/MAX(M$13:$M1073)-1</f>
        <v>0</v>
      </c>
      <c r="Q1073" s="18">
        <v>44085</v>
      </c>
      <c r="R1073" s="13">
        <f t="shared" si="675"/>
        <v>144209176.93322402</v>
      </c>
      <c r="S1073" s="14">
        <f t="shared" si="676"/>
        <v>1.0698376442279223E-2</v>
      </c>
      <c r="T1073" s="14">
        <f>R1073/MAX($R$13:R1073)-1</f>
        <v>-1.1859346015890671E-2</v>
      </c>
      <c r="W1073" s="18">
        <v>44085</v>
      </c>
      <c r="X1073" s="21">
        <v>11700890158.345903</v>
      </c>
      <c r="Y1073" s="14">
        <f t="shared" si="677"/>
        <v>-3.447670627849786E-3</v>
      </c>
      <c r="Z1073" s="20">
        <f>X1073/MAX(X$13:$X1073)-1</f>
        <v>-3.447670627849786E-3</v>
      </c>
      <c r="AC1073" s="18">
        <v>44085</v>
      </c>
      <c r="AD1073" s="14">
        <f t="shared" si="678"/>
        <v>4.3947895855973584E-3</v>
      </c>
      <c r="AE1073" s="13">
        <f t="shared" si="689"/>
        <v>47638157.008345209</v>
      </c>
      <c r="AF1073" s="14">
        <f t="shared" si="679"/>
        <v>1.0698376442279223E-2</v>
      </c>
      <c r="AG1073" s="13">
        <f t="shared" si="690"/>
        <v>61166164.954207391</v>
      </c>
      <c r="AH1073" s="14">
        <f t="shared" si="680"/>
        <v>-3.447670627849786E-3</v>
      </c>
      <c r="AI1073" s="13">
        <f t="shared" si="691"/>
        <v>59779681.69919011</v>
      </c>
      <c r="AJ1073" s="26">
        <f t="shared" si="681"/>
        <v>168584003.66174272</v>
      </c>
      <c r="AK1073" s="20">
        <f>AJ1073/MAX(AJ$13:$AJ1073)-1</f>
        <v>0</v>
      </c>
      <c r="AL1073" s="20">
        <f t="shared" si="692"/>
        <v>3.8650799892787635E-3</v>
      </c>
      <c r="AN1073" s="18">
        <v>44085</v>
      </c>
      <c r="AO1073" s="14">
        <f t="shared" si="682"/>
        <v>4.3947895855973584E-3</v>
      </c>
      <c r="AP1073" s="13">
        <f t="shared" si="693"/>
        <v>47638157.008345209</v>
      </c>
      <c r="AQ1073" s="14">
        <f t="shared" si="683"/>
        <v>1.0698376442279223E-2</v>
      </c>
      <c r="AR1073" s="13">
        <f t="shared" si="694"/>
        <v>61166164.954207391</v>
      </c>
      <c r="AS1073" s="14">
        <v>-5.1172510420065065E-3</v>
      </c>
      <c r="AT1073" s="13">
        <f t="shared" si="695"/>
        <v>54366515.241657615</v>
      </c>
      <c r="AU1073" s="26">
        <f t="shared" si="684"/>
        <v>163170837.20421022</v>
      </c>
      <c r="AV1073" s="20">
        <f>AU1073/MAX($AU$13:AU1073)-1</f>
        <v>0</v>
      </c>
      <c r="AW1073" s="20">
        <f t="shared" si="696"/>
        <v>3.5441372015725392E-3</v>
      </c>
      <c r="AY1073" s="18">
        <v>44085</v>
      </c>
      <c r="AZ1073" s="14">
        <f t="shared" si="697"/>
        <v>4.3947895855973584E-3</v>
      </c>
      <c r="BA1073" s="13">
        <f t="shared" si="698"/>
        <v>47638157.008345209</v>
      </c>
      <c r="BB1073" s="20">
        <v>-1.9212847063132199E-2</v>
      </c>
      <c r="BC1073" s="13">
        <f t="shared" si="699"/>
        <v>896393373.46730518</v>
      </c>
      <c r="BD1073" s="14">
        <f t="shared" si="700"/>
        <v>-3.447670627849786E-3</v>
      </c>
      <c r="BE1073" s="13">
        <f t="shared" si="701"/>
        <v>59779681.69919011</v>
      </c>
      <c r="BF1073" s="26">
        <f t="shared" si="685"/>
        <v>1003811212.1748406</v>
      </c>
      <c r="BG1073" s="20">
        <f>BF1073/MAX($BF$13:BF1073)-1</f>
        <v>-6.9583198776045907E-2</v>
      </c>
      <c r="BH1073" s="20">
        <f t="shared" si="702"/>
        <v>-1.7190658534516623E-2</v>
      </c>
      <c r="BJ1073" s="18">
        <v>44085</v>
      </c>
      <c r="BK1073" s="14" t="e">
        <f>VLOOKUP(AP1073:AP2346,$F$13:$H$1892,3,FALSE)</f>
        <v>#N/A</v>
      </c>
      <c r="BL1073" s="13" t="e">
        <f t="shared" si="703"/>
        <v>#N/A</v>
      </c>
      <c r="BM1073" s="14" t="e">
        <f>VLOOKUP(AP1073:AP2346,$Q$13:$S$1892,3,FALSE)</f>
        <v>#N/A</v>
      </c>
      <c r="BN1073" s="13" t="e">
        <f t="shared" si="704"/>
        <v>#N/A</v>
      </c>
      <c r="BO1073" s="14">
        <v>-4.4596569096962968E-3</v>
      </c>
      <c r="BP1073" s="13">
        <f t="shared" si="705"/>
        <v>46441868.409007177</v>
      </c>
      <c r="BQ1073" s="26" t="e">
        <f t="shared" si="686"/>
        <v>#N/A</v>
      </c>
      <c r="BR1073" s="20" t="e">
        <f>BQ1073/MAX($AJ$13:BQ1072)-1</f>
        <v>#N/A</v>
      </c>
      <c r="BS1073" s="20" t="e">
        <f t="shared" si="706"/>
        <v>#N/A</v>
      </c>
      <c r="BT1073" s="20"/>
      <c r="BU1073" s="20"/>
      <c r="BV1073" s="18">
        <v>44085</v>
      </c>
      <c r="BW1073" s="21">
        <v>8320507790.0816975</v>
      </c>
      <c r="BX1073" s="14">
        <f t="shared" si="707"/>
        <v>4.513053176851356E-3</v>
      </c>
      <c r="BY1073" s="20">
        <f>BW1072/MAX(BW$13:$BW1073)-1</f>
        <v>0</v>
      </c>
      <c r="BZ1073" s="18"/>
      <c r="CA1073" s="18"/>
      <c r="CB1073" s="18">
        <v>44085</v>
      </c>
      <c r="CC1073" s="14" t="e">
        <f>VLOOKUP(AV1074:AV2347,$F$13:$H$1892,3,FALSE)</f>
        <v>#VALUE!</v>
      </c>
      <c r="CD1073" s="13" t="e">
        <f t="shared" si="708"/>
        <v>#VALUE!</v>
      </c>
      <c r="CE1073" s="14" t="e">
        <f>VLOOKUP(AV1074:AV2347,$Q$13:$S$1892,3,FALSE)</f>
        <v>#VALUE!</v>
      </c>
      <c r="CF1073" s="13" t="e">
        <f t="shared" si="709"/>
        <v>#VALUE!</v>
      </c>
      <c r="CG1073" s="14" t="e">
        <f>VLOOKUP(AV1074:AV2347,$AP$14:$AS$1893,3,FALSE)</f>
        <v>#VALUE!</v>
      </c>
      <c r="CH1073" s="13" t="e">
        <f t="shared" si="710"/>
        <v>#VALUE!</v>
      </c>
      <c r="CI1073" s="26" t="e">
        <f t="shared" si="687"/>
        <v>#VALUE!</v>
      </c>
      <c r="CJ1073" s="20" t="e">
        <f>CI1073/MAX($CI$13:CI1073)-1</f>
        <v>#VALUE!</v>
      </c>
      <c r="CK1073" s="20" t="e">
        <f t="shared" si="711"/>
        <v>#VALUE!</v>
      </c>
    </row>
    <row r="1074" spans="1:89" x14ac:dyDescent="0.3">
      <c r="A1074" s="12">
        <f t="shared" si="712"/>
        <v>41606</v>
      </c>
      <c r="B1074" s="13">
        <v>1544259.8473030168</v>
      </c>
      <c r="C1074" s="14">
        <f t="shared" si="672"/>
        <v>4.5052013804045554E-3</v>
      </c>
      <c r="D1074" s="14">
        <f>B1074/MAX($B$13:B1074)-1</f>
        <v>-7.5523305336536728E-3</v>
      </c>
      <c r="F1074" s="18">
        <v>44088</v>
      </c>
      <c r="G1074" s="13">
        <f t="shared" si="673"/>
        <v>5088006.7544920519</v>
      </c>
      <c r="H1074" s="14">
        <f t="shared" si="674"/>
        <v>5.7912628548888456E-3</v>
      </c>
      <c r="I1074" s="14">
        <f>G1074/MAX($G$13:G1074)-1</f>
        <v>0</v>
      </c>
      <c r="L1074" s="12">
        <f t="shared" si="713"/>
        <v>41606</v>
      </c>
      <c r="M1074" s="13">
        <v>21580992.365739226</v>
      </c>
      <c r="N1074" s="14">
        <f t="shared" si="688"/>
        <v>-3.6569355785006641E-3</v>
      </c>
      <c r="O1074" s="14">
        <f>M1074/MAX(M$13:$M1074)-1</f>
        <v>-3.6569355785006641E-3</v>
      </c>
      <c r="Q1074" s="18">
        <v>44088</v>
      </c>
      <c r="R1074" s="13">
        <f t="shared" si="675"/>
        <v>144585810.76237783</v>
      </c>
      <c r="S1074" s="14">
        <f t="shared" si="676"/>
        <v>2.611718873676061E-3</v>
      </c>
      <c r="T1074" s="14">
        <f>R1074/MAX($R$13:R1074)-1</f>
        <v>-9.2786004200335892E-3</v>
      </c>
      <c r="W1074" s="18">
        <v>44088</v>
      </c>
      <c r="X1074" s="21">
        <v>11760681648.366831</v>
      </c>
      <c r="Y1074" s="14">
        <f t="shared" si="677"/>
        <v>5.1099949842943193E-3</v>
      </c>
      <c r="Z1074" s="20">
        <f>X1074/MAX(X$13:$X1074)-1</f>
        <v>0</v>
      </c>
      <c r="AC1074" s="18">
        <v>44088</v>
      </c>
      <c r="AD1074" s="14">
        <f t="shared" si="678"/>
        <v>5.7912628548888456E-3</v>
      </c>
      <c r="AE1074" s="13">
        <f t="shared" si="689"/>
        <v>47914042.097502999</v>
      </c>
      <c r="AF1074" s="14">
        <f t="shared" si="679"/>
        <v>2.611718873676061E-3</v>
      </c>
      <c r="AG1074" s="13">
        <f t="shared" si="690"/>
        <v>61325913.781648681</v>
      </c>
      <c r="AH1074" s="14">
        <f t="shared" si="680"/>
        <v>5.1099949842943193E-3</v>
      </c>
      <c r="AI1074" s="13">
        <f t="shared" si="691"/>
        <v>60085155.572835684</v>
      </c>
      <c r="AJ1074" s="26">
        <f t="shared" si="681"/>
        <v>169325111.45198736</v>
      </c>
      <c r="AK1074" s="20">
        <f>AJ1074/MAX(AJ$13:$AJ1074)-1</f>
        <v>0</v>
      </c>
      <c r="AL1074" s="20">
        <f t="shared" si="692"/>
        <v>4.3960742072044479E-3</v>
      </c>
      <c r="AN1074" s="18">
        <v>44088</v>
      </c>
      <c r="AO1074" s="14">
        <f t="shared" si="682"/>
        <v>5.7912628548888456E-3</v>
      </c>
      <c r="AP1074" s="13">
        <f t="shared" si="693"/>
        <v>47914042.097502999</v>
      </c>
      <c r="AQ1074" s="14">
        <f t="shared" si="683"/>
        <v>2.611718873676061E-3</v>
      </c>
      <c r="AR1074" s="13">
        <f t="shared" si="694"/>
        <v>61325913.781648681</v>
      </c>
      <c r="AS1074" s="14">
        <v>1.4679066719212994E-2</v>
      </c>
      <c r="AT1074" s="13">
        <f t="shared" si="695"/>
        <v>55164564.946181014</v>
      </c>
      <c r="AU1074" s="26">
        <f t="shared" si="684"/>
        <v>164404520.8253327</v>
      </c>
      <c r="AV1074" s="20">
        <f>AU1074/MAX($AU$13:AU1074)-1</f>
        <v>0</v>
      </c>
      <c r="AW1074" s="20">
        <f t="shared" si="696"/>
        <v>7.5606869601245741E-3</v>
      </c>
      <c r="AY1074" s="18">
        <v>44088</v>
      </c>
      <c r="AZ1074" s="14">
        <f t="shared" si="697"/>
        <v>5.7912628548888456E-3</v>
      </c>
      <c r="BA1074" s="13">
        <f t="shared" si="698"/>
        <v>47914042.097502999</v>
      </c>
      <c r="BB1074" s="20">
        <v>-6.1048183944206746E-3</v>
      </c>
      <c r="BC1074" s="13">
        <f t="shared" si="699"/>
        <v>890921054.71232522</v>
      </c>
      <c r="BD1074" s="14">
        <f t="shared" si="700"/>
        <v>5.1099949842943193E-3</v>
      </c>
      <c r="BE1074" s="13">
        <f t="shared" si="701"/>
        <v>60085155.572835684</v>
      </c>
      <c r="BF1074" s="26">
        <f t="shared" si="685"/>
        <v>998920252.38266385</v>
      </c>
      <c r="BG1074" s="20">
        <f>BF1074/MAX($BF$13:BF1074)-1</f>
        <v>-7.4116552368393873E-2</v>
      </c>
      <c r="BH1074" s="20">
        <f t="shared" si="702"/>
        <v>-4.872390079784128E-3</v>
      </c>
      <c r="BJ1074" s="18">
        <v>44088</v>
      </c>
      <c r="BK1074" s="14" t="e">
        <f>VLOOKUP(AP1074:AP2347,$F$13:$H$1892,3,FALSE)</f>
        <v>#N/A</v>
      </c>
      <c r="BL1074" s="13" t="e">
        <f t="shared" si="703"/>
        <v>#N/A</v>
      </c>
      <c r="BM1074" s="14" t="e">
        <f>VLOOKUP(AP1074:AP2347,$Q$13:$S$1892,3,FALSE)</f>
        <v>#N/A</v>
      </c>
      <c r="BN1074" s="13" t="e">
        <f t="shared" si="704"/>
        <v>#N/A</v>
      </c>
      <c r="BO1074" s="14">
        <v>1.0802652223784737E-2</v>
      </c>
      <c r="BP1074" s="13">
        <f t="shared" si="705"/>
        <v>46943563.762052454</v>
      </c>
      <c r="BQ1074" s="26" t="e">
        <f t="shared" si="686"/>
        <v>#N/A</v>
      </c>
      <c r="BR1074" s="20" t="e">
        <f>BQ1074/MAX($AJ$13:BQ1073)-1</f>
        <v>#N/A</v>
      </c>
      <c r="BS1074" s="20" t="e">
        <f t="shared" si="706"/>
        <v>#N/A</v>
      </c>
      <c r="BT1074" s="20"/>
      <c r="BU1074" s="20"/>
      <c r="BV1074" s="18">
        <v>44088</v>
      </c>
      <c r="BW1074" s="21">
        <v>8337334861.6424217</v>
      </c>
      <c r="BX1074" s="14">
        <f t="shared" si="707"/>
        <v>-2.0182794430076978E-3</v>
      </c>
      <c r="BY1074" s="20">
        <f>BW1073/MAX(BW$13:$BW1074)-1</f>
        <v>-4.4927770351799179E-3</v>
      </c>
      <c r="BZ1074" s="18"/>
      <c r="CA1074" s="18"/>
      <c r="CB1074" s="18">
        <v>44088</v>
      </c>
      <c r="CC1074" s="14" t="e">
        <f>VLOOKUP(AV1075:AV2348,$F$13:$H$1892,3,FALSE)</f>
        <v>#VALUE!</v>
      </c>
      <c r="CD1074" s="13" t="e">
        <f t="shared" si="708"/>
        <v>#VALUE!</v>
      </c>
      <c r="CE1074" s="14" t="e">
        <f>VLOOKUP(AV1075:AV2348,$Q$13:$S$1892,3,FALSE)</f>
        <v>#VALUE!</v>
      </c>
      <c r="CF1074" s="13" t="e">
        <f t="shared" si="709"/>
        <v>#VALUE!</v>
      </c>
      <c r="CG1074" s="14" t="e">
        <f>VLOOKUP(AV1075:AV2348,$AP$14:$AS$1893,3,FALSE)</f>
        <v>#VALUE!</v>
      </c>
      <c r="CH1074" s="13" t="e">
        <f t="shared" si="710"/>
        <v>#VALUE!</v>
      </c>
      <c r="CI1074" s="26" t="e">
        <f t="shared" si="687"/>
        <v>#VALUE!</v>
      </c>
      <c r="CJ1074" s="20" t="e">
        <f>CI1074/MAX($CI$13:CI1074)-1</f>
        <v>#VALUE!</v>
      </c>
      <c r="CK1074" s="20" t="e">
        <f t="shared" si="711"/>
        <v>#VALUE!</v>
      </c>
    </row>
    <row r="1075" spans="1:89" x14ac:dyDescent="0.3">
      <c r="A1075" s="12">
        <f t="shared" si="712"/>
        <v>41607</v>
      </c>
      <c r="B1075" s="13">
        <v>1544259.8473030168</v>
      </c>
      <c r="C1075" s="14">
        <f t="shared" si="672"/>
        <v>0</v>
      </c>
      <c r="D1075" s="14">
        <f>B1075/MAX($B$13:B1075)-1</f>
        <v>-7.5523305336536728E-3</v>
      </c>
      <c r="F1075" s="18">
        <v>44089</v>
      </c>
      <c r="G1075" s="13">
        <f t="shared" si="673"/>
        <v>5070664.0654615965</v>
      </c>
      <c r="H1075" s="14">
        <f t="shared" si="674"/>
        <v>-3.4085428473820123E-3</v>
      </c>
      <c r="I1075" s="14">
        <f>G1075/MAX($G$13:G1075)-1</f>
        <v>-3.4085428473820123E-3</v>
      </c>
      <c r="L1075" s="12">
        <f t="shared" si="713"/>
        <v>41607</v>
      </c>
      <c r="M1075" s="13">
        <v>21906521.525220569</v>
      </c>
      <c r="N1075" s="14">
        <f t="shared" si="688"/>
        <v>1.5084068144991081E-2</v>
      </c>
      <c r="O1075" s="14">
        <f>M1075/MAX(M$13:$M1075)-1</f>
        <v>0</v>
      </c>
      <c r="Q1075" s="18">
        <v>44089</v>
      </c>
      <c r="R1075" s="13">
        <f t="shared" si="675"/>
        <v>143054014.46011072</v>
      </c>
      <c r="S1075" s="14">
        <f t="shared" si="676"/>
        <v>-1.0594375023317948E-2</v>
      </c>
      <c r="T1075" s="14">
        <f>R1075/MAX($R$13:R1075)-1</f>
        <v>-1.9774674470810161E-2</v>
      </c>
      <c r="W1075" s="18">
        <v>44089</v>
      </c>
      <c r="X1075" s="21">
        <v>11820239843.594973</v>
      </c>
      <c r="Y1075" s="14">
        <f t="shared" si="677"/>
        <v>5.0641788468452908E-3</v>
      </c>
      <c r="Z1075" s="20">
        <f>X1075/MAX(X$13:$X1075)-1</f>
        <v>0</v>
      </c>
      <c r="AC1075" s="18">
        <v>44089</v>
      </c>
      <c r="AD1075" s="14">
        <f t="shared" si="678"/>
        <v>-3.4085428473820123E-3</v>
      </c>
      <c r="AE1075" s="13">
        <f t="shared" si="689"/>
        <v>47750725.032022394</v>
      </c>
      <c r="AF1075" s="14">
        <f t="shared" si="679"/>
        <v>-1.0594375023317948E-2</v>
      </c>
      <c r="AG1075" s="13">
        <f t="shared" si="690"/>
        <v>60676204.052398235</v>
      </c>
      <c r="AH1075" s="14">
        <f t="shared" si="680"/>
        <v>5.0641788468452908E-3</v>
      </c>
      <c r="AI1075" s="13">
        <f t="shared" si="691"/>
        <v>60389437.54669705</v>
      </c>
      <c r="AJ1075" s="26">
        <f t="shared" si="681"/>
        <v>168816366.63111767</v>
      </c>
      <c r="AK1075" s="20">
        <f>AJ1075/MAX(AJ$13:$AJ1075)-1</f>
        <v>-3.0045444323474335E-3</v>
      </c>
      <c r="AL1075" s="20">
        <f t="shared" si="692"/>
        <v>-3.0045444323474335E-3</v>
      </c>
      <c r="AN1075" s="18">
        <v>44089</v>
      </c>
      <c r="AO1075" s="14">
        <f t="shared" si="682"/>
        <v>-3.4085428473820123E-3</v>
      </c>
      <c r="AP1075" s="13">
        <f t="shared" si="693"/>
        <v>47750725.032022394</v>
      </c>
      <c r="AQ1075" s="14">
        <f t="shared" si="683"/>
        <v>-1.0594375023317948E-2</v>
      </c>
      <c r="AR1075" s="13">
        <f t="shared" si="694"/>
        <v>60676204.052398235</v>
      </c>
      <c r="AS1075" s="14">
        <v>-1.2375182390172376E-2</v>
      </c>
      <c r="AT1075" s="13">
        <f t="shared" si="695"/>
        <v>54481893.393497519</v>
      </c>
      <c r="AU1075" s="26">
        <f t="shared" si="684"/>
        <v>162908822.47791815</v>
      </c>
      <c r="AV1075" s="20">
        <f>AU1075/MAX($AU$13:AU1075)-1</f>
        <v>-9.0976716449520101E-3</v>
      </c>
      <c r="AW1075" s="20">
        <f t="shared" si="696"/>
        <v>-9.0976716449520101E-3</v>
      </c>
      <c r="AY1075" s="18">
        <v>44089</v>
      </c>
      <c r="AZ1075" s="14">
        <f t="shared" si="697"/>
        <v>-3.4085428473820123E-3</v>
      </c>
      <c r="BA1075" s="13">
        <f t="shared" si="698"/>
        <v>47750725.032022394</v>
      </c>
      <c r="BB1075" s="20">
        <v>1.0580873302411975E-2</v>
      </c>
      <c r="BC1075" s="13">
        <f t="shared" si="699"/>
        <v>900347777.51468754</v>
      </c>
      <c r="BD1075" s="14">
        <f t="shared" si="700"/>
        <v>5.0641788468452908E-3</v>
      </c>
      <c r="BE1075" s="13">
        <f t="shared" si="701"/>
        <v>60389437.54669705</v>
      </c>
      <c r="BF1075" s="26">
        <f t="shared" si="685"/>
        <v>1008487940.0934069</v>
      </c>
      <c r="BG1075" s="20">
        <f>BF1075/MAX($BF$13:BF1075)-1</f>
        <v>-6.5248413332914867E-2</v>
      </c>
      <c r="BH1075" s="20">
        <f t="shared" si="702"/>
        <v>9.5780295653449254E-3</v>
      </c>
      <c r="BJ1075" s="18">
        <v>44089</v>
      </c>
      <c r="BK1075" s="14" t="e">
        <f>VLOOKUP(AP1075:AP2348,$F$13:$H$1892,3,FALSE)</f>
        <v>#N/A</v>
      </c>
      <c r="BL1075" s="13" t="e">
        <f t="shared" si="703"/>
        <v>#N/A</v>
      </c>
      <c r="BM1075" s="14" t="e">
        <f>VLOOKUP(AP1075:AP2348,$Q$13:$S$1892,3,FALSE)</f>
        <v>#N/A</v>
      </c>
      <c r="BN1075" s="13" t="e">
        <f t="shared" si="704"/>
        <v>#N/A</v>
      </c>
      <c r="BO1075" s="14">
        <v>-7.3236541734884586E-3</v>
      </c>
      <c r="BP1075" s="13">
        <f t="shared" si="705"/>
        <v>46599765.335388079</v>
      </c>
      <c r="BQ1075" s="26" t="e">
        <f t="shared" si="686"/>
        <v>#N/A</v>
      </c>
      <c r="BR1075" s="20" t="e">
        <f>BQ1075/MAX($AJ$13:BQ1074)-1</f>
        <v>#N/A</v>
      </c>
      <c r="BS1075" s="20" t="e">
        <f t="shared" si="706"/>
        <v>#N/A</v>
      </c>
      <c r="BT1075" s="20"/>
      <c r="BU1075" s="20"/>
      <c r="BV1075" s="18">
        <v>44089</v>
      </c>
      <c r="BW1075" s="21">
        <v>8383340596.3942184</v>
      </c>
      <c r="BX1075" s="14">
        <f t="shared" si="707"/>
        <v>-5.4877568461890736E-3</v>
      </c>
      <c r="BY1075" s="20">
        <f>BW1074/MAX(BW$13:$BW1075)-1</f>
        <v>-5.4877568461890736E-3</v>
      </c>
      <c r="BZ1075" s="18"/>
      <c r="CA1075" s="18"/>
      <c r="CB1075" s="18">
        <v>44089</v>
      </c>
      <c r="CC1075" s="14" t="e">
        <f>VLOOKUP(AV1076:AV2349,$F$13:$H$1892,3,FALSE)</f>
        <v>#VALUE!</v>
      </c>
      <c r="CD1075" s="13" t="e">
        <f t="shared" si="708"/>
        <v>#VALUE!</v>
      </c>
      <c r="CE1075" s="14" t="e">
        <f>VLOOKUP(AV1076:AV2349,$Q$13:$S$1892,3,FALSE)</f>
        <v>#VALUE!</v>
      </c>
      <c r="CF1075" s="13" t="e">
        <f t="shared" si="709"/>
        <v>#VALUE!</v>
      </c>
      <c r="CG1075" s="14" t="e">
        <f>VLOOKUP(AV1076:AV2349,$AP$14:$AS$1893,3,FALSE)</f>
        <v>#VALUE!</v>
      </c>
      <c r="CH1075" s="13" t="e">
        <f t="shared" si="710"/>
        <v>#VALUE!</v>
      </c>
      <c r="CI1075" s="26" t="e">
        <f t="shared" si="687"/>
        <v>#VALUE!</v>
      </c>
      <c r="CJ1075" s="20" t="e">
        <f>CI1075/MAX($CI$13:CI1075)-1</f>
        <v>#VALUE!</v>
      </c>
      <c r="CK1075" s="20" t="e">
        <f t="shared" si="711"/>
        <v>#VALUE!</v>
      </c>
    </row>
    <row r="1076" spans="1:89" x14ac:dyDescent="0.3">
      <c r="A1076" s="12">
        <f t="shared" si="712"/>
        <v>41608</v>
      </c>
      <c r="B1076" s="13">
        <v>1544259.8473030168</v>
      </c>
      <c r="C1076" s="14">
        <f t="shared" si="672"/>
        <v>0</v>
      </c>
      <c r="D1076" s="14">
        <f>B1076/MAX($B$13:B1076)-1</f>
        <v>-7.5523305336536728E-3</v>
      </c>
      <c r="F1076" s="18">
        <v>44090</v>
      </c>
      <c r="G1076" s="13">
        <f t="shared" si="673"/>
        <v>5059924.3404985331</v>
      </c>
      <c r="H1076" s="14">
        <f t="shared" si="674"/>
        <v>-2.1180115315104775E-3</v>
      </c>
      <c r="I1076" s="14">
        <f>G1076/MAX($G$13:G1076)-1</f>
        <v>-5.5193350458361268E-3</v>
      </c>
      <c r="L1076" s="12">
        <f t="shared" si="713"/>
        <v>41608</v>
      </c>
      <c r="M1076" s="13">
        <v>21906521.525220569</v>
      </c>
      <c r="N1076" s="14">
        <f t="shared" si="688"/>
        <v>0</v>
      </c>
      <c r="O1076" s="14">
        <f>M1076/MAX(M$13:$M1076)-1</f>
        <v>0</v>
      </c>
      <c r="Q1076" s="18">
        <v>44090</v>
      </c>
      <c r="R1076" s="13">
        <f t="shared" si="675"/>
        <v>143068875.06798905</v>
      </c>
      <c r="S1076" s="14">
        <f t="shared" si="676"/>
        <v>1.0388109648240551E-4</v>
      </c>
      <c r="T1076" s="14">
        <f>R1076/MAX($R$13:R1076)-1</f>
        <v>-1.9672847589194409E-2</v>
      </c>
      <c r="W1076" s="18">
        <v>44090</v>
      </c>
      <c r="X1076" s="21">
        <v>11977022734.193981</v>
      </c>
      <c r="Y1076" s="14">
        <f t="shared" si="677"/>
        <v>1.3263934799425003E-2</v>
      </c>
      <c r="Z1076" s="20">
        <f>X1076/MAX(X$13:$X1076)-1</f>
        <v>0</v>
      </c>
      <c r="AC1076" s="18">
        <v>44090</v>
      </c>
      <c r="AD1076" s="14">
        <f t="shared" si="678"/>
        <v>-2.1180115315104775E-3</v>
      </c>
      <c r="AE1076" s="13">
        <f t="shared" si="689"/>
        <v>47649588.445766583</v>
      </c>
      <c r="AF1076" s="14">
        <f t="shared" si="679"/>
        <v>1.0388109648240551E-4</v>
      </c>
      <c r="AG1076" s="13">
        <f t="shared" si="690"/>
        <v>60682507.16300559</v>
      </c>
      <c r="AH1076" s="14">
        <f t="shared" si="680"/>
        <v>1.3263934799425003E-2</v>
      </c>
      <c r="AI1076" s="13">
        <f t="shared" si="691"/>
        <v>61190439.108890392</v>
      </c>
      <c r="AJ1076" s="26">
        <f t="shared" si="681"/>
        <v>169522534.71766257</v>
      </c>
      <c r="AK1076" s="20">
        <f>AJ1076/MAX(AJ$13:$AJ1076)-1</f>
        <v>0</v>
      </c>
      <c r="AL1076" s="20">
        <f t="shared" si="692"/>
        <v>4.1830546447427785E-3</v>
      </c>
      <c r="AN1076" s="18">
        <v>44090</v>
      </c>
      <c r="AO1076" s="14">
        <f t="shared" si="682"/>
        <v>-2.1180115315104775E-3</v>
      </c>
      <c r="AP1076" s="13">
        <f t="shared" si="693"/>
        <v>47649588.445766583</v>
      </c>
      <c r="AQ1076" s="14">
        <f t="shared" si="683"/>
        <v>1.0388109648240551E-4</v>
      </c>
      <c r="AR1076" s="13">
        <f t="shared" si="694"/>
        <v>60682507.16300559</v>
      </c>
      <c r="AS1076" s="14">
        <v>9.5200804210392037E-3</v>
      </c>
      <c r="AT1076" s="13">
        <f t="shared" si="695"/>
        <v>55000565.400094099</v>
      </c>
      <c r="AU1076" s="26">
        <f t="shared" si="684"/>
        <v>163332661.00886625</v>
      </c>
      <c r="AV1076" s="20">
        <f>AU1076/MAX($AU$13:AU1076)-1</f>
        <v>-6.519649283885709E-3</v>
      </c>
      <c r="AW1076" s="20">
        <f t="shared" si="696"/>
        <v>2.6016916978548466E-3</v>
      </c>
      <c r="AY1076" s="18">
        <v>44090</v>
      </c>
      <c r="AZ1076" s="14">
        <f t="shared" si="697"/>
        <v>-2.1180115315104775E-3</v>
      </c>
      <c r="BA1076" s="13">
        <f t="shared" si="698"/>
        <v>47649588.445766583</v>
      </c>
      <c r="BB1076" s="20">
        <v>-1.2205798650687938E-2</v>
      </c>
      <c r="BC1076" s="13">
        <f t="shared" si="699"/>
        <v>889358313.82674885</v>
      </c>
      <c r="BD1076" s="14">
        <f t="shared" si="700"/>
        <v>1.3263934799425003E-2</v>
      </c>
      <c r="BE1076" s="13">
        <f t="shared" si="701"/>
        <v>61190439.108890392</v>
      </c>
      <c r="BF1076" s="26">
        <f t="shared" si="685"/>
        <v>998198341.38140583</v>
      </c>
      <c r="BG1076" s="20">
        <f>BF1076/MAX($BF$13:BF1076)-1</f>
        <v>-7.4785680304416458E-2</v>
      </c>
      <c r="BH1076" s="20">
        <f t="shared" si="702"/>
        <v>-1.0202996290712307E-2</v>
      </c>
      <c r="BJ1076" s="18">
        <v>44090</v>
      </c>
      <c r="BK1076" s="14" t="e">
        <f>VLOOKUP(AP1076:AP2349,$F$13:$H$1892,3,FALSE)</f>
        <v>#N/A</v>
      </c>
      <c r="BL1076" s="13" t="e">
        <f t="shared" si="703"/>
        <v>#N/A</v>
      </c>
      <c r="BM1076" s="14" t="e">
        <f>VLOOKUP(AP1076:AP2349,$Q$13:$S$1892,3,FALSE)</f>
        <v>#N/A</v>
      </c>
      <c r="BN1076" s="13" t="e">
        <f t="shared" si="704"/>
        <v>#N/A</v>
      </c>
      <c r="BO1076" s="14">
        <v>8.6747924467591719E-3</v>
      </c>
      <c r="BP1076" s="13">
        <f t="shared" si="705"/>
        <v>47004008.627740256</v>
      </c>
      <c r="BQ1076" s="26" t="e">
        <f t="shared" si="686"/>
        <v>#N/A</v>
      </c>
      <c r="BR1076" s="20" t="e">
        <f>BQ1076/MAX($AJ$13:BQ1075)-1</f>
        <v>#N/A</v>
      </c>
      <c r="BS1076" s="20" t="e">
        <f t="shared" si="706"/>
        <v>#N/A</v>
      </c>
      <c r="BT1076" s="20"/>
      <c r="BU1076" s="20"/>
      <c r="BV1076" s="18">
        <v>44090</v>
      </c>
      <c r="BW1076" s="21">
        <v>8508961216.2084608</v>
      </c>
      <c r="BX1076" s="14">
        <f t="shared" si="707"/>
        <v>-1.4763332047506794E-2</v>
      </c>
      <c r="BY1076" s="20">
        <f>BW1075/MAX(BW$13:$BW1076)-1</f>
        <v>-1.4763332047506794E-2</v>
      </c>
      <c r="BZ1076" s="18"/>
      <c r="CA1076" s="18"/>
      <c r="CB1076" s="18">
        <v>44090</v>
      </c>
      <c r="CC1076" s="14" t="e">
        <f>VLOOKUP(AV1077:AV2350,$F$13:$H$1892,3,FALSE)</f>
        <v>#VALUE!</v>
      </c>
      <c r="CD1076" s="13" t="e">
        <f t="shared" si="708"/>
        <v>#VALUE!</v>
      </c>
      <c r="CE1076" s="14" t="e">
        <f>VLOOKUP(AV1077:AV2350,$Q$13:$S$1892,3,FALSE)</f>
        <v>#VALUE!</v>
      </c>
      <c r="CF1076" s="13" t="e">
        <f t="shared" si="709"/>
        <v>#VALUE!</v>
      </c>
      <c r="CG1076" s="14" t="e">
        <f>VLOOKUP(AV1077:AV2350,$AP$14:$AS$1893,3,FALSE)</f>
        <v>#VALUE!</v>
      </c>
      <c r="CH1076" s="13" t="e">
        <f t="shared" si="710"/>
        <v>#VALUE!</v>
      </c>
      <c r="CI1076" s="26" t="e">
        <f t="shared" si="687"/>
        <v>#VALUE!</v>
      </c>
      <c r="CJ1076" s="20" t="e">
        <f>CI1076/MAX($CI$13:CI1076)-1</f>
        <v>#VALUE!</v>
      </c>
      <c r="CK1076" s="20" t="e">
        <f t="shared" si="711"/>
        <v>#VALUE!</v>
      </c>
    </row>
    <row r="1077" spans="1:89" x14ac:dyDescent="0.3">
      <c r="A1077" s="12">
        <f t="shared" si="712"/>
        <v>41609</v>
      </c>
      <c r="B1077" s="13">
        <v>1544259.8473030168</v>
      </c>
      <c r="C1077" s="14">
        <f t="shared" si="672"/>
        <v>0</v>
      </c>
      <c r="D1077" s="14">
        <f>B1077/MAX($B$13:B1077)-1</f>
        <v>-7.5523305336536728E-3</v>
      </c>
      <c r="F1077" s="18">
        <v>44091</v>
      </c>
      <c r="G1077" s="13">
        <f t="shared" si="673"/>
        <v>5081664.8310626056</v>
      </c>
      <c r="H1077" s="14">
        <f t="shared" si="674"/>
        <v>4.2966038820118069E-3</v>
      </c>
      <c r="I1077" s="14">
        <f>G1077/MAX($G$13:G1077)-1</f>
        <v>-1.2464455602082536E-3</v>
      </c>
      <c r="L1077" s="12">
        <f t="shared" si="713"/>
        <v>41609</v>
      </c>
      <c r="M1077" s="13">
        <v>21906521.525220569</v>
      </c>
      <c r="N1077" s="14">
        <f t="shared" si="688"/>
        <v>0</v>
      </c>
      <c r="O1077" s="14">
        <f>M1077/MAX(M$13:$M1077)-1</f>
        <v>0</v>
      </c>
      <c r="Q1077" s="18">
        <v>44091</v>
      </c>
      <c r="R1077" s="13">
        <f t="shared" si="675"/>
        <v>142390493.39120397</v>
      </c>
      <c r="S1077" s="14">
        <f t="shared" si="676"/>
        <v>-4.7416440260867887E-3</v>
      </c>
      <c r="T1077" s="14">
        <f>R1077/MAX($R$13:R1077)-1</f>
        <v>-2.4321209975033731E-2</v>
      </c>
      <c r="W1077" s="18">
        <v>44091</v>
      </c>
      <c r="X1077" s="21">
        <v>12280391800.523903</v>
      </c>
      <c r="Y1077" s="14">
        <f t="shared" si="677"/>
        <v>2.5329255280096774E-2</v>
      </c>
      <c r="Z1077" s="20">
        <f>X1077/MAX(X$13:$X1077)-1</f>
        <v>0</v>
      </c>
      <c r="AC1077" s="18">
        <v>44091</v>
      </c>
      <c r="AD1077" s="14">
        <f t="shared" si="678"/>
        <v>4.2966038820118069E-3</v>
      </c>
      <c r="AE1077" s="13">
        <f t="shared" si="689"/>
        <v>47854319.852458932</v>
      </c>
      <c r="AF1077" s="14">
        <f t="shared" si="679"/>
        <v>-4.7416440260867887E-3</v>
      </c>
      <c r="AG1077" s="13">
        <f t="shared" si="690"/>
        <v>60394772.315428153</v>
      </c>
      <c r="AH1077" s="14">
        <f t="shared" si="680"/>
        <v>2.5329255280096774E-2</v>
      </c>
      <c r="AI1077" s="13">
        <f t="shared" si="691"/>
        <v>62740347.361780696</v>
      </c>
      <c r="AJ1077" s="26">
        <f t="shared" si="681"/>
        <v>170989439.52966776</v>
      </c>
      <c r="AK1077" s="20">
        <f>AJ1077/MAX(AJ$13:$AJ1077)-1</f>
        <v>0</v>
      </c>
      <c r="AL1077" s="20">
        <f t="shared" si="692"/>
        <v>8.6531552542457035E-3</v>
      </c>
      <c r="AN1077" s="18">
        <v>44091</v>
      </c>
      <c r="AO1077" s="14">
        <f t="shared" si="682"/>
        <v>4.2966038820118069E-3</v>
      </c>
      <c r="AP1077" s="13">
        <f t="shared" si="693"/>
        <v>47854319.852458932</v>
      </c>
      <c r="AQ1077" s="14">
        <f t="shared" si="683"/>
        <v>-4.7416440260867887E-3</v>
      </c>
      <c r="AR1077" s="13">
        <f t="shared" si="694"/>
        <v>60394772.315428153</v>
      </c>
      <c r="AS1077" s="14">
        <v>3.2037932193425732E-2</v>
      </c>
      <c r="AT1077" s="13">
        <f t="shared" si="695"/>
        <v>56762669.784982391</v>
      </c>
      <c r="AU1077" s="26">
        <f t="shared" si="684"/>
        <v>165011761.95286947</v>
      </c>
      <c r="AV1077" s="20">
        <f>AU1077/MAX($AU$13:AU1077)-1</f>
        <v>0</v>
      </c>
      <c r="AW1077" s="20">
        <f t="shared" si="696"/>
        <v>1.02802521775609E-2</v>
      </c>
      <c r="AY1077" s="18">
        <v>44091</v>
      </c>
      <c r="AZ1077" s="14">
        <f t="shared" si="697"/>
        <v>4.2966038820118069E-3</v>
      </c>
      <c r="BA1077" s="13">
        <f t="shared" si="698"/>
        <v>47854319.852458932</v>
      </c>
      <c r="BB1077" s="20">
        <v>3.3647105366160668E-2</v>
      </c>
      <c r="BC1077" s="13">
        <f t="shared" si="699"/>
        <v>919282646.72034848</v>
      </c>
      <c r="BD1077" s="14">
        <f t="shared" si="700"/>
        <v>2.5329255280096774E-2</v>
      </c>
      <c r="BE1077" s="13">
        <f t="shared" si="701"/>
        <v>62740347.361780696</v>
      </c>
      <c r="BF1077" s="26">
        <f t="shared" si="685"/>
        <v>1029877313.9345881</v>
      </c>
      <c r="BG1077" s="20">
        <f>BF1077/MAX($BF$13:BF1077)-1</f>
        <v>-4.5422939630167636E-2</v>
      </c>
      <c r="BH1077" s="20">
        <f t="shared" si="702"/>
        <v>3.1736150261822527E-2</v>
      </c>
      <c r="BJ1077" s="18">
        <v>44091</v>
      </c>
      <c r="BK1077" s="14" t="e">
        <f>VLOOKUP(AP1077:AP2350,$F$13:$H$1892,3,FALSE)</f>
        <v>#N/A</v>
      </c>
      <c r="BL1077" s="13" t="e">
        <f t="shared" si="703"/>
        <v>#N/A</v>
      </c>
      <c r="BM1077" s="14" t="e">
        <f>VLOOKUP(AP1077:AP2350,$Q$13:$S$1892,3,FALSE)</f>
        <v>#N/A</v>
      </c>
      <c r="BN1077" s="13" t="e">
        <f t="shared" si="704"/>
        <v>#N/A</v>
      </c>
      <c r="BO1077" s="14">
        <v>2.6168776374944969E-2</v>
      </c>
      <c r="BP1077" s="13">
        <f t="shared" si="705"/>
        <v>48234046.018245578</v>
      </c>
      <c r="BQ1077" s="26" t="e">
        <f t="shared" si="686"/>
        <v>#N/A</v>
      </c>
      <c r="BR1077" s="20" t="e">
        <f>BQ1077/MAX($AJ$13:BQ1076)-1</f>
        <v>#N/A</v>
      </c>
      <c r="BS1077" s="20" t="e">
        <f t="shared" si="706"/>
        <v>#N/A</v>
      </c>
      <c r="BT1077" s="20"/>
      <c r="BU1077" s="20"/>
      <c r="BV1077" s="18">
        <v>44091</v>
      </c>
      <c r="BW1077" s="21">
        <v>8700522948.8676395</v>
      </c>
      <c r="BX1077" s="14">
        <f t="shared" si="707"/>
        <v>-2.20172665235151E-2</v>
      </c>
      <c r="BY1077" s="20">
        <f>BW1076/MAX(BW$13:$BW1077)-1</f>
        <v>-2.20172665235151E-2</v>
      </c>
      <c r="BZ1077" s="18"/>
      <c r="CA1077" s="18"/>
      <c r="CB1077" s="18">
        <v>44091</v>
      </c>
      <c r="CC1077" s="14" t="e">
        <f>VLOOKUP(AV1078:AV2351,$F$13:$H$1892,3,FALSE)</f>
        <v>#VALUE!</v>
      </c>
      <c r="CD1077" s="13" t="e">
        <f t="shared" si="708"/>
        <v>#VALUE!</v>
      </c>
      <c r="CE1077" s="14" t="e">
        <f>VLOOKUP(AV1078:AV2351,$Q$13:$S$1892,3,FALSE)</f>
        <v>#VALUE!</v>
      </c>
      <c r="CF1077" s="13" t="e">
        <f t="shared" si="709"/>
        <v>#VALUE!</v>
      </c>
      <c r="CG1077" s="14" t="e">
        <f>VLOOKUP(AV1078:AV2351,$AP$14:$AS$1893,3,FALSE)</f>
        <v>#VALUE!</v>
      </c>
      <c r="CH1077" s="13" t="e">
        <f t="shared" si="710"/>
        <v>#VALUE!</v>
      </c>
      <c r="CI1077" s="26" t="e">
        <f t="shared" si="687"/>
        <v>#VALUE!</v>
      </c>
      <c r="CJ1077" s="20" t="e">
        <f>CI1077/MAX($CI$13:CI1077)-1</f>
        <v>#VALUE!</v>
      </c>
      <c r="CK1077" s="20" t="e">
        <f t="shared" si="711"/>
        <v>#VALUE!</v>
      </c>
    </row>
    <row r="1078" spans="1:89" x14ac:dyDescent="0.3">
      <c r="A1078" s="12">
        <f t="shared" si="712"/>
        <v>41610</v>
      </c>
      <c r="B1078" s="13">
        <v>1550815.3813705146</v>
      </c>
      <c r="C1078" s="14">
        <f t="shared" si="672"/>
        <v>4.2450977916357324E-3</v>
      </c>
      <c r="D1078" s="14">
        <f>B1078/MAX($B$13:B1078)-1</f>
        <v>-3.3392931236879697E-3</v>
      </c>
      <c r="F1078" s="18">
        <v>44092</v>
      </c>
      <c r="G1078" s="13">
        <f t="shared" si="673"/>
        <v>5117620.7113246489</v>
      </c>
      <c r="H1078" s="14">
        <f t="shared" si="674"/>
        <v>7.0756103476672383E-3</v>
      </c>
      <c r="I1078" s="14">
        <f>G1078/MAX($G$13:G1078)-1</f>
        <v>0</v>
      </c>
      <c r="L1078" s="12">
        <f t="shared" si="713"/>
        <v>41610</v>
      </c>
      <c r="M1078" s="13">
        <v>22000029.187478818</v>
      </c>
      <c r="N1078" s="14">
        <f t="shared" si="688"/>
        <v>4.2684851700711679E-3</v>
      </c>
      <c r="O1078" s="14">
        <f>M1078/MAX(M$13:$M1078)-1</f>
        <v>0</v>
      </c>
      <c r="Q1078" s="18">
        <v>44092</v>
      </c>
      <c r="R1078" s="13">
        <f t="shared" si="675"/>
        <v>144605543.03978327</v>
      </c>
      <c r="S1078" s="14">
        <f t="shared" si="676"/>
        <v>1.5556162464397616E-2</v>
      </c>
      <c r="T1078" s="14">
        <f>R1078/MAX($R$13:R1078)-1</f>
        <v>-9.143392204338463E-3</v>
      </c>
      <c r="W1078" s="18">
        <v>44092</v>
      </c>
      <c r="X1078" s="21">
        <v>12329910903.684521</v>
      </c>
      <c r="Y1078" s="14">
        <f t="shared" si="677"/>
        <v>4.0323716022241385E-3</v>
      </c>
      <c r="Z1078" s="20">
        <f>X1078/MAX(X$13:$X1078)-1</f>
        <v>0</v>
      </c>
      <c r="AC1078" s="18">
        <v>44092</v>
      </c>
      <c r="AD1078" s="14">
        <f t="shared" si="678"/>
        <v>7.0756103476672383E-3</v>
      </c>
      <c r="AE1078" s="13">
        <f t="shared" si="689"/>
        <v>48192918.373187564</v>
      </c>
      <c r="AF1078" s="14">
        <f t="shared" si="679"/>
        <v>1.5556162464397616E-2</v>
      </c>
      <c r="AG1078" s="13">
        <f t="shared" si="690"/>
        <v>61334283.205567256</v>
      </c>
      <c r="AH1078" s="14">
        <f t="shared" si="680"/>
        <v>4.0323716022241385E-3</v>
      </c>
      <c r="AI1078" s="13">
        <f t="shared" si="691"/>
        <v>62993339.756796017</v>
      </c>
      <c r="AJ1078" s="26">
        <f t="shared" si="681"/>
        <v>172520541.33555084</v>
      </c>
      <c r="AK1078" s="20">
        <f>AJ1078/MAX(AJ$13:$AJ1078)-1</f>
        <v>0</v>
      </c>
      <c r="AL1078" s="20">
        <f t="shared" si="692"/>
        <v>8.9543647262346759E-3</v>
      </c>
      <c r="AN1078" s="18">
        <v>44092</v>
      </c>
      <c r="AO1078" s="14">
        <f t="shared" si="682"/>
        <v>7.0756103476672383E-3</v>
      </c>
      <c r="AP1078" s="13">
        <f t="shared" si="693"/>
        <v>48192918.373187564</v>
      </c>
      <c r="AQ1078" s="14">
        <f t="shared" si="683"/>
        <v>1.5556162464397616E-2</v>
      </c>
      <c r="AR1078" s="13">
        <f t="shared" si="694"/>
        <v>61334283.205567256</v>
      </c>
      <c r="AS1078" s="14">
        <v>6.432675296568771E-3</v>
      </c>
      <c r="AT1078" s="13">
        <f t="shared" si="695"/>
        <v>57127805.608675547</v>
      </c>
      <c r="AU1078" s="26">
        <f t="shared" si="684"/>
        <v>166655007.18743038</v>
      </c>
      <c r="AV1078" s="20">
        <f>AU1078/MAX($AU$13:AU1078)-1</f>
        <v>0</v>
      </c>
      <c r="AW1078" s="20">
        <f t="shared" si="696"/>
        <v>9.9583521508621597E-3</v>
      </c>
      <c r="AY1078" s="18">
        <v>44092</v>
      </c>
      <c r="AZ1078" s="14">
        <f t="shared" si="697"/>
        <v>7.0756103476672383E-3</v>
      </c>
      <c r="BA1078" s="13">
        <f t="shared" si="698"/>
        <v>48192918.373187564</v>
      </c>
      <c r="BB1078" s="20">
        <v>5.1253748818378853E-2</v>
      </c>
      <c r="BC1078" s="13">
        <f t="shared" si="699"/>
        <v>966399328.58844769</v>
      </c>
      <c r="BD1078" s="14">
        <f t="shared" si="700"/>
        <v>4.0323716022241385E-3</v>
      </c>
      <c r="BE1078" s="13">
        <f t="shared" si="701"/>
        <v>62993339.756796017</v>
      </c>
      <c r="BF1078" s="26">
        <f t="shared" si="685"/>
        <v>1077585586.7184312</v>
      </c>
      <c r="BG1078" s="20">
        <f>BF1078/MAX($BF$13:BF1078)-1</f>
        <v>-1.2028930545853189E-3</v>
      </c>
      <c r="BH1078" s="20">
        <f t="shared" si="702"/>
        <v>4.6324229243944082E-2</v>
      </c>
      <c r="BJ1078" s="18">
        <v>44092</v>
      </c>
      <c r="BK1078" s="14" t="e">
        <f>VLOOKUP(AP1078:AP2351,$F$13:$H$1892,3,FALSE)</f>
        <v>#N/A</v>
      </c>
      <c r="BL1078" s="13" t="e">
        <f t="shared" si="703"/>
        <v>#N/A</v>
      </c>
      <c r="BM1078" s="14" t="e">
        <f>VLOOKUP(AP1078:AP2351,$Q$13:$S$1892,3,FALSE)</f>
        <v>#N/A</v>
      </c>
      <c r="BN1078" s="13" t="e">
        <f t="shared" si="704"/>
        <v>#N/A</v>
      </c>
      <c r="BO1078" s="14">
        <v>5.2762672237778308E-3</v>
      </c>
      <c r="BP1078" s="13">
        <f t="shared" si="705"/>
        <v>48488541.73432184</v>
      </c>
      <c r="BQ1078" s="26" t="e">
        <f t="shared" si="686"/>
        <v>#N/A</v>
      </c>
      <c r="BR1078" s="20" t="e">
        <f>BQ1078/MAX($AJ$13:BQ1077)-1</f>
        <v>#N/A</v>
      </c>
      <c r="BS1078" s="20" t="e">
        <f t="shared" si="706"/>
        <v>#N/A</v>
      </c>
      <c r="BT1078" s="20"/>
      <c r="BU1078" s="20"/>
      <c r="BV1078" s="18">
        <v>44092</v>
      </c>
      <c r="BW1078" s="21">
        <v>8700522948.8676395</v>
      </c>
      <c r="BX1078" s="14">
        <f t="shared" si="707"/>
        <v>0</v>
      </c>
      <c r="BY1078" s="20">
        <f>BW1077/MAX(BW$13:$BW1078)-1</f>
        <v>0</v>
      </c>
      <c r="BZ1078" s="18"/>
      <c r="CA1078" s="18"/>
      <c r="CB1078" s="18">
        <v>44092</v>
      </c>
      <c r="CC1078" s="14" t="e">
        <f>VLOOKUP(AV1079:AV2352,$F$13:$H$1892,3,FALSE)</f>
        <v>#VALUE!</v>
      </c>
      <c r="CD1078" s="13" t="e">
        <f t="shared" si="708"/>
        <v>#VALUE!</v>
      </c>
      <c r="CE1078" s="14" t="e">
        <f>VLOOKUP(AV1079:AV2352,$Q$13:$S$1892,3,FALSE)</f>
        <v>#VALUE!</v>
      </c>
      <c r="CF1078" s="13" t="e">
        <f t="shared" si="709"/>
        <v>#VALUE!</v>
      </c>
      <c r="CG1078" s="14" t="e">
        <f>VLOOKUP(AV1079:AV2352,$AP$14:$AS$1893,3,FALSE)</f>
        <v>#VALUE!</v>
      </c>
      <c r="CH1078" s="13" t="e">
        <f t="shared" si="710"/>
        <v>#VALUE!</v>
      </c>
      <c r="CI1078" s="26" t="e">
        <f t="shared" si="687"/>
        <v>#VALUE!</v>
      </c>
      <c r="CJ1078" s="20" t="e">
        <f>CI1078/MAX($CI$13:CI1078)-1</f>
        <v>#VALUE!</v>
      </c>
      <c r="CK1078" s="20" t="e">
        <f t="shared" si="711"/>
        <v>#VALUE!</v>
      </c>
    </row>
    <row r="1079" spans="1:89" x14ac:dyDescent="0.3">
      <c r="A1079" s="12">
        <f t="shared" si="712"/>
        <v>41611</v>
      </c>
      <c r="B1079" s="13">
        <v>1550602.2024437576</v>
      </c>
      <c r="C1079" s="14">
        <f t="shared" si="672"/>
        <v>-1.3746247897583608E-4</v>
      </c>
      <c r="D1079" s="14">
        <f>B1079/MAX($B$13:B1079)-1</f>
        <v>-3.4762965751530261E-3</v>
      </c>
      <c r="F1079" s="18">
        <v>44095</v>
      </c>
      <c r="G1079" s="13">
        <f t="shared" si="673"/>
        <v>5229676.7396704201</v>
      </c>
      <c r="H1079" s="14">
        <f t="shared" si="674"/>
        <v>2.1896118267968889E-2</v>
      </c>
      <c r="I1079" s="14">
        <f>G1079/MAX($G$13:G1079)-1</f>
        <v>0</v>
      </c>
      <c r="L1079" s="12">
        <f t="shared" si="713"/>
        <v>41611</v>
      </c>
      <c r="M1079" s="13">
        <v>21774232.477483902</v>
      </c>
      <c r="N1079" s="14">
        <f t="shared" si="688"/>
        <v>-1.0263473201364004E-2</v>
      </c>
      <c r="O1079" s="14">
        <f>M1079/MAX(M$13:$M1079)-1</f>
        <v>-1.0263473201364004E-2</v>
      </c>
      <c r="Q1079" s="18">
        <v>44095</v>
      </c>
      <c r="R1079" s="13">
        <f t="shared" si="675"/>
        <v>148870407.75288609</v>
      </c>
      <c r="S1079" s="14">
        <f t="shared" si="676"/>
        <v>2.9493092888766226E-2</v>
      </c>
      <c r="T1079" s="14">
        <f>R1079/MAX($R$13:R1079)-1</f>
        <v>0</v>
      </c>
      <c r="W1079" s="18">
        <v>44095</v>
      </c>
      <c r="X1079" s="21">
        <v>12497638289.334597</v>
      </c>
      <c r="Y1079" s="14">
        <f t="shared" si="677"/>
        <v>1.3603292591510385E-2</v>
      </c>
      <c r="Z1079" s="20">
        <f>X1079/MAX(X$13:$X1079)-1</f>
        <v>0</v>
      </c>
      <c r="AC1079" s="18">
        <v>44095</v>
      </c>
      <c r="AD1079" s="14">
        <f t="shared" si="678"/>
        <v>2.1896118267968889E-2</v>
      </c>
      <c r="AE1079" s="13">
        <f t="shared" si="689"/>
        <v>49248156.213565446</v>
      </c>
      <c r="AF1079" s="14">
        <f t="shared" si="679"/>
        <v>2.9493092888766226E-2</v>
      </c>
      <c r="AG1079" s="13">
        <f t="shared" si="690"/>
        <v>63143220.917414948</v>
      </c>
      <c r="AH1079" s="14">
        <f t="shared" si="680"/>
        <v>1.3603292591510385E-2</v>
      </c>
      <c r="AI1079" s="13">
        <f t="shared" si="691"/>
        <v>63850256.588824138</v>
      </c>
      <c r="AJ1079" s="26">
        <f t="shared" si="681"/>
        <v>176241633.71980453</v>
      </c>
      <c r="AK1079" s="20">
        <f>AJ1079/MAX(AJ$13:$AJ1079)-1</f>
        <v>0</v>
      </c>
      <c r="AL1079" s="20">
        <f t="shared" si="692"/>
        <v>2.1568981614868532E-2</v>
      </c>
      <c r="AN1079" s="18">
        <v>44095</v>
      </c>
      <c r="AO1079" s="14">
        <f t="shared" si="682"/>
        <v>2.1896118267968889E-2</v>
      </c>
      <c r="AP1079" s="13">
        <f t="shared" si="693"/>
        <v>49248156.213565446</v>
      </c>
      <c r="AQ1079" s="14">
        <f t="shared" si="683"/>
        <v>2.9493092888766226E-2</v>
      </c>
      <c r="AR1079" s="13">
        <f t="shared" si="694"/>
        <v>63143220.917414948</v>
      </c>
      <c r="AS1079" s="14">
        <v>3.8135375572885939E-2</v>
      </c>
      <c r="AT1079" s="13">
        <f t="shared" si="695"/>
        <v>59306395.931217209</v>
      </c>
      <c r="AU1079" s="26">
        <f t="shared" si="684"/>
        <v>171697773.0621976</v>
      </c>
      <c r="AV1079" s="20">
        <f>AU1079/MAX($AU$13:AU1079)-1</f>
        <v>0</v>
      </c>
      <c r="AW1079" s="20">
        <f t="shared" si="696"/>
        <v>3.0258712053552683E-2</v>
      </c>
      <c r="AY1079" s="18">
        <v>44095</v>
      </c>
      <c r="AZ1079" s="14">
        <f t="shared" si="697"/>
        <v>2.1896118267968889E-2</v>
      </c>
      <c r="BA1079" s="13">
        <f t="shared" si="698"/>
        <v>49248156.213565446</v>
      </c>
      <c r="BB1079" s="20">
        <v>2.8955768853407005E-3</v>
      </c>
      <c r="BC1079" s="13">
        <f t="shared" si="699"/>
        <v>969197612.14631712</v>
      </c>
      <c r="BD1079" s="14">
        <f t="shared" si="700"/>
        <v>1.3603292591510385E-2</v>
      </c>
      <c r="BE1079" s="13">
        <f t="shared" si="701"/>
        <v>63850256.588824138</v>
      </c>
      <c r="BF1079" s="26">
        <f t="shared" si="685"/>
        <v>1082296024.9487066</v>
      </c>
      <c r="BG1079" s="20">
        <f>BF1079/MAX($BF$13:BF1079)-1</f>
        <v>0</v>
      </c>
      <c r="BH1079" s="20">
        <f t="shared" si="702"/>
        <v>4.3712891934830633E-3</v>
      </c>
      <c r="BJ1079" s="18">
        <v>44095</v>
      </c>
      <c r="BK1079" s="14" t="e">
        <f>VLOOKUP(AP1079:AP2352,$F$13:$H$1892,3,FALSE)</f>
        <v>#N/A</v>
      </c>
      <c r="BL1079" s="13" t="e">
        <f t="shared" si="703"/>
        <v>#N/A</v>
      </c>
      <c r="BM1079" s="14" t="e">
        <f>VLOOKUP(AP1079:AP2352,$Q$13:$S$1892,3,FALSE)</f>
        <v>#N/A</v>
      </c>
      <c r="BN1079" s="13" t="e">
        <f t="shared" si="704"/>
        <v>#N/A</v>
      </c>
      <c r="BO1079" s="14">
        <v>2.6563144694784713E-2</v>
      </c>
      <c r="BP1079" s="13">
        <f t="shared" si="705"/>
        <v>49776549.884449735</v>
      </c>
      <c r="BQ1079" s="26" t="e">
        <f t="shared" si="686"/>
        <v>#N/A</v>
      </c>
      <c r="BR1079" s="20" t="e">
        <f>BQ1079/MAX($AJ$13:BQ1078)-1</f>
        <v>#N/A</v>
      </c>
      <c r="BS1079" s="20" t="e">
        <f t="shared" si="706"/>
        <v>#N/A</v>
      </c>
      <c r="BT1079" s="20"/>
      <c r="BU1079" s="20"/>
      <c r="BV1079" s="18">
        <v>44095</v>
      </c>
      <c r="BW1079" s="21">
        <v>8705583167.6276722</v>
      </c>
      <c r="BX1079" s="14">
        <f t="shared" si="707"/>
        <v>-5.8126131961488969E-4</v>
      </c>
      <c r="BY1079" s="20">
        <f>BW1078/MAX(BW$13:$BW1079)-1</f>
        <v>-5.8126131961488969E-4</v>
      </c>
      <c r="BZ1079" s="18"/>
      <c r="CA1079" s="18"/>
      <c r="CB1079" s="18">
        <v>44095</v>
      </c>
      <c r="CC1079" s="14" t="e">
        <f>VLOOKUP(AV1080:AV2353,$F$13:$H$1892,3,FALSE)</f>
        <v>#VALUE!</v>
      </c>
      <c r="CD1079" s="13" t="e">
        <f t="shared" si="708"/>
        <v>#VALUE!</v>
      </c>
      <c r="CE1079" s="14" t="e">
        <f>VLOOKUP(AV1080:AV2353,$Q$13:$S$1892,3,FALSE)</f>
        <v>#VALUE!</v>
      </c>
      <c r="CF1079" s="13" t="e">
        <f t="shared" si="709"/>
        <v>#VALUE!</v>
      </c>
      <c r="CG1079" s="14" t="e">
        <f>VLOOKUP(AV1080:AV2353,$AP$14:$AS$1893,3,FALSE)</f>
        <v>#VALUE!</v>
      </c>
      <c r="CH1079" s="13" t="e">
        <f t="shared" si="710"/>
        <v>#VALUE!</v>
      </c>
      <c r="CI1079" s="26" t="e">
        <f t="shared" si="687"/>
        <v>#VALUE!</v>
      </c>
      <c r="CJ1079" s="20" t="e">
        <f>CI1079/MAX($CI$13:CI1079)-1</f>
        <v>#VALUE!</v>
      </c>
      <c r="CK1079" s="20" t="e">
        <f t="shared" si="711"/>
        <v>#VALUE!</v>
      </c>
    </row>
    <row r="1080" spans="1:89" x14ac:dyDescent="0.3">
      <c r="A1080" s="12">
        <f t="shared" si="712"/>
        <v>41612</v>
      </c>
      <c r="B1080" s="13">
        <v>1557488.3435078766</v>
      </c>
      <c r="C1080" s="14">
        <f t="shared" si="672"/>
        <v>4.4409462680154999E-3</v>
      </c>
      <c r="D1080" s="14">
        <f>B1080/MAX($B$13:B1080)-1</f>
        <v>0</v>
      </c>
      <c r="F1080" s="18">
        <v>44096</v>
      </c>
      <c r="G1080" s="13">
        <f t="shared" si="673"/>
        <v>5261435.070498188</v>
      </c>
      <c r="H1080" s="14">
        <f t="shared" si="674"/>
        <v>6.0727139379115336E-3</v>
      </c>
      <c r="I1080" s="14">
        <f>G1080/MAX($G$13:G1080)-1</f>
        <v>0</v>
      </c>
      <c r="L1080" s="12">
        <f t="shared" si="713"/>
        <v>41612</v>
      </c>
      <c r="M1080" s="13">
        <v>21651328.754124906</v>
      </c>
      <c r="N1080" s="14">
        <f t="shared" si="688"/>
        <v>-5.6444572035357909E-3</v>
      </c>
      <c r="O1080" s="14">
        <f>M1080/MAX(M$13:$M1080)-1</f>
        <v>-1.5849998669655085E-2</v>
      </c>
      <c r="Q1080" s="18">
        <v>44096</v>
      </c>
      <c r="R1080" s="13">
        <f t="shared" si="675"/>
        <v>149874774.90547758</v>
      </c>
      <c r="S1080" s="14">
        <f t="shared" si="676"/>
        <v>6.7465869661529343E-3</v>
      </c>
      <c r="T1080" s="14">
        <f>R1080/MAX($R$13:R1080)-1</f>
        <v>0</v>
      </c>
      <c r="W1080" s="18">
        <v>44096</v>
      </c>
      <c r="X1080" s="21">
        <v>12587387750.601149</v>
      </c>
      <c r="Y1080" s="14">
        <f t="shared" si="677"/>
        <v>7.1813137161398366E-3</v>
      </c>
      <c r="Z1080" s="20">
        <f>X1080/MAX(X$13:$X1080)-1</f>
        <v>0</v>
      </c>
      <c r="AC1080" s="18">
        <v>44096</v>
      </c>
      <c r="AD1080" s="14">
        <f t="shared" si="678"/>
        <v>6.0727139379115336E-3</v>
      </c>
      <c r="AE1080" s="13">
        <f t="shared" si="689"/>
        <v>49547226.178220011</v>
      </c>
      <c r="AF1080" s="14">
        <f t="shared" si="679"/>
        <v>6.7465869661529343E-3</v>
      </c>
      <c r="AG1080" s="13">
        <f t="shared" si="690"/>
        <v>63569222.148657292</v>
      </c>
      <c r="AH1080" s="14">
        <f t="shared" si="680"/>
        <v>7.1813137161398366E-3</v>
      </c>
      <c r="AI1080" s="13">
        <f t="shared" si="691"/>
        <v>64308785.312244512</v>
      </c>
      <c r="AJ1080" s="26">
        <f t="shared" si="681"/>
        <v>177425233.6391218</v>
      </c>
      <c r="AK1080" s="20">
        <f>AJ1080/MAX(AJ$13:$AJ1080)-1</f>
        <v>0</v>
      </c>
      <c r="AL1080" s="20">
        <f t="shared" si="692"/>
        <v>6.7157793214684958E-3</v>
      </c>
      <c r="AN1080" s="18">
        <v>44096</v>
      </c>
      <c r="AO1080" s="14">
        <f t="shared" si="682"/>
        <v>6.0727139379115336E-3</v>
      </c>
      <c r="AP1080" s="13">
        <f t="shared" si="693"/>
        <v>49547226.178220011</v>
      </c>
      <c r="AQ1080" s="14">
        <f t="shared" si="683"/>
        <v>6.7465869661529343E-3</v>
      </c>
      <c r="AR1080" s="13">
        <f t="shared" si="694"/>
        <v>63569222.148657292</v>
      </c>
      <c r="AS1080" s="14">
        <v>9.6570430775713492E-3</v>
      </c>
      <c r="AT1080" s="13">
        <f t="shared" si="695"/>
        <v>59879120.351500474</v>
      </c>
      <c r="AU1080" s="26">
        <f t="shared" si="684"/>
        <v>172995568.67837778</v>
      </c>
      <c r="AV1080" s="20">
        <f>AU1080/MAX($AU$13:AU1080)-1</f>
        <v>0</v>
      </c>
      <c r="AW1080" s="20">
        <f t="shared" si="696"/>
        <v>7.5586048265754435E-3</v>
      </c>
      <c r="AY1080" s="18">
        <v>44096</v>
      </c>
      <c r="AZ1080" s="14">
        <f t="shared" si="697"/>
        <v>6.0727139379115336E-3</v>
      </c>
      <c r="BA1080" s="13">
        <f t="shared" si="698"/>
        <v>49547226.178220011</v>
      </c>
      <c r="BB1080" s="20">
        <v>-1.1775928461154495E-2</v>
      </c>
      <c r="BC1080" s="13">
        <f t="shared" si="699"/>
        <v>957784410.40096033</v>
      </c>
      <c r="BD1080" s="14">
        <f t="shared" si="700"/>
        <v>7.1813137161398366E-3</v>
      </c>
      <c r="BE1080" s="13">
        <f t="shared" si="701"/>
        <v>64308785.312244512</v>
      </c>
      <c r="BF1080" s="26">
        <f t="shared" si="685"/>
        <v>1071640421.8914249</v>
      </c>
      <c r="BG1080" s="20">
        <f>BF1080/MAX($BF$13:BF1080)-1</f>
        <v>-9.8453683757978583E-3</v>
      </c>
      <c r="BH1080" s="20">
        <f t="shared" si="702"/>
        <v>-9.8453683757978583E-3</v>
      </c>
      <c r="BJ1080" s="18">
        <v>44096</v>
      </c>
      <c r="BK1080" s="14" t="e">
        <f>VLOOKUP(AP1080:AP2353,$F$13:$H$1892,3,FALSE)</f>
        <v>#N/A</v>
      </c>
      <c r="BL1080" s="13" t="e">
        <f t="shared" si="703"/>
        <v>#N/A</v>
      </c>
      <c r="BM1080" s="14" t="e">
        <f>VLOOKUP(AP1080:AP2353,$Q$13:$S$1892,3,FALSE)</f>
        <v>#N/A</v>
      </c>
      <c r="BN1080" s="13" t="e">
        <f t="shared" si="704"/>
        <v>#N/A</v>
      </c>
      <c r="BO1080" s="14">
        <v>8.6480466531488887E-3</v>
      </c>
      <c r="BP1080" s="13">
        <f t="shared" si="705"/>
        <v>50207019.810083248</v>
      </c>
      <c r="BQ1080" s="26" t="e">
        <f t="shared" si="686"/>
        <v>#N/A</v>
      </c>
      <c r="BR1080" s="20" t="e">
        <f>BQ1080/MAX($AJ$13:BQ1079)-1</f>
        <v>#N/A</v>
      </c>
      <c r="BS1080" s="20" t="e">
        <f t="shared" si="706"/>
        <v>#N/A</v>
      </c>
      <c r="BT1080" s="20"/>
      <c r="BU1080" s="20"/>
      <c r="BV1080" s="18">
        <v>44096</v>
      </c>
      <c r="BW1080" s="21">
        <v>8748505935.2564621</v>
      </c>
      <c r="BX1080" s="14">
        <f t="shared" si="707"/>
        <v>-4.9062969090312158E-3</v>
      </c>
      <c r="BY1080" s="20">
        <f>BW1079/MAX(BW$13:$BW1080)-1</f>
        <v>-4.9062969090312158E-3</v>
      </c>
      <c r="BZ1080" s="18"/>
      <c r="CA1080" s="18"/>
      <c r="CB1080" s="18">
        <v>44096</v>
      </c>
      <c r="CC1080" s="14" t="e">
        <f>VLOOKUP(AV1081:AV2354,$F$13:$H$1892,3,FALSE)</f>
        <v>#VALUE!</v>
      </c>
      <c r="CD1080" s="13" t="e">
        <f t="shared" si="708"/>
        <v>#VALUE!</v>
      </c>
      <c r="CE1080" s="14" t="e">
        <f>VLOOKUP(AV1081:AV2354,$Q$13:$S$1892,3,FALSE)</f>
        <v>#VALUE!</v>
      </c>
      <c r="CF1080" s="13" t="e">
        <f t="shared" si="709"/>
        <v>#VALUE!</v>
      </c>
      <c r="CG1080" s="14" t="e">
        <f>VLOOKUP(AV1081:AV2354,$AP$14:$AS$1893,3,FALSE)</f>
        <v>#VALUE!</v>
      </c>
      <c r="CH1080" s="13" t="e">
        <f t="shared" si="710"/>
        <v>#VALUE!</v>
      </c>
      <c r="CI1080" s="26" t="e">
        <f t="shared" si="687"/>
        <v>#VALUE!</v>
      </c>
      <c r="CJ1080" s="20" t="e">
        <f>CI1080/MAX($CI$13:CI1080)-1</f>
        <v>#VALUE!</v>
      </c>
      <c r="CK1080" s="20" t="e">
        <f t="shared" si="711"/>
        <v>#VALUE!</v>
      </c>
    </row>
    <row r="1081" spans="1:89" x14ac:dyDescent="0.3">
      <c r="A1081" s="12">
        <f t="shared" si="712"/>
        <v>41613</v>
      </c>
      <c r="B1081" s="13">
        <v>1556479.7251828485</v>
      </c>
      <c r="C1081" s="14">
        <f t="shared" si="672"/>
        <v>-6.4759285630122676E-4</v>
      </c>
      <c r="D1081" s="14">
        <f>B1081/MAX($B$13:B1081)-1</f>
        <v>-6.4759285630122676E-4</v>
      </c>
      <c r="F1081" s="18">
        <v>44097</v>
      </c>
      <c r="G1081" s="13">
        <f t="shared" si="673"/>
        <v>5282758.9825564101</v>
      </c>
      <c r="H1081" s="14">
        <f t="shared" si="674"/>
        <v>4.0528699437514248E-3</v>
      </c>
      <c r="I1081" s="14">
        <f>G1081/MAX($G$13:G1081)-1</f>
        <v>0</v>
      </c>
      <c r="L1081" s="12">
        <f t="shared" si="713"/>
        <v>41613</v>
      </c>
      <c r="M1081" s="13">
        <v>21731434.805674743</v>
      </c>
      <c r="N1081" s="14">
        <f t="shared" si="688"/>
        <v>3.6998214963861464E-3</v>
      </c>
      <c r="O1081" s="14">
        <f>M1081/MAX(M$13:$M1081)-1</f>
        <v>-1.2208819339064481E-2</v>
      </c>
      <c r="Q1081" s="18">
        <v>44097</v>
      </c>
      <c r="R1081" s="13">
        <f t="shared" si="675"/>
        <v>149102938.15494725</v>
      </c>
      <c r="S1081" s="14">
        <f t="shared" si="676"/>
        <v>-5.149877629621824E-3</v>
      </c>
      <c r="T1081" s="14">
        <f>R1081/MAX($R$13:R1081)-1</f>
        <v>-5.149877629621824E-3</v>
      </c>
      <c r="W1081" s="18">
        <v>44097</v>
      </c>
      <c r="X1081" s="21">
        <v>12830052564.634317</v>
      </c>
      <c r="Y1081" s="14">
        <f t="shared" si="677"/>
        <v>1.927840937620906E-2</v>
      </c>
      <c r="Z1081" s="20">
        <f>X1081/MAX(X$13:$X1081)-1</f>
        <v>0</v>
      </c>
      <c r="AC1081" s="18">
        <v>44097</v>
      </c>
      <c r="AD1081" s="14">
        <f t="shared" si="678"/>
        <v>4.0528699437514248E-3</v>
      </c>
      <c r="AE1081" s="13">
        <f t="shared" si="689"/>
        <v>49748034.64199397</v>
      </c>
      <c r="AF1081" s="14">
        <f t="shared" si="679"/>
        <v>-5.149877629621824E-3</v>
      </c>
      <c r="AG1081" s="13">
        <f t="shared" si="690"/>
        <v>63241848.433581464</v>
      </c>
      <c r="AH1081" s="14">
        <f t="shared" si="680"/>
        <v>1.927840937620906E-2</v>
      </c>
      <c r="AI1081" s="13">
        <f t="shared" si="691"/>
        <v>65548556.401980706</v>
      </c>
      <c r="AJ1081" s="26">
        <f t="shared" si="681"/>
        <v>178538439.47755614</v>
      </c>
      <c r="AK1081" s="20">
        <f>AJ1081/MAX(AJ$13:$AJ1081)-1</f>
        <v>0</v>
      </c>
      <c r="AL1081" s="20">
        <f t="shared" si="692"/>
        <v>6.2742250107363784E-3</v>
      </c>
      <c r="AN1081" s="18">
        <v>44097</v>
      </c>
      <c r="AO1081" s="14">
        <f t="shared" si="682"/>
        <v>4.0528699437514248E-3</v>
      </c>
      <c r="AP1081" s="13">
        <f t="shared" si="693"/>
        <v>49748034.64199397</v>
      </c>
      <c r="AQ1081" s="14">
        <f t="shared" si="683"/>
        <v>-5.149877629621824E-3</v>
      </c>
      <c r="AR1081" s="13">
        <f t="shared" si="694"/>
        <v>63241848.433581464</v>
      </c>
      <c r="AS1081" s="14">
        <v>1.5304380680223686E-2</v>
      </c>
      <c r="AT1081" s="13">
        <f t="shared" si="695"/>
        <v>60795533.204156771</v>
      </c>
      <c r="AU1081" s="26">
        <f t="shared" si="684"/>
        <v>173785416.2797322</v>
      </c>
      <c r="AV1081" s="20">
        <f>AU1081/MAX($AU$13:AU1081)-1</f>
        <v>0</v>
      </c>
      <c r="AW1081" s="20">
        <f t="shared" si="696"/>
        <v>4.5657100201383916E-3</v>
      </c>
      <c r="AY1081" s="18">
        <v>44097</v>
      </c>
      <c r="AZ1081" s="14">
        <f t="shared" si="697"/>
        <v>4.0528699437514248E-3</v>
      </c>
      <c r="BA1081" s="13">
        <f t="shared" si="698"/>
        <v>49748034.64199397</v>
      </c>
      <c r="BB1081" s="20">
        <v>-1.5164907483741885E-2</v>
      </c>
      <c r="BC1081" s="13">
        <f t="shared" si="699"/>
        <v>943259698.42785954</v>
      </c>
      <c r="BD1081" s="14">
        <f t="shared" si="700"/>
        <v>1.927840937620906E-2</v>
      </c>
      <c r="BE1081" s="13">
        <f t="shared" si="701"/>
        <v>65548556.401980706</v>
      </c>
      <c r="BF1081" s="26">
        <f t="shared" si="685"/>
        <v>1058556289.4718343</v>
      </c>
      <c r="BG1081" s="20">
        <f>BF1081/MAX($BF$13:BF1081)-1</f>
        <v>-2.193460470114672E-2</v>
      </c>
      <c r="BH1081" s="20">
        <f t="shared" si="702"/>
        <v>-1.2209442787252556E-2</v>
      </c>
      <c r="BJ1081" s="18">
        <v>44097</v>
      </c>
      <c r="BK1081" s="14" t="e">
        <f>VLOOKUP(AP1081:AP2354,$F$13:$H$1892,3,FALSE)</f>
        <v>#N/A</v>
      </c>
      <c r="BL1081" s="13" t="e">
        <f t="shared" si="703"/>
        <v>#N/A</v>
      </c>
      <c r="BM1081" s="14" t="e">
        <f>VLOOKUP(AP1081:AP2354,$Q$13:$S$1892,3,FALSE)</f>
        <v>#N/A</v>
      </c>
      <c r="BN1081" s="13" t="e">
        <f t="shared" si="704"/>
        <v>#N/A</v>
      </c>
      <c r="BO1081" s="14">
        <v>1.3578442719812456E-2</v>
      </c>
      <c r="BP1081" s="13">
        <f t="shared" si="705"/>
        <v>50888752.952706955</v>
      </c>
      <c r="BQ1081" s="26" t="e">
        <f t="shared" si="686"/>
        <v>#N/A</v>
      </c>
      <c r="BR1081" s="20" t="e">
        <f>BQ1081/MAX($AJ$13:BQ1080)-1</f>
        <v>#N/A</v>
      </c>
      <c r="BS1081" s="20" t="e">
        <f t="shared" si="706"/>
        <v>#N/A</v>
      </c>
      <c r="BT1081" s="20"/>
      <c r="BU1081" s="20"/>
      <c r="BV1081" s="18">
        <v>44097</v>
      </c>
      <c r="BW1081" s="21">
        <v>8972930696.5882263</v>
      </c>
      <c r="BX1081" s="14">
        <f t="shared" si="707"/>
        <v>-2.5011311122362434E-2</v>
      </c>
      <c r="BY1081" s="20">
        <f>BW1080/MAX(BW$13:$BW1081)-1</f>
        <v>-2.5011311122362434E-2</v>
      </c>
      <c r="BZ1081" s="18"/>
      <c r="CA1081" s="18"/>
      <c r="CB1081" s="18">
        <v>44097</v>
      </c>
      <c r="CC1081" s="14" t="e">
        <f>VLOOKUP(AV1082:AV2355,$F$13:$H$1892,3,FALSE)</f>
        <v>#VALUE!</v>
      </c>
      <c r="CD1081" s="13" t="e">
        <f t="shared" si="708"/>
        <v>#VALUE!</v>
      </c>
      <c r="CE1081" s="14" t="e">
        <f>VLOOKUP(AV1082:AV2355,$Q$13:$S$1892,3,FALSE)</f>
        <v>#VALUE!</v>
      </c>
      <c r="CF1081" s="13" t="e">
        <f t="shared" si="709"/>
        <v>#VALUE!</v>
      </c>
      <c r="CG1081" s="14" t="e">
        <f>VLOOKUP(AV1082:AV2355,$AP$14:$AS$1893,3,FALSE)</f>
        <v>#VALUE!</v>
      </c>
      <c r="CH1081" s="13" t="e">
        <f t="shared" si="710"/>
        <v>#VALUE!</v>
      </c>
      <c r="CI1081" s="26" t="e">
        <f t="shared" si="687"/>
        <v>#VALUE!</v>
      </c>
      <c r="CJ1081" s="20" t="e">
        <f>CI1081/MAX($CI$13:CI1081)-1</f>
        <v>#VALUE!</v>
      </c>
      <c r="CK1081" s="20" t="e">
        <f t="shared" si="711"/>
        <v>#VALUE!</v>
      </c>
    </row>
    <row r="1082" spans="1:89" x14ac:dyDescent="0.3">
      <c r="A1082" s="12">
        <f t="shared" si="712"/>
        <v>41614</v>
      </c>
      <c r="B1082" s="13">
        <v>1557390.8586762315</v>
      </c>
      <c r="C1082" s="14">
        <f t="shared" si="672"/>
        <v>5.8538089423287865E-4</v>
      </c>
      <c r="D1082" s="14">
        <f>B1082/MAX($B$13:B1082)-1</f>
        <v>-6.2591050553617578E-5</v>
      </c>
      <c r="F1082" s="18">
        <v>44098</v>
      </c>
      <c r="G1082" s="13">
        <f t="shared" si="673"/>
        <v>5320642.0661541605</v>
      </c>
      <c r="H1082" s="14">
        <f t="shared" si="674"/>
        <v>7.1710793020918207E-3</v>
      </c>
      <c r="I1082" s="14">
        <f>G1082/MAX($G$13:G1082)-1</f>
        <v>0</v>
      </c>
      <c r="L1082" s="12">
        <f t="shared" si="713"/>
        <v>41614</v>
      </c>
      <c r="M1082" s="13">
        <v>21856076.574559957</v>
      </c>
      <c r="N1082" s="14">
        <f t="shared" si="688"/>
        <v>5.7355517479529272E-3</v>
      </c>
      <c r="O1082" s="14">
        <f>M1082/MAX(M$13:$M1082)-1</f>
        <v>-6.5432919062121675E-3</v>
      </c>
      <c r="Q1082" s="18">
        <v>44098</v>
      </c>
      <c r="R1082" s="13">
        <f t="shared" si="675"/>
        <v>149697033.01499939</v>
      </c>
      <c r="S1082" s="14">
        <f t="shared" si="676"/>
        <v>3.9844611206436564E-3</v>
      </c>
      <c r="T1082" s="14">
        <f>R1082/MAX($R$13:R1082)-1</f>
        <v>-1.1859359961694516E-3</v>
      </c>
      <c r="W1082" s="18">
        <v>44098</v>
      </c>
      <c r="X1082" s="21">
        <v>12113018882.827314</v>
      </c>
      <c r="Y1082" s="14">
        <f t="shared" si="677"/>
        <v>-5.5887041630950596E-2</v>
      </c>
      <c r="Z1082" s="20">
        <f>X1082/MAX(X$13:$X1082)-1</f>
        <v>-5.5887041630950596E-2</v>
      </c>
      <c r="AC1082" s="18">
        <v>44098</v>
      </c>
      <c r="AD1082" s="14">
        <f t="shared" si="678"/>
        <v>7.1710793020918207E-3</v>
      </c>
      <c r="AE1082" s="13">
        <f t="shared" si="689"/>
        <v>50104781.743534923</v>
      </c>
      <c r="AF1082" s="14">
        <f t="shared" si="679"/>
        <v>3.9844611206436564E-3</v>
      </c>
      <c r="AG1082" s="13">
        <f t="shared" si="690"/>
        <v>63493833.119862705</v>
      </c>
      <c r="AH1082" s="14">
        <f t="shared" si="680"/>
        <v>-5.5887041630950596E-2</v>
      </c>
      <c r="AI1082" s="13">
        <f t="shared" si="691"/>
        <v>61885241.501494497</v>
      </c>
      <c r="AJ1082" s="26">
        <f t="shared" si="681"/>
        <v>175483856.36489213</v>
      </c>
      <c r="AK1082" s="20">
        <f>AJ1082/MAX(AJ$13:$AJ1082)-1</f>
        <v>-1.7108826097071428E-2</v>
      </c>
      <c r="AL1082" s="20">
        <f t="shared" si="692"/>
        <v>-1.7108826097071428E-2</v>
      </c>
      <c r="AN1082" s="18">
        <v>44098</v>
      </c>
      <c r="AO1082" s="14">
        <f t="shared" si="682"/>
        <v>7.1710793020918207E-3</v>
      </c>
      <c r="AP1082" s="13">
        <f t="shared" si="693"/>
        <v>50104781.743534923</v>
      </c>
      <c r="AQ1082" s="14">
        <f t="shared" si="683"/>
        <v>3.9844611206436564E-3</v>
      </c>
      <c r="AR1082" s="13">
        <f t="shared" si="694"/>
        <v>63493833.119862705</v>
      </c>
      <c r="AS1082" s="14">
        <v>-2.8130461487194742E-2</v>
      </c>
      <c r="AT1082" s="13">
        <f t="shared" si="695"/>
        <v>59085326.798763767</v>
      </c>
      <c r="AU1082" s="26">
        <f t="shared" si="684"/>
        <v>172683941.66216141</v>
      </c>
      <c r="AV1082" s="20">
        <f>AU1082/MAX($AU$13:AU1082)-1</f>
        <v>-6.3381303284839596E-3</v>
      </c>
      <c r="AW1082" s="20">
        <f t="shared" si="696"/>
        <v>-6.3381303284839596E-3</v>
      </c>
      <c r="AY1082" s="18">
        <v>44098</v>
      </c>
      <c r="AZ1082" s="14">
        <f t="shared" si="697"/>
        <v>7.1710793020918207E-3</v>
      </c>
      <c r="BA1082" s="13">
        <f t="shared" si="698"/>
        <v>50104781.743534923</v>
      </c>
      <c r="BB1082" s="20">
        <v>-2.7234872312512648E-2</v>
      </c>
      <c r="BC1082" s="13">
        <f t="shared" si="699"/>
        <v>917570140.98363757</v>
      </c>
      <c r="BD1082" s="14">
        <f t="shared" si="700"/>
        <v>-5.5887041630950596E-2</v>
      </c>
      <c r="BE1082" s="13">
        <f t="shared" si="701"/>
        <v>61885241.501494497</v>
      </c>
      <c r="BF1082" s="26">
        <f t="shared" si="685"/>
        <v>1029560164.228667</v>
      </c>
      <c r="BG1082" s="20">
        <f>BF1082/MAX($BF$13:BF1082)-1</f>
        <v>-4.8725911861811522E-2</v>
      </c>
      <c r="BH1082" s="20">
        <f t="shared" si="702"/>
        <v>-2.7392142989046797E-2</v>
      </c>
      <c r="BJ1082" s="18">
        <v>44098</v>
      </c>
      <c r="BK1082" s="14" t="e">
        <f>VLOOKUP(AP1082:AP2355,$F$13:$H$1892,3,FALSE)</f>
        <v>#N/A</v>
      </c>
      <c r="BL1082" s="13" t="e">
        <f t="shared" si="703"/>
        <v>#N/A</v>
      </c>
      <c r="BM1082" s="14" t="e">
        <f>VLOOKUP(AP1082:AP2355,$Q$13:$S$1892,3,FALSE)</f>
        <v>#N/A</v>
      </c>
      <c r="BN1082" s="13" t="e">
        <f t="shared" si="704"/>
        <v>#N/A</v>
      </c>
      <c r="BO1082" s="14">
        <v>-2.5243080568483012E-2</v>
      </c>
      <c r="BP1082" s="13">
        <f t="shared" si="705"/>
        <v>49604164.061892144</v>
      </c>
      <c r="BQ1082" s="26" t="e">
        <f t="shared" si="686"/>
        <v>#N/A</v>
      </c>
      <c r="BR1082" s="20" t="e">
        <f>BQ1082/MAX($AJ$13:BQ1081)-1</f>
        <v>#N/A</v>
      </c>
      <c r="BS1082" s="20" t="e">
        <f t="shared" si="706"/>
        <v>#N/A</v>
      </c>
      <c r="BT1082" s="20"/>
      <c r="BU1082" s="20"/>
      <c r="BV1082" s="18">
        <v>44098</v>
      </c>
      <c r="BW1082" s="21">
        <v>8298668796.7485809</v>
      </c>
      <c r="BX1082" s="14">
        <f t="shared" si="707"/>
        <v>8.1249404736313924E-2</v>
      </c>
      <c r="BY1082" s="20">
        <f>BW1081/MAX(BW$13:$BW1082)-1</f>
        <v>0</v>
      </c>
      <c r="BZ1082" s="18"/>
      <c r="CA1082" s="18"/>
      <c r="CB1082" s="18">
        <v>44098</v>
      </c>
      <c r="CC1082" s="14" t="e">
        <f>VLOOKUP(AV1083:AV2356,$F$13:$H$1892,3,FALSE)</f>
        <v>#VALUE!</v>
      </c>
      <c r="CD1082" s="13" t="e">
        <f t="shared" si="708"/>
        <v>#VALUE!</v>
      </c>
      <c r="CE1082" s="14" t="e">
        <f>VLOOKUP(AV1083:AV2356,$Q$13:$S$1892,3,FALSE)</f>
        <v>#VALUE!</v>
      </c>
      <c r="CF1082" s="13" t="e">
        <f t="shared" si="709"/>
        <v>#VALUE!</v>
      </c>
      <c r="CG1082" s="14" t="e">
        <f>VLOOKUP(AV1083:AV2356,$AP$14:$AS$1893,3,FALSE)</f>
        <v>#VALUE!</v>
      </c>
      <c r="CH1082" s="13" t="e">
        <f t="shared" si="710"/>
        <v>#VALUE!</v>
      </c>
      <c r="CI1082" s="26" t="e">
        <f t="shared" si="687"/>
        <v>#VALUE!</v>
      </c>
      <c r="CJ1082" s="20" t="e">
        <f>CI1082/MAX($CI$13:CI1082)-1</f>
        <v>#VALUE!</v>
      </c>
      <c r="CK1082" s="20" t="e">
        <f t="shared" si="711"/>
        <v>#VALUE!</v>
      </c>
    </row>
    <row r="1083" spans="1:89" x14ac:dyDescent="0.3">
      <c r="A1083" s="12">
        <f t="shared" si="712"/>
        <v>41615</v>
      </c>
      <c r="B1083" s="13">
        <v>1557390.8586762315</v>
      </c>
      <c r="C1083" s="14">
        <f t="shared" si="672"/>
        <v>0</v>
      </c>
      <c r="D1083" s="14">
        <f>B1083/MAX($B$13:B1083)-1</f>
        <v>-6.2591050553617578E-5</v>
      </c>
      <c r="F1083" s="18">
        <v>44099</v>
      </c>
      <c r="G1083" s="13">
        <f t="shared" si="673"/>
        <v>5320642.0661541605</v>
      </c>
      <c r="H1083" s="14">
        <f t="shared" si="674"/>
        <v>0</v>
      </c>
      <c r="I1083" s="14">
        <f>G1083/MAX($G$13:G1083)-1</f>
        <v>0</v>
      </c>
      <c r="L1083" s="12">
        <f t="shared" si="713"/>
        <v>41615</v>
      </c>
      <c r="M1083" s="13">
        <v>21856076.574559957</v>
      </c>
      <c r="N1083" s="14">
        <f t="shared" si="688"/>
        <v>0</v>
      </c>
      <c r="O1083" s="14">
        <f>M1083/MAX(M$13:$M1083)-1</f>
        <v>-6.5432919062121675E-3</v>
      </c>
      <c r="Q1083" s="18">
        <v>44099</v>
      </c>
      <c r="R1083" s="13">
        <f t="shared" si="675"/>
        <v>147179250.33714581</v>
      </c>
      <c r="S1083" s="14">
        <f t="shared" si="676"/>
        <v>-1.6819188912056138E-2</v>
      </c>
      <c r="T1083" s="14">
        <f>R1083/MAX($R$13:R1083)-1</f>
        <v>-1.7985178426668358E-2</v>
      </c>
      <c r="W1083" s="18">
        <v>44099</v>
      </c>
      <c r="X1083" s="21">
        <v>12113018882.827351</v>
      </c>
      <c r="Y1083" s="14">
        <f t="shared" si="677"/>
        <v>2.886579864025407E-15</v>
      </c>
      <c r="Z1083" s="20">
        <f>X1083/MAX(X$13:$X1083)-1</f>
        <v>-5.588704163094782E-2</v>
      </c>
      <c r="AC1083" s="18">
        <v>44099</v>
      </c>
      <c r="AD1083" s="14">
        <f t="shared" si="678"/>
        <v>0</v>
      </c>
      <c r="AE1083" s="13">
        <f t="shared" si="689"/>
        <v>50104781.743534923</v>
      </c>
      <c r="AF1083" s="14">
        <f t="shared" si="679"/>
        <v>-1.6819188912056138E-2</v>
      </c>
      <c r="AG1083" s="13">
        <f t="shared" si="690"/>
        <v>62425918.345869169</v>
      </c>
      <c r="AH1083" s="14">
        <f t="shared" si="680"/>
        <v>2.886579864025407E-15</v>
      </c>
      <c r="AI1083" s="13">
        <f t="shared" si="691"/>
        <v>61885241.501494676</v>
      </c>
      <c r="AJ1083" s="26">
        <f t="shared" si="681"/>
        <v>174415941.59089875</v>
      </c>
      <c r="AK1083" s="20">
        <f>AJ1083/MAX(AJ$13:$AJ1083)-1</f>
        <v>-2.3090253833968455E-2</v>
      </c>
      <c r="AL1083" s="20">
        <f t="shared" si="692"/>
        <v>-6.0855442552664174E-3</v>
      </c>
      <c r="AN1083" s="18">
        <v>44099</v>
      </c>
      <c r="AO1083" s="14">
        <f t="shared" si="682"/>
        <v>0</v>
      </c>
      <c r="AP1083" s="13">
        <f t="shared" si="693"/>
        <v>50104781.743534923</v>
      </c>
      <c r="AQ1083" s="14">
        <f t="shared" si="683"/>
        <v>-1.6819188912056138E-2</v>
      </c>
      <c r="AR1083" s="13">
        <f t="shared" si="694"/>
        <v>62425918.345869169</v>
      </c>
      <c r="AS1083" s="14">
        <v>2.3279752808912157E-15</v>
      </c>
      <c r="AT1083" s="13">
        <f t="shared" si="695"/>
        <v>59085326.798763901</v>
      </c>
      <c r="AU1083" s="26">
        <f t="shared" si="684"/>
        <v>171616026.88816798</v>
      </c>
      <c r="AV1083" s="20">
        <f>AU1083/MAX($AU$13:AU1083)-1</f>
        <v>-1.2483149840791463E-2</v>
      </c>
      <c r="AW1083" s="20">
        <f t="shared" si="696"/>
        <v>-6.1842158785250234E-3</v>
      </c>
      <c r="AY1083" s="18">
        <v>44099</v>
      </c>
      <c r="AZ1083" s="14">
        <f t="shared" si="697"/>
        <v>0</v>
      </c>
      <c r="BA1083" s="13">
        <f t="shared" si="698"/>
        <v>50104781.743534923</v>
      </c>
      <c r="BB1083" s="20">
        <v>5.2281599508923859E-2</v>
      </c>
      <c r="BC1083" s="13">
        <f t="shared" si="699"/>
        <v>965542175.61589086</v>
      </c>
      <c r="BD1083" s="14">
        <f t="shared" si="700"/>
        <v>2.886579864025407E-15</v>
      </c>
      <c r="BE1083" s="13">
        <f t="shared" si="701"/>
        <v>61885241.501494676</v>
      </c>
      <c r="BF1083" s="26">
        <f t="shared" si="685"/>
        <v>1077532198.8609204</v>
      </c>
      <c r="BG1083" s="20">
        <f>BF1083/MAX($BF$13:BF1083)-1</f>
        <v>-4.4015925199503148E-3</v>
      </c>
      <c r="BH1083" s="20">
        <f t="shared" si="702"/>
        <v>4.6594688002709717E-2</v>
      </c>
      <c r="BJ1083" s="18">
        <v>44099</v>
      </c>
      <c r="BK1083" s="14" t="e">
        <f>VLOOKUP(AP1083:AP2356,$F$13:$H$1892,3,FALSE)</f>
        <v>#N/A</v>
      </c>
      <c r="BL1083" s="13" t="e">
        <f t="shared" si="703"/>
        <v>#N/A</v>
      </c>
      <c r="BM1083" s="14" t="e">
        <f>VLOOKUP(AP1083:AP2356,$Q$13:$S$1892,3,FALSE)</f>
        <v>#N/A</v>
      </c>
      <c r="BN1083" s="13" t="e">
        <f t="shared" si="704"/>
        <v>#N/A</v>
      </c>
      <c r="BO1083" s="14">
        <v>2.886579864025407E-15</v>
      </c>
      <c r="BP1083" s="13">
        <f t="shared" si="705"/>
        <v>49604164.061892286</v>
      </c>
      <c r="BQ1083" s="26" t="e">
        <f t="shared" si="686"/>
        <v>#N/A</v>
      </c>
      <c r="BR1083" s="20" t="e">
        <f>BQ1083/MAX($AJ$13:BQ1082)-1</f>
        <v>#N/A</v>
      </c>
      <c r="BS1083" s="20" t="e">
        <f t="shared" si="706"/>
        <v>#N/A</v>
      </c>
      <c r="BT1083" s="20"/>
      <c r="BU1083" s="20"/>
      <c r="BV1083" s="18">
        <v>44099</v>
      </c>
      <c r="BW1083" s="21">
        <v>8119365043.3743305</v>
      </c>
      <c r="BX1083" s="14">
        <f t="shared" si="707"/>
        <v>2.2083469879281781E-2</v>
      </c>
      <c r="BY1083" s="20">
        <f>BW1082/MAX(BW$13:$BW1083)-1</f>
        <v>-7.5143999506874559E-2</v>
      </c>
      <c r="BZ1083" s="18"/>
      <c r="CA1083" s="18"/>
      <c r="CB1083" s="18">
        <v>44099</v>
      </c>
      <c r="CC1083" s="14" t="e">
        <f>VLOOKUP(AV1084:AV2357,$F$13:$H$1892,3,FALSE)</f>
        <v>#VALUE!</v>
      </c>
      <c r="CD1083" s="13" t="e">
        <f t="shared" si="708"/>
        <v>#VALUE!</v>
      </c>
      <c r="CE1083" s="14" t="e">
        <f>VLOOKUP(AV1084:AV2357,$Q$13:$S$1892,3,FALSE)</f>
        <v>#VALUE!</v>
      </c>
      <c r="CF1083" s="13" t="e">
        <f t="shared" si="709"/>
        <v>#VALUE!</v>
      </c>
      <c r="CG1083" s="14" t="e">
        <f>VLOOKUP(AV1084:AV2357,$AP$14:$AS$1893,3,FALSE)</f>
        <v>#VALUE!</v>
      </c>
      <c r="CH1083" s="13" t="e">
        <f t="shared" si="710"/>
        <v>#VALUE!</v>
      </c>
      <c r="CI1083" s="26" t="e">
        <f t="shared" si="687"/>
        <v>#VALUE!</v>
      </c>
      <c r="CJ1083" s="20" t="e">
        <f>CI1083/MAX($CI$13:CI1083)-1</f>
        <v>#VALUE!</v>
      </c>
      <c r="CK1083" s="20" t="e">
        <f t="shared" si="711"/>
        <v>#VALUE!</v>
      </c>
    </row>
    <row r="1084" spans="1:89" x14ac:dyDescent="0.3">
      <c r="A1084" s="12">
        <f t="shared" si="712"/>
        <v>41616</v>
      </c>
      <c r="B1084" s="13">
        <v>1557390.8586762315</v>
      </c>
      <c r="C1084" s="14">
        <f t="shared" si="672"/>
        <v>0</v>
      </c>
      <c r="D1084" s="14">
        <f>B1084/MAX($B$13:B1084)-1</f>
        <v>-6.2591050553617578E-5</v>
      </c>
      <c r="F1084" s="18">
        <v>44102</v>
      </c>
      <c r="G1084" s="13">
        <f t="shared" si="673"/>
        <v>5364734.0477630552</v>
      </c>
      <c r="H1084" s="14">
        <f t="shared" si="674"/>
        <v>8.2869663211089239E-3</v>
      </c>
      <c r="I1084" s="14">
        <f>G1084/MAX($G$13:G1084)-1</f>
        <v>0</v>
      </c>
      <c r="L1084" s="12">
        <f t="shared" si="713"/>
        <v>41616</v>
      </c>
      <c r="M1084" s="13">
        <v>21856076.574559957</v>
      </c>
      <c r="N1084" s="14">
        <f t="shared" si="688"/>
        <v>0</v>
      </c>
      <c r="O1084" s="14">
        <f>M1084/MAX(M$13:$M1084)-1</f>
        <v>-6.5432919062121675E-3</v>
      </c>
      <c r="Q1084" s="18">
        <v>44102</v>
      </c>
      <c r="R1084" s="13">
        <f t="shared" si="675"/>
        <v>156352767.24580503</v>
      </c>
      <c r="S1084" s="14">
        <f t="shared" si="676"/>
        <v>6.2328873721297695E-2</v>
      </c>
      <c r="T1084" s="14">
        <f>R1084/MAX($R$13:R1084)-1</f>
        <v>0</v>
      </c>
      <c r="W1084" s="18">
        <v>44102</v>
      </c>
      <c r="X1084" s="21">
        <v>12036610047.211607</v>
      </c>
      <c r="Y1084" s="14">
        <f t="shared" si="677"/>
        <v>-6.3079927766040989E-3</v>
      </c>
      <c r="Z1084" s="20">
        <f>X1084/MAX(X$13:$X1084)-1</f>
        <v>-6.1842499352638081E-2</v>
      </c>
      <c r="AC1084" s="18">
        <v>44102</v>
      </c>
      <c r="AD1084" s="14">
        <f t="shared" si="678"/>
        <v>8.2869663211089239E-3</v>
      </c>
      <c r="AE1084" s="13">
        <f t="shared" si="689"/>
        <v>50519998.382370107</v>
      </c>
      <c r="AF1084" s="14">
        <f t="shared" si="679"/>
        <v>6.2328873721297695E-2</v>
      </c>
      <c r="AG1084" s="13">
        <f t="shared" si="690"/>
        <v>66316855.527384892</v>
      </c>
      <c r="AH1084" s="14">
        <f t="shared" si="680"/>
        <v>-6.3079927766040989E-3</v>
      </c>
      <c r="AI1084" s="13">
        <f t="shared" si="691"/>
        <v>61494869.845124848</v>
      </c>
      <c r="AJ1084" s="26">
        <f t="shared" si="681"/>
        <v>178331723.75487986</v>
      </c>
      <c r="AK1084" s="20">
        <f>AJ1084/MAX(AJ$13:$AJ1084)-1</f>
        <v>-1.1578219417688329E-3</v>
      </c>
      <c r="AL1084" s="20">
        <f t="shared" si="692"/>
        <v>2.2450827190818146E-2</v>
      </c>
      <c r="AN1084" s="18">
        <v>44102</v>
      </c>
      <c r="AO1084" s="14">
        <f t="shared" si="682"/>
        <v>8.2869663211089239E-3</v>
      </c>
      <c r="AP1084" s="13">
        <f t="shared" si="693"/>
        <v>50519998.382370107</v>
      </c>
      <c r="AQ1084" s="14">
        <f t="shared" si="683"/>
        <v>6.2328873721297695E-2</v>
      </c>
      <c r="AR1084" s="13">
        <f t="shared" si="694"/>
        <v>66316855.527384892</v>
      </c>
      <c r="AS1084" s="14">
        <v>0</v>
      </c>
      <c r="AT1084" s="13">
        <f t="shared" si="695"/>
        <v>59085326.798763901</v>
      </c>
      <c r="AU1084" s="26">
        <f t="shared" si="684"/>
        <v>175922180.70851889</v>
      </c>
      <c r="AV1084" s="20">
        <f>AU1084/MAX($AU$13:AU1084)-1</f>
        <v>0</v>
      </c>
      <c r="AW1084" s="20">
        <f t="shared" si="696"/>
        <v>2.5091792989456518E-2</v>
      </c>
      <c r="AY1084" s="18">
        <v>44102</v>
      </c>
      <c r="AZ1084" s="14">
        <f t="shared" si="697"/>
        <v>8.2869663211089239E-3</v>
      </c>
      <c r="BA1084" s="13">
        <f t="shared" si="698"/>
        <v>50519998.382370107</v>
      </c>
      <c r="BB1084" s="20">
        <v>-1.5086780081663198E-2</v>
      </c>
      <c r="BC1084" s="13">
        <f t="shared" si="699"/>
        <v>950975253.1528033</v>
      </c>
      <c r="BD1084" s="14">
        <f t="shared" si="700"/>
        <v>-6.3079927766040989E-3</v>
      </c>
      <c r="BE1084" s="13">
        <f t="shared" si="701"/>
        <v>61494869.845124848</v>
      </c>
      <c r="BF1084" s="26">
        <f t="shared" si="685"/>
        <v>1062990121.3802983</v>
      </c>
      <c r="BG1084" s="20">
        <f>BF1084/MAX($BF$13:BF1084)-1</f>
        <v>-1.7837914141210387E-2</v>
      </c>
      <c r="BH1084" s="20">
        <f t="shared" si="702"/>
        <v>-1.3495724300392031E-2</v>
      </c>
      <c r="BJ1084" s="18">
        <v>44102</v>
      </c>
      <c r="BK1084" s="14" t="e">
        <f>VLOOKUP(AP1084:AP2357,$F$13:$H$1892,3,FALSE)</f>
        <v>#N/A</v>
      </c>
      <c r="BL1084" s="13" t="e">
        <f t="shared" si="703"/>
        <v>#N/A</v>
      </c>
      <c r="BM1084" s="14" t="e">
        <f>VLOOKUP(AP1084:AP2357,$Q$13:$S$1892,3,FALSE)</f>
        <v>#N/A</v>
      </c>
      <c r="BN1084" s="13" t="e">
        <f t="shared" si="704"/>
        <v>#N/A</v>
      </c>
      <c r="BO1084" s="14">
        <v>1.5516615678845547E-3</v>
      </c>
      <c r="BP1084" s="13">
        <f t="shared" si="705"/>
        <v>49681132.936874166</v>
      </c>
      <c r="BQ1084" s="26" t="e">
        <f t="shared" si="686"/>
        <v>#N/A</v>
      </c>
      <c r="BR1084" s="20" t="e">
        <f>BQ1084/MAX($AJ$13:BQ1083)-1</f>
        <v>#N/A</v>
      </c>
      <c r="BS1084" s="20" t="e">
        <f t="shared" si="706"/>
        <v>#N/A</v>
      </c>
      <c r="BT1084" s="20"/>
      <c r="BU1084" s="20"/>
      <c r="BV1084" s="18">
        <v>44102</v>
      </c>
      <c r="BW1084" s="21">
        <v>7958348485.8810081</v>
      </c>
      <c r="BX1084" s="14">
        <f t="shared" si="707"/>
        <v>2.0232408492664389E-2</v>
      </c>
      <c r="BY1084" s="20">
        <f>BW1083/MAX(BW$13:$BW1084)-1</f>
        <v>-9.5126740869451609E-2</v>
      </c>
      <c r="BZ1084" s="18"/>
      <c r="CA1084" s="18"/>
      <c r="CB1084" s="18">
        <v>44102</v>
      </c>
      <c r="CC1084" s="14" t="e">
        <f>VLOOKUP(AV1085:AV2358,$F$13:$H$1892,3,FALSE)</f>
        <v>#VALUE!</v>
      </c>
      <c r="CD1084" s="13" t="e">
        <f t="shared" si="708"/>
        <v>#VALUE!</v>
      </c>
      <c r="CE1084" s="14" t="e">
        <f>VLOOKUP(AV1085:AV2358,$Q$13:$S$1892,3,FALSE)</f>
        <v>#VALUE!</v>
      </c>
      <c r="CF1084" s="13" t="e">
        <f t="shared" si="709"/>
        <v>#VALUE!</v>
      </c>
      <c r="CG1084" s="14" t="e">
        <f>VLOOKUP(AV1085:AV2358,$AP$14:$AS$1893,3,FALSE)</f>
        <v>#VALUE!</v>
      </c>
      <c r="CH1084" s="13" t="e">
        <f t="shared" si="710"/>
        <v>#VALUE!</v>
      </c>
      <c r="CI1084" s="26" t="e">
        <f t="shared" si="687"/>
        <v>#VALUE!</v>
      </c>
      <c r="CJ1084" s="20" t="e">
        <f>CI1084/MAX($CI$13:CI1084)-1</f>
        <v>#VALUE!</v>
      </c>
      <c r="CK1084" s="20" t="e">
        <f t="shared" si="711"/>
        <v>#VALUE!</v>
      </c>
    </row>
    <row r="1085" spans="1:89" x14ac:dyDescent="0.3">
      <c r="A1085" s="12">
        <f t="shared" si="712"/>
        <v>41617</v>
      </c>
      <c r="B1085" s="13">
        <v>1561081.0578598012</v>
      </c>
      <c r="C1085" s="14">
        <f t="shared" si="672"/>
        <v>2.3694753073781882E-3</v>
      </c>
      <c r="D1085" s="14">
        <f>B1085/MAX($B$13:B1085)-1</f>
        <v>0</v>
      </c>
      <c r="F1085" s="18">
        <v>44103</v>
      </c>
      <c r="G1085" s="13">
        <f t="shared" si="673"/>
        <v>5351745.8217471689</v>
      </c>
      <c r="H1085" s="14">
        <f t="shared" si="674"/>
        <v>-2.421038191315783E-3</v>
      </c>
      <c r="I1085" s="14">
        <f>G1085/MAX($G$13:G1085)-1</f>
        <v>-2.421038191315783E-3</v>
      </c>
      <c r="L1085" s="12">
        <f t="shared" si="713"/>
        <v>41617</v>
      </c>
      <c r="M1085" s="13">
        <v>22530643.310764883</v>
      </c>
      <c r="N1085" s="14">
        <f t="shared" si="688"/>
        <v>3.0864036091002189E-2</v>
      </c>
      <c r="O1085" s="14">
        <f>M1085/MAX(M$13:$M1085)-1</f>
        <v>0</v>
      </c>
      <c r="Q1085" s="18">
        <v>44103</v>
      </c>
      <c r="R1085" s="13">
        <f t="shared" si="675"/>
        <v>152355736.1339044</v>
      </c>
      <c r="S1085" s="14">
        <f t="shared" si="676"/>
        <v>-2.5564185286319985E-2</v>
      </c>
      <c r="T1085" s="14">
        <f>R1085/MAX($R$13:R1085)-1</f>
        <v>-2.5564185286319985E-2</v>
      </c>
      <c r="W1085" s="18">
        <v>44103</v>
      </c>
      <c r="X1085" s="21">
        <v>12141608160.522875</v>
      </c>
      <c r="Y1085" s="14">
        <f t="shared" si="677"/>
        <v>8.7232296219144079E-3</v>
      </c>
      <c r="Z1085" s="20">
        <f>X1085/MAX(X$13:$X1085)-1</f>
        <v>-5.3658736052969891E-2</v>
      </c>
      <c r="AC1085" s="18">
        <v>44103</v>
      </c>
      <c r="AD1085" s="14">
        <f t="shared" si="678"/>
        <v>-2.421038191315783E-3</v>
      </c>
      <c r="AE1085" s="13">
        <f t="shared" si="689"/>
        <v>50397687.536861174</v>
      </c>
      <c r="AF1085" s="14">
        <f t="shared" si="679"/>
        <v>-2.5564185286319985E-2</v>
      </c>
      <c r="AG1085" s="13">
        <f t="shared" si="690"/>
        <v>64621519.145076714</v>
      </c>
      <c r="AH1085" s="14">
        <f t="shared" si="680"/>
        <v>8.7232296219144079E-3</v>
      </c>
      <c r="AI1085" s="13">
        <f t="shared" si="691"/>
        <v>62031303.715353616</v>
      </c>
      <c r="AJ1085" s="26">
        <f t="shared" si="681"/>
        <v>177050510.39729151</v>
      </c>
      <c r="AK1085" s="20">
        <f>AJ1085/MAX(AJ$13:$AJ1085)-1</f>
        <v>-8.333942453057408E-3</v>
      </c>
      <c r="AL1085" s="20">
        <f t="shared" si="692"/>
        <v>-7.1844388121846681E-3</v>
      </c>
      <c r="AN1085" s="18">
        <v>44103</v>
      </c>
      <c r="AO1085" s="14">
        <f t="shared" si="682"/>
        <v>-2.421038191315783E-3</v>
      </c>
      <c r="AP1085" s="13">
        <f t="shared" si="693"/>
        <v>50397687.536861174</v>
      </c>
      <c r="AQ1085" s="14">
        <f t="shared" si="683"/>
        <v>-2.5564185286319985E-2</v>
      </c>
      <c r="AR1085" s="13">
        <f t="shared" si="694"/>
        <v>64621519.145076714</v>
      </c>
      <c r="AS1085" s="14">
        <v>1.36347848482126E-3</v>
      </c>
      <c r="AT1085" s="13">
        <f t="shared" si="695"/>
        <v>59165888.37062265</v>
      </c>
      <c r="AU1085" s="26">
        <f t="shared" si="684"/>
        <v>174185095.05256054</v>
      </c>
      <c r="AV1085" s="20">
        <f>AU1085/MAX($AU$13:AU1085)-1</f>
        <v>-9.8741707780242161E-3</v>
      </c>
      <c r="AW1085" s="20">
        <f t="shared" si="696"/>
        <v>-9.8741707780242161E-3</v>
      </c>
      <c r="AY1085" s="18">
        <v>44103</v>
      </c>
      <c r="AZ1085" s="14">
        <f t="shared" si="697"/>
        <v>-2.421038191315783E-3</v>
      </c>
      <c r="BA1085" s="13">
        <f t="shared" si="698"/>
        <v>50397687.536861174</v>
      </c>
      <c r="BB1085" s="20">
        <v>-4.3377617230431875E-2</v>
      </c>
      <c r="BC1085" s="13">
        <f t="shared" si="699"/>
        <v>909724212.62592793</v>
      </c>
      <c r="BD1085" s="14">
        <f t="shared" si="700"/>
        <v>8.7232296219144079E-3</v>
      </c>
      <c r="BE1085" s="13">
        <f t="shared" si="701"/>
        <v>62031303.715353616</v>
      </c>
      <c r="BF1085" s="26">
        <f t="shared" si="685"/>
        <v>1022153203.8781427</v>
      </c>
      <c r="BG1085" s="20">
        <f>BF1085/MAX($BF$13:BF1085)-1</f>
        <v>-5.5569659025047513E-2</v>
      </c>
      <c r="BH1085" s="20">
        <f t="shared" si="702"/>
        <v>-3.8417024467855443E-2</v>
      </c>
      <c r="BJ1085" s="18">
        <v>44103</v>
      </c>
      <c r="BK1085" s="14" t="e">
        <f>VLOOKUP(AP1085:AP2358,$F$13:$H$1892,3,FALSE)</f>
        <v>#N/A</v>
      </c>
      <c r="BL1085" s="13" t="e">
        <f t="shared" si="703"/>
        <v>#N/A</v>
      </c>
      <c r="BM1085" s="14" t="e">
        <f>VLOOKUP(AP1085:AP2358,$Q$13:$S$1892,3,FALSE)</f>
        <v>#N/A</v>
      </c>
      <c r="BN1085" s="13" t="e">
        <f t="shared" si="704"/>
        <v>#N/A</v>
      </c>
      <c r="BO1085" s="14">
        <v>-3.8114756062415101E-3</v>
      </c>
      <c r="BP1085" s="13">
        <f t="shared" si="705"/>
        <v>49491774.51059483</v>
      </c>
      <c r="BQ1085" s="26" t="e">
        <f t="shared" si="686"/>
        <v>#N/A</v>
      </c>
      <c r="BR1085" s="20" t="e">
        <f>BQ1085/MAX($AJ$13:BQ1084)-1</f>
        <v>#N/A</v>
      </c>
      <c r="BS1085" s="20" t="e">
        <f t="shared" si="706"/>
        <v>#N/A</v>
      </c>
      <c r="BT1085" s="20"/>
      <c r="BU1085" s="20"/>
      <c r="BV1085" s="18">
        <v>44103</v>
      </c>
      <c r="BW1085" s="21">
        <v>8076558880.7414217</v>
      </c>
      <c r="BX1085" s="14">
        <f t="shared" si="707"/>
        <v>-1.4636232658723825E-2</v>
      </c>
      <c r="BY1085" s="20">
        <f>BW1084/MAX(BW$13:$BW1085)-1</f>
        <v>-0.11307144176350237</v>
      </c>
      <c r="BZ1085" s="18"/>
      <c r="CA1085" s="18"/>
      <c r="CB1085" s="18">
        <v>44103</v>
      </c>
      <c r="CC1085" s="14" t="e">
        <f>VLOOKUP(AV1086:AV2359,$F$13:$H$1892,3,FALSE)</f>
        <v>#VALUE!</v>
      </c>
      <c r="CD1085" s="13" t="e">
        <f t="shared" si="708"/>
        <v>#VALUE!</v>
      </c>
      <c r="CE1085" s="14" t="e">
        <f>VLOOKUP(AV1086:AV2359,$Q$13:$S$1892,3,FALSE)</f>
        <v>#VALUE!</v>
      </c>
      <c r="CF1085" s="13" t="e">
        <f t="shared" si="709"/>
        <v>#VALUE!</v>
      </c>
      <c r="CG1085" s="14" t="e">
        <f>VLOOKUP(AV1086:AV2359,$AP$14:$AS$1893,3,FALSE)</f>
        <v>#VALUE!</v>
      </c>
      <c r="CH1085" s="13" t="e">
        <f t="shared" si="710"/>
        <v>#VALUE!</v>
      </c>
      <c r="CI1085" s="26" t="e">
        <f t="shared" si="687"/>
        <v>#VALUE!</v>
      </c>
      <c r="CJ1085" s="20" t="e">
        <f>CI1085/MAX($CI$13:CI1085)-1</f>
        <v>#VALUE!</v>
      </c>
      <c r="CK1085" s="20" t="e">
        <f t="shared" si="711"/>
        <v>#VALUE!</v>
      </c>
    </row>
    <row r="1086" spans="1:89" x14ac:dyDescent="0.3">
      <c r="A1086" s="12">
        <f t="shared" si="712"/>
        <v>41618</v>
      </c>
      <c r="B1086" s="13">
        <v>1558768.2805942427</v>
      </c>
      <c r="C1086" s="14">
        <f t="shared" si="672"/>
        <v>-1.4815228548921144E-3</v>
      </c>
      <c r="D1086" s="14">
        <f>B1086/MAX($B$13:B1086)-1</f>
        <v>-1.4815228548921144E-3</v>
      </c>
      <c r="F1086" s="18">
        <v>44104</v>
      </c>
      <c r="G1086" s="13">
        <f t="shared" si="673"/>
        <v>5305728.5404367214</v>
      </c>
      <c r="H1086" s="14">
        <f t="shared" si="674"/>
        <v>-8.5985550964422508E-3</v>
      </c>
      <c r="I1086" s="14">
        <f>G1086/MAX($G$13:G1086)-1</f>
        <v>-1.0998775857479326E-2</v>
      </c>
      <c r="L1086" s="12">
        <f t="shared" si="713"/>
        <v>41618</v>
      </c>
      <c r="M1086" s="13">
        <v>22368130.023228649</v>
      </c>
      <c r="N1086" s="14">
        <f t="shared" si="688"/>
        <v>-7.2129892295879072E-3</v>
      </c>
      <c r="O1086" s="14">
        <f>M1086/MAX(M$13:$M1086)-1</f>
        <v>-7.2129892295879072E-3</v>
      </c>
      <c r="Q1086" s="18">
        <v>44104</v>
      </c>
      <c r="R1086" s="13">
        <f t="shared" si="675"/>
        <v>150945575.44068193</v>
      </c>
      <c r="S1086" s="14">
        <f t="shared" si="676"/>
        <v>-9.2557111993675223E-3</v>
      </c>
      <c r="T1086" s="14">
        <f>R1086/MAX($R$13:R1086)-1</f>
        <v>-3.4583281769630214E-2</v>
      </c>
      <c r="W1086" s="18">
        <v>44104</v>
      </c>
      <c r="X1086" s="21">
        <v>12298009713.130735</v>
      </c>
      <c r="Y1086" s="14">
        <f t="shared" si="677"/>
        <v>1.2881452814165417E-2</v>
      </c>
      <c r="Z1086" s="20">
        <f>X1086/MAX(X$13:$X1086)-1</f>
        <v>-4.1468485715338677E-2</v>
      </c>
      <c r="AC1086" s="18">
        <v>44104</v>
      </c>
      <c r="AD1086" s="14">
        <f t="shared" si="678"/>
        <v>-8.5985550964422508E-3</v>
      </c>
      <c r="AE1086" s="13">
        <f t="shared" si="689"/>
        <v>49964340.243842192</v>
      </c>
      <c r="AF1086" s="14">
        <f t="shared" si="679"/>
        <v>-9.2557111993675223E-3</v>
      </c>
      <c r="AG1086" s="13">
        <f t="shared" si="690"/>
        <v>64023401.026605487</v>
      </c>
      <c r="AH1086" s="14">
        <f t="shared" si="680"/>
        <v>1.2881452814165417E-2</v>
      </c>
      <c r="AI1086" s="13">
        <f t="shared" si="691"/>
        <v>62830357.027164109</v>
      </c>
      <c r="AJ1086" s="26">
        <f t="shared" si="681"/>
        <v>176818098.29761177</v>
      </c>
      <c r="AK1086" s="20">
        <f>AJ1086/MAX(AJ$13:$AJ1086)-1</f>
        <v>-9.635690694835608E-3</v>
      </c>
      <c r="AL1086" s="20">
        <f t="shared" si="692"/>
        <v>-1.3126881089369213E-3</v>
      </c>
      <c r="AN1086" s="18">
        <v>44104</v>
      </c>
      <c r="AO1086" s="14">
        <f t="shared" si="682"/>
        <v>-8.5985550964422508E-3</v>
      </c>
      <c r="AP1086" s="13">
        <f t="shared" si="693"/>
        <v>49964340.243842192</v>
      </c>
      <c r="AQ1086" s="14">
        <f t="shared" si="683"/>
        <v>-9.2557111993675223E-3</v>
      </c>
      <c r="AR1086" s="13">
        <f t="shared" si="694"/>
        <v>64023401.026605487</v>
      </c>
      <c r="AS1086" s="14">
        <v>1.0573357988919889E-2</v>
      </c>
      <c r="AT1086" s="13">
        <f t="shared" si="695"/>
        <v>59791470.489097707</v>
      </c>
      <c r="AU1086" s="26">
        <f t="shared" si="684"/>
        <v>173779211.75954539</v>
      </c>
      <c r="AV1086" s="20">
        <f>AU1086/MAX($AU$13:AU1086)-1</f>
        <v>-1.2181345981176372E-2</v>
      </c>
      <c r="AW1086" s="20">
        <f t="shared" si="696"/>
        <v>-2.3301838362959071E-3</v>
      </c>
      <c r="AY1086" s="18">
        <v>44104</v>
      </c>
      <c r="AZ1086" s="14">
        <f t="shared" si="697"/>
        <v>-8.5985550964422508E-3</v>
      </c>
      <c r="BA1086" s="13">
        <f t="shared" si="698"/>
        <v>49964340.243842192</v>
      </c>
      <c r="BB1086" s="20">
        <v>-1.4854379748963309E-2</v>
      </c>
      <c r="BC1086" s="13">
        <f t="shared" si="699"/>
        <v>896210823.70475578</v>
      </c>
      <c r="BD1086" s="14">
        <f t="shared" si="700"/>
        <v>1.2881452814165417E-2</v>
      </c>
      <c r="BE1086" s="13">
        <f t="shared" si="701"/>
        <v>62830357.027164109</v>
      </c>
      <c r="BF1086" s="26">
        <f t="shared" si="685"/>
        <v>1009005520.9757621</v>
      </c>
      <c r="BG1086" s="20">
        <f>BF1086/MAX($BF$13:BF1086)-1</f>
        <v>-6.7717613558100243E-2</v>
      </c>
      <c r="BH1086" s="20">
        <f t="shared" si="702"/>
        <v>-1.2862732174097835E-2</v>
      </c>
      <c r="BJ1086" s="18">
        <v>44104</v>
      </c>
      <c r="BK1086" s="14" t="e">
        <f>VLOOKUP(AP1086:AP2359,$F$13:$H$1892,3,FALSE)</f>
        <v>#N/A</v>
      </c>
      <c r="BL1086" s="13" t="e">
        <f t="shared" si="703"/>
        <v>#N/A</v>
      </c>
      <c r="BM1086" s="14" t="e">
        <f>VLOOKUP(AP1086:AP2359,$Q$13:$S$1892,3,FALSE)</f>
        <v>#N/A</v>
      </c>
      <c r="BN1086" s="13" t="e">
        <f t="shared" si="704"/>
        <v>#N/A</v>
      </c>
      <c r="BO1086" s="14">
        <v>1.0043331981503423E-2</v>
      </c>
      <c r="BP1086" s="13">
        <f t="shared" si="705"/>
        <v>49988836.832358442</v>
      </c>
      <c r="BQ1086" s="26" t="e">
        <f t="shared" si="686"/>
        <v>#N/A</v>
      </c>
      <c r="BR1086" s="20" t="e">
        <f>BQ1086/MAX($AJ$13:BQ1085)-1</f>
        <v>#N/A</v>
      </c>
      <c r="BS1086" s="20" t="e">
        <f t="shared" si="706"/>
        <v>#N/A</v>
      </c>
      <c r="BT1086" s="20"/>
      <c r="BU1086" s="20"/>
      <c r="BV1086" s="18">
        <v>44104</v>
      </c>
      <c r="BW1086" s="21">
        <v>8194743119.722661</v>
      </c>
      <c r="BX1086" s="14">
        <f t="shared" si="707"/>
        <v>-1.4421957742250635E-2</v>
      </c>
      <c r="BY1086" s="20">
        <f>BW1085/MAX(BW$13:$BW1086)-1</f>
        <v>-9.9897329663722001E-2</v>
      </c>
      <c r="BZ1086" s="18"/>
      <c r="CA1086" s="18"/>
      <c r="CB1086" s="18">
        <v>44104</v>
      </c>
      <c r="CC1086" s="14" t="e">
        <f>VLOOKUP(AV1087:AV2360,$F$13:$H$1892,3,FALSE)</f>
        <v>#VALUE!</v>
      </c>
      <c r="CD1086" s="13" t="e">
        <f t="shared" si="708"/>
        <v>#VALUE!</v>
      </c>
      <c r="CE1086" s="14" t="e">
        <f>VLOOKUP(AV1087:AV2360,$Q$13:$S$1892,3,FALSE)</f>
        <v>#VALUE!</v>
      </c>
      <c r="CF1086" s="13" t="e">
        <f t="shared" si="709"/>
        <v>#VALUE!</v>
      </c>
      <c r="CG1086" s="14" t="e">
        <f>VLOOKUP(AV1087:AV2360,$AP$14:$AS$1893,3,FALSE)</f>
        <v>#VALUE!</v>
      </c>
      <c r="CH1086" s="13" t="e">
        <f t="shared" si="710"/>
        <v>#VALUE!</v>
      </c>
      <c r="CI1086" s="26" t="e">
        <f t="shared" si="687"/>
        <v>#VALUE!</v>
      </c>
      <c r="CJ1086" s="20" t="e">
        <f>CI1086/MAX($CI$13:CI1086)-1</f>
        <v>#VALUE!</v>
      </c>
      <c r="CK1086" s="20" t="e">
        <f t="shared" si="711"/>
        <v>#VALUE!</v>
      </c>
    </row>
    <row r="1087" spans="1:89" x14ac:dyDescent="0.3">
      <c r="A1087" s="12">
        <f t="shared" si="712"/>
        <v>41619</v>
      </c>
      <c r="B1087" s="13">
        <v>1558105.2440594332</v>
      </c>
      <c r="C1087" s="14">
        <f t="shared" si="672"/>
        <v>-4.2535926799636137E-4</v>
      </c>
      <c r="D1087" s="14">
        <f>B1087/MAX($B$13:B1087)-1</f>
        <v>-1.90625194341143E-3</v>
      </c>
      <c r="F1087" s="18">
        <v>44105</v>
      </c>
      <c r="G1087" s="13">
        <f t="shared" si="673"/>
        <v>5385534.4265750796</v>
      </c>
      <c r="H1087" s="14">
        <f t="shared" si="674"/>
        <v>1.5041456706676781E-2</v>
      </c>
      <c r="I1087" s="14">
        <f>G1087/MAX($G$13:G1087)-1</f>
        <v>0</v>
      </c>
      <c r="L1087" s="12">
        <f t="shared" si="713"/>
        <v>41619</v>
      </c>
      <c r="M1087" s="13">
        <v>22429925.27900131</v>
      </c>
      <c r="N1087" s="14">
        <f t="shared" si="688"/>
        <v>2.7626473785913319E-3</v>
      </c>
      <c r="O1087" s="14">
        <f>M1087/MAX(M$13:$M1087)-1</f>
        <v>-4.470268796783583E-3</v>
      </c>
      <c r="Q1087" s="18">
        <v>44105</v>
      </c>
      <c r="R1087" s="13">
        <f t="shared" si="675"/>
        <v>149848570.64649472</v>
      </c>
      <c r="S1087" s="14">
        <f t="shared" si="676"/>
        <v>-7.2675518377040005E-3</v>
      </c>
      <c r="T1087" s="14">
        <f>R1087/MAX($R$13:R1087)-1</f>
        <v>-4.1599497814355568E-2</v>
      </c>
      <c r="W1087" s="18">
        <v>44105</v>
      </c>
      <c r="X1087" s="21">
        <v>11569069488.363218</v>
      </c>
      <c r="Y1087" s="14">
        <f t="shared" si="677"/>
        <v>-5.9273023990964901E-2</v>
      </c>
      <c r="Z1087" s="20">
        <f>X1087/MAX(X$13:$X1087)-1</f>
        <v>-9.8283547157629214E-2</v>
      </c>
      <c r="AC1087" s="18">
        <v>44105</v>
      </c>
      <c r="AD1087" s="14">
        <f t="shared" si="678"/>
        <v>1.5041456706676781E-2</v>
      </c>
      <c r="AE1087" s="13">
        <f t="shared" si="689"/>
        <v>50715876.704497613</v>
      </c>
      <c r="AF1087" s="14">
        <f t="shared" si="679"/>
        <v>-7.2675518377040005E-3</v>
      </c>
      <c r="AG1087" s="13">
        <f t="shared" si="690"/>
        <v>63558107.640818521</v>
      </c>
      <c r="AH1087" s="14">
        <f t="shared" si="680"/>
        <v>-5.9273023990964901E-2</v>
      </c>
      <c r="AI1087" s="13">
        <f t="shared" si="691"/>
        <v>59106211.767732121</v>
      </c>
      <c r="AJ1087" s="26">
        <f t="shared" si="681"/>
        <v>173380196.11304826</v>
      </c>
      <c r="AK1087" s="20">
        <f>AJ1087/MAX(AJ$13:$AJ1087)-1</f>
        <v>-2.8891500225957323E-2</v>
      </c>
      <c r="AL1087" s="20">
        <f t="shared" si="692"/>
        <v>-1.9443157785675291E-2</v>
      </c>
      <c r="AN1087" s="18">
        <v>44105</v>
      </c>
      <c r="AO1087" s="14">
        <f t="shared" si="682"/>
        <v>1.5041456706676781E-2</v>
      </c>
      <c r="AP1087" s="13">
        <f t="shared" si="693"/>
        <v>50715876.704497613</v>
      </c>
      <c r="AQ1087" s="14">
        <f t="shared" si="683"/>
        <v>-7.2675518377040005E-3</v>
      </c>
      <c r="AR1087" s="13">
        <f t="shared" si="694"/>
        <v>63558107.640818521</v>
      </c>
      <c r="AS1087" s="14">
        <v>-5.2463122511838677E-2</v>
      </c>
      <c r="AT1087" s="13">
        <f t="shared" si="695"/>
        <v>56654623.247665182</v>
      </c>
      <c r="AU1087" s="26">
        <f t="shared" si="684"/>
        <v>170928607.59298131</v>
      </c>
      <c r="AV1087" s="20">
        <f>AU1087/MAX($AU$13:AU1087)-1</f>
        <v>-2.8385125146960899E-2</v>
      </c>
      <c r="AW1087" s="20">
        <f t="shared" si="696"/>
        <v>-1.6403597056870112E-2</v>
      </c>
      <c r="AY1087" s="18">
        <v>44105</v>
      </c>
      <c r="AZ1087" s="14">
        <f t="shared" si="697"/>
        <v>1.5041456706676781E-2</v>
      </c>
      <c r="BA1087" s="13">
        <f t="shared" si="698"/>
        <v>50715876.704497613</v>
      </c>
      <c r="BB1087" s="20">
        <v>-3.5614318058179051E-2</v>
      </c>
      <c r="BC1087" s="13">
        <f t="shared" si="699"/>
        <v>864292886.38215196</v>
      </c>
      <c r="BD1087" s="14">
        <f t="shared" si="700"/>
        <v>-5.9273023990964901E-2</v>
      </c>
      <c r="BE1087" s="13">
        <f t="shared" si="701"/>
        <v>59106211.767732121</v>
      </c>
      <c r="BF1087" s="26">
        <f t="shared" si="685"/>
        <v>974114974.85438168</v>
      </c>
      <c r="BG1087" s="20">
        <f>BF1087/MAX($BF$13:BF1087)-1</f>
        <v>-9.9955139444822372E-2</v>
      </c>
      <c r="BH1087" s="20">
        <f t="shared" si="702"/>
        <v>-3.4579142924450412E-2</v>
      </c>
      <c r="BJ1087" s="18">
        <v>44105</v>
      </c>
      <c r="BK1087" s="14" t="e">
        <f>VLOOKUP(AP1087:AP2360,$F$13:$H$1892,3,FALSE)</f>
        <v>#N/A</v>
      </c>
      <c r="BL1087" s="13" t="e">
        <f t="shared" si="703"/>
        <v>#N/A</v>
      </c>
      <c r="BM1087" s="14" t="e">
        <f>VLOOKUP(AP1087:AP2360,$Q$13:$S$1892,3,FALSE)</f>
        <v>#N/A</v>
      </c>
      <c r="BN1087" s="13" t="e">
        <f t="shared" si="704"/>
        <v>#N/A</v>
      </c>
      <c r="BO1087" s="14">
        <v>-2.9940434796039805E-2</v>
      </c>
      <c r="BP1087" s="13">
        <f t="shared" si="705"/>
        <v>48492149.322649345</v>
      </c>
      <c r="BQ1087" s="26" t="e">
        <f t="shared" si="686"/>
        <v>#N/A</v>
      </c>
      <c r="BR1087" s="20" t="e">
        <f>BQ1087/MAX($AJ$13:BQ1086)-1</f>
        <v>#N/A</v>
      </c>
      <c r="BS1087" s="20" t="e">
        <f t="shared" si="706"/>
        <v>#N/A</v>
      </c>
      <c r="BT1087" s="20"/>
      <c r="BU1087" s="20"/>
      <c r="BV1087" s="18">
        <v>44105</v>
      </c>
      <c r="BW1087" s="21">
        <v>7528590384.0351753</v>
      </c>
      <c r="BX1087" s="14">
        <f t="shared" si="707"/>
        <v>8.8483062792219735E-2</v>
      </c>
      <c r="BY1087" s="20">
        <f>BW1086/MAX(BW$13:$BW1087)-1</f>
        <v>-8.6726132540113743E-2</v>
      </c>
      <c r="BZ1087" s="18"/>
      <c r="CA1087" s="18"/>
      <c r="CB1087" s="18">
        <v>44105</v>
      </c>
      <c r="CC1087" s="14" t="e">
        <f>VLOOKUP(AV1088:AV2361,$F$13:$H$1892,3,FALSE)</f>
        <v>#VALUE!</v>
      </c>
      <c r="CD1087" s="13" t="e">
        <f t="shared" si="708"/>
        <v>#VALUE!</v>
      </c>
      <c r="CE1087" s="14" t="e">
        <f>VLOOKUP(AV1088:AV2361,$Q$13:$S$1892,3,FALSE)</f>
        <v>#VALUE!</v>
      </c>
      <c r="CF1087" s="13" t="e">
        <f t="shared" si="709"/>
        <v>#VALUE!</v>
      </c>
      <c r="CG1087" s="14" t="e">
        <f>VLOOKUP(AV1088:AV2361,$AP$14:$AS$1893,3,FALSE)</f>
        <v>#VALUE!</v>
      </c>
      <c r="CH1087" s="13" t="e">
        <f t="shared" si="710"/>
        <v>#VALUE!</v>
      </c>
      <c r="CI1087" s="26" t="e">
        <f t="shared" si="687"/>
        <v>#VALUE!</v>
      </c>
      <c r="CJ1087" s="20" t="e">
        <f>CI1087/MAX($CI$13:CI1087)-1</f>
        <v>#VALUE!</v>
      </c>
      <c r="CK1087" s="20" t="e">
        <f t="shared" si="711"/>
        <v>#VALUE!</v>
      </c>
    </row>
    <row r="1088" spans="1:89" x14ac:dyDescent="0.3">
      <c r="A1088" s="12">
        <f t="shared" si="712"/>
        <v>41620</v>
      </c>
      <c r="B1088" s="13">
        <v>1543661.9439380027</v>
      </c>
      <c r="C1088" s="14">
        <f t="shared" si="672"/>
        <v>-9.2697846801417239E-3</v>
      </c>
      <c r="D1088" s="14">
        <f>B1088/MAX($B$13:B1088)-1</f>
        <v>-1.1158366078491522E-2</v>
      </c>
      <c r="F1088" s="18">
        <v>44109</v>
      </c>
      <c r="G1088" s="13">
        <f t="shared" si="673"/>
        <v>5408644.3230807651</v>
      </c>
      <c r="H1088" s="14">
        <f t="shared" si="674"/>
        <v>4.291105519936611E-3</v>
      </c>
      <c r="I1088" s="14">
        <f>G1088/MAX($G$13:G1088)-1</f>
        <v>0</v>
      </c>
      <c r="L1088" s="12">
        <f t="shared" si="713"/>
        <v>41620</v>
      </c>
      <c r="M1088" s="13">
        <v>23030739.082611732</v>
      </c>
      <c r="N1088" s="14">
        <f t="shared" si="688"/>
        <v>2.678625970158266E-2</v>
      </c>
      <c r="O1088" s="14">
        <f>M1088/MAX(M$13:$M1088)-1</f>
        <v>0</v>
      </c>
      <c r="Q1088" s="18">
        <v>44109</v>
      </c>
      <c r="R1088" s="13">
        <f t="shared" si="675"/>
        <v>148923234.09098488</v>
      </c>
      <c r="S1088" s="14">
        <f t="shared" si="676"/>
        <v>-6.175144357517981E-3</v>
      </c>
      <c r="T1088" s="14">
        <f>R1088/MAX($R$13:R1088)-1</f>
        <v>-4.7517759267669657E-2</v>
      </c>
      <c r="W1088" s="18">
        <v>44109</v>
      </c>
      <c r="X1088" s="21">
        <v>11624948011.140081</v>
      </c>
      <c r="Y1088" s="14">
        <f t="shared" si="677"/>
        <v>4.8299928384964996E-3</v>
      </c>
      <c r="Z1088" s="20">
        <f>X1088/MAX(X$13:$X1088)-1</f>
        <v>-9.3928263148046143E-2</v>
      </c>
      <c r="AC1088" s="18">
        <v>44109</v>
      </c>
      <c r="AD1088" s="14">
        <f t="shared" si="678"/>
        <v>4.291105519936611E-3</v>
      </c>
      <c r="AE1088" s="13">
        <f t="shared" si="689"/>
        <v>50933503.88297271</v>
      </c>
      <c r="AF1088" s="14">
        <f t="shared" si="679"/>
        <v>-6.175144357517981E-3</v>
      </c>
      <c r="AG1088" s="13">
        <f t="shared" si="690"/>
        <v>63165627.151045799</v>
      </c>
      <c r="AH1088" s="14">
        <f t="shared" si="680"/>
        <v>4.8299928384964996E-3</v>
      </c>
      <c r="AI1088" s="13">
        <f t="shared" si="691"/>
        <v>59391694.347280927</v>
      </c>
      <c r="AJ1088" s="26">
        <f t="shared" si="681"/>
        <v>173490825.38129944</v>
      </c>
      <c r="AK1088" s="20">
        <f>AJ1088/MAX(AJ$13:$AJ1088)-1</f>
        <v>-2.8271861852423252E-2</v>
      </c>
      <c r="AL1088" s="20">
        <f t="shared" si="692"/>
        <v>6.3807326748577253E-4</v>
      </c>
      <c r="AN1088" s="18">
        <v>44109</v>
      </c>
      <c r="AO1088" s="14">
        <f t="shared" si="682"/>
        <v>4.291105519936611E-3</v>
      </c>
      <c r="AP1088" s="13">
        <f t="shared" si="693"/>
        <v>50933503.88297271</v>
      </c>
      <c r="AQ1088" s="14">
        <f t="shared" si="683"/>
        <v>-6.175144357517981E-3</v>
      </c>
      <c r="AR1088" s="13">
        <f t="shared" si="694"/>
        <v>63165627.151045799</v>
      </c>
      <c r="AS1088" s="14">
        <v>6.9390502834728108E-3</v>
      </c>
      <c r="AT1088" s="13">
        <f t="shared" si="695"/>
        <v>57047752.527171932</v>
      </c>
      <c r="AU1088" s="26">
        <f t="shared" si="684"/>
        <v>171146883.56119046</v>
      </c>
      <c r="AV1088" s="20">
        <f>AU1088/MAX($AU$13:AU1088)-1</f>
        <v>-2.714437217692578E-2</v>
      </c>
      <c r="AW1088" s="20">
        <f t="shared" si="696"/>
        <v>1.2770007974844955E-3</v>
      </c>
      <c r="AY1088" s="18">
        <v>44109</v>
      </c>
      <c r="AZ1088" s="14">
        <f t="shared" si="697"/>
        <v>4.291105519936611E-3</v>
      </c>
      <c r="BA1088" s="13">
        <f t="shared" si="698"/>
        <v>50933503.88297271</v>
      </c>
      <c r="BB1088" s="20">
        <v>3.6678275168370522E-2</v>
      </c>
      <c r="BC1088" s="13">
        <f t="shared" si="699"/>
        <v>895993658.69494176</v>
      </c>
      <c r="BD1088" s="14">
        <f t="shared" si="700"/>
        <v>4.8299928384964996E-3</v>
      </c>
      <c r="BE1088" s="13">
        <f t="shared" si="701"/>
        <v>59391694.347280927</v>
      </c>
      <c r="BF1088" s="26">
        <f t="shared" si="685"/>
        <v>1006318856.9251955</v>
      </c>
      <c r="BG1088" s="20">
        <f>BF1088/MAX($BF$13:BF1088)-1</f>
        <v>-7.0199988055127505E-2</v>
      </c>
      <c r="BH1088" s="20">
        <f t="shared" si="702"/>
        <v>3.3059631462526218E-2</v>
      </c>
      <c r="BJ1088" s="18">
        <v>44109</v>
      </c>
      <c r="BK1088" s="14" t="e">
        <f>VLOOKUP(AP1088:AP2361,$F$13:$H$1892,3,FALSE)</f>
        <v>#N/A</v>
      </c>
      <c r="BL1088" s="13" t="e">
        <f t="shared" si="703"/>
        <v>#N/A</v>
      </c>
      <c r="BM1088" s="14" t="e">
        <f>VLOOKUP(AP1088:AP2361,$Q$13:$S$1892,3,FALSE)</f>
        <v>#N/A</v>
      </c>
      <c r="BN1088" s="13" t="e">
        <f t="shared" si="704"/>
        <v>#N/A</v>
      </c>
      <c r="BO1088" s="14">
        <v>6.1708471993082714E-3</v>
      </c>
      <c r="BP1088" s="13">
        <f t="shared" si="705"/>
        <v>48791386.966485456</v>
      </c>
      <c r="BQ1088" s="26" t="e">
        <f t="shared" si="686"/>
        <v>#N/A</v>
      </c>
      <c r="BR1088" s="20" t="e">
        <f>BQ1088/MAX($AJ$13:BQ1087)-1</f>
        <v>#N/A</v>
      </c>
      <c r="BS1088" s="20" t="e">
        <f t="shared" si="706"/>
        <v>#N/A</v>
      </c>
      <c r="BT1088" s="20"/>
      <c r="BU1088" s="20"/>
      <c r="BV1088" s="18">
        <v>44109</v>
      </c>
      <c r="BW1088" s="21">
        <v>7552018626.0709343</v>
      </c>
      <c r="BX1088" s="14">
        <f t="shared" si="707"/>
        <v>-3.1022489741855397E-3</v>
      </c>
      <c r="BY1088" s="20">
        <f>BW1087/MAX(BW$13:$BW1088)-1</f>
        <v>-0.16096639563952408</v>
      </c>
      <c r="BZ1088" s="18"/>
      <c r="CA1088" s="18"/>
      <c r="CB1088" s="18">
        <v>44109</v>
      </c>
      <c r="CC1088" s="14" t="e">
        <f>VLOOKUP(AV1089:AV2362,$F$13:$H$1892,3,FALSE)</f>
        <v>#VALUE!</v>
      </c>
      <c r="CD1088" s="13" t="e">
        <f t="shared" si="708"/>
        <v>#VALUE!</v>
      </c>
      <c r="CE1088" s="14" t="e">
        <f>VLOOKUP(AV1089:AV2362,$Q$13:$S$1892,3,FALSE)</f>
        <v>#VALUE!</v>
      </c>
      <c r="CF1088" s="13" t="e">
        <f t="shared" si="709"/>
        <v>#VALUE!</v>
      </c>
      <c r="CG1088" s="14" t="e">
        <f>VLOOKUP(AV1089:AV2362,$AP$14:$AS$1893,3,FALSE)</f>
        <v>#VALUE!</v>
      </c>
      <c r="CH1088" s="13" t="e">
        <f t="shared" si="710"/>
        <v>#VALUE!</v>
      </c>
      <c r="CI1088" s="26" t="e">
        <f t="shared" si="687"/>
        <v>#VALUE!</v>
      </c>
      <c r="CJ1088" s="20" t="e">
        <f>CI1088/MAX($CI$13:CI1088)-1</f>
        <v>#VALUE!</v>
      </c>
      <c r="CK1088" s="20" t="e">
        <f t="shared" si="711"/>
        <v>#VALUE!</v>
      </c>
    </row>
    <row r="1089" spans="1:89" x14ac:dyDescent="0.3">
      <c r="A1089" s="12">
        <f t="shared" si="712"/>
        <v>41621</v>
      </c>
      <c r="B1089" s="13">
        <v>1533820.1721110365</v>
      </c>
      <c r="C1089" s="14">
        <f t="shared" si="672"/>
        <v>-6.3756004775624708E-3</v>
      </c>
      <c r="D1089" s="14">
        <f>B1089/MAX($B$13:B1089)-1</f>
        <v>-1.7462825271955196E-2</v>
      </c>
      <c r="F1089" s="18">
        <v>44110</v>
      </c>
      <c r="G1089" s="13">
        <f t="shared" si="673"/>
        <v>5411297.8152770838</v>
      </c>
      <c r="H1089" s="14">
        <f t="shared" si="674"/>
        <v>4.9060208766094071E-4</v>
      </c>
      <c r="I1089" s="14">
        <f>G1089/MAX($G$13:G1089)-1</f>
        <v>0</v>
      </c>
      <c r="L1089" s="12">
        <f t="shared" si="713"/>
        <v>41621</v>
      </c>
      <c r="M1089" s="13">
        <v>23590537.277433053</v>
      </c>
      <c r="N1089" s="14">
        <f t="shared" si="688"/>
        <v>2.4306566663506279E-2</v>
      </c>
      <c r="O1089" s="14">
        <f>M1089/MAX(M$13:$M1089)-1</f>
        <v>0</v>
      </c>
      <c r="Q1089" s="18">
        <v>44110</v>
      </c>
      <c r="R1089" s="13">
        <f t="shared" si="675"/>
        <v>148079779.85417271</v>
      </c>
      <c r="S1089" s="14">
        <f t="shared" si="676"/>
        <v>-5.663684662507884E-3</v>
      </c>
      <c r="T1089" s="14">
        <f>R1089/MAX($R$13:R1089)-1</f>
        <v>-5.2912318325816443E-2</v>
      </c>
      <c r="W1089" s="18">
        <v>44110</v>
      </c>
      <c r="X1089" s="21">
        <v>11833654075.349562</v>
      </c>
      <c r="Y1089" s="14">
        <f t="shared" si="677"/>
        <v>1.7953290114457232E-2</v>
      </c>
      <c r="Z1089" s="20">
        <f>X1089/MAX(X$13:$X1089)-1</f>
        <v>-7.7661294391832891E-2</v>
      </c>
      <c r="AC1089" s="18">
        <v>44110</v>
      </c>
      <c r="AD1089" s="14">
        <f t="shared" si="678"/>
        <v>4.9060208766094071E-4</v>
      </c>
      <c r="AE1089" s="13">
        <f t="shared" si="689"/>
        <v>50958491.966309585</v>
      </c>
      <c r="AF1089" s="14">
        <f t="shared" si="679"/>
        <v>-5.663684662507884E-3</v>
      </c>
      <c r="AG1089" s="13">
        <f t="shared" si="690"/>
        <v>62807876.957352728</v>
      </c>
      <c r="AH1089" s="14">
        <f t="shared" si="680"/>
        <v>1.7953290114457232E-2</v>
      </c>
      <c r="AI1089" s="13">
        <f t="shared" si="691"/>
        <v>60457970.666286834</v>
      </c>
      <c r="AJ1089" s="26">
        <f t="shared" si="681"/>
        <v>174224339.58994913</v>
      </c>
      <c r="AK1089" s="20">
        <f>AJ1089/MAX(AJ$13:$AJ1089)-1</f>
        <v>-2.4163423295459729E-2</v>
      </c>
      <c r="AL1089" s="20">
        <f t="shared" si="692"/>
        <v>4.2279711739083847E-3</v>
      </c>
      <c r="AN1089" s="18">
        <v>44110</v>
      </c>
      <c r="AO1089" s="14">
        <f t="shared" si="682"/>
        <v>4.9060208766094071E-4</v>
      </c>
      <c r="AP1089" s="13">
        <f t="shared" si="693"/>
        <v>50958491.966309585</v>
      </c>
      <c r="AQ1089" s="14">
        <f t="shared" si="683"/>
        <v>-5.663684662507884E-3</v>
      </c>
      <c r="AR1089" s="13">
        <f t="shared" si="694"/>
        <v>62807876.957352728</v>
      </c>
      <c r="AS1089" s="14">
        <v>1.6373801213720281E-2</v>
      </c>
      <c r="AT1089" s="13">
        <f t="shared" si="695"/>
        <v>57981841.086741351</v>
      </c>
      <c r="AU1089" s="26">
        <f t="shared" si="684"/>
        <v>171748210.01040366</v>
      </c>
      <c r="AV1089" s="20">
        <f>AU1089/MAX($AU$13:AU1089)-1</f>
        <v>-2.3726233277149844E-2</v>
      </c>
      <c r="AW1089" s="20">
        <f t="shared" si="696"/>
        <v>3.5135109486128524E-3</v>
      </c>
      <c r="AY1089" s="18">
        <v>44110</v>
      </c>
      <c r="AZ1089" s="14">
        <f t="shared" si="697"/>
        <v>4.9060208766094071E-4</v>
      </c>
      <c r="BA1089" s="13">
        <f t="shared" si="698"/>
        <v>50958491.966309585</v>
      </c>
      <c r="BB1089" s="20">
        <v>-2.2746560515368719E-3</v>
      </c>
      <c r="BC1089" s="13">
        <f t="shared" si="699"/>
        <v>893955581.29705262</v>
      </c>
      <c r="BD1089" s="14">
        <f t="shared" si="700"/>
        <v>1.7953290114457232E-2</v>
      </c>
      <c r="BE1089" s="13">
        <f t="shared" si="701"/>
        <v>60457970.666286834</v>
      </c>
      <c r="BF1089" s="26">
        <f t="shared" si="685"/>
        <v>1005372043.929649</v>
      </c>
      <c r="BG1089" s="20">
        <f>BF1089/MAX($BF$13:BF1089)-1</f>
        <v>-7.1074806934362855E-2</v>
      </c>
      <c r="BH1089" s="20">
        <f t="shared" si="702"/>
        <v>-9.4086778661728321E-4</v>
      </c>
      <c r="BJ1089" s="18">
        <v>44110</v>
      </c>
      <c r="BK1089" s="14" t="e">
        <f>VLOOKUP(AP1089:AP2362,$F$13:$H$1892,3,FALSE)</f>
        <v>#N/A</v>
      </c>
      <c r="BL1089" s="13" t="e">
        <f t="shared" si="703"/>
        <v>#N/A</v>
      </c>
      <c r="BM1089" s="14" t="e">
        <f>VLOOKUP(AP1089:AP2362,$Q$13:$S$1892,3,FALSE)</f>
        <v>#N/A</v>
      </c>
      <c r="BN1089" s="13" t="e">
        <f t="shared" si="704"/>
        <v>#N/A</v>
      </c>
      <c r="BO1089" s="14">
        <v>2.2917789458945181E-2</v>
      </c>
      <c r="BP1089" s="13">
        <f t="shared" si="705"/>
        <v>49909577.700393289</v>
      </c>
      <c r="BQ1089" s="26" t="e">
        <f t="shared" si="686"/>
        <v>#N/A</v>
      </c>
      <c r="BR1089" s="20" t="e">
        <f>BQ1089/MAX($AJ$13:BQ1088)-1</f>
        <v>#N/A</v>
      </c>
      <c r="BS1089" s="20" t="e">
        <f t="shared" si="706"/>
        <v>#N/A</v>
      </c>
      <c r="BT1089" s="20"/>
      <c r="BU1089" s="20"/>
      <c r="BV1089" s="18">
        <v>44110</v>
      </c>
      <c r="BW1089" s="21">
        <v>7596286409.522707</v>
      </c>
      <c r="BX1089" s="14">
        <f t="shared" si="707"/>
        <v>-5.8275558694415031E-3</v>
      </c>
      <c r="BY1089" s="20">
        <f>BW1088/MAX(BW$13:$BW1089)-1</f>
        <v>-0.15835540455668118</v>
      </c>
      <c r="BZ1089" s="18"/>
      <c r="CA1089" s="18"/>
      <c r="CB1089" s="18">
        <v>44110</v>
      </c>
      <c r="CC1089" s="14" t="e">
        <f>VLOOKUP(AV1090:AV2363,$F$13:$H$1892,3,FALSE)</f>
        <v>#VALUE!</v>
      </c>
      <c r="CD1089" s="13" t="e">
        <f t="shared" si="708"/>
        <v>#VALUE!</v>
      </c>
      <c r="CE1089" s="14" t="e">
        <f>VLOOKUP(AV1090:AV2363,$Q$13:$S$1892,3,FALSE)</f>
        <v>#VALUE!</v>
      </c>
      <c r="CF1089" s="13" t="e">
        <f t="shared" si="709"/>
        <v>#VALUE!</v>
      </c>
      <c r="CG1089" s="14" t="e">
        <f>VLOOKUP(AV1090:AV2363,$AP$14:$AS$1893,3,FALSE)</f>
        <v>#VALUE!</v>
      </c>
      <c r="CH1089" s="13" t="e">
        <f t="shared" si="710"/>
        <v>#VALUE!</v>
      </c>
      <c r="CI1089" s="26" t="e">
        <f t="shared" si="687"/>
        <v>#VALUE!</v>
      </c>
      <c r="CJ1089" s="20" t="e">
        <f>CI1089/MAX($CI$13:CI1089)-1</f>
        <v>#VALUE!</v>
      </c>
      <c r="CK1089" s="20" t="e">
        <f t="shared" si="711"/>
        <v>#VALUE!</v>
      </c>
    </row>
    <row r="1090" spans="1:89" x14ac:dyDescent="0.3">
      <c r="A1090" s="12">
        <f t="shared" si="712"/>
        <v>41622</v>
      </c>
      <c r="B1090" s="13">
        <v>1533820.1721110365</v>
      </c>
      <c r="C1090" s="14">
        <f t="shared" si="672"/>
        <v>0</v>
      </c>
      <c r="D1090" s="14">
        <f>B1090/MAX($B$13:B1090)-1</f>
        <v>-1.7462825271955196E-2</v>
      </c>
      <c r="F1090" s="18">
        <v>44111</v>
      </c>
      <c r="G1090" s="13">
        <f t="shared" si="673"/>
        <v>5387201.2632111153</v>
      </c>
      <c r="H1090" s="14">
        <f t="shared" si="674"/>
        <v>-4.4530079268487732E-3</v>
      </c>
      <c r="I1090" s="14">
        <f>G1090/MAX($G$13:G1090)-1</f>
        <v>-4.4530079268487732E-3</v>
      </c>
      <c r="L1090" s="12">
        <f t="shared" si="713"/>
        <v>41622</v>
      </c>
      <c r="M1090" s="13">
        <v>23590537.277433053</v>
      </c>
      <c r="N1090" s="14">
        <f t="shared" si="688"/>
        <v>0</v>
      </c>
      <c r="O1090" s="14">
        <f>M1090/MAX(M$13:$M1090)-1</f>
        <v>0</v>
      </c>
      <c r="Q1090" s="18">
        <v>44111</v>
      </c>
      <c r="R1090" s="13">
        <f t="shared" si="675"/>
        <v>147465790.22280407</v>
      </c>
      <c r="S1090" s="14">
        <f t="shared" si="676"/>
        <v>-4.146343491145732E-3</v>
      </c>
      <c r="T1090" s="14">
        <f>R1090/MAX($R$13:R1090)-1</f>
        <v>-5.683926917027049E-2</v>
      </c>
      <c r="W1090" s="18">
        <v>44111</v>
      </c>
      <c r="X1090" s="21">
        <v>11935148067.849567</v>
      </c>
      <c r="Y1090" s="14">
        <f t="shared" si="677"/>
        <v>8.576724640905864E-3</v>
      </c>
      <c r="Z1090" s="20">
        <f>X1090/MAX(X$13:$X1090)-1</f>
        <v>-6.9750649288182087E-2</v>
      </c>
      <c r="AC1090" s="18">
        <v>44111</v>
      </c>
      <c r="AD1090" s="14">
        <f t="shared" si="678"/>
        <v>-4.4530079268487732E-3</v>
      </c>
      <c r="AE1090" s="13">
        <f t="shared" si="689"/>
        <v>50731573.39764335</v>
      </c>
      <c r="AF1090" s="14">
        <f t="shared" si="679"/>
        <v>-4.146343491145732E-3</v>
      </c>
      <c r="AG1090" s="13">
        <f t="shared" si="690"/>
        <v>62547453.925537929</v>
      </c>
      <c r="AH1090" s="14">
        <f t="shared" si="680"/>
        <v>8.576724640905864E-3</v>
      </c>
      <c r="AI1090" s="13">
        <f t="shared" si="691"/>
        <v>60976502.03303954</v>
      </c>
      <c r="AJ1090" s="26">
        <f t="shared" si="681"/>
        <v>174255529.35622081</v>
      </c>
      <c r="AK1090" s="20">
        <f>AJ1090/MAX(AJ$13:$AJ1090)-1</f>
        <v>-2.3988728331378328E-2</v>
      </c>
      <c r="AL1090" s="20">
        <f t="shared" si="692"/>
        <v>1.790207174559022E-4</v>
      </c>
      <c r="AN1090" s="18">
        <v>44111</v>
      </c>
      <c r="AO1090" s="14">
        <f t="shared" si="682"/>
        <v>-4.4530079268487732E-3</v>
      </c>
      <c r="AP1090" s="13">
        <f t="shared" si="693"/>
        <v>50731573.39764335</v>
      </c>
      <c r="AQ1090" s="14">
        <f t="shared" si="683"/>
        <v>-4.146343491145732E-3</v>
      </c>
      <c r="AR1090" s="13">
        <f t="shared" si="694"/>
        <v>62547453.925537929</v>
      </c>
      <c r="AS1090" s="14">
        <v>9.5280578816831652E-3</v>
      </c>
      <c r="AT1090" s="13">
        <f t="shared" si="695"/>
        <v>58534295.424702376</v>
      </c>
      <c r="AU1090" s="26">
        <f t="shared" si="684"/>
        <v>171813322.74788365</v>
      </c>
      <c r="AV1090" s="20">
        <f>AU1090/MAX($AU$13:AU1090)-1</f>
        <v>-2.3356110889979909E-2</v>
      </c>
      <c r="AW1090" s="20">
        <f t="shared" si="696"/>
        <v>3.7911741540730404E-4</v>
      </c>
      <c r="AY1090" s="18">
        <v>44111</v>
      </c>
      <c r="AZ1090" s="14">
        <f t="shared" si="697"/>
        <v>-4.4530079268487732E-3</v>
      </c>
      <c r="BA1090" s="13">
        <f t="shared" si="698"/>
        <v>50731573.39764335</v>
      </c>
      <c r="BB1090" s="20">
        <v>1.4583386517632135E-2</v>
      </c>
      <c r="BC1090" s="13">
        <f t="shared" si="699"/>
        <v>906992481.0687021</v>
      </c>
      <c r="BD1090" s="14">
        <f t="shared" si="700"/>
        <v>8.576724640905864E-3</v>
      </c>
      <c r="BE1090" s="13">
        <f t="shared" si="701"/>
        <v>60976502.03303954</v>
      </c>
      <c r="BF1090" s="26">
        <f t="shared" si="685"/>
        <v>1018700556.499385</v>
      </c>
      <c r="BG1090" s="20">
        <f>BF1090/MAX($BF$13:BF1090)-1</f>
        <v>-5.8759772727000059E-2</v>
      </c>
      <c r="BH1090" s="20">
        <f t="shared" si="702"/>
        <v>1.3257293805027048E-2</v>
      </c>
      <c r="BJ1090" s="18">
        <v>44111</v>
      </c>
      <c r="BK1090" s="14" t="e">
        <f>VLOOKUP(AP1090:AP2363,$F$13:$H$1892,3,FALSE)</f>
        <v>#N/A</v>
      </c>
      <c r="BL1090" s="13" t="e">
        <f t="shared" si="703"/>
        <v>#N/A</v>
      </c>
      <c r="BM1090" s="14" t="e">
        <f>VLOOKUP(AP1090:AP2363,$Q$13:$S$1892,3,FALSE)</f>
        <v>#N/A</v>
      </c>
      <c r="BN1090" s="13" t="e">
        <f t="shared" si="704"/>
        <v>#N/A</v>
      </c>
      <c r="BO1090" s="14">
        <v>1.0113742771075129E-2</v>
      </c>
      <c r="BP1090" s="13">
        <f t="shared" si="705"/>
        <v>50414350.331068054</v>
      </c>
      <c r="BQ1090" s="26" t="e">
        <f t="shared" si="686"/>
        <v>#N/A</v>
      </c>
      <c r="BR1090" s="20" t="e">
        <f>BQ1090/MAX($AJ$13:BQ1089)-1</f>
        <v>#N/A</v>
      </c>
      <c r="BS1090" s="20" t="e">
        <f t="shared" si="706"/>
        <v>#N/A</v>
      </c>
      <c r="BT1090" s="20"/>
      <c r="BU1090" s="20"/>
      <c r="BV1090" s="18">
        <v>44111</v>
      </c>
      <c r="BW1090" s="21">
        <v>7648249785.4318428</v>
      </c>
      <c r="BX1090" s="14">
        <f t="shared" si="707"/>
        <v>-6.7941525665276004E-3</v>
      </c>
      <c r="BY1090" s="20">
        <f>BW1089/MAX(BW$13:$BW1090)-1</f>
        <v>-0.15342192351813888</v>
      </c>
      <c r="BZ1090" s="18"/>
      <c r="CA1090" s="18"/>
      <c r="CB1090" s="18">
        <v>44111</v>
      </c>
      <c r="CC1090" s="14" t="e">
        <f>VLOOKUP(AV1091:AV2364,$F$13:$H$1892,3,FALSE)</f>
        <v>#VALUE!</v>
      </c>
      <c r="CD1090" s="13" t="e">
        <f t="shared" si="708"/>
        <v>#VALUE!</v>
      </c>
      <c r="CE1090" s="14" t="e">
        <f>VLOOKUP(AV1091:AV2364,$Q$13:$S$1892,3,FALSE)</f>
        <v>#VALUE!</v>
      </c>
      <c r="CF1090" s="13" t="e">
        <f t="shared" si="709"/>
        <v>#VALUE!</v>
      </c>
      <c r="CG1090" s="14" t="e">
        <f>VLOOKUP(AV1091:AV2364,$AP$14:$AS$1893,3,FALSE)</f>
        <v>#VALUE!</v>
      </c>
      <c r="CH1090" s="13" t="e">
        <f t="shared" si="710"/>
        <v>#VALUE!</v>
      </c>
      <c r="CI1090" s="26" t="e">
        <f t="shared" si="687"/>
        <v>#VALUE!</v>
      </c>
      <c r="CJ1090" s="20" t="e">
        <f>CI1090/MAX($CI$13:CI1090)-1</f>
        <v>#VALUE!</v>
      </c>
      <c r="CK1090" s="20" t="e">
        <f t="shared" si="711"/>
        <v>#VALUE!</v>
      </c>
    </row>
    <row r="1091" spans="1:89" x14ac:dyDescent="0.3">
      <c r="A1091" s="12">
        <f t="shared" si="712"/>
        <v>41623</v>
      </c>
      <c r="B1091" s="13">
        <v>1533820.1721110365</v>
      </c>
      <c r="C1091" s="14">
        <f t="shared" si="672"/>
        <v>0</v>
      </c>
      <c r="D1091" s="14">
        <f>B1091/MAX($B$13:B1091)-1</f>
        <v>-1.7462825271955196E-2</v>
      </c>
      <c r="F1091" s="18">
        <v>44112</v>
      </c>
      <c r="G1091" s="13">
        <f t="shared" si="673"/>
        <v>5376016.3690721169</v>
      </c>
      <c r="H1091" s="14">
        <f t="shared" si="674"/>
        <v>-2.0761975639149721E-3</v>
      </c>
      <c r="I1091" s="14">
        <f>G1091/MAX($G$13:G1091)-1</f>
        <v>-6.5199601665538731E-3</v>
      </c>
      <c r="L1091" s="12">
        <f t="shared" si="713"/>
        <v>41623</v>
      </c>
      <c r="M1091" s="13">
        <v>23590537.277433053</v>
      </c>
      <c r="N1091" s="14">
        <f t="shared" si="688"/>
        <v>0</v>
      </c>
      <c r="O1091" s="14">
        <f>M1091/MAX(M$13:$M1091)-1</f>
        <v>0</v>
      </c>
      <c r="Q1091" s="18">
        <v>44112</v>
      </c>
      <c r="R1091" s="13">
        <f t="shared" si="675"/>
        <v>145416197.92281395</v>
      </c>
      <c r="S1091" s="14">
        <f t="shared" si="676"/>
        <v>-1.3898764566978028E-2</v>
      </c>
      <c r="T1091" s="14">
        <f>R1091/MAX($R$13:R1091)-1</f>
        <v>-6.9948038116891764E-2</v>
      </c>
      <c r="W1091" s="18">
        <v>44112</v>
      </c>
      <c r="X1091" s="21">
        <v>12118301675.475357</v>
      </c>
      <c r="Y1091" s="14">
        <f t="shared" si="677"/>
        <v>1.5345734010553391E-2</v>
      </c>
      <c r="Z1091" s="20">
        <f>X1091/MAX(X$13:$X1091)-1</f>
        <v>-5.5475290188668591E-2</v>
      </c>
      <c r="AC1091" s="18">
        <v>44112</v>
      </c>
      <c r="AD1091" s="14">
        <f t="shared" si="678"/>
        <v>-2.0761975639149721E-3</v>
      </c>
      <c r="AE1091" s="13">
        <f t="shared" si="689"/>
        <v>50626244.628541589</v>
      </c>
      <c r="AF1091" s="14">
        <f t="shared" si="679"/>
        <v>-1.3898764566978028E-2</v>
      </c>
      <c r="AG1091" s="13">
        <f t="shared" si="690"/>
        <v>61678121.589162968</v>
      </c>
      <c r="AH1091" s="14">
        <f t="shared" si="680"/>
        <v>1.5345734010553391E-2</v>
      </c>
      <c r="AI1091" s="13">
        <f t="shared" si="691"/>
        <v>61912231.214132532</v>
      </c>
      <c r="AJ1091" s="26">
        <f t="shared" si="681"/>
        <v>174216597.43183708</v>
      </c>
      <c r="AK1091" s="20">
        <f>AJ1091/MAX(AJ$13:$AJ1091)-1</f>
        <v>-2.4206787391923834E-2</v>
      </c>
      <c r="AL1091" s="20">
        <f t="shared" si="692"/>
        <v>-2.2341858836594231E-4</v>
      </c>
      <c r="AN1091" s="18">
        <v>44112</v>
      </c>
      <c r="AO1091" s="14">
        <f t="shared" si="682"/>
        <v>-2.0761975639149721E-3</v>
      </c>
      <c r="AP1091" s="13">
        <f t="shared" si="693"/>
        <v>50626244.628541589</v>
      </c>
      <c r="AQ1091" s="14">
        <f t="shared" si="683"/>
        <v>-1.3898764566978028E-2</v>
      </c>
      <c r="AR1091" s="13">
        <f t="shared" si="694"/>
        <v>61678121.589162968</v>
      </c>
      <c r="AS1091" s="14">
        <v>1.8118533524400928E-2</v>
      </c>
      <c r="AT1091" s="13">
        <f t="shared" si="695"/>
        <v>59594851.018682033</v>
      </c>
      <c r="AU1091" s="26">
        <f t="shared" si="684"/>
        <v>171899217.2363866</v>
      </c>
      <c r="AV1091" s="20">
        <f>AU1091/MAX($AU$13:AU1091)-1</f>
        <v>-2.2867858140059316E-2</v>
      </c>
      <c r="AW1091" s="20">
        <f t="shared" si="696"/>
        <v>4.9992915059915433E-4</v>
      </c>
      <c r="AY1091" s="18">
        <v>44112</v>
      </c>
      <c r="AZ1091" s="14">
        <f t="shared" si="697"/>
        <v>-2.0761975639149721E-3</v>
      </c>
      <c r="BA1091" s="13">
        <f t="shared" si="698"/>
        <v>50626244.628541589</v>
      </c>
      <c r="BB1091" s="20">
        <v>5.7623877045117844E-2</v>
      </c>
      <c r="BC1091" s="13">
        <f t="shared" si="699"/>
        <v>959256904.27865136</v>
      </c>
      <c r="BD1091" s="14">
        <f t="shared" si="700"/>
        <v>1.5345734010553391E-2</v>
      </c>
      <c r="BE1091" s="13">
        <f t="shared" si="701"/>
        <v>61912231.214132532</v>
      </c>
      <c r="BF1091" s="26">
        <f t="shared" si="685"/>
        <v>1071795380.1213255</v>
      </c>
      <c r="BG1091" s="20">
        <f>BF1091/MAX($BF$13:BF1091)-1</f>
        <v>-9.7021929170245658E-3</v>
      </c>
      <c r="BH1091" s="20">
        <f t="shared" si="702"/>
        <v>5.2120147852272813E-2</v>
      </c>
      <c r="BJ1091" s="18">
        <v>44112</v>
      </c>
      <c r="BK1091" s="14" t="e">
        <f>VLOOKUP(AP1091:AP2364,$F$13:$H$1892,3,FALSE)</f>
        <v>#N/A</v>
      </c>
      <c r="BL1091" s="13" t="e">
        <f t="shared" si="703"/>
        <v>#N/A</v>
      </c>
      <c r="BM1091" s="14" t="e">
        <f>VLOOKUP(AP1091:AP2364,$Q$13:$S$1892,3,FALSE)</f>
        <v>#N/A</v>
      </c>
      <c r="BN1091" s="13" t="e">
        <f t="shared" si="704"/>
        <v>#N/A</v>
      </c>
      <c r="BO1091" s="14">
        <v>2.1263448222357262E-2</v>
      </c>
      <c r="BP1091" s="13">
        <f t="shared" si="705"/>
        <v>51486333.258996502</v>
      </c>
      <c r="BQ1091" s="26" t="e">
        <f t="shared" si="686"/>
        <v>#N/A</v>
      </c>
      <c r="BR1091" s="20" t="e">
        <f>BQ1091/MAX($AJ$13:BQ1090)-1</f>
        <v>#N/A</v>
      </c>
      <c r="BS1091" s="20" t="e">
        <f t="shared" si="706"/>
        <v>#N/A</v>
      </c>
      <c r="BT1091" s="20"/>
      <c r="BU1091" s="20"/>
      <c r="BV1091" s="18">
        <v>44112</v>
      </c>
      <c r="BW1091" s="21">
        <v>7742338072.0746698</v>
      </c>
      <c r="BX1091" s="14">
        <f t="shared" si="707"/>
        <v>-1.2152438419369416E-2</v>
      </c>
      <c r="BY1091" s="20">
        <f>BW1090/MAX(BW$13:$BW1091)-1</f>
        <v>-0.14763079711069949</v>
      </c>
      <c r="BZ1091" s="18"/>
      <c r="CA1091" s="18"/>
      <c r="CB1091" s="18">
        <v>44112</v>
      </c>
      <c r="CC1091" s="14" t="e">
        <f>VLOOKUP(AV1092:AV2365,$F$13:$H$1892,3,FALSE)</f>
        <v>#VALUE!</v>
      </c>
      <c r="CD1091" s="13" t="e">
        <f t="shared" si="708"/>
        <v>#VALUE!</v>
      </c>
      <c r="CE1091" s="14" t="e">
        <f>VLOOKUP(AV1092:AV2365,$Q$13:$S$1892,3,FALSE)</f>
        <v>#VALUE!</v>
      </c>
      <c r="CF1091" s="13" t="e">
        <f t="shared" si="709"/>
        <v>#VALUE!</v>
      </c>
      <c r="CG1091" s="14" t="e">
        <f>VLOOKUP(AV1092:AV2365,$AP$14:$AS$1893,3,FALSE)</f>
        <v>#VALUE!</v>
      </c>
      <c r="CH1091" s="13" t="e">
        <f t="shared" si="710"/>
        <v>#VALUE!</v>
      </c>
      <c r="CI1091" s="26" t="e">
        <f t="shared" si="687"/>
        <v>#VALUE!</v>
      </c>
      <c r="CJ1091" s="20" t="e">
        <f>CI1091/MAX($CI$13:CI1091)-1</f>
        <v>#VALUE!</v>
      </c>
      <c r="CK1091" s="20" t="e">
        <f t="shared" si="711"/>
        <v>#VALUE!</v>
      </c>
    </row>
    <row r="1092" spans="1:89" x14ac:dyDescent="0.3">
      <c r="A1092" s="12">
        <f t="shared" si="712"/>
        <v>41624</v>
      </c>
      <c r="B1092" s="13">
        <v>1532850.9549908587</v>
      </c>
      <c r="C1092" s="14">
        <f t="shared" si="672"/>
        <v>-6.3189749215764035E-4</v>
      </c>
      <c r="D1092" s="14">
        <f>B1092/MAX($B$13:B1092)-1</f>
        <v>-1.8083688048617597E-2</v>
      </c>
      <c r="F1092" s="18">
        <v>44113</v>
      </c>
      <c r="G1092" s="13">
        <f t="shared" si="673"/>
        <v>5381576.8224483933</v>
      </c>
      <c r="H1092" s="14">
        <f t="shared" si="674"/>
        <v>1.0343073745580078E-3</v>
      </c>
      <c r="I1092" s="14">
        <f>G1092/MAX($G$13:G1092)-1</f>
        <v>-5.4923964348778664E-3</v>
      </c>
      <c r="L1092" s="12">
        <f t="shared" si="713"/>
        <v>41624</v>
      </c>
      <c r="M1092" s="13">
        <v>23701204.304282077</v>
      </c>
      <c r="N1092" s="14">
        <f t="shared" si="688"/>
        <v>4.6911617801468353E-3</v>
      </c>
      <c r="O1092" s="14">
        <f>M1092/MAX(M$13:$M1092)-1</f>
        <v>0</v>
      </c>
      <c r="Q1092" s="18">
        <v>44113</v>
      </c>
      <c r="R1092" s="13">
        <f t="shared" si="675"/>
        <v>142987243.50566885</v>
      </c>
      <c r="S1092" s="14">
        <f t="shared" si="676"/>
        <v>-1.6703465307450704E-2</v>
      </c>
      <c r="T1092" s="14">
        <f>R1092/MAX($R$13:R1092)-1</f>
        <v>-8.5483128796332686E-2</v>
      </c>
      <c r="W1092" s="18">
        <v>44113</v>
      </c>
      <c r="X1092" s="21">
        <v>12469164666.921238</v>
      </c>
      <c r="Y1092" s="14">
        <f t="shared" si="677"/>
        <v>2.895314878618227E-2</v>
      </c>
      <c r="Z1092" s="20">
        <f>X1092/MAX(X$13:$X1092)-1</f>
        <v>-2.8128325733275394E-2</v>
      </c>
      <c r="AC1092" s="18">
        <v>44113</v>
      </c>
      <c r="AD1092" s="14">
        <f t="shared" si="678"/>
        <v>1.0343073745580078E-3</v>
      </c>
      <c r="AE1092" s="13">
        <f t="shared" si="689"/>
        <v>50678607.726707064</v>
      </c>
      <c r="AF1092" s="14">
        <f t="shared" si="679"/>
        <v>-1.6703465307450704E-2</v>
      </c>
      <c r="AG1092" s="13">
        <f t="shared" si="690"/>
        <v>60647883.224969655</v>
      </c>
      <c r="AH1092" s="14">
        <f t="shared" si="680"/>
        <v>2.895314878618227E-2</v>
      </c>
      <c r="AI1092" s="13">
        <f t="shared" si="691"/>
        <v>63704785.256159827</v>
      </c>
      <c r="AJ1092" s="26">
        <f t="shared" si="681"/>
        <v>175031276.20783654</v>
      </c>
      <c r="AK1092" s="20">
        <f>AJ1092/MAX(AJ$13:$AJ1092)-1</f>
        <v>-1.9643743274458725E-2</v>
      </c>
      <c r="AL1092" s="20">
        <f t="shared" si="692"/>
        <v>4.6762408863953997E-3</v>
      </c>
      <c r="AN1092" s="18">
        <v>44113</v>
      </c>
      <c r="AO1092" s="14">
        <f t="shared" si="682"/>
        <v>1.0343073745580078E-3</v>
      </c>
      <c r="AP1092" s="13">
        <f t="shared" si="693"/>
        <v>50678607.726707064</v>
      </c>
      <c r="AQ1092" s="14">
        <f t="shared" si="683"/>
        <v>-1.6703465307450704E-2</v>
      </c>
      <c r="AR1092" s="13">
        <f t="shared" si="694"/>
        <v>60647883.224969655</v>
      </c>
      <c r="AS1092" s="14">
        <v>4.1049322812970225E-2</v>
      </c>
      <c r="AT1092" s="13">
        <f t="shared" si="695"/>
        <v>62041179.296138778</v>
      </c>
      <c r="AU1092" s="26">
        <f t="shared" si="684"/>
        <v>173367670.24781549</v>
      </c>
      <c r="AV1092" s="20">
        <f>AU1092/MAX($AU$13:AU1092)-1</f>
        <v>-1.4520684375416537E-2</v>
      </c>
      <c r="AW1092" s="20">
        <f t="shared" si="696"/>
        <v>8.5425229680340387E-3</v>
      </c>
      <c r="AY1092" s="18">
        <v>44113</v>
      </c>
      <c r="AZ1092" s="14">
        <f t="shared" si="697"/>
        <v>1.0343073745580078E-3</v>
      </c>
      <c r="BA1092" s="13">
        <f t="shared" si="698"/>
        <v>50678607.726707064</v>
      </c>
      <c r="BB1092" s="20">
        <v>-2.2312054526573144E-3</v>
      </c>
      <c r="BC1092" s="13">
        <f t="shared" si="699"/>
        <v>957116605.04332566</v>
      </c>
      <c r="BD1092" s="14">
        <f t="shared" si="700"/>
        <v>2.895314878618227E-2</v>
      </c>
      <c r="BE1092" s="13">
        <f t="shared" si="701"/>
        <v>63704785.256159827</v>
      </c>
      <c r="BF1092" s="26">
        <f t="shared" si="685"/>
        <v>1071499998.0261925</v>
      </c>
      <c r="BG1092" s="20">
        <f>BF1092/MAX($BF$13:BF1092)-1</f>
        <v>-9.9751146392926815E-3</v>
      </c>
      <c r="BH1092" s="20">
        <f t="shared" si="702"/>
        <v>-2.7559560398504601E-4</v>
      </c>
      <c r="BJ1092" s="18">
        <v>44113</v>
      </c>
      <c r="BK1092" s="14" t="e">
        <f>VLOOKUP(AP1092:AP2365,$F$13:$H$1892,3,FALSE)</f>
        <v>#N/A</v>
      </c>
      <c r="BL1092" s="13" t="e">
        <f t="shared" si="703"/>
        <v>#N/A</v>
      </c>
      <c r="BM1092" s="14" t="e">
        <f>VLOOKUP(AP1092:AP2365,$Q$13:$S$1892,3,FALSE)</f>
        <v>#N/A</v>
      </c>
      <c r="BN1092" s="13" t="e">
        <f t="shared" si="704"/>
        <v>#N/A</v>
      </c>
      <c r="BO1092" s="14">
        <v>3.6493616883922719E-2</v>
      </c>
      <c r="BP1092" s="13">
        <f t="shared" si="705"/>
        <v>53365255.779708289</v>
      </c>
      <c r="BQ1092" s="26" t="e">
        <f t="shared" si="686"/>
        <v>#N/A</v>
      </c>
      <c r="BR1092" s="20" t="e">
        <f>BQ1092/MAX($AJ$13:BQ1091)-1</f>
        <v>#N/A</v>
      </c>
      <c r="BS1092" s="20" t="e">
        <f t="shared" si="706"/>
        <v>#N/A</v>
      </c>
      <c r="BT1092" s="20"/>
      <c r="BU1092" s="20"/>
      <c r="BV1092" s="18">
        <v>44113</v>
      </c>
      <c r="BW1092" s="21">
        <v>7944797282.9848022</v>
      </c>
      <c r="BX1092" s="14">
        <f t="shared" si="707"/>
        <v>-2.5483244404956085E-2</v>
      </c>
      <c r="BY1092" s="20">
        <f>BW1091/MAX(BW$13:$BW1092)-1</f>
        <v>-0.13714500491812154</v>
      </c>
      <c r="BZ1092" s="18"/>
      <c r="CA1092" s="18"/>
      <c r="CB1092" s="18">
        <v>44113</v>
      </c>
      <c r="CC1092" s="14" t="e">
        <f>VLOOKUP(AV1093:AV2366,$F$13:$H$1892,3,FALSE)</f>
        <v>#VALUE!</v>
      </c>
      <c r="CD1092" s="13" t="e">
        <f t="shared" si="708"/>
        <v>#VALUE!</v>
      </c>
      <c r="CE1092" s="14" t="e">
        <f>VLOOKUP(AV1093:AV2366,$Q$13:$S$1892,3,FALSE)</f>
        <v>#VALUE!</v>
      </c>
      <c r="CF1092" s="13" t="e">
        <f t="shared" si="709"/>
        <v>#VALUE!</v>
      </c>
      <c r="CG1092" s="14" t="e">
        <f>VLOOKUP(AV1093:AV2366,$AP$14:$AS$1893,3,FALSE)</f>
        <v>#VALUE!</v>
      </c>
      <c r="CH1092" s="13" t="e">
        <f t="shared" si="710"/>
        <v>#VALUE!</v>
      </c>
      <c r="CI1092" s="26" t="e">
        <f t="shared" si="687"/>
        <v>#VALUE!</v>
      </c>
      <c r="CJ1092" s="20" t="e">
        <f>CI1092/MAX($CI$13:CI1092)-1</f>
        <v>#VALUE!</v>
      </c>
      <c r="CK1092" s="20" t="e">
        <f t="shared" si="711"/>
        <v>#VALUE!</v>
      </c>
    </row>
    <row r="1093" spans="1:89" x14ac:dyDescent="0.3">
      <c r="A1093" s="12">
        <f t="shared" si="712"/>
        <v>41625</v>
      </c>
      <c r="B1093" s="13">
        <v>1521334.6638473296</v>
      </c>
      <c r="C1093" s="14">
        <f t="shared" si="672"/>
        <v>-7.5129882041257146E-3</v>
      </c>
      <c r="D1093" s="14">
        <f>B1093/MAX($B$13:B1093)-1</f>
        <v>-2.5460813717746889E-2</v>
      </c>
      <c r="F1093" s="18">
        <v>44116</v>
      </c>
      <c r="G1093" s="13">
        <f t="shared" si="673"/>
        <v>5353265.4901886741</v>
      </c>
      <c r="H1093" s="14">
        <f t="shared" si="674"/>
        <v>-5.260787533799216E-3</v>
      </c>
      <c r="I1093" s="14">
        <f>G1093/MAX($G$13:G1093)-1</f>
        <v>-1.0724289637981776E-2</v>
      </c>
      <c r="L1093" s="12">
        <f t="shared" si="713"/>
        <v>41625</v>
      </c>
      <c r="M1093" s="13">
        <v>23661388.231706746</v>
      </c>
      <c r="N1093" s="14">
        <f t="shared" si="688"/>
        <v>-1.6799176980275554E-3</v>
      </c>
      <c r="O1093" s="14">
        <f>M1093/MAX(M$13:$M1093)-1</f>
        <v>-1.6799176980275554E-3</v>
      </c>
      <c r="Q1093" s="18">
        <v>44116</v>
      </c>
      <c r="R1093" s="13">
        <f t="shared" si="675"/>
        <v>142244325.91782925</v>
      </c>
      <c r="S1093" s="14">
        <f t="shared" si="676"/>
        <v>-5.195691375155076E-3</v>
      </c>
      <c r="T1093" s="14">
        <f>R1093/MAX($R$13:R1093)-1</f>
        <v>-9.0234676216479404E-2</v>
      </c>
      <c r="W1093" s="18">
        <v>44116</v>
      </c>
      <c r="X1093" s="21">
        <v>12475681372.721085</v>
      </c>
      <c r="Y1093" s="14">
        <f t="shared" si="677"/>
        <v>5.2262569096828138E-4</v>
      </c>
      <c r="Z1093" s="20">
        <f>X1093/MAX(X$13:$X1093)-1</f>
        <v>-2.7620400627979325E-2</v>
      </c>
      <c r="AC1093" s="18">
        <v>44116</v>
      </c>
      <c r="AD1093" s="14">
        <f t="shared" si="678"/>
        <v>-5.260787533799216E-3</v>
      </c>
      <c r="AE1093" s="13">
        <f t="shared" si="689"/>
        <v>50411998.338948101</v>
      </c>
      <c r="AF1093" s="14">
        <f t="shared" si="679"/>
        <v>-5.195691375155076E-3</v>
      </c>
      <c r="AG1093" s="13">
        <f t="shared" si="690"/>
        <v>60332775.541176267</v>
      </c>
      <c r="AH1093" s="14">
        <f t="shared" si="680"/>
        <v>5.2262569096828138E-4</v>
      </c>
      <c r="AI1093" s="13">
        <f t="shared" si="691"/>
        <v>63738079.013572313</v>
      </c>
      <c r="AJ1093" s="26">
        <f t="shared" si="681"/>
        <v>174482852.89369667</v>
      </c>
      <c r="AK1093" s="20">
        <f>AJ1093/MAX(AJ$13:$AJ1093)-1</f>
        <v>-2.2715481303225427E-2</v>
      </c>
      <c r="AL1093" s="20">
        <f t="shared" si="692"/>
        <v>-3.1332875245031477E-3</v>
      </c>
      <c r="AN1093" s="18">
        <v>44116</v>
      </c>
      <c r="AO1093" s="14">
        <f t="shared" si="682"/>
        <v>-5.260787533799216E-3</v>
      </c>
      <c r="AP1093" s="13">
        <f t="shared" si="693"/>
        <v>50411998.338948101</v>
      </c>
      <c r="AQ1093" s="14">
        <f t="shared" si="683"/>
        <v>-5.195691375155076E-3</v>
      </c>
      <c r="AR1093" s="13">
        <f t="shared" si="694"/>
        <v>60332775.541176267</v>
      </c>
      <c r="AS1093" s="14">
        <v>-6.0223987468744208E-3</v>
      </c>
      <c r="AT1093" s="13">
        <f t="shared" si="695"/>
        <v>61667542.575691104</v>
      </c>
      <c r="AU1093" s="26">
        <f t="shared" si="684"/>
        <v>172412316.45581546</v>
      </c>
      <c r="AV1093" s="20">
        <f>AU1093/MAX($AU$13:AU1093)-1</f>
        <v>-1.9951232065039237E-2</v>
      </c>
      <c r="AW1093" s="20">
        <f t="shared" si="696"/>
        <v>-5.5105648627244985E-3</v>
      </c>
      <c r="AY1093" s="18">
        <v>44116</v>
      </c>
      <c r="AZ1093" s="14">
        <f t="shared" si="697"/>
        <v>-5.260787533799216E-3</v>
      </c>
      <c r="BA1093" s="13">
        <f t="shared" si="698"/>
        <v>50411998.338948101</v>
      </c>
      <c r="BB1093" s="20">
        <v>9.9443554717619786E-3</v>
      </c>
      <c r="BC1093" s="13">
        <f t="shared" si="699"/>
        <v>966634512.79180253</v>
      </c>
      <c r="BD1093" s="14">
        <f t="shared" si="700"/>
        <v>5.2262569096828138E-4</v>
      </c>
      <c r="BE1093" s="13">
        <f t="shared" si="701"/>
        <v>63738079.013572313</v>
      </c>
      <c r="BF1093" s="26">
        <f t="shared" si="685"/>
        <v>1080784590.1443229</v>
      </c>
      <c r="BG1093" s="20">
        <f>BF1093/MAX($BF$13:BF1093)-1</f>
        <v>-1.3965077663991021E-3</v>
      </c>
      <c r="BH1093" s="20">
        <f t="shared" si="702"/>
        <v>8.665041656774175E-3</v>
      </c>
      <c r="BJ1093" s="18">
        <v>44116</v>
      </c>
      <c r="BK1093" s="14" t="e">
        <f>VLOOKUP(AP1093:AP2366,$F$13:$H$1892,3,FALSE)</f>
        <v>#N/A</v>
      </c>
      <c r="BL1093" s="13" t="e">
        <f t="shared" si="703"/>
        <v>#N/A</v>
      </c>
      <c r="BM1093" s="14" t="e">
        <f>VLOOKUP(AP1093:AP2366,$Q$13:$S$1892,3,FALSE)</f>
        <v>#N/A</v>
      </c>
      <c r="BN1093" s="13" t="e">
        <f t="shared" si="704"/>
        <v>#N/A</v>
      </c>
      <c r="BO1093" s="14">
        <v>-2.4010685513975449E-3</v>
      </c>
      <c r="BP1093" s="13">
        <f t="shared" si="705"/>
        <v>53237122.142318346</v>
      </c>
      <c r="BQ1093" s="26" t="e">
        <f t="shared" si="686"/>
        <v>#N/A</v>
      </c>
      <c r="BR1093" s="20" t="e">
        <f>BQ1093/MAX($AJ$13:BQ1092)-1</f>
        <v>#N/A</v>
      </c>
      <c r="BS1093" s="20" t="e">
        <f t="shared" si="706"/>
        <v>#N/A</v>
      </c>
      <c r="BT1093" s="20"/>
      <c r="BU1093" s="20"/>
      <c r="BV1093" s="18">
        <v>44116</v>
      </c>
      <c r="BW1093" s="21">
        <v>7920739078.4199286</v>
      </c>
      <c r="BX1093" s="14">
        <f t="shared" si="707"/>
        <v>3.037368650410377E-3</v>
      </c>
      <c r="BY1093" s="20">
        <f>BW1092/MAX(BW$13:$BW1093)-1</f>
        <v>-0.11458167329815117</v>
      </c>
      <c r="BZ1093" s="18"/>
      <c r="CA1093" s="18"/>
      <c r="CB1093" s="18">
        <v>44116</v>
      </c>
      <c r="CC1093" s="14" t="e">
        <f>VLOOKUP(AV1094:AV2367,$F$13:$H$1892,3,FALSE)</f>
        <v>#VALUE!</v>
      </c>
      <c r="CD1093" s="13" t="e">
        <f t="shared" si="708"/>
        <v>#VALUE!</v>
      </c>
      <c r="CE1093" s="14" t="e">
        <f>VLOOKUP(AV1094:AV2367,$Q$13:$S$1892,3,FALSE)</f>
        <v>#VALUE!</v>
      </c>
      <c r="CF1093" s="13" t="e">
        <f t="shared" si="709"/>
        <v>#VALUE!</v>
      </c>
      <c r="CG1093" s="14" t="e">
        <f>VLOOKUP(AV1094:AV2367,$AP$14:$AS$1893,3,FALSE)</f>
        <v>#VALUE!</v>
      </c>
      <c r="CH1093" s="13" t="e">
        <f t="shared" si="710"/>
        <v>#VALUE!</v>
      </c>
      <c r="CI1093" s="26" t="e">
        <f t="shared" si="687"/>
        <v>#VALUE!</v>
      </c>
      <c r="CJ1093" s="20" t="e">
        <f>CI1093/MAX($CI$13:CI1093)-1</f>
        <v>#VALUE!</v>
      </c>
      <c r="CK1093" s="20" t="e">
        <f t="shared" si="711"/>
        <v>#VALUE!</v>
      </c>
    </row>
    <row r="1094" spans="1:89" x14ac:dyDescent="0.3">
      <c r="A1094" s="12">
        <f t="shared" si="712"/>
        <v>41626</v>
      </c>
      <c r="B1094" s="13">
        <v>1533713.6462472605</v>
      </c>
      <c r="C1094" s="14">
        <f t="shared" si="672"/>
        <v>8.1369225944181167E-3</v>
      </c>
      <c r="D1094" s="14">
        <f>B1094/MAX($B$13:B1094)-1</f>
        <v>-1.753106379374092E-2</v>
      </c>
      <c r="F1094" s="18">
        <v>44117</v>
      </c>
      <c r="G1094" s="13">
        <f t="shared" si="673"/>
        <v>5355881.1729350947</v>
      </c>
      <c r="H1094" s="14">
        <f t="shared" si="674"/>
        <v>4.886144263187564E-4</v>
      </c>
      <c r="I1094" s="14">
        <f>G1094/MAX($G$13:G1094)-1</f>
        <v>-1.024091525429216E-2</v>
      </c>
      <c r="L1094" s="12">
        <f t="shared" si="713"/>
        <v>41626</v>
      </c>
      <c r="M1094" s="13">
        <v>23645990.724691931</v>
      </c>
      <c r="N1094" s="14">
        <f t="shared" si="688"/>
        <v>-6.5074402499265549E-4</v>
      </c>
      <c r="O1094" s="14">
        <f>M1094/MAX(M$13:$M1094)-1</f>
        <v>-2.3295685266158106E-3</v>
      </c>
      <c r="Q1094" s="18">
        <v>44117</v>
      </c>
      <c r="R1094" s="13">
        <f t="shared" si="675"/>
        <v>143336845.91700524</v>
      </c>
      <c r="S1094" s="14">
        <f t="shared" si="676"/>
        <v>7.6805875533279E-3</v>
      </c>
      <c r="T1094" s="14">
        <f>R1094/MAX($R$13:R1094)-1</f>
        <v>-8.3247143994178319E-2</v>
      </c>
      <c r="W1094" s="18">
        <v>44117</v>
      </c>
      <c r="X1094" s="21">
        <v>12530327240.13306</v>
      </c>
      <c r="Y1094" s="14">
        <f t="shared" si="677"/>
        <v>4.3801910115677245E-3</v>
      </c>
      <c r="Z1094" s="20">
        <f>X1094/MAX(X$13:$X1094)-1</f>
        <v>-2.336119224697808E-2</v>
      </c>
      <c r="AC1094" s="18">
        <v>44117</v>
      </c>
      <c r="AD1094" s="14">
        <f t="shared" si="678"/>
        <v>4.886144263187564E-4</v>
      </c>
      <c r="AE1094" s="13">
        <f t="shared" si="689"/>
        <v>50436630.36859607</v>
      </c>
      <c r="AF1094" s="14">
        <f t="shared" si="679"/>
        <v>7.6805875533279E-3</v>
      </c>
      <c r="AG1094" s="13">
        <f t="shared" si="690"/>
        <v>60796166.706055552</v>
      </c>
      <c r="AH1094" s="14">
        <f t="shared" si="680"/>
        <v>4.3801910115677245E-3</v>
      </c>
      <c r="AI1094" s="13">
        <f t="shared" si="691"/>
        <v>64017263.974362157</v>
      </c>
      <c r="AJ1094" s="26">
        <f t="shared" si="681"/>
        <v>175250061.04901379</v>
      </c>
      <c r="AK1094" s="20">
        <f>AJ1094/MAX(AJ$13:$AJ1094)-1</f>
        <v>-1.8418321780815816E-2</v>
      </c>
      <c r="AL1094" s="20">
        <f t="shared" si="692"/>
        <v>4.3970404116704387E-3</v>
      </c>
      <c r="AN1094" s="18">
        <v>44117</v>
      </c>
      <c r="AO1094" s="14">
        <f t="shared" si="682"/>
        <v>4.886144263187564E-4</v>
      </c>
      <c r="AP1094" s="13">
        <f t="shared" si="693"/>
        <v>50436630.36859607</v>
      </c>
      <c r="AQ1094" s="14">
        <f t="shared" si="683"/>
        <v>7.6805875533279E-3</v>
      </c>
      <c r="AR1094" s="13">
        <f t="shared" si="694"/>
        <v>60796166.706055552</v>
      </c>
      <c r="AS1094" s="14">
        <v>-8.2253918469238081E-4</v>
      </c>
      <c r="AT1094" s="13">
        <f t="shared" si="695"/>
        <v>61616818.605498917</v>
      </c>
      <c r="AU1094" s="26">
        <f t="shared" si="684"/>
        <v>172849615.68015054</v>
      </c>
      <c r="AV1094" s="20">
        <f>AU1094/MAX($AU$13:AU1094)-1</f>
        <v>-1.7465478292695846E-2</v>
      </c>
      <c r="AW1094" s="20">
        <f t="shared" si="696"/>
        <v>2.5363572239176513E-3</v>
      </c>
      <c r="AY1094" s="18">
        <v>44117</v>
      </c>
      <c r="AZ1094" s="14">
        <f t="shared" si="697"/>
        <v>4.886144263187564E-4</v>
      </c>
      <c r="BA1094" s="13">
        <f t="shared" si="698"/>
        <v>50436630.36859607</v>
      </c>
      <c r="BB1094" s="20">
        <v>-8.9195127625940618E-3</v>
      </c>
      <c r="BC1094" s="13">
        <f t="shared" si="699"/>
        <v>958012603.91819215</v>
      </c>
      <c r="BD1094" s="14">
        <f t="shared" si="700"/>
        <v>4.3801910115677245E-3</v>
      </c>
      <c r="BE1094" s="13">
        <f t="shared" si="701"/>
        <v>64017263.974362157</v>
      </c>
      <c r="BF1094" s="26">
        <f t="shared" si="685"/>
        <v>1072466498.2611504</v>
      </c>
      <c r="BG1094" s="20">
        <f>BF1094/MAX($BF$13:BF1094)-1</f>
        <v>-9.0821055062288991E-3</v>
      </c>
      <c r="BH1094" s="20">
        <f t="shared" si="702"/>
        <v>-7.6963457464375162E-3</v>
      </c>
      <c r="BJ1094" s="18">
        <v>44117</v>
      </c>
      <c r="BK1094" s="14" t="e">
        <f>VLOOKUP(AP1094:AP2367,$F$13:$H$1892,3,FALSE)</f>
        <v>#N/A</v>
      </c>
      <c r="BL1094" s="13" t="e">
        <f t="shared" si="703"/>
        <v>#N/A</v>
      </c>
      <c r="BM1094" s="14" t="e">
        <f>VLOOKUP(AP1094:AP2367,$Q$13:$S$1892,3,FALSE)</f>
        <v>#N/A</v>
      </c>
      <c r="BN1094" s="13" t="e">
        <f t="shared" si="704"/>
        <v>#N/A</v>
      </c>
      <c r="BO1094" s="14">
        <v>1.0393708058589191E-3</v>
      </c>
      <c r="BP1094" s="13">
        <f t="shared" si="705"/>
        <v>53292455.252861015</v>
      </c>
      <c r="BQ1094" s="26" t="e">
        <f t="shared" si="686"/>
        <v>#N/A</v>
      </c>
      <c r="BR1094" s="20" t="e">
        <f>BQ1094/MAX($AJ$13:BQ1093)-1</f>
        <v>#N/A</v>
      </c>
      <c r="BS1094" s="20" t="e">
        <f t="shared" si="706"/>
        <v>#N/A</v>
      </c>
      <c r="BT1094" s="20"/>
      <c r="BU1094" s="20"/>
      <c r="BV1094" s="18">
        <v>44117</v>
      </c>
      <c r="BW1094" s="21">
        <v>7939557094.2926874</v>
      </c>
      <c r="BX1094" s="14">
        <f t="shared" si="707"/>
        <v>-2.3701593992296877E-3</v>
      </c>
      <c r="BY1094" s="20">
        <f>BW1093/MAX(BW$13:$BW1094)-1</f>
        <v>-0.11726287137917735</v>
      </c>
      <c r="BZ1094" s="18"/>
      <c r="CA1094" s="18"/>
      <c r="CB1094" s="18">
        <v>44117</v>
      </c>
      <c r="CC1094" s="14" t="e">
        <f>VLOOKUP(AV1095:AV2368,$F$13:$H$1892,3,FALSE)</f>
        <v>#VALUE!</v>
      </c>
      <c r="CD1094" s="13" t="e">
        <f t="shared" si="708"/>
        <v>#VALUE!</v>
      </c>
      <c r="CE1094" s="14" t="e">
        <f>VLOOKUP(AV1095:AV2368,$Q$13:$S$1892,3,FALSE)</f>
        <v>#VALUE!</v>
      </c>
      <c r="CF1094" s="13" t="e">
        <f t="shared" si="709"/>
        <v>#VALUE!</v>
      </c>
      <c r="CG1094" s="14" t="e">
        <f>VLOOKUP(AV1095:AV2368,$AP$14:$AS$1893,3,FALSE)</f>
        <v>#VALUE!</v>
      </c>
      <c r="CH1094" s="13" t="e">
        <f t="shared" si="710"/>
        <v>#VALUE!</v>
      </c>
      <c r="CI1094" s="26" t="e">
        <f t="shared" si="687"/>
        <v>#VALUE!</v>
      </c>
      <c r="CJ1094" s="20" t="e">
        <f>CI1094/MAX($CI$13:CI1094)-1</f>
        <v>#VALUE!</v>
      </c>
      <c r="CK1094" s="20" t="e">
        <f t="shared" si="711"/>
        <v>#VALUE!</v>
      </c>
    </row>
    <row r="1095" spans="1:89" x14ac:dyDescent="0.3">
      <c r="A1095" s="12">
        <f t="shared" si="712"/>
        <v>41627</v>
      </c>
      <c r="B1095" s="13">
        <v>1520627.5842385176</v>
      </c>
      <c r="C1095" s="14">
        <f t="shared" si="672"/>
        <v>-8.532272005770003E-3</v>
      </c>
      <c r="D1095" s="14">
        <f>B1095/MAX($B$13:B1095)-1</f>
        <v>-2.5913755994672161E-2</v>
      </c>
      <c r="F1095" s="18">
        <v>44118</v>
      </c>
      <c r="G1095" s="13">
        <f t="shared" si="673"/>
        <v>5421675.1687729564</v>
      </c>
      <c r="H1095" s="14">
        <f t="shared" si="674"/>
        <v>1.2284439051847951E-2</v>
      </c>
      <c r="I1095" s="14">
        <f>G1095/MAX($G$13:G1095)-1</f>
        <v>0</v>
      </c>
      <c r="L1095" s="12">
        <f t="shared" si="713"/>
        <v>41627</v>
      </c>
      <c r="M1095" s="13">
        <v>23543816.14528352</v>
      </c>
      <c r="N1095" s="14">
        <f t="shared" si="688"/>
        <v>-4.321010720084395E-3</v>
      </c>
      <c r="O1095" s="14">
        <f>M1095/MAX(M$13:$M1095)-1</f>
        <v>-6.640513156123462E-3</v>
      </c>
      <c r="Q1095" s="18">
        <v>44118</v>
      </c>
      <c r="R1095" s="13">
        <f t="shared" si="675"/>
        <v>141614177.35658142</v>
      </c>
      <c r="S1095" s="14">
        <f t="shared" si="676"/>
        <v>-1.2018323337610437E-2</v>
      </c>
      <c r="T1095" s="14">
        <f>R1095/MAX($R$13:R1095)-1</f>
        <v>-9.4264976238334186E-2</v>
      </c>
      <c r="W1095" s="18">
        <v>44118</v>
      </c>
      <c r="X1095" s="21">
        <v>12787277306.86445</v>
      </c>
      <c r="Y1095" s="14">
        <f t="shared" si="677"/>
        <v>2.0506253492599269E-2</v>
      </c>
      <c r="Z1095" s="20">
        <f>X1095/MAX(X$13:$X1095)-1</f>
        <v>-3.3339892844848062E-3</v>
      </c>
      <c r="AC1095" s="18">
        <v>44118</v>
      </c>
      <c r="AD1095" s="14">
        <f t="shared" si="678"/>
        <v>1.2284439051847951E-2</v>
      </c>
      <c r="AE1095" s="13">
        <f t="shared" si="689"/>
        <v>51056216.08033967</v>
      </c>
      <c r="AF1095" s="14">
        <f t="shared" si="679"/>
        <v>-1.2018323337610437E-2</v>
      </c>
      <c r="AG1095" s="13">
        <f t="shared" si="690"/>
        <v>60065498.71689491</v>
      </c>
      <c r="AH1095" s="14">
        <f t="shared" si="680"/>
        <v>2.0506253492599269E-2</v>
      </c>
      <c r="AI1095" s="13">
        <f t="shared" si="691"/>
        <v>65330018.217323072</v>
      </c>
      <c r="AJ1095" s="26">
        <f t="shared" si="681"/>
        <v>176451733.01455766</v>
      </c>
      <c r="AK1095" s="20">
        <f>AJ1095/MAX(AJ$13:$AJ1095)-1</f>
        <v>-1.1687715368772444E-2</v>
      </c>
      <c r="AL1095" s="20">
        <f t="shared" si="692"/>
        <v>6.8568989839483674E-3</v>
      </c>
      <c r="AN1095" s="18">
        <v>44118</v>
      </c>
      <c r="AO1095" s="14">
        <f t="shared" si="682"/>
        <v>1.2284439051847951E-2</v>
      </c>
      <c r="AP1095" s="13">
        <f t="shared" si="693"/>
        <v>51056216.08033967</v>
      </c>
      <c r="AQ1095" s="14">
        <f t="shared" si="683"/>
        <v>-1.2018323337610437E-2</v>
      </c>
      <c r="AR1095" s="13">
        <f t="shared" si="694"/>
        <v>60065498.71689491</v>
      </c>
      <c r="AS1095" s="14">
        <v>1.9415266741325085E-2</v>
      </c>
      <c r="AT1095" s="13">
        <f t="shared" si="695"/>
        <v>62813125.574476518</v>
      </c>
      <c r="AU1095" s="26">
        <f t="shared" si="684"/>
        <v>173934840.37171111</v>
      </c>
      <c r="AV1095" s="20">
        <f>AU1095/MAX($AU$13:AU1095)-1</f>
        <v>-1.1296701352858762E-2</v>
      </c>
      <c r="AW1095" s="20">
        <f t="shared" si="696"/>
        <v>6.2784327711131738E-3</v>
      </c>
      <c r="AY1095" s="18">
        <v>44118</v>
      </c>
      <c r="AZ1095" s="14">
        <f t="shared" si="697"/>
        <v>1.2284439051847951E-2</v>
      </c>
      <c r="BA1095" s="13">
        <f t="shared" si="698"/>
        <v>51056216.08033967</v>
      </c>
      <c r="BB1095" s="20">
        <v>-2.6905449692619876E-2</v>
      </c>
      <c r="BC1095" s="13">
        <f t="shared" si="699"/>
        <v>932236843.99857545</v>
      </c>
      <c r="BD1095" s="14">
        <f t="shared" si="700"/>
        <v>2.0506253492599269E-2</v>
      </c>
      <c r="BE1095" s="13">
        <f t="shared" si="701"/>
        <v>65330018.217323072</v>
      </c>
      <c r="BF1095" s="26">
        <f t="shared" si="685"/>
        <v>1048623078.2962382</v>
      </c>
      <c r="BG1095" s="20">
        <f>BF1095/MAX($BF$13:BF1095)-1</f>
        <v>-3.1112510696012508E-2</v>
      </c>
      <c r="BH1095" s="20">
        <f t="shared" si="702"/>
        <v>-2.2232321479105255E-2</v>
      </c>
      <c r="BJ1095" s="18">
        <v>44118</v>
      </c>
      <c r="BK1095" s="14" t="e">
        <f>VLOOKUP(AP1095:AP2368,$F$13:$H$1892,3,FALSE)</f>
        <v>#N/A</v>
      </c>
      <c r="BL1095" s="13" t="e">
        <f t="shared" si="703"/>
        <v>#N/A</v>
      </c>
      <c r="BM1095" s="14" t="e">
        <f>VLOOKUP(AP1095:AP2368,$Q$13:$S$1892,3,FALSE)</f>
        <v>#N/A</v>
      </c>
      <c r="BN1095" s="13" t="e">
        <f t="shared" si="704"/>
        <v>#N/A</v>
      </c>
      <c r="BO1095" s="14">
        <v>1.62452739868999E-2</v>
      </c>
      <c r="BP1095" s="13">
        <f t="shared" si="705"/>
        <v>54158205.789878346</v>
      </c>
      <c r="BQ1095" s="26" t="e">
        <f t="shared" si="686"/>
        <v>#N/A</v>
      </c>
      <c r="BR1095" s="20" t="e">
        <f>BQ1095/MAX($AJ$13:BQ1094)-1</f>
        <v>#N/A</v>
      </c>
      <c r="BS1095" s="20" t="e">
        <f t="shared" si="706"/>
        <v>#N/A</v>
      </c>
      <c r="BT1095" s="20"/>
      <c r="BU1095" s="20"/>
      <c r="BV1095" s="18">
        <v>44118</v>
      </c>
      <c r="BW1095" s="21">
        <v>8160891683.1778345</v>
      </c>
      <c r="BX1095" s="14">
        <f t="shared" si="707"/>
        <v>-2.7121373187857345E-2</v>
      </c>
      <c r="BY1095" s="20">
        <f>BW1094/MAX(BW$13:$BW1095)-1</f>
        <v>-0.11516567298223512</v>
      </c>
      <c r="BZ1095" s="18"/>
      <c r="CA1095" s="18"/>
      <c r="CB1095" s="18">
        <v>44118</v>
      </c>
      <c r="CC1095" s="14" t="e">
        <f>VLOOKUP(AV1096:AV2369,$F$13:$H$1892,3,FALSE)</f>
        <v>#VALUE!</v>
      </c>
      <c r="CD1095" s="13" t="e">
        <f t="shared" si="708"/>
        <v>#VALUE!</v>
      </c>
      <c r="CE1095" s="14" t="e">
        <f>VLOOKUP(AV1096:AV2369,$Q$13:$S$1892,3,FALSE)</f>
        <v>#VALUE!</v>
      </c>
      <c r="CF1095" s="13" t="e">
        <f t="shared" si="709"/>
        <v>#VALUE!</v>
      </c>
      <c r="CG1095" s="14" t="e">
        <f>VLOOKUP(AV1096:AV2369,$AP$14:$AS$1893,3,FALSE)</f>
        <v>#VALUE!</v>
      </c>
      <c r="CH1095" s="13" t="e">
        <f t="shared" si="710"/>
        <v>#VALUE!</v>
      </c>
      <c r="CI1095" s="26" t="e">
        <f t="shared" si="687"/>
        <v>#VALUE!</v>
      </c>
      <c r="CJ1095" s="20" t="e">
        <f>CI1095/MAX($CI$13:CI1095)-1</f>
        <v>#VALUE!</v>
      </c>
      <c r="CK1095" s="20" t="e">
        <f t="shared" si="711"/>
        <v>#VALUE!</v>
      </c>
    </row>
    <row r="1096" spans="1:89" x14ac:dyDescent="0.3">
      <c r="A1096" s="12">
        <f t="shared" si="712"/>
        <v>41628</v>
      </c>
      <c r="B1096" s="13">
        <v>1524540.3141515127</v>
      </c>
      <c r="C1096" s="14">
        <f t="shared" si="672"/>
        <v>2.573102022842999E-3</v>
      </c>
      <c r="D1096" s="14">
        <f>B1096/MAX($B$13:B1096)-1</f>
        <v>-2.3407332709798445E-2</v>
      </c>
      <c r="F1096" s="18">
        <v>44119</v>
      </c>
      <c r="G1096" s="13">
        <f t="shared" si="673"/>
        <v>5350645.62769733</v>
      </c>
      <c r="H1096" s="14">
        <f t="shared" si="674"/>
        <v>-1.3101032220582454E-2</v>
      </c>
      <c r="I1096" s="14">
        <f>G1096/MAX($G$13:G1096)-1</f>
        <v>-1.3101032220582454E-2</v>
      </c>
      <c r="L1096" s="12">
        <f t="shared" si="713"/>
        <v>41628</v>
      </c>
      <c r="M1096" s="13">
        <v>23532469.554452073</v>
      </c>
      <c r="N1096" s="14">
        <f t="shared" si="688"/>
        <v>-4.8193507634575194E-4</v>
      </c>
      <c r="O1096" s="14">
        <f>M1096/MAX(M$13:$M1096)-1</f>
        <v>-7.1192479362544026E-3</v>
      </c>
      <c r="Q1096" s="18">
        <v>44119</v>
      </c>
      <c r="R1096" s="13">
        <f t="shared" si="675"/>
        <v>141753225.87968668</v>
      </c>
      <c r="S1096" s="14">
        <f t="shared" si="676"/>
        <v>9.8188278674338214E-4</v>
      </c>
      <c r="T1096" s="14">
        <f>R1096/MAX($R$13:R1096)-1</f>
        <v>-9.3375650609151872E-2</v>
      </c>
      <c r="W1096" s="18">
        <v>44119</v>
      </c>
      <c r="X1096" s="21">
        <v>12506643523.252434</v>
      </c>
      <c r="Y1096" s="14">
        <f t="shared" si="677"/>
        <v>-2.1946328125797887E-2</v>
      </c>
      <c r="Z1096" s="20">
        <f>X1096/MAX(X$13:$X1096)-1</f>
        <v>-2.5207148587477524E-2</v>
      </c>
      <c r="AC1096" s="18">
        <v>44119</v>
      </c>
      <c r="AD1096" s="14">
        <f t="shared" si="678"/>
        <v>-1.3101032220582454E-2</v>
      </c>
      <c r="AE1096" s="13">
        <f t="shared" si="689"/>
        <v>50387326.948410124</v>
      </c>
      <c r="AF1096" s="14">
        <f t="shared" si="679"/>
        <v>9.8188278674338214E-4</v>
      </c>
      <c r="AG1096" s="13">
        <f t="shared" si="690"/>
        <v>60124475.996162184</v>
      </c>
      <c r="AH1096" s="14">
        <f t="shared" si="680"/>
        <v>-2.1946328125797887E-2</v>
      </c>
      <c r="AI1096" s="13">
        <f t="shared" si="691"/>
        <v>63896264.201061346</v>
      </c>
      <c r="AJ1096" s="26">
        <f t="shared" si="681"/>
        <v>174408067.14563364</v>
      </c>
      <c r="AK1096" s="20">
        <f>AJ1096/MAX(AJ$13:$AJ1096)-1</f>
        <v>-2.3134358875371075E-2</v>
      </c>
      <c r="AL1096" s="20">
        <f t="shared" si="692"/>
        <v>-1.1582010751662097E-2</v>
      </c>
      <c r="AN1096" s="18">
        <v>44119</v>
      </c>
      <c r="AO1096" s="14">
        <f t="shared" si="682"/>
        <v>-1.3101032220582454E-2</v>
      </c>
      <c r="AP1096" s="13">
        <f t="shared" si="693"/>
        <v>50387326.948410124</v>
      </c>
      <c r="AQ1096" s="14">
        <f t="shared" si="683"/>
        <v>9.8188278674338214E-4</v>
      </c>
      <c r="AR1096" s="13">
        <f t="shared" si="694"/>
        <v>60124475.996162184</v>
      </c>
      <c r="AS1096" s="14">
        <v>-2.6656256010823401E-2</v>
      </c>
      <c r="AT1096" s="13">
        <f t="shared" si="695"/>
        <v>61138762.818323269</v>
      </c>
      <c r="AU1096" s="26">
        <f t="shared" si="684"/>
        <v>171650565.76289558</v>
      </c>
      <c r="AV1096" s="20">
        <f>AU1096/MAX($AU$13:AU1096)-1</f>
        <v>-2.428127555274473E-2</v>
      </c>
      <c r="AW1096" s="20">
        <f t="shared" si="696"/>
        <v>-1.3132933022124038E-2</v>
      </c>
      <c r="AY1096" s="18">
        <v>44119</v>
      </c>
      <c r="AZ1096" s="14">
        <f t="shared" si="697"/>
        <v>-1.3101032220582454E-2</v>
      </c>
      <c r="BA1096" s="13">
        <f t="shared" si="698"/>
        <v>50387326.948410124</v>
      </c>
      <c r="BB1096" s="20">
        <v>-2.8428091591850335E-2</v>
      </c>
      <c r="BC1096" s="13">
        <f t="shared" si="699"/>
        <v>905735129.61208642</v>
      </c>
      <c r="BD1096" s="14">
        <f t="shared" si="700"/>
        <v>-2.1946328125797887E-2</v>
      </c>
      <c r="BE1096" s="13">
        <f t="shared" si="701"/>
        <v>63896264.201061346</v>
      </c>
      <c r="BF1096" s="26">
        <f t="shared" si="685"/>
        <v>1020018720.7615579</v>
      </c>
      <c r="BG1096" s="20">
        <f>BF1096/MAX($BF$13:BF1096)-1</f>
        <v>-5.7541839525928395E-2</v>
      </c>
      <c r="BH1096" s="20">
        <f t="shared" si="702"/>
        <v>-2.727801640714933E-2</v>
      </c>
      <c r="BJ1096" s="18">
        <v>44119</v>
      </c>
      <c r="BK1096" s="14" t="e">
        <f>VLOOKUP(AP1096:AP2369,$F$13:$H$1892,3,FALSE)</f>
        <v>#N/A</v>
      </c>
      <c r="BL1096" s="13" t="e">
        <f t="shared" si="703"/>
        <v>#N/A</v>
      </c>
      <c r="BM1096" s="14" t="e">
        <f>VLOOKUP(AP1096:AP2369,$Q$13:$S$1892,3,FALSE)</f>
        <v>#N/A</v>
      </c>
      <c r="BN1096" s="13" t="e">
        <f t="shared" si="704"/>
        <v>#N/A</v>
      </c>
      <c r="BO1096" s="14">
        <v>-1.6795510913744094E-2</v>
      </c>
      <c r="BP1096" s="13">
        <f t="shared" si="705"/>
        <v>53248591.053465642</v>
      </c>
      <c r="BQ1096" s="26" t="e">
        <f t="shared" si="686"/>
        <v>#N/A</v>
      </c>
      <c r="BR1096" s="20" t="e">
        <f>BQ1096/MAX($AJ$13:BQ1095)-1</f>
        <v>#N/A</v>
      </c>
      <c r="BS1096" s="20" t="e">
        <f t="shared" si="706"/>
        <v>#N/A</v>
      </c>
      <c r="BT1096" s="20"/>
      <c r="BU1096" s="20"/>
      <c r="BV1096" s="18">
        <v>44119</v>
      </c>
      <c r="BW1096" s="21">
        <v>7889672131.5761433</v>
      </c>
      <c r="BX1096" s="14">
        <f t="shared" si="707"/>
        <v>3.4376530111589032E-2</v>
      </c>
      <c r="BY1096" s="20">
        <f>BW1095/MAX(BW$13:$BW1096)-1</f>
        <v>-9.0498750170794562E-2</v>
      </c>
      <c r="BZ1096" s="18"/>
      <c r="CA1096" s="18"/>
      <c r="CB1096" s="18">
        <v>44119</v>
      </c>
      <c r="CC1096" s="14" t="e">
        <f>VLOOKUP(AV1097:AV2370,$F$13:$H$1892,3,FALSE)</f>
        <v>#VALUE!</v>
      </c>
      <c r="CD1096" s="13" t="e">
        <f t="shared" si="708"/>
        <v>#VALUE!</v>
      </c>
      <c r="CE1096" s="14" t="e">
        <f>VLOOKUP(AV1097:AV2370,$Q$13:$S$1892,3,FALSE)</f>
        <v>#VALUE!</v>
      </c>
      <c r="CF1096" s="13" t="e">
        <f t="shared" si="709"/>
        <v>#VALUE!</v>
      </c>
      <c r="CG1096" s="14" t="e">
        <f>VLOOKUP(AV1097:AV2370,$AP$14:$AS$1893,3,FALSE)</f>
        <v>#VALUE!</v>
      </c>
      <c r="CH1096" s="13" t="e">
        <f t="shared" si="710"/>
        <v>#VALUE!</v>
      </c>
      <c r="CI1096" s="26" t="e">
        <f t="shared" si="687"/>
        <v>#VALUE!</v>
      </c>
      <c r="CJ1096" s="20" t="e">
        <f>CI1096/MAX($CI$13:CI1096)-1</f>
        <v>#VALUE!</v>
      </c>
      <c r="CK1096" s="20" t="e">
        <f t="shared" si="711"/>
        <v>#VALUE!</v>
      </c>
    </row>
    <row r="1097" spans="1:89" x14ac:dyDescent="0.3">
      <c r="A1097" s="12">
        <f t="shared" si="712"/>
        <v>41629</v>
      </c>
      <c r="B1097" s="13">
        <v>1524540.3141515127</v>
      </c>
      <c r="C1097" s="14">
        <f t="shared" si="672"/>
        <v>0</v>
      </c>
      <c r="D1097" s="14">
        <f>B1097/MAX($B$13:B1097)-1</f>
        <v>-2.3407332709798445E-2</v>
      </c>
      <c r="F1097" s="18">
        <v>44120</v>
      </c>
      <c r="G1097" s="13">
        <f t="shared" si="673"/>
        <v>5408317.1993563315</v>
      </c>
      <c r="H1097" s="14">
        <f t="shared" si="674"/>
        <v>1.0778432299920482E-2</v>
      </c>
      <c r="I1097" s="14">
        <f>G1097/MAX($G$13:G1097)-1</f>
        <v>-2.4638085095105566E-3</v>
      </c>
      <c r="L1097" s="12">
        <f t="shared" si="713"/>
        <v>41629</v>
      </c>
      <c r="M1097" s="13">
        <v>23532469.554452073</v>
      </c>
      <c r="N1097" s="14">
        <f t="shared" si="688"/>
        <v>0</v>
      </c>
      <c r="O1097" s="14">
        <f>M1097/MAX(M$13:$M1097)-1</f>
        <v>-7.1192479362544026E-3</v>
      </c>
      <c r="Q1097" s="18">
        <v>44120</v>
      </c>
      <c r="R1097" s="13">
        <f t="shared" si="675"/>
        <v>139089800.46561596</v>
      </c>
      <c r="S1097" s="14">
        <f t="shared" si="676"/>
        <v>-1.8789169682327467E-2</v>
      </c>
      <c r="T1097" s="14">
        <f>R1097/MAX($R$13:R1097)-1</f>
        <v>-0.11041036934798631</v>
      </c>
      <c r="W1097" s="18">
        <v>44120</v>
      </c>
      <c r="X1097" s="21">
        <v>12496053405.744801</v>
      </c>
      <c r="Y1097" s="14">
        <f t="shared" si="677"/>
        <v>-8.467593633690873E-4</v>
      </c>
      <c r="Z1097" s="20">
        <f>X1097/MAX(X$13:$X1097)-1</f>
        <v>-2.6032563561756317E-2</v>
      </c>
      <c r="AC1097" s="18">
        <v>44120</v>
      </c>
      <c r="AD1097" s="14">
        <f t="shared" si="678"/>
        <v>1.0778432299920482E-2</v>
      </c>
      <c r="AE1097" s="13">
        <f t="shared" si="689"/>
        <v>50930423.340697519</v>
      </c>
      <c r="AF1097" s="14">
        <f t="shared" si="679"/>
        <v>-1.8789169682327467E-2</v>
      </c>
      <c r="AG1097" s="13">
        <f t="shared" si="690"/>
        <v>58994787.01460927</v>
      </c>
      <c r="AH1097" s="14">
        <f t="shared" si="680"/>
        <v>-8.467593633690873E-4</v>
      </c>
      <c r="AI1097" s="13">
        <f t="shared" si="691"/>
        <v>63842159.44106479</v>
      </c>
      <c r="AJ1097" s="26">
        <f t="shared" si="681"/>
        <v>173767369.79637158</v>
      </c>
      <c r="AK1097" s="20">
        <f>AJ1097/MAX(AJ$13:$AJ1097)-1</f>
        <v>-2.6722926979454886E-2</v>
      </c>
      <c r="AL1097" s="20">
        <f t="shared" si="692"/>
        <v>-3.6735534069479714E-3</v>
      </c>
      <c r="AN1097" s="18">
        <v>44120</v>
      </c>
      <c r="AO1097" s="14">
        <f t="shared" si="682"/>
        <v>1.0778432299920482E-2</v>
      </c>
      <c r="AP1097" s="13">
        <f t="shared" si="693"/>
        <v>50930423.340697519</v>
      </c>
      <c r="AQ1097" s="14">
        <f t="shared" si="683"/>
        <v>-1.8789169682327467E-2</v>
      </c>
      <c r="AR1097" s="13">
        <f t="shared" si="694"/>
        <v>58994787.01460927</v>
      </c>
      <c r="AS1097" s="14">
        <v>4.7420872934137367E-3</v>
      </c>
      <c r="AT1097" s="13">
        <f t="shared" si="695"/>
        <v>61428688.168619066</v>
      </c>
      <c r="AU1097" s="26">
        <f t="shared" si="684"/>
        <v>171353898.52392587</v>
      </c>
      <c r="AV1097" s="20">
        <f>AU1097/MAX($AU$13:AU1097)-1</f>
        <v>-2.5967630495452365E-2</v>
      </c>
      <c r="AW1097" s="20">
        <f t="shared" si="696"/>
        <v>-1.7283207757060604E-3</v>
      </c>
      <c r="AY1097" s="18">
        <v>44120</v>
      </c>
      <c r="AZ1097" s="14">
        <f t="shared" si="697"/>
        <v>1.0778432299920482E-2</v>
      </c>
      <c r="BA1097" s="13">
        <f t="shared" si="698"/>
        <v>50930423.340697519</v>
      </c>
      <c r="BB1097" s="20">
        <v>2.8659428943013765E-2</v>
      </c>
      <c r="BC1097" s="13">
        <f t="shared" si="699"/>
        <v>931692981.20039535</v>
      </c>
      <c r="BD1097" s="14">
        <f t="shared" si="700"/>
        <v>-8.467593633690873E-4</v>
      </c>
      <c r="BE1097" s="13">
        <f t="shared" si="701"/>
        <v>63842159.44106479</v>
      </c>
      <c r="BF1097" s="26">
        <f t="shared" si="685"/>
        <v>1046465563.9821577</v>
      </c>
      <c r="BG1097" s="20">
        <f>BF1097/MAX($BF$13:BF1097)-1</f>
        <v>-3.3105971139686163E-2</v>
      </c>
      <c r="BH1097" s="20">
        <f t="shared" si="702"/>
        <v>2.5927801796475025E-2</v>
      </c>
      <c r="BJ1097" s="18">
        <v>44120</v>
      </c>
      <c r="BK1097" s="14" t="e">
        <f>VLOOKUP(AP1097:AP2370,$F$13:$H$1892,3,FALSE)</f>
        <v>#N/A</v>
      </c>
      <c r="BL1097" s="13" t="e">
        <f t="shared" si="703"/>
        <v>#N/A</v>
      </c>
      <c r="BM1097" s="14" t="e">
        <f>VLOOKUP(AP1097:AP2370,$Q$13:$S$1892,3,FALSE)</f>
        <v>#N/A</v>
      </c>
      <c r="BN1097" s="13" t="e">
        <f t="shared" si="704"/>
        <v>#N/A</v>
      </c>
      <c r="BO1097" s="14">
        <v>-1.0650352159512488E-3</v>
      </c>
      <c r="BP1097" s="13">
        <f t="shared" si="705"/>
        <v>53191879.428793915</v>
      </c>
      <c r="BQ1097" s="26" t="e">
        <f t="shared" si="686"/>
        <v>#N/A</v>
      </c>
      <c r="BR1097" s="20" t="e">
        <f>BQ1097/MAX($AJ$13:BQ1096)-1</f>
        <v>#N/A</v>
      </c>
      <c r="BS1097" s="20" t="e">
        <f t="shared" si="706"/>
        <v>#N/A</v>
      </c>
      <c r="BT1097" s="20"/>
      <c r="BU1097" s="20"/>
      <c r="BV1097" s="18">
        <v>44120</v>
      </c>
      <c r="BW1097" s="21">
        <v>7934413143.0525866</v>
      </c>
      <c r="BX1097" s="14">
        <f t="shared" si="707"/>
        <v>-5.6388557880451273E-3</v>
      </c>
      <c r="BY1097" s="20">
        <f>BW1096/MAX(BW$13:$BW1097)-1</f>
        <v>-0.12072516791241572</v>
      </c>
      <c r="BZ1097" s="18"/>
      <c r="CA1097" s="18"/>
      <c r="CB1097" s="18">
        <v>44120</v>
      </c>
      <c r="CC1097" s="14" t="e">
        <f>VLOOKUP(AV1098:AV2371,$F$13:$H$1892,3,FALSE)</f>
        <v>#VALUE!</v>
      </c>
      <c r="CD1097" s="13" t="e">
        <f t="shared" si="708"/>
        <v>#VALUE!</v>
      </c>
      <c r="CE1097" s="14" t="e">
        <f>VLOOKUP(AV1098:AV2371,$Q$13:$S$1892,3,FALSE)</f>
        <v>#VALUE!</v>
      </c>
      <c r="CF1097" s="13" t="e">
        <f t="shared" si="709"/>
        <v>#VALUE!</v>
      </c>
      <c r="CG1097" s="14" t="e">
        <f>VLOOKUP(AV1098:AV2371,$AP$14:$AS$1893,3,FALSE)</f>
        <v>#VALUE!</v>
      </c>
      <c r="CH1097" s="13" t="e">
        <f t="shared" si="710"/>
        <v>#VALUE!</v>
      </c>
      <c r="CI1097" s="26" t="e">
        <f t="shared" si="687"/>
        <v>#VALUE!</v>
      </c>
      <c r="CJ1097" s="20" t="e">
        <f>CI1097/MAX($CI$13:CI1097)-1</f>
        <v>#VALUE!</v>
      </c>
      <c r="CK1097" s="20" t="e">
        <f t="shared" si="711"/>
        <v>#VALUE!</v>
      </c>
    </row>
    <row r="1098" spans="1:89" x14ac:dyDescent="0.3">
      <c r="A1098" s="12">
        <f t="shared" si="712"/>
        <v>41630</v>
      </c>
      <c r="B1098" s="13">
        <v>1524540.3141515127</v>
      </c>
      <c r="C1098" s="14">
        <f t="shared" si="672"/>
        <v>0</v>
      </c>
      <c r="D1098" s="14">
        <f>B1098/MAX($B$13:B1098)-1</f>
        <v>-2.3407332709798445E-2</v>
      </c>
      <c r="F1098" s="18">
        <v>44123</v>
      </c>
      <c r="G1098" s="13">
        <f t="shared" si="673"/>
        <v>5552327.9894356998</v>
      </c>
      <c r="H1098" s="14">
        <f t="shared" si="674"/>
        <v>2.6627652330841078E-2</v>
      </c>
      <c r="I1098" s="14">
        <f>G1098/MAX($G$13:G1098)-1</f>
        <v>0</v>
      </c>
      <c r="L1098" s="12">
        <f t="shared" si="713"/>
        <v>41630</v>
      </c>
      <c r="M1098" s="13">
        <v>23532469.554452073</v>
      </c>
      <c r="N1098" s="14">
        <f t="shared" si="688"/>
        <v>0</v>
      </c>
      <c r="O1098" s="14">
        <f>M1098/MAX(M$13:$M1098)-1</f>
        <v>-7.1192479362544026E-3</v>
      </c>
      <c r="Q1098" s="18">
        <v>44123</v>
      </c>
      <c r="R1098" s="13">
        <f t="shared" si="675"/>
        <v>140942660.96388051</v>
      </c>
      <c r="S1098" s="14">
        <f t="shared" si="676"/>
        <v>1.3321325446308263E-2</v>
      </c>
      <c r="T1098" s="14">
        <f>R1098/MAX($R$13:R1098)-1</f>
        <v>-9.855985636440967E-2</v>
      </c>
      <c r="W1098" s="18">
        <v>44123</v>
      </c>
      <c r="X1098" s="21">
        <v>12575461690.465128</v>
      </c>
      <c r="Y1098" s="14">
        <f t="shared" si="677"/>
        <v>6.354669121678036E-3</v>
      </c>
      <c r="Z1098" s="20">
        <f>X1098/MAX(X$13:$X1098)-1</f>
        <v>-1.9843322767902127E-2</v>
      </c>
      <c r="AC1098" s="18">
        <v>44123</v>
      </c>
      <c r="AD1098" s="14">
        <f t="shared" si="678"/>
        <v>2.6627652330841078E-2</v>
      </c>
      <c r="AE1098" s="13">
        <f t="shared" si="689"/>
        <v>52286580.946476169</v>
      </c>
      <c r="AF1098" s="14">
        <f t="shared" si="679"/>
        <v>1.3321325446308263E-2</v>
      </c>
      <c r="AG1098" s="13">
        <f t="shared" si="690"/>
        <v>59780675.772066519</v>
      </c>
      <c r="AH1098" s="14">
        <f t="shared" si="680"/>
        <v>6.354669121678036E-3</v>
      </c>
      <c r="AI1098" s="13">
        <f t="shared" si="691"/>
        <v>64247855.240326174</v>
      </c>
      <c r="AJ1098" s="26">
        <f t="shared" si="681"/>
        <v>176315111.95886886</v>
      </c>
      <c r="AK1098" s="20">
        <f>AJ1098/MAX(AJ$13:$AJ1098)-1</f>
        <v>-1.2452934646416947E-2</v>
      </c>
      <c r="AL1098" s="20">
        <f t="shared" si="692"/>
        <v>1.4661798503843526E-2</v>
      </c>
      <c r="AN1098" s="18">
        <v>44123</v>
      </c>
      <c r="AO1098" s="14">
        <f t="shared" si="682"/>
        <v>2.6627652330841078E-2</v>
      </c>
      <c r="AP1098" s="13">
        <f t="shared" si="693"/>
        <v>52286580.946476169</v>
      </c>
      <c r="AQ1098" s="14">
        <f t="shared" si="683"/>
        <v>1.3321325446308263E-2</v>
      </c>
      <c r="AR1098" s="13">
        <f t="shared" si="694"/>
        <v>59780675.772066519</v>
      </c>
      <c r="AS1098" s="14">
        <v>2.7134667569273324E-2</v>
      </c>
      <c r="AT1098" s="13">
        <f t="shared" si="695"/>
        <v>63095535.201291107</v>
      </c>
      <c r="AU1098" s="26">
        <f t="shared" si="684"/>
        <v>175162791.91983378</v>
      </c>
      <c r="AV1098" s="20">
        <f>AU1098/MAX($AU$13:AU1098)-1</f>
        <v>-4.3166176409745738E-3</v>
      </c>
      <c r="AW1098" s="20">
        <f t="shared" si="696"/>
        <v>2.2228227246175347E-2</v>
      </c>
      <c r="AY1098" s="18">
        <v>44123</v>
      </c>
      <c r="AZ1098" s="14">
        <f t="shared" si="697"/>
        <v>2.6627652330841078E-2</v>
      </c>
      <c r="BA1098" s="13">
        <f t="shared" si="698"/>
        <v>52286580.946476169</v>
      </c>
      <c r="BB1098" s="20">
        <v>4.7825432726640305E-3</v>
      </c>
      <c r="BC1098" s="13">
        <f t="shared" si="699"/>
        <v>936148843.19982362</v>
      </c>
      <c r="BD1098" s="14">
        <f t="shared" si="700"/>
        <v>6.354669121678036E-3</v>
      </c>
      <c r="BE1098" s="13">
        <f t="shared" si="701"/>
        <v>64247855.240326174</v>
      </c>
      <c r="BF1098" s="26">
        <f t="shared" si="685"/>
        <v>1052683279.386626</v>
      </c>
      <c r="BG1098" s="20">
        <f>BF1098/MAX($BF$13:BF1098)-1</f>
        <v>-2.7361040675986992E-2</v>
      </c>
      <c r="BH1098" s="20">
        <f t="shared" si="702"/>
        <v>5.9416340283646729E-3</v>
      </c>
      <c r="BJ1098" s="18">
        <v>44123</v>
      </c>
      <c r="BK1098" s="14" t="e">
        <f>VLOOKUP(AP1098:AP2371,$F$13:$H$1892,3,FALSE)</f>
        <v>#N/A</v>
      </c>
      <c r="BL1098" s="13" t="e">
        <f t="shared" si="703"/>
        <v>#N/A</v>
      </c>
      <c r="BM1098" s="14" t="e">
        <f>VLOOKUP(AP1098:AP2371,$Q$13:$S$1892,3,FALSE)</f>
        <v>#N/A</v>
      </c>
      <c r="BN1098" s="13" t="e">
        <f t="shared" si="704"/>
        <v>#N/A</v>
      </c>
      <c r="BO1098" s="14">
        <v>1.6033786032459085E-2</v>
      </c>
      <c r="BP1098" s="13">
        <f t="shared" si="705"/>
        <v>54044746.642219558</v>
      </c>
      <c r="BQ1098" s="26" t="e">
        <f t="shared" si="686"/>
        <v>#N/A</v>
      </c>
      <c r="BR1098" s="20" t="e">
        <f>BQ1098/MAX($AJ$13:BQ1097)-1</f>
        <v>#N/A</v>
      </c>
      <c r="BS1098" s="20" t="e">
        <f t="shared" si="706"/>
        <v>#N/A</v>
      </c>
      <c r="BT1098" s="20"/>
      <c r="BU1098" s="20"/>
      <c r="BV1098" s="18">
        <v>44123</v>
      </c>
      <c r="BW1098" s="21">
        <v>8063326648.4530334</v>
      </c>
      <c r="BX1098" s="14">
        <f t="shared" si="707"/>
        <v>-1.5987632775013472E-2</v>
      </c>
      <c r="BY1098" s="20">
        <f>BW1097/MAX(BW$13:$BW1098)-1</f>
        <v>-0.11573894735758017</v>
      </c>
      <c r="BZ1098" s="18"/>
      <c r="CA1098" s="18"/>
      <c r="CB1098" s="18">
        <v>44123</v>
      </c>
      <c r="CC1098" s="14" t="e">
        <f>VLOOKUP(AV1099:AV2372,$F$13:$H$1892,3,FALSE)</f>
        <v>#VALUE!</v>
      </c>
      <c r="CD1098" s="13" t="e">
        <f t="shared" si="708"/>
        <v>#VALUE!</v>
      </c>
      <c r="CE1098" s="14" t="e">
        <f>VLOOKUP(AV1099:AV2372,$Q$13:$S$1892,3,FALSE)</f>
        <v>#VALUE!</v>
      </c>
      <c r="CF1098" s="13" t="e">
        <f t="shared" si="709"/>
        <v>#VALUE!</v>
      </c>
      <c r="CG1098" s="14" t="e">
        <f>VLOOKUP(AV1099:AV2372,$AP$14:$AS$1893,3,FALSE)</f>
        <v>#VALUE!</v>
      </c>
      <c r="CH1098" s="13" t="e">
        <f t="shared" si="710"/>
        <v>#VALUE!</v>
      </c>
      <c r="CI1098" s="26" t="e">
        <f t="shared" si="687"/>
        <v>#VALUE!</v>
      </c>
      <c r="CJ1098" s="20" t="e">
        <f>CI1098/MAX($CI$13:CI1098)-1</f>
        <v>#VALUE!</v>
      </c>
      <c r="CK1098" s="20" t="e">
        <f t="shared" si="711"/>
        <v>#VALUE!</v>
      </c>
    </row>
    <row r="1099" spans="1:89" x14ac:dyDescent="0.3">
      <c r="A1099" s="12">
        <f t="shared" si="712"/>
        <v>41631</v>
      </c>
      <c r="B1099" s="13">
        <v>1519190.8921611358</v>
      </c>
      <c r="C1099" s="14">
        <f t="shared" si="672"/>
        <v>-3.5088753906479253E-3</v>
      </c>
      <c r="D1099" s="14">
        <f>B1099/MAX($B$13:B1099)-1</f>
        <v>-2.6834074686740261E-2</v>
      </c>
      <c r="F1099" s="18">
        <v>44124</v>
      </c>
      <c r="G1099" s="13">
        <f t="shared" si="673"/>
        <v>5532386.8877189122</v>
      </c>
      <c r="H1099" s="14">
        <f t="shared" si="674"/>
        <v>-3.5914848248751463E-3</v>
      </c>
      <c r="I1099" s="14">
        <f>G1099/MAX($G$13:G1099)-1</f>
        <v>-3.5914848248751463E-3</v>
      </c>
      <c r="L1099" s="12">
        <f t="shared" si="713"/>
        <v>41631</v>
      </c>
      <c r="M1099" s="13">
        <v>23928750.882811498</v>
      </c>
      <c r="N1099" s="14">
        <f t="shared" si="688"/>
        <v>1.6839768025300739E-2</v>
      </c>
      <c r="O1099" s="14">
        <f>M1099/MAX(M$13:$M1099)-1</f>
        <v>0</v>
      </c>
      <c r="Q1099" s="18">
        <v>44124</v>
      </c>
      <c r="R1099" s="13">
        <f t="shared" si="675"/>
        <v>140778578.82066736</v>
      </c>
      <c r="S1099" s="14">
        <f t="shared" si="676"/>
        <v>-1.1641765672013582E-3</v>
      </c>
      <c r="T1099" s="14">
        <f>R1099/MAX($R$13:R1099)-1</f>
        <v>-9.9609291856364801E-2</v>
      </c>
      <c r="W1099" s="18">
        <v>44124</v>
      </c>
      <c r="X1099" s="21">
        <v>12620655119.15494</v>
      </c>
      <c r="Y1099" s="14">
        <f t="shared" si="677"/>
        <v>3.5937788848006136E-3</v>
      </c>
      <c r="Z1099" s="20">
        <f>X1099/MAX(X$13:$X1099)-1</f>
        <v>-1.6320856397469163E-2</v>
      </c>
      <c r="AC1099" s="18">
        <v>44124</v>
      </c>
      <c r="AD1099" s="14">
        <f t="shared" si="678"/>
        <v>-3.5914848248751463E-3</v>
      </c>
      <c r="AE1099" s="13">
        <f t="shared" si="689"/>
        <v>52098794.484462291</v>
      </c>
      <c r="AF1099" s="14">
        <f t="shared" si="679"/>
        <v>-1.1641765672013582E-3</v>
      </c>
      <c r="AG1099" s="13">
        <f t="shared" si="690"/>
        <v>59711080.510161214</v>
      </c>
      <c r="AH1099" s="14">
        <f t="shared" si="680"/>
        <v>3.5937788848006136E-3</v>
      </c>
      <c r="AI1099" s="13">
        <f t="shared" si="691"/>
        <v>64478747.825882584</v>
      </c>
      <c r="AJ1099" s="26">
        <f t="shared" si="681"/>
        <v>176288622.8205061</v>
      </c>
      <c r="AK1099" s="20">
        <f>AJ1099/MAX(AJ$13:$AJ1099)-1</f>
        <v>-1.2601301230331763E-2</v>
      </c>
      <c r="AL1099" s="20">
        <f t="shared" si="692"/>
        <v>-1.5023748145281957E-4</v>
      </c>
      <c r="AN1099" s="18">
        <v>44124</v>
      </c>
      <c r="AO1099" s="14">
        <f t="shared" si="682"/>
        <v>-3.5914848248751463E-3</v>
      </c>
      <c r="AP1099" s="13">
        <f t="shared" si="693"/>
        <v>52098794.484462291</v>
      </c>
      <c r="AQ1099" s="14">
        <f t="shared" si="683"/>
        <v>-1.1641765672013582E-3</v>
      </c>
      <c r="AR1099" s="13">
        <f t="shared" si="694"/>
        <v>59711080.510161214</v>
      </c>
      <c r="AS1099" s="14">
        <v>3.7404180155694677E-3</v>
      </c>
      <c r="AT1099" s="13">
        <f t="shared" si="695"/>
        <v>63331538.877860017</v>
      </c>
      <c r="AU1099" s="26">
        <f t="shared" si="684"/>
        <v>175141413.87248352</v>
      </c>
      <c r="AV1099" s="20">
        <f>AU1099/MAX($AU$13:AU1099)-1</f>
        <v>-4.4381375497442033E-3</v>
      </c>
      <c r="AW1099" s="20">
        <f t="shared" si="696"/>
        <v>-1.220467378714174E-4</v>
      </c>
      <c r="AY1099" s="18">
        <v>44124</v>
      </c>
      <c r="AZ1099" s="14">
        <f t="shared" si="697"/>
        <v>-3.5914848248751463E-3</v>
      </c>
      <c r="BA1099" s="13">
        <f t="shared" si="698"/>
        <v>52098794.484462291</v>
      </c>
      <c r="BB1099" s="20">
        <v>-3.6402558410099872E-2</v>
      </c>
      <c r="BC1099" s="13">
        <f t="shared" si="699"/>
        <v>902070630.25469458</v>
      </c>
      <c r="BD1099" s="14">
        <f t="shared" si="700"/>
        <v>3.5937788848006136E-3</v>
      </c>
      <c r="BE1099" s="13">
        <f t="shared" si="701"/>
        <v>64478747.825882584</v>
      </c>
      <c r="BF1099" s="26">
        <f t="shared" si="685"/>
        <v>1018648172.5650394</v>
      </c>
      <c r="BG1099" s="20">
        <f>BF1099/MAX($BF$13:BF1099)-1</f>
        <v>-5.8808173472395087E-2</v>
      </c>
      <c r="BH1099" s="20">
        <f t="shared" si="702"/>
        <v>-3.2331763492451482E-2</v>
      </c>
      <c r="BJ1099" s="18">
        <v>44124</v>
      </c>
      <c r="BK1099" s="14" t="e">
        <f>VLOOKUP(AP1099:AP2372,$F$13:$H$1892,3,FALSE)</f>
        <v>#N/A</v>
      </c>
      <c r="BL1099" s="13" t="e">
        <f t="shared" si="703"/>
        <v>#N/A</v>
      </c>
      <c r="BM1099" s="14" t="e">
        <f>VLOOKUP(AP1099:AP2372,$Q$13:$S$1892,3,FALSE)</f>
        <v>#N/A</v>
      </c>
      <c r="BN1099" s="13" t="e">
        <f t="shared" si="704"/>
        <v>#N/A</v>
      </c>
      <c r="BO1099" s="14">
        <v>2.5509474758398376E-3</v>
      </c>
      <c r="BP1099" s="13">
        <f t="shared" si="705"/>
        <v>54182611.952248931</v>
      </c>
      <c r="BQ1099" s="26" t="e">
        <f t="shared" si="686"/>
        <v>#N/A</v>
      </c>
      <c r="BR1099" s="20" t="e">
        <f>BQ1099/MAX($AJ$13:BQ1098)-1</f>
        <v>#N/A</v>
      </c>
      <c r="BS1099" s="20" t="e">
        <f t="shared" si="706"/>
        <v>#N/A</v>
      </c>
      <c r="BT1099" s="20"/>
      <c r="BU1099" s="20"/>
      <c r="BV1099" s="18">
        <v>44124</v>
      </c>
      <c r="BW1099" s="21">
        <v>8099605878.4853239</v>
      </c>
      <c r="BX1099" s="14">
        <f t="shared" si="707"/>
        <v>-4.4791352291174702E-3</v>
      </c>
      <c r="BY1099" s="20">
        <f>BW1098/MAX(BW$13:$BW1099)-1</f>
        <v>-0.10137201310170052</v>
      </c>
      <c r="BZ1099" s="18"/>
      <c r="CA1099" s="18"/>
      <c r="CB1099" s="18">
        <v>44124</v>
      </c>
      <c r="CC1099" s="14" t="e">
        <f>VLOOKUP(AV1100:AV2373,$F$13:$H$1892,3,FALSE)</f>
        <v>#VALUE!</v>
      </c>
      <c r="CD1099" s="13" t="e">
        <f t="shared" si="708"/>
        <v>#VALUE!</v>
      </c>
      <c r="CE1099" s="14" t="e">
        <f>VLOOKUP(AV1100:AV2373,$Q$13:$S$1892,3,FALSE)</f>
        <v>#VALUE!</v>
      </c>
      <c r="CF1099" s="13" t="e">
        <f t="shared" si="709"/>
        <v>#VALUE!</v>
      </c>
      <c r="CG1099" s="14" t="e">
        <f>VLOOKUP(AV1100:AV2373,$AP$14:$AS$1893,3,FALSE)</f>
        <v>#VALUE!</v>
      </c>
      <c r="CH1099" s="13" t="e">
        <f t="shared" si="710"/>
        <v>#VALUE!</v>
      </c>
      <c r="CI1099" s="26" t="e">
        <f t="shared" si="687"/>
        <v>#VALUE!</v>
      </c>
      <c r="CJ1099" s="20" t="e">
        <f>CI1099/MAX($CI$13:CI1099)-1</f>
        <v>#VALUE!</v>
      </c>
      <c r="CK1099" s="20" t="e">
        <f t="shared" si="711"/>
        <v>#VALUE!</v>
      </c>
    </row>
    <row r="1100" spans="1:89" x14ac:dyDescent="0.3">
      <c r="A1100" s="12">
        <f t="shared" si="712"/>
        <v>41632</v>
      </c>
      <c r="B1100" s="13">
        <v>1514359.3975173747</v>
      </c>
      <c r="C1100" s="14">
        <f t="shared" si="672"/>
        <v>-3.1803077998235896E-3</v>
      </c>
      <c r="D1100" s="14">
        <f>B1100/MAX($B$13:B1100)-1</f>
        <v>-2.9929041869536599E-2</v>
      </c>
      <c r="F1100" s="18">
        <v>44125</v>
      </c>
      <c r="G1100" s="13">
        <f t="shared" si="673"/>
        <v>5549541.8267093459</v>
      </c>
      <c r="H1100" s="14">
        <f t="shared" si="674"/>
        <v>3.1008205569489355E-3</v>
      </c>
      <c r="I1100" s="14">
        <f>G1100/MAX($G$13:G1100)-1</f>
        <v>-5.0180081790107689E-4</v>
      </c>
      <c r="L1100" s="12">
        <f t="shared" si="713"/>
        <v>41632</v>
      </c>
      <c r="M1100" s="13">
        <v>23957724.994612407</v>
      </c>
      <c r="N1100" s="14">
        <f t="shared" si="688"/>
        <v>1.2108493227585004E-3</v>
      </c>
      <c r="O1100" s="14">
        <f>M1100/MAX(M$13:$M1100)-1</f>
        <v>0</v>
      </c>
      <c r="Q1100" s="18">
        <v>44125</v>
      </c>
      <c r="R1100" s="13">
        <f t="shared" si="675"/>
        <v>137980806.59754857</v>
      </c>
      <c r="S1100" s="14">
        <f t="shared" si="676"/>
        <v>-1.9873564902816332E-2</v>
      </c>
      <c r="T1100" s="14">
        <f>R1100/MAX($R$13:R1100)-1</f>
        <v>-0.11750326503255015</v>
      </c>
      <c r="W1100" s="18">
        <v>44125</v>
      </c>
      <c r="X1100" s="21">
        <v>12782209283.831604</v>
      </c>
      <c r="Y1100" s="14">
        <f t="shared" si="677"/>
        <v>1.280077485292086E-2</v>
      </c>
      <c r="Z1100" s="20">
        <f>X1100/MAX(X$13:$X1100)-1</f>
        <v>-3.7290011526992517E-3</v>
      </c>
      <c r="AC1100" s="18">
        <v>44125</v>
      </c>
      <c r="AD1100" s="14">
        <f t="shared" si="678"/>
        <v>3.1008205569489355E-3</v>
      </c>
      <c r="AE1100" s="13">
        <f t="shared" si="689"/>
        <v>52260343.497391969</v>
      </c>
      <c r="AF1100" s="14">
        <f t="shared" si="679"/>
        <v>-1.9873564902816332E-2</v>
      </c>
      <c r="AG1100" s="13">
        <f t="shared" si="690"/>
        <v>58524408.476225235</v>
      </c>
      <c r="AH1100" s="14">
        <f t="shared" si="680"/>
        <v>1.280077485292086E-2</v>
      </c>
      <c r="AI1100" s="13">
        <f t="shared" si="691"/>
        <v>65304125.759599969</v>
      </c>
      <c r="AJ1100" s="26">
        <f t="shared" si="681"/>
        <v>176088877.73321718</v>
      </c>
      <c r="AK1100" s="20">
        <f>AJ1100/MAX(AJ$13:$AJ1100)-1</f>
        <v>-1.3720080401211865E-2</v>
      </c>
      <c r="AL1100" s="20">
        <f t="shared" si="692"/>
        <v>-1.1330571655341348E-3</v>
      </c>
      <c r="AN1100" s="18">
        <v>44125</v>
      </c>
      <c r="AO1100" s="14">
        <f t="shared" si="682"/>
        <v>3.1008205569489355E-3</v>
      </c>
      <c r="AP1100" s="13">
        <f t="shared" si="693"/>
        <v>52260343.497391969</v>
      </c>
      <c r="AQ1100" s="14">
        <f t="shared" si="683"/>
        <v>-1.9873564902816332E-2</v>
      </c>
      <c r="AR1100" s="13">
        <f t="shared" si="694"/>
        <v>58524408.476225235</v>
      </c>
      <c r="AS1100" s="14">
        <v>1.8150923888378686E-2</v>
      </c>
      <c r="AT1100" s="13">
        <f t="shared" si="695"/>
        <v>64481064.81976594</v>
      </c>
      <c r="AU1100" s="26">
        <f t="shared" si="684"/>
        <v>175265816.79338315</v>
      </c>
      <c r="AV1100" s="20">
        <f>AU1100/MAX($AU$13:AU1100)-1</f>
        <v>-3.7309901030799786E-3</v>
      </c>
      <c r="AW1100" s="20">
        <f t="shared" si="696"/>
        <v>7.102998551227202E-4</v>
      </c>
      <c r="AY1100" s="18">
        <v>44125</v>
      </c>
      <c r="AZ1100" s="14">
        <f t="shared" si="697"/>
        <v>3.1008205569489355E-3</v>
      </c>
      <c r="BA1100" s="13">
        <f t="shared" si="698"/>
        <v>52260343.497391969</v>
      </c>
      <c r="BB1100" s="20">
        <v>8.1033281084730291E-4</v>
      </c>
      <c r="BC1100" s="13">
        <f t="shared" si="699"/>
        <v>902801607.68409169</v>
      </c>
      <c r="BD1100" s="14">
        <f t="shared" si="700"/>
        <v>1.280077485292086E-2</v>
      </c>
      <c r="BE1100" s="13">
        <f t="shared" si="701"/>
        <v>65304125.759599969</v>
      </c>
      <c r="BF1100" s="26">
        <f t="shared" si="685"/>
        <v>1020366076.9410836</v>
      </c>
      <c r="BG1100" s="20">
        <f>BF1100/MAX($BF$13:BF1100)-1</f>
        <v>-5.7220895743896105E-2</v>
      </c>
      <c r="BH1100" s="20">
        <f t="shared" si="702"/>
        <v>1.6864550708595161E-3</v>
      </c>
      <c r="BJ1100" s="18">
        <v>44125</v>
      </c>
      <c r="BK1100" s="14" t="e">
        <f>VLOOKUP(AP1100:AP2373,$F$13:$H$1892,3,FALSE)</f>
        <v>#N/A</v>
      </c>
      <c r="BL1100" s="13" t="e">
        <f t="shared" si="703"/>
        <v>#N/A</v>
      </c>
      <c r="BM1100" s="14" t="e">
        <f>VLOOKUP(AP1100:AP2373,$Q$13:$S$1892,3,FALSE)</f>
        <v>#N/A</v>
      </c>
      <c r="BN1100" s="13" t="e">
        <f t="shared" si="704"/>
        <v>#N/A</v>
      </c>
      <c r="BO1100" s="14">
        <v>1.9215344227653475E-2</v>
      </c>
      <c r="BP1100" s="13">
        <f t="shared" si="705"/>
        <v>55223749.492064767</v>
      </c>
      <c r="BQ1100" s="26" t="e">
        <f t="shared" si="686"/>
        <v>#N/A</v>
      </c>
      <c r="BR1100" s="20" t="e">
        <f>BQ1100/MAX($AJ$13:BQ1099)-1</f>
        <v>#N/A</v>
      </c>
      <c r="BS1100" s="20" t="e">
        <f t="shared" si="706"/>
        <v>#N/A</v>
      </c>
      <c r="BT1100" s="20"/>
      <c r="BU1100" s="20"/>
      <c r="BV1100" s="18">
        <v>44125</v>
      </c>
      <c r="BW1100" s="21">
        <v>8251498942.469203</v>
      </c>
      <c r="BX1100" s="14">
        <f t="shared" si="707"/>
        <v>-1.8407935945081277E-2</v>
      </c>
      <c r="BY1100" s="20">
        <f>BW1099/MAX(BW$13:$BW1100)-1</f>
        <v>-9.7328826849734429E-2</v>
      </c>
      <c r="BZ1100" s="18"/>
      <c r="CA1100" s="18"/>
      <c r="CB1100" s="18">
        <v>44125</v>
      </c>
      <c r="CC1100" s="14" t="e">
        <f>VLOOKUP(AV1101:AV2374,$F$13:$H$1892,3,FALSE)</f>
        <v>#VALUE!</v>
      </c>
      <c r="CD1100" s="13" t="e">
        <f t="shared" si="708"/>
        <v>#VALUE!</v>
      </c>
      <c r="CE1100" s="14" t="e">
        <f>VLOOKUP(AV1101:AV2374,$Q$13:$S$1892,3,FALSE)</f>
        <v>#VALUE!</v>
      </c>
      <c r="CF1100" s="13" t="e">
        <f t="shared" si="709"/>
        <v>#VALUE!</v>
      </c>
      <c r="CG1100" s="14" t="e">
        <f>VLOOKUP(AV1101:AV2374,$AP$14:$AS$1893,3,FALSE)</f>
        <v>#VALUE!</v>
      </c>
      <c r="CH1100" s="13" t="e">
        <f t="shared" si="710"/>
        <v>#VALUE!</v>
      </c>
      <c r="CI1100" s="26" t="e">
        <f t="shared" si="687"/>
        <v>#VALUE!</v>
      </c>
      <c r="CJ1100" s="20" t="e">
        <f>CI1100/MAX($CI$13:CI1100)-1</f>
        <v>#VALUE!</v>
      </c>
      <c r="CK1100" s="20" t="e">
        <f t="shared" si="711"/>
        <v>#VALUE!</v>
      </c>
    </row>
    <row r="1101" spans="1:89" x14ac:dyDescent="0.3">
      <c r="A1101" s="12">
        <f t="shared" si="712"/>
        <v>41633</v>
      </c>
      <c r="B1101" s="13">
        <v>1514359.3975173747</v>
      </c>
      <c r="C1101" s="14">
        <f t="shared" si="672"/>
        <v>0</v>
      </c>
      <c r="D1101" s="14">
        <f>B1101/MAX($B$13:B1101)-1</f>
        <v>-2.9929041869536599E-2</v>
      </c>
      <c r="F1101" s="18">
        <v>44126</v>
      </c>
      <c r="G1101" s="13">
        <f t="shared" si="673"/>
        <v>5551952.9408703679</v>
      </c>
      <c r="H1101" s="14">
        <f t="shared" si="674"/>
        <v>4.3447085116432582E-4</v>
      </c>
      <c r="I1101" s="14">
        <f>G1101/MAX($G$13:G1101)-1</f>
        <v>-6.7547984565319297E-5</v>
      </c>
      <c r="L1101" s="12">
        <f t="shared" si="713"/>
        <v>41633</v>
      </c>
      <c r="M1101" s="13">
        <v>23957724.994612407</v>
      </c>
      <c r="N1101" s="14">
        <f t="shared" si="688"/>
        <v>0</v>
      </c>
      <c r="O1101" s="14">
        <f>M1101/MAX(M$13:$M1101)-1</f>
        <v>0</v>
      </c>
      <c r="Q1101" s="18">
        <v>44126</v>
      </c>
      <c r="R1101" s="13">
        <f t="shared" si="675"/>
        <v>139529232.60495481</v>
      </c>
      <c r="S1101" s="14">
        <f t="shared" si="676"/>
        <v>1.1222039105210913E-2</v>
      </c>
      <c r="T1101" s="14">
        <f>R1101/MAX($R$13:R1101)-1</f>
        <v>-0.10759985216252443</v>
      </c>
      <c r="W1101" s="18">
        <v>44126</v>
      </c>
      <c r="X1101" s="21">
        <v>13133733115.026081</v>
      </c>
      <c r="Y1101" s="14">
        <f t="shared" si="677"/>
        <v>2.7501022975670031E-2</v>
      </c>
      <c r="Z1101" s="20">
        <f>X1101/MAX(X$13:$X1101)-1</f>
        <v>0</v>
      </c>
      <c r="AC1101" s="18">
        <v>44126</v>
      </c>
      <c r="AD1101" s="14">
        <f t="shared" si="678"/>
        <v>4.3447085116432582E-4</v>
      </c>
      <c r="AE1101" s="13">
        <f t="shared" si="689"/>
        <v>52283049.093313418</v>
      </c>
      <c r="AF1101" s="14">
        <f t="shared" si="679"/>
        <v>1.1222039105210913E-2</v>
      </c>
      <c r="AG1101" s="13">
        <f t="shared" si="690"/>
        <v>59181171.676754773</v>
      </c>
      <c r="AH1101" s="14">
        <f t="shared" si="680"/>
        <v>2.7501022975670031E-2</v>
      </c>
      <c r="AI1101" s="13">
        <f t="shared" si="691"/>
        <v>67100056.022520773</v>
      </c>
      <c r="AJ1101" s="26">
        <f t="shared" si="681"/>
        <v>178564276.79258898</v>
      </c>
      <c r="AK1101" s="20">
        <f>AJ1101/MAX(AJ$13:$AJ1101)-1</f>
        <v>0</v>
      </c>
      <c r="AL1101" s="20">
        <f t="shared" si="692"/>
        <v>1.405766844128653E-2</v>
      </c>
      <c r="AN1101" s="18">
        <v>44126</v>
      </c>
      <c r="AO1101" s="14">
        <f t="shared" si="682"/>
        <v>4.3447085116432582E-4</v>
      </c>
      <c r="AP1101" s="13">
        <f t="shared" si="693"/>
        <v>52283049.093313418</v>
      </c>
      <c r="AQ1101" s="14">
        <f t="shared" si="683"/>
        <v>1.1222039105210913E-2</v>
      </c>
      <c r="AR1101" s="13">
        <f t="shared" si="694"/>
        <v>59181171.676754773</v>
      </c>
      <c r="AS1101" s="14">
        <v>2.139164124361204E-2</v>
      </c>
      <c r="AT1101" s="13">
        <f t="shared" si="695"/>
        <v>65860420.625396475</v>
      </c>
      <c r="AU1101" s="26">
        <f t="shared" si="684"/>
        <v>177324641.39546466</v>
      </c>
      <c r="AV1101" s="20">
        <f>AU1101/MAX($AU$13:AU1101)-1</f>
        <v>0</v>
      </c>
      <c r="AW1101" s="20">
        <f t="shared" si="696"/>
        <v>1.1746869068647969E-2</v>
      </c>
      <c r="AY1101" s="18">
        <v>44126</v>
      </c>
      <c r="AZ1101" s="14">
        <f t="shared" si="697"/>
        <v>4.3447085116432582E-4</v>
      </c>
      <c r="BA1101" s="13">
        <f t="shared" si="698"/>
        <v>52283049.093313418</v>
      </c>
      <c r="BB1101" s="20">
        <v>-2.5967044125808414E-2</v>
      </c>
      <c r="BC1101" s="13">
        <f t="shared" si="699"/>
        <v>879358518.50050807</v>
      </c>
      <c r="BD1101" s="14">
        <f t="shared" si="700"/>
        <v>2.7501022975670031E-2</v>
      </c>
      <c r="BE1101" s="13">
        <f t="shared" si="701"/>
        <v>67100056.022520773</v>
      </c>
      <c r="BF1101" s="26">
        <f t="shared" si="685"/>
        <v>998741623.61634231</v>
      </c>
      <c r="BG1101" s="20">
        <f>BF1101/MAX($BF$13:BF1101)-1</f>
        <v>-7.7201060898587581E-2</v>
      </c>
      <c r="BH1101" s="20">
        <f t="shared" si="702"/>
        <v>-2.1192838348339071E-2</v>
      </c>
      <c r="BJ1101" s="18">
        <v>44126</v>
      </c>
      <c r="BK1101" s="14" t="e">
        <f>VLOOKUP(AP1101:AP2374,$F$13:$H$1892,3,FALSE)</f>
        <v>#N/A</v>
      </c>
      <c r="BL1101" s="13" t="e">
        <f t="shared" si="703"/>
        <v>#N/A</v>
      </c>
      <c r="BM1101" s="14" t="e">
        <f>VLOOKUP(AP1101:AP2374,$Q$13:$S$1892,3,FALSE)</f>
        <v>#N/A</v>
      </c>
      <c r="BN1101" s="13" t="e">
        <f t="shared" si="704"/>
        <v>#N/A</v>
      </c>
      <c r="BO1101" s="14">
        <v>2.0089874663843821E-2</v>
      </c>
      <c r="BP1101" s="13">
        <f t="shared" si="705"/>
        <v>56333187.697827853</v>
      </c>
      <c r="BQ1101" s="26" t="e">
        <f t="shared" si="686"/>
        <v>#N/A</v>
      </c>
      <c r="BR1101" s="20" t="e">
        <f>BQ1101/MAX($AJ$13:BQ1100)-1</f>
        <v>#N/A</v>
      </c>
      <c r="BS1101" s="20" t="e">
        <f t="shared" si="706"/>
        <v>#N/A</v>
      </c>
      <c r="BT1101" s="20"/>
      <c r="BU1101" s="20"/>
      <c r="BV1101" s="18">
        <v>44126</v>
      </c>
      <c r="BW1101" s="21">
        <v>8481437577.1279507</v>
      </c>
      <c r="BX1101" s="14">
        <f t="shared" si="707"/>
        <v>-2.7110809054213592E-2</v>
      </c>
      <c r="BY1101" s="20">
        <f>BW1100/MAX(BW$13:$BW1101)-1</f>
        <v>-8.0400905625330754E-2</v>
      </c>
      <c r="BZ1101" s="18"/>
      <c r="CA1101" s="18"/>
      <c r="CB1101" s="18">
        <v>44126</v>
      </c>
      <c r="CC1101" s="14" t="e">
        <f>VLOOKUP(AV1102:AV2375,$F$13:$H$1892,3,FALSE)</f>
        <v>#VALUE!</v>
      </c>
      <c r="CD1101" s="13" t="e">
        <f t="shared" si="708"/>
        <v>#VALUE!</v>
      </c>
      <c r="CE1101" s="14" t="e">
        <f>VLOOKUP(AV1102:AV2375,$Q$13:$S$1892,3,FALSE)</f>
        <v>#VALUE!</v>
      </c>
      <c r="CF1101" s="13" t="e">
        <f t="shared" si="709"/>
        <v>#VALUE!</v>
      </c>
      <c r="CG1101" s="14" t="e">
        <f>VLOOKUP(AV1102:AV2375,$AP$14:$AS$1893,3,FALSE)</f>
        <v>#VALUE!</v>
      </c>
      <c r="CH1101" s="13" t="e">
        <f t="shared" si="710"/>
        <v>#VALUE!</v>
      </c>
      <c r="CI1101" s="26" t="e">
        <f t="shared" si="687"/>
        <v>#VALUE!</v>
      </c>
      <c r="CJ1101" s="20" t="e">
        <f>CI1101/MAX($CI$13:CI1101)-1</f>
        <v>#VALUE!</v>
      </c>
      <c r="CK1101" s="20" t="e">
        <f t="shared" si="711"/>
        <v>#VALUE!</v>
      </c>
    </row>
    <row r="1102" spans="1:89" x14ac:dyDescent="0.3">
      <c r="A1102" s="12">
        <f t="shared" si="712"/>
        <v>41634</v>
      </c>
      <c r="B1102" s="13">
        <v>1515670.6630580404</v>
      </c>
      <c r="C1102" s="14">
        <f t="shared" ref="C1102:C1165" si="714">B1102/B1101-1</f>
        <v>8.658879410101683E-4</v>
      </c>
      <c r="D1102" s="14">
        <f>B1102/MAX($B$13:B1102)-1</f>
        <v>-2.9089069124967226E-2</v>
      </c>
      <c r="F1102" s="18">
        <v>44127</v>
      </c>
      <c r="G1102" s="13">
        <f t="shared" ref="G1102:G1165" si="715">VLOOKUP($F$13:$F$1286,$A$13:$D$4210,2,FALSE)</f>
        <v>5571651.4129186748</v>
      </c>
      <c r="H1102" s="14">
        <f t="shared" ref="H1102:H1165" si="716">VLOOKUP($F$13:$F$1286,$A$13:$D$4210,3,FALSE)</f>
        <v>3.5480257592419573E-3</v>
      </c>
      <c r="I1102" s="14">
        <f>G1102/MAX($G$13:G1102)-1</f>
        <v>0</v>
      </c>
      <c r="L1102" s="12">
        <f t="shared" si="713"/>
        <v>41634</v>
      </c>
      <c r="M1102" s="13">
        <v>24020208.162975091</v>
      </c>
      <c r="N1102" s="14">
        <f t="shared" si="688"/>
        <v>2.6080593368833505E-3</v>
      </c>
      <c r="O1102" s="14">
        <f>M1102/MAX(M$13:$M1102)-1</f>
        <v>0</v>
      </c>
      <c r="Q1102" s="18">
        <v>44127</v>
      </c>
      <c r="R1102" s="13">
        <f t="shared" ref="R1102:R1165" si="717">VLOOKUP($Q$13:$Q$1286,$L$13:$O$4210,2,FALSE)</f>
        <v>140370635.11975759</v>
      </c>
      <c r="S1102" s="14">
        <f t="shared" ref="S1102:S1165" si="718">VLOOKUP($Q$13:$Q$1286,$L$13:$O$4210,3,FALSE)</f>
        <v>6.0302955810345171E-3</v>
      </c>
      <c r="T1102" s="14">
        <f>R1102/MAX($R$13:R1102)-1</f>
        <v>-0.10221841549450561</v>
      </c>
      <c r="W1102" s="18">
        <v>44127</v>
      </c>
      <c r="X1102" s="21">
        <v>13076090746.858213</v>
      </c>
      <c r="Y1102" s="14">
        <f t="shared" ref="Y1102:Y1165" si="719">X1102/X1101-1</f>
        <v>-4.3888792061657078E-3</v>
      </c>
      <c r="Z1102" s="20">
        <f>X1102/MAX(X$13:$X1102)-1</f>
        <v>-4.3888792061657078E-3</v>
      </c>
      <c r="AC1102" s="18">
        <v>44127</v>
      </c>
      <c r="AD1102" s="14">
        <f t="shared" ref="AD1102:AD1165" si="720">VLOOKUP(AC1102:AC2375,$F$13:$H$1892,3,FALSE)</f>
        <v>3.5480257592419573E-3</v>
      </c>
      <c r="AE1102" s="13">
        <f t="shared" si="689"/>
        <v>52468550.698268205</v>
      </c>
      <c r="AF1102" s="14">
        <f t="shared" ref="AF1102:AF1165" si="721">VLOOKUP(AC1102:AC2375,$Q$13:$S$1892,3,FALSE)</f>
        <v>6.0302955810345171E-3</v>
      </c>
      <c r="AG1102" s="13">
        <f t="shared" si="690"/>
        <v>59538051.634797551</v>
      </c>
      <c r="AH1102" s="14">
        <f t="shared" ref="AH1102:AH1165" si="722">VLOOKUP(AC1102:AC2375,$W$13:$Y$1892,3,FALSE)</f>
        <v>-4.3888792061657078E-3</v>
      </c>
      <c r="AI1102" s="13">
        <f t="shared" si="691"/>
        <v>66805561.981910981</v>
      </c>
      <c r="AJ1102" s="26">
        <f t="shared" ref="AJ1102:AJ1165" si="723">AI1102+AG1102+AE1102</f>
        <v>178812164.31497675</v>
      </c>
      <c r="AK1102" s="20">
        <f>AJ1102/MAX(AJ$13:$AJ1102)-1</f>
        <v>0</v>
      </c>
      <c r="AL1102" s="20">
        <f t="shared" si="692"/>
        <v>1.3882257237582962E-3</v>
      </c>
      <c r="AN1102" s="18">
        <v>44127</v>
      </c>
      <c r="AO1102" s="14">
        <f t="shared" ref="AO1102:AO1165" si="724">VLOOKUP(AN1102:AN2375,$F$13:$H$1892,3,FALSE)</f>
        <v>3.5480257592419573E-3</v>
      </c>
      <c r="AP1102" s="13">
        <f t="shared" si="693"/>
        <v>52468550.698268205</v>
      </c>
      <c r="AQ1102" s="14">
        <f t="shared" ref="AQ1102:AQ1165" si="725">VLOOKUP(AN1102:AN2375,$Q$13:$S$1892,3,FALSE)</f>
        <v>6.0302955810345171E-3</v>
      </c>
      <c r="AR1102" s="13">
        <f t="shared" si="694"/>
        <v>59538051.634797551</v>
      </c>
      <c r="AS1102" s="14">
        <v>-5.544010696776889E-3</v>
      </c>
      <c r="AT1102" s="13">
        <f t="shared" si="695"/>
        <v>65495289.748955049</v>
      </c>
      <c r="AU1102" s="26">
        <f t="shared" ref="AU1102:AU1165" si="726">AT1102+AR1102+AP1102</f>
        <v>177501892.08202082</v>
      </c>
      <c r="AV1102" s="20">
        <f>AU1102/MAX($AU$13:AU1102)-1</f>
        <v>0</v>
      </c>
      <c r="AW1102" s="20">
        <f t="shared" si="696"/>
        <v>9.9958294099056211E-4</v>
      </c>
      <c r="AY1102" s="18">
        <v>44127</v>
      </c>
      <c r="AZ1102" s="14">
        <f t="shared" si="697"/>
        <v>3.5480257592419573E-3</v>
      </c>
      <c r="BA1102" s="13">
        <f t="shared" si="698"/>
        <v>52468550.698268205</v>
      </c>
      <c r="BB1102" s="20">
        <v>2.8218091762688635E-2</v>
      </c>
      <c r="BC1102" s="13">
        <f t="shared" si="699"/>
        <v>904172337.86785734</v>
      </c>
      <c r="BD1102" s="14">
        <f t="shared" si="700"/>
        <v>-4.3888792061657078E-3</v>
      </c>
      <c r="BE1102" s="13">
        <f t="shared" si="701"/>
        <v>66805561.981910981</v>
      </c>
      <c r="BF1102" s="26">
        <f t="shared" ref="BF1102:BF1165" si="727">BE1102+BC1102+BA1102</f>
        <v>1023446450.5480365</v>
      </c>
      <c r="BG1102" s="20">
        <f>BF1102/MAX($BF$13:BF1102)-1</f>
        <v>-5.4374748723168609E-2</v>
      </c>
      <c r="BH1102" s="20">
        <f t="shared" si="702"/>
        <v>2.4735954072125699E-2</v>
      </c>
      <c r="BJ1102" s="18">
        <v>44127</v>
      </c>
      <c r="BK1102" s="14" t="e">
        <f>VLOOKUP(AP1102:AP2375,$F$13:$H$1892,3,FALSE)</f>
        <v>#N/A</v>
      </c>
      <c r="BL1102" s="13" t="e">
        <f t="shared" si="703"/>
        <v>#N/A</v>
      </c>
      <c r="BM1102" s="14" t="e">
        <f>VLOOKUP(AP1102:AP2375,$Q$13:$S$1892,3,FALSE)</f>
        <v>#N/A</v>
      </c>
      <c r="BN1102" s="13" t="e">
        <f t="shared" si="704"/>
        <v>#N/A</v>
      </c>
      <c r="BO1102" s="14">
        <v>-5.4795992543346106E-3</v>
      </c>
      <c r="BP1102" s="13">
        <f t="shared" si="705"/>
        <v>56024504.404524542</v>
      </c>
      <c r="BQ1102" s="26" t="e">
        <f t="shared" ref="BQ1102:BQ1165" si="728">BP1102+BN1102+BL1102</f>
        <v>#N/A</v>
      </c>
      <c r="BR1102" s="20" t="e">
        <f>BQ1102/MAX($AJ$13:BQ1101)-1</f>
        <v>#N/A</v>
      </c>
      <c r="BS1102" s="20" t="e">
        <f t="shared" si="706"/>
        <v>#N/A</v>
      </c>
      <c r="BT1102" s="20"/>
      <c r="BU1102" s="20"/>
      <c r="BV1102" s="18">
        <v>44127</v>
      </c>
      <c r="BW1102" s="21">
        <v>8481437577.1279507</v>
      </c>
      <c r="BX1102" s="14">
        <f t="shared" si="707"/>
        <v>0</v>
      </c>
      <c r="BY1102" s="20">
        <f>BW1101/MAX(BW$13:$BW1102)-1</f>
        <v>-5.4775093676713182E-2</v>
      </c>
      <c r="BZ1102" s="18"/>
      <c r="CA1102" s="18"/>
      <c r="CB1102" s="18">
        <v>44127</v>
      </c>
      <c r="CC1102" s="14" t="e">
        <f>VLOOKUP(AV1103:AV2376,$F$13:$H$1892,3,FALSE)</f>
        <v>#VALUE!</v>
      </c>
      <c r="CD1102" s="13" t="e">
        <f t="shared" si="708"/>
        <v>#VALUE!</v>
      </c>
      <c r="CE1102" s="14" t="e">
        <f>VLOOKUP(AV1103:AV2376,$Q$13:$S$1892,3,FALSE)</f>
        <v>#VALUE!</v>
      </c>
      <c r="CF1102" s="13" t="e">
        <f t="shared" si="709"/>
        <v>#VALUE!</v>
      </c>
      <c r="CG1102" s="14" t="e">
        <f>VLOOKUP(AV1103:AV2376,$AP$14:$AS$1893,3,FALSE)</f>
        <v>#VALUE!</v>
      </c>
      <c r="CH1102" s="13" t="e">
        <f t="shared" si="710"/>
        <v>#VALUE!</v>
      </c>
      <c r="CI1102" s="26" t="e">
        <f t="shared" ref="CI1102:CI1165" si="729">CH1102+CF1102+CD1102</f>
        <v>#VALUE!</v>
      </c>
      <c r="CJ1102" s="20" t="e">
        <f>CI1102/MAX($CI$13:CI1102)-1</f>
        <v>#VALUE!</v>
      </c>
      <c r="CK1102" s="20" t="e">
        <f t="shared" si="711"/>
        <v>#VALUE!</v>
      </c>
    </row>
    <row r="1103" spans="1:89" x14ac:dyDescent="0.3">
      <c r="A1103" s="12">
        <f t="shared" si="712"/>
        <v>41635</v>
      </c>
      <c r="B1103" s="13">
        <v>1515670.6630580404</v>
      </c>
      <c r="C1103" s="14">
        <f t="shared" si="714"/>
        <v>0</v>
      </c>
      <c r="D1103" s="14">
        <f>B1103/MAX($B$13:B1103)-1</f>
        <v>-2.9089069124967226E-2</v>
      </c>
      <c r="F1103" s="18">
        <v>44130</v>
      </c>
      <c r="G1103" s="13">
        <f t="shared" si="715"/>
        <v>5551430.7138528544</v>
      </c>
      <c r="H1103" s="14">
        <f t="shared" si="716"/>
        <v>-3.6292110843358927E-3</v>
      </c>
      <c r="I1103" s="14">
        <f>G1103/MAX($G$13:G1103)-1</f>
        <v>-3.6292110843358927E-3</v>
      </c>
      <c r="L1103" s="12">
        <f t="shared" si="713"/>
        <v>41635</v>
      </c>
      <c r="M1103" s="13">
        <v>24032282.898569137</v>
      </c>
      <c r="N1103" s="14">
        <f t="shared" ref="N1103:N1166" si="730">M1103/M1102-1</f>
        <v>5.0269071409037025E-4</v>
      </c>
      <c r="O1103" s="14">
        <f>M1103/MAX(M$13:$M1103)-1</f>
        <v>0</v>
      </c>
      <c r="Q1103" s="18">
        <v>44130</v>
      </c>
      <c r="R1103" s="13">
        <f t="shared" si="717"/>
        <v>142254466.98548144</v>
      </c>
      <c r="S1103" s="14">
        <f t="shared" si="718"/>
        <v>1.3420412781609548E-2</v>
      </c>
      <c r="T1103" s="14">
        <f>R1103/MAX($R$13:R1103)-1</f>
        <v>-9.0169816042714457E-2</v>
      </c>
      <c r="W1103" s="18">
        <v>44130</v>
      </c>
      <c r="X1103" s="21">
        <v>12948498708.339552</v>
      </c>
      <c r="Y1103" s="14">
        <f t="shared" si="719"/>
        <v>-9.7576593026718061E-3</v>
      </c>
      <c r="Z1103" s="20">
        <f>X1103/MAX(X$13:$X1103)-1</f>
        <v>-1.4103713320823164E-2</v>
      </c>
      <c r="AC1103" s="18">
        <v>44130</v>
      </c>
      <c r="AD1103" s="14">
        <f t="shared" si="720"/>
        <v>-3.6292110843358927E-3</v>
      </c>
      <c r="AE1103" s="13">
        <f t="shared" ref="AE1103:AE1166" si="731">AE1102*(1+AD1103)</f>
        <v>52278131.252495013</v>
      </c>
      <c r="AF1103" s="14">
        <f t="shared" si="721"/>
        <v>1.3420412781609548E-2</v>
      </c>
      <c r="AG1103" s="13">
        <f t="shared" ref="AG1103:AG1166" si="732">AG1102*(AF1103+1)</f>
        <v>60337076.863949314</v>
      </c>
      <c r="AH1103" s="14">
        <f t="shared" si="722"/>
        <v>-9.7576593026718061E-3</v>
      </c>
      <c r="AI1103" s="13">
        <f t="shared" ref="AI1103:AI1166" si="733">AI1102*(1+AH1103)</f>
        <v>66153696.068567969</v>
      </c>
      <c r="AJ1103" s="26">
        <f t="shared" si="723"/>
        <v>178768904.18501231</v>
      </c>
      <c r="AK1103" s="20">
        <f>AJ1103/MAX(AJ$13:$AJ1103)-1</f>
        <v>-2.4193057631272108E-4</v>
      </c>
      <c r="AL1103" s="20">
        <f t="shared" ref="AL1103:AL1166" si="734">AJ1103/AJ1102-1</f>
        <v>-2.4193057631272108E-4</v>
      </c>
      <c r="AN1103" s="18">
        <v>44130</v>
      </c>
      <c r="AO1103" s="14">
        <f t="shared" si="724"/>
        <v>-3.6292110843358927E-3</v>
      </c>
      <c r="AP1103" s="13">
        <f t="shared" ref="AP1103:AP1166" si="735">AP1102*(1+AO1103)</f>
        <v>52278131.252495013</v>
      </c>
      <c r="AQ1103" s="14">
        <f t="shared" si="725"/>
        <v>1.3420412781609548E-2</v>
      </c>
      <c r="AR1103" s="13">
        <f t="shared" ref="AR1103:AR1166" si="736">AR1102*(AQ1103+1)</f>
        <v>60337076.863949314</v>
      </c>
      <c r="AS1103" s="14">
        <v>-9.8290882154708856E-3</v>
      </c>
      <c r="AT1103" s="13">
        <f t="shared" ref="AT1103:AT1166" si="737">AT1102*(1+AS1103)</f>
        <v>64851530.768314742</v>
      </c>
      <c r="AU1103" s="26">
        <f t="shared" si="726"/>
        <v>177466738.88475907</v>
      </c>
      <c r="AV1103" s="20">
        <f>AU1103/MAX($AU$13:AU1103)-1</f>
        <v>-1.9804407068235719E-4</v>
      </c>
      <c r="AW1103" s="20">
        <f t="shared" ref="AW1103:AW1166" si="738">AU1103/AU1102-1</f>
        <v>-1.9804407068235719E-4</v>
      </c>
      <c r="AY1103" s="18">
        <v>44130</v>
      </c>
      <c r="AZ1103" s="14">
        <f t="shared" ref="AZ1103:AZ1166" si="739">VLOOKUP(AY1103:AY2376,$F$13:$H$1892,3,FALSE)</f>
        <v>-3.6292110843358927E-3</v>
      </c>
      <c r="BA1103" s="13">
        <f t="shared" ref="BA1103:BA1166" si="740">BA1102*(1+AZ1103)</f>
        <v>52278131.252495013</v>
      </c>
      <c r="BB1103" s="20">
        <v>4.4419889942008517E-2</v>
      </c>
      <c r="BC1103" s="13">
        <f t="shared" ref="BC1103:BC1166" si="741">BC1102*(BB1103+1)</f>
        <v>944335573.60455608</v>
      </c>
      <c r="BD1103" s="14">
        <f t="shared" ref="BD1103:BD1166" si="742">VLOOKUP(AY1103:AY2376,$W$13:$Y$1892,3,FALSE)</f>
        <v>-9.7576593026718061E-3</v>
      </c>
      <c r="BE1103" s="13">
        <f t="shared" ref="BE1103:BE1166" si="743">BE1102*(1+BD1103)</f>
        <v>66153696.068567969</v>
      </c>
      <c r="BF1103" s="26">
        <f t="shared" si="727"/>
        <v>1062767400.9256191</v>
      </c>
      <c r="BG1103" s="20">
        <f>BF1103/MAX($BF$13:BF1103)-1</f>
        <v>-1.8043699295683058E-2</v>
      </c>
      <c r="BH1103" s="20">
        <f t="shared" ref="BH1103:BH1166" si="744">BF1103/BF1102-1</f>
        <v>3.8420134591826471E-2</v>
      </c>
      <c r="BJ1103" s="18">
        <v>44130</v>
      </c>
      <c r="BK1103" s="14" t="e">
        <f>VLOOKUP(AP1103:AP2376,$F$13:$H$1892,3,FALSE)</f>
        <v>#N/A</v>
      </c>
      <c r="BL1103" s="13" t="e">
        <f t="shared" ref="BL1103:BL1166" si="745">BL1102*(1+BK1103)</f>
        <v>#N/A</v>
      </c>
      <c r="BM1103" s="14" t="e">
        <f>VLOOKUP(AP1103:AP2376,$Q$13:$S$1892,3,FALSE)</f>
        <v>#N/A</v>
      </c>
      <c r="BN1103" s="13" t="e">
        <f t="shared" ref="BN1103:BN1166" si="746">BN1102*(BM1103+1)</f>
        <v>#N/A</v>
      </c>
      <c r="BO1103" s="14">
        <v>-1.2544182614140365E-2</v>
      </c>
      <c r="BP1103" s="13">
        <f t="shared" ref="BP1103:BP1166" si="747">BP1102*(1+BO1103)</f>
        <v>55321722.790407479</v>
      </c>
      <c r="BQ1103" s="26" t="e">
        <f t="shared" si="728"/>
        <v>#N/A</v>
      </c>
      <c r="BR1103" s="20" t="e">
        <f>BQ1103/MAX($AJ$13:BQ1102)-1</f>
        <v>#N/A</v>
      </c>
      <c r="BS1103" s="20" t="e">
        <f t="shared" ref="BS1103:BS1166" si="748">BQ1103/BQ1102-1</f>
        <v>#N/A</v>
      </c>
      <c r="BT1103" s="20"/>
      <c r="BU1103" s="20"/>
      <c r="BV1103" s="18">
        <v>44130</v>
      </c>
      <c r="BW1103" s="21">
        <v>8480479592.7856617</v>
      </c>
      <c r="BX1103" s="14">
        <f t="shared" ref="BX1103:BX1166" si="749">BW1102/BW1103-1</f>
        <v>1.1296346295130988E-4</v>
      </c>
      <c r="BY1103" s="20">
        <f>BW1102/MAX(BW$13:$BW1103)-1</f>
        <v>-5.4775093676713182E-2</v>
      </c>
      <c r="BZ1103" s="18"/>
      <c r="CA1103" s="18"/>
      <c r="CB1103" s="18">
        <v>44130</v>
      </c>
      <c r="CC1103" s="14" t="e">
        <f>VLOOKUP(AV1104:AV2377,$F$13:$H$1892,3,FALSE)</f>
        <v>#VALUE!</v>
      </c>
      <c r="CD1103" s="13" t="e">
        <f t="shared" ref="CD1103:CD1166" si="750">CD1102*(1+CC1103)</f>
        <v>#VALUE!</v>
      </c>
      <c r="CE1103" s="14" t="e">
        <f>VLOOKUP(AV1104:AV2377,$Q$13:$S$1892,3,FALSE)</f>
        <v>#VALUE!</v>
      </c>
      <c r="CF1103" s="13" t="e">
        <f t="shared" ref="CF1103:CF1166" si="751">CF1102*(CE1103+1)</f>
        <v>#VALUE!</v>
      </c>
      <c r="CG1103" s="14" t="e">
        <f>VLOOKUP(AV1104:AV2377,$AP$14:$AS$1893,3,FALSE)</f>
        <v>#VALUE!</v>
      </c>
      <c r="CH1103" s="13" t="e">
        <f t="shared" ref="CH1103:CH1166" si="752">CH1102*(1+CG1103)</f>
        <v>#VALUE!</v>
      </c>
      <c r="CI1103" s="26" t="e">
        <f t="shared" si="729"/>
        <v>#VALUE!</v>
      </c>
      <c r="CJ1103" s="20" t="e">
        <f>CI1103/MAX($CI$13:CI1103)-1</f>
        <v>#VALUE!</v>
      </c>
      <c r="CK1103" s="20" t="e">
        <f t="shared" ref="CK1103:CK1166" si="753">CI1103/CI1102-1</f>
        <v>#VALUE!</v>
      </c>
    </row>
    <row r="1104" spans="1:89" x14ac:dyDescent="0.3">
      <c r="A1104" s="12">
        <f t="shared" ref="A1104:A1167" si="754">A1103+1</f>
        <v>41636</v>
      </c>
      <c r="B1104" s="13">
        <v>1515670.6630580404</v>
      </c>
      <c r="C1104" s="14">
        <f t="shared" si="714"/>
        <v>0</v>
      </c>
      <c r="D1104" s="14">
        <f>B1104/MAX($B$13:B1104)-1</f>
        <v>-2.9089069124967226E-2</v>
      </c>
      <c r="F1104" s="18">
        <v>44131</v>
      </c>
      <c r="G1104" s="13">
        <f t="shared" si="715"/>
        <v>5551012.3218459133</v>
      </c>
      <c r="H1104" s="14">
        <f t="shared" si="716"/>
        <v>-7.5366518742070454E-5</v>
      </c>
      <c r="I1104" s="14">
        <f>G1104/MAX($G$13:G1104)-1</f>
        <v>-3.7043040820727846E-3</v>
      </c>
      <c r="L1104" s="12">
        <f t="shared" ref="L1104:L1167" si="755">L1103+1</f>
        <v>41636</v>
      </c>
      <c r="M1104" s="13">
        <v>24032282.898569137</v>
      </c>
      <c r="N1104" s="14">
        <f t="shared" si="730"/>
        <v>0</v>
      </c>
      <c r="O1104" s="14">
        <f>M1104/MAX(M$13:$M1104)-1</f>
        <v>0</v>
      </c>
      <c r="Q1104" s="18">
        <v>44131</v>
      </c>
      <c r="R1104" s="13">
        <f t="shared" si="717"/>
        <v>141334147.73941538</v>
      </c>
      <c r="S1104" s="14">
        <f t="shared" si="718"/>
        <v>-6.4695279211161028E-3</v>
      </c>
      <c r="T1104" s="14">
        <f>R1104/MAX($R$13:R1104)-1</f>
        <v>-9.6055987821300315E-2</v>
      </c>
      <c r="W1104" s="18">
        <v>44131</v>
      </c>
      <c r="X1104" s="21">
        <v>13069409809.719568</v>
      </c>
      <c r="Y1104" s="14">
        <f t="shared" si="719"/>
        <v>9.3378471206198022E-3</v>
      </c>
      <c r="Z1104" s="20">
        <f>X1104/MAX(X$13:$X1104)-1</f>
        <v>-4.8975645190263428E-3</v>
      </c>
      <c r="AC1104" s="18">
        <v>44131</v>
      </c>
      <c r="AD1104" s="14">
        <f t="shared" si="720"/>
        <v>-7.5366518742070454E-5</v>
      </c>
      <c r="AE1104" s="13">
        <f t="shared" si="731"/>
        <v>52274191.231736168</v>
      </c>
      <c r="AF1104" s="14">
        <f t="shared" si="721"/>
        <v>-6.4695279211161028E-3</v>
      </c>
      <c r="AG1104" s="13">
        <f t="shared" si="732"/>
        <v>59946724.460499465</v>
      </c>
      <c r="AH1104" s="14">
        <f t="shared" si="722"/>
        <v>9.3378471206198022E-3</v>
      </c>
      <c r="AI1104" s="13">
        <f t="shared" si="733"/>
        <v>66771429.168920204</v>
      </c>
      <c r="AJ1104" s="26">
        <f t="shared" si="723"/>
        <v>178992344.86115584</v>
      </c>
      <c r="AK1104" s="20">
        <f>AJ1104/MAX(AJ$13:$AJ1104)-1</f>
        <v>0</v>
      </c>
      <c r="AL1104" s="20">
        <f t="shared" si="734"/>
        <v>1.2498855836375888E-3</v>
      </c>
      <c r="AN1104" s="18">
        <v>44131</v>
      </c>
      <c r="AO1104" s="14">
        <f t="shared" si="724"/>
        <v>-7.5366518742070454E-5</v>
      </c>
      <c r="AP1104" s="13">
        <f t="shared" si="735"/>
        <v>52274191.231736168</v>
      </c>
      <c r="AQ1104" s="14">
        <f t="shared" si="725"/>
        <v>-6.4695279211161028E-3</v>
      </c>
      <c r="AR1104" s="13">
        <f t="shared" si="736"/>
        <v>59946724.460499465</v>
      </c>
      <c r="AS1104" s="14">
        <v>-2.957117697178538E-3</v>
      </c>
      <c r="AT1104" s="13">
        <f t="shared" si="737"/>
        <v>64659757.158990636</v>
      </c>
      <c r="AU1104" s="26">
        <f t="shared" si="726"/>
        <v>176880672.85122627</v>
      </c>
      <c r="AV1104" s="20">
        <f>AU1104/MAX($AU$13:AU1104)-1</f>
        <v>-3.4997893459496332E-3</v>
      </c>
      <c r="AW1104" s="20">
        <f t="shared" si="738"/>
        <v>-3.3023992958667314E-3</v>
      </c>
      <c r="AY1104" s="18">
        <v>44131</v>
      </c>
      <c r="AZ1104" s="14">
        <f t="shared" si="739"/>
        <v>-7.5366518742070454E-5</v>
      </c>
      <c r="BA1104" s="13">
        <f t="shared" si="740"/>
        <v>52274191.231736168</v>
      </c>
      <c r="BB1104" s="20">
        <v>-1.494468156750306E-2</v>
      </c>
      <c r="BC1104" s="13">
        <f t="shared" si="741"/>
        <v>930222779.16417062</v>
      </c>
      <c r="BD1104" s="14">
        <f t="shared" si="742"/>
        <v>9.3378471206198022E-3</v>
      </c>
      <c r="BE1104" s="13">
        <f t="shared" si="743"/>
        <v>66771429.168920204</v>
      </c>
      <c r="BF1104" s="26">
        <f t="shared" si="727"/>
        <v>1049268399.564827</v>
      </c>
      <c r="BG1104" s="20">
        <f>BF1104/MAX($BF$13:BF1104)-1</f>
        <v>-3.0516258604428415E-2</v>
      </c>
      <c r="BH1104" s="20">
        <f t="shared" si="744"/>
        <v>-1.2701745790316132E-2</v>
      </c>
      <c r="BJ1104" s="18">
        <v>44131</v>
      </c>
      <c r="BK1104" s="14" t="e">
        <f>VLOOKUP(AP1104:AP2377,$F$13:$H$1892,3,FALSE)</f>
        <v>#N/A</v>
      </c>
      <c r="BL1104" s="13" t="e">
        <f t="shared" si="745"/>
        <v>#N/A</v>
      </c>
      <c r="BM1104" s="14" t="e">
        <f>VLOOKUP(AP1104:AP2377,$Q$13:$S$1892,3,FALSE)</f>
        <v>#N/A</v>
      </c>
      <c r="BN1104" s="13" t="e">
        <f t="shared" si="746"/>
        <v>#N/A</v>
      </c>
      <c r="BO1104" s="14">
        <v>3.4447845909078012E-3</v>
      </c>
      <c r="BP1104" s="13">
        <f t="shared" si="747"/>
        <v>55512294.20861835</v>
      </c>
      <c r="BQ1104" s="26" t="e">
        <f t="shared" si="728"/>
        <v>#N/A</v>
      </c>
      <c r="BR1104" s="20" t="e">
        <f>BQ1104/MAX($AJ$13:BQ1103)-1</f>
        <v>#N/A</v>
      </c>
      <c r="BS1104" s="20" t="e">
        <f t="shared" si="748"/>
        <v>#N/A</v>
      </c>
      <c r="BT1104" s="20"/>
      <c r="BU1104" s="20"/>
      <c r="BV1104" s="18">
        <v>44131</v>
      </c>
      <c r="BW1104" s="21">
        <v>8487636903.4019527</v>
      </c>
      <c r="BX1104" s="14">
        <f t="shared" si="749"/>
        <v>-8.4326305398652046E-4</v>
      </c>
      <c r="BY1104" s="20">
        <f>BW1103/MAX(BW$13:$BW1104)-1</f>
        <v>-5.488185749498864E-2</v>
      </c>
      <c r="BZ1104" s="18"/>
      <c r="CA1104" s="18"/>
      <c r="CB1104" s="18">
        <v>44131</v>
      </c>
      <c r="CC1104" s="14" t="e">
        <f>VLOOKUP(AV1105:AV2378,$F$13:$H$1892,3,FALSE)</f>
        <v>#VALUE!</v>
      </c>
      <c r="CD1104" s="13" t="e">
        <f t="shared" si="750"/>
        <v>#VALUE!</v>
      </c>
      <c r="CE1104" s="14" t="e">
        <f>VLOOKUP(AV1105:AV2378,$Q$13:$S$1892,3,FALSE)</f>
        <v>#VALUE!</v>
      </c>
      <c r="CF1104" s="13" t="e">
        <f t="shared" si="751"/>
        <v>#VALUE!</v>
      </c>
      <c r="CG1104" s="14" t="e">
        <f>VLOOKUP(AV1105:AV2378,$AP$14:$AS$1893,3,FALSE)</f>
        <v>#VALUE!</v>
      </c>
      <c r="CH1104" s="13" t="e">
        <f t="shared" si="752"/>
        <v>#VALUE!</v>
      </c>
      <c r="CI1104" s="26" t="e">
        <f t="shared" si="729"/>
        <v>#VALUE!</v>
      </c>
      <c r="CJ1104" s="20" t="e">
        <f>CI1104/MAX($CI$13:CI1104)-1</f>
        <v>#VALUE!</v>
      </c>
      <c r="CK1104" s="20" t="e">
        <f t="shared" si="753"/>
        <v>#VALUE!</v>
      </c>
    </row>
    <row r="1105" spans="1:89" x14ac:dyDescent="0.3">
      <c r="A1105" s="12">
        <f t="shared" si="754"/>
        <v>41637</v>
      </c>
      <c r="B1105" s="13">
        <v>1515670.6630580404</v>
      </c>
      <c r="C1105" s="14">
        <f t="shared" si="714"/>
        <v>0</v>
      </c>
      <c r="D1105" s="14">
        <f>B1105/MAX($B$13:B1105)-1</f>
        <v>-2.9089069124967226E-2</v>
      </c>
      <c r="F1105" s="18">
        <v>44132</v>
      </c>
      <c r="G1105" s="13">
        <f t="shared" si="715"/>
        <v>5503197.122760809</v>
      </c>
      <c r="H1105" s="14">
        <f t="shared" si="716"/>
        <v>-8.6137800301628875E-3</v>
      </c>
      <c r="I1105" s="14">
        <f>G1105/MAX($G$13:G1105)-1</f>
        <v>-1.2286176051707898E-2</v>
      </c>
      <c r="L1105" s="12">
        <f t="shared" si="755"/>
        <v>41637</v>
      </c>
      <c r="M1105" s="13">
        <v>24032282.898569137</v>
      </c>
      <c r="N1105" s="14">
        <f t="shared" si="730"/>
        <v>0</v>
      </c>
      <c r="O1105" s="14">
        <f>M1105/MAX(M$13:$M1105)-1</f>
        <v>0</v>
      </c>
      <c r="Q1105" s="18">
        <v>44132</v>
      </c>
      <c r="R1105" s="13">
        <f t="shared" si="717"/>
        <v>139286506.02249262</v>
      </c>
      <c r="S1105" s="14">
        <f t="shared" si="718"/>
        <v>-1.4487947531958811E-2</v>
      </c>
      <c r="T1105" s="14">
        <f>R1105/MAX($R$13:R1105)-1</f>
        <v>-0.10915228124157361</v>
      </c>
      <c r="W1105" s="18">
        <v>44132</v>
      </c>
      <c r="X1105" s="21">
        <v>13045938475.492094</v>
      </c>
      <c r="Y1105" s="14">
        <f t="shared" si="719"/>
        <v>-1.7958985577160025E-3</v>
      </c>
      <c r="Z1105" s="20">
        <f>X1105/MAX(X$13:$X1105)-1</f>
        <v>-6.6846675476862627E-3</v>
      </c>
      <c r="AC1105" s="18">
        <v>44132</v>
      </c>
      <c r="AD1105" s="14">
        <f t="shared" si="720"/>
        <v>-8.6137800301628875E-3</v>
      </c>
      <c r="AE1105" s="13">
        <f t="shared" si="731"/>
        <v>51823912.847211324</v>
      </c>
      <c r="AF1105" s="14">
        <f t="shared" si="721"/>
        <v>-1.4487947531958811E-2</v>
      </c>
      <c r="AG1105" s="13">
        <f t="shared" si="732"/>
        <v>59078219.461802959</v>
      </c>
      <c r="AH1105" s="14">
        <f t="shared" si="722"/>
        <v>-1.7958985577160025E-3</v>
      </c>
      <c r="AI1105" s="13">
        <f t="shared" si="733"/>
        <v>66651514.455579102</v>
      </c>
      <c r="AJ1105" s="26">
        <f t="shared" si="723"/>
        <v>177553646.76459339</v>
      </c>
      <c r="AK1105" s="20">
        <f>AJ1105/MAX(AJ$13:$AJ1105)-1</f>
        <v>-8.0377632779683461E-3</v>
      </c>
      <c r="AL1105" s="20">
        <f t="shared" si="734"/>
        <v>-8.0377632779683461E-3</v>
      </c>
      <c r="AN1105" s="18">
        <v>44132</v>
      </c>
      <c r="AO1105" s="14">
        <f t="shared" si="724"/>
        <v>-8.6137800301628875E-3</v>
      </c>
      <c r="AP1105" s="13">
        <f t="shared" si="735"/>
        <v>51823912.847211324</v>
      </c>
      <c r="AQ1105" s="14">
        <f t="shared" si="725"/>
        <v>-1.4487947531958811E-2</v>
      </c>
      <c r="AR1105" s="13">
        <f t="shared" si="736"/>
        <v>59078219.461802959</v>
      </c>
      <c r="AS1105" s="14">
        <v>9.6175533992718884E-4</v>
      </c>
      <c r="AT1105" s="13">
        <f t="shared" si="737"/>
        <v>64721944.025716692</v>
      </c>
      <c r="AU1105" s="26">
        <f t="shared" si="726"/>
        <v>175624076.33473098</v>
      </c>
      <c r="AV1105" s="20">
        <f>AU1105/MAX($AU$13:AU1105)-1</f>
        <v>-1.0579130877219733E-2</v>
      </c>
      <c r="AW1105" s="20">
        <f t="shared" si="738"/>
        <v>-7.1042047513705242E-3</v>
      </c>
      <c r="AY1105" s="18">
        <v>44132</v>
      </c>
      <c r="AZ1105" s="14">
        <f t="shared" si="739"/>
        <v>-8.6137800301628875E-3</v>
      </c>
      <c r="BA1105" s="13">
        <f t="shared" si="740"/>
        <v>51823912.847211324</v>
      </c>
      <c r="BB1105" s="20">
        <v>-4.5550711848976189E-3</v>
      </c>
      <c r="BC1105" s="13">
        <f t="shared" si="741"/>
        <v>925985548.18726456</v>
      </c>
      <c r="BD1105" s="14">
        <f t="shared" si="742"/>
        <v>-1.7958985577160025E-3</v>
      </c>
      <c r="BE1105" s="13">
        <f t="shared" si="743"/>
        <v>66651514.455579102</v>
      </c>
      <c r="BF1105" s="26">
        <f t="shared" si="727"/>
        <v>1044460975.4900551</v>
      </c>
      <c r="BG1105" s="20">
        <f>BF1105/MAX($BF$13:BF1105)-1</f>
        <v>-3.4958133991524809E-2</v>
      </c>
      <c r="BH1105" s="20">
        <f t="shared" si="744"/>
        <v>-4.58169146880405E-3</v>
      </c>
      <c r="BJ1105" s="18">
        <v>44132</v>
      </c>
      <c r="BK1105" s="14" t="e">
        <f>VLOOKUP(AP1105:AP2378,$F$13:$H$1892,3,FALSE)</f>
        <v>#N/A</v>
      </c>
      <c r="BL1105" s="13" t="e">
        <f t="shared" si="745"/>
        <v>#N/A</v>
      </c>
      <c r="BM1105" s="14" t="e">
        <f>VLOOKUP(AP1105:AP2378,$Q$13:$S$1892,3,FALSE)</f>
        <v>#N/A</v>
      </c>
      <c r="BN1105" s="13" t="e">
        <f t="shared" si="746"/>
        <v>#N/A</v>
      </c>
      <c r="BO1105" s="14">
        <v>-6.6367684214427847E-3</v>
      </c>
      <c r="BP1105" s="13">
        <f t="shared" si="747"/>
        <v>55143871.967412747</v>
      </c>
      <c r="BQ1105" s="26" t="e">
        <f t="shared" si="728"/>
        <v>#N/A</v>
      </c>
      <c r="BR1105" s="20" t="e">
        <f>BQ1105/MAX($AJ$13:BQ1104)-1</f>
        <v>#N/A</v>
      </c>
      <c r="BS1105" s="20" t="e">
        <f t="shared" si="748"/>
        <v>#N/A</v>
      </c>
      <c r="BT1105" s="20"/>
      <c r="BU1105" s="20"/>
      <c r="BV1105" s="18">
        <v>44132</v>
      </c>
      <c r="BW1105" s="21">
        <v>8615625740.6957493</v>
      </c>
      <c r="BX1105" s="14">
        <f t="shared" si="749"/>
        <v>-1.4855431415647935E-2</v>
      </c>
      <c r="BY1105" s="20">
        <f>BW1104/MAX(BW$13:$BW1105)-1</f>
        <v>-5.4084201650058006E-2</v>
      </c>
      <c r="BZ1105" s="18"/>
      <c r="CA1105" s="18"/>
      <c r="CB1105" s="18">
        <v>44132</v>
      </c>
      <c r="CC1105" s="14" t="e">
        <f>VLOOKUP(AV1106:AV2379,$F$13:$H$1892,3,FALSE)</f>
        <v>#VALUE!</v>
      </c>
      <c r="CD1105" s="13" t="e">
        <f t="shared" si="750"/>
        <v>#VALUE!</v>
      </c>
      <c r="CE1105" s="14" t="e">
        <f>VLOOKUP(AV1106:AV2379,$Q$13:$S$1892,3,FALSE)</f>
        <v>#VALUE!</v>
      </c>
      <c r="CF1105" s="13" t="e">
        <f t="shared" si="751"/>
        <v>#VALUE!</v>
      </c>
      <c r="CG1105" s="14" t="e">
        <f>VLOOKUP(AV1106:AV2379,$AP$14:$AS$1893,3,FALSE)</f>
        <v>#VALUE!</v>
      </c>
      <c r="CH1105" s="13" t="e">
        <f t="shared" si="752"/>
        <v>#VALUE!</v>
      </c>
      <c r="CI1105" s="26" t="e">
        <f t="shared" si="729"/>
        <v>#VALUE!</v>
      </c>
      <c r="CJ1105" s="20" t="e">
        <f>CI1105/MAX($CI$13:CI1105)-1</f>
        <v>#VALUE!</v>
      </c>
      <c r="CK1105" s="20" t="e">
        <f t="shared" si="753"/>
        <v>#VALUE!</v>
      </c>
    </row>
    <row r="1106" spans="1:89" x14ac:dyDescent="0.3">
      <c r="A1106" s="12">
        <f t="shared" si="754"/>
        <v>41638</v>
      </c>
      <c r="B1106" s="13">
        <v>1515572.4292567696</v>
      </c>
      <c r="C1106" s="14">
        <f t="shared" si="714"/>
        <v>-6.4812101774558428E-5</v>
      </c>
      <c r="D1106" s="14">
        <f>B1106/MAX($B$13:B1106)-1</f>
        <v>-2.915199590303319E-2</v>
      </c>
      <c r="F1106" s="18">
        <v>44133</v>
      </c>
      <c r="G1106" s="13">
        <f t="shared" si="715"/>
        <v>5503643.6226432789</v>
      </c>
      <c r="H1106" s="14">
        <f t="shared" si="716"/>
        <v>8.1134633652002464E-5</v>
      </c>
      <c r="I1106" s="14">
        <f>G1106/MAX($G$13:G1106)-1</f>
        <v>-1.2206038252448814E-2</v>
      </c>
      <c r="L1106" s="12">
        <f t="shared" si="755"/>
        <v>41638</v>
      </c>
      <c r="M1106" s="13">
        <v>24125164.069649879</v>
      </c>
      <c r="N1106" s="14">
        <f t="shared" si="730"/>
        <v>3.8648501048674788E-3</v>
      </c>
      <c r="O1106" s="14">
        <f>M1106/MAX(M$13:$M1106)-1</f>
        <v>0</v>
      </c>
      <c r="Q1106" s="18">
        <v>44133</v>
      </c>
      <c r="R1106" s="13">
        <f t="shared" si="717"/>
        <v>139898999.65524516</v>
      </c>
      <c r="S1106" s="14">
        <f t="shared" si="718"/>
        <v>4.3973651880795384E-3</v>
      </c>
      <c r="T1106" s="14">
        <f>R1106/MAX($R$13:R1106)-1</f>
        <v>-0.10523489849522527</v>
      </c>
      <c r="W1106" s="18">
        <v>44133</v>
      </c>
      <c r="X1106" s="21">
        <v>13240881982.718307</v>
      </c>
      <c r="Y1106" s="14">
        <f t="shared" si="719"/>
        <v>1.4942850419878306E-2</v>
      </c>
      <c r="Z1106" s="20">
        <f>X1106/MAX(X$13:$X1106)-1</f>
        <v>0</v>
      </c>
      <c r="AC1106" s="18">
        <v>44133</v>
      </c>
      <c r="AD1106" s="14">
        <f t="shared" si="720"/>
        <v>8.1134633652002464E-5</v>
      </c>
      <c r="AE1106" s="13">
        <f t="shared" si="731"/>
        <v>51828117.561394595</v>
      </c>
      <c r="AF1106" s="14">
        <f t="shared" si="721"/>
        <v>4.3973651880795384E-3</v>
      </c>
      <c r="AG1106" s="13">
        <f t="shared" si="732"/>
        <v>59338007.967438012</v>
      </c>
      <c r="AH1106" s="14">
        <f t="shared" si="722"/>
        <v>1.4942850419878306E-2</v>
      </c>
      <c r="AI1106" s="13">
        <f t="shared" si="733"/>
        <v>67647478.066347182</v>
      </c>
      <c r="AJ1106" s="26">
        <f t="shared" si="723"/>
        <v>178813603.5951798</v>
      </c>
      <c r="AK1106" s="20">
        <f>AJ1106/MAX(AJ$13:$AJ1106)-1</f>
        <v>-9.9859726467455001E-4</v>
      </c>
      <c r="AL1106" s="20">
        <f t="shared" si="734"/>
        <v>7.0962036181487775E-3</v>
      </c>
      <c r="AN1106" s="18">
        <v>44133</v>
      </c>
      <c r="AO1106" s="14">
        <f t="shared" si="724"/>
        <v>8.1134633652002464E-5</v>
      </c>
      <c r="AP1106" s="13">
        <f t="shared" si="735"/>
        <v>51828117.561394595</v>
      </c>
      <c r="AQ1106" s="14">
        <f t="shared" si="725"/>
        <v>4.3973651880795384E-3</v>
      </c>
      <c r="AR1106" s="13">
        <f t="shared" si="736"/>
        <v>59338007.967438012</v>
      </c>
      <c r="AS1106" s="14">
        <v>1.8210283072256171E-2</v>
      </c>
      <c r="AT1106" s="13">
        <f t="shared" si="737"/>
        <v>65900548.947411709</v>
      </c>
      <c r="AU1106" s="26">
        <f t="shared" si="726"/>
        <v>177066674.47624433</v>
      </c>
      <c r="AV1106" s="20">
        <f>AU1106/MAX($AU$13:AU1106)-1</f>
        <v>-2.4519040370306611E-3</v>
      </c>
      <c r="AW1106" s="20">
        <f t="shared" si="738"/>
        <v>8.2141251451413044E-3</v>
      </c>
      <c r="AY1106" s="18">
        <v>44133</v>
      </c>
      <c r="AZ1106" s="14">
        <f t="shared" si="739"/>
        <v>8.1134633652002464E-5</v>
      </c>
      <c r="BA1106" s="13">
        <f t="shared" si="740"/>
        <v>51828117.561394595</v>
      </c>
      <c r="BB1106" s="20">
        <v>1.9190880184938752E-2</v>
      </c>
      <c r="BC1106" s="13">
        <f t="shared" si="741"/>
        <v>943756025.89551115</v>
      </c>
      <c r="BD1106" s="14">
        <f t="shared" si="742"/>
        <v>1.4942850419878306E-2</v>
      </c>
      <c r="BE1106" s="13">
        <f t="shared" si="743"/>
        <v>67647478.066347182</v>
      </c>
      <c r="BF1106" s="26">
        <f t="shared" si="727"/>
        <v>1063231621.5232528</v>
      </c>
      <c r="BG1106" s="20">
        <f>BF1106/MAX($BF$13:BF1106)-1</f>
        <v>-1.7614777275336779E-2</v>
      </c>
      <c r="BH1106" s="20">
        <f t="shared" si="744"/>
        <v>1.7971610690759032E-2</v>
      </c>
      <c r="BJ1106" s="18">
        <v>44133</v>
      </c>
      <c r="BK1106" s="14" t="e">
        <f>VLOOKUP(AP1106:AP2379,$F$13:$H$1892,3,FALSE)</f>
        <v>#N/A</v>
      </c>
      <c r="BL1106" s="13" t="e">
        <f t="shared" si="745"/>
        <v>#N/A</v>
      </c>
      <c r="BM1106" s="14" t="e">
        <f>VLOOKUP(AP1106:AP2379,$Q$13:$S$1892,3,FALSE)</f>
        <v>#N/A</v>
      </c>
      <c r="BN1106" s="13" t="e">
        <f t="shared" si="746"/>
        <v>#N/A</v>
      </c>
      <c r="BO1106" s="14">
        <v>1.2550528417947682E-2</v>
      </c>
      <c r="BP1106" s="13">
        <f t="shared" si="747"/>
        <v>55835956.699615426</v>
      </c>
      <c r="BQ1106" s="26" t="e">
        <f t="shared" si="728"/>
        <v>#N/A</v>
      </c>
      <c r="BR1106" s="20" t="e">
        <f>BQ1106/MAX($AJ$13:BQ1105)-1</f>
        <v>#N/A</v>
      </c>
      <c r="BS1106" s="20" t="e">
        <f t="shared" si="748"/>
        <v>#N/A</v>
      </c>
      <c r="BT1106" s="20"/>
      <c r="BU1106" s="20"/>
      <c r="BV1106" s="18">
        <v>44133</v>
      </c>
      <c r="BW1106" s="21">
        <v>8827285151.0062027</v>
      </c>
      <c r="BX1106" s="14">
        <f t="shared" si="749"/>
        <v>-2.3977860314881361E-2</v>
      </c>
      <c r="BY1106" s="20">
        <f>BW1105/MAX(BW$13:$BW1106)-1</f>
        <v>-3.9820318240988417E-2</v>
      </c>
      <c r="BZ1106" s="18"/>
      <c r="CA1106" s="18"/>
      <c r="CB1106" s="18">
        <v>44133</v>
      </c>
      <c r="CC1106" s="14" t="e">
        <f>VLOOKUP(AV1107:AV2380,$F$13:$H$1892,3,FALSE)</f>
        <v>#VALUE!</v>
      </c>
      <c r="CD1106" s="13" t="e">
        <f t="shared" si="750"/>
        <v>#VALUE!</v>
      </c>
      <c r="CE1106" s="14" t="e">
        <f>VLOOKUP(AV1107:AV2380,$Q$13:$S$1892,3,FALSE)</f>
        <v>#VALUE!</v>
      </c>
      <c r="CF1106" s="13" t="e">
        <f t="shared" si="751"/>
        <v>#VALUE!</v>
      </c>
      <c r="CG1106" s="14" t="e">
        <f>VLOOKUP(AV1107:AV2380,$AP$14:$AS$1893,3,FALSE)</f>
        <v>#VALUE!</v>
      </c>
      <c r="CH1106" s="13" t="e">
        <f t="shared" si="752"/>
        <v>#VALUE!</v>
      </c>
      <c r="CI1106" s="26" t="e">
        <f t="shared" si="729"/>
        <v>#VALUE!</v>
      </c>
      <c r="CJ1106" s="20" t="e">
        <f>CI1106/MAX($CI$13:CI1106)-1</f>
        <v>#VALUE!</v>
      </c>
      <c r="CK1106" s="20" t="e">
        <f t="shared" si="753"/>
        <v>#VALUE!</v>
      </c>
    </row>
    <row r="1107" spans="1:89" x14ac:dyDescent="0.3">
      <c r="A1107" s="12">
        <f t="shared" si="754"/>
        <v>41639</v>
      </c>
      <c r="B1107" s="13">
        <v>1519694.6834545748</v>
      </c>
      <c r="C1107" s="14">
        <f t="shared" si="714"/>
        <v>2.7199321643947005E-3</v>
      </c>
      <c r="D1107" s="14">
        <f>B1107/MAX($B$13:B1107)-1</f>
        <v>-2.6511355189951513E-2</v>
      </c>
      <c r="F1107" s="18">
        <v>44134</v>
      </c>
      <c r="G1107" s="13">
        <f t="shared" si="715"/>
        <v>5503643.6226432789</v>
      </c>
      <c r="H1107" s="14">
        <f t="shared" si="716"/>
        <v>0</v>
      </c>
      <c r="I1107" s="14">
        <f>G1107/MAX($G$13:G1107)-1</f>
        <v>-1.2206038252448814E-2</v>
      </c>
      <c r="L1107" s="12">
        <f t="shared" si="755"/>
        <v>41639</v>
      </c>
      <c r="M1107" s="13">
        <v>23923214.567572113</v>
      </c>
      <c r="N1107" s="14">
        <f t="shared" si="730"/>
        <v>-8.3709068877100279E-3</v>
      </c>
      <c r="O1107" s="14">
        <f>M1107/MAX(M$13:$M1107)-1</f>
        <v>-8.3709068877100279E-3</v>
      </c>
      <c r="Q1107" s="18">
        <v>44134</v>
      </c>
      <c r="R1107" s="13">
        <f t="shared" si="717"/>
        <v>135587679.03945291</v>
      </c>
      <c r="S1107" s="14">
        <f t="shared" si="718"/>
        <v>-3.0817379869882422E-2</v>
      </c>
      <c r="T1107" s="14">
        <f>R1107/MAX($R$13:R1107)-1</f>
        <v>-0.13280921452261185</v>
      </c>
      <c r="W1107" s="18">
        <v>44134</v>
      </c>
      <c r="X1107" s="21">
        <v>13240881982.718344</v>
      </c>
      <c r="Y1107" s="14">
        <f t="shared" si="719"/>
        <v>2.6645352591003757E-15</v>
      </c>
      <c r="Z1107" s="20">
        <f>X1107/MAX(X$13:$X1107)-1</f>
        <v>0</v>
      </c>
      <c r="AC1107" s="18">
        <v>44134</v>
      </c>
      <c r="AD1107" s="14">
        <f t="shared" si="720"/>
        <v>0</v>
      </c>
      <c r="AE1107" s="13">
        <f t="shared" si="731"/>
        <v>51828117.561394595</v>
      </c>
      <c r="AF1107" s="14">
        <f t="shared" si="721"/>
        <v>-3.0817379869882422E-2</v>
      </c>
      <c r="AG1107" s="13">
        <f t="shared" si="732"/>
        <v>57509366.035183363</v>
      </c>
      <c r="AH1107" s="14">
        <f t="shared" si="722"/>
        <v>2.6645352591003757E-15</v>
      </c>
      <c r="AI1107" s="13">
        <f t="shared" si="733"/>
        <v>67647478.066347361</v>
      </c>
      <c r="AJ1107" s="26">
        <f t="shared" si="723"/>
        <v>176984961.66292533</v>
      </c>
      <c r="AK1107" s="20">
        <f>AJ1107/MAX(AJ$13:$AJ1107)-1</f>
        <v>-1.1214910893466601E-2</v>
      </c>
      <c r="AL1107" s="20">
        <f t="shared" si="734"/>
        <v>-1.0226525809492459E-2</v>
      </c>
      <c r="AN1107" s="18">
        <v>44134</v>
      </c>
      <c r="AO1107" s="14">
        <f t="shared" si="724"/>
        <v>0</v>
      </c>
      <c r="AP1107" s="13">
        <f t="shared" si="735"/>
        <v>51828117.561394595</v>
      </c>
      <c r="AQ1107" s="14">
        <f t="shared" si="725"/>
        <v>-3.0817379869882422E-2</v>
      </c>
      <c r="AR1107" s="13">
        <f t="shared" si="736"/>
        <v>57509366.035183363</v>
      </c>
      <c r="AS1107" s="14">
        <v>5.6355036886535638E-15</v>
      </c>
      <c r="AT1107" s="13">
        <f t="shared" si="737"/>
        <v>65900548.947412074</v>
      </c>
      <c r="AU1107" s="26">
        <f t="shared" si="726"/>
        <v>175238032.54399005</v>
      </c>
      <c r="AV1107" s="20">
        <f>AU1107/MAX($AU$13:AU1107)-1</f>
        <v>-1.2754002289647071E-2</v>
      </c>
      <c r="AW1107" s="20">
        <f t="shared" si="738"/>
        <v>-1.0327420095641027E-2</v>
      </c>
      <c r="AY1107" s="18">
        <v>44134</v>
      </c>
      <c r="AZ1107" s="14">
        <f t="shared" si="739"/>
        <v>0</v>
      </c>
      <c r="BA1107" s="13">
        <f t="shared" si="740"/>
        <v>51828117.561394595</v>
      </c>
      <c r="BB1107" s="20">
        <v>2.3240507344234107E-2</v>
      </c>
      <c r="BC1107" s="13">
        <f t="shared" si="741"/>
        <v>965689394.74650097</v>
      </c>
      <c r="BD1107" s="14">
        <f t="shared" si="742"/>
        <v>2.6645352591003757E-15</v>
      </c>
      <c r="BE1107" s="13">
        <f t="shared" si="743"/>
        <v>67647478.066347361</v>
      </c>
      <c r="BF1107" s="26">
        <f t="shared" si="727"/>
        <v>1085164990.374243</v>
      </c>
      <c r="BG1107" s="20">
        <f>BF1107/MAX($BF$13:BF1107)-1</f>
        <v>0</v>
      </c>
      <c r="BH1107" s="20">
        <f t="shared" si="744"/>
        <v>2.0628965887571127E-2</v>
      </c>
      <c r="BJ1107" s="18">
        <v>44134</v>
      </c>
      <c r="BK1107" s="14" t="e">
        <f>VLOOKUP(AP1107:AP2380,$F$13:$H$1892,3,FALSE)</f>
        <v>#N/A</v>
      </c>
      <c r="BL1107" s="13" t="e">
        <f t="shared" si="745"/>
        <v>#N/A</v>
      </c>
      <c r="BM1107" s="14" t="e">
        <f>VLOOKUP(AP1107:AP2380,$Q$13:$S$1892,3,FALSE)</f>
        <v>#N/A</v>
      </c>
      <c r="BN1107" s="13" t="e">
        <f t="shared" si="746"/>
        <v>#N/A</v>
      </c>
      <c r="BO1107" s="14">
        <v>0</v>
      </c>
      <c r="BP1107" s="13">
        <f t="shared" si="747"/>
        <v>55835956.699615426</v>
      </c>
      <c r="BQ1107" s="26" t="e">
        <f t="shared" si="728"/>
        <v>#N/A</v>
      </c>
      <c r="BR1107" s="20" t="e">
        <f>BQ1107/MAX($AJ$13:BQ1106)-1</f>
        <v>#N/A</v>
      </c>
      <c r="BS1107" s="20" t="e">
        <f t="shared" si="748"/>
        <v>#N/A</v>
      </c>
      <c r="BT1107" s="20"/>
      <c r="BU1107" s="20"/>
      <c r="BV1107" s="18">
        <v>44134</v>
      </c>
      <c r="BW1107" s="21">
        <v>8819356580.9575539</v>
      </c>
      <c r="BX1107" s="14">
        <f t="shared" si="749"/>
        <v>8.9899642631152687E-4</v>
      </c>
      <c r="BY1107" s="20">
        <f>BW1106/MAX(BW$13:$BW1107)-1</f>
        <v>-1.6231658363014212E-2</v>
      </c>
      <c r="BZ1107" s="18"/>
      <c r="CA1107" s="18"/>
      <c r="CB1107" s="18">
        <v>44134</v>
      </c>
      <c r="CC1107" s="14" t="e">
        <f>VLOOKUP(AV1108:AV2381,$F$13:$H$1892,3,FALSE)</f>
        <v>#VALUE!</v>
      </c>
      <c r="CD1107" s="13" t="e">
        <f t="shared" si="750"/>
        <v>#VALUE!</v>
      </c>
      <c r="CE1107" s="14" t="e">
        <f>VLOOKUP(AV1108:AV2381,$Q$13:$S$1892,3,FALSE)</f>
        <v>#VALUE!</v>
      </c>
      <c r="CF1107" s="13" t="e">
        <f t="shared" si="751"/>
        <v>#VALUE!</v>
      </c>
      <c r="CG1107" s="14" t="e">
        <f>VLOOKUP(AV1108:AV2381,$AP$14:$AS$1893,3,FALSE)</f>
        <v>#VALUE!</v>
      </c>
      <c r="CH1107" s="13" t="e">
        <f t="shared" si="752"/>
        <v>#VALUE!</v>
      </c>
      <c r="CI1107" s="26" t="e">
        <f t="shared" si="729"/>
        <v>#VALUE!</v>
      </c>
      <c r="CJ1107" s="20" t="e">
        <f>CI1107/MAX($CI$13:CI1107)-1</f>
        <v>#VALUE!</v>
      </c>
      <c r="CK1107" s="20" t="e">
        <f t="shared" si="753"/>
        <v>#VALUE!</v>
      </c>
    </row>
    <row r="1108" spans="1:89" x14ac:dyDescent="0.3">
      <c r="A1108" s="12">
        <f t="shared" si="754"/>
        <v>41640</v>
      </c>
      <c r="B1108" s="13">
        <v>1514660.4734044478</v>
      </c>
      <c r="C1108" s="14">
        <f t="shared" si="714"/>
        <v>-3.312645694517502E-3</v>
      </c>
      <c r="D1108" s="14">
        <f>B1108/MAX($B$13:B1108)-1</f>
        <v>-2.973617815784324E-2</v>
      </c>
      <c r="F1108" s="18">
        <v>44137</v>
      </c>
      <c r="G1108" s="13">
        <f t="shared" si="715"/>
        <v>5559585.1792336162</v>
      </c>
      <c r="H1108" s="14">
        <f t="shared" si="716"/>
        <v>1.016445838901725E-2</v>
      </c>
      <c r="I1108" s="14">
        <f>G1108/MAX($G$13:G1108)-1</f>
        <v>-2.1656476313434148E-3</v>
      </c>
      <c r="L1108" s="12">
        <f t="shared" si="755"/>
        <v>41640</v>
      </c>
      <c r="M1108" s="13">
        <v>24103458.874964647</v>
      </c>
      <c r="N1108" s="14">
        <f t="shared" si="730"/>
        <v>7.53428461227168E-3</v>
      </c>
      <c r="O1108" s="14">
        <f>M1108/MAX(M$13:$M1108)-1</f>
        <v>-8.9969107039311602E-4</v>
      </c>
      <c r="Q1108" s="18">
        <v>44137</v>
      </c>
      <c r="R1108" s="13">
        <f t="shared" si="717"/>
        <v>137537709.50559825</v>
      </c>
      <c r="S1108" s="14">
        <f t="shared" si="718"/>
        <v>1.4382062440776222E-2</v>
      </c>
      <c r="T1108" s="14">
        <f>R1108/MAX($R$13:R1108)-1</f>
        <v>-0.1203372224978102</v>
      </c>
      <c r="W1108" s="18">
        <v>44137</v>
      </c>
      <c r="X1108" s="21">
        <v>13151370930.922503</v>
      </c>
      <c r="Y1108" s="14">
        <f t="shared" si="719"/>
        <v>-6.7602031279085928E-3</v>
      </c>
      <c r="Z1108" s="20">
        <f>X1108/MAX(X$13:$X1108)-1</f>
        <v>-6.7602031279085928E-3</v>
      </c>
      <c r="AC1108" s="18">
        <v>44137</v>
      </c>
      <c r="AD1108" s="14">
        <f t="shared" si="720"/>
        <v>1.016445838901725E-2</v>
      </c>
      <c r="AE1108" s="13">
        <f t="shared" si="731"/>
        <v>52354922.305728488</v>
      </c>
      <c r="AF1108" s="14">
        <f t="shared" si="721"/>
        <v>1.4382062440776222E-2</v>
      </c>
      <c r="AG1108" s="13">
        <f t="shared" si="732"/>
        <v>58336469.328430824</v>
      </c>
      <c r="AH1108" s="14">
        <f t="shared" si="722"/>
        <v>-6.7602031279085928E-3</v>
      </c>
      <c r="AI1108" s="13">
        <f t="shared" si="733"/>
        <v>67190167.373528108</v>
      </c>
      <c r="AJ1108" s="26">
        <f t="shared" si="723"/>
        <v>177881559.00768742</v>
      </c>
      <c r="AK1108" s="20">
        <f>AJ1108/MAX(AJ$13:$AJ1108)-1</f>
        <v>-6.2057729582237764E-3</v>
      </c>
      <c r="AL1108" s="20">
        <f t="shared" si="734"/>
        <v>5.0659521370504113E-3</v>
      </c>
      <c r="AN1108" s="18">
        <v>44137</v>
      </c>
      <c r="AO1108" s="14">
        <f t="shared" si="724"/>
        <v>1.016445838901725E-2</v>
      </c>
      <c r="AP1108" s="13">
        <f t="shared" si="735"/>
        <v>52354922.305728488</v>
      </c>
      <c r="AQ1108" s="14">
        <f t="shared" si="725"/>
        <v>1.4382062440776222E-2</v>
      </c>
      <c r="AR1108" s="13">
        <f t="shared" si="736"/>
        <v>58336469.328430824</v>
      </c>
      <c r="AS1108" s="14">
        <v>0</v>
      </c>
      <c r="AT1108" s="13">
        <f t="shared" si="737"/>
        <v>65900548.947412074</v>
      </c>
      <c r="AU1108" s="26">
        <f t="shared" si="726"/>
        <v>176591940.5815714</v>
      </c>
      <c r="AV1108" s="20">
        <f>AU1108/MAX($AU$13:AU1108)-1</f>
        <v>-5.1264326806665927E-3</v>
      </c>
      <c r="AW1108" s="20">
        <f t="shared" si="738"/>
        <v>7.7261084133746216E-3</v>
      </c>
      <c r="AY1108" s="18">
        <v>44137</v>
      </c>
      <c r="AZ1108" s="14">
        <f t="shared" si="739"/>
        <v>1.016445838901725E-2</v>
      </c>
      <c r="BA1108" s="13">
        <f t="shared" si="740"/>
        <v>52354922.305728488</v>
      </c>
      <c r="BB1108" s="20">
        <v>3.8210567220440916E-2</v>
      </c>
      <c r="BC1108" s="13">
        <f t="shared" si="741"/>
        <v>1002588934.278529</v>
      </c>
      <c r="BD1108" s="14">
        <f t="shared" si="742"/>
        <v>-6.7602031279085928E-3</v>
      </c>
      <c r="BE1108" s="13">
        <f t="shared" si="743"/>
        <v>67190167.373528108</v>
      </c>
      <c r="BF1108" s="26">
        <f t="shared" si="727"/>
        <v>1122134023.9577856</v>
      </c>
      <c r="BG1108" s="20">
        <f>BF1108/MAX($BF$13:BF1108)-1</f>
        <v>0</v>
      </c>
      <c r="BH1108" s="20">
        <f t="shared" si="744"/>
        <v>3.4067661518266457E-2</v>
      </c>
      <c r="BJ1108" s="18">
        <v>44137</v>
      </c>
      <c r="BK1108" s="14" t="e">
        <f>VLOOKUP(AP1108:AP2381,$F$13:$H$1892,3,FALSE)</f>
        <v>#N/A</v>
      </c>
      <c r="BL1108" s="13" t="e">
        <f t="shared" si="745"/>
        <v>#N/A</v>
      </c>
      <c r="BM1108" s="14" t="e">
        <f>VLOOKUP(AP1108:AP2381,$Q$13:$S$1892,3,FALSE)</f>
        <v>#N/A</v>
      </c>
      <c r="BN1108" s="13" t="e">
        <f t="shared" si="746"/>
        <v>#N/A</v>
      </c>
      <c r="BO1108" s="14">
        <v>1.3789995566060975E-2</v>
      </c>
      <c r="BP1108" s="13">
        <f t="shared" si="747"/>
        <v>56605934.294929899</v>
      </c>
      <c r="BQ1108" s="26" t="e">
        <f t="shared" si="728"/>
        <v>#N/A</v>
      </c>
      <c r="BR1108" s="20" t="e">
        <f>BQ1108/MAX($AJ$13:BQ1107)-1</f>
        <v>#N/A</v>
      </c>
      <c r="BS1108" s="20" t="e">
        <f t="shared" si="748"/>
        <v>#N/A</v>
      </c>
      <c r="BT1108" s="20"/>
      <c r="BU1108" s="20"/>
      <c r="BV1108" s="18">
        <v>44137</v>
      </c>
      <c r="BW1108" s="21">
        <v>8668139323.0444698</v>
      </c>
      <c r="BX1108" s="14">
        <f t="shared" si="749"/>
        <v>1.7445180825724549E-2</v>
      </c>
      <c r="BY1108" s="20">
        <f>BW1107/MAX(BW$13:$BW1108)-1</f>
        <v>-1.7115268224356828E-2</v>
      </c>
      <c r="BZ1108" s="18"/>
      <c r="CA1108" s="18"/>
      <c r="CB1108" s="18">
        <v>44137</v>
      </c>
      <c r="CC1108" s="14" t="e">
        <f>VLOOKUP(AV1109:AV2382,$F$13:$H$1892,3,FALSE)</f>
        <v>#VALUE!</v>
      </c>
      <c r="CD1108" s="13" t="e">
        <f t="shared" si="750"/>
        <v>#VALUE!</v>
      </c>
      <c r="CE1108" s="14" t="e">
        <f>VLOOKUP(AV1109:AV2382,$Q$13:$S$1892,3,FALSE)</f>
        <v>#VALUE!</v>
      </c>
      <c r="CF1108" s="13" t="e">
        <f t="shared" si="751"/>
        <v>#VALUE!</v>
      </c>
      <c r="CG1108" s="14" t="e">
        <f>VLOOKUP(AV1109:AV2382,$AP$14:$AS$1893,3,FALSE)</f>
        <v>#VALUE!</v>
      </c>
      <c r="CH1108" s="13" t="e">
        <f t="shared" si="752"/>
        <v>#VALUE!</v>
      </c>
      <c r="CI1108" s="26" t="e">
        <f t="shared" si="729"/>
        <v>#VALUE!</v>
      </c>
      <c r="CJ1108" s="20" t="e">
        <f>CI1108/MAX($CI$13:CI1108)-1</f>
        <v>#VALUE!</v>
      </c>
      <c r="CK1108" s="20" t="e">
        <f t="shared" si="753"/>
        <v>#VALUE!</v>
      </c>
    </row>
    <row r="1109" spans="1:89" x14ac:dyDescent="0.3">
      <c r="A1109" s="12">
        <f t="shared" si="754"/>
        <v>41641</v>
      </c>
      <c r="B1109" s="13">
        <v>1514731.2298170836</v>
      </c>
      <c r="C1109" s="14">
        <f t="shared" si="714"/>
        <v>4.6714371886080741E-5</v>
      </c>
      <c r="D1109" s="14">
        <f>B1109/MAX($B$13:B1109)-1</f>
        <v>-2.9690852892842123E-2</v>
      </c>
      <c r="F1109" s="18">
        <v>44138</v>
      </c>
      <c r="G1109" s="13">
        <f t="shared" si="715"/>
        <v>5514689.8267165506</v>
      </c>
      <c r="H1109" s="14">
        <f t="shared" si="716"/>
        <v>-8.0753061729785802E-3</v>
      </c>
      <c r="I1109" s="14">
        <f>G1109/MAX($G$13:G1109)-1</f>
        <v>-1.0223465536636112E-2</v>
      </c>
      <c r="L1109" s="12">
        <f t="shared" si="755"/>
        <v>41641</v>
      </c>
      <c r="M1109" s="13">
        <v>24393385.507585976</v>
      </c>
      <c r="N1109" s="14">
        <f t="shared" si="730"/>
        <v>1.2028424390263082E-2</v>
      </c>
      <c r="O1109" s="14">
        <f>M1109/MAX(M$13:$M1109)-1</f>
        <v>0</v>
      </c>
      <c r="Q1109" s="18">
        <v>44138</v>
      </c>
      <c r="R1109" s="13">
        <f t="shared" si="717"/>
        <v>140503035.51435402</v>
      </c>
      <c r="S1109" s="14">
        <f t="shared" si="718"/>
        <v>2.156009446002205E-2</v>
      </c>
      <c r="T1109" s="14">
        <f>R1109/MAX($R$13:R1109)-1</f>
        <v>-0.10137160992189764</v>
      </c>
      <c r="W1109" s="18">
        <v>44138</v>
      </c>
      <c r="X1109" s="21">
        <v>12974334936.287176</v>
      </c>
      <c r="Y1109" s="14">
        <f t="shared" si="719"/>
        <v>-1.3461409883821718E-2</v>
      </c>
      <c r="Z1109" s="20">
        <f>X1109/MAX(X$13:$X1109)-1</f>
        <v>-2.0130611146527699E-2</v>
      </c>
      <c r="AC1109" s="18">
        <v>44138</v>
      </c>
      <c r="AD1109" s="14">
        <f t="shared" si="720"/>
        <v>-8.0753061729785802E-3</v>
      </c>
      <c r="AE1109" s="13">
        <f t="shared" si="731"/>
        <v>51932140.278447226</v>
      </c>
      <c r="AF1109" s="14">
        <f t="shared" si="721"/>
        <v>2.156009446002205E-2</v>
      </c>
      <c r="AG1109" s="13">
        <f t="shared" si="732"/>
        <v>59594209.117615968</v>
      </c>
      <c r="AH1109" s="14">
        <f t="shared" si="722"/>
        <v>-1.3461409883821718E-2</v>
      </c>
      <c r="AI1109" s="13">
        <f t="shared" si="733"/>
        <v>66285692.990350462</v>
      </c>
      <c r="AJ1109" s="26">
        <f t="shared" si="723"/>
        <v>177812042.38641363</v>
      </c>
      <c r="AK1109" s="20">
        <f>AJ1109/MAX(AJ$13:$AJ1109)-1</f>
        <v>-6.5941505803377432E-3</v>
      </c>
      <c r="AL1109" s="20">
        <f t="shared" si="734"/>
        <v>-3.9080285590920028E-4</v>
      </c>
      <c r="AN1109" s="18">
        <v>44138</v>
      </c>
      <c r="AO1109" s="14">
        <f t="shared" si="724"/>
        <v>-8.0753061729785802E-3</v>
      </c>
      <c r="AP1109" s="13">
        <f t="shared" si="735"/>
        <v>51932140.278447226</v>
      </c>
      <c r="AQ1109" s="14">
        <f t="shared" si="725"/>
        <v>2.156009446002205E-2</v>
      </c>
      <c r="AR1109" s="13">
        <f t="shared" si="736"/>
        <v>59594209.117615968</v>
      </c>
      <c r="AS1109" s="14">
        <v>-8.1652353079044136E-3</v>
      </c>
      <c r="AT1109" s="13">
        <f t="shared" si="737"/>
        <v>65362455.458336383</v>
      </c>
      <c r="AU1109" s="26">
        <f t="shared" si="726"/>
        <v>176888804.85439956</v>
      </c>
      <c r="AV1109" s="20">
        <f>AU1109/MAX($AU$13:AU1109)-1</f>
        <v>-3.4539757319204112E-3</v>
      </c>
      <c r="AW1109" s="20">
        <f t="shared" si="738"/>
        <v>1.6810748658773189E-3</v>
      </c>
      <c r="AY1109" s="18">
        <v>44138</v>
      </c>
      <c r="AZ1109" s="14">
        <f t="shared" si="739"/>
        <v>-8.0753061729785802E-3</v>
      </c>
      <c r="BA1109" s="13">
        <f t="shared" si="740"/>
        <v>51932140.278447226</v>
      </c>
      <c r="BB1109" s="20">
        <v>2.5237726803148952E-3</v>
      </c>
      <c r="BC1109" s="13">
        <f t="shared" si="741"/>
        <v>1005119240.8404472</v>
      </c>
      <c r="BD1109" s="14">
        <f t="shared" si="742"/>
        <v>-1.3461409883821718E-2</v>
      </c>
      <c r="BE1109" s="13">
        <f t="shared" si="743"/>
        <v>66285692.990350462</v>
      </c>
      <c r="BF1109" s="26">
        <f t="shared" si="727"/>
        <v>1123337074.1092448</v>
      </c>
      <c r="BG1109" s="20">
        <f>BF1109/MAX($BF$13:BF1109)-1</f>
        <v>0</v>
      </c>
      <c r="BH1109" s="20">
        <f t="shared" si="744"/>
        <v>1.0721091471908029E-3</v>
      </c>
      <c r="BJ1109" s="18">
        <v>44138</v>
      </c>
      <c r="BK1109" s="14" t="e">
        <f>VLOOKUP(AP1109:AP2382,$F$13:$H$1892,3,FALSE)</f>
        <v>#N/A</v>
      </c>
      <c r="BL1109" s="13" t="e">
        <f t="shared" si="745"/>
        <v>#N/A</v>
      </c>
      <c r="BM1109" s="14" t="e">
        <f>VLOOKUP(AP1109:AP2382,$Q$13:$S$1892,3,FALSE)</f>
        <v>#N/A</v>
      </c>
      <c r="BN1109" s="13" t="e">
        <f t="shared" si="746"/>
        <v>#N/A</v>
      </c>
      <c r="BO1109" s="14">
        <v>6.5107272594664423E-3</v>
      </c>
      <c r="BP1109" s="13">
        <f t="shared" si="747"/>
        <v>56974480.094391465</v>
      </c>
      <c r="BQ1109" s="26" t="e">
        <f t="shared" si="728"/>
        <v>#N/A</v>
      </c>
      <c r="BR1109" s="20" t="e">
        <f>BQ1109/MAX($AJ$13:BQ1108)-1</f>
        <v>#N/A</v>
      </c>
      <c r="BS1109" s="20" t="e">
        <f t="shared" si="748"/>
        <v>#N/A</v>
      </c>
      <c r="BT1109" s="20"/>
      <c r="BU1109" s="20"/>
      <c r="BV1109" s="18">
        <v>44138</v>
      </c>
      <c r="BW1109" s="21">
        <v>8490270162.456028</v>
      </c>
      <c r="BX1109" s="14">
        <f t="shared" si="749"/>
        <v>2.0949764516914771E-2</v>
      </c>
      <c r="BY1109" s="20">
        <f>BW1108/MAX(BW$13:$BW1109)-1</f>
        <v>-3.3967873357101386E-2</v>
      </c>
      <c r="BZ1109" s="18"/>
      <c r="CA1109" s="18"/>
      <c r="CB1109" s="18">
        <v>44138</v>
      </c>
      <c r="CC1109" s="14" t="e">
        <f>VLOOKUP(AV1110:AV2383,$F$13:$H$1892,3,FALSE)</f>
        <v>#VALUE!</v>
      </c>
      <c r="CD1109" s="13" t="e">
        <f t="shared" si="750"/>
        <v>#VALUE!</v>
      </c>
      <c r="CE1109" s="14" t="e">
        <f>VLOOKUP(AV1110:AV2383,$Q$13:$S$1892,3,FALSE)</f>
        <v>#VALUE!</v>
      </c>
      <c r="CF1109" s="13" t="e">
        <f t="shared" si="751"/>
        <v>#VALUE!</v>
      </c>
      <c r="CG1109" s="14" t="e">
        <f>VLOOKUP(AV1110:AV2383,$AP$14:$AS$1893,3,FALSE)</f>
        <v>#VALUE!</v>
      </c>
      <c r="CH1109" s="13" t="e">
        <f t="shared" si="752"/>
        <v>#VALUE!</v>
      </c>
      <c r="CI1109" s="26" t="e">
        <f t="shared" si="729"/>
        <v>#VALUE!</v>
      </c>
      <c r="CJ1109" s="20" t="e">
        <f>CI1109/MAX($CI$13:CI1109)-1</f>
        <v>#VALUE!</v>
      </c>
      <c r="CK1109" s="20" t="e">
        <f t="shared" si="753"/>
        <v>#VALUE!</v>
      </c>
    </row>
    <row r="1110" spans="1:89" x14ac:dyDescent="0.3">
      <c r="A1110" s="12">
        <f t="shared" si="754"/>
        <v>41642</v>
      </c>
      <c r="B1110" s="13">
        <v>1510015.0140422715</v>
      </c>
      <c r="C1110" s="14">
        <f t="shared" si="714"/>
        <v>-3.1135660782418695E-3</v>
      </c>
      <c r="D1110" s="14">
        <f>B1110/MAX($B$13:B1110)-1</f>
        <v>-3.2711974538682687E-2</v>
      </c>
      <c r="F1110" s="18">
        <v>44139</v>
      </c>
      <c r="G1110" s="13">
        <f t="shared" si="715"/>
        <v>5520511.3145462163</v>
      </c>
      <c r="H1110" s="14">
        <f t="shared" si="716"/>
        <v>1.0556328665054515E-3</v>
      </c>
      <c r="I1110" s="14">
        <f>G1110/MAX($G$13:G1110)-1</f>
        <v>-9.1786248963606765E-3</v>
      </c>
      <c r="L1110" s="12">
        <f t="shared" si="755"/>
        <v>41642</v>
      </c>
      <c r="M1110" s="13">
        <v>24098764.133742221</v>
      </c>
      <c r="N1110" s="14">
        <f t="shared" si="730"/>
        <v>-1.2077920621232918E-2</v>
      </c>
      <c r="O1110" s="14">
        <f>M1110/MAX(M$13:$M1110)-1</f>
        <v>-1.2077920621232918E-2</v>
      </c>
      <c r="Q1110" s="18">
        <v>44139</v>
      </c>
      <c r="R1110" s="13">
        <f t="shared" si="717"/>
        <v>137961359.73999715</v>
      </c>
      <c r="S1110" s="14">
        <f t="shared" si="718"/>
        <v>-1.8089828202303981E-2</v>
      </c>
      <c r="T1110" s="14">
        <f>R1110/MAX($R$13:R1110)-1</f>
        <v>-0.1176276431161235</v>
      </c>
      <c r="W1110" s="18">
        <v>44139</v>
      </c>
      <c r="X1110" s="21">
        <v>13343955100.62561</v>
      </c>
      <c r="Y1110" s="14">
        <f t="shared" si="719"/>
        <v>2.8488563471925188E-2</v>
      </c>
      <c r="Z1110" s="20">
        <f>X1110/MAX(X$13:$X1110)-1</f>
        <v>0</v>
      </c>
      <c r="AC1110" s="18">
        <v>44139</v>
      </c>
      <c r="AD1110" s="14">
        <f t="shared" si="720"/>
        <v>1.0556328665054515E-3</v>
      </c>
      <c r="AE1110" s="13">
        <f t="shared" si="731"/>
        <v>51986961.552553125</v>
      </c>
      <c r="AF1110" s="14">
        <f t="shared" si="721"/>
        <v>-1.8089828202303981E-2</v>
      </c>
      <c r="AG1110" s="13">
        <f t="shared" si="732"/>
        <v>58516160.112826116</v>
      </c>
      <c r="AH1110" s="14">
        <f t="shared" si="722"/>
        <v>2.8488563471925188E-2</v>
      </c>
      <c r="AI1110" s="13">
        <f t="shared" si="733"/>
        <v>68174077.162386611</v>
      </c>
      <c r="AJ1110" s="26">
        <f t="shared" si="723"/>
        <v>178677198.82776585</v>
      </c>
      <c r="AK1110" s="20">
        <f>AJ1110/MAX(AJ$13:$AJ1110)-1</f>
        <v>-1.7606676622647921E-3</v>
      </c>
      <c r="AL1110" s="20">
        <f t="shared" si="734"/>
        <v>4.8655672008541817E-3</v>
      </c>
      <c r="AN1110" s="18">
        <v>44139</v>
      </c>
      <c r="AO1110" s="14">
        <f t="shared" si="724"/>
        <v>1.0556328665054515E-3</v>
      </c>
      <c r="AP1110" s="13">
        <f t="shared" si="735"/>
        <v>51986961.552553125</v>
      </c>
      <c r="AQ1110" s="14">
        <f t="shared" si="725"/>
        <v>-1.8089828202303981E-2</v>
      </c>
      <c r="AR1110" s="13">
        <f t="shared" si="736"/>
        <v>58516160.112826116</v>
      </c>
      <c r="AS1110" s="14">
        <v>1.4529078888144527E-2</v>
      </c>
      <c r="AT1110" s="13">
        <f t="shared" si="737"/>
        <v>66312111.730013385</v>
      </c>
      <c r="AU1110" s="26">
        <f t="shared" si="726"/>
        <v>176815233.39539263</v>
      </c>
      <c r="AV1110" s="20">
        <f>AU1110/MAX($AU$13:AU1110)-1</f>
        <v>-3.8684584066907002E-3</v>
      </c>
      <c r="AW1110" s="20">
        <f t="shared" si="738"/>
        <v>-4.1591924976536188E-4</v>
      </c>
      <c r="AY1110" s="18">
        <v>44139</v>
      </c>
      <c r="AZ1110" s="14">
        <f t="shared" si="739"/>
        <v>1.0556328665054515E-3</v>
      </c>
      <c r="BA1110" s="13">
        <f t="shared" si="740"/>
        <v>51986961.552553125</v>
      </c>
      <c r="BB1110" s="20">
        <v>2.6510111551762749E-2</v>
      </c>
      <c r="BC1110" s="13">
        <f t="shared" si="741"/>
        <v>1031765064.0379505</v>
      </c>
      <c r="BD1110" s="14">
        <f t="shared" si="742"/>
        <v>2.8488563471925188E-2</v>
      </c>
      <c r="BE1110" s="13">
        <f t="shared" si="743"/>
        <v>68174077.162386611</v>
      </c>
      <c r="BF1110" s="26">
        <f t="shared" si="727"/>
        <v>1151926102.7528903</v>
      </c>
      <c r="BG1110" s="20">
        <f>BF1110/MAX($BF$13:BF1110)-1</f>
        <v>0</v>
      </c>
      <c r="BH1110" s="20">
        <f t="shared" si="744"/>
        <v>2.5450089116230146E-2</v>
      </c>
      <c r="BJ1110" s="18">
        <v>44139</v>
      </c>
      <c r="BK1110" s="14" t="e">
        <f>VLOOKUP(AP1110:AP2383,$F$13:$H$1892,3,FALSE)</f>
        <v>#N/A</v>
      </c>
      <c r="BL1110" s="13" t="e">
        <f t="shared" si="745"/>
        <v>#N/A</v>
      </c>
      <c r="BM1110" s="14" t="e">
        <f>VLOOKUP(AP1110:AP2383,$Q$13:$S$1892,3,FALSE)</f>
        <v>#N/A</v>
      </c>
      <c r="BN1110" s="13" t="e">
        <f t="shared" si="746"/>
        <v>#N/A</v>
      </c>
      <c r="BO1110" s="14">
        <v>1.9497173403146384E-2</v>
      </c>
      <c r="BP1110" s="13">
        <f t="shared" si="747"/>
        <v>58085321.412345931</v>
      </c>
      <c r="BQ1110" s="26" t="e">
        <f t="shared" si="728"/>
        <v>#N/A</v>
      </c>
      <c r="BR1110" s="20" t="e">
        <f>BQ1110/MAX($AJ$13:BQ1109)-1</f>
        <v>#N/A</v>
      </c>
      <c r="BS1110" s="20" t="e">
        <f t="shared" si="748"/>
        <v>#N/A</v>
      </c>
      <c r="BT1110" s="20"/>
      <c r="BU1110" s="20"/>
      <c r="BV1110" s="18">
        <v>44139</v>
      </c>
      <c r="BW1110" s="21">
        <v>8711712698.893465</v>
      </c>
      <c r="BX1110" s="14">
        <f t="shared" si="749"/>
        <v>-2.5418943908189773E-2</v>
      </c>
      <c r="BY1110" s="20">
        <f>BW1109/MAX(BW$13:$BW1110)-1</f>
        <v>-5.37907346499088E-2</v>
      </c>
      <c r="BZ1110" s="18"/>
      <c r="CA1110" s="18"/>
      <c r="CB1110" s="18">
        <v>44139</v>
      </c>
      <c r="CC1110" s="14" t="e">
        <f>VLOOKUP(AV1111:AV2384,$F$13:$H$1892,3,FALSE)</f>
        <v>#VALUE!</v>
      </c>
      <c r="CD1110" s="13" t="e">
        <f t="shared" si="750"/>
        <v>#VALUE!</v>
      </c>
      <c r="CE1110" s="14" t="e">
        <f>VLOOKUP(AV1111:AV2384,$Q$13:$S$1892,3,FALSE)</f>
        <v>#VALUE!</v>
      </c>
      <c r="CF1110" s="13" t="e">
        <f t="shared" si="751"/>
        <v>#VALUE!</v>
      </c>
      <c r="CG1110" s="14" t="e">
        <f>VLOOKUP(AV1111:AV2384,$AP$14:$AS$1893,3,FALSE)</f>
        <v>#VALUE!</v>
      </c>
      <c r="CH1110" s="13" t="e">
        <f t="shared" si="752"/>
        <v>#VALUE!</v>
      </c>
      <c r="CI1110" s="26" t="e">
        <f t="shared" si="729"/>
        <v>#VALUE!</v>
      </c>
      <c r="CJ1110" s="20" t="e">
        <f>CI1110/MAX($CI$13:CI1110)-1</f>
        <v>#VALUE!</v>
      </c>
      <c r="CK1110" s="20" t="e">
        <f t="shared" si="753"/>
        <v>#VALUE!</v>
      </c>
    </row>
    <row r="1111" spans="1:89" x14ac:dyDescent="0.3">
      <c r="A1111" s="12">
        <f t="shared" si="754"/>
        <v>41643</v>
      </c>
      <c r="B1111" s="13">
        <v>1510015.0140422715</v>
      </c>
      <c r="C1111" s="14">
        <f t="shared" si="714"/>
        <v>0</v>
      </c>
      <c r="D1111" s="14">
        <f>B1111/MAX($B$13:B1111)-1</f>
        <v>-3.2711974538682687E-2</v>
      </c>
      <c r="F1111" s="18">
        <v>44140</v>
      </c>
      <c r="G1111" s="13">
        <f t="shared" si="715"/>
        <v>5545266.2103190329</v>
      </c>
      <c r="H1111" s="14">
        <f t="shared" si="716"/>
        <v>4.4841672016120437E-3</v>
      </c>
      <c r="I1111" s="14">
        <f>G1111/MAX($G$13:G1111)-1</f>
        <v>-4.7356161834647414E-3</v>
      </c>
      <c r="L1111" s="12">
        <f t="shared" si="755"/>
        <v>41643</v>
      </c>
      <c r="M1111" s="13">
        <v>24098764.133742221</v>
      </c>
      <c r="N1111" s="14">
        <f t="shared" si="730"/>
        <v>0</v>
      </c>
      <c r="O1111" s="14">
        <f>M1111/MAX(M$13:$M1111)-1</f>
        <v>-1.2077920621232918E-2</v>
      </c>
      <c r="Q1111" s="18">
        <v>44140</v>
      </c>
      <c r="R1111" s="13">
        <f t="shared" si="717"/>
        <v>140962542.9197326</v>
      </c>
      <c r="S1111" s="14">
        <f t="shared" si="718"/>
        <v>2.1753795304652712E-2</v>
      </c>
      <c r="T1111" s="14">
        <f>R1111/MAX($R$13:R1111)-1</f>
        <v>-9.8432695481987742E-2</v>
      </c>
      <c r="W1111" s="18">
        <v>44140</v>
      </c>
      <c r="X1111" s="21">
        <v>13146343571.180082</v>
      </c>
      <c r="Y1111" s="14">
        <f t="shared" si="719"/>
        <v>-1.4809067323395264E-2</v>
      </c>
      <c r="Z1111" s="20">
        <f>X1111/MAX(X$13:$X1111)-1</f>
        <v>-1.4809067323395264E-2</v>
      </c>
      <c r="AC1111" s="18">
        <v>44140</v>
      </c>
      <c r="AD1111" s="14">
        <f t="shared" si="720"/>
        <v>4.4841672016120437E-3</v>
      </c>
      <c r="AE1111" s="13">
        <f t="shared" si="731"/>
        <v>52220079.780458547</v>
      </c>
      <c r="AF1111" s="14">
        <f t="shared" si="721"/>
        <v>2.1753795304652712E-2</v>
      </c>
      <c r="AG1111" s="13">
        <f t="shared" si="732"/>
        <v>59789108.681934819</v>
      </c>
      <c r="AH1111" s="14">
        <f t="shared" si="722"/>
        <v>-1.4809067323395264E-2</v>
      </c>
      <c r="AI1111" s="13">
        <f t="shared" si="733"/>
        <v>67164482.663978487</v>
      </c>
      <c r="AJ1111" s="26">
        <f t="shared" si="723"/>
        <v>179173671.12637186</v>
      </c>
      <c r="AK1111" s="20">
        <f>AJ1111/MAX(AJ$13:$AJ1111)-1</f>
        <v>0</v>
      </c>
      <c r="AL1111" s="20">
        <f t="shared" si="734"/>
        <v>2.7785990706323815E-3</v>
      </c>
      <c r="AN1111" s="18">
        <v>44140</v>
      </c>
      <c r="AO1111" s="14">
        <f t="shared" si="724"/>
        <v>4.4841672016120437E-3</v>
      </c>
      <c r="AP1111" s="13">
        <f t="shared" si="735"/>
        <v>52220079.780458547</v>
      </c>
      <c r="AQ1111" s="14">
        <f t="shared" si="725"/>
        <v>2.1753795304652712E-2</v>
      </c>
      <c r="AR1111" s="13">
        <f t="shared" si="736"/>
        <v>59789108.681934819</v>
      </c>
      <c r="AS1111" s="14">
        <v>-1.5934398764112082E-2</v>
      </c>
      <c r="AT1111" s="13">
        <f t="shared" si="737"/>
        <v>65255468.098816998</v>
      </c>
      <c r="AU1111" s="26">
        <f t="shared" si="726"/>
        <v>177264656.56121036</v>
      </c>
      <c r="AV1111" s="20">
        <f>AU1111/MAX($AU$13:AU1111)-1</f>
        <v>-1.3365238985780792E-3</v>
      </c>
      <c r="AW1111" s="20">
        <f t="shared" si="738"/>
        <v>2.5417672289171911E-3</v>
      </c>
      <c r="AY1111" s="18">
        <v>44140</v>
      </c>
      <c r="AZ1111" s="14">
        <f t="shared" si="739"/>
        <v>4.4841672016120437E-3</v>
      </c>
      <c r="BA1111" s="13">
        <f t="shared" si="740"/>
        <v>52220079.780458547</v>
      </c>
      <c r="BB1111" s="20">
        <v>4.3590446394656146E-2</v>
      </c>
      <c r="BC1111" s="13">
        <f t="shared" si="741"/>
        <v>1076740163.7537758</v>
      </c>
      <c r="BD1111" s="14">
        <f t="shared" si="742"/>
        <v>-1.4809067323395264E-2</v>
      </c>
      <c r="BE1111" s="13">
        <f t="shared" si="743"/>
        <v>67164482.663978487</v>
      </c>
      <c r="BF1111" s="26">
        <f t="shared" si="727"/>
        <v>1196124726.1982129</v>
      </c>
      <c r="BG1111" s="20">
        <f>BF1111/MAX($BF$13:BF1111)-1</f>
        <v>0</v>
      </c>
      <c r="BH1111" s="20">
        <f t="shared" si="744"/>
        <v>3.8369321903285236E-2</v>
      </c>
      <c r="BJ1111" s="18">
        <v>44140</v>
      </c>
      <c r="BK1111" s="14" t="e">
        <f>VLOOKUP(AP1111:AP2384,$F$13:$H$1892,3,FALSE)</f>
        <v>#N/A</v>
      </c>
      <c r="BL1111" s="13" t="e">
        <f t="shared" si="745"/>
        <v>#N/A</v>
      </c>
      <c r="BM1111" s="14" t="e">
        <f>VLOOKUP(AP1111:AP2384,$Q$13:$S$1892,3,FALSE)</f>
        <v>#N/A</v>
      </c>
      <c r="BN1111" s="13" t="e">
        <f t="shared" si="746"/>
        <v>#N/A</v>
      </c>
      <c r="BO1111" s="14">
        <v>-1.0929863136695861E-2</v>
      </c>
      <c r="BP1111" s="13">
        <f t="shared" si="747"/>
        <v>57450456.799057998</v>
      </c>
      <c r="BQ1111" s="26" t="e">
        <f t="shared" si="728"/>
        <v>#N/A</v>
      </c>
      <c r="BR1111" s="20" t="e">
        <f>BQ1111/MAX($AJ$13:BQ1110)-1</f>
        <v>#N/A</v>
      </c>
      <c r="BS1111" s="20" t="e">
        <f t="shared" si="748"/>
        <v>#N/A</v>
      </c>
      <c r="BT1111" s="20"/>
      <c r="BU1111" s="20"/>
      <c r="BV1111" s="18">
        <v>44140</v>
      </c>
      <c r="BW1111" s="21">
        <v>8566249459.7842941</v>
      </c>
      <c r="BX1111" s="14">
        <f t="shared" si="749"/>
        <v>1.6980971636662234E-2</v>
      </c>
      <c r="BY1111" s="20">
        <f>BW1110/MAX(BW$13:$BW1111)-1</f>
        <v>-2.9111781482284771E-2</v>
      </c>
      <c r="BZ1111" s="18"/>
      <c r="CA1111" s="18"/>
      <c r="CB1111" s="18">
        <v>44140</v>
      </c>
      <c r="CC1111" s="14" t="e">
        <f>VLOOKUP(AV1112:AV2385,$F$13:$H$1892,3,FALSE)</f>
        <v>#VALUE!</v>
      </c>
      <c r="CD1111" s="13" t="e">
        <f t="shared" si="750"/>
        <v>#VALUE!</v>
      </c>
      <c r="CE1111" s="14" t="e">
        <f>VLOOKUP(AV1112:AV2385,$Q$13:$S$1892,3,FALSE)</f>
        <v>#VALUE!</v>
      </c>
      <c r="CF1111" s="13" t="e">
        <f t="shared" si="751"/>
        <v>#VALUE!</v>
      </c>
      <c r="CG1111" s="14" t="e">
        <f>VLOOKUP(AV1112:AV2385,$AP$14:$AS$1893,3,FALSE)</f>
        <v>#VALUE!</v>
      </c>
      <c r="CH1111" s="13" t="e">
        <f t="shared" si="752"/>
        <v>#VALUE!</v>
      </c>
      <c r="CI1111" s="26" t="e">
        <f t="shared" si="729"/>
        <v>#VALUE!</v>
      </c>
      <c r="CJ1111" s="20" t="e">
        <f>CI1111/MAX($CI$13:CI1111)-1</f>
        <v>#VALUE!</v>
      </c>
      <c r="CK1111" s="20" t="e">
        <f t="shared" si="753"/>
        <v>#VALUE!</v>
      </c>
    </row>
    <row r="1112" spans="1:89" x14ac:dyDescent="0.3">
      <c r="A1112" s="12">
        <f t="shared" si="754"/>
        <v>41644</v>
      </c>
      <c r="B1112" s="13">
        <v>1510015.0140422715</v>
      </c>
      <c r="C1112" s="14">
        <f t="shared" si="714"/>
        <v>0</v>
      </c>
      <c r="D1112" s="14">
        <f>B1112/MAX($B$13:B1112)-1</f>
        <v>-3.2711974538682687E-2</v>
      </c>
      <c r="F1112" s="18">
        <v>44141</v>
      </c>
      <c r="G1112" s="13">
        <f t="shared" si="715"/>
        <v>5575143.6424832661</v>
      </c>
      <c r="H1112" s="14">
        <f t="shared" si="716"/>
        <v>5.3879166537820211E-3</v>
      </c>
      <c r="I1112" s="14">
        <f>G1112/MAX($G$13:G1112)-1</f>
        <v>0</v>
      </c>
      <c r="L1112" s="12">
        <f t="shared" si="755"/>
        <v>41644</v>
      </c>
      <c r="M1112" s="13">
        <v>24098764.133742221</v>
      </c>
      <c r="N1112" s="14">
        <f t="shared" si="730"/>
        <v>0</v>
      </c>
      <c r="O1112" s="14">
        <f>M1112/MAX(M$13:$M1112)-1</f>
        <v>-1.2077920621232918E-2</v>
      </c>
      <c r="Q1112" s="18">
        <v>44141</v>
      </c>
      <c r="R1112" s="13">
        <f t="shared" si="717"/>
        <v>143166941.88246089</v>
      </c>
      <c r="S1112" s="14">
        <f t="shared" si="718"/>
        <v>1.563818952942353E-2</v>
      </c>
      <c r="T1112" s="14">
        <f>R1112/MAX($R$13:R1112)-1</f>
        <v>-8.4333815100403386E-2</v>
      </c>
      <c r="W1112" s="18">
        <v>44141</v>
      </c>
      <c r="X1112" s="21">
        <v>13350868009.581367</v>
      </c>
      <c r="Y1112" s="14">
        <f t="shared" si="719"/>
        <v>1.555751508348302E-2</v>
      </c>
      <c r="Z1112" s="20">
        <f>X1112/MAX(X$13:$X1112)-1</f>
        <v>0</v>
      </c>
      <c r="AC1112" s="18">
        <v>44141</v>
      </c>
      <c r="AD1112" s="14">
        <f t="shared" si="720"/>
        <v>5.3879166537820211E-3</v>
      </c>
      <c r="AE1112" s="13">
        <f t="shared" si="731"/>
        <v>52501437.217969507</v>
      </c>
      <c r="AF1112" s="14">
        <f t="shared" si="721"/>
        <v>1.563818952942353E-2</v>
      </c>
      <c r="AG1112" s="13">
        <f t="shared" si="732"/>
        <v>60724102.095298216</v>
      </c>
      <c r="AH1112" s="14">
        <f t="shared" si="722"/>
        <v>1.555751508348302E-2</v>
      </c>
      <c r="AI1112" s="13">
        <f t="shared" si="733"/>
        <v>68209395.116097674</v>
      </c>
      <c r="AJ1112" s="26">
        <f t="shared" si="723"/>
        <v>181434934.4293654</v>
      </c>
      <c r="AK1112" s="20">
        <f>AJ1112/MAX(AJ$13:$AJ1112)-1</f>
        <v>0</v>
      </c>
      <c r="AL1112" s="20">
        <f t="shared" si="734"/>
        <v>1.2620511087249264E-2</v>
      </c>
      <c r="AN1112" s="18">
        <v>44141</v>
      </c>
      <c r="AO1112" s="14">
        <f t="shared" si="724"/>
        <v>5.3879166537820211E-3</v>
      </c>
      <c r="AP1112" s="13">
        <f t="shared" si="735"/>
        <v>52501437.217969507</v>
      </c>
      <c r="AQ1112" s="14">
        <f t="shared" si="725"/>
        <v>1.563818952942353E-2</v>
      </c>
      <c r="AR1112" s="13">
        <f t="shared" si="736"/>
        <v>60724102.095298216</v>
      </c>
      <c r="AS1112" s="14">
        <v>1.7357512358708891E-2</v>
      </c>
      <c r="AT1112" s="13">
        <f t="shared" si="737"/>
        <v>66388140.69281555</v>
      </c>
      <c r="AU1112" s="26">
        <f t="shared" si="726"/>
        <v>179613680.00608328</v>
      </c>
      <c r="AV1112" s="20">
        <f>AU1112/MAX($AU$13:AU1112)-1</f>
        <v>0</v>
      </c>
      <c r="AW1112" s="20">
        <f t="shared" si="738"/>
        <v>1.3251504786357504E-2</v>
      </c>
      <c r="AY1112" s="18">
        <v>44141</v>
      </c>
      <c r="AZ1112" s="14">
        <f t="shared" si="739"/>
        <v>5.3879166537820211E-3</v>
      </c>
      <c r="BA1112" s="13">
        <f t="shared" si="740"/>
        <v>52501437.217969507</v>
      </c>
      <c r="BB1112" s="20">
        <v>4.6053140134299397E-2</v>
      </c>
      <c r="BC1112" s="13">
        <f t="shared" si="741"/>
        <v>1126327429.403357</v>
      </c>
      <c r="BD1112" s="14">
        <f t="shared" si="742"/>
        <v>1.555751508348302E-2</v>
      </c>
      <c r="BE1112" s="13">
        <f t="shared" si="743"/>
        <v>68209395.116097674</v>
      </c>
      <c r="BF1112" s="26">
        <f t="shared" si="727"/>
        <v>1247038261.7374241</v>
      </c>
      <c r="BG1112" s="20">
        <f>BF1112/MAX($BF$13:BF1112)-1</f>
        <v>0</v>
      </c>
      <c r="BH1112" s="20">
        <f t="shared" si="744"/>
        <v>4.256540678749765E-2</v>
      </c>
      <c r="BJ1112" s="18">
        <v>44141</v>
      </c>
      <c r="BK1112" s="14" t="e">
        <f>VLOOKUP(AP1112:AP2385,$F$13:$H$1892,3,FALSE)</f>
        <v>#N/A</v>
      </c>
      <c r="BL1112" s="13" t="e">
        <f t="shared" si="745"/>
        <v>#N/A</v>
      </c>
      <c r="BM1112" s="14" t="e">
        <f>VLOOKUP(AP1112:AP2385,$Q$13:$S$1892,3,FALSE)</f>
        <v>#N/A</v>
      </c>
      <c r="BN1112" s="13" t="e">
        <f t="shared" si="746"/>
        <v>#N/A</v>
      </c>
      <c r="BO1112" s="14">
        <v>1.9631538624050426E-2</v>
      </c>
      <c r="BP1112" s="13">
        <f t="shared" si="747"/>
        <v>58578297.660678044</v>
      </c>
      <c r="BQ1112" s="26" t="e">
        <f t="shared" si="728"/>
        <v>#N/A</v>
      </c>
      <c r="BR1112" s="20" t="e">
        <f>BQ1112/MAX($AJ$13:BQ1111)-1</f>
        <v>#N/A</v>
      </c>
      <c r="BS1112" s="20" t="e">
        <f t="shared" si="748"/>
        <v>#N/A</v>
      </c>
      <c r="BT1112" s="20"/>
      <c r="BU1112" s="20"/>
      <c r="BV1112" s="18">
        <v>44141</v>
      </c>
      <c r="BW1112" s="21">
        <v>8697865348.5464172</v>
      </c>
      <c r="BX1112" s="14">
        <f t="shared" si="749"/>
        <v>-1.5131975891546579E-2</v>
      </c>
      <c r="BY1112" s="20">
        <f>BW1111/MAX(BW$13:$BW1112)-1</f>
        <v>-4.5323122461935927E-2</v>
      </c>
      <c r="BZ1112" s="18"/>
      <c r="CA1112" s="18"/>
      <c r="CB1112" s="18">
        <v>44141</v>
      </c>
      <c r="CC1112" s="14" t="e">
        <f>VLOOKUP(AV1113:AV2386,$F$13:$H$1892,3,FALSE)</f>
        <v>#VALUE!</v>
      </c>
      <c r="CD1112" s="13" t="e">
        <f t="shared" si="750"/>
        <v>#VALUE!</v>
      </c>
      <c r="CE1112" s="14" t="e">
        <f>VLOOKUP(AV1113:AV2386,$Q$13:$S$1892,3,FALSE)</f>
        <v>#VALUE!</v>
      </c>
      <c r="CF1112" s="13" t="e">
        <f t="shared" si="751"/>
        <v>#VALUE!</v>
      </c>
      <c r="CG1112" s="14" t="e">
        <f>VLOOKUP(AV1113:AV2386,$AP$14:$AS$1893,3,FALSE)</f>
        <v>#VALUE!</v>
      </c>
      <c r="CH1112" s="13" t="e">
        <f t="shared" si="752"/>
        <v>#VALUE!</v>
      </c>
      <c r="CI1112" s="26" t="e">
        <f t="shared" si="729"/>
        <v>#VALUE!</v>
      </c>
      <c r="CJ1112" s="20" t="e">
        <f>CI1112/MAX($CI$13:CI1112)-1</f>
        <v>#VALUE!</v>
      </c>
      <c r="CK1112" s="20" t="e">
        <f t="shared" si="753"/>
        <v>#VALUE!</v>
      </c>
    </row>
    <row r="1113" spans="1:89" x14ac:dyDescent="0.3">
      <c r="A1113" s="12">
        <f t="shared" si="754"/>
        <v>41645</v>
      </c>
      <c r="B1113" s="13">
        <v>1512481.7056209666</v>
      </c>
      <c r="C1113" s="14">
        <f t="shared" si="714"/>
        <v>1.6335543393650731E-3</v>
      </c>
      <c r="D1113" s="14">
        <f>B1113/MAX($B$13:B1113)-1</f>
        <v>-3.1131856987274498E-2</v>
      </c>
      <c r="F1113" s="18">
        <v>44144</v>
      </c>
      <c r="G1113" s="13">
        <f t="shared" si="715"/>
        <v>5654490.3873388898</v>
      </c>
      <c r="H1113" s="14">
        <f t="shared" si="716"/>
        <v>1.4232233273953954E-2</v>
      </c>
      <c r="I1113" s="14">
        <f>G1113/MAX($G$13:G1113)-1</f>
        <v>0</v>
      </c>
      <c r="L1113" s="12">
        <f t="shared" si="755"/>
        <v>41645</v>
      </c>
      <c r="M1113" s="13">
        <v>24418055.732298031</v>
      </c>
      <c r="N1113" s="14">
        <f t="shared" si="730"/>
        <v>1.3249293481766067E-2</v>
      </c>
      <c r="O1113" s="14">
        <f>M1113/MAX(M$13:$M1113)-1</f>
        <v>0</v>
      </c>
      <c r="Q1113" s="18">
        <v>44144</v>
      </c>
      <c r="R1113" s="13">
        <f t="shared" si="717"/>
        <v>145548233.4263103</v>
      </c>
      <c r="S1113" s="14">
        <f t="shared" si="718"/>
        <v>1.6632970660255042E-2</v>
      </c>
      <c r="T1113" s="14">
        <f>R1113/MAX($R$13:R1113)-1</f>
        <v>-6.9103566312380793E-2</v>
      </c>
      <c r="W1113" s="18">
        <v>44144</v>
      </c>
      <c r="X1113" s="21">
        <v>13595100501.372269</v>
      </c>
      <c r="Y1113" s="14">
        <f t="shared" si="719"/>
        <v>1.8293379248122799E-2</v>
      </c>
      <c r="Z1113" s="20">
        <f>X1113/MAX(X$13:$X1113)-1</f>
        <v>0</v>
      </c>
      <c r="AC1113" s="18">
        <v>44144</v>
      </c>
      <c r="AD1113" s="14">
        <f t="shared" si="720"/>
        <v>1.4232233273953954E-2</v>
      </c>
      <c r="AE1113" s="13">
        <f t="shared" si="731"/>
        <v>53248649.919673495</v>
      </c>
      <c r="AF1113" s="14">
        <f t="shared" si="721"/>
        <v>1.6632970660255042E-2</v>
      </c>
      <c r="AG1113" s="13">
        <f t="shared" si="732"/>
        <v>61734124.303819641</v>
      </c>
      <c r="AH1113" s="14">
        <f t="shared" si="722"/>
        <v>1.8293379248122799E-2</v>
      </c>
      <c r="AI1113" s="13">
        <f t="shared" si="733"/>
        <v>69457175.449241504</v>
      </c>
      <c r="AJ1113" s="26">
        <f t="shared" si="723"/>
        <v>184439949.67273465</v>
      </c>
      <c r="AK1113" s="20">
        <f>AJ1113/MAX(AJ$13:$AJ1113)-1</f>
        <v>0</v>
      </c>
      <c r="AL1113" s="20">
        <f t="shared" si="734"/>
        <v>1.6562495270386446E-2</v>
      </c>
      <c r="AN1113" s="18">
        <v>44144</v>
      </c>
      <c r="AO1113" s="14">
        <f t="shared" si="724"/>
        <v>1.4232233273953954E-2</v>
      </c>
      <c r="AP1113" s="13">
        <f t="shared" si="735"/>
        <v>53248649.919673495</v>
      </c>
      <c r="AQ1113" s="14">
        <f t="shared" si="725"/>
        <v>1.6632970660255042E-2</v>
      </c>
      <c r="AR1113" s="13">
        <f t="shared" si="736"/>
        <v>61734124.303819641</v>
      </c>
      <c r="AS1113" s="14">
        <v>2.9266466727409037E-2</v>
      </c>
      <c r="AT1113" s="13">
        <f t="shared" si="737"/>
        <v>68331087.003496379</v>
      </c>
      <c r="AU1113" s="26">
        <f t="shared" si="726"/>
        <v>183313861.22698951</v>
      </c>
      <c r="AV1113" s="20">
        <f>AU1113/MAX($AU$13:AU1113)-1</f>
        <v>0</v>
      </c>
      <c r="AW1113" s="20">
        <f t="shared" si="738"/>
        <v>2.0600776181306957E-2</v>
      </c>
      <c r="AY1113" s="18">
        <v>44144</v>
      </c>
      <c r="AZ1113" s="14">
        <f t="shared" si="739"/>
        <v>1.4232233273953954E-2</v>
      </c>
      <c r="BA1113" s="13">
        <f t="shared" si="740"/>
        <v>53248649.919673495</v>
      </c>
      <c r="BB1113" s="20">
        <v>5.6063429561263867E-3</v>
      </c>
      <c r="BC1113" s="13">
        <f t="shared" si="741"/>
        <v>1132642007.2534845</v>
      </c>
      <c r="BD1113" s="14">
        <f t="shared" si="742"/>
        <v>1.8293379248122799E-2</v>
      </c>
      <c r="BE1113" s="13">
        <f t="shared" si="743"/>
        <v>69457175.449241504</v>
      </c>
      <c r="BF1113" s="26">
        <f t="shared" si="727"/>
        <v>1255347832.6223993</v>
      </c>
      <c r="BG1113" s="20">
        <f>BF1113/MAX($BF$13:BF1113)-1</f>
        <v>0</v>
      </c>
      <c r="BH1113" s="20">
        <f t="shared" si="744"/>
        <v>6.6634450120222066E-3</v>
      </c>
      <c r="BJ1113" s="18">
        <v>44144</v>
      </c>
      <c r="BK1113" s="14" t="e">
        <f>VLOOKUP(AP1113:AP2386,$F$13:$H$1892,3,FALSE)</f>
        <v>#N/A</v>
      </c>
      <c r="BL1113" s="13" t="e">
        <f t="shared" si="745"/>
        <v>#N/A</v>
      </c>
      <c r="BM1113" s="14" t="e">
        <f>VLOOKUP(AP1113:AP2386,$Q$13:$S$1892,3,FALSE)</f>
        <v>#N/A</v>
      </c>
      <c r="BN1113" s="13" t="e">
        <f t="shared" si="746"/>
        <v>#N/A</v>
      </c>
      <c r="BO1113" s="14">
        <v>2.7731473053327127E-2</v>
      </c>
      <c r="BP1113" s="13">
        <f t="shared" si="747"/>
        <v>60202760.143764913</v>
      </c>
      <c r="BQ1113" s="26" t="e">
        <f t="shared" si="728"/>
        <v>#N/A</v>
      </c>
      <c r="BR1113" s="20" t="e">
        <f>BQ1113/MAX($AJ$13:BQ1112)-1</f>
        <v>#N/A</v>
      </c>
      <c r="BS1113" s="20" t="e">
        <f t="shared" si="748"/>
        <v>#N/A</v>
      </c>
      <c r="BT1113" s="20"/>
      <c r="BU1113" s="20"/>
      <c r="BV1113" s="18">
        <v>44144</v>
      </c>
      <c r="BW1113" s="21">
        <v>8884468492.5989532</v>
      </c>
      <c r="BX1113" s="14">
        <f t="shared" si="749"/>
        <v>-2.1003298532487613E-2</v>
      </c>
      <c r="BY1113" s="20">
        <f>BW1112/MAX(BW$13:$BW1113)-1</f>
        <v>-3.065501755701705E-2</v>
      </c>
      <c r="BZ1113" s="18"/>
      <c r="CA1113" s="18"/>
      <c r="CB1113" s="18">
        <v>44144</v>
      </c>
      <c r="CC1113" s="14" t="e">
        <f>VLOOKUP(AV1114:AV2387,$F$13:$H$1892,3,FALSE)</f>
        <v>#VALUE!</v>
      </c>
      <c r="CD1113" s="13" t="e">
        <f t="shared" si="750"/>
        <v>#VALUE!</v>
      </c>
      <c r="CE1113" s="14" t="e">
        <f>VLOOKUP(AV1114:AV2387,$Q$13:$S$1892,3,FALSE)</f>
        <v>#VALUE!</v>
      </c>
      <c r="CF1113" s="13" t="e">
        <f t="shared" si="751"/>
        <v>#VALUE!</v>
      </c>
      <c r="CG1113" s="14" t="e">
        <f>VLOOKUP(AV1114:AV2387,$AP$14:$AS$1893,3,FALSE)</f>
        <v>#VALUE!</v>
      </c>
      <c r="CH1113" s="13" t="e">
        <f t="shared" si="752"/>
        <v>#VALUE!</v>
      </c>
      <c r="CI1113" s="26" t="e">
        <f t="shared" si="729"/>
        <v>#VALUE!</v>
      </c>
      <c r="CJ1113" s="20" t="e">
        <f>CI1113/MAX($CI$13:CI1113)-1</f>
        <v>#VALUE!</v>
      </c>
      <c r="CK1113" s="20" t="e">
        <f t="shared" si="753"/>
        <v>#VALUE!</v>
      </c>
    </row>
    <row r="1114" spans="1:89" x14ac:dyDescent="0.3">
      <c r="A1114" s="12">
        <f t="shared" si="754"/>
        <v>41646</v>
      </c>
      <c r="B1114" s="13">
        <v>1502855.1204457558</v>
      </c>
      <c r="C1114" s="14">
        <f t="shared" si="714"/>
        <v>-6.3647613980617468E-3</v>
      </c>
      <c r="D1114" s="14">
        <f>B1114/MAX($B$13:B1114)-1</f>
        <v>-3.7298471543733669E-2</v>
      </c>
      <c r="F1114" s="18">
        <v>44145</v>
      </c>
      <c r="G1114" s="13">
        <f t="shared" si="715"/>
        <v>5692312.0639372133</v>
      </c>
      <c r="H1114" s="14">
        <f t="shared" si="716"/>
        <v>6.6887860810607158E-3</v>
      </c>
      <c r="I1114" s="14">
        <f>G1114/MAX($G$13:G1114)-1</f>
        <v>0</v>
      </c>
      <c r="L1114" s="12">
        <f t="shared" si="755"/>
        <v>41646</v>
      </c>
      <c r="M1114" s="13">
        <v>24489125.849902567</v>
      </c>
      <c r="N1114" s="14">
        <f t="shared" si="730"/>
        <v>2.9105559584143847E-3</v>
      </c>
      <c r="O1114" s="14">
        <f>M1114/MAX(M$13:$M1114)-1</f>
        <v>0</v>
      </c>
      <c r="Q1114" s="18">
        <v>44145</v>
      </c>
      <c r="R1114" s="13">
        <f t="shared" si="717"/>
        <v>148319076.41477874</v>
      </c>
      <c r="S1114" s="14">
        <f t="shared" si="718"/>
        <v>1.9037283539901528E-2</v>
      </c>
      <c r="T1114" s="14">
        <f>R1114/MAX($R$13:R1114)-1</f>
        <v>-5.1381826957986432E-2</v>
      </c>
      <c r="W1114" s="18">
        <v>44145</v>
      </c>
      <c r="X1114" s="21">
        <v>13301944917.811184</v>
      </c>
      <c r="Y1114" s="14">
        <f t="shared" si="719"/>
        <v>-2.1563325959340629E-2</v>
      </c>
      <c r="Z1114" s="20">
        <f>X1114/MAX(X$13:$X1114)-1</f>
        <v>-2.1563325959340629E-2</v>
      </c>
      <c r="AC1114" s="18">
        <v>44145</v>
      </c>
      <c r="AD1114" s="14">
        <f t="shared" si="720"/>
        <v>6.6887860810607158E-3</v>
      </c>
      <c r="AE1114" s="13">
        <f t="shared" si="731"/>
        <v>53604818.748091482</v>
      </c>
      <c r="AF1114" s="14">
        <f t="shared" si="721"/>
        <v>1.9037283539901528E-2</v>
      </c>
      <c r="AG1114" s="13">
        <f t="shared" si="732"/>
        <v>62909374.332278982</v>
      </c>
      <c r="AH1114" s="14">
        <f t="shared" si="722"/>
        <v>-2.1563325959340629E-2</v>
      </c>
      <c r="AI1114" s="13">
        <f t="shared" si="733"/>
        <v>67959447.734814405</v>
      </c>
      <c r="AJ1114" s="26">
        <f t="shared" si="723"/>
        <v>184473640.81518486</v>
      </c>
      <c r="AK1114" s="20">
        <f>AJ1114/MAX(AJ$13:$AJ1114)-1</f>
        <v>0</v>
      </c>
      <c r="AL1114" s="20">
        <f t="shared" si="734"/>
        <v>1.8266727197646659E-4</v>
      </c>
      <c r="AN1114" s="18">
        <v>44145</v>
      </c>
      <c r="AO1114" s="14">
        <f t="shared" si="724"/>
        <v>6.6887860810607158E-3</v>
      </c>
      <c r="AP1114" s="13">
        <f t="shared" si="735"/>
        <v>53604818.748091482</v>
      </c>
      <c r="AQ1114" s="14">
        <f t="shared" si="725"/>
        <v>1.9037283539901528E-2</v>
      </c>
      <c r="AR1114" s="13">
        <f t="shared" si="736"/>
        <v>62909374.332278982</v>
      </c>
      <c r="AS1114" s="14">
        <v>2.5984209368977013E-2</v>
      </c>
      <c r="AT1114" s="13">
        <f t="shared" si="737"/>
        <v>70106616.274605021</v>
      </c>
      <c r="AU1114" s="26">
        <f t="shared" si="726"/>
        <v>186620809.35497549</v>
      </c>
      <c r="AV1114" s="20">
        <f>AU1114/MAX($AU$13:AU1114)-1</f>
        <v>0</v>
      </c>
      <c r="AW1114" s="20">
        <f t="shared" si="738"/>
        <v>1.8039814915529639E-2</v>
      </c>
      <c r="AY1114" s="18">
        <v>44145</v>
      </c>
      <c r="AZ1114" s="14">
        <f t="shared" si="739"/>
        <v>6.6887860810607158E-3</v>
      </c>
      <c r="BA1114" s="13">
        <f t="shared" si="740"/>
        <v>53604818.748091482</v>
      </c>
      <c r="BB1114" s="20">
        <v>-6.9469344274307732E-3</v>
      </c>
      <c r="BC1114" s="13">
        <f t="shared" si="741"/>
        <v>1124773617.499341</v>
      </c>
      <c r="BD1114" s="14">
        <f t="shared" si="742"/>
        <v>-2.1563325959340629E-2</v>
      </c>
      <c r="BE1114" s="13">
        <f t="shared" si="743"/>
        <v>67959447.734814405</v>
      </c>
      <c r="BF1114" s="26">
        <f t="shared" si="727"/>
        <v>1246337883.9822469</v>
      </c>
      <c r="BG1114" s="20">
        <f>BF1114/MAX($BF$13:BF1114)-1</f>
        <v>-7.1772527151545695E-3</v>
      </c>
      <c r="BH1114" s="20">
        <f t="shared" si="744"/>
        <v>-7.1772527151545695E-3</v>
      </c>
      <c r="BJ1114" s="18">
        <v>44145</v>
      </c>
      <c r="BK1114" s="14" t="e">
        <f>VLOOKUP(AP1114:AP2387,$F$13:$H$1892,3,FALSE)</f>
        <v>#N/A</v>
      </c>
      <c r="BL1114" s="13" t="e">
        <f t="shared" si="745"/>
        <v>#N/A</v>
      </c>
      <c r="BM1114" s="14" t="e">
        <f>VLOOKUP(AP1114:AP2387,$Q$13:$S$1892,3,FALSE)</f>
        <v>#N/A</v>
      </c>
      <c r="BN1114" s="13" t="e">
        <f t="shared" si="746"/>
        <v>#N/A</v>
      </c>
      <c r="BO1114" s="14">
        <v>1.6536049289965105E-2</v>
      </c>
      <c r="BP1114" s="13">
        <f t="shared" si="747"/>
        <v>61198275.952894159</v>
      </c>
      <c r="BQ1114" s="26" t="e">
        <f t="shared" si="728"/>
        <v>#N/A</v>
      </c>
      <c r="BR1114" s="20" t="e">
        <f>BQ1114/MAX($AJ$13:BQ1113)-1</f>
        <v>#N/A</v>
      </c>
      <c r="BS1114" s="20" t="e">
        <f t="shared" si="748"/>
        <v>#N/A</v>
      </c>
      <c r="BT1114" s="20"/>
      <c r="BU1114" s="20"/>
      <c r="BV1114" s="18">
        <v>44145</v>
      </c>
      <c r="BW1114" s="21">
        <v>8778448809.1006165</v>
      </c>
      <c r="BX1114" s="14">
        <f t="shared" si="749"/>
        <v>1.2077268524756546E-2</v>
      </c>
      <c r="BY1114" s="20">
        <f>BW1113/MAX(BW$13:$BW1114)-1</f>
        <v>-9.8587860511292202E-3</v>
      </c>
      <c r="BZ1114" s="18"/>
      <c r="CA1114" s="18"/>
      <c r="CB1114" s="18">
        <v>44145</v>
      </c>
      <c r="CC1114" s="14" t="e">
        <f>VLOOKUP(AV1115:AV2388,$F$13:$H$1892,3,FALSE)</f>
        <v>#VALUE!</v>
      </c>
      <c r="CD1114" s="13" t="e">
        <f t="shared" si="750"/>
        <v>#VALUE!</v>
      </c>
      <c r="CE1114" s="14" t="e">
        <f>VLOOKUP(AV1115:AV2388,$Q$13:$S$1892,3,FALSE)</f>
        <v>#VALUE!</v>
      </c>
      <c r="CF1114" s="13" t="e">
        <f t="shared" si="751"/>
        <v>#VALUE!</v>
      </c>
      <c r="CG1114" s="14" t="e">
        <f>VLOOKUP(AV1115:AV2388,$AP$14:$AS$1893,3,FALSE)</f>
        <v>#VALUE!</v>
      </c>
      <c r="CH1114" s="13" t="e">
        <f t="shared" si="752"/>
        <v>#VALUE!</v>
      </c>
      <c r="CI1114" s="26" t="e">
        <f t="shared" si="729"/>
        <v>#VALUE!</v>
      </c>
      <c r="CJ1114" s="20" t="e">
        <f>CI1114/MAX($CI$13:CI1114)-1</f>
        <v>#VALUE!</v>
      </c>
      <c r="CK1114" s="20" t="e">
        <f t="shared" si="753"/>
        <v>#VALUE!</v>
      </c>
    </row>
    <row r="1115" spans="1:89" x14ac:dyDescent="0.3">
      <c r="A1115" s="12">
        <f t="shared" si="754"/>
        <v>41647</v>
      </c>
      <c r="B1115" s="13">
        <v>1504506.4899366745</v>
      </c>
      <c r="C1115" s="14">
        <f t="shared" si="714"/>
        <v>1.098821482159229E-3</v>
      </c>
      <c r="D1115" s="14">
        <f>B1115/MAX($B$13:B1115)-1</f>
        <v>-3.6240634423358453E-2</v>
      </c>
      <c r="F1115" s="18">
        <v>44146</v>
      </c>
      <c r="G1115" s="13">
        <f t="shared" si="715"/>
        <v>5700467.2849378679</v>
      </c>
      <c r="H1115" s="14">
        <f t="shared" si="716"/>
        <v>1.4326728592974902E-3</v>
      </c>
      <c r="I1115" s="14">
        <f>G1115/MAX($G$13:G1115)-1</f>
        <v>0</v>
      </c>
      <c r="L1115" s="12">
        <f t="shared" si="755"/>
        <v>41647</v>
      </c>
      <c r="M1115" s="13">
        <v>24630185.614717267</v>
      </c>
      <c r="N1115" s="14">
        <f t="shared" si="730"/>
        <v>5.7600979993845947E-3</v>
      </c>
      <c r="O1115" s="14">
        <f>M1115/MAX(M$13:$M1115)-1</f>
        <v>0</v>
      </c>
      <c r="Q1115" s="18">
        <v>44146</v>
      </c>
      <c r="R1115" s="13">
        <f t="shared" si="717"/>
        <v>146470756.25460035</v>
      </c>
      <c r="S1115" s="14">
        <f t="shared" si="718"/>
        <v>-1.2461783102057034E-2</v>
      </c>
      <c r="T1115" s="14">
        <f>R1115/MAX($R$13:R1115)-1</f>
        <v>-6.3203300877105573E-2</v>
      </c>
      <c r="W1115" s="18">
        <v>44146</v>
      </c>
      <c r="X1115" s="21">
        <v>13599559121.710443</v>
      </c>
      <c r="Y1115" s="14">
        <f t="shared" si="719"/>
        <v>2.2373736001624511E-2</v>
      </c>
      <c r="Z1115" s="20">
        <f>X1115/MAX(X$13:$X1115)-1</f>
        <v>0</v>
      </c>
      <c r="AC1115" s="18">
        <v>44146</v>
      </c>
      <c r="AD1115" s="14">
        <f t="shared" si="720"/>
        <v>1.4326728592974902E-3</v>
      </c>
      <c r="AE1115" s="13">
        <f t="shared" si="731"/>
        <v>53681616.917039432</v>
      </c>
      <c r="AF1115" s="14">
        <f t="shared" si="721"/>
        <v>-1.2461783102057034E-2</v>
      </c>
      <c r="AG1115" s="13">
        <f t="shared" si="732"/>
        <v>62125411.354264006</v>
      </c>
      <c r="AH1115" s="14">
        <f t="shared" si="722"/>
        <v>2.2373736001624511E-2</v>
      </c>
      <c r="AI1115" s="13">
        <f t="shared" si="733"/>
        <v>69479954.477249339</v>
      </c>
      <c r="AJ1115" s="26">
        <f t="shared" si="723"/>
        <v>185286982.74855277</v>
      </c>
      <c r="AK1115" s="20">
        <f>AJ1115/MAX(AJ$13:$AJ1115)-1</f>
        <v>0</v>
      </c>
      <c r="AL1115" s="20">
        <f t="shared" si="734"/>
        <v>4.4089872665480367E-3</v>
      </c>
      <c r="AN1115" s="18">
        <v>44146</v>
      </c>
      <c r="AO1115" s="14">
        <f t="shared" si="724"/>
        <v>1.4326728592974902E-3</v>
      </c>
      <c r="AP1115" s="13">
        <f t="shared" si="735"/>
        <v>53681616.917039432</v>
      </c>
      <c r="AQ1115" s="14">
        <f t="shared" si="725"/>
        <v>-1.2461783102057034E-2</v>
      </c>
      <c r="AR1115" s="13">
        <f t="shared" si="736"/>
        <v>62125411.354264006</v>
      </c>
      <c r="AS1115" s="14">
        <v>1.6395103216496308E-2</v>
      </c>
      <c r="AT1115" s="13">
        <f t="shared" si="737"/>
        <v>71256021.484586477</v>
      </c>
      <c r="AU1115" s="26">
        <f t="shared" si="726"/>
        <v>187063049.75588992</v>
      </c>
      <c r="AV1115" s="20">
        <f>AU1115/MAX($AU$13:AU1115)-1</f>
        <v>0</v>
      </c>
      <c r="AW1115" s="20">
        <f t="shared" si="738"/>
        <v>2.3697271619544935E-3</v>
      </c>
      <c r="AY1115" s="18">
        <v>44146</v>
      </c>
      <c r="AZ1115" s="14">
        <f t="shared" si="739"/>
        <v>1.4326728592974902E-3</v>
      </c>
      <c r="BA1115" s="13">
        <f t="shared" si="740"/>
        <v>53681616.917039432</v>
      </c>
      <c r="BB1115" s="20">
        <v>4.2155423270504588E-3</v>
      </c>
      <c r="BC1115" s="13">
        <f t="shared" si="741"/>
        <v>1129515148.2922592</v>
      </c>
      <c r="BD1115" s="14">
        <f t="shared" si="742"/>
        <v>2.2373736001624511E-2</v>
      </c>
      <c r="BE1115" s="13">
        <f t="shared" si="743"/>
        <v>69479954.477249339</v>
      </c>
      <c r="BF1115" s="26">
        <f t="shared" si="727"/>
        <v>1252676719.686548</v>
      </c>
      <c r="BG1115" s="20">
        <f>BF1115/MAX($BF$13:BF1115)-1</f>
        <v>-2.1277871092281186E-3</v>
      </c>
      <c r="BH1115" s="20">
        <f t="shared" si="744"/>
        <v>5.0859688899509425E-3</v>
      </c>
      <c r="BJ1115" s="18">
        <v>44146</v>
      </c>
      <c r="BK1115" s="14" t="e">
        <f>VLOOKUP(AP1115:AP2388,$F$13:$H$1892,3,FALSE)</f>
        <v>#N/A</v>
      </c>
      <c r="BL1115" s="13" t="e">
        <f t="shared" si="745"/>
        <v>#N/A</v>
      </c>
      <c r="BM1115" s="14" t="e">
        <f>VLOOKUP(AP1115:AP2388,$Q$13:$S$1892,3,FALSE)</f>
        <v>#N/A</v>
      </c>
      <c r="BN1115" s="13" t="e">
        <f t="shared" si="746"/>
        <v>#N/A</v>
      </c>
      <c r="BO1115" s="14">
        <v>1.8472186643342381E-2</v>
      </c>
      <c r="BP1115" s="13">
        <f t="shared" si="747"/>
        <v>62328741.928546794</v>
      </c>
      <c r="BQ1115" s="26" t="e">
        <f t="shared" si="728"/>
        <v>#N/A</v>
      </c>
      <c r="BR1115" s="20" t="e">
        <f>BQ1115/MAX($AJ$13:BQ1114)-1</f>
        <v>#N/A</v>
      </c>
      <c r="BS1115" s="20" t="e">
        <f t="shared" si="748"/>
        <v>#N/A</v>
      </c>
      <c r="BT1115" s="20"/>
      <c r="BU1115" s="20"/>
      <c r="BV1115" s="18">
        <v>44146</v>
      </c>
      <c r="BW1115" s="21">
        <v>8962880408.9306374</v>
      </c>
      <c r="BX1115" s="14">
        <f t="shared" si="749"/>
        <v>-2.0577268848332775E-2</v>
      </c>
      <c r="BY1115" s="20">
        <f>BW1114/MAX(BW$13:$BW1115)-1</f>
        <v>-2.1674288375096662E-2</v>
      </c>
      <c r="BZ1115" s="18"/>
      <c r="CA1115" s="18"/>
      <c r="CB1115" s="18">
        <v>44146</v>
      </c>
      <c r="CC1115" s="14" t="e">
        <f>VLOOKUP(AV1116:AV2389,$F$13:$H$1892,3,FALSE)</f>
        <v>#VALUE!</v>
      </c>
      <c r="CD1115" s="13" t="e">
        <f t="shared" si="750"/>
        <v>#VALUE!</v>
      </c>
      <c r="CE1115" s="14" t="e">
        <f>VLOOKUP(AV1116:AV2389,$Q$13:$S$1892,3,FALSE)</f>
        <v>#VALUE!</v>
      </c>
      <c r="CF1115" s="13" t="e">
        <f t="shared" si="751"/>
        <v>#VALUE!</v>
      </c>
      <c r="CG1115" s="14" t="e">
        <f>VLOOKUP(AV1116:AV2389,$AP$14:$AS$1893,3,FALSE)</f>
        <v>#VALUE!</v>
      </c>
      <c r="CH1115" s="13" t="e">
        <f t="shared" si="752"/>
        <v>#VALUE!</v>
      </c>
      <c r="CI1115" s="26" t="e">
        <f t="shared" si="729"/>
        <v>#VALUE!</v>
      </c>
      <c r="CJ1115" s="20" t="e">
        <f>CI1115/MAX($CI$13:CI1115)-1</f>
        <v>#VALUE!</v>
      </c>
      <c r="CK1115" s="20" t="e">
        <f t="shared" si="753"/>
        <v>#VALUE!</v>
      </c>
    </row>
    <row r="1116" spans="1:89" x14ac:dyDescent="0.3">
      <c r="A1116" s="12">
        <f t="shared" si="754"/>
        <v>41648</v>
      </c>
      <c r="B1116" s="13">
        <v>1500580.3434279535</v>
      </c>
      <c r="C1116" s="14">
        <f t="shared" si="714"/>
        <v>-2.6095909422672037E-3</v>
      </c>
      <c r="D1116" s="14">
        <f>B1116/MAX($B$13:B1116)-1</f>
        <v>-3.875565213429244E-2</v>
      </c>
      <c r="F1116" s="18">
        <v>44147</v>
      </c>
      <c r="G1116" s="13">
        <f t="shared" si="715"/>
        <v>5679022.6101600323</v>
      </c>
      <c r="H1116" s="14">
        <f t="shared" si="716"/>
        <v>-3.7619152441236148E-3</v>
      </c>
      <c r="I1116" s="14">
        <f>G1116/MAX($G$13:G1116)-1</f>
        <v>-3.7619152441236148E-3</v>
      </c>
      <c r="L1116" s="12">
        <f t="shared" si="755"/>
        <v>41648</v>
      </c>
      <c r="M1116" s="13">
        <v>24351056.414144218</v>
      </c>
      <c r="N1116" s="14">
        <f t="shared" si="730"/>
        <v>-1.1332809461503279E-2</v>
      </c>
      <c r="O1116" s="14">
        <f>M1116/MAX(M$13:$M1116)-1</f>
        <v>-1.1332809461503279E-2</v>
      </c>
      <c r="Q1116" s="18">
        <v>44147</v>
      </c>
      <c r="R1116" s="13">
        <f t="shared" si="717"/>
        <v>149425811.38502812</v>
      </c>
      <c r="S1116" s="14">
        <f t="shared" si="718"/>
        <v>2.0175052044458575E-2</v>
      </c>
      <c r="T1116" s="14">
        <f>R1116/MAX($R$13:R1116)-1</f>
        <v>-4.4303378717224118E-2</v>
      </c>
      <c r="W1116" s="18">
        <v>44147</v>
      </c>
      <c r="X1116" s="21">
        <v>13579839368.802052</v>
      </c>
      <c r="Y1116" s="14">
        <f t="shared" si="719"/>
        <v>-1.4500288378401782E-3</v>
      </c>
      <c r="Z1116" s="20">
        <f>X1116/MAX(X$13:$X1116)-1</f>
        <v>-1.4500288378401782E-3</v>
      </c>
      <c r="AC1116" s="18">
        <v>44147</v>
      </c>
      <c r="AD1116" s="14">
        <f t="shared" si="720"/>
        <v>-3.7619152441236148E-3</v>
      </c>
      <c r="AE1116" s="13">
        <f t="shared" si="731"/>
        <v>53479671.224030018</v>
      </c>
      <c r="AF1116" s="14">
        <f t="shared" si="721"/>
        <v>2.0175052044458575E-2</v>
      </c>
      <c r="AG1116" s="13">
        <f t="shared" si="732"/>
        <v>63378794.76161968</v>
      </c>
      <c r="AH1116" s="14">
        <f t="shared" si="722"/>
        <v>-1.4500288378401782E-3</v>
      </c>
      <c r="AI1116" s="13">
        <f t="shared" si="733"/>
        <v>69379206.539605498</v>
      </c>
      <c r="AJ1116" s="26">
        <f t="shared" si="723"/>
        <v>186237672.5252552</v>
      </c>
      <c r="AK1116" s="20">
        <f>AJ1116/MAX(AJ$13:$AJ1116)-1</f>
        <v>0</v>
      </c>
      <c r="AL1116" s="20">
        <f t="shared" si="734"/>
        <v>5.1309043009923894E-3</v>
      </c>
      <c r="AN1116" s="18">
        <v>44147</v>
      </c>
      <c r="AO1116" s="14">
        <f t="shared" si="724"/>
        <v>-3.7619152441236148E-3</v>
      </c>
      <c r="AP1116" s="13">
        <f t="shared" si="735"/>
        <v>53479671.224030018</v>
      </c>
      <c r="AQ1116" s="14">
        <f t="shared" si="725"/>
        <v>2.0175052044458575E-2</v>
      </c>
      <c r="AR1116" s="13">
        <f t="shared" si="736"/>
        <v>63378794.76161968</v>
      </c>
      <c r="AS1116" s="14">
        <v>-2.4061880336588956E-3</v>
      </c>
      <c r="AT1116" s="13">
        <f t="shared" si="737"/>
        <v>71084566.09836413</v>
      </c>
      <c r="AU1116" s="26">
        <f t="shared" si="726"/>
        <v>187943032.08401382</v>
      </c>
      <c r="AV1116" s="20">
        <f>AU1116/MAX($AU$13:AU1116)-1</f>
        <v>0</v>
      </c>
      <c r="AW1116" s="20">
        <f t="shared" si="738"/>
        <v>4.7042017612364262E-3</v>
      </c>
      <c r="AY1116" s="18">
        <v>44147</v>
      </c>
      <c r="AZ1116" s="14">
        <f t="shared" si="739"/>
        <v>-3.7619152441236148E-3</v>
      </c>
      <c r="BA1116" s="13">
        <f t="shared" si="740"/>
        <v>53479671.224030018</v>
      </c>
      <c r="BB1116" s="20">
        <v>-3.1481753568866622E-2</v>
      </c>
      <c r="BC1116" s="13">
        <f t="shared" si="741"/>
        <v>1093956030.7414205</v>
      </c>
      <c r="BD1116" s="14">
        <f t="shared" si="742"/>
        <v>-1.4500288378401782E-3</v>
      </c>
      <c r="BE1116" s="13">
        <f t="shared" si="743"/>
        <v>69379206.539605498</v>
      </c>
      <c r="BF1116" s="26">
        <f t="shared" si="727"/>
        <v>1216814908.5050559</v>
      </c>
      <c r="BG1116" s="20">
        <f>BF1116/MAX($BF$13:BF1116)-1</f>
        <v>-3.0695017839676209E-2</v>
      </c>
      <c r="BH1116" s="20">
        <f t="shared" si="744"/>
        <v>-2.8628145329040344E-2</v>
      </c>
      <c r="BJ1116" s="18">
        <v>44147</v>
      </c>
      <c r="BK1116" s="14" t="e">
        <f>VLOOKUP(AP1116:AP2389,$F$13:$H$1892,3,FALSE)</f>
        <v>#N/A</v>
      </c>
      <c r="BL1116" s="13" t="e">
        <f t="shared" si="745"/>
        <v>#N/A</v>
      </c>
      <c r="BM1116" s="14" t="e">
        <f>VLOOKUP(AP1116:AP2389,$Q$13:$S$1892,3,FALSE)</f>
        <v>#N/A</v>
      </c>
      <c r="BN1116" s="13" t="e">
        <f t="shared" si="746"/>
        <v>#N/A</v>
      </c>
      <c r="BO1116" s="14">
        <v>-7.2478830516351511E-3</v>
      </c>
      <c r="BP1116" s="13">
        <f t="shared" si="747"/>
        <v>61876990.496293135</v>
      </c>
      <c r="BQ1116" s="26" t="e">
        <f t="shared" si="728"/>
        <v>#N/A</v>
      </c>
      <c r="BR1116" s="20" t="e">
        <f>BQ1116/MAX($AJ$13:BQ1115)-1</f>
        <v>#N/A</v>
      </c>
      <c r="BS1116" s="20" t="e">
        <f t="shared" si="748"/>
        <v>#N/A</v>
      </c>
      <c r="BT1116" s="20"/>
      <c r="BU1116" s="20"/>
      <c r="BV1116" s="18">
        <v>44147</v>
      </c>
      <c r="BW1116" s="21">
        <v>8967267566.7139378</v>
      </c>
      <c r="BX1116" s="14">
        <f t="shared" si="749"/>
        <v>-4.8924131578109709E-4</v>
      </c>
      <c r="BY1116" s="20">
        <f>BW1115/MAX(BW$13:$BW1116)-1</f>
        <v>-1.1200674559328494E-3</v>
      </c>
      <c r="BZ1116" s="18"/>
      <c r="CA1116" s="18"/>
      <c r="CB1116" s="18">
        <v>44147</v>
      </c>
      <c r="CC1116" s="14" t="e">
        <f>VLOOKUP(AV1117:AV2390,$F$13:$H$1892,3,FALSE)</f>
        <v>#VALUE!</v>
      </c>
      <c r="CD1116" s="13" t="e">
        <f t="shared" si="750"/>
        <v>#VALUE!</v>
      </c>
      <c r="CE1116" s="14" t="e">
        <f>VLOOKUP(AV1117:AV2390,$Q$13:$S$1892,3,FALSE)</f>
        <v>#VALUE!</v>
      </c>
      <c r="CF1116" s="13" t="e">
        <f t="shared" si="751"/>
        <v>#VALUE!</v>
      </c>
      <c r="CG1116" s="14" t="e">
        <f>VLOOKUP(AV1117:AV2390,$AP$14:$AS$1893,3,FALSE)</f>
        <v>#VALUE!</v>
      </c>
      <c r="CH1116" s="13" t="e">
        <f t="shared" si="752"/>
        <v>#VALUE!</v>
      </c>
      <c r="CI1116" s="26" t="e">
        <f t="shared" si="729"/>
        <v>#VALUE!</v>
      </c>
      <c r="CJ1116" s="20" t="e">
        <f>CI1116/MAX($CI$13:CI1116)-1</f>
        <v>#VALUE!</v>
      </c>
      <c r="CK1116" s="20" t="e">
        <f t="shared" si="753"/>
        <v>#VALUE!</v>
      </c>
    </row>
    <row r="1117" spans="1:89" x14ac:dyDescent="0.3">
      <c r="A1117" s="12">
        <f t="shared" si="754"/>
        <v>41649</v>
      </c>
      <c r="B1117" s="13">
        <v>1499237.8638141246</v>
      </c>
      <c r="C1117" s="14">
        <f t="shared" si="714"/>
        <v>-8.9464027681596114E-4</v>
      </c>
      <c r="D1117" s="14">
        <f>B1117/MAX($B$13:B1117)-1</f>
        <v>-3.961562004375474E-2</v>
      </c>
      <c r="F1117" s="18">
        <v>44148</v>
      </c>
      <c r="G1117" s="13">
        <f t="shared" si="715"/>
        <v>5738112.2379213842</v>
      </c>
      <c r="H1117" s="14">
        <f t="shared" si="716"/>
        <v>1.0404893908264823E-2</v>
      </c>
      <c r="I1117" s="14">
        <f>G1117/MAX($G$13:G1117)-1</f>
        <v>0</v>
      </c>
      <c r="L1117" s="12">
        <f t="shared" si="755"/>
        <v>41649</v>
      </c>
      <c r="M1117" s="13">
        <v>24285635.545024235</v>
      </c>
      <c r="N1117" s="14">
        <f t="shared" si="730"/>
        <v>-2.686572114464103E-3</v>
      </c>
      <c r="O1117" s="14">
        <f>M1117/MAX(M$13:$M1117)-1</f>
        <v>-1.3988935166089567E-2</v>
      </c>
      <c r="Q1117" s="18">
        <v>44148</v>
      </c>
      <c r="R1117" s="13">
        <f t="shared" si="717"/>
        <v>149982797.45992035</v>
      </c>
      <c r="S1117" s="14">
        <f t="shared" si="718"/>
        <v>3.7275091212791711E-3</v>
      </c>
      <c r="T1117" s="14">
        <f>R1117/MAX($R$13:R1117)-1</f>
        <v>-4.0741010844216996E-2</v>
      </c>
      <c r="W1117" s="18">
        <v>44148</v>
      </c>
      <c r="X1117" s="21">
        <v>13511109776.010704</v>
      </c>
      <c r="Y1117" s="14">
        <f t="shared" si="719"/>
        <v>-5.0611491730340186E-3</v>
      </c>
      <c r="Z1117" s="20">
        <f>X1117/MAX(X$13:$X1117)-1</f>
        <v>-6.5038391986206312E-3</v>
      </c>
      <c r="AC1117" s="18">
        <v>44148</v>
      </c>
      <c r="AD1117" s="14">
        <f t="shared" si="720"/>
        <v>1.0404893908264823E-2</v>
      </c>
      <c r="AE1117" s="13">
        <f t="shared" si="731"/>
        <v>54036121.529364936</v>
      </c>
      <c r="AF1117" s="14">
        <f t="shared" si="721"/>
        <v>3.7275091212791711E-3</v>
      </c>
      <c r="AG1117" s="13">
        <f t="shared" si="732"/>
        <v>63615039.797189295</v>
      </c>
      <c r="AH1117" s="14">
        <f t="shared" si="722"/>
        <v>-5.0611491730340186E-3</v>
      </c>
      <c r="AI1117" s="13">
        <f t="shared" si="733"/>
        <v>69028068.025801823</v>
      </c>
      <c r="AJ1117" s="26">
        <f t="shared" si="723"/>
        <v>186679229.35235605</v>
      </c>
      <c r="AK1117" s="20">
        <f>AJ1117/MAX(AJ$13:$AJ1117)-1</f>
        <v>0</v>
      </c>
      <c r="AL1117" s="20">
        <f t="shared" si="734"/>
        <v>2.3709318373326127E-3</v>
      </c>
      <c r="AN1117" s="18">
        <v>44148</v>
      </c>
      <c r="AO1117" s="14">
        <f t="shared" si="724"/>
        <v>1.0404893908264823E-2</v>
      </c>
      <c r="AP1117" s="13">
        <f t="shared" si="735"/>
        <v>54036121.529364936</v>
      </c>
      <c r="AQ1117" s="14">
        <f t="shared" si="725"/>
        <v>3.7275091212791711E-3</v>
      </c>
      <c r="AR1117" s="13">
        <f t="shared" si="736"/>
        <v>63615039.797189295</v>
      </c>
      <c r="AS1117" s="14">
        <v>-7.5294477744421882E-3</v>
      </c>
      <c r="AT1117" s="13">
        <f t="shared" si="737"/>
        <v>70549338.570357606</v>
      </c>
      <c r="AU1117" s="26">
        <f t="shared" si="726"/>
        <v>188200499.89691183</v>
      </c>
      <c r="AV1117" s="20">
        <f>AU1117/MAX($AU$13:AU1117)-1</f>
        <v>0</v>
      </c>
      <c r="AW1117" s="20">
        <f t="shared" si="738"/>
        <v>1.3699247588114805E-3</v>
      </c>
      <c r="AY1117" s="18">
        <v>44148</v>
      </c>
      <c r="AZ1117" s="14">
        <f t="shared" si="739"/>
        <v>1.0404893908264823E-2</v>
      </c>
      <c r="BA1117" s="13">
        <f t="shared" si="740"/>
        <v>54036121.529364936</v>
      </c>
      <c r="BB1117" s="20">
        <v>6.0883390402535209E-2</v>
      </c>
      <c r="BC1117" s="13">
        <f t="shared" si="741"/>
        <v>1160559782.8442583</v>
      </c>
      <c r="BD1117" s="14">
        <f t="shared" si="742"/>
        <v>-5.0611491730340186E-3</v>
      </c>
      <c r="BE1117" s="13">
        <f t="shared" si="743"/>
        <v>69028068.025801823</v>
      </c>
      <c r="BF1117" s="26">
        <f t="shared" si="727"/>
        <v>1283623972.399425</v>
      </c>
      <c r="BG1117" s="20">
        <f>BF1117/MAX($BF$13:BF1117)-1</f>
        <v>0</v>
      </c>
      <c r="BH1117" s="20">
        <f t="shared" si="744"/>
        <v>5.4904869612790064E-2</v>
      </c>
      <c r="BJ1117" s="18">
        <v>44148</v>
      </c>
      <c r="BK1117" s="14" t="e">
        <f>VLOOKUP(AP1117:AP2390,$F$13:$H$1892,3,FALSE)</f>
        <v>#N/A</v>
      </c>
      <c r="BL1117" s="13" t="e">
        <f t="shared" si="745"/>
        <v>#N/A</v>
      </c>
      <c r="BM1117" s="14" t="e">
        <f>VLOOKUP(AP1117:AP2390,$Q$13:$S$1892,3,FALSE)</f>
        <v>#N/A</v>
      </c>
      <c r="BN1117" s="13" t="e">
        <f t="shared" si="746"/>
        <v>#N/A</v>
      </c>
      <c r="BO1117" s="14">
        <v>-6.1251567062817758E-3</v>
      </c>
      <c r="BP1117" s="13">
        <f t="shared" si="747"/>
        <v>61497984.232990235</v>
      </c>
      <c r="BQ1117" s="26" t="e">
        <f t="shared" si="728"/>
        <v>#N/A</v>
      </c>
      <c r="BR1117" s="20" t="e">
        <f>BQ1117/MAX($AJ$13:BQ1116)-1</f>
        <v>#N/A</v>
      </c>
      <c r="BS1117" s="20" t="e">
        <f t="shared" si="748"/>
        <v>#N/A</v>
      </c>
      <c r="BT1117" s="20"/>
      <c r="BU1117" s="20"/>
      <c r="BV1117" s="18">
        <v>44148</v>
      </c>
      <c r="BW1117" s="21">
        <v>8911122867.2998924</v>
      </c>
      <c r="BX1117" s="14">
        <f t="shared" si="749"/>
        <v>6.3005190535609934E-3</v>
      </c>
      <c r="BY1117" s="20">
        <f>BW1116/MAX(BW$13:$BW1117)-1</f>
        <v>-6.3113491742916583E-4</v>
      </c>
      <c r="BZ1117" s="18"/>
      <c r="CA1117" s="18"/>
      <c r="CB1117" s="18">
        <v>44148</v>
      </c>
      <c r="CC1117" s="14" t="e">
        <f>VLOOKUP(AV1118:AV2391,$F$13:$H$1892,3,FALSE)</f>
        <v>#VALUE!</v>
      </c>
      <c r="CD1117" s="13" t="e">
        <f t="shared" si="750"/>
        <v>#VALUE!</v>
      </c>
      <c r="CE1117" s="14" t="e">
        <f>VLOOKUP(AV1118:AV2391,$Q$13:$S$1892,3,FALSE)</f>
        <v>#VALUE!</v>
      </c>
      <c r="CF1117" s="13" t="e">
        <f t="shared" si="751"/>
        <v>#VALUE!</v>
      </c>
      <c r="CG1117" s="14" t="e">
        <f>VLOOKUP(AV1118:AV2391,$AP$14:$AS$1893,3,FALSE)</f>
        <v>#VALUE!</v>
      </c>
      <c r="CH1117" s="13" t="e">
        <f t="shared" si="752"/>
        <v>#VALUE!</v>
      </c>
      <c r="CI1117" s="26" t="e">
        <f t="shared" si="729"/>
        <v>#VALUE!</v>
      </c>
      <c r="CJ1117" s="20" t="e">
        <f>CI1117/MAX($CI$13:CI1117)-1</f>
        <v>#VALUE!</v>
      </c>
      <c r="CK1117" s="20" t="e">
        <f t="shared" si="753"/>
        <v>#VALUE!</v>
      </c>
    </row>
    <row r="1118" spans="1:89" x14ac:dyDescent="0.3">
      <c r="A1118" s="12">
        <f t="shared" si="754"/>
        <v>41650</v>
      </c>
      <c r="B1118" s="13">
        <v>1499237.8638141246</v>
      </c>
      <c r="C1118" s="14">
        <f t="shared" si="714"/>
        <v>0</v>
      </c>
      <c r="D1118" s="14">
        <f>B1118/MAX($B$13:B1118)-1</f>
        <v>-3.961562004375474E-2</v>
      </c>
      <c r="F1118" s="18">
        <v>44149</v>
      </c>
      <c r="G1118" s="13">
        <f t="shared" si="715"/>
        <v>5738112.2379213842</v>
      </c>
      <c r="H1118" s="14">
        <f t="shared" si="716"/>
        <v>0</v>
      </c>
      <c r="I1118" s="14">
        <f>G1118/MAX($G$13:G1118)-1</f>
        <v>0</v>
      </c>
      <c r="L1118" s="12">
        <f t="shared" si="755"/>
        <v>41650</v>
      </c>
      <c r="M1118" s="13">
        <v>24285635.545024235</v>
      </c>
      <c r="N1118" s="14">
        <f t="shared" si="730"/>
        <v>0</v>
      </c>
      <c r="O1118" s="14">
        <f>M1118/MAX(M$13:$M1118)-1</f>
        <v>-1.3988935166089567E-2</v>
      </c>
      <c r="Q1118" s="18">
        <v>44149</v>
      </c>
      <c r="R1118" s="13">
        <f t="shared" si="717"/>
        <v>149982797.45992035</v>
      </c>
      <c r="S1118" s="14">
        <f t="shared" si="718"/>
        <v>0</v>
      </c>
      <c r="T1118" s="14">
        <f>R1118/MAX($R$13:R1118)-1</f>
        <v>-4.0741010844216996E-2</v>
      </c>
      <c r="W1118" s="18">
        <v>44149</v>
      </c>
      <c r="X1118" s="21">
        <v>13524524854.656557</v>
      </c>
      <c r="Y1118" s="14">
        <f t="shared" si="719"/>
        <v>9.9289243209854661E-4</v>
      </c>
      <c r="Z1118" s="20">
        <f>X1118/MAX(X$13:$X1118)-1</f>
        <v>-5.5174043792420857E-3</v>
      </c>
      <c r="AC1118" s="18">
        <v>44149</v>
      </c>
      <c r="AD1118" s="14">
        <f t="shared" si="720"/>
        <v>0</v>
      </c>
      <c r="AE1118" s="13">
        <f t="shared" si="731"/>
        <v>54036121.529364936</v>
      </c>
      <c r="AF1118" s="14">
        <f t="shared" si="721"/>
        <v>0</v>
      </c>
      <c r="AG1118" s="13">
        <f t="shared" si="732"/>
        <v>63615039.797189295</v>
      </c>
      <c r="AH1118" s="14">
        <f t="shared" si="722"/>
        <v>9.9289243209854661E-4</v>
      </c>
      <c r="AI1118" s="13">
        <f t="shared" si="733"/>
        <v>69096605.472147018</v>
      </c>
      <c r="AJ1118" s="26">
        <f t="shared" si="723"/>
        <v>186747766.79870126</v>
      </c>
      <c r="AK1118" s="20">
        <f>AJ1118/MAX(AJ$13:$AJ1118)-1</f>
        <v>0</v>
      </c>
      <c r="AL1118" s="20">
        <f t="shared" si="734"/>
        <v>3.6714018256334136E-4</v>
      </c>
      <c r="AN1118" s="18">
        <v>44149</v>
      </c>
      <c r="AO1118" s="14">
        <f t="shared" si="724"/>
        <v>0</v>
      </c>
      <c r="AP1118" s="13">
        <f t="shared" si="735"/>
        <v>54036121.529364936</v>
      </c>
      <c r="AQ1118" s="14">
        <f t="shared" si="725"/>
        <v>0</v>
      </c>
      <c r="AR1118" s="13">
        <f t="shared" si="736"/>
        <v>63615039.797189295</v>
      </c>
      <c r="AS1118" s="14">
        <v>0</v>
      </c>
      <c r="AT1118" s="13">
        <f t="shared" si="737"/>
        <v>70549338.570357606</v>
      </c>
      <c r="AU1118" s="26">
        <f t="shared" si="726"/>
        <v>188200499.89691183</v>
      </c>
      <c r="AV1118" s="20">
        <f>AU1118/MAX($AU$13:AU1118)-1</f>
        <v>0</v>
      </c>
      <c r="AW1118" s="20">
        <f t="shared" si="738"/>
        <v>0</v>
      </c>
      <c r="AY1118" s="18">
        <v>44149</v>
      </c>
      <c r="AZ1118" s="14">
        <f t="shared" si="739"/>
        <v>0</v>
      </c>
      <c r="BA1118" s="13">
        <f t="shared" si="740"/>
        <v>54036121.529364936</v>
      </c>
      <c r="BB1118" s="20">
        <v>7.0376668264220399E-3</v>
      </c>
      <c r="BC1118" s="13">
        <f t="shared" si="741"/>
        <v>1168727415.928061</v>
      </c>
      <c r="BD1118" s="14">
        <f t="shared" si="742"/>
        <v>9.9289243209854661E-4</v>
      </c>
      <c r="BE1118" s="13">
        <f t="shared" si="743"/>
        <v>69096605.472147018</v>
      </c>
      <c r="BF1118" s="26">
        <f t="shared" si="727"/>
        <v>1291860142.9295728</v>
      </c>
      <c r="BG1118" s="20">
        <f>BF1118/MAX($BF$13:BF1118)-1</f>
        <v>0</v>
      </c>
      <c r="BH1118" s="20">
        <f t="shared" si="744"/>
        <v>6.4163420964726825E-3</v>
      </c>
      <c r="BJ1118" s="18">
        <v>44149</v>
      </c>
      <c r="BK1118" s="14" t="e">
        <f>VLOOKUP(AP1118:AP2391,$F$13:$H$1892,3,FALSE)</f>
        <v>#N/A</v>
      </c>
      <c r="BL1118" s="13" t="e">
        <f t="shared" si="745"/>
        <v>#N/A</v>
      </c>
      <c r="BM1118" s="14" t="e">
        <f>VLOOKUP(AP1118:AP2391,$Q$13:$S$1892,3,FALSE)</f>
        <v>#N/A</v>
      </c>
      <c r="BN1118" s="13" t="e">
        <f t="shared" si="746"/>
        <v>#N/A</v>
      </c>
      <c r="BO1118" s="14">
        <v>0</v>
      </c>
      <c r="BP1118" s="13">
        <f t="shared" si="747"/>
        <v>61497984.232990235</v>
      </c>
      <c r="BQ1118" s="26" t="e">
        <f t="shared" si="728"/>
        <v>#N/A</v>
      </c>
      <c r="BR1118" s="20" t="e">
        <f>BQ1118/MAX($AJ$13:BQ1117)-1</f>
        <v>#N/A</v>
      </c>
      <c r="BS1118" s="20" t="e">
        <f t="shared" si="748"/>
        <v>#N/A</v>
      </c>
      <c r="BT1118" s="20"/>
      <c r="BU1118" s="20"/>
      <c r="BV1118" s="18">
        <v>44149</v>
      </c>
      <c r="BW1118" s="21">
        <v>8920066283.960865</v>
      </c>
      <c r="BX1118" s="14">
        <f t="shared" si="749"/>
        <v>-1.0026177358181121E-3</v>
      </c>
      <c r="BY1118" s="20">
        <f>BW1117/MAX(BW$13:$BW1118)-1</f>
        <v>-6.8882543929414952E-3</v>
      </c>
      <c r="BZ1118" s="18"/>
      <c r="CA1118" s="18"/>
      <c r="CB1118" s="18">
        <v>44149</v>
      </c>
      <c r="CC1118" s="14" t="e">
        <f>VLOOKUP(AV1119:AV2392,$F$13:$H$1892,3,FALSE)</f>
        <v>#VALUE!</v>
      </c>
      <c r="CD1118" s="13" t="e">
        <f t="shared" si="750"/>
        <v>#VALUE!</v>
      </c>
      <c r="CE1118" s="14" t="e">
        <f>VLOOKUP(AV1119:AV2392,$Q$13:$S$1892,3,FALSE)</f>
        <v>#VALUE!</v>
      </c>
      <c r="CF1118" s="13" t="e">
        <f t="shared" si="751"/>
        <v>#VALUE!</v>
      </c>
      <c r="CG1118" s="14" t="e">
        <f>VLOOKUP(AV1119:AV2392,$AP$14:$AS$1893,3,FALSE)</f>
        <v>#VALUE!</v>
      </c>
      <c r="CH1118" s="13" t="e">
        <f t="shared" si="752"/>
        <v>#VALUE!</v>
      </c>
      <c r="CI1118" s="26" t="e">
        <f t="shared" si="729"/>
        <v>#VALUE!</v>
      </c>
      <c r="CJ1118" s="20" t="e">
        <f>CI1118/MAX($CI$13:CI1118)-1</f>
        <v>#VALUE!</v>
      </c>
      <c r="CK1118" s="20" t="e">
        <f t="shared" si="753"/>
        <v>#VALUE!</v>
      </c>
    </row>
    <row r="1119" spans="1:89" x14ac:dyDescent="0.3">
      <c r="A1119" s="12">
        <f t="shared" si="754"/>
        <v>41651</v>
      </c>
      <c r="B1119" s="13">
        <v>1499237.8638141246</v>
      </c>
      <c r="C1119" s="14">
        <f t="shared" si="714"/>
        <v>0</v>
      </c>
      <c r="D1119" s="14">
        <f>B1119/MAX($B$13:B1119)-1</f>
        <v>-3.961562004375474E-2</v>
      </c>
      <c r="F1119" s="18">
        <v>44152</v>
      </c>
      <c r="G1119" s="13">
        <f t="shared" si="715"/>
        <v>5774496.385793197</v>
      </c>
      <c r="H1119" s="14">
        <f t="shared" si="716"/>
        <v>6.3407870678027223E-3</v>
      </c>
      <c r="I1119" s="14">
        <f>G1119/MAX($G$13:G1119)-1</f>
        <v>0</v>
      </c>
      <c r="L1119" s="12">
        <f t="shared" si="755"/>
        <v>41651</v>
      </c>
      <c r="M1119" s="13">
        <v>24285635.545024235</v>
      </c>
      <c r="N1119" s="14">
        <f t="shared" si="730"/>
        <v>0</v>
      </c>
      <c r="O1119" s="14">
        <f>M1119/MAX(M$13:$M1119)-1</f>
        <v>-1.3988935166089567E-2</v>
      </c>
      <c r="Q1119" s="18">
        <v>44152</v>
      </c>
      <c r="R1119" s="13">
        <f t="shared" si="717"/>
        <v>153607528.65631214</v>
      </c>
      <c r="S1119" s="14">
        <f t="shared" si="718"/>
        <v>2.4167646275303101E-2</v>
      </c>
      <c r="T1119" s="14">
        <f>R1119/MAX($R$13:R1119)-1</f>
        <v>-1.7557978907895122E-2</v>
      </c>
      <c r="W1119" s="18">
        <v>44152</v>
      </c>
      <c r="X1119" s="21">
        <v>13633644539.388151</v>
      </c>
      <c r="Y1119" s="14">
        <f t="shared" si="719"/>
        <v>8.068282317069686E-3</v>
      </c>
      <c r="Z1119" s="20">
        <f>X1119/MAX(X$13:$X1119)-1</f>
        <v>0</v>
      </c>
      <c r="AC1119" s="18">
        <v>44152</v>
      </c>
      <c r="AD1119" s="14">
        <f t="shared" si="720"/>
        <v>6.3407870678027223E-3</v>
      </c>
      <c r="AE1119" s="13">
        <f t="shared" si="731"/>
        <v>54378753.069952548</v>
      </c>
      <c r="AF1119" s="14">
        <f t="shared" si="721"/>
        <v>2.4167646275303101E-2</v>
      </c>
      <c r="AG1119" s="13">
        <f t="shared" si="732"/>
        <v>65152465.576797098</v>
      </c>
      <c r="AH1119" s="14">
        <f t="shared" si="722"/>
        <v>8.068282317069686E-3</v>
      </c>
      <c r="AI1119" s="13">
        <f t="shared" si="733"/>
        <v>69654096.392247483</v>
      </c>
      <c r="AJ1119" s="26">
        <f t="shared" si="723"/>
        <v>189185315.03899711</v>
      </c>
      <c r="AK1119" s="20">
        <f>AJ1119/MAX(AJ$13:$AJ1119)-1</f>
        <v>0</v>
      </c>
      <c r="AL1119" s="20">
        <f t="shared" si="734"/>
        <v>1.3052623236578409E-2</v>
      </c>
      <c r="AN1119" s="18">
        <v>44152</v>
      </c>
      <c r="AO1119" s="14">
        <f t="shared" si="724"/>
        <v>6.3407870678027223E-3</v>
      </c>
      <c r="AP1119" s="13">
        <f t="shared" si="735"/>
        <v>54378753.069952548</v>
      </c>
      <c r="AQ1119" s="14">
        <f t="shared" si="725"/>
        <v>2.4167646275303101E-2</v>
      </c>
      <c r="AR1119" s="13">
        <f t="shared" si="736"/>
        <v>65152465.576797098</v>
      </c>
      <c r="AS1119" s="14">
        <v>6.6745827677278579E-3</v>
      </c>
      <c r="AT1119" s="13">
        <f t="shared" si="737"/>
        <v>71020225.969853923</v>
      </c>
      <c r="AU1119" s="26">
        <f t="shared" si="726"/>
        <v>190551444.61660355</v>
      </c>
      <c r="AV1119" s="20">
        <f>AU1119/MAX($AU$13:AU1119)-1</f>
        <v>0</v>
      </c>
      <c r="AW1119" s="20">
        <f t="shared" si="738"/>
        <v>1.2491702843400843E-2</v>
      </c>
      <c r="AY1119" s="18">
        <v>44152</v>
      </c>
      <c r="AZ1119" s="14">
        <f t="shared" si="739"/>
        <v>6.3407870678027223E-3</v>
      </c>
      <c r="BA1119" s="13">
        <f t="shared" si="740"/>
        <v>54378753.069952548</v>
      </c>
      <c r="BB1119" s="20">
        <v>5.27864531230815E-3</v>
      </c>
      <c r="BC1119" s="13">
        <f t="shared" si="741"/>
        <v>1174896713.4235158</v>
      </c>
      <c r="BD1119" s="14">
        <f t="shared" si="742"/>
        <v>8.068282317069686E-3</v>
      </c>
      <c r="BE1119" s="13">
        <f t="shared" si="743"/>
        <v>69654096.392247483</v>
      </c>
      <c r="BF1119" s="26">
        <f t="shared" si="727"/>
        <v>1298929562.8857157</v>
      </c>
      <c r="BG1119" s="20">
        <f>BF1119/MAX($BF$13:BF1119)-1</f>
        <v>0</v>
      </c>
      <c r="BH1119" s="20">
        <f t="shared" si="744"/>
        <v>5.472279638654598E-3</v>
      </c>
      <c r="BJ1119" s="18">
        <v>44152</v>
      </c>
      <c r="BK1119" s="14" t="e">
        <f>VLOOKUP(AP1119:AP2392,$F$13:$H$1892,3,FALSE)</f>
        <v>#N/A</v>
      </c>
      <c r="BL1119" s="13" t="e">
        <f t="shared" si="745"/>
        <v>#N/A</v>
      </c>
      <c r="BM1119" s="14" t="e">
        <f>VLOOKUP(AP1119:AP2392,$Q$13:$S$1892,3,FALSE)</f>
        <v>#N/A</v>
      </c>
      <c r="BN1119" s="13" t="e">
        <f t="shared" si="746"/>
        <v>#N/A</v>
      </c>
      <c r="BO1119" s="14">
        <v>9.5852697085654359E-3</v>
      </c>
      <c r="BP1119" s="13">
        <f t="shared" si="747"/>
        <v>62087458.998396553</v>
      </c>
      <c r="BQ1119" s="26" t="e">
        <f t="shared" si="728"/>
        <v>#N/A</v>
      </c>
      <c r="BR1119" s="20" t="e">
        <f>BQ1119/MAX($AJ$13:BQ1118)-1</f>
        <v>#N/A</v>
      </c>
      <c r="BS1119" s="20" t="e">
        <f t="shared" si="748"/>
        <v>#N/A</v>
      </c>
      <c r="BT1119" s="20"/>
      <c r="BU1119" s="20"/>
      <c r="BV1119" s="18">
        <v>44152</v>
      </c>
      <c r="BW1119" s="21">
        <v>8981281146.9854851</v>
      </c>
      <c r="BX1119" s="14">
        <f t="shared" si="749"/>
        <v>-6.8158274997511814E-3</v>
      </c>
      <c r="BY1119" s="20">
        <f>BW1118/MAX(BW$13:$BW1119)-1</f>
        <v>-6.8158274997511814E-3</v>
      </c>
      <c r="BZ1119" s="18"/>
      <c r="CA1119" s="18"/>
      <c r="CB1119" s="18">
        <v>44152</v>
      </c>
      <c r="CC1119" s="14" t="e">
        <f>VLOOKUP(AV1120:AV2393,$F$13:$H$1892,3,FALSE)</f>
        <v>#VALUE!</v>
      </c>
      <c r="CD1119" s="13" t="e">
        <f t="shared" si="750"/>
        <v>#VALUE!</v>
      </c>
      <c r="CE1119" s="14" t="e">
        <f>VLOOKUP(AV1120:AV2393,$Q$13:$S$1892,3,FALSE)</f>
        <v>#VALUE!</v>
      </c>
      <c r="CF1119" s="13" t="e">
        <f t="shared" si="751"/>
        <v>#VALUE!</v>
      </c>
      <c r="CG1119" s="14" t="e">
        <f>VLOOKUP(AV1120:AV2393,$AP$14:$AS$1893,3,FALSE)</f>
        <v>#VALUE!</v>
      </c>
      <c r="CH1119" s="13" t="e">
        <f t="shared" si="752"/>
        <v>#VALUE!</v>
      </c>
      <c r="CI1119" s="26" t="e">
        <f t="shared" si="729"/>
        <v>#VALUE!</v>
      </c>
      <c r="CJ1119" s="20" t="e">
        <f>CI1119/MAX($CI$13:CI1119)-1</f>
        <v>#VALUE!</v>
      </c>
      <c r="CK1119" s="20" t="e">
        <f t="shared" si="753"/>
        <v>#VALUE!</v>
      </c>
    </row>
    <row r="1120" spans="1:89" x14ac:dyDescent="0.3">
      <c r="A1120" s="12">
        <f t="shared" si="754"/>
        <v>41652</v>
      </c>
      <c r="B1120" s="13">
        <v>1490028.9782082285</v>
      </c>
      <c r="C1120" s="14">
        <f t="shared" si="714"/>
        <v>-6.1423779562692626E-3</v>
      </c>
      <c r="D1120" s="14">
        <f>B1120/MAX($B$13:B1120)-1</f>
        <v>-4.5514663888743367E-2</v>
      </c>
      <c r="F1120" s="18">
        <v>44153</v>
      </c>
      <c r="G1120" s="13">
        <f t="shared" si="715"/>
        <v>5827210.1543989945</v>
      </c>
      <c r="H1120" s="14">
        <f t="shared" si="716"/>
        <v>9.1287213782811349E-3</v>
      </c>
      <c r="I1120" s="14">
        <f>G1120/MAX($G$13:G1120)-1</f>
        <v>0</v>
      </c>
      <c r="L1120" s="12">
        <f t="shared" si="755"/>
        <v>41652</v>
      </c>
      <c r="M1120" s="13">
        <v>23968712.614872623</v>
      </c>
      <c r="N1120" s="14">
        <f t="shared" si="730"/>
        <v>-1.3049810023050612E-2</v>
      </c>
      <c r="O1120" s="14">
        <f>M1120/MAX(M$13:$M1120)-1</f>
        <v>-2.6856192242798005E-2</v>
      </c>
      <c r="Q1120" s="18">
        <v>44153</v>
      </c>
      <c r="R1120" s="13">
        <f t="shared" si="717"/>
        <v>157421105.89612937</v>
      </c>
      <c r="S1120" s="14">
        <f t="shared" si="718"/>
        <v>2.4826759945795862E-2</v>
      </c>
      <c r="T1120" s="14">
        <f>R1120/MAX($R$13:R1120)-1</f>
        <v>0</v>
      </c>
      <c r="W1120" s="18">
        <v>44153</v>
      </c>
      <c r="X1120" s="21">
        <v>13554348047.583513</v>
      </c>
      <c r="Y1120" s="14">
        <f t="shared" si="719"/>
        <v>-5.8162358256845792E-3</v>
      </c>
      <c r="Z1120" s="20">
        <f>X1120/MAX(X$13:$X1120)-1</f>
        <v>-5.8162358256845792E-3</v>
      </c>
      <c r="AC1120" s="18">
        <v>44153</v>
      </c>
      <c r="AD1120" s="14">
        <f t="shared" si="720"/>
        <v>9.1287213782811349E-3</v>
      </c>
      <c r="AE1120" s="13">
        <f t="shared" si="731"/>
        <v>54875161.555626497</v>
      </c>
      <c r="AF1120" s="14">
        <f t="shared" si="721"/>
        <v>2.4826759945795862E-2</v>
      </c>
      <c r="AG1120" s="13">
        <f t="shared" si="732"/>
        <v>66769990.199548967</v>
      </c>
      <c r="AH1120" s="14">
        <f t="shared" si="722"/>
        <v>-5.8162358256845792E-3</v>
      </c>
      <c r="AI1120" s="13">
        <f t="shared" si="733"/>
        <v>69248971.741405204</v>
      </c>
      <c r="AJ1120" s="26">
        <f t="shared" si="723"/>
        <v>190894123.49658066</v>
      </c>
      <c r="AK1120" s="20">
        <f>AJ1120/MAX(AJ$13:$AJ1120)-1</f>
        <v>0</v>
      </c>
      <c r="AL1120" s="20">
        <f t="shared" si="734"/>
        <v>9.032458239326413E-3</v>
      </c>
      <c r="AN1120" s="18">
        <v>44153</v>
      </c>
      <c r="AO1120" s="14">
        <f t="shared" si="724"/>
        <v>9.1287213782811349E-3</v>
      </c>
      <c r="AP1120" s="13">
        <f t="shared" si="735"/>
        <v>54875161.555626497</v>
      </c>
      <c r="AQ1120" s="14">
        <f t="shared" si="725"/>
        <v>2.4826759945795862E-2</v>
      </c>
      <c r="AR1120" s="13">
        <f t="shared" si="736"/>
        <v>66769990.199548967</v>
      </c>
      <c r="AS1120" s="14">
        <v>-5.0586865518465743E-3</v>
      </c>
      <c r="AT1120" s="13">
        <f t="shared" si="737"/>
        <v>70660956.907831118</v>
      </c>
      <c r="AU1120" s="26">
        <f t="shared" si="726"/>
        <v>192306108.6630066</v>
      </c>
      <c r="AV1120" s="20">
        <f>AU1120/MAX($AU$13:AU1120)-1</f>
        <v>0</v>
      </c>
      <c r="AW1120" s="20">
        <f t="shared" si="738"/>
        <v>9.208348170403502E-3</v>
      </c>
      <c r="AY1120" s="18">
        <v>44153</v>
      </c>
      <c r="AZ1120" s="14">
        <f t="shared" si="739"/>
        <v>9.1287213782811349E-3</v>
      </c>
      <c r="BA1120" s="13">
        <f t="shared" si="740"/>
        <v>54875161.555626497</v>
      </c>
      <c r="BB1120" s="20">
        <v>-4.6573190938098419E-2</v>
      </c>
      <c r="BC1120" s="13">
        <f t="shared" si="741"/>
        <v>1120178024.4566982</v>
      </c>
      <c r="BD1120" s="14">
        <f t="shared" si="742"/>
        <v>-5.8162358256845792E-3</v>
      </c>
      <c r="BE1120" s="13">
        <f t="shared" si="743"/>
        <v>69248971.741405204</v>
      </c>
      <c r="BF1120" s="26">
        <f t="shared" si="727"/>
        <v>1244302157.7537298</v>
      </c>
      <c r="BG1120" s="20">
        <f>BF1120/MAX($BF$13:BF1120)-1</f>
        <v>-4.2055710096107979E-2</v>
      </c>
      <c r="BH1120" s="20">
        <f t="shared" si="744"/>
        <v>-4.2055710096107979E-2</v>
      </c>
      <c r="BJ1120" s="18">
        <v>44153</v>
      </c>
      <c r="BK1120" s="14" t="e">
        <f>VLOOKUP(AP1120:AP2393,$F$13:$H$1892,3,FALSE)</f>
        <v>#N/A</v>
      </c>
      <c r="BL1120" s="13" t="e">
        <f t="shared" si="745"/>
        <v>#N/A</v>
      </c>
      <c r="BM1120" s="14" t="e">
        <f>VLOOKUP(AP1120:AP2393,$Q$13:$S$1892,3,FALSE)</f>
        <v>#N/A</v>
      </c>
      <c r="BN1120" s="13" t="e">
        <f t="shared" si="746"/>
        <v>#N/A</v>
      </c>
      <c r="BO1120" s="14">
        <v>5.6671282494773489E-3</v>
      </c>
      <c r="BP1120" s="13">
        <f t="shared" si="747"/>
        <v>62439316.591224633</v>
      </c>
      <c r="BQ1120" s="26" t="e">
        <f t="shared" si="728"/>
        <v>#N/A</v>
      </c>
      <c r="BR1120" s="20" t="e">
        <f>BQ1120/MAX($AJ$13:BQ1119)-1</f>
        <v>#N/A</v>
      </c>
      <c r="BS1120" s="20" t="e">
        <f t="shared" si="748"/>
        <v>#N/A</v>
      </c>
      <c r="BT1120" s="20"/>
      <c r="BU1120" s="20"/>
      <c r="BV1120" s="18">
        <v>44153</v>
      </c>
      <c r="BW1120" s="21">
        <v>8892901214.8465633</v>
      </c>
      <c r="BX1120" s="14">
        <f t="shared" si="749"/>
        <v>9.9382563691783332E-3</v>
      </c>
      <c r="BY1120" s="20">
        <f>BW1119/MAX(BW$13:$BW1120)-1</f>
        <v>0</v>
      </c>
      <c r="BZ1120" s="18"/>
      <c r="CA1120" s="18"/>
      <c r="CB1120" s="18">
        <v>44153</v>
      </c>
      <c r="CC1120" s="14" t="e">
        <f>VLOOKUP(AV1121:AV2394,$F$13:$H$1892,3,FALSE)</f>
        <v>#VALUE!</v>
      </c>
      <c r="CD1120" s="13" t="e">
        <f t="shared" si="750"/>
        <v>#VALUE!</v>
      </c>
      <c r="CE1120" s="14" t="e">
        <f>VLOOKUP(AV1121:AV2394,$Q$13:$S$1892,3,FALSE)</f>
        <v>#VALUE!</v>
      </c>
      <c r="CF1120" s="13" t="e">
        <f t="shared" si="751"/>
        <v>#VALUE!</v>
      </c>
      <c r="CG1120" s="14" t="e">
        <f>VLOOKUP(AV1121:AV2394,$AP$14:$AS$1893,3,FALSE)</f>
        <v>#VALUE!</v>
      </c>
      <c r="CH1120" s="13" t="e">
        <f t="shared" si="752"/>
        <v>#VALUE!</v>
      </c>
      <c r="CI1120" s="26" t="e">
        <f t="shared" si="729"/>
        <v>#VALUE!</v>
      </c>
      <c r="CJ1120" s="20" t="e">
        <f>CI1120/MAX($CI$13:CI1120)-1</f>
        <v>#VALUE!</v>
      </c>
      <c r="CK1120" s="20" t="e">
        <f t="shared" si="753"/>
        <v>#VALUE!</v>
      </c>
    </row>
    <row r="1121" spans="1:89" x14ac:dyDescent="0.3">
      <c r="A1121" s="12">
        <f t="shared" si="754"/>
        <v>41653</v>
      </c>
      <c r="B1121" s="13">
        <v>1494051.7875087205</v>
      </c>
      <c r="C1121" s="14">
        <f t="shared" si="714"/>
        <v>2.69981950641629E-3</v>
      </c>
      <c r="D1121" s="14">
        <f>B1121/MAX($B$13:B1121)-1</f>
        <v>-4.2937725759721879E-2</v>
      </c>
      <c r="F1121" s="18">
        <v>44154</v>
      </c>
      <c r="G1121" s="13">
        <f t="shared" si="715"/>
        <v>5759649.9662350919</v>
      </c>
      <c r="H1121" s="14">
        <f t="shared" si="716"/>
        <v>-1.1593916535325377E-2</v>
      </c>
      <c r="I1121" s="14">
        <f>G1121/MAX($G$13:G1121)-1</f>
        <v>-1.1593916535325377E-2</v>
      </c>
      <c r="L1121" s="12">
        <f t="shared" si="755"/>
        <v>41653</v>
      </c>
      <c r="M1121" s="13">
        <v>23616965.175518781</v>
      </c>
      <c r="N1121" s="14">
        <f t="shared" si="730"/>
        <v>-1.4675274596749999E-2</v>
      </c>
      <c r="O1121" s="14">
        <f>M1121/MAX(M$13:$M1121)-1</f>
        <v>-4.1137344843761858E-2</v>
      </c>
      <c r="Q1121" s="18">
        <v>44154</v>
      </c>
      <c r="R1121" s="13">
        <f t="shared" si="717"/>
        <v>157903635.48456204</v>
      </c>
      <c r="S1121" s="14">
        <f t="shared" si="718"/>
        <v>3.065215338730054E-3</v>
      </c>
      <c r="T1121" s="14">
        <f>R1121/MAX($R$13:R1121)-1</f>
        <v>0</v>
      </c>
      <c r="W1121" s="18">
        <v>44154</v>
      </c>
      <c r="X1121" s="21">
        <v>13223629273.348732</v>
      </c>
      <c r="Y1121" s="14">
        <f t="shared" si="719"/>
        <v>-2.4399460090132608E-2</v>
      </c>
      <c r="Z1121" s="20">
        <f>X1121/MAX(X$13:$X1121)-1</f>
        <v>-3.0073782901913648E-2</v>
      </c>
      <c r="AC1121" s="18">
        <v>44154</v>
      </c>
      <c r="AD1121" s="14">
        <f t="shared" si="720"/>
        <v>-1.1593916535325377E-2</v>
      </c>
      <c r="AE1121" s="13">
        <f t="shared" si="731"/>
        <v>54238943.512688071</v>
      </c>
      <c r="AF1121" s="14">
        <f t="shared" si="721"/>
        <v>3.065215338730054E-3</v>
      </c>
      <c r="AG1121" s="13">
        <f t="shared" si="732"/>
        <v>66974654.59767548</v>
      </c>
      <c r="AH1121" s="14">
        <f t="shared" si="722"/>
        <v>-2.4399460090132608E-2</v>
      </c>
      <c r="AI1121" s="13">
        <f t="shared" si="733"/>
        <v>67559334.219118074</v>
      </c>
      <c r="AJ1121" s="26">
        <f t="shared" si="723"/>
        <v>188772932.32948163</v>
      </c>
      <c r="AK1121" s="20">
        <f>AJ1121/MAX(AJ$13:$AJ1121)-1</f>
        <v>-1.1111872530413569E-2</v>
      </c>
      <c r="AL1121" s="20">
        <f t="shared" si="734"/>
        <v>-1.1111872530413569E-2</v>
      </c>
      <c r="AN1121" s="18">
        <v>44154</v>
      </c>
      <c r="AO1121" s="14">
        <f t="shared" si="724"/>
        <v>-1.1593916535325377E-2</v>
      </c>
      <c r="AP1121" s="13">
        <f t="shared" si="735"/>
        <v>54238943.512688071</v>
      </c>
      <c r="AQ1121" s="14">
        <f t="shared" si="725"/>
        <v>3.065215338730054E-3</v>
      </c>
      <c r="AR1121" s="13">
        <f t="shared" si="736"/>
        <v>66974654.59767548</v>
      </c>
      <c r="AS1121" s="14">
        <v>-1.2609950883132416E-2</v>
      </c>
      <c r="AT1121" s="13">
        <f t="shared" si="737"/>
        <v>69769925.711868227</v>
      </c>
      <c r="AU1121" s="26">
        <f t="shared" si="726"/>
        <v>190983523.82223177</v>
      </c>
      <c r="AV1121" s="20">
        <f>AU1121/MAX($AU$13:AU1121)-1</f>
        <v>-6.877497807895927E-3</v>
      </c>
      <c r="AW1121" s="20">
        <f t="shared" si="738"/>
        <v>-6.877497807895927E-3</v>
      </c>
      <c r="AY1121" s="18">
        <v>44154</v>
      </c>
      <c r="AZ1121" s="14">
        <f t="shared" si="739"/>
        <v>-1.1593916535325377E-2</v>
      </c>
      <c r="BA1121" s="13">
        <f t="shared" si="740"/>
        <v>54238943.512688071</v>
      </c>
      <c r="BB1121" s="20">
        <v>-2.2172962683940534E-2</v>
      </c>
      <c r="BC1121" s="13">
        <f t="shared" si="741"/>
        <v>1095340358.9210496</v>
      </c>
      <c r="BD1121" s="14">
        <f t="shared" si="742"/>
        <v>-2.4399460090132608E-2</v>
      </c>
      <c r="BE1121" s="13">
        <f t="shared" si="743"/>
        <v>67559334.219118074</v>
      </c>
      <c r="BF1121" s="26">
        <f t="shared" si="727"/>
        <v>1217138636.6528559</v>
      </c>
      <c r="BG1121" s="20">
        <f>BF1121/MAX($BF$13:BF1121)-1</f>
        <v>-6.2967945737682829E-2</v>
      </c>
      <c r="BH1121" s="20">
        <f t="shared" si="744"/>
        <v>-2.1830325481321022E-2</v>
      </c>
      <c r="BJ1121" s="18">
        <v>44154</v>
      </c>
      <c r="BK1121" s="14" t="e">
        <f>VLOOKUP(AP1121:AP2394,$F$13:$H$1892,3,FALSE)</f>
        <v>#N/A</v>
      </c>
      <c r="BL1121" s="13" t="e">
        <f t="shared" si="745"/>
        <v>#N/A</v>
      </c>
      <c r="BM1121" s="14" t="e">
        <f>VLOOKUP(AP1121:AP2394,$Q$13:$S$1892,3,FALSE)</f>
        <v>#N/A</v>
      </c>
      <c r="BN1121" s="13" t="e">
        <f t="shared" si="746"/>
        <v>#N/A</v>
      </c>
      <c r="BO1121" s="14">
        <v>-2.5641341105356541E-2</v>
      </c>
      <c r="BP1121" s="13">
        <f t="shared" si="747"/>
        <v>60838288.776123695</v>
      </c>
      <c r="BQ1121" s="26" t="e">
        <f t="shared" si="728"/>
        <v>#N/A</v>
      </c>
      <c r="BR1121" s="20" t="e">
        <f>BQ1121/MAX($AJ$13:BQ1120)-1</f>
        <v>#N/A</v>
      </c>
      <c r="BS1121" s="20" t="e">
        <f t="shared" si="748"/>
        <v>#N/A</v>
      </c>
      <c r="BT1121" s="20"/>
      <c r="BU1121" s="20"/>
      <c r="BV1121" s="18">
        <v>44154</v>
      </c>
      <c r="BW1121" s="21">
        <v>8745936122.1082878</v>
      </c>
      <c r="BX1121" s="14">
        <f t="shared" si="749"/>
        <v>1.6803815016070311E-2</v>
      </c>
      <c r="BY1121" s="20">
        <f>BW1120/MAX(BW$13:$BW1121)-1</f>
        <v>-9.8404593612555491E-3</v>
      </c>
      <c r="BZ1121" s="18"/>
      <c r="CA1121" s="18"/>
      <c r="CB1121" s="18">
        <v>44154</v>
      </c>
      <c r="CC1121" s="14" t="e">
        <f>VLOOKUP(AV1122:AV2395,$F$13:$H$1892,3,FALSE)</f>
        <v>#VALUE!</v>
      </c>
      <c r="CD1121" s="13" t="e">
        <f t="shared" si="750"/>
        <v>#VALUE!</v>
      </c>
      <c r="CE1121" s="14" t="e">
        <f>VLOOKUP(AV1122:AV2395,$Q$13:$S$1892,3,FALSE)</f>
        <v>#VALUE!</v>
      </c>
      <c r="CF1121" s="13" t="e">
        <f t="shared" si="751"/>
        <v>#VALUE!</v>
      </c>
      <c r="CG1121" s="14" t="e">
        <f>VLOOKUP(AV1122:AV2395,$AP$14:$AS$1893,3,FALSE)</f>
        <v>#VALUE!</v>
      </c>
      <c r="CH1121" s="13" t="e">
        <f t="shared" si="752"/>
        <v>#VALUE!</v>
      </c>
      <c r="CI1121" s="26" t="e">
        <f t="shared" si="729"/>
        <v>#VALUE!</v>
      </c>
      <c r="CJ1121" s="20" t="e">
        <f>CI1121/MAX($CI$13:CI1121)-1</f>
        <v>#VALUE!</v>
      </c>
      <c r="CK1121" s="20" t="e">
        <f t="shared" si="753"/>
        <v>#VALUE!</v>
      </c>
    </row>
    <row r="1122" spans="1:89" x14ac:dyDescent="0.3">
      <c r="A1122" s="12">
        <f t="shared" si="754"/>
        <v>41654</v>
      </c>
      <c r="B1122" s="13">
        <v>1492408.5387132559</v>
      </c>
      <c r="C1122" s="14">
        <f t="shared" si="714"/>
        <v>-1.099860666948338E-3</v>
      </c>
      <c r="D1122" s="14">
        <f>B1122/MAX($B$13:B1122)-1</f>
        <v>-4.3990360910978854E-2</v>
      </c>
      <c r="F1122" s="18">
        <v>44155</v>
      </c>
      <c r="G1122" s="13">
        <f t="shared" si="715"/>
        <v>5753256.1465540444</v>
      </c>
      <c r="H1122" s="14">
        <f t="shared" si="716"/>
        <v>-1.1101055999114262E-3</v>
      </c>
      <c r="I1122" s="14">
        <f>G1122/MAX($G$13:G1122)-1</f>
        <v>-1.2691151663566047E-2</v>
      </c>
      <c r="L1122" s="12">
        <f t="shared" si="755"/>
        <v>41654</v>
      </c>
      <c r="M1122" s="13">
        <v>23906285.183428086</v>
      </c>
      <c r="N1122" s="14">
        <f t="shared" si="730"/>
        <v>1.2250515921885308E-2</v>
      </c>
      <c r="O1122" s="14">
        <f>M1122/MAX(M$13:$M1122)-1</f>
        <v>-2.9390782619869049E-2</v>
      </c>
      <c r="Q1122" s="18">
        <v>44155</v>
      </c>
      <c r="R1122" s="13">
        <f t="shared" si="717"/>
        <v>159447618.9466404</v>
      </c>
      <c r="S1122" s="14">
        <f t="shared" si="718"/>
        <v>9.7780108566867252E-3</v>
      </c>
      <c r="T1122" s="14">
        <f>R1122/MAX($R$13:R1122)-1</f>
        <v>0</v>
      </c>
      <c r="W1122" s="18">
        <v>44155</v>
      </c>
      <c r="X1122" s="21">
        <v>13266472645.402428</v>
      </c>
      <c r="Y1122" s="14">
        <f t="shared" si="719"/>
        <v>3.2399102521758483E-3</v>
      </c>
      <c r="Z1122" s="20">
        <f>X1122/MAX(X$13:$X1122)-1</f>
        <v>-2.6931309007283355E-2</v>
      </c>
      <c r="AC1122" s="18">
        <v>44155</v>
      </c>
      <c r="AD1122" s="14">
        <f t="shared" si="720"/>
        <v>-1.1101055999114262E-3</v>
      </c>
      <c r="AE1122" s="13">
        <f t="shared" si="731"/>
        <v>54178732.557761356</v>
      </c>
      <c r="AF1122" s="14">
        <f t="shared" si="721"/>
        <v>9.7780108566867252E-3</v>
      </c>
      <c r="AG1122" s="13">
        <f t="shared" si="732"/>
        <v>67629533.49745439</v>
      </c>
      <c r="AH1122" s="14">
        <f t="shared" si="722"/>
        <v>3.2399102521758483E-3</v>
      </c>
      <c r="AI1122" s="13">
        <f t="shared" si="733"/>
        <v>67778220.39868477</v>
      </c>
      <c r="AJ1122" s="26">
        <f t="shared" si="723"/>
        <v>189586486.45390052</v>
      </c>
      <c r="AK1122" s="20">
        <f>AJ1122/MAX(AJ$13:$AJ1122)-1</f>
        <v>-6.8500644164856128E-3</v>
      </c>
      <c r="AL1122" s="20">
        <f t="shared" si="734"/>
        <v>4.3096969167111254E-3</v>
      </c>
      <c r="AN1122" s="18">
        <v>44155</v>
      </c>
      <c r="AO1122" s="14">
        <f t="shared" si="724"/>
        <v>-1.1101055999114262E-3</v>
      </c>
      <c r="AP1122" s="13">
        <f t="shared" si="735"/>
        <v>54178732.557761356</v>
      </c>
      <c r="AQ1122" s="14">
        <f t="shared" si="725"/>
        <v>9.7780108566867252E-3</v>
      </c>
      <c r="AR1122" s="13">
        <f t="shared" si="736"/>
        <v>67629533.49745439</v>
      </c>
      <c r="AS1122" s="14">
        <v>-3.3043323495352489E-3</v>
      </c>
      <c r="AT1122" s="13">
        <f t="shared" si="737"/>
        <v>69539382.689313829</v>
      </c>
      <c r="AU1122" s="26">
        <f t="shared" si="726"/>
        <v>191347648.7445296</v>
      </c>
      <c r="AV1122" s="20">
        <f>AU1122/MAX($AU$13:AU1122)-1</f>
        <v>-4.9840326193516526E-3</v>
      </c>
      <c r="AW1122" s="20">
        <f t="shared" si="738"/>
        <v>1.9065776723061756E-3</v>
      </c>
      <c r="AY1122" s="18">
        <v>44155</v>
      </c>
      <c r="AZ1122" s="14">
        <f t="shared" si="739"/>
        <v>-1.1101055999114262E-3</v>
      </c>
      <c r="BA1122" s="13">
        <f t="shared" si="740"/>
        <v>54178732.557761356</v>
      </c>
      <c r="BB1122" s="20">
        <v>-1.8051877775756564E-3</v>
      </c>
      <c r="BC1122" s="13">
        <f t="shared" si="741"/>
        <v>1093363063.8928399</v>
      </c>
      <c r="BD1122" s="14">
        <f t="shared" si="742"/>
        <v>3.2399102521758483E-3</v>
      </c>
      <c r="BE1122" s="13">
        <f t="shared" si="743"/>
        <v>67778220.39868477</v>
      </c>
      <c r="BF1122" s="26">
        <f t="shared" si="727"/>
        <v>1215320016.8492861</v>
      </c>
      <c r="BG1122" s="20">
        <f>BF1122/MAX($BF$13:BF1122)-1</f>
        <v>-6.436803690161752E-2</v>
      </c>
      <c r="BH1122" s="20">
        <f t="shared" si="744"/>
        <v>-1.4941763812305053E-3</v>
      </c>
      <c r="BJ1122" s="18">
        <v>44155</v>
      </c>
      <c r="BK1122" s="14" t="e">
        <f>VLOOKUP(AP1122:AP2395,$F$13:$H$1892,3,FALSE)</f>
        <v>#N/A</v>
      </c>
      <c r="BL1122" s="13" t="e">
        <f t="shared" si="745"/>
        <v>#N/A</v>
      </c>
      <c r="BM1122" s="14" t="e">
        <f>VLOOKUP(AP1122:AP2395,$Q$13:$S$1892,3,FALSE)</f>
        <v>#N/A</v>
      </c>
      <c r="BN1122" s="13" t="e">
        <f t="shared" si="746"/>
        <v>#N/A</v>
      </c>
      <c r="BO1122" s="14">
        <v>3.8833744734267928E-3</v>
      </c>
      <c r="BP1122" s="13">
        <f t="shared" si="747"/>
        <v>61074546.633763865</v>
      </c>
      <c r="BQ1122" s="26" t="e">
        <f t="shared" si="728"/>
        <v>#N/A</v>
      </c>
      <c r="BR1122" s="20" t="e">
        <f>BQ1122/MAX($AJ$13:BQ1121)-1</f>
        <v>#N/A</v>
      </c>
      <c r="BS1122" s="20" t="e">
        <f t="shared" si="748"/>
        <v>#N/A</v>
      </c>
      <c r="BT1122" s="20"/>
      <c r="BU1122" s="20"/>
      <c r="BV1122" s="18">
        <v>44155</v>
      </c>
      <c r="BW1122" s="21">
        <v>8745936122.1082878</v>
      </c>
      <c r="BX1122" s="14">
        <f t="shared" si="749"/>
        <v>0</v>
      </c>
      <c r="BY1122" s="20">
        <f>BW1121/MAX(BW$13:$BW1122)-1</f>
        <v>-2.620394808108073E-2</v>
      </c>
      <c r="BZ1122" s="18"/>
      <c r="CA1122" s="18"/>
      <c r="CB1122" s="18">
        <v>44155</v>
      </c>
      <c r="CC1122" s="14" t="e">
        <f>VLOOKUP(AV1123:AV2396,$F$13:$H$1892,3,FALSE)</f>
        <v>#VALUE!</v>
      </c>
      <c r="CD1122" s="13" t="e">
        <f t="shared" si="750"/>
        <v>#VALUE!</v>
      </c>
      <c r="CE1122" s="14" t="e">
        <f>VLOOKUP(AV1123:AV2396,$Q$13:$S$1892,3,FALSE)</f>
        <v>#VALUE!</v>
      </c>
      <c r="CF1122" s="13" t="e">
        <f t="shared" si="751"/>
        <v>#VALUE!</v>
      </c>
      <c r="CG1122" s="14" t="e">
        <f>VLOOKUP(AV1123:AV2396,$AP$14:$AS$1893,3,FALSE)</f>
        <v>#VALUE!</v>
      </c>
      <c r="CH1122" s="13" t="e">
        <f t="shared" si="752"/>
        <v>#VALUE!</v>
      </c>
      <c r="CI1122" s="26" t="e">
        <f t="shared" si="729"/>
        <v>#VALUE!</v>
      </c>
      <c r="CJ1122" s="20" t="e">
        <f>CI1122/MAX($CI$13:CI1122)-1</f>
        <v>#VALUE!</v>
      </c>
      <c r="CK1122" s="20" t="e">
        <f t="shared" si="753"/>
        <v>#VALUE!</v>
      </c>
    </row>
    <row r="1123" spans="1:89" x14ac:dyDescent="0.3">
      <c r="A1123" s="12">
        <f t="shared" si="754"/>
        <v>41655</v>
      </c>
      <c r="B1123" s="13">
        <v>1500298.0631698666</v>
      </c>
      <c r="C1123" s="14">
        <f t="shared" si="714"/>
        <v>5.2864374947980686E-3</v>
      </c>
      <c r="D1123" s="14">
        <f>B1123/MAX($B$13:B1123)-1</f>
        <v>-3.8936475709510199E-2</v>
      </c>
      <c r="F1123" s="18">
        <v>44158</v>
      </c>
      <c r="G1123" s="13">
        <f t="shared" si="715"/>
        <v>5754098.2372958111</v>
      </c>
      <c r="H1123" s="14">
        <f t="shared" si="716"/>
        <v>1.4636767776643467E-4</v>
      </c>
      <c r="I1123" s="14">
        <f>G1123/MAX($G$13:G1123)-1</f>
        <v>-1.2546641560196803E-2</v>
      </c>
      <c r="L1123" s="12">
        <f t="shared" si="755"/>
        <v>41655</v>
      </c>
      <c r="M1123" s="13">
        <v>23944990.586031996</v>
      </c>
      <c r="N1123" s="14">
        <f t="shared" si="730"/>
        <v>1.6190471378940696E-3</v>
      </c>
      <c r="O1123" s="14">
        <f>M1123/MAX(M$13:$M1123)-1</f>
        <v>-2.7819320544456128E-2</v>
      </c>
      <c r="Q1123" s="18">
        <v>44158</v>
      </c>
      <c r="R1123" s="13">
        <f t="shared" si="717"/>
        <v>157290236.96628022</v>
      </c>
      <c r="S1123" s="14">
        <f t="shared" si="718"/>
        <v>-1.3530349306013489E-2</v>
      </c>
      <c r="T1123" s="14">
        <f>R1123/MAX($R$13:R1123)-1</f>
        <v>-1.3530349306013489E-2</v>
      </c>
      <c r="W1123" s="18">
        <v>44158</v>
      </c>
      <c r="X1123" s="21">
        <v>13174115961.054176</v>
      </c>
      <c r="Y1123" s="14">
        <f t="shared" si="719"/>
        <v>-6.9616609340583668E-3</v>
      </c>
      <c r="Z1123" s="20">
        <f>X1123/MAX(X$13:$X1123)-1</f>
        <v>-3.3705483299522609E-2</v>
      </c>
      <c r="AC1123" s="18">
        <v>44158</v>
      </c>
      <c r="AD1123" s="14">
        <f t="shared" si="720"/>
        <v>1.4636767776643467E-4</v>
      </c>
      <c r="AE1123" s="13">
        <f t="shared" si="731"/>
        <v>54186662.573030166</v>
      </c>
      <c r="AF1123" s="14">
        <f t="shared" si="721"/>
        <v>-1.3530349306013489E-2</v>
      </c>
      <c r="AG1123" s="13">
        <f t="shared" si="732"/>
        <v>66714482.285831094</v>
      </c>
      <c r="AH1123" s="14">
        <f t="shared" si="722"/>
        <v>-6.9616609340583668E-3</v>
      </c>
      <c r="AI1123" s="13">
        <f t="shared" si="733"/>
        <v>67306371.409555241</v>
      </c>
      <c r="AJ1123" s="26">
        <f t="shared" si="723"/>
        <v>188207516.26841649</v>
      </c>
      <c r="AK1123" s="20">
        <f>AJ1123/MAX(AJ$13:$AJ1123)-1</f>
        <v>-1.4073807925325088E-2</v>
      </c>
      <c r="AL1123" s="20">
        <f t="shared" si="734"/>
        <v>-7.2735679176127999E-3</v>
      </c>
      <c r="AN1123" s="18">
        <v>44158</v>
      </c>
      <c r="AO1123" s="14">
        <f t="shared" si="724"/>
        <v>1.4636767776643467E-4</v>
      </c>
      <c r="AP1123" s="13">
        <f t="shared" si="735"/>
        <v>54186662.573030166</v>
      </c>
      <c r="AQ1123" s="14">
        <f t="shared" si="725"/>
        <v>-1.3530349306013489E-2</v>
      </c>
      <c r="AR1123" s="13">
        <f t="shared" si="736"/>
        <v>66714482.285831094</v>
      </c>
      <c r="AS1123" s="14">
        <v>-5.5583145931138367E-3</v>
      </c>
      <c r="AT1123" s="13">
        <f t="shared" si="737"/>
        <v>69152860.923715681</v>
      </c>
      <c r="AU1123" s="26">
        <f t="shared" si="726"/>
        <v>190054005.78257695</v>
      </c>
      <c r="AV1123" s="20">
        <f>AU1123/MAX($AU$13:AU1123)-1</f>
        <v>-1.1711031418020101E-2</v>
      </c>
      <c r="AW1123" s="20">
        <f t="shared" si="738"/>
        <v>-6.7606943196872882E-3</v>
      </c>
      <c r="AY1123" s="18">
        <v>44158</v>
      </c>
      <c r="AZ1123" s="14">
        <f t="shared" si="739"/>
        <v>1.4636767776643467E-4</v>
      </c>
      <c r="BA1123" s="13">
        <f t="shared" si="740"/>
        <v>54186662.573030166</v>
      </c>
      <c r="BB1123" s="20">
        <v>9.3254695733857584E-3</v>
      </c>
      <c r="BC1123" s="13">
        <f t="shared" si="741"/>
        <v>1103559187.8778365</v>
      </c>
      <c r="BD1123" s="14">
        <f t="shared" si="742"/>
        <v>-6.9616609340583668E-3</v>
      </c>
      <c r="BE1123" s="13">
        <f t="shared" si="743"/>
        <v>67306371.409555241</v>
      </c>
      <c r="BF1123" s="26">
        <f t="shared" si="727"/>
        <v>1225052221.8604219</v>
      </c>
      <c r="BG1123" s="20">
        <f>BF1123/MAX($BF$13:BF1123)-1</f>
        <v>-5.6875555947134782E-2</v>
      </c>
      <c r="BH1123" s="20">
        <f t="shared" si="744"/>
        <v>8.0079360795575205E-3</v>
      </c>
      <c r="BJ1123" s="18">
        <v>44158</v>
      </c>
      <c r="BK1123" s="14" t="e">
        <f>VLOOKUP(AP1123:AP2396,$F$13:$H$1892,3,FALSE)</f>
        <v>#N/A</v>
      </c>
      <c r="BL1123" s="13" t="e">
        <f t="shared" si="745"/>
        <v>#N/A</v>
      </c>
      <c r="BM1123" s="14" t="e">
        <f>VLOOKUP(AP1123:AP2396,$Q$13:$S$1892,3,FALSE)</f>
        <v>#N/A</v>
      </c>
      <c r="BN1123" s="13" t="e">
        <f t="shared" si="746"/>
        <v>#N/A</v>
      </c>
      <c r="BO1123" s="14">
        <v>-1.0560593251751405E-2</v>
      </c>
      <c r="BP1123" s="13">
        <f t="shared" si="747"/>
        <v>60429563.188729562</v>
      </c>
      <c r="BQ1123" s="26" t="e">
        <f t="shared" si="728"/>
        <v>#N/A</v>
      </c>
      <c r="BR1123" s="20" t="e">
        <f>BQ1123/MAX($AJ$13:BQ1122)-1</f>
        <v>#N/A</v>
      </c>
      <c r="BS1123" s="20" t="e">
        <f t="shared" si="748"/>
        <v>#N/A</v>
      </c>
      <c r="BT1123" s="20"/>
      <c r="BU1123" s="20"/>
      <c r="BV1123" s="18">
        <v>44158</v>
      </c>
      <c r="BW1123" s="21">
        <v>8823746862.1689949</v>
      </c>
      <c r="BX1123" s="14">
        <f t="shared" si="749"/>
        <v>-8.8183332178661811E-3</v>
      </c>
      <c r="BY1123" s="20">
        <f>BW1122/MAX(BW$13:$BW1123)-1</f>
        <v>-2.620394808108073E-2</v>
      </c>
      <c r="BZ1123" s="18"/>
      <c r="CA1123" s="18"/>
      <c r="CB1123" s="18">
        <v>44158</v>
      </c>
      <c r="CC1123" s="14" t="e">
        <f>VLOOKUP(AV1124:AV2397,$F$13:$H$1892,3,FALSE)</f>
        <v>#VALUE!</v>
      </c>
      <c r="CD1123" s="13" t="e">
        <f t="shared" si="750"/>
        <v>#VALUE!</v>
      </c>
      <c r="CE1123" s="14" t="e">
        <f>VLOOKUP(AV1124:AV2397,$Q$13:$S$1892,3,FALSE)</f>
        <v>#VALUE!</v>
      </c>
      <c r="CF1123" s="13" t="e">
        <f t="shared" si="751"/>
        <v>#VALUE!</v>
      </c>
      <c r="CG1123" s="14" t="e">
        <f>VLOOKUP(AV1124:AV2397,$AP$14:$AS$1893,3,FALSE)</f>
        <v>#VALUE!</v>
      </c>
      <c r="CH1123" s="13" t="e">
        <f t="shared" si="752"/>
        <v>#VALUE!</v>
      </c>
      <c r="CI1123" s="26" t="e">
        <f t="shared" si="729"/>
        <v>#VALUE!</v>
      </c>
      <c r="CJ1123" s="20" t="e">
        <f>CI1123/MAX($CI$13:CI1123)-1</f>
        <v>#VALUE!</v>
      </c>
      <c r="CK1123" s="20" t="e">
        <f t="shared" si="753"/>
        <v>#VALUE!</v>
      </c>
    </row>
    <row r="1124" spans="1:89" x14ac:dyDescent="0.3">
      <c r="A1124" s="12">
        <f t="shared" si="754"/>
        <v>41656</v>
      </c>
      <c r="B1124" s="13">
        <v>1499134.9063667515</v>
      </c>
      <c r="C1124" s="14">
        <f t="shared" si="714"/>
        <v>-7.7528381304281524E-4</v>
      </c>
      <c r="D1124" s="14">
        <f>B1124/MAX($B$13:B1124)-1</f>
        <v>-3.9681572703198498E-2</v>
      </c>
      <c r="F1124" s="18">
        <v>44159</v>
      </c>
      <c r="G1124" s="13">
        <f t="shared" si="715"/>
        <v>5779787.063080037</v>
      </c>
      <c r="H1124" s="14">
        <f t="shared" si="716"/>
        <v>4.4644399043660687E-3</v>
      </c>
      <c r="I1124" s="14">
        <f>G1124/MAX($G$13:G1124)-1</f>
        <v>-8.1382153830779069E-3</v>
      </c>
      <c r="L1124" s="12">
        <f t="shared" si="755"/>
        <v>41656</v>
      </c>
      <c r="M1124" s="13">
        <v>24214245.075161751</v>
      </c>
      <c r="N1124" s="14">
        <f t="shared" si="730"/>
        <v>1.1244710586222562E-2</v>
      </c>
      <c r="O1124" s="14">
        <f>M1124/MAX(M$13:$M1124)-1</f>
        <v>-1.6887430166461215E-2</v>
      </c>
      <c r="Q1124" s="18">
        <v>44159</v>
      </c>
      <c r="R1124" s="13">
        <f t="shared" si="717"/>
        <v>158168210.20821708</v>
      </c>
      <c r="S1124" s="14">
        <f t="shared" si="718"/>
        <v>5.5818673737841884E-3</v>
      </c>
      <c r="T1124" s="14">
        <f>R1124/MAX($R$13:R1124)-1</f>
        <v>-8.0240065475764011E-3</v>
      </c>
      <c r="W1124" s="18">
        <v>44159</v>
      </c>
      <c r="X1124" s="21">
        <v>13382486331.748169</v>
      </c>
      <c r="Y1124" s="14">
        <f t="shared" si="719"/>
        <v>1.5816649201356947E-2</v>
      </c>
      <c r="Z1124" s="20">
        <f>X1124/MAX(X$13:$X1124)-1</f>
        <v>-1.8421941903676298E-2</v>
      </c>
      <c r="AC1124" s="18">
        <v>44159</v>
      </c>
      <c r="AD1124" s="14">
        <f t="shared" si="720"/>
        <v>4.4644399043660687E-3</v>
      </c>
      <c r="AE1124" s="13">
        <f t="shared" si="731"/>
        <v>54428575.671705619</v>
      </c>
      <c r="AF1124" s="14">
        <f t="shared" si="721"/>
        <v>5.5818673737841884E-3</v>
      </c>
      <c r="AG1124" s="13">
        <f t="shared" si="732"/>
        <v>67086873.677861281</v>
      </c>
      <c r="AH1124" s="14">
        <f t="shared" si="722"/>
        <v>1.5816649201356947E-2</v>
      </c>
      <c r="AI1124" s="13">
        <f t="shared" si="733"/>
        <v>68370932.675156415</v>
      </c>
      <c r="AJ1124" s="26">
        <f t="shared" si="723"/>
        <v>189886382.02472329</v>
      </c>
      <c r="AK1124" s="20">
        <f>AJ1124/MAX(AJ$13:$AJ1124)-1</f>
        <v>-5.2790596871119533E-3</v>
      </c>
      <c r="AL1124" s="20">
        <f t="shared" si="734"/>
        <v>8.920290696108335E-3</v>
      </c>
      <c r="AN1124" s="18">
        <v>44159</v>
      </c>
      <c r="AO1124" s="14">
        <f t="shared" si="724"/>
        <v>4.4644399043660687E-3</v>
      </c>
      <c r="AP1124" s="13">
        <f t="shared" si="735"/>
        <v>54428575.671705619</v>
      </c>
      <c r="AQ1124" s="14">
        <f t="shared" si="725"/>
        <v>5.5818673737841884E-3</v>
      </c>
      <c r="AR1124" s="13">
        <f t="shared" si="736"/>
        <v>67086873.677861281</v>
      </c>
      <c r="AS1124" s="14">
        <v>4.9254698529158517E-3</v>
      </c>
      <c r="AT1124" s="13">
        <f t="shared" si="737"/>
        <v>69493471.255438313</v>
      </c>
      <c r="AU1124" s="26">
        <f t="shared" si="726"/>
        <v>191008920.6050052</v>
      </c>
      <c r="AV1124" s="20">
        <f>AU1124/MAX($AU$13:AU1124)-1</f>
        <v>-6.7454334499303936E-3</v>
      </c>
      <c r="AW1124" s="20">
        <f t="shared" si="738"/>
        <v>5.0244393349998528E-3</v>
      </c>
      <c r="AY1124" s="18">
        <v>44159</v>
      </c>
      <c r="AZ1124" s="14">
        <f t="shared" si="739"/>
        <v>4.4644399043660687E-3</v>
      </c>
      <c r="BA1124" s="13">
        <f t="shared" si="740"/>
        <v>54428575.671705619</v>
      </c>
      <c r="BB1124" s="20">
        <v>1.2821184183956502E-2</v>
      </c>
      <c r="BC1124" s="13">
        <f t="shared" si="741"/>
        <v>1117708123.4835157</v>
      </c>
      <c r="BD1124" s="14">
        <f t="shared" si="742"/>
        <v>1.5816649201356947E-2</v>
      </c>
      <c r="BE1124" s="13">
        <f t="shared" si="743"/>
        <v>68370932.675156415</v>
      </c>
      <c r="BF1124" s="26">
        <f t="shared" si="727"/>
        <v>1240507631.8303778</v>
      </c>
      <c r="BG1124" s="20">
        <f>BF1124/MAX($BF$13:BF1124)-1</f>
        <v>-4.4976981604412103E-2</v>
      </c>
      <c r="BH1124" s="20">
        <f t="shared" si="744"/>
        <v>1.2616123373487387E-2</v>
      </c>
      <c r="BJ1124" s="18">
        <v>44159</v>
      </c>
      <c r="BK1124" s="14" t="e">
        <f>VLOOKUP(AP1124:AP2397,$F$13:$H$1892,3,FALSE)</f>
        <v>#N/A</v>
      </c>
      <c r="BL1124" s="13" t="e">
        <f t="shared" si="745"/>
        <v>#N/A</v>
      </c>
      <c r="BM1124" s="14" t="e">
        <f>VLOOKUP(AP1124:AP2397,$Q$13:$S$1892,3,FALSE)</f>
        <v>#N/A</v>
      </c>
      <c r="BN1124" s="13" t="e">
        <f t="shared" si="746"/>
        <v>#N/A</v>
      </c>
      <c r="BO1124" s="14">
        <v>1.6578833321270636E-2</v>
      </c>
      <c r="BP1124" s="13">
        <f t="shared" si="747"/>
        <v>61431414.844512701</v>
      </c>
      <c r="BQ1124" s="26" t="e">
        <f t="shared" si="728"/>
        <v>#N/A</v>
      </c>
      <c r="BR1124" s="20" t="e">
        <f>BQ1124/MAX($AJ$13:BQ1123)-1</f>
        <v>#N/A</v>
      </c>
      <c r="BS1124" s="20" t="e">
        <f t="shared" si="748"/>
        <v>#N/A</v>
      </c>
      <c r="BT1124" s="20"/>
      <c r="BU1124" s="20"/>
      <c r="BV1124" s="18">
        <v>44159</v>
      </c>
      <c r="BW1124" s="21">
        <v>8806601422.5638771</v>
      </c>
      <c r="BX1124" s="14">
        <f t="shared" si="749"/>
        <v>1.9468849312502812E-3</v>
      </c>
      <c r="BY1124" s="20">
        <f>BW1123/MAX(BW$13:$BW1124)-1</f>
        <v>-1.7540290993937502E-2</v>
      </c>
      <c r="BZ1124" s="18"/>
      <c r="CA1124" s="18"/>
      <c r="CB1124" s="18">
        <v>44159</v>
      </c>
      <c r="CC1124" s="14" t="e">
        <f>VLOOKUP(AV1125:AV2398,$F$13:$H$1892,3,FALSE)</f>
        <v>#VALUE!</v>
      </c>
      <c r="CD1124" s="13" t="e">
        <f t="shared" si="750"/>
        <v>#VALUE!</v>
      </c>
      <c r="CE1124" s="14" t="e">
        <f>VLOOKUP(AV1125:AV2398,$Q$13:$S$1892,3,FALSE)</f>
        <v>#VALUE!</v>
      </c>
      <c r="CF1124" s="13" t="e">
        <f t="shared" si="751"/>
        <v>#VALUE!</v>
      </c>
      <c r="CG1124" s="14" t="e">
        <f>VLOOKUP(AV1125:AV2398,$AP$14:$AS$1893,3,FALSE)</f>
        <v>#VALUE!</v>
      </c>
      <c r="CH1124" s="13" t="e">
        <f t="shared" si="752"/>
        <v>#VALUE!</v>
      </c>
      <c r="CI1124" s="26" t="e">
        <f t="shared" si="729"/>
        <v>#VALUE!</v>
      </c>
      <c r="CJ1124" s="20" t="e">
        <f>CI1124/MAX($CI$13:CI1124)-1</f>
        <v>#VALUE!</v>
      </c>
      <c r="CK1124" s="20" t="e">
        <f t="shared" si="753"/>
        <v>#VALUE!</v>
      </c>
    </row>
    <row r="1125" spans="1:89" x14ac:dyDescent="0.3">
      <c r="A1125" s="12">
        <f t="shared" si="754"/>
        <v>41657</v>
      </c>
      <c r="B1125" s="13">
        <v>1499134.9063667515</v>
      </c>
      <c r="C1125" s="14">
        <f t="shared" si="714"/>
        <v>0</v>
      </c>
      <c r="D1125" s="14">
        <f>B1125/MAX($B$13:B1125)-1</f>
        <v>-3.9681572703198498E-2</v>
      </c>
      <c r="F1125" s="18">
        <v>44160</v>
      </c>
      <c r="G1125" s="13">
        <f t="shared" si="715"/>
        <v>5770788.9845749391</v>
      </c>
      <c r="H1125" s="14">
        <f t="shared" si="716"/>
        <v>-1.556818340692101E-3</v>
      </c>
      <c r="I1125" s="14">
        <f>G1125/MAX($G$13:G1125)-1</f>
        <v>-9.6823640008011358E-3</v>
      </c>
      <c r="L1125" s="12">
        <f t="shared" si="755"/>
        <v>41657</v>
      </c>
      <c r="M1125" s="13">
        <v>24214245.075161751</v>
      </c>
      <c r="N1125" s="14">
        <f t="shared" si="730"/>
        <v>0</v>
      </c>
      <c r="O1125" s="14">
        <f>M1125/MAX(M$13:$M1125)-1</f>
        <v>-1.6887430166461215E-2</v>
      </c>
      <c r="Q1125" s="18">
        <v>44160</v>
      </c>
      <c r="R1125" s="13">
        <f t="shared" si="717"/>
        <v>158254944.53594661</v>
      </c>
      <c r="S1125" s="14">
        <f t="shared" si="718"/>
        <v>5.4836763731058724E-4</v>
      </c>
      <c r="T1125" s="14">
        <f>R1125/MAX($R$13:R1125)-1</f>
        <v>-7.4800390157780949E-3</v>
      </c>
      <c r="W1125" s="18">
        <v>44160</v>
      </c>
      <c r="X1125" s="21">
        <v>13309490312.547102</v>
      </c>
      <c r="Y1125" s="14">
        <f t="shared" si="719"/>
        <v>-5.4545932191908397E-3</v>
      </c>
      <c r="Z1125" s="20">
        <f>X1125/MAX(X$13:$X1125)-1</f>
        <v>-2.3776050923475012E-2</v>
      </c>
      <c r="AC1125" s="18">
        <v>44160</v>
      </c>
      <c r="AD1125" s="14">
        <f t="shared" si="720"/>
        <v>-1.556818340692101E-3</v>
      </c>
      <c r="AE1125" s="13">
        <f t="shared" si="731"/>
        <v>54343840.266842157</v>
      </c>
      <c r="AF1125" s="14">
        <f t="shared" si="721"/>
        <v>5.4836763731058724E-4</v>
      </c>
      <c r="AG1125" s="13">
        <f t="shared" si="732"/>
        <v>67123661.948274568</v>
      </c>
      <c r="AH1125" s="14">
        <f t="shared" si="722"/>
        <v>-5.4545932191908397E-3</v>
      </c>
      <c r="AI1125" s="13">
        <f t="shared" si="733"/>
        <v>67997997.049396753</v>
      </c>
      <c r="AJ1125" s="26">
        <f t="shared" si="723"/>
        <v>189465499.26451346</v>
      </c>
      <c r="AK1125" s="20">
        <f>AJ1125/MAX(AJ$13:$AJ1125)-1</f>
        <v>-7.483856526850019E-3</v>
      </c>
      <c r="AL1125" s="20">
        <f t="shared" si="734"/>
        <v>-2.2164978642598143E-3</v>
      </c>
      <c r="AN1125" s="18">
        <v>44160</v>
      </c>
      <c r="AO1125" s="14">
        <f t="shared" si="724"/>
        <v>-1.556818340692101E-3</v>
      </c>
      <c r="AP1125" s="13">
        <f t="shared" si="735"/>
        <v>54343840.266842157</v>
      </c>
      <c r="AQ1125" s="14">
        <f t="shared" si="725"/>
        <v>5.4836763731058724E-4</v>
      </c>
      <c r="AR1125" s="13">
        <f t="shared" si="736"/>
        <v>67123661.948274568</v>
      </c>
      <c r="AS1125" s="14">
        <v>-6.2868957557145489E-3</v>
      </c>
      <c r="AT1125" s="13">
        <f t="shared" si="737"/>
        <v>69056573.045952633</v>
      </c>
      <c r="AU1125" s="26">
        <f t="shared" si="726"/>
        <v>190524075.26106936</v>
      </c>
      <c r="AV1125" s="20">
        <f>AU1125/MAX($AU$13:AU1125)-1</f>
        <v>-9.2666500004949803E-3</v>
      </c>
      <c r="AW1125" s="20">
        <f t="shared" si="738"/>
        <v>-2.5383387456467954E-3</v>
      </c>
      <c r="AY1125" s="18">
        <v>44160</v>
      </c>
      <c r="AZ1125" s="14">
        <f t="shared" si="739"/>
        <v>-1.556818340692101E-3</v>
      </c>
      <c r="BA1125" s="13">
        <f t="shared" si="740"/>
        <v>54343840.266842157</v>
      </c>
      <c r="BB1125" s="20">
        <v>1.3669514358338741E-2</v>
      </c>
      <c r="BC1125" s="13">
        <f t="shared" si="741"/>
        <v>1132986650.7259054</v>
      </c>
      <c r="BD1125" s="14">
        <f t="shared" si="742"/>
        <v>-5.4545932191908397E-3</v>
      </c>
      <c r="BE1125" s="13">
        <f t="shared" si="743"/>
        <v>67997997.049396753</v>
      </c>
      <c r="BF1125" s="26">
        <f t="shared" si="727"/>
        <v>1255328488.0421443</v>
      </c>
      <c r="BG1125" s="20">
        <f>BF1125/MAX($BF$13:BF1125)-1</f>
        <v>-3.3566927791455314E-2</v>
      </c>
      <c r="BH1125" s="20">
        <f t="shared" si="744"/>
        <v>1.1947412358840781E-2</v>
      </c>
      <c r="BJ1125" s="18">
        <v>44160</v>
      </c>
      <c r="BK1125" s="14" t="e">
        <f>VLOOKUP(AP1125:AP2398,$F$13:$H$1892,3,FALSE)</f>
        <v>#N/A</v>
      </c>
      <c r="BL1125" s="13" t="e">
        <f t="shared" si="745"/>
        <v>#N/A</v>
      </c>
      <c r="BM1125" s="14" t="e">
        <f>VLOOKUP(AP1125:AP2398,$Q$13:$S$1892,3,FALSE)</f>
        <v>#N/A</v>
      </c>
      <c r="BN1125" s="13" t="e">
        <f t="shared" si="746"/>
        <v>#N/A</v>
      </c>
      <c r="BO1125" s="14">
        <v>-1.3984789186566315E-2</v>
      </c>
      <c r="BP1125" s="13">
        <f t="shared" si="747"/>
        <v>60572309.458479688</v>
      </c>
      <c r="BQ1125" s="26" t="e">
        <f t="shared" si="728"/>
        <v>#N/A</v>
      </c>
      <c r="BR1125" s="20" t="e">
        <f>BQ1125/MAX($AJ$13:BQ1124)-1</f>
        <v>#N/A</v>
      </c>
      <c r="BS1125" s="20" t="e">
        <f t="shared" si="748"/>
        <v>#N/A</v>
      </c>
      <c r="BT1125" s="20"/>
      <c r="BU1125" s="20"/>
      <c r="BV1125" s="18">
        <v>44160</v>
      </c>
      <c r="BW1125" s="21">
        <v>8931048368.7641373</v>
      </c>
      <c r="BX1125" s="14">
        <f t="shared" si="749"/>
        <v>-1.3934192388377009E-2</v>
      </c>
      <c r="BY1125" s="20">
        <f>BW1124/MAX(BW$13:$BW1125)-1</f>
        <v>-1.944931035593267E-2</v>
      </c>
      <c r="BZ1125" s="18"/>
      <c r="CA1125" s="18"/>
      <c r="CB1125" s="18">
        <v>44160</v>
      </c>
      <c r="CC1125" s="14" t="e">
        <f>VLOOKUP(AV1126:AV2399,$F$13:$H$1892,3,FALSE)</f>
        <v>#VALUE!</v>
      </c>
      <c r="CD1125" s="13" t="e">
        <f t="shared" si="750"/>
        <v>#VALUE!</v>
      </c>
      <c r="CE1125" s="14" t="e">
        <f>VLOOKUP(AV1126:AV2399,$Q$13:$S$1892,3,FALSE)</f>
        <v>#VALUE!</v>
      </c>
      <c r="CF1125" s="13" t="e">
        <f t="shared" si="751"/>
        <v>#VALUE!</v>
      </c>
      <c r="CG1125" s="14" t="e">
        <f>VLOOKUP(AV1126:AV2399,$AP$14:$AS$1893,3,FALSE)</f>
        <v>#VALUE!</v>
      </c>
      <c r="CH1125" s="13" t="e">
        <f t="shared" si="752"/>
        <v>#VALUE!</v>
      </c>
      <c r="CI1125" s="26" t="e">
        <f t="shared" si="729"/>
        <v>#VALUE!</v>
      </c>
      <c r="CJ1125" s="20" t="e">
        <f>CI1125/MAX($CI$13:CI1125)-1</f>
        <v>#VALUE!</v>
      </c>
      <c r="CK1125" s="20" t="e">
        <f t="shared" si="753"/>
        <v>#VALUE!</v>
      </c>
    </row>
    <row r="1126" spans="1:89" x14ac:dyDescent="0.3">
      <c r="A1126" s="12">
        <f t="shared" si="754"/>
        <v>41658</v>
      </c>
      <c r="B1126" s="13">
        <v>1499134.9063667515</v>
      </c>
      <c r="C1126" s="14">
        <f t="shared" si="714"/>
        <v>0</v>
      </c>
      <c r="D1126" s="14">
        <f>B1126/MAX($B$13:B1126)-1</f>
        <v>-3.9681572703198498E-2</v>
      </c>
      <c r="F1126" s="18">
        <v>44161</v>
      </c>
      <c r="G1126" s="13">
        <f t="shared" si="715"/>
        <v>5766175.9433115404</v>
      </c>
      <c r="H1126" s="14">
        <f t="shared" si="716"/>
        <v>-7.9937791448092543E-4</v>
      </c>
      <c r="I1126" s="14">
        <f>G1126/MAX($G$13:G1126)-1</f>
        <v>-1.0474002047339726E-2</v>
      </c>
      <c r="L1126" s="12">
        <f t="shared" si="755"/>
        <v>41658</v>
      </c>
      <c r="M1126" s="13">
        <v>24214245.075161751</v>
      </c>
      <c r="N1126" s="14">
        <f t="shared" si="730"/>
        <v>0</v>
      </c>
      <c r="O1126" s="14">
        <f>M1126/MAX(M$13:$M1126)-1</f>
        <v>-1.6887430166461215E-2</v>
      </c>
      <c r="Q1126" s="18">
        <v>44161</v>
      </c>
      <c r="R1126" s="13">
        <f t="shared" si="717"/>
        <v>157981804.65267211</v>
      </c>
      <c r="S1126" s="14">
        <f t="shared" si="718"/>
        <v>-1.7259484945347792E-3</v>
      </c>
      <c r="T1126" s="14">
        <f>R1126/MAX($R$13:R1126)-1</f>
        <v>-9.1930773482344907E-3</v>
      </c>
      <c r="W1126" s="18">
        <v>44161</v>
      </c>
      <c r="X1126" s="21">
        <v>13630948773.146189</v>
      </c>
      <c r="Y1126" s="14">
        <f t="shared" si="719"/>
        <v>2.4152574820693218E-2</v>
      </c>
      <c r="Z1126" s="20">
        <f>X1126/MAX(X$13:$X1126)-1</f>
        <v>-1.9772895165148796E-4</v>
      </c>
      <c r="AC1126" s="18">
        <v>44161</v>
      </c>
      <c r="AD1126" s="14">
        <f t="shared" si="720"/>
        <v>-7.9937791448092543E-4</v>
      </c>
      <c r="AE1126" s="13">
        <f t="shared" si="731"/>
        <v>54300399.001144767</v>
      </c>
      <c r="AF1126" s="14">
        <f t="shared" si="721"/>
        <v>-1.7259484945347792E-3</v>
      </c>
      <c r="AG1126" s="13">
        <f t="shared" si="732"/>
        <v>67007809.964987285</v>
      </c>
      <c r="AH1126" s="14">
        <f t="shared" si="722"/>
        <v>2.4152574820693218E-2</v>
      </c>
      <c r="AI1126" s="13">
        <f t="shared" si="733"/>
        <v>69640323.760789588</v>
      </c>
      <c r="AJ1126" s="26">
        <f t="shared" si="723"/>
        <v>190948532.72692165</v>
      </c>
      <c r="AK1126" s="20">
        <f>AJ1126/MAX(AJ$13:$AJ1126)-1</f>
        <v>0</v>
      </c>
      <c r="AL1126" s="20">
        <f t="shared" si="734"/>
        <v>7.8274591847338204E-3</v>
      </c>
      <c r="AN1126" s="18">
        <v>44161</v>
      </c>
      <c r="AO1126" s="14">
        <f t="shared" si="724"/>
        <v>-7.9937791448092543E-4</v>
      </c>
      <c r="AP1126" s="13">
        <f t="shared" si="735"/>
        <v>54300399.001144767</v>
      </c>
      <c r="AQ1126" s="14">
        <f t="shared" si="725"/>
        <v>-1.7259484945347792E-3</v>
      </c>
      <c r="AR1126" s="13">
        <f t="shared" si="736"/>
        <v>67007809.964987285</v>
      </c>
      <c r="AS1126" s="14">
        <v>2.8178366951479947E-2</v>
      </c>
      <c r="AT1126" s="13">
        <f t="shared" si="737"/>
        <v>71002474.501653165</v>
      </c>
      <c r="AU1126" s="26">
        <f t="shared" si="726"/>
        <v>192310683.46778521</v>
      </c>
      <c r="AV1126" s="20">
        <f>AU1126/MAX($AU$13:AU1126)-1</f>
        <v>0</v>
      </c>
      <c r="AW1126" s="20">
        <f t="shared" si="738"/>
        <v>9.3773356688267029E-3</v>
      </c>
      <c r="AY1126" s="18">
        <v>44161</v>
      </c>
      <c r="AZ1126" s="14">
        <f t="shared" si="739"/>
        <v>-7.9937791448092543E-4</v>
      </c>
      <c r="BA1126" s="13">
        <f t="shared" si="740"/>
        <v>54300399.001144767</v>
      </c>
      <c r="BB1126" s="20">
        <v>3.5439054336519282E-2</v>
      </c>
      <c r="BC1126" s="13">
        <f t="shared" si="741"/>
        <v>1173138626.2035317</v>
      </c>
      <c r="BD1126" s="14">
        <f t="shared" si="742"/>
        <v>2.4152574820693218E-2</v>
      </c>
      <c r="BE1126" s="13">
        <f t="shared" si="743"/>
        <v>69640323.760789588</v>
      </c>
      <c r="BF1126" s="26">
        <f t="shared" si="727"/>
        <v>1297079348.965466</v>
      </c>
      <c r="BG1126" s="20">
        <f>BF1126/MAX($BF$13:BF1126)-1</f>
        <v>-1.4244143586502611E-3</v>
      </c>
      <c r="BH1126" s="20">
        <f t="shared" si="744"/>
        <v>3.3258912962644382E-2</v>
      </c>
      <c r="BJ1126" s="18">
        <v>44161</v>
      </c>
      <c r="BK1126" s="14" t="e">
        <f>VLOOKUP(AP1126:AP2399,$F$13:$H$1892,3,FALSE)</f>
        <v>#N/A</v>
      </c>
      <c r="BL1126" s="13" t="e">
        <f t="shared" si="745"/>
        <v>#N/A</v>
      </c>
      <c r="BM1126" s="14" t="e">
        <f>VLOOKUP(AP1126:AP2399,$Q$13:$S$1892,3,FALSE)</f>
        <v>#N/A</v>
      </c>
      <c r="BN1126" s="13" t="e">
        <f t="shared" si="746"/>
        <v>#N/A</v>
      </c>
      <c r="BO1126" s="14">
        <v>2.4943059169076687E-2</v>
      </c>
      <c r="BP1126" s="13">
        <f t="shared" si="747"/>
        <v>62083168.157310173</v>
      </c>
      <c r="BQ1126" s="26" t="e">
        <f t="shared" si="728"/>
        <v>#N/A</v>
      </c>
      <c r="BR1126" s="20" t="e">
        <f>BQ1126/MAX($AJ$13:BQ1125)-1</f>
        <v>#N/A</v>
      </c>
      <c r="BS1126" s="20" t="e">
        <f t="shared" si="748"/>
        <v>#N/A</v>
      </c>
      <c r="BT1126" s="20"/>
      <c r="BU1126" s="20"/>
      <c r="BV1126" s="18">
        <v>44161</v>
      </c>
      <c r="BW1126" s="21">
        <v>9037822415.2495518</v>
      </c>
      <c r="BX1126" s="14">
        <f t="shared" si="749"/>
        <v>-1.1814134155286649E-2</v>
      </c>
      <c r="BY1126" s="20">
        <f>BW1125/MAX(BW$13:$BW1126)-1</f>
        <v>-1.1814134155286649E-2</v>
      </c>
      <c r="BZ1126" s="18"/>
      <c r="CA1126" s="18"/>
      <c r="CB1126" s="18">
        <v>44161</v>
      </c>
      <c r="CC1126" s="14" t="e">
        <f>VLOOKUP(AV1127:AV2400,$F$13:$H$1892,3,FALSE)</f>
        <v>#VALUE!</v>
      </c>
      <c r="CD1126" s="13" t="e">
        <f t="shared" si="750"/>
        <v>#VALUE!</v>
      </c>
      <c r="CE1126" s="14" t="e">
        <f>VLOOKUP(AV1127:AV2400,$Q$13:$S$1892,3,FALSE)</f>
        <v>#VALUE!</v>
      </c>
      <c r="CF1126" s="13" t="e">
        <f t="shared" si="751"/>
        <v>#VALUE!</v>
      </c>
      <c r="CG1126" s="14" t="e">
        <f>VLOOKUP(AV1127:AV2400,$AP$14:$AS$1893,3,FALSE)</f>
        <v>#VALUE!</v>
      </c>
      <c r="CH1126" s="13" t="e">
        <f t="shared" si="752"/>
        <v>#VALUE!</v>
      </c>
      <c r="CI1126" s="26" t="e">
        <f t="shared" si="729"/>
        <v>#VALUE!</v>
      </c>
      <c r="CJ1126" s="20" t="e">
        <f>CI1126/MAX($CI$13:CI1126)-1</f>
        <v>#VALUE!</v>
      </c>
      <c r="CK1126" s="20" t="e">
        <f t="shared" si="753"/>
        <v>#VALUE!</v>
      </c>
    </row>
    <row r="1127" spans="1:89" x14ac:dyDescent="0.3">
      <c r="A1127" s="12">
        <f t="shared" si="754"/>
        <v>41659</v>
      </c>
      <c r="B1127" s="13">
        <v>1493736.1503279514</v>
      </c>
      <c r="C1127" s="14">
        <f t="shared" si="714"/>
        <v>-3.6012476368016966E-3</v>
      </c>
      <c r="D1127" s="14">
        <f>B1127/MAX($B$13:B1127)-1</f>
        <v>-4.3139917170078146E-2</v>
      </c>
      <c r="F1127" s="18">
        <v>44162</v>
      </c>
      <c r="G1127" s="13">
        <f t="shared" si="715"/>
        <v>5766175.9433115404</v>
      </c>
      <c r="H1127" s="14">
        <f t="shared" si="716"/>
        <v>0</v>
      </c>
      <c r="I1127" s="14">
        <f>G1127/MAX($G$13:G1127)-1</f>
        <v>-1.0474002047339726E-2</v>
      </c>
      <c r="L1127" s="12">
        <f t="shared" si="755"/>
        <v>41659</v>
      </c>
      <c r="M1127" s="13">
        <v>24047759.701559097</v>
      </c>
      <c r="N1127" s="14">
        <f t="shared" si="730"/>
        <v>-6.875513693938351E-3</v>
      </c>
      <c r="O1127" s="14">
        <f>M1127/MAX(M$13:$M1127)-1</f>
        <v>-2.3646834103034697E-2</v>
      </c>
      <c r="Q1127" s="18">
        <v>44162</v>
      </c>
      <c r="R1127" s="13">
        <f t="shared" si="717"/>
        <v>159451262.79978937</v>
      </c>
      <c r="S1127" s="14">
        <f t="shared" si="718"/>
        <v>9.3014391774286498E-3</v>
      </c>
      <c r="T1127" s="14">
        <f>R1127/MAX($R$13:R1127)-1</f>
        <v>0</v>
      </c>
      <c r="W1127" s="18">
        <v>44162</v>
      </c>
      <c r="X1127" s="21">
        <v>13630948773.146152</v>
      </c>
      <c r="Y1127" s="14">
        <f t="shared" si="719"/>
        <v>-2.6645352591003757E-15</v>
      </c>
      <c r="Z1127" s="20">
        <f>X1127/MAX(X$13:$X1127)-1</f>
        <v>-1.977289516541525E-4</v>
      </c>
      <c r="AC1127" s="18">
        <v>44162</v>
      </c>
      <c r="AD1127" s="14">
        <f t="shared" si="720"/>
        <v>0</v>
      </c>
      <c r="AE1127" s="13">
        <f t="shared" si="731"/>
        <v>54300399.001144767</v>
      </c>
      <c r="AF1127" s="14">
        <f t="shared" si="721"/>
        <v>9.3014391774286498E-3</v>
      </c>
      <c r="AG1127" s="13">
        <f t="shared" si="732"/>
        <v>67631079.033789307</v>
      </c>
      <c r="AH1127" s="14">
        <f t="shared" si="722"/>
        <v>-2.6645352591003757E-15</v>
      </c>
      <c r="AI1127" s="13">
        <f t="shared" si="733"/>
        <v>69640323.760789409</v>
      </c>
      <c r="AJ1127" s="26">
        <f t="shared" si="723"/>
        <v>191571801.7957235</v>
      </c>
      <c r="AK1127" s="20">
        <f>AJ1127/MAX(AJ$13:$AJ1127)-1</f>
        <v>0</v>
      </c>
      <c r="AL1127" s="20">
        <f t="shared" si="734"/>
        <v>3.2640683848206287E-3</v>
      </c>
      <c r="AN1127" s="18">
        <v>44162</v>
      </c>
      <c r="AO1127" s="14">
        <f t="shared" si="724"/>
        <v>0</v>
      </c>
      <c r="AP1127" s="13">
        <f t="shared" si="735"/>
        <v>54300399.001144767</v>
      </c>
      <c r="AQ1127" s="14">
        <f t="shared" si="725"/>
        <v>9.3014391774286498E-3</v>
      </c>
      <c r="AR1127" s="13">
        <f t="shared" si="736"/>
        <v>67631079.033789307</v>
      </c>
      <c r="AS1127" s="14">
        <v>2.3246938569336539E-15</v>
      </c>
      <c r="AT1127" s="13">
        <f t="shared" si="737"/>
        <v>71002474.501653329</v>
      </c>
      <c r="AU1127" s="26">
        <f t="shared" si="726"/>
        <v>192933952.53658742</v>
      </c>
      <c r="AV1127" s="20">
        <f>AU1127/MAX($AU$13:AU1127)-1</f>
        <v>0</v>
      </c>
      <c r="AW1127" s="20">
        <f t="shared" si="738"/>
        <v>3.2409487479494459E-3</v>
      </c>
      <c r="AY1127" s="18">
        <v>44162</v>
      </c>
      <c r="AZ1127" s="14">
        <f t="shared" si="739"/>
        <v>0</v>
      </c>
      <c r="BA1127" s="13">
        <f t="shared" si="740"/>
        <v>54300399.001144767</v>
      </c>
      <c r="BB1127" s="20">
        <v>1.275396086335423E-2</v>
      </c>
      <c r="BC1127" s="13">
        <f t="shared" si="741"/>
        <v>1188100790.3294208</v>
      </c>
      <c r="BD1127" s="14">
        <f t="shared" si="742"/>
        <v>-2.6645352591003757E-15</v>
      </c>
      <c r="BE1127" s="13">
        <f t="shared" si="743"/>
        <v>69640323.760789409</v>
      </c>
      <c r="BF1127" s="26">
        <f t="shared" si="727"/>
        <v>1312041513.0913548</v>
      </c>
      <c r="BG1127" s="20">
        <f>BF1127/MAX($BF$13:BF1127)-1</f>
        <v>0</v>
      </c>
      <c r="BH1127" s="20">
        <f t="shared" si="744"/>
        <v>1.1535272794083395E-2</v>
      </c>
      <c r="BJ1127" s="18">
        <v>44162</v>
      </c>
      <c r="BK1127" s="14" t="e">
        <f>VLOOKUP(AP1127:AP2400,$F$13:$H$1892,3,FALSE)</f>
        <v>#N/A</v>
      </c>
      <c r="BL1127" s="13" t="e">
        <f t="shared" si="745"/>
        <v>#N/A</v>
      </c>
      <c r="BM1127" s="14" t="e">
        <f>VLOOKUP(AP1127:AP2400,$Q$13:$S$1892,3,FALSE)</f>
        <v>#N/A</v>
      </c>
      <c r="BN1127" s="13" t="e">
        <f t="shared" si="746"/>
        <v>#N/A</v>
      </c>
      <c r="BO1127" s="14">
        <v>0</v>
      </c>
      <c r="BP1127" s="13">
        <f t="shared" si="747"/>
        <v>62083168.157310173</v>
      </c>
      <c r="BQ1127" s="26" t="e">
        <f t="shared" si="728"/>
        <v>#N/A</v>
      </c>
      <c r="BR1127" s="20" t="e">
        <f>BQ1127/MAX($AJ$13:BQ1126)-1</f>
        <v>#N/A</v>
      </c>
      <c r="BS1127" s="20" t="e">
        <f t="shared" si="748"/>
        <v>#N/A</v>
      </c>
      <c r="BT1127" s="20"/>
      <c r="BU1127" s="20"/>
      <c r="BV1127" s="18">
        <v>44162</v>
      </c>
      <c r="BW1127" s="21">
        <v>8993252356.3449097</v>
      </c>
      <c r="BX1127" s="14">
        <f t="shared" si="749"/>
        <v>4.9559444279574372E-3</v>
      </c>
      <c r="BY1127" s="20">
        <f>BW1126/MAX(BW$13:$BW1127)-1</f>
        <v>0</v>
      </c>
      <c r="BZ1127" s="18"/>
      <c r="CA1127" s="18"/>
      <c r="CB1127" s="18">
        <v>44162</v>
      </c>
      <c r="CC1127" s="14" t="e">
        <f>VLOOKUP(AV1128:AV2401,$F$13:$H$1892,3,FALSE)</f>
        <v>#VALUE!</v>
      </c>
      <c r="CD1127" s="13" t="e">
        <f t="shared" si="750"/>
        <v>#VALUE!</v>
      </c>
      <c r="CE1127" s="14" t="e">
        <f>VLOOKUP(AV1128:AV2401,$Q$13:$S$1892,3,FALSE)</f>
        <v>#VALUE!</v>
      </c>
      <c r="CF1127" s="13" t="e">
        <f t="shared" si="751"/>
        <v>#VALUE!</v>
      </c>
      <c r="CG1127" s="14" t="e">
        <f>VLOOKUP(AV1128:AV2401,$AP$14:$AS$1893,3,FALSE)</f>
        <v>#VALUE!</v>
      </c>
      <c r="CH1127" s="13" t="e">
        <f t="shared" si="752"/>
        <v>#VALUE!</v>
      </c>
      <c r="CI1127" s="26" t="e">
        <f t="shared" si="729"/>
        <v>#VALUE!</v>
      </c>
      <c r="CJ1127" s="20" t="e">
        <f>CI1127/MAX($CI$13:CI1127)-1</f>
        <v>#VALUE!</v>
      </c>
      <c r="CK1127" s="20" t="e">
        <f t="shared" si="753"/>
        <v>#VALUE!</v>
      </c>
    </row>
    <row r="1128" spans="1:89" x14ac:dyDescent="0.3">
      <c r="A1128" s="12">
        <f t="shared" si="754"/>
        <v>41660</v>
      </c>
      <c r="B1128" s="13">
        <v>1494964.9027162655</v>
      </c>
      <c r="C1128" s="14">
        <f t="shared" si="714"/>
        <v>8.2260336810113799E-4</v>
      </c>
      <c r="D1128" s="14">
        <f>B1128/MAX($B$13:B1128)-1</f>
        <v>-4.2352800843140748E-2</v>
      </c>
      <c r="F1128" s="18">
        <v>44166</v>
      </c>
      <c r="G1128" s="13">
        <f t="shared" si="715"/>
        <v>5764011.3527064985</v>
      </c>
      <c r="H1128" s="14">
        <f t="shared" si="716"/>
        <v>-3.7539447743573096E-4</v>
      </c>
      <c r="I1128" s="14">
        <f>G1128/MAX($G$13:G1128)-1</f>
        <v>-1.0845464642250224E-2</v>
      </c>
      <c r="L1128" s="12">
        <f t="shared" si="755"/>
        <v>41660</v>
      </c>
      <c r="M1128" s="13">
        <v>24334410.974780288</v>
      </c>
      <c r="N1128" s="14">
        <f t="shared" si="730"/>
        <v>1.1920082235461038E-2</v>
      </c>
      <c r="O1128" s="14">
        <f>M1128/MAX(M$13:$M1128)-1</f>
        <v>-1.2008624074690166E-2</v>
      </c>
      <c r="Q1128" s="18">
        <v>44166</v>
      </c>
      <c r="R1128" s="13">
        <f t="shared" si="717"/>
        <v>162613809.10217291</v>
      </c>
      <c r="S1128" s="14">
        <f t="shared" si="718"/>
        <v>1.98339370090439E-2</v>
      </c>
      <c r="T1128" s="14">
        <f>R1128/MAX($R$13:R1128)-1</f>
        <v>0</v>
      </c>
      <c r="W1128" s="18">
        <v>44166</v>
      </c>
      <c r="X1128" s="21">
        <v>13700008031.929735</v>
      </c>
      <c r="Y1128" s="14">
        <f t="shared" si="719"/>
        <v>5.0663574438511993E-3</v>
      </c>
      <c r="Z1128" s="20">
        <f>X1128/MAX(X$13:$X1128)-1</f>
        <v>0</v>
      </c>
      <c r="AC1128" s="18">
        <v>44166</v>
      </c>
      <c r="AD1128" s="14">
        <f t="shared" si="720"/>
        <v>-3.7539447743573096E-4</v>
      </c>
      <c r="AE1128" s="13">
        <f t="shared" si="731"/>
        <v>54280014.931237184</v>
      </c>
      <c r="AF1128" s="14">
        <f t="shared" si="721"/>
        <v>1.98339370090439E-2</v>
      </c>
      <c r="AG1128" s="13">
        <f t="shared" si="732"/>
        <v>68972469.595199153</v>
      </c>
      <c r="AH1128" s="14">
        <f t="shared" si="722"/>
        <v>5.0663574438511993E-3</v>
      </c>
      <c r="AI1128" s="13">
        <f t="shared" si="733"/>
        <v>69993146.533467099</v>
      </c>
      <c r="AJ1128" s="26">
        <f t="shared" si="723"/>
        <v>193245631.05990344</v>
      </c>
      <c r="AK1128" s="20">
        <f>AJ1128/MAX(AJ$13:$AJ1128)-1</f>
        <v>0</v>
      </c>
      <c r="AL1128" s="20">
        <f t="shared" si="734"/>
        <v>8.737346772803134E-3</v>
      </c>
      <c r="AN1128" s="18">
        <v>44166</v>
      </c>
      <c r="AO1128" s="14">
        <f t="shared" si="724"/>
        <v>-3.7539447743573096E-4</v>
      </c>
      <c r="AP1128" s="13">
        <f t="shared" si="735"/>
        <v>54280014.931237184</v>
      </c>
      <c r="AQ1128" s="14">
        <f t="shared" si="725"/>
        <v>1.98339370090439E-2</v>
      </c>
      <c r="AR1128" s="13">
        <f t="shared" si="736"/>
        <v>68972469.595199153</v>
      </c>
      <c r="AS1128" s="14">
        <v>0</v>
      </c>
      <c r="AT1128" s="13">
        <f t="shared" si="737"/>
        <v>71002474.501653329</v>
      </c>
      <c r="AU1128" s="26">
        <f t="shared" si="726"/>
        <v>194254959.02808967</v>
      </c>
      <c r="AV1128" s="20">
        <f>AU1128/MAX($AU$13:AU1128)-1</f>
        <v>0</v>
      </c>
      <c r="AW1128" s="20">
        <f t="shared" si="738"/>
        <v>6.8469363434191521E-3</v>
      </c>
      <c r="AY1128" s="18">
        <v>44166</v>
      </c>
      <c r="AZ1128" s="14">
        <f t="shared" si="739"/>
        <v>-3.7539447743573096E-4</v>
      </c>
      <c r="BA1128" s="13">
        <f t="shared" si="740"/>
        <v>54280014.931237184</v>
      </c>
      <c r="BB1128" s="20">
        <v>-4.4872236815503008E-3</v>
      </c>
      <c r="BC1128" s="13">
        <f t="shared" si="741"/>
        <v>1182769516.3269861</v>
      </c>
      <c r="BD1128" s="14">
        <f t="shared" si="742"/>
        <v>5.0663574438511993E-3</v>
      </c>
      <c r="BE1128" s="13">
        <f t="shared" si="743"/>
        <v>69993146.533467099</v>
      </c>
      <c r="BF1128" s="26">
        <f t="shared" si="727"/>
        <v>1307042677.7916903</v>
      </c>
      <c r="BG1128" s="20">
        <f>BF1128/MAX($BF$13:BF1128)-1</f>
        <v>-3.8099673293771064E-3</v>
      </c>
      <c r="BH1128" s="20">
        <f t="shared" si="744"/>
        <v>-3.8099673293771064E-3</v>
      </c>
      <c r="BJ1128" s="18">
        <v>44166</v>
      </c>
      <c r="BK1128" s="14" t="e">
        <f>VLOOKUP(AP1128:AP2401,$F$13:$H$1892,3,FALSE)</f>
        <v>#N/A</v>
      </c>
      <c r="BL1128" s="13" t="e">
        <f t="shared" si="745"/>
        <v>#N/A</v>
      </c>
      <c r="BM1128" s="14" t="e">
        <f>VLOOKUP(AP1128:AP2401,$Q$13:$S$1892,3,FALSE)</f>
        <v>#N/A</v>
      </c>
      <c r="BN1128" s="13" t="e">
        <f t="shared" si="746"/>
        <v>#N/A</v>
      </c>
      <c r="BO1128" s="14">
        <v>-6.6509464627872994E-4</v>
      </c>
      <c r="BP1128" s="13">
        <f t="shared" si="747"/>
        <v>62041876.974544726</v>
      </c>
      <c r="BQ1128" s="26" t="e">
        <f t="shared" si="728"/>
        <v>#N/A</v>
      </c>
      <c r="BR1128" s="20" t="e">
        <f>BQ1128/MAX($AJ$13:BQ1127)-1</f>
        <v>#N/A</v>
      </c>
      <c r="BS1128" s="20" t="e">
        <f t="shared" si="748"/>
        <v>#N/A</v>
      </c>
      <c r="BT1128" s="20"/>
      <c r="BU1128" s="20"/>
      <c r="BV1128" s="18">
        <v>44166</v>
      </c>
      <c r="BW1128" s="21">
        <v>9040452332.335144</v>
      </c>
      <c r="BX1128" s="14">
        <f t="shared" si="749"/>
        <v>-5.2209750414161649E-3</v>
      </c>
      <c r="BY1128" s="20">
        <f>BW1127/MAX(BW$13:$BW1128)-1</f>
        <v>-5.2209750414161649E-3</v>
      </c>
      <c r="BZ1128" s="18"/>
      <c r="CA1128" s="18"/>
      <c r="CB1128" s="18">
        <v>44166</v>
      </c>
      <c r="CC1128" s="14" t="e">
        <f>VLOOKUP(AV1129:AV2402,$F$13:$H$1892,3,FALSE)</f>
        <v>#VALUE!</v>
      </c>
      <c r="CD1128" s="13" t="e">
        <f t="shared" si="750"/>
        <v>#VALUE!</v>
      </c>
      <c r="CE1128" s="14" t="e">
        <f>VLOOKUP(AV1129:AV2402,$Q$13:$S$1892,3,FALSE)</f>
        <v>#VALUE!</v>
      </c>
      <c r="CF1128" s="13" t="e">
        <f t="shared" si="751"/>
        <v>#VALUE!</v>
      </c>
      <c r="CG1128" s="14" t="e">
        <f>VLOOKUP(AV1129:AV2402,$AP$14:$AS$1893,3,FALSE)</f>
        <v>#VALUE!</v>
      </c>
      <c r="CH1128" s="13" t="e">
        <f t="shared" si="752"/>
        <v>#VALUE!</v>
      </c>
      <c r="CI1128" s="26" t="e">
        <f t="shared" si="729"/>
        <v>#VALUE!</v>
      </c>
      <c r="CJ1128" s="20" t="e">
        <f>CI1128/MAX($CI$13:CI1128)-1</f>
        <v>#VALUE!</v>
      </c>
      <c r="CK1128" s="20" t="e">
        <f t="shared" si="753"/>
        <v>#VALUE!</v>
      </c>
    </row>
    <row r="1129" spans="1:89" x14ac:dyDescent="0.3">
      <c r="A1129" s="12">
        <f t="shared" si="754"/>
        <v>41661</v>
      </c>
      <c r="B1129" s="13">
        <v>1492604.8359015547</v>
      </c>
      <c r="C1129" s="14">
        <f t="shared" si="714"/>
        <v>-1.5786770715638943E-3</v>
      </c>
      <c r="D1129" s="14">
        <f>B1129/MAX($B$13:B1129)-1</f>
        <v>-4.3864616519097011E-2</v>
      </c>
      <c r="F1129" s="18">
        <v>44167</v>
      </c>
      <c r="G1129" s="13">
        <f t="shared" si="715"/>
        <v>5711225.8161254823</v>
      </c>
      <c r="H1129" s="14">
        <f t="shared" si="716"/>
        <v>-9.1577780387664953E-3</v>
      </c>
      <c r="I1129" s="14">
        <f>G1129/MAX($G$13:G1129)-1</f>
        <v>-1.990392232309568E-2</v>
      </c>
      <c r="L1129" s="12">
        <f t="shared" si="755"/>
        <v>41661</v>
      </c>
      <c r="M1129" s="13">
        <v>24306580.780932069</v>
      </c>
      <c r="N1129" s="14">
        <f t="shared" si="730"/>
        <v>-1.1436559478288366E-3</v>
      </c>
      <c r="O1129" s="14">
        <f>M1129/MAX(M$13:$M1129)-1</f>
        <v>-1.3138546288170683E-2</v>
      </c>
      <c r="Q1129" s="18">
        <v>44167</v>
      </c>
      <c r="R1129" s="13">
        <f t="shared" si="717"/>
        <v>160976917.52135372</v>
      </c>
      <c r="S1129" s="14">
        <f t="shared" si="718"/>
        <v>-1.0066129007473834E-2</v>
      </c>
      <c r="T1129" s="14">
        <f>R1129/MAX($R$13:R1129)-1</f>
        <v>-1.0066129007473834E-2</v>
      </c>
      <c r="W1129" s="18">
        <v>44167</v>
      </c>
      <c r="X1129" s="21">
        <v>13855819447.17672</v>
      </c>
      <c r="Y1129" s="14">
        <f t="shared" si="719"/>
        <v>1.1373089335702913E-2</v>
      </c>
      <c r="Z1129" s="20">
        <f>X1129/MAX(X$13:$X1129)-1</f>
        <v>0</v>
      </c>
      <c r="AC1129" s="18">
        <v>44167</v>
      </c>
      <c r="AD1129" s="14">
        <f t="shared" si="720"/>
        <v>-9.1577780387664953E-3</v>
      </c>
      <c r="AE1129" s="13">
        <f t="shared" si="731"/>
        <v>53782930.602555983</v>
      </c>
      <c r="AF1129" s="14">
        <f t="shared" si="721"/>
        <v>-1.0066129007473834E-2</v>
      </c>
      <c r="AG1129" s="13">
        <f t="shared" si="732"/>
        <v>68278183.818289816</v>
      </c>
      <c r="AH1129" s="14">
        <f t="shared" si="722"/>
        <v>1.1373089335702913E-2</v>
      </c>
      <c r="AI1129" s="13">
        <f t="shared" si="733"/>
        <v>70789184.841879159</v>
      </c>
      <c r="AJ1129" s="26">
        <f t="shared" si="723"/>
        <v>192850299.26272497</v>
      </c>
      <c r="AK1129" s="20">
        <f>AJ1129/MAX(AJ$13:$AJ1129)-1</f>
        <v>-2.0457476580980627E-3</v>
      </c>
      <c r="AL1129" s="20">
        <f t="shared" si="734"/>
        <v>-2.0457476580980627E-3</v>
      </c>
      <c r="AN1129" s="18">
        <v>44167</v>
      </c>
      <c r="AO1129" s="14">
        <f t="shared" si="724"/>
        <v>-9.1577780387664953E-3</v>
      </c>
      <c r="AP1129" s="13">
        <f t="shared" si="735"/>
        <v>53782930.602555983</v>
      </c>
      <c r="AQ1129" s="14">
        <f t="shared" si="725"/>
        <v>-1.0066129007473834E-2</v>
      </c>
      <c r="AR1129" s="13">
        <f t="shared" si="736"/>
        <v>68278183.818289816</v>
      </c>
      <c r="AS1129" s="14">
        <v>3.6960940641321501E-3</v>
      </c>
      <c r="AT1129" s="13">
        <f t="shared" si="737"/>
        <v>71264906.32619758</v>
      </c>
      <c r="AU1129" s="26">
        <f t="shared" si="726"/>
        <v>193326020.74704337</v>
      </c>
      <c r="AV1129" s="20">
        <f>AU1129/MAX($AU$13:AU1129)-1</f>
        <v>-4.7820569713845629E-3</v>
      </c>
      <c r="AW1129" s="20">
        <f t="shared" si="738"/>
        <v>-4.7820569713845629E-3</v>
      </c>
      <c r="AY1129" s="18">
        <v>44167</v>
      </c>
      <c r="AZ1129" s="14">
        <f t="shared" si="739"/>
        <v>-9.1577780387664953E-3</v>
      </c>
      <c r="BA1129" s="13">
        <f t="shared" si="740"/>
        <v>53782930.602555983</v>
      </c>
      <c r="BB1129" s="20">
        <v>-2.2139877867307756E-2</v>
      </c>
      <c r="BC1129" s="13">
        <f t="shared" si="741"/>
        <v>1156583143.6903319</v>
      </c>
      <c r="BD1129" s="14">
        <f t="shared" si="742"/>
        <v>1.1373089335702913E-2</v>
      </c>
      <c r="BE1129" s="13">
        <f t="shared" si="743"/>
        <v>70789184.841879159</v>
      </c>
      <c r="BF1129" s="26">
        <f t="shared" si="727"/>
        <v>1281155259.1347671</v>
      </c>
      <c r="BG1129" s="20">
        <f>BF1129/MAX($BF$13:BF1129)-1</f>
        <v>-2.3540607250921108E-2</v>
      </c>
      <c r="BH1129" s="20">
        <f t="shared" si="744"/>
        <v>-1.9806100517437808E-2</v>
      </c>
      <c r="BJ1129" s="18">
        <v>44167</v>
      </c>
      <c r="BK1129" s="14" t="e">
        <f>VLOOKUP(AP1129:AP2402,$F$13:$H$1892,3,FALSE)</f>
        <v>#N/A</v>
      </c>
      <c r="BL1129" s="13" t="e">
        <f t="shared" si="745"/>
        <v>#N/A</v>
      </c>
      <c r="BM1129" s="14" t="e">
        <f>VLOOKUP(AP1129:AP2402,$Q$13:$S$1892,3,FALSE)</f>
        <v>#N/A</v>
      </c>
      <c r="BN1129" s="13" t="e">
        <f t="shared" si="746"/>
        <v>#N/A</v>
      </c>
      <c r="BO1129" s="14">
        <v>2.1628448160899705E-3</v>
      </c>
      <c r="BP1129" s="13">
        <f t="shared" si="747"/>
        <v>62176063.926539615</v>
      </c>
      <c r="BQ1129" s="26" t="e">
        <f t="shared" si="728"/>
        <v>#N/A</v>
      </c>
      <c r="BR1129" s="20" t="e">
        <f>BQ1129/MAX($AJ$13:BQ1128)-1</f>
        <v>#N/A</v>
      </c>
      <c r="BS1129" s="20" t="e">
        <f t="shared" si="748"/>
        <v>#N/A</v>
      </c>
      <c r="BT1129" s="20"/>
      <c r="BU1129" s="20"/>
      <c r="BV1129" s="18">
        <v>44167</v>
      </c>
      <c r="BW1129" s="21">
        <v>9141500156.1127281</v>
      </c>
      <c r="BX1129" s="14">
        <f t="shared" si="749"/>
        <v>-1.1053746327402858E-2</v>
      </c>
      <c r="BY1129" s="20">
        <f>BW1128/MAX(BW$13:$BW1129)-1</f>
        <v>-1.1053746327402858E-2</v>
      </c>
      <c r="BZ1129" s="18"/>
      <c r="CA1129" s="18"/>
      <c r="CB1129" s="18">
        <v>44167</v>
      </c>
      <c r="CC1129" s="14" t="e">
        <f>VLOOKUP(AV1130:AV2403,$F$13:$H$1892,3,FALSE)</f>
        <v>#VALUE!</v>
      </c>
      <c r="CD1129" s="13" t="e">
        <f t="shared" si="750"/>
        <v>#VALUE!</v>
      </c>
      <c r="CE1129" s="14" t="e">
        <f>VLOOKUP(AV1130:AV2403,$Q$13:$S$1892,3,FALSE)</f>
        <v>#VALUE!</v>
      </c>
      <c r="CF1129" s="13" t="e">
        <f t="shared" si="751"/>
        <v>#VALUE!</v>
      </c>
      <c r="CG1129" s="14" t="e">
        <f>VLOOKUP(AV1130:AV2403,$AP$14:$AS$1893,3,FALSE)</f>
        <v>#VALUE!</v>
      </c>
      <c r="CH1129" s="13" t="e">
        <f t="shared" si="752"/>
        <v>#VALUE!</v>
      </c>
      <c r="CI1129" s="26" t="e">
        <f t="shared" si="729"/>
        <v>#VALUE!</v>
      </c>
      <c r="CJ1129" s="20" t="e">
        <f>CI1129/MAX($CI$13:CI1129)-1</f>
        <v>#VALUE!</v>
      </c>
      <c r="CK1129" s="20" t="e">
        <f t="shared" si="753"/>
        <v>#VALUE!</v>
      </c>
    </row>
    <row r="1130" spans="1:89" x14ac:dyDescent="0.3">
      <c r="A1130" s="12">
        <f t="shared" si="754"/>
        <v>41662</v>
      </c>
      <c r="B1130" s="13">
        <v>1500879.0382150807</v>
      </c>
      <c r="C1130" s="14">
        <f t="shared" si="714"/>
        <v>5.5434647634169387E-3</v>
      </c>
      <c r="D1130" s="14">
        <f>B1130/MAX($B$13:B1130)-1</f>
        <v>-3.8564313711714426E-2</v>
      </c>
      <c r="F1130" s="18">
        <v>44168</v>
      </c>
      <c r="G1130" s="13">
        <f t="shared" si="715"/>
        <v>5600649.0159391789</v>
      </c>
      <c r="H1130" s="14">
        <f t="shared" si="716"/>
        <v>-1.9361307667802752E-2</v>
      </c>
      <c r="I1130" s="14">
        <f>G1130/MAX($G$13:G1130)-1</f>
        <v>-3.887986402700494E-2</v>
      </c>
      <c r="L1130" s="12">
        <f t="shared" si="755"/>
        <v>41662</v>
      </c>
      <c r="M1130" s="13">
        <v>24423733.42943944</v>
      </c>
      <c r="N1130" s="14">
        <f t="shared" si="730"/>
        <v>4.8197913792660252E-3</v>
      </c>
      <c r="O1130" s="14">
        <f>M1130/MAX(M$13:$M1130)-1</f>
        <v>-8.3820799610403451E-3</v>
      </c>
      <c r="Q1130" s="18">
        <v>44168</v>
      </c>
      <c r="R1130" s="13">
        <f t="shared" si="717"/>
        <v>159436636.97320476</v>
      </c>
      <c r="S1130" s="14">
        <f t="shared" si="718"/>
        <v>-9.5683317326823447E-3</v>
      </c>
      <c r="T1130" s="14">
        <f>R1130/MAX($R$13:R1130)-1</f>
        <v>-1.9538144678548641E-2</v>
      </c>
      <c r="W1130" s="18">
        <v>44168</v>
      </c>
      <c r="X1130" s="21">
        <v>14072503343.116993</v>
      </c>
      <c r="Y1130" s="14">
        <f t="shared" si="719"/>
        <v>1.5638475715301414E-2</v>
      </c>
      <c r="Z1130" s="20">
        <f>X1130/MAX(X$13:$X1130)-1</f>
        <v>0</v>
      </c>
      <c r="AC1130" s="18">
        <v>44168</v>
      </c>
      <c r="AD1130" s="14">
        <f t="shared" si="720"/>
        <v>-1.9361307667802752E-2</v>
      </c>
      <c r="AE1130" s="13">
        <f t="shared" si="731"/>
        <v>52741622.73588381</v>
      </c>
      <c r="AF1130" s="14">
        <f t="shared" si="721"/>
        <v>-9.5683317326823447E-3</v>
      </c>
      <c r="AG1130" s="13">
        <f t="shared" si="732"/>
        <v>67624875.505411357</v>
      </c>
      <c r="AH1130" s="14">
        <f t="shared" si="722"/>
        <v>1.5638475715301414E-2</v>
      </c>
      <c r="AI1130" s="13">
        <f t="shared" si="733"/>
        <v>71896219.789934874</v>
      </c>
      <c r="AJ1130" s="26">
        <f t="shared" si="723"/>
        <v>192262718.03123003</v>
      </c>
      <c r="AK1130" s="20">
        <f>AJ1130/MAX(AJ$13:$AJ1130)-1</f>
        <v>-5.0863402359079268E-3</v>
      </c>
      <c r="AL1130" s="20">
        <f t="shared" si="734"/>
        <v>-3.0468256141746863E-3</v>
      </c>
      <c r="AN1130" s="18">
        <v>44168</v>
      </c>
      <c r="AO1130" s="14">
        <f t="shared" si="724"/>
        <v>-1.9361307667802752E-2</v>
      </c>
      <c r="AP1130" s="13">
        <f t="shared" si="735"/>
        <v>52741622.73588381</v>
      </c>
      <c r="AQ1130" s="14">
        <f t="shared" si="725"/>
        <v>-9.5683317326823447E-3</v>
      </c>
      <c r="AR1130" s="13">
        <f t="shared" si="736"/>
        <v>67624875.505411357</v>
      </c>
      <c r="AS1130" s="14">
        <v>1.3101958745140072E-2</v>
      </c>
      <c r="AT1130" s="13">
        <f t="shared" si="737"/>
        <v>72198616.188859686</v>
      </c>
      <c r="AU1130" s="26">
        <f t="shared" si="726"/>
        <v>192565114.43015483</v>
      </c>
      <c r="AV1130" s="20">
        <f>AU1130/MAX($AU$13:AU1130)-1</f>
        <v>-8.6991066091161029E-3</v>
      </c>
      <c r="AW1130" s="20">
        <f t="shared" si="738"/>
        <v>-3.9358711980326255E-3</v>
      </c>
      <c r="AY1130" s="18">
        <v>44168</v>
      </c>
      <c r="AZ1130" s="14">
        <f t="shared" si="739"/>
        <v>-1.9361307667802752E-2</v>
      </c>
      <c r="BA1130" s="13">
        <f t="shared" si="740"/>
        <v>52741622.73588381</v>
      </c>
      <c r="BB1130" s="20">
        <v>6.0792650579852836E-3</v>
      </c>
      <c r="BC1130" s="13">
        <f t="shared" si="741"/>
        <v>1163614319.1824234</v>
      </c>
      <c r="BD1130" s="14">
        <f t="shared" si="742"/>
        <v>1.5638475715301414E-2</v>
      </c>
      <c r="BE1130" s="13">
        <f t="shared" si="743"/>
        <v>71896219.789934874</v>
      </c>
      <c r="BF1130" s="26">
        <f t="shared" si="727"/>
        <v>1288252161.7082419</v>
      </c>
      <c r="BG1130" s="20">
        <f>BF1130/MAX($BF$13:BF1130)-1</f>
        <v>-1.8131553876722828E-2</v>
      </c>
      <c r="BH1130" s="20">
        <f t="shared" si="744"/>
        <v>5.5394555210019902E-3</v>
      </c>
      <c r="BJ1130" s="18">
        <v>44168</v>
      </c>
      <c r="BK1130" s="14" t="e">
        <f>VLOOKUP(AP1130:AP2403,$F$13:$H$1892,3,FALSE)</f>
        <v>#N/A</v>
      </c>
      <c r="BL1130" s="13" t="e">
        <f t="shared" si="745"/>
        <v>#N/A</v>
      </c>
      <c r="BM1130" s="14" t="e">
        <f>VLOOKUP(AP1130:AP2403,$Q$13:$S$1892,3,FALSE)</f>
        <v>#N/A</v>
      </c>
      <c r="BN1130" s="13" t="e">
        <f t="shared" si="746"/>
        <v>#N/A</v>
      </c>
      <c r="BO1130" s="14">
        <v>1.3397028264089839E-2</v>
      </c>
      <c r="BP1130" s="13">
        <f t="shared" si="747"/>
        <v>63009038.41231332</v>
      </c>
      <c r="BQ1130" s="26" t="e">
        <f t="shared" si="728"/>
        <v>#N/A</v>
      </c>
      <c r="BR1130" s="20" t="e">
        <f>BQ1130/MAX($AJ$13:BQ1129)-1</f>
        <v>#N/A</v>
      </c>
      <c r="BS1130" s="20" t="e">
        <f t="shared" si="748"/>
        <v>#N/A</v>
      </c>
      <c r="BT1130" s="20"/>
      <c r="BU1130" s="20"/>
      <c r="BV1130" s="18">
        <v>44168</v>
      </c>
      <c r="BW1130" s="21">
        <v>9282405872.6295109</v>
      </c>
      <c r="BX1130" s="14">
        <f t="shared" si="749"/>
        <v>-1.5179870224406256E-2</v>
      </c>
      <c r="BY1130" s="20">
        <f>BW1129/MAX(BW$13:$BW1130)-1</f>
        <v>-1.5179870224406256E-2</v>
      </c>
      <c r="BZ1130" s="18"/>
      <c r="CA1130" s="18"/>
      <c r="CB1130" s="18">
        <v>44168</v>
      </c>
      <c r="CC1130" s="14" t="e">
        <f>VLOOKUP(AV1131:AV2404,$F$13:$H$1892,3,FALSE)</f>
        <v>#VALUE!</v>
      </c>
      <c r="CD1130" s="13" t="e">
        <f t="shared" si="750"/>
        <v>#VALUE!</v>
      </c>
      <c r="CE1130" s="14" t="e">
        <f>VLOOKUP(AV1131:AV2404,$Q$13:$S$1892,3,FALSE)</f>
        <v>#VALUE!</v>
      </c>
      <c r="CF1130" s="13" t="e">
        <f t="shared" si="751"/>
        <v>#VALUE!</v>
      </c>
      <c r="CG1130" s="14" t="e">
        <f>VLOOKUP(AV1131:AV2404,$AP$14:$AS$1893,3,FALSE)</f>
        <v>#VALUE!</v>
      </c>
      <c r="CH1130" s="13" t="e">
        <f t="shared" si="752"/>
        <v>#VALUE!</v>
      </c>
      <c r="CI1130" s="26" t="e">
        <f t="shared" si="729"/>
        <v>#VALUE!</v>
      </c>
      <c r="CJ1130" s="20" t="e">
        <f>CI1130/MAX($CI$13:CI1130)-1</f>
        <v>#VALUE!</v>
      </c>
      <c r="CK1130" s="20" t="e">
        <f t="shared" si="753"/>
        <v>#VALUE!</v>
      </c>
    </row>
    <row r="1131" spans="1:89" x14ac:dyDescent="0.3">
      <c r="A1131" s="12">
        <f t="shared" si="754"/>
        <v>41663</v>
      </c>
      <c r="B1131" s="13">
        <v>1501724.3974715646</v>
      </c>
      <c r="C1131" s="14">
        <f t="shared" si="714"/>
        <v>5.6324276304708931E-4</v>
      </c>
      <c r="D1131" s="14">
        <f>B1131/MAX($B$13:B1131)-1</f>
        <v>-3.8022792019277274E-2</v>
      </c>
      <c r="F1131" s="18">
        <v>44169</v>
      </c>
      <c r="G1131" s="13">
        <f t="shared" si="715"/>
        <v>5599548.6797946673</v>
      </c>
      <c r="H1131" s="14">
        <f t="shared" si="716"/>
        <v>-1.9646582768895193E-4</v>
      </c>
      <c r="I1131" s="14">
        <f>G1131/MAX($G$13:G1131)-1</f>
        <v>-3.9068691290027435E-2</v>
      </c>
      <c r="L1131" s="12">
        <f t="shared" si="755"/>
        <v>41663</v>
      </c>
      <c r="M1131" s="13">
        <v>25000990.114468019</v>
      </c>
      <c r="N1131" s="14">
        <f t="shared" si="730"/>
        <v>2.363507146424948E-2</v>
      </c>
      <c r="O1131" s="14">
        <f>M1131/MAX(M$13:$M1131)-1</f>
        <v>0</v>
      </c>
      <c r="Q1131" s="18">
        <v>44169</v>
      </c>
      <c r="R1131" s="13">
        <f t="shared" si="717"/>
        <v>158995132.7427597</v>
      </c>
      <c r="S1131" s="14">
        <f t="shared" si="718"/>
        <v>-2.7691516757171186E-3</v>
      </c>
      <c r="T1131" s="14">
        <f>R1131/MAX($R$13:R1131)-1</f>
        <v>-2.2253192268188782E-2</v>
      </c>
      <c r="W1131" s="18">
        <v>44169</v>
      </c>
      <c r="X1131" s="21">
        <v>14041682541.780798</v>
      </c>
      <c r="Y1131" s="14">
        <f t="shared" si="719"/>
        <v>-2.1901434723247126E-3</v>
      </c>
      <c r="Z1131" s="20">
        <f>X1131/MAX(X$13:$X1131)-1</f>
        <v>-2.1901434723247126E-3</v>
      </c>
      <c r="AC1131" s="18">
        <v>44169</v>
      </c>
      <c r="AD1131" s="14">
        <f t="shared" si="720"/>
        <v>-1.9646582768895193E-4</v>
      </c>
      <c r="AE1131" s="13">
        <f t="shared" si="731"/>
        <v>52731260.809319347</v>
      </c>
      <c r="AF1131" s="14">
        <f t="shared" si="721"/>
        <v>-2.7691516757171186E-3</v>
      </c>
      <c r="AG1131" s="13">
        <f t="shared" si="732"/>
        <v>67437611.968085378</v>
      </c>
      <c r="AH1131" s="14">
        <f t="shared" si="722"/>
        <v>-2.1901434723247126E-3</v>
      </c>
      <c r="AI1131" s="13">
        <f t="shared" si="733"/>
        <v>71738756.753477126</v>
      </c>
      <c r="AJ1131" s="26">
        <f t="shared" si="723"/>
        <v>191907629.53088185</v>
      </c>
      <c r="AK1131" s="20">
        <f>AJ1131/MAX(AJ$13:$AJ1131)-1</f>
        <v>-6.9238384416919763E-3</v>
      </c>
      <c r="AL1131" s="20">
        <f t="shared" si="734"/>
        <v>-1.8468921275236472E-3</v>
      </c>
      <c r="AN1131" s="18">
        <v>44169</v>
      </c>
      <c r="AO1131" s="14">
        <f t="shared" si="724"/>
        <v>-1.9646582768895193E-4</v>
      </c>
      <c r="AP1131" s="13">
        <f t="shared" si="735"/>
        <v>52731260.809319347</v>
      </c>
      <c r="AQ1131" s="14">
        <f t="shared" si="725"/>
        <v>-2.7691516757171186E-3</v>
      </c>
      <c r="AR1131" s="13">
        <f t="shared" si="736"/>
        <v>67437611.968085378</v>
      </c>
      <c r="AS1131" s="14">
        <v>-6.3751819451510986E-3</v>
      </c>
      <c r="AT1131" s="13">
        <f t="shared" si="737"/>
        <v>71738336.874467582</v>
      </c>
      <c r="AU1131" s="26">
        <f t="shared" si="726"/>
        <v>191907209.65187231</v>
      </c>
      <c r="AV1131" s="20">
        <f>AU1131/MAX($AU$13:AU1131)-1</f>
        <v>-1.2085917332374851E-2</v>
      </c>
      <c r="AW1131" s="20">
        <f t="shared" si="738"/>
        <v>-3.4165314949669012E-3</v>
      </c>
      <c r="AY1131" s="18">
        <v>44169</v>
      </c>
      <c r="AZ1131" s="14">
        <f t="shared" si="739"/>
        <v>-1.9646582768895193E-4</v>
      </c>
      <c r="BA1131" s="13">
        <f t="shared" si="740"/>
        <v>52731260.809319347</v>
      </c>
      <c r="BB1131" s="20">
        <v>7.5039544766872801E-3</v>
      </c>
      <c r="BC1131" s="13">
        <f t="shared" si="741"/>
        <v>1172346028.0619898</v>
      </c>
      <c r="BD1131" s="14">
        <f t="shared" si="742"/>
        <v>-2.1901434723247126E-3</v>
      </c>
      <c r="BE1131" s="13">
        <f t="shared" si="743"/>
        <v>71738756.753477126</v>
      </c>
      <c r="BF1131" s="26">
        <f t="shared" si="727"/>
        <v>1296816045.6247861</v>
      </c>
      <c r="BG1131" s="20">
        <f>BF1131/MAX($BF$13:BF1131)-1</f>
        <v>-1.1604409856434628E-2</v>
      </c>
      <c r="BH1131" s="20">
        <f t="shared" si="744"/>
        <v>6.6476767290561956E-3</v>
      </c>
      <c r="BJ1131" s="18">
        <v>44169</v>
      </c>
      <c r="BK1131" s="14" t="e">
        <f>VLOOKUP(AP1131:AP2404,$F$13:$H$1892,3,FALSE)</f>
        <v>#N/A</v>
      </c>
      <c r="BL1131" s="13" t="e">
        <f t="shared" si="745"/>
        <v>#N/A</v>
      </c>
      <c r="BM1131" s="14" t="e">
        <f>VLOOKUP(AP1131:AP2404,$Q$13:$S$1892,3,FALSE)</f>
        <v>#N/A</v>
      </c>
      <c r="BN1131" s="13" t="e">
        <f t="shared" si="746"/>
        <v>#N/A</v>
      </c>
      <c r="BO1131" s="14">
        <v>-2.9133618499914693E-3</v>
      </c>
      <c r="BP1131" s="13">
        <f t="shared" si="747"/>
        <v>62825470.283598237</v>
      </c>
      <c r="BQ1131" s="26" t="e">
        <f t="shared" si="728"/>
        <v>#N/A</v>
      </c>
      <c r="BR1131" s="20" t="e">
        <f>BQ1131/MAX($AJ$13:BQ1130)-1</f>
        <v>#N/A</v>
      </c>
      <c r="BS1131" s="20" t="e">
        <f t="shared" si="748"/>
        <v>#N/A</v>
      </c>
      <c r="BT1131" s="20"/>
      <c r="BU1131" s="20"/>
      <c r="BV1131" s="18">
        <v>44169</v>
      </c>
      <c r="BW1131" s="21">
        <v>9289270779.0628471</v>
      </c>
      <c r="BX1131" s="14">
        <f t="shared" si="749"/>
        <v>-7.390145681628324E-4</v>
      </c>
      <c r="BY1131" s="20">
        <f>BW1130/MAX(BW$13:$BW1131)-1</f>
        <v>-7.390145681628324E-4</v>
      </c>
      <c r="BZ1131" s="18"/>
      <c r="CA1131" s="18"/>
      <c r="CB1131" s="18">
        <v>44169</v>
      </c>
      <c r="CC1131" s="14" t="e">
        <f>VLOOKUP(AV1132:AV2405,$F$13:$H$1892,3,FALSE)</f>
        <v>#VALUE!</v>
      </c>
      <c r="CD1131" s="13" t="e">
        <f t="shared" si="750"/>
        <v>#VALUE!</v>
      </c>
      <c r="CE1131" s="14" t="e">
        <f>VLOOKUP(AV1132:AV2405,$Q$13:$S$1892,3,FALSE)</f>
        <v>#VALUE!</v>
      </c>
      <c r="CF1131" s="13" t="e">
        <f t="shared" si="751"/>
        <v>#VALUE!</v>
      </c>
      <c r="CG1131" s="14" t="e">
        <f>VLOOKUP(AV1132:AV2405,$AP$14:$AS$1893,3,FALSE)</f>
        <v>#VALUE!</v>
      </c>
      <c r="CH1131" s="13" t="e">
        <f t="shared" si="752"/>
        <v>#VALUE!</v>
      </c>
      <c r="CI1131" s="26" t="e">
        <f t="shared" si="729"/>
        <v>#VALUE!</v>
      </c>
      <c r="CJ1131" s="20" t="e">
        <f>CI1131/MAX($CI$13:CI1131)-1</f>
        <v>#VALUE!</v>
      </c>
      <c r="CK1131" s="20" t="e">
        <f t="shared" si="753"/>
        <v>#VALUE!</v>
      </c>
    </row>
    <row r="1132" spans="1:89" x14ac:dyDescent="0.3">
      <c r="A1132" s="12">
        <f t="shared" si="754"/>
        <v>41664</v>
      </c>
      <c r="B1132" s="13">
        <v>1501724.3974715646</v>
      </c>
      <c r="C1132" s="14">
        <f t="shared" si="714"/>
        <v>0</v>
      </c>
      <c r="D1132" s="14">
        <f>B1132/MAX($B$13:B1132)-1</f>
        <v>-3.8022792019277274E-2</v>
      </c>
      <c r="F1132" s="18">
        <v>44172</v>
      </c>
      <c r="G1132" s="13">
        <f t="shared" si="715"/>
        <v>5505267.1401382349</v>
      </c>
      <c r="H1132" s="14">
        <f t="shared" si="716"/>
        <v>-1.6837346194816805E-2</v>
      </c>
      <c r="I1132" s="14">
        <f>G1132/MAX($G$13:G1132)-1</f>
        <v>-5.5248224404215618E-2</v>
      </c>
      <c r="L1132" s="12">
        <f t="shared" si="755"/>
        <v>41664</v>
      </c>
      <c r="M1132" s="13">
        <v>25000990.114468019</v>
      </c>
      <c r="N1132" s="14">
        <f t="shared" si="730"/>
        <v>0</v>
      </c>
      <c r="O1132" s="14">
        <f>M1132/MAX(M$13:$M1132)-1</f>
        <v>0</v>
      </c>
      <c r="Q1132" s="18">
        <v>44172</v>
      </c>
      <c r="R1132" s="13">
        <f t="shared" si="717"/>
        <v>158673611.55657583</v>
      </c>
      <c r="S1132" s="14">
        <f t="shared" si="718"/>
        <v>-2.0222077282331385E-3</v>
      </c>
      <c r="T1132" s="14">
        <f>R1132/MAX($R$13:R1132)-1</f>
        <v>-2.4230399419039372E-2</v>
      </c>
      <c r="W1132" s="18">
        <v>44172</v>
      </c>
      <c r="X1132" s="21">
        <v>14061783390.53611</v>
      </c>
      <c r="Y1132" s="14">
        <f t="shared" si="719"/>
        <v>1.4315128329887017E-3</v>
      </c>
      <c r="Z1132" s="20">
        <f>X1132/MAX(X$13:$X1132)-1</f>
        <v>-7.617658578227271E-4</v>
      </c>
      <c r="AC1132" s="18">
        <v>44172</v>
      </c>
      <c r="AD1132" s="14">
        <f t="shared" si="720"/>
        <v>-1.6837346194816805E-2</v>
      </c>
      <c r="AE1132" s="13">
        <f t="shared" si="731"/>
        <v>51843406.315783665</v>
      </c>
      <c r="AF1132" s="14">
        <f t="shared" si="721"/>
        <v>-2.0222077282331385E-3</v>
      </c>
      <c r="AG1132" s="13">
        <f t="shared" si="732"/>
        <v>67301239.107989922</v>
      </c>
      <c r="AH1132" s="14">
        <f t="shared" si="722"/>
        <v>1.4315128329887017E-3</v>
      </c>
      <c r="AI1132" s="13">
        <f t="shared" si="733"/>
        <v>71841451.704392388</v>
      </c>
      <c r="AJ1132" s="26">
        <f t="shared" si="723"/>
        <v>190986097.12816596</v>
      </c>
      <c r="AK1132" s="20">
        <f>AJ1132/MAX(AJ$13:$AJ1132)-1</f>
        <v>-1.1692548593955299E-2</v>
      </c>
      <c r="AL1132" s="20">
        <f t="shared" si="734"/>
        <v>-4.8019581345909446E-3</v>
      </c>
      <c r="AN1132" s="18">
        <v>44172</v>
      </c>
      <c r="AO1132" s="14">
        <f t="shared" si="724"/>
        <v>-1.6837346194816805E-2</v>
      </c>
      <c r="AP1132" s="13">
        <f t="shared" si="735"/>
        <v>51843406.315783665</v>
      </c>
      <c r="AQ1132" s="14">
        <f t="shared" si="725"/>
        <v>-2.0222077282331385E-3</v>
      </c>
      <c r="AR1132" s="13">
        <f t="shared" si="736"/>
        <v>67301239.107989922</v>
      </c>
      <c r="AS1132" s="14">
        <v>-3.3146831624209267E-3</v>
      </c>
      <c r="AT1132" s="13">
        <f t="shared" si="737"/>
        <v>71500547.017129704</v>
      </c>
      <c r="AU1132" s="26">
        <f t="shared" si="726"/>
        <v>190645192.44090331</v>
      </c>
      <c r="AV1132" s="20">
        <f>AU1132/MAX($AU$13:AU1132)-1</f>
        <v>-1.8582622576262753E-2</v>
      </c>
      <c r="AW1132" s="20">
        <f t="shared" si="738"/>
        <v>-6.5761844657027391E-3</v>
      </c>
      <c r="AY1132" s="18">
        <v>44172</v>
      </c>
      <c r="AZ1132" s="14">
        <f t="shared" si="739"/>
        <v>-1.6837346194816805E-2</v>
      </c>
      <c r="BA1132" s="13">
        <f t="shared" si="740"/>
        <v>51843406.315783665</v>
      </c>
      <c r="BB1132" s="20">
        <v>3.3942172930043091E-2</v>
      </c>
      <c r="BC1132" s="13">
        <f t="shared" si="741"/>
        <v>1212137999.6803191</v>
      </c>
      <c r="BD1132" s="14">
        <f t="shared" si="742"/>
        <v>1.4315128329887017E-3</v>
      </c>
      <c r="BE1132" s="13">
        <f t="shared" si="743"/>
        <v>71841451.704392388</v>
      </c>
      <c r="BF1132" s="26">
        <f t="shared" si="727"/>
        <v>1335822857.7004952</v>
      </c>
      <c r="BG1132" s="20">
        <f>BF1132/MAX($BF$13:BF1132)-1</f>
        <v>0</v>
      </c>
      <c r="BH1132" s="20">
        <f t="shared" si="744"/>
        <v>3.007890919248779E-2</v>
      </c>
      <c r="BJ1132" s="18">
        <v>44172</v>
      </c>
      <c r="BK1132" s="14" t="e">
        <f>VLOOKUP(AP1132:AP2405,$F$13:$H$1892,3,FALSE)</f>
        <v>#N/A</v>
      </c>
      <c r="BL1132" s="13" t="e">
        <f t="shared" si="745"/>
        <v>#N/A</v>
      </c>
      <c r="BM1132" s="14" t="e">
        <f>VLOOKUP(AP1132:AP2405,$Q$13:$S$1892,3,FALSE)</f>
        <v>#N/A</v>
      </c>
      <c r="BN1132" s="13" t="e">
        <f t="shared" si="746"/>
        <v>#N/A</v>
      </c>
      <c r="BO1132" s="14">
        <v>-2.0992042820214829E-3</v>
      </c>
      <c r="BP1132" s="13">
        <f t="shared" si="747"/>
        <v>62693586.787358895</v>
      </c>
      <c r="BQ1132" s="26" t="e">
        <f t="shared" si="728"/>
        <v>#N/A</v>
      </c>
      <c r="BR1132" s="20" t="e">
        <f>BQ1132/MAX($AJ$13:BQ1131)-1</f>
        <v>#N/A</v>
      </c>
      <c r="BS1132" s="20" t="e">
        <f t="shared" si="748"/>
        <v>#N/A</v>
      </c>
      <c r="BT1132" s="20"/>
      <c r="BU1132" s="20"/>
      <c r="BV1132" s="18">
        <v>44172</v>
      </c>
      <c r="BW1132" s="21">
        <v>9299756539.3785477</v>
      </c>
      <c r="BX1132" s="14">
        <f t="shared" si="749"/>
        <v>-1.1275306263448526E-3</v>
      </c>
      <c r="BY1132" s="20">
        <f>BW1131/MAX(BW$13:$BW1132)-1</f>
        <v>-1.1275306263448526E-3</v>
      </c>
      <c r="BZ1132" s="18"/>
      <c r="CA1132" s="18"/>
      <c r="CB1132" s="18">
        <v>44172</v>
      </c>
      <c r="CC1132" s="14" t="e">
        <f>VLOOKUP(AV1133:AV2406,$F$13:$H$1892,3,FALSE)</f>
        <v>#VALUE!</v>
      </c>
      <c r="CD1132" s="13" t="e">
        <f t="shared" si="750"/>
        <v>#VALUE!</v>
      </c>
      <c r="CE1132" s="14" t="e">
        <f>VLOOKUP(AV1133:AV2406,$Q$13:$S$1892,3,FALSE)</f>
        <v>#VALUE!</v>
      </c>
      <c r="CF1132" s="13" t="e">
        <f t="shared" si="751"/>
        <v>#VALUE!</v>
      </c>
      <c r="CG1132" s="14" t="e">
        <f>VLOOKUP(AV1133:AV2406,$AP$14:$AS$1893,3,FALSE)</f>
        <v>#VALUE!</v>
      </c>
      <c r="CH1132" s="13" t="e">
        <f t="shared" si="752"/>
        <v>#VALUE!</v>
      </c>
      <c r="CI1132" s="26" t="e">
        <f t="shared" si="729"/>
        <v>#VALUE!</v>
      </c>
      <c r="CJ1132" s="20" t="e">
        <f>CI1132/MAX($CI$13:CI1132)-1</f>
        <v>#VALUE!</v>
      </c>
      <c r="CK1132" s="20" t="e">
        <f t="shared" si="753"/>
        <v>#VALUE!</v>
      </c>
    </row>
    <row r="1133" spans="1:89" x14ac:dyDescent="0.3">
      <c r="A1133" s="12">
        <f t="shared" si="754"/>
        <v>41665</v>
      </c>
      <c r="B1133" s="13">
        <v>1501724.3974715646</v>
      </c>
      <c r="C1133" s="14">
        <f t="shared" si="714"/>
        <v>0</v>
      </c>
      <c r="D1133" s="14">
        <f>B1133/MAX($B$13:B1133)-1</f>
        <v>-3.8022792019277274E-2</v>
      </c>
      <c r="F1133" s="18">
        <v>44173</v>
      </c>
      <c r="G1133" s="13">
        <f t="shared" si="715"/>
        <v>5488710.930460603</v>
      </c>
      <c r="H1133" s="14">
        <f t="shared" si="716"/>
        <v>-3.0073399266900003E-3</v>
      </c>
      <c r="I1133" s="14">
        <f>G1133/MAX($G$13:G1133)-1</f>
        <v>-5.8089414139776085E-2</v>
      </c>
      <c r="L1133" s="12">
        <f t="shared" si="755"/>
        <v>41665</v>
      </c>
      <c r="M1133" s="13">
        <v>25000990.114468019</v>
      </c>
      <c r="N1133" s="14">
        <f t="shared" si="730"/>
        <v>0</v>
      </c>
      <c r="O1133" s="14">
        <f>M1133/MAX(M$13:$M1133)-1</f>
        <v>0</v>
      </c>
      <c r="Q1133" s="18">
        <v>44173</v>
      </c>
      <c r="R1133" s="13">
        <f t="shared" si="717"/>
        <v>158043293.75437257</v>
      </c>
      <c r="S1133" s="14">
        <f t="shared" si="718"/>
        <v>-3.9724173164012999E-3</v>
      </c>
      <c r="T1133" s="14">
        <f>R1133/MAX($R$13:R1133)-1</f>
        <v>-2.8106563477205193E-2</v>
      </c>
      <c r="W1133" s="18">
        <v>44173</v>
      </c>
      <c r="X1133" s="21">
        <v>14179711361.83481</v>
      </c>
      <c r="Y1133" s="14">
        <f t="shared" si="719"/>
        <v>8.3864164326459267E-3</v>
      </c>
      <c r="Z1133" s="20">
        <f>X1133/MAX(X$13:$X1133)-1</f>
        <v>0</v>
      </c>
      <c r="AC1133" s="18">
        <v>44173</v>
      </c>
      <c r="AD1133" s="14">
        <f t="shared" si="720"/>
        <v>-3.0073399266900003E-3</v>
      </c>
      <c r="AE1133" s="13">
        <f t="shared" si="731"/>
        <v>51687495.570034593</v>
      </c>
      <c r="AF1133" s="14">
        <f t="shared" si="721"/>
        <v>-3.9724173164012999E-3</v>
      </c>
      <c r="AG1133" s="13">
        <f t="shared" si="732"/>
        <v>67033890.500342079</v>
      </c>
      <c r="AH1133" s="14">
        <f t="shared" si="722"/>
        <v>8.3864164326459267E-3</v>
      </c>
      <c r="AI1133" s="13">
        <f t="shared" si="733"/>
        <v>72443944.03551124</v>
      </c>
      <c r="AJ1133" s="26">
        <f t="shared" si="723"/>
        <v>191165330.10588792</v>
      </c>
      <c r="AK1133" s="20">
        <f>AJ1133/MAX(AJ$13:$AJ1133)-1</f>
        <v>-1.0765060729216014E-2</v>
      </c>
      <c r="AL1133" s="20">
        <f t="shared" si="734"/>
        <v>9.38460863995072E-4</v>
      </c>
      <c r="AN1133" s="18">
        <v>44173</v>
      </c>
      <c r="AO1133" s="14">
        <f t="shared" si="724"/>
        <v>-3.0073399266900003E-3</v>
      </c>
      <c r="AP1133" s="13">
        <f t="shared" si="735"/>
        <v>51687495.570034593</v>
      </c>
      <c r="AQ1133" s="14">
        <f t="shared" si="725"/>
        <v>-3.9724173164012999E-3</v>
      </c>
      <c r="AR1133" s="13">
        <f t="shared" si="736"/>
        <v>67033890.500342079</v>
      </c>
      <c r="AS1133" s="14">
        <v>4.8683854668501152E-3</v>
      </c>
      <c r="AT1133" s="13">
        <f t="shared" si="737"/>
        <v>71848639.24109973</v>
      </c>
      <c r="AU1133" s="26">
        <f t="shared" si="726"/>
        <v>190570025.31147641</v>
      </c>
      <c r="AV1133" s="20">
        <f>AU1133/MAX($AU$13:AU1133)-1</f>
        <v>-1.8969573467004341E-2</v>
      </c>
      <c r="AW1133" s="20">
        <f t="shared" si="738"/>
        <v>-3.9427760262145117E-4</v>
      </c>
      <c r="AY1133" s="18">
        <v>44173</v>
      </c>
      <c r="AZ1133" s="14">
        <f t="shared" si="739"/>
        <v>-3.0073399266900003E-3</v>
      </c>
      <c r="BA1133" s="13">
        <f t="shared" si="740"/>
        <v>51687495.570034593</v>
      </c>
      <c r="BB1133" s="20">
        <v>4.9918931245307441E-4</v>
      </c>
      <c r="BC1133" s="13">
        <f t="shared" si="741"/>
        <v>1212743086.0149777</v>
      </c>
      <c r="BD1133" s="14">
        <f t="shared" si="742"/>
        <v>8.3864164326459267E-3</v>
      </c>
      <c r="BE1133" s="13">
        <f t="shared" si="743"/>
        <v>72443944.03551124</v>
      </c>
      <c r="BF1133" s="26">
        <f t="shared" si="727"/>
        <v>1336874525.6205235</v>
      </c>
      <c r="BG1133" s="20">
        <f>BF1133/MAX($BF$13:BF1133)-1</f>
        <v>0</v>
      </c>
      <c r="BH1133" s="20">
        <f t="shared" si="744"/>
        <v>7.8728097364533234E-4</v>
      </c>
      <c r="BJ1133" s="18">
        <v>44173</v>
      </c>
      <c r="BK1133" s="14" t="e">
        <f>VLOOKUP(AP1133:AP2406,$F$13:$H$1892,3,FALSE)</f>
        <v>#N/A</v>
      </c>
      <c r="BL1133" s="13" t="e">
        <f t="shared" si="745"/>
        <v>#N/A</v>
      </c>
      <c r="BM1133" s="14" t="e">
        <f>VLOOKUP(AP1133:AP2406,$Q$13:$S$1892,3,FALSE)</f>
        <v>#N/A</v>
      </c>
      <c r="BN1133" s="13" t="e">
        <f t="shared" si="746"/>
        <v>#N/A</v>
      </c>
      <c r="BO1133" s="14">
        <v>4.9990808209663395E-3</v>
      </c>
      <c r="BP1133" s="13">
        <f t="shared" si="747"/>
        <v>63006997.09466517</v>
      </c>
      <c r="BQ1133" s="26" t="e">
        <f t="shared" si="728"/>
        <v>#N/A</v>
      </c>
      <c r="BR1133" s="20" t="e">
        <f>BQ1133/MAX($AJ$13:BQ1132)-1</f>
        <v>#N/A</v>
      </c>
      <c r="BS1133" s="20" t="e">
        <f t="shared" si="748"/>
        <v>#N/A</v>
      </c>
      <c r="BT1133" s="20"/>
      <c r="BU1133" s="20"/>
      <c r="BV1133" s="18">
        <v>44173</v>
      </c>
      <c r="BW1133" s="21">
        <v>9375358740.4898949</v>
      </c>
      <c r="BX1133" s="14">
        <f t="shared" si="749"/>
        <v>-8.0639262138140211E-3</v>
      </c>
      <c r="BY1133" s="20">
        <f>BW1132/MAX(BW$13:$BW1133)-1</f>
        <v>-8.0639262138140211E-3</v>
      </c>
      <c r="BZ1133" s="18"/>
      <c r="CA1133" s="18"/>
      <c r="CB1133" s="18">
        <v>44173</v>
      </c>
      <c r="CC1133" s="14" t="e">
        <f>VLOOKUP(AV1134:AV2407,$F$13:$H$1892,3,FALSE)</f>
        <v>#VALUE!</v>
      </c>
      <c r="CD1133" s="13" t="e">
        <f t="shared" si="750"/>
        <v>#VALUE!</v>
      </c>
      <c r="CE1133" s="14" t="e">
        <f>VLOOKUP(AV1134:AV2407,$Q$13:$S$1892,3,FALSE)</f>
        <v>#VALUE!</v>
      </c>
      <c r="CF1133" s="13" t="e">
        <f t="shared" si="751"/>
        <v>#VALUE!</v>
      </c>
      <c r="CG1133" s="14" t="e">
        <f>VLOOKUP(AV1134:AV2407,$AP$14:$AS$1893,3,FALSE)</f>
        <v>#VALUE!</v>
      </c>
      <c r="CH1133" s="13" t="e">
        <f t="shared" si="752"/>
        <v>#VALUE!</v>
      </c>
      <c r="CI1133" s="26" t="e">
        <f t="shared" si="729"/>
        <v>#VALUE!</v>
      </c>
      <c r="CJ1133" s="20" t="e">
        <f>CI1133/MAX($CI$13:CI1133)-1</f>
        <v>#VALUE!</v>
      </c>
      <c r="CK1133" s="20" t="e">
        <f t="shared" si="753"/>
        <v>#VALUE!</v>
      </c>
    </row>
    <row r="1134" spans="1:89" x14ac:dyDescent="0.3">
      <c r="A1134" s="12">
        <f t="shared" si="754"/>
        <v>41666</v>
      </c>
      <c r="B1134" s="13">
        <v>1527106.1487974385</v>
      </c>
      <c r="C1134" s="14">
        <f t="shared" si="714"/>
        <v>1.6901737341824319E-2</v>
      </c>
      <c r="D1134" s="14">
        <f>B1134/MAX($B$13:B1134)-1</f>
        <v>-2.1763705921165499E-2</v>
      </c>
      <c r="F1134" s="18">
        <v>44174</v>
      </c>
      <c r="G1134" s="13">
        <f t="shared" si="715"/>
        <v>5627044.469120848</v>
      </c>
      <c r="H1134" s="14">
        <f t="shared" si="716"/>
        <v>2.5203283687712075E-2</v>
      </c>
      <c r="I1134" s="14">
        <f>G1134/MAX($G$13:G1134)-1</f>
        <v>-3.4350174435881731E-2</v>
      </c>
      <c r="L1134" s="12">
        <f t="shared" si="755"/>
        <v>41666</v>
      </c>
      <c r="M1134" s="13">
        <v>25348155.20993448</v>
      </c>
      <c r="N1134" s="14">
        <f t="shared" si="730"/>
        <v>1.3886053867344872E-2</v>
      </c>
      <c r="O1134" s="14">
        <f>M1134/MAX(M$13:$M1134)-1</f>
        <v>0</v>
      </c>
      <c r="Q1134" s="18">
        <v>44174</v>
      </c>
      <c r="R1134" s="13">
        <f t="shared" si="717"/>
        <v>158299286.61062643</v>
      </c>
      <c r="S1134" s="14">
        <f t="shared" si="718"/>
        <v>1.6197641176203259E-3</v>
      </c>
      <c r="T1134" s="14">
        <f>R1134/MAX($R$13:R1134)-1</f>
        <v>-2.6532325362574771E-2</v>
      </c>
      <c r="W1134" s="18">
        <v>44174</v>
      </c>
      <c r="X1134" s="21">
        <v>14221181296.723457</v>
      </c>
      <c r="Y1134" s="14">
        <f t="shared" si="719"/>
        <v>2.9245965471669244E-3</v>
      </c>
      <c r="Z1134" s="20">
        <f>X1134/MAX(X$13:$X1134)-1</f>
        <v>0</v>
      </c>
      <c r="AC1134" s="18">
        <v>44174</v>
      </c>
      <c r="AD1134" s="14">
        <f t="shared" si="720"/>
        <v>2.5203283687712075E-2</v>
      </c>
      <c r="AE1134" s="13">
        <f t="shared" si="731"/>
        <v>52990190.183993533</v>
      </c>
      <c r="AF1134" s="14">
        <f t="shared" si="721"/>
        <v>1.6197641176203259E-3</v>
      </c>
      <c r="AG1134" s="13">
        <f t="shared" si="732"/>
        <v>67142469.590839028</v>
      </c>
      <c r="AH1134" s="14">
        <f t="shared" si="722"/>
        <v>2.9245965471669244E-3</v>
      </c>
      <c r="AI1134" s="13">
        <f t="shared" si="733"/>
        <v>72655813.344100654</v>
      </c>
      <c r="AJ1134" s="26">
        <f t="shared" si="723"/>
        <v>192788473.1189332</v>
      </c>
      <c r="AK1134" s="20">
        <f>AJ1134/MAX(AJ$13:$AJ1134)-1</f>
        <v>-2.3656831901598396E-3</v>
      </c>
      <c r="AL1134" s="20">
        <f t="shared" si="734"/>
        <v>8.4907813155565837E-3</v>
      </c>
      <c r="AN1134" s="18">
        <v>44174</v>
      </c>
      <c r="AO1134" s="14">
        <f t="shared" si="724"/>
        <v>2.5203283687712075E-2</v>
      </c>
      <c r="AP1134" s="13">
        <f t="shared" si="735"/>
        <v>52990190.183993533</v>
      </c>
      <c r="AQ1134" s="14">
        <f t="shared" si="725"/>
        <v>1.6197641176203259E-3</v>
      </c>
      <c r="AR1134" s="13">
        <f t="shared" si="736"/>
        <v>67142469.590839028</v>
      </c>
      <c r="AS1134" s="14">
        <v>5.5030116104232436E-3</v>
      </c>
      <c r="AT1134" s="13">
        <f t="shared" si="737"/>
        <v>72244023.137036622</v>
      </c>
      <c r="AU1134" s="26">
        <f t="shared" si="726"/>
        <v>192376682.91186917</v>
      </c>
      <c r="AV1134" s="20">
        <f>AU1134/MAX($AU$13:AU1134)-1</f>
        <v>-9.669128271515115E-3</v>
      </c>
      <c r="AW1134" s="20">
        <f t="shared" si="738"/>
        <v>9.4802821033364015E-3</v>
      </c>
      <c r="AY1134" s="18">
        <v>44174</v>
      </c>
      <c r="AZ1134" s="14">
        <f t="shared" si="739"/>
        <v>2.5203283687712075E-2</v>
      </c>
      <c r="BA1134" s="13">
        <f t="shared" si="740"/>
        <v>52990190.183993533</v>
      </c>
      <c r="BB1134" s="20">
        <v>-2.8813364078296377E-2</v>
      </c>
      <c r="BC1134" s="13">
        <f t="shared" si="741"/>
        <v>1177799877.9441915</v>
      </c>
      <c r="BD1134" s="14">
        <f t="shared" si="742"/>
        <v>2.9245965471669244E-3</v>
      </c>
      <c r="BE1134" s="13">
        <f t="shared" si="743"/>
        <v>72655813.344100654</v>
      </c>
      <c r="BF1134" s="26">
        <f t="shared" si="727"/>
        <v>1303445881.4722857</v>
      </c>
      <c r="BG1134" s="20">
        <f>BF1134/MAX($BF$13:BF1134)-1</f>
        <v>-2.5005072284342789E-2</v>
      </c>
      <c r="BH1134" s="20">
        <f t="shared" si="744"/>
        <v>-2.5005072284342789E-2</v>
      </c>
      <c r="BJ1134" s="18">
        <v>44174</v>
      </c>
      <c r="BK1134" s="14" t="e">
        <f>VLOOKUP(AP1134:AP2407,$F$13:$H$1892,3,FALSE)</f>
        <v>#N/A</v>
      </c>
      <c r="BL1134" s="13" t="e">
        <f t="shared" si="745"/>
        <v>#N/A</v>
      </c>
      <c r="BM1134" s="14" t="e">
        <f>VLOOKUP(AP1134:AP2407,$Q$13:$S$1892,3,FALSE)</f>
        <v>#N/A</v>
      </c>
      <c r="BN1134" s="13" t="e">
        <f t="shared" si="746"/>
        <v>#N/A</v>
      </c>
      <c r="BO1134" s="14">
        <v>7.1898558048526517E-3</v>
      </c>
      <c r="BP1134" s="13">
        <f t="shared" si="747"/>
        <v>63460008.318472579</v>
      </c>
      <c r="BQ1134" s="26" t="e">
        <f t="shared" si="728"/>
        <v>#N/A</v>
      </c>
      <c r="BR1134" s="20" t="e">
        <f>BQ1134/MAX($AJ$13:BQ1133)-1</f>
        <v>#N/A</v>
      </c>
      <c r="BS1134" s="20" t="e">
        <f t="shared" si="748"/>
        <v>#N/A</v>
      </c>
      <c r="BT1134" s="20"/>
      <c r="BU1134" s="20"/>
      <c r="BV1134" s="18">
        <v>44174</v>
      </c>
      <c r="BW1134" s="21">
        <v>9427993096.1521873</v>
      </c>
      <c r="BX1134" s="14">
        <f t="shared" si="749"/>
        <v>-5.5827740989515817E-3</v>
      </c>
      <c r="BY1134" s="20">
        <f>BW1133/MAX(BW$13:$BW1134)-1</f>
        <v>-5.5827740989515817E-3</v>
      </c>
      <c r="BZ1134" s="18"/>
      <c r="CA1134" s="18"/>
      <c r="CB1134" s="18">
        <v>44174</v>
      </c>
      <c r="CC1134" s="14" t="e">
        <f>VLOOKUP(AV1135:AV2408,$F$13:$H$1892,3,FALSE)</f>
        <v>#VALUE!</v>
      </c>
      <c r="CD1134" s="13" t="e">
        <f t="shared" si="750"/>
        <v>#VALUE!</v>
      </c>
      <c r="CE1134" s="14" t="e">
        <f>VLOOKUP(AV1135:AV2408,$Q$13:$S$1892,3,FALSE)</f>
        <v>#VALUE!</v>
      </c>
      <c r="CF1134" s="13" t="e">
        <f t="shared" si="751"/>
        <v>#VALUE!</v>
      </c>
      <c r="CG1134" s="14" t="e">
        <f>VLOOKUP(AV1135:AV2408,$AP$14:$AS$1893,3,FALSE)</f>
        <v>#VALUE!</v>
      </c>
      <c r="CH1134" s="13" t="e">
        <f t="shared" si="752"/>
        <v>#VALUE!</v>
      </c>
      <c r="CI1134" s="26" t="e">
        <f t="shared" si="729"/>
        <v>#VALUE!</v>
      </c>
      <c r="CJ1134" s="20" t="e">
        <f>CI1134/MAX($CI$13:CI1134)-1</f>
        <v>#VALUE!</v>
      </c>
      <c r="CK1134" s="20" t="e">
        <f t="shared" si="753"/>
        <v>#VALUE!</v>
      </c>
    </row>
    <row r="1135" spans="1:89" x14ac:dyDescent="0.3">
      <c r="A1135" s="12">
        <f t="shared" si="754"/>
        <v>41667</v>
      </c>
      <c r="B1135" s="13">
        <v>1517791.9353285595</v>
      </c>
      <c r="C1135" s="14">
        <f t="shared" si="714"/>
        <v>-6.0992573936092809E-3</v>
      </c>
      <c r="D1135" s="14">
        <f>B1135/MAX($B$13:B1135)-1</f>
        <v>-2.7730220870522793E-2</v>
      </c>
      <c r="F1135" s="18">
        <v>44175</v>
      </c>
      <c r="G1135" s="13">
        <f t="shared" si="715"/>
        <v>5585685.0835997192</v>
      </c>
      <c r="H1135" s="14">
        <f t="shared" si="716"/>
        <v>-7.350108169234093E-3</v>
      </c>
      <c r="I1135" s="14">
        <f>G1135/MAX($G$13:G1135)-1</f>
        <v>-4.1447805107379998E-2</v>
      </c>
      <c r="L1135" s="12">
        <f t="shared" si="755"/>
        <v>41667</v>
      </c>
      <c r="M1135" s="13">
        <v>25382985.640226237</v>
      </c>
      <c r="N1135" s="14">
        <f t="shared" si="730"/>
        <v>1.3740814668086188E-3</v>
      </c>
      <c r="O1135" s="14">
        <f>M1135/MAX(M$13:$M1135)-1</f>
        <v>0</v>
      </c>
      <c r="Q1135" s="18">
        <v>44175</v>
      </c>
      <c r="R1135" s="13">
        <f t="shared" si="717"/>
        <v>153304206.17060065</v>
      </c>
      <c r="S1135" s="14">
        <f t="shared" si="718"/>
        <v>-3.1554661723222632E-2</v>
      </c>
      <c r="T1135" s="14">
        <f>R1135/MAX($R$13:R1135)-1</f>
        <v>-5.72497685342509E-2</v>
      </c>
      <c r="W1135" s="18">
        <v>44175</v>
      </c>
      <c r="X1135" s="21">
        <v>14575017366.535133</v>
      </c>
      <c r="Y1135" s="14">
        <f t="shared" si="719"/>
        <v>2.48809196949904E-2</v>
      </c>
      <c r="Z1135" s="20">
        <f>X1135/MAX(X$13:$X1135)-1</f>
        <v>0</v>
      </c>
      <c r="AC1135" s="18">
        <v>44175</v>
      </c>
      <c r="AD1135" s="14">
        <f t="shared" si="720"/>
        <v>-7.350108169234093E-3</v>
      </c>
      <c r="AE1135" s="13">
        <f t="shared" si="731"/>
        <v>52600706.554232895</v>
      </c>
      <c r="AF1135" s="14">
        <f t="shared" si="721"/>
        <v>-3.1554661723222632E-2</v>
      </c>
      <c r="AG1135" s="13">
        <f t="shared" si="732"/>
        <v>65023811.67563834</v>
      </c>
      <c r="AH1135" s="14">
        <f t="shared" si="722"/>
        <v>2.48809196949904E-2</v>
      </c>
      <c r="AI1135" s="13">
        <f t="shared" si="733"/>
        <v>74463556.801289439</v>
      </c>
      <c r="AJ1135" s="26">
        <f t="shared" si="723"/>
        <v>192088075.03116068</v>
      </c>
      <c r="AK1135" s="20">
        <f>AJ1135/MAX(AJ$13:$AJ1135)-1</f>
        <v>-5.9900760622315641E-3</v>
      </c>
      <c r="AL1135" s="20">
        <f t="shared" si="734"/>
        <v>-3.6329873692211301E-3</v>
      </c>
      <c r="AN1135" s="18">
        <v>44175</v>
      </c>
      <c r="AO1135" s="14">
        <f t="shared" si="724"/>
        <v>-7.350108169234093E-3</v>
      </c>
      <c r="AP1135" s="13">
        <f t="shared" si="735"/>
        <v>52600706.554232895</v>
      </c>
      <c r="AQ1135" s="14">
        <f t="shared" si="725"/>
        <v>-3.1554661723222632E-2</v>
      </c>
      <c r="AR1135" s="13">
        <f t="shared" si="736"/>
        <v>65023811.67563834</v>
      </c>
      <c r="AS1135" s="14">
        <v>2.1299953499515079E-2</v>
      </c>
      <c r="AT1135" s="13">
        <f t="shared" si="737"/>
        <v>73782817.470473394</v>
      </c>
      <c r="AU1135" s="26">
        <f t="shared" si="726"/>
        <v>191407335.70034462</v>
      </c>
      <c r="AV1135" s="20">
        <f>AU1135/MAX($AU$13:AU1135)-1</f>
        <v>-1.465920531446141E-2</v>
      </c>
      <c r="AW1135" s="20">
        <f t="shared" si="738"/>
        <v>-5.0387978254549104E-3</v>
      </c>
      <c r="AY1135" s="18">
        <v>44175</v>
      </c>
      <c r="AZ1135" s="14">
        <f t="shared" si="739"/>
        <v>-7.350108169234093E-3</v>
      </c>
      <c r="BA1135" s="13">
        <f t="shared" si="740"/>
        <v>52600706.554232895</v>
      </c>
      <c r="BB1135" s="20">
        <v>-5.3627685974461103E-3</v>
      </c>
      <c r="BC1135" s="13">
        <f t="shared" si="741"/>
        <v>1171483609.7446766</v>
      </c>
      <c r="BD1135" s="14">
        <f t="shared" si="742"/>
        <v>2.48809196949904E-2</v>
      </c>
      <c r="BE1135" s="13">
        <f t="shared" si="743"/>
        <v>74463556.801289439</v>
      </c>
      <c r="BF1135" s="26">
        <f t="shared" si="727"/>
        <v>1298547873.100199</v>
      </c>
      <c r="BG1135" s="20">
        <f>BF1135/MAX($BF$13:BF1135)-1</f>
        <v>-2.8668847962777022E-2</v>
      </c>
      <c r="BH1135" s="20">
        <f t="shared" si="744"/>
        <v>-3.7577381935905985E-3</v>
      </c>
      <c r="BJ1135" s="18">
        <v>44175</v>
      </c>
      <c r="BK1135" s="14" t="e">
        <f>VLOOKUP(AP1135:AP2408,$F$13:$H$1892,3,FALSE)</f>
        <v>#N/A</v>
      </c>
      <c r="BL1135" s="13" t="e">
        <f t="shared" si="745"/>
        <v>#N/A</v>
      </c>
      <c r="BM1135" s="14" t="e">
        <f>VLOOKUP(AP1135:AP2408,$Q$13:$S$1892,3,FALSE)</f>
        <v>#N/A</v>
      </c>
      <c r="BN1135" s="13" t="e">
        <f t="shared" si="746"/>
        <v>#N/A</v>
      </c>
      <c r="BO1135" s="14">
        <v>2.04342706763605E-2</v>
      </c>
      <c r="BP1135" s="13">
        <f t="shared" si="747"/>
        <v>64756767.305576339</v>
      </c>
      <c r="BQ1135" s="26" t="e">
        <f t="shared" si="728"/>
        <v>#N/A</v>
      </c>
      <c r="BR1135" s="20" t="e">
        <f>BQ1135/MAX($AJ$13:BQ1134)-1</f>
        <v>#N/A</v>
      </c>
      <c r="BS1135" s="20" t="e">
        <f t="shared" si="748"/>
        <v>#N/A</v>
      </c>
      <c r="BT1135" s="20"/>
      <c r="BU1135" s="20"/>
      <c r="BV1135" s="18">
        <v>44175</v>
      </c>
      <c r="BW1135" s="21">
        <v>9658449007.2517796</v>
      </c>
      <c r="BX1135" s="14">
        <f t="shared" si="749"/>
        <v>-2.386055058390435E-2</v>
      </c>
      <c r="BY1135" s="20">
        <f>BW1134/MAX(BW$13:$BW1135)-1</f>
        <v>-2.386055058390435E-2</v>
      </c>
      <c r="BZ1135" s="18"/>
      <c r="CA1135" s="18"/>
      <c r="CB1135" s="18">
        <v>44175</v>
      </c>
      <c r="CC1135" s="14" t="e">
        <f>VLOOKUP(AV1136:AV2409,$F$13:$H$1892,3,FALSE)</f>
        <v>#VALUE!</v>
      </c>
      <c r="CD1135" s="13" t="e">
        <f t="shared" si="750"/>
        <v>#VALUE!</v>
      </c>
      <c r="CE1135" s="14" t="e">
        <f>VLOOKUP(AV1136:AV2409,$Q$13:$S$1892,3,FALSE)</f>
        <v>#VALUE!</v>
      </c>
      <c r="CF1135" s="13" t="e">
        <f t="shared" si="751"/>
        <v>#VALUE!</v>
      </c>
      <c r="CG1135" s="14" t="e">
        <f>VLOOKUP(AV1136:AV2409,$AP$14:$AS$1893,3,FALSE)</f>
        <v>#VALUE!</v>
      </c>
      <c r="CH1135" s="13" t="e">
        <f t="shared" si="752"/>
        <v>#VALUE!</v>
      </c>
      <c r="CI1135" s="26" t="e">
        <f t="shared" si="729"/>
        <v>#VALUE!</v>
      </c>
      <c r="CJ1135" s="20" t="e">
        <f>CI1135/MAX($CI$13:CI1135)-1</f>
        <v>#VALUE!</v>
      </c>
      <c r="CK1135" s="20" t="e">
        <f t="shared" si="753"/>
        <v>#VALUE!</v>
      </c>
    </row>
    <row r="1136" spans="1:89" x14ac:dyDescent="0.3">
      <c r="A1136" s="12">
        <f t="shared" si="754"/>
        <v>41668</v>
      </c>
      <c r="B1136" s="13">
        <v>1537770.2229872183</v>
      </c>
      <c r="C1136" s="14">
        <f t="shared" si="714"/>
        <v>1.3162731461169752E-2</v>
      </c>
      <c r="D1136" s="14">
        <f>B1136/MAX($B$13:B1136)-1</f>
        <v>-1.4932494860030787E-2</v>
      </c>
      <c r="F1136" s="18">
        <v>44176</v>
      </c>
      <c r="G1136" s="13">
        <f t="shared" si="715"/>
        <v>5553694.9421371194</v>
      </c>
      <c r="H1136" s="14">
        <f t="shared" si="716"/>
        <v>-5.7271652418298125E-3</v>
      </c>
      <c r="I1136" s="14">
        <f>G1136/MAX($G$13:G1136)-1</f>
        <v>-4.6937591920448773E-2</v>
      </c>
      <c r="L1136" s="12">
        <f t="shared" si="755"/>
        <v>41668</v>
      </c>
      <c r="M1136" s="13">
        <v>25217491.779728666</v>
      </c>
      <c r="N1136" s="14">
        <f t="shared" si="730"/>
        <v>-6.5198736997786888E-3</v>
      </c>
      <c r="O1136" s="14">
        <f>M1136/MAX(M$13:$M1136)-1</f>
        <v>-6.5198736997786888E-3</v>
      </c>
      <c r="Q1136" s="18">
        <v>44176</v>
      </c>
      <c r="R1136" s="13">
        <f t="shared" si="717"/>
        <v>150282572.66908008</v>
      </c>
      <c r="S1136" s="14">
        <f t="shared" si="718"/>
        <v>-1.9710049560923482E-2</v>
      </c>
      <c r="T1136" s="14">
        <f>R1136/MAX($R$13:R1136)-1</f>
        <v>-7.5831422320012942E-2</v>
      </c>
      <c r="W1136" s="18">
        <v>44176</v>
      </c>
      <c r="X1136" s="21">
        <v>14565205348.512722</v>
      </c>
      <c r="Y1136" s="14">
        <f t="shared" si="719"/>
        <v>-6.7320798155201533E-4</v>
      </c>
      <c r="Z1136" s="20">
        <f>X1136/MAX(X$13:$X1136)-1</f>
        <v>-6.7320798155201533E-4</v>
      </c>
      <c r="AC1136" s="18">
        <v>44176</v>
      </c>
      <c r="AD1136" s="14">
        <f t="shared" si="720"/>
        <v>-5.7271652418298125E-3</v>
      </c>
      <c r="AE1136" s="13">
        <f t="shared" si="731"/>
        <v>52299453.615959801</v>
      </c>
      <c r="AF1136" s="14">
        <f t="shared" si="721"/>
        <v>-1.9710049560923482E-2</v>
      </c>
      <c r="AG1136" s="13">
        <f t="shared" si="732"/>
        <v>63742189.124871351</v>
      </c>
      <c r="AH1136" s="14">
        <f t="shared" si="722"/>
        <v>-6.7320798155201533E-4</v>
      </c>
      <c r="AI1136" s="13">
        <f t="shared" si="733"/>
        <v>74413427.340516061</v>
      </c>
      <c r="AJ1136" s="26">
        <f t="shared" si="723"/>
        <v>190455070.0813472</v>
      </c>
      <c r="AK1136" s="20">
        <f>AJ1136/MAX(AJ$13:$AJ1136)-1</f>
        <v>-1.4440486769355276E-2</v>
      </c>
      <c r="AL1136" s="20">
        <f t="shared" si="734"/>
        <v>-8.5013343464895863E-3</v>
      </c>
      <c r="AN1136" s="18">
        <v>44176</v>
      </c>
      <c r="AO1136" s="14">
        <f t="shared" si="724"/>
        <v>-5.7271652418298125E-3</v>
      </c>
      <c r="AP1136" s="13">
        <f t="shared" si="735"/>
        <v>52299453.615959801</v>
      </c>
      <c r="AQ1136" s="14">
        <f t="shared" si="725"/>
        <v>-1.9710049560923482E-2</v>
      </c>
      <c r="AR1136" s="13">
        <f t="shared" si="736"/>
        <v>63742189.124871351</v>
      </c>
      <c r="AS1136" s="14">
        <v>-9.5769686191690055E-4</v>
      </c>
      <c r="AT1136" s="13">
        <f t="shared" si="737"/>
        <v>73712155.897718534</v>
      </c>
      <c r="AU1136" s="26">
        <f t="shared" si="726"/>
        <v>189753798.63854969</v>
      </c>
      <c r="AV1136" s="20">
        <f>AU1136/MAX($AU$13:AU1136)-1</f>
        <v>-2.3171405312175875E-2</v>
      </c>
      <c r="AW1136" s="20">
        <f t="shared" si="738"/>
        <v>-8.6388385050383265E-3</v>
      </c>
      <c r="AY1136" s="18">
        <v>44176</v>
      </c>
      <c r="AZ1136" s="14">
        <f t="shared" si="739"/>
        <v>-5.7271652418298125E-3</v>
      </c>
      <c r="BA1136" s="13">
        <f t="shared" si="740"/>
        <v>52299453.615959801</v>
      </c>
      <c r="BB1136" s="20">
        <v>-1.8467526297626269E-2</v>
      </c>
      <c r="BC1136" s="13">
        <f t="shared" si="741"/>
        <v>1149849205.3744786</v>
      </c>
      <c r="BD1136" s="14">
        <f t="shared" si="742"/>
        <v>-6.7320798155201533E-4</v>
      </c>
      <c r="BE1136" s="13">
        <f t="shared" si="743"/>
        <v>74413427.340516061</v>
      </c>
      <c r="BF1136" s="26">
        <f t="shared" si="727"/>
        <v>1276562086.3309546</v>
      </c>
      <c r="BG1136" s="20">
        <f>BF1136/MAX($BF$13:BF1136)-1</f>
        <v>-4.5114510100769722E-2</v>
      </c>
      <c r="BH1136" s="20">
        <f t="shared" si="744"/>
        <v>-1.693105600855116E-2</v>
      </c>
      <c r="BJ1136" s="18">
        <v>44176</v>
      </c>
      <c r="BK1136" s="14" t="e">
        <f>VLOOKUP(AP1136:AP2409,$F$13:$H$1892,3,FALSE)</f>
        <v>#N/A</v>
      </c>
      <c r="BL1136" s="13" t="e">
        <f t="shared" si="745"/>
        <v>#N/A</v>
      </c>
      <c r="BM1136" s="14" t="e">
        <f>VLOOKUP(AP1136:AP2409,$Q$13:$S$1892,3,FALSE)</f>
        <v>#N/A</v>
      </c>
      <c r="BN1136" s="13" t="e">
        <f t="shared" si="746"/>
        <v>#N/A</v>
      </c>
      <c r="BO1136" s="14">
        <v>-9.0245702813696038E-4</v>
      </c>
      <c r="BP1136" s="13">
        <f t="shared" si="747"/>
        <v>64698327.105801992</v>
      </c>
      <c r="BQ1136" s="26" t="e">
        <f t="shared" si="728"/>
        <v>#N/A</v>
      </c>
      <c r="BR1136" s="20" t="e">
        <f>BQ1136/MAX($AJ$13:BQ1135)-1</f>
        <v>#N/A</v>
      </c>
      <c r="BS1136" s="20" t="e">
        <f t="shared" si="748"/>
        <v>#N/A</v>
      </c>
      <c r="BT1136" s="20"/>
      <c r="BU1136" s="20"/>
      <c r="BV1136" s="18">
        <v>44176</v>
      </c>
      <c r="BW1136" s="21">
        <v>9647318188.9039402</v>
      </c>
      <c r="BX1136" s="14">
        <f t="shared" si="749"/>
        <v>1.153773321236784E-3</v>
      </c>
      <c r="BY1136" s="20">
        <f>BW1135/MAX(BW$13:$BW1136)-1</f>
        <v>0</v>
      </c>
      <c r="BZ1136" s="18"/>
      <c r="CA1136" s="18"/>
      <c r="CB1136" s="18">
        <v>44176</v>
      </c>
      <c r="CC1136" s="14" t="e">
        <f>VLOOKUP(AV1137:AV2410,$F$13:$H$1892,3,FALSE)</f>
        <v>#VALUE!</v>
      </c>
      <c r="CD1136" s="13" t="e">
        <f t="shared" si="750"/>
        <v>#VALUE!</v>
      </c>
      <c r="CE1136" s="14" t="e">
        <f>VLOOKUP(AV1137:AV2410,$Q$13:$S$1892,3,FALSE)</f>
        <v>#VALUE!</v>
      </c>
      <c r="CF1136" s="13" t="e">
        <f t="shared" si="751"/>
        <v>#VALUE!</v>
      </c>
      <c r="CG1136" s="14" t="e">
        <f>VLOOKUP(AV1137:AV2410,$AP$14:$AS$1893,3,FALSE)</f>
        <v>#VALUE!</v>
      </c>
      <c r="CH1136" s="13" t="e">
        <f t="shared" si="752"/>
        <v>#VALUE!</v>
      </c>
      <c r="CI1136" s="26" t="e">
        <f t="shared" si="729"/>
        <v>#VALUE!</v>
      </c>
      <c r="CJ1136" s="20" t="e">
        <f>CI1136/MAX($CI$13:CI1136)-1</f>
        <v>#VALUE!</v>
      </c>
      <c r="CK1136" s="20" t="e">
        <f t="shared" si="753"/>
        <v>#VALUE!</v>
      </c>
    </row>
    <row r="1137" spans="1:89" x14ac:dyDescent="0.3">
      <c r="A1137" s="12">
        <f t="shared" si="754"/>
        <v>41669</v>
      </c>
      <c r="B1137" s="13">
        <v>1517877.8298132026</v>
      </c>
      <c r="C1137" s="14">
        <f t="shared" si="714"/>
        <v>-1.2935868360991809E-2</v>
      </c>
      <c r="D1137" s="14">
        <f>B1137/MAX($B$13:B1137)-1</f>
        <v>-2.7675198433212089E-2</v>
      </c>
      <c r="F1137" s="18">
        <v>44179</v>
      </c>
      <c r="G1137" s="13">
        <f t="shared" si="715"/>
        <v>5510976.3544380153</v>
      </c>
      <c r="H1137" s="14">
        <f t="shared" si="716"/>
        <v>-7.6919218905937559E-3</v>
      </c>
      <c r="I1137" s="14">
        <f>G1137/MAX($G$13:G1137)-1</f>
        <v>-5.4268473520257765E-2</v>
      </c>
      <c r="L1137" s="12">
        <f t="shared" si="755"/>
        <v>41669</v>
      </c>
      <c r="M1137" s="13">
        <v>25310207.931759175</v>
      </c>
      <c r="N1137" s="14">
        <f t="shared" si="730"/>
        <v>3.6766603451434676E-3</v>
      </c>
      <c r="O1137" s="14">
        <f>M1137/MAX(M$13:$M1137)-1</f>
        <v>-2.8671847157225594E-3</v>
      </c>
      <c r="Q1137" s="18">
        <v>44179</v>
      </c>
      <c r="R1137" s="13">
        <f t="shared" si="717"/>
        <v>149368667.99061</v>
      </c>
      <c r="S1137" s="14">
        <f t="shared" si="718"/>
        <v>-6.0812419047582278E-3</v>
      </c>
      <c r="T1137" s="14">
        <f>R1137/MAX($R$13:R1137)-1</f>
        <v>-8.1451515001661257E-2</v>
      </c>
      <c r="W1137" s="18">
        <v>44179</v>
      </c>
      <c r="X1137" s="21">
        <v>14630421513.017475</v>
      </c>
      <c r="Y1137" s="14">
        <f t="shared" si="719"/>
        <v>4.4775314143725709E-3</v>
      </c>
      <c r="Z1137" s="20">
        <f>X1137/MAX(X$13:$X1137)-1</f>
        <v>0</v>
      </c>
      <c r="AC1137" s="18">
        <v>44179</v>
      </c>
      <c r="AD1137" s="14">
        <f t="shared" si="720"/>
        <v>-7.6919218905937559E-3</v>
      </c>
      <c r="AE1137" s="13">
        <f t="shared" si="731"/>
        <v>51897170.30382511</v>
      </c>
      <c r="AF1137" s="14">
        <f t="shared" si="721"/>
        <v>-6.0812419047582278E-3</v>
      </c>
      <c r="AG1137" s="13">
        <f t="shared" si="732"/>
        <v>63354557.453264162</v>
      </c>
      <c r="AH1137" s="14">
        <f t="shared" si="722"/>
        <v>4.4775314143725709E-3</v>
      </c>
      <c r="AI1137" s="13">
        <f t="shared" si="733"/>
        <v>74746615.79908435</v>
      </c>
      <c r="AJ1137" s="26">
        <f t="shared" si="723"/>
        <v>189998343.55617362</v>
      </c>
      <c r="AK1137" s="20">
        <f>AJ1137/MAX(AJ$13:$AJ1137)-1</f>
        <v>-1.6803937485775355E-2</v>
      </c>
      <c r="AL1137" s="20">
        <f t="shared" si="734"/>
        <v>-2.3980801612606406E-3</v>
      </c>
      <c r="AN1137" s="18">
        <v>44179</v>
      </c>
      <c r="AO1137" s="14">
        <f t="shared" si="724"/>
        <v>-7.6919218905937559E-3</v>
      </c>
      <c r="AP1137" s="13">
        <f t="shared" si="735"/>
        <v>51897170.30382511</v>
      </c>
      <c r="AQ1137" s="14">
        <f t="shared" si="725"/>
        <v>-6.0812419047582278E-3</v>
      </c>
      <c r="AR1137" s="13">
        <f t="shared" si="736"/>
        <v>63354557.453264162</v>
      </c>
      <c r="AS1137" s="14">
        <v>-1.3970558485729627E-3</v>
      </c>
      <c r="AT1137" s="13">
        <f t="shared" si="737"/>
        <v>73609175.899210706</v>
      </c>
      <c r="AU1137" s="26">
        <f t="shared" si="726"/>
        <v>188860903.65629998</v>
      </c>
      <c r="AV1137" s="20">
        <f>AU1137/MAX($AU$13:AU1137)-1</f>
        <v>-2.7767915932636278E-2</v>
      </c>
      <c r="AW1137" s="20">
        <f t="shared" si="738"/>
        <v>-4.7055447040116327E-3</v>
      </c>
      <c r="AY1137" s="18">
        <v>44179</v>
      </c>
      <c r="AZ1137" s="14">
        <f t="shared" si="739"/>
        <v>-7.6919218905937559E-3</v>
      </c>
      <c r="BA1137" s="13">
        <f t="shared" si="740"/>
        <v>51897170.30382511</v>
      </c>
      <c r="BB1137" s="20">
        <v>6.2381819163508379E-3</v>
      </c>
      <c r="BC1137" s="13">
        <f t="shared" si="741"/>
        <v>1157022173.893976</v>
      </c>
      <c r="BD1137" s="14">
        <f t="shared" si="742"/>
        <v>4.4775314143725709E-3</v>
      </c>
      <c r="BE1137" s="13">
        <f t="shared" si="743"/>
        <v>74746615.79908435</v>
      </c>
      <c r="BF1137" s="26">
        <f t="shared" si="727"/>
        <v>1283665959.9968855</v>
      </c>
      <c r="BG1137" s="20">
        <f>BF1137/MAX($BF$13:BF1137)-1</f>
        <v>-3.9800717721762746E-2</v>
      </c>
      <c r="BH1137" s="20">
        <f t="shared" si="744"/>
        <v>5.5648477594605339E-3</v>
      </c>
      <c r="BJ1137" s="18">
        <v>44179</v>
      </c>
      <c r="BK1137" s="14" t="e">
        <f>VLOOKUP(AP1137:AP2410,$F$13:$H$1892,3,FALSE)</f>
        <v>#N/A</v>
      </c>
      <c r="BL1137" s="13" t="e">
        <f t="shared" si="745"/>
        <v>#N/A</v>
      </c>
      <c r="BM1137" s="14" t="e">
        <f>VLOOKUP(AP1137:AP2410,$Q$13:$S$1892,3,FALSE)</f>
        <v>#N/A</v>
      </c>
      <c r="BN1137" s="13" t="e">
        <f t="shared" si="746"/>
        <v>#N/A</v>
      </c>
      <c r="BO1137" s="14">
        <v>-5.0216401837177571E-4</v>
      </c>
      <c r="BP1137" s="13">
        <f t="shared" si="747"/>
        <v>64665837.933880612</v>
      </c>
      <c r="BQ1137" s="26" t="e">
        <f t="shared" si="728"/>
        <v>#N/A</v>
      </c>
      <c r="BR1137" s="20" t="e">
        <f>BQ1137/MAX($AJ$13:BQ1136)-1</f>
        <v>#N/A</v>
      </c>
      <c r="BS1137" s="20" t="e">
        <f t="shared" si="748"/>
        <v>#N/A</v>
      </c>
      <c r="BT1137" s="20"/>
      <c r="BU1137" s="20"/>
      <c r="BV1137" s="18">
        <v>44179</v>
      </c>
      <c r="BW1137" s="21">
        <v>9701416624.6031265</v>
      </c>
      <c r="BX1137" s="14">
        <f t="shared" si="749"/>
        <v>-5.5763439291939276E-3</v>
      </c>
      <c r="BY1137" s="20">
        <f>BW1136/MAX(BW$13:$BW1137)-1</f>
        <v>-5.5763439291939276E-3</v>
      </c>
      <c r="BZ1137" s="18"/>
      <c r="CA1137" s="18"/>
      <c r="CB1137" s="18">
        <v>44179</v>
      </c>
      <c r="CC1137" s="14" t="e">
        <f>VLOOKUP(AV1138:AV2411,$F$13:$H$1892,3,FALSE)</f>
        <v>#VALUE!</v>
      </c>
      <c r="CD1137" s="13" t="e">
        <f t="shared" si="750"/>
        <v>#VALUE!</v>
      </c>
      <c r="CE1137" s="14" t="e">
        <f>VLOOKUP(AV1138:AV2411,$Q$13:$S$1892,3,FALSE)</f>
        <v>#VALUE!</v>
      </c>
      <c r="CF1137" s="13" t="e">
        <f t="shared" si="751"/>
        <v>#VALUE!</v>
      </c>
      <c r="CG1137" s="14" t="e">
        <f>VLOOKUP(AV1138:AV2411,$AP$14:$AS$1893,3,FALSE)</f>
        <v>#VALUE!</v>
      </c>
      <c r="CH1137" s="13" t="e">
        <f t="shared" si="752"/>
        <v>#VALUE!</v>
      </c>
      <c r="CI1137" s="26" t="e">
        <f t="shared" si="729"/>
        <v>#VALUE!</v>
      </c>
      <c r="CJ1137" s="20" t="e">
        <f>CI1137/MAX($CI$13:CI1137)-1</f>
        <v>#VALUE!</v>
      </c>
      <c r="CK1137" s="20" t="e">
        <f t="shared" si="753"/>
        <v>#VALUE!</v>
      </c>
    </row>
    <row r="1138" spans="1:89" x14ac:dyDescent="0.3">
      <c r="A1138" s="12">
        <f t="shared" si="754"/>
        <v>41670</v>
      </c>
      <c r="B1138" s="13">
        <v>1517877.8298132026</v>
      </c>
      <c r="C1138" s="14">
        <f t="shared" si="714"/>
        <v>0</v>
      </c>
      <c r="D1138" s="14">
        <f>B1138/MAX($B$13:B1138)-1</f>
        <v>-2.7675198433212089E-2</v>
      </c>
      <c r="F1138" s="18">
        <v>44180</v>
      </c>
      <c r="G1138" s="13">
        <f t="shared" si="715"/>
        <v>5569226.0442404533</v>
      </c>
      <c r="H1138" s="14">
        <f t="shared" si="716"/>
        <v>1.0569758615554425E-2</v>
      </c>
      <c r="I1138" s="14">
        <f>G1138/MAX($G$13:G1138)-1</f>
        <v>-4.4272319570247132E-2</v>
      </c>
      <c r="L1138" s="12">
        <f t="shared" si="755"/>
        <v>41670</v>
      </c>
      <c r="M1138" s="13">
        <v>25147691.908249617</v>
      </c>
      <c r="N1138" s="14">
        <f t="shared" si="730"/>
        <v>-6.4209675379882647E-3</v>
      </c>
      <c r="O1138" s="14">
        <f>M1138/MAX(M$13:$M1138)-1</f>
        <v>-9.2697421537257796E-3</v>
      </c>
      <c r="Q1138" s="18">
        <v>44180</v>
      </c>
      <c r="R1138" s="13">
        <f t="shared" si="717"/>
        <v>146994257.02999619</v>
      </c>
      <c r="S1138" s="14">
        <f t="shared" si="718"/>
        <v>-1.5896312075053709E-2</v>
      </c>
      <c r="T1138" s="14">
        <f>R1138/MAX($R$13:R1138)-1</f>
        <v>-9.6053048375262517E-2</v>
      </c>
      <c r="W1138" s="18">
        <v>44180</v>
      </c>
      <c r="X1138" s="21">
        <v>14739698315.405455</v>
      </c>
      <c r="Y1138" s="14">
        <f t="shared" si="719"/>
        <v>7.4691492853264929E-3</v>
      </c>
      <c r="Z1138" s="20">
        <f>X1138/MAX(X$13:$X1138)-1</f>
        <v>0</v>
      </c>
      <c r="AC1138" s="18">
        <v>44180</v>
      </c>
      <c r="AD1138" s="14">
        <f t="shared" si="720"/>
        <v>1.0569758615554425E-2</v>
      </c>
      <c r="AE1138" s="13">
        <f t="shared" si="731"/>
        <v>52445710.866766863</v>
      </c>
      <c r="AF1138" s="14">
        <f t="shared" si="721"/>
        <v>-1.5896312075053709E-2</v>
      </c>
      <c r="AG1138" s="13">
        <f t="shared" si="732"/>
        <v>62347453.636610158</v>
      </c>
      <c r="AH1138" s="14">
        <f t="shared" si="722"/>
        <v>7.4691492853264929E-3</v>
      </c>
      <c r="AI1138" s="13">
        <f t="shared" si="733"/>
        <v>75304909.431060657</v>
      </c>
      <c r="AJ1138" s="26">
        <f t="shared" si="723"/>
        <v>190098073.93443769</v>
      </c>
      <c r="AK1138" s="20">
        <f>AJ1138/MAX(AJ$13:$AJ1138)-1</f>
        <v>-1.6287856590610605E-2</v>
      </c>
      <c r="AL1138" s="20">
        <f t="shared" si="734"/>
        <v>5.2490130386106948E-4</v>
      </c>
      <c r="AN1138" s="18">
        <v>44180</v>
      </c>
      <c r="AO1138" s="14">
        <f t="shared" si="724"/>
        <v>1.0569758615554425E-2</v>
      </c>
      <c r="AP1138" s="13">
        <f t="shared" si="735"/>
        <v>52445710.866766863</v>
      </c>
      <c r="AQ1138" s="14">
        <f t="shared" si="725"/>
        <v>-1.5896312075053709E-2</v>
      </c>
      <c r="AR1138" s="13">
        <f t="shared" si="736"/>
        <v>62347453.636610158</v>
      </c>
      <c r="AS1138" s="14">
        <v>2.338678163609699E-3</v>
      </c>
      <c r="AT1138" s="13">
        <f t="shared" si="737"/>
        <v>73781324.071527496</v>
      </c>
      <c r="AU1138" s="26">
        <f t="shared" si="726"/>
        <v>188574488.57490453</v>
      </c>
      <c r="AV1138" s="20">
        <f>AU1138/MAX($AU$13:AU1138)-1</f>
        <v>-2.9242344605286186E-2</v>
      </c>
      <c r="AW1138" s="20">
        <f t="shared" si="738"/>
        <v>-1.5165398229624039E-3</v>
      </c>
      <c r="AY1138" s="18">
        <v>44180</v>
      </c>
      <c r="AZ1138" s="14">
        <f t="shared" si="739"/>
        <v>1.0569758615554425E-2</v>
      </c>
      <c r="BA1138" s="13">
        <f t="shared" si="740"/>
        <v>52445710.866766863</v>
      </c>
      <c r="BB1138" s="20">
        <v>3.9591041740508981E-2</v>
      </c>
      <c r="BC1138" s="13">
        <f t="shared" si="741"/>
        <v>1202829887.0753069</v>
      </c>
      <c r="BD1138" s="14">
        <f t="shared" si="742"/>
        <v>7.4691492853264929E-3</v>
      </c>
      <c r="BE1138" s="13">
        <f t="shared" si="743"/>
        <v>75304909.431060657</v>
      </c>
      <c r="BF1138" s="26">
        <f t="shared" si="727"/>
        <v>1330580507.3731344</v>
      </c>
      <c r="BG1138" s="20">
        <f>BF1138/MAX($BF$13:BF1138)-1</f>
        <v>-4.708009709787575E-3</v>
      </c>
      <c r="BH1138" s="20">
        <f t="shared" si="744"/>
        <v>3.6547317478421437E-2</v>
      </c>
      <c r="BJ1138" s="18">
        <v>44180</v>
      </c>
      <c r="BK1138" s="14" t="e">
        <f>VLOOKUP(AP1138:AP2411,$F$13:$H$1892,3,FALSE)</f>
        <v>#N/A</v>
      </c>
      <c r="BL1138" s="13" t="e">
        <f t="shared" si="745"/>
        <v>#N/A</v>
      </c>
      <c r="BM1138" s="14" t="e">
        <f>VLOOKUP(AP1138:AP2411,$Q$13:$S$1892,3,FALSE)</f>
        <v>#N/A</v>
      </c>
      <c r="BN1138" s="13" t="e">
        <f t="shared" si="746"/>
        <v>#N/A</v>
      </c>
      <c r="BO1138" s="14">
        <v>2.3589573213009807E-3</v>
      </c>
      <c r="BP1138" s="13">
        <f t="shared" si="747"/>
        <v>64818381.885712802</v>
      </c>
      <c r="BQ1138" s="26" t="e">
        <f t="shared" si="728"/>
        <v>#N/A</v>
      </c>
      <c r="BR1138" s="20" t="e">
        <f>BQ1138/MAX($AJ$13:BQ1137)-1</f>
        <v>#N/A</v>
      </c>
      <c r="BS1138" s="20" t="e">
        <f t="shared" si="748"/>
        <v>#N/A</v>
      </c>
      <c r="BT1138" s="20"/>
      <c r="BU1138" s="20"/>
      <c r="BV1138" s="18">
        <v>44180</v>
      </c>
      <c r="BW1138" s="21">
        <v>9771550598.5736694</v>
      </c>
      <c r="BX1138" s="14">
        <f t="shared" si="749"/>
        <v>-7.1773638444629917E-3</v>
      </c>
      <c r="BY1138" s="20">
        <f>BW1137/MAX(BW$13:$BW1138)-1</f>
        <v>-7.1773638444629917E-3</v>
      </c>
      <c r="BZ1138" s="18"/>
      <c r="CA1138" s="18"/>
      <c r="CB1138" s="18">
        <v>44180</v>
      </c>
      <c r="CC1138" s="14" t="e">
        <f>VLOOKUP(AV1139:AV2412,$F$13:$H$1892,3,FALSE)</f>
        <v>#VALUE!</v>
      </c>
      <c r="CD1138" s="13" t="e">
        <f t="shared" si="750"/>
        <v>#VALUE!</v>
      </c>
      <c r="CE1138" s="14" t="e">
        <f>VLOOKUP(AV1139:AV2412,$Q$13:$S$1892,3,FALSE)</f>
        <v>#VALUE!</v>
      </c>
      <c r="CF1138" s="13" t="e">
        <f t="shared" si="751"/>
        <v>#VALUE!</v>
      </c>
      <c r="CG1138" s="14" t="e">
        <f>VLOOKUP(AV1139:AV2412,$AP$14:$AS$1893,3,FALSE)</f>
        <v>#VALUE!</v>
      </c>
      <c r="CH1138" s="13" t="e">
        <f t="shared" si="752"/>
        <v>#VALUE!</v>
      </c>
      <c r="CI1138" s="26" t="e">
        <f t="shared" si="729"/>
        <v>#VALUE!</v>
      </c>
      <c r="CJ1138" s="20" t="e">
        <f>CI1138/MAX($CI$13:CI1138)-1</f>
        <v>#VALUE!</v>
      </c>
      <c r="CK1138" s="20" t="e">
        <f t="shared" si="753"/>
        <v>#VALUE!</v>
      </c>
    </row>
    <row r="1139" spans="1:89" x14ac:dyDescent="0.3">
      <c r="A1139" s="12">
        <f t="shared" si="754"/>
        <v>41671</v>
      </c>
      <c r="B1139" s="13">
        <v>1517877.8298132026</v>
      </c>
      <c r="C1139" s="14">
        <f t="shared" si="714"/>
        <v>0</v>
      </c>
      <c r="D1139" s="14">
        <f>B1139/MAX($B$13:B1139)-1</f>
        <v>-2.7675198433212089E-2</v>
      </c>
      <c r="F1139" s="18">
        <v>44181</v>
      </c>
      <c r="G1139" s="13">
        <f t="shared" si="715"/>
        <v>5654365.9882745836</v>
      </c>
      <c r="H1139" s="14">
        <f t="shared" si="716"/>
        <v>1.528757198177999E-2</v>
      </c>
      <c r="I1139" s="14">
        <f>G1139/MAX($G$13:G1139)-1</f>
        <v>-2.9661563860697515E-2</v>
      </c>
      <c r="L1139" s="12">
        <f t="shared" si="755"/>
        <v>41671</v>
      </c>
      <c r="M1139" s="13">
        <v>25147691.908249617</v>
      </c>
      <c r="N1139" s="14">
        <f t="shared" si="730"/>
        <v>0</v>
      </c>
      <c r="O1139" s="14">
        <f>M1139/MAX(M$13:$M1139)-1</f>
        <v>-9.2697421537257796E-3</v>
      </c>
      <c r="Q1139" s="18">
        <v>44181</v>
      </c>
      <c r="R1139" s="13">
        <f t="shared" si="717"/>
        <v>147508488.17323884</v>
      </c>
      <c r="S1139" s="14">
        <f t="shared" si="718"/>
        <v>3.4983077137340501E-3</v>
      </c>
      <c r="T1139" s="14">
        <f>R1139/MAX($R$13:R1139)-1</f>
        <v>-9.2890763781587227E-2</v>
      </c>
      <c r="W1139" s="18">
        <v>44181</v>
      </c>
      <c r="X1139" s="21">
        <v>14937976192.451262</v>
      </c>
      <c r="Y1139" s="14">
        <f t="shared" si="719"/>
        <v>1.3451963045849613E-2</v>
      </c>
      <c r="Z1139" s="20">
        <f>X1139/MAX(X$13:$X1139)-1</f>
        <v>0</v>
      </c>
      <c r="AC1139" s="18">
        <v>44181</v>
      </c>
      <c r="AD1139" s="14">
        <f t="shared" si="720"/>
        <v>1.528757198177999E-2</v>
      </c>
      <c r="AE1139" s="13">
        <f t="shared" si="731"/>
        <v>53247478.446778186</v>
      </c>
      <c r="AF1139" s="14">
        <f t="shared" si="721"/>
        <v>3.4983077137340501E-3</v>
      </c>
      <c r="AG1139" s="13">
        <f t="shared" si="732"/>
        <v>62565564.21459879</v>
      </c>
      <c r="AH1139" s="14">
        <f t="shared" si="722"/>
        <v>1.3451963045849613E-2</v>
      </c>
      <c r="AI1139" s="13">
        <f t="shared" si="733"/>
        <v>76317908.289898336</v>
      </c>
      <c r="AJ1139" s="26">
        <f t="shared" si="723"/>
        <v>192130950.95127529</v>
      </c>
      <c r="AK1139" s="20">
        <f>AJ1139/MAX(AJ$13:$AJ1139)-1</f>
        <v>-5.768203413005546E-3</v>
      </c>
      <c r="AL1139" s="20">
        <f t="shared" si="734"/>
        <v>1.0693832792533664E-2</v>
      </c>
      <c r="AN1139" s="18">
        <v>44181</v>
      </c>
      <c r="AO1139" s="14">
        <f t="shared" si="724"/>
        <v>1.528757198177999E-2</v>
      </c>
      <c r="AP1139" s="13">
        <f t="shared" si="735"/>
        <v>53247478.446778186</v>
      </c>
      <c r="AQ1139" s="14">
        <f t="shared" si="725"/>
        <v>3.4983077137340501E-3</v>
      </c>
      <c r="AR1139" s="13">
        <f t="shared" si="736"/>
        <v>62565564.21459879</v>
      </c>
      <c r="AS1139" s="14">
        <v>1.1620410720872932E-2</v>
      </c>
      <c r="AT1139" s="13">
        <f t="shared" si="737"/>
        <v>74638693.360768467</v>
      </c>
      <c r="AU1139" s="26">
        <f t="shared" si="726"/>
        <v>190451736.02214545</v>
      </c>
      <c r="AV1139" s="20">
        <f>AU1139/MAX($AU$13:AU1139)-1</f>
        <v>-1.9578511791785269E-2</v>
      </c>
      <c r="AW1139" s="20">
        <f t="shared" si="738"/>
        <v>9.9549385573183269E-3</v>
      </c>
      <c r="AY1139" s="18">
        <v>44181</v>
      </c>
      <c r="AZ1139" s="14">
        <f t="shared" si="739"/>
        <v>1.528757198177999E-2</v>
      </c>
      <c r="BA1139" s="13">
        <f t="shared" si="740"/>
        <v>53247478.446778186</v>
      </c>
      <c r="BB1139" s="20">
        <v>-3.9692338739589772E-3</v>
      </c>
      <c r="BC1139" s="13">
        <f t="shared" si="741"/>
        <v>1198055573.9429173</v>
      </c>
      <c r="BD1139" s="14">
        <f t="shared" si="742"/>
        <v>1.3451963045849613E-2</v>
      </c>
      <c r="BE1139" s="13">
        <f t="shared" si="743"/>
        <v>76317908.289898336</v>
      </c>
      <c r="BF1139" s="26">
        <f t="shared" si="727"/>
        <v>1327620960.679594</v>
      </c>
      <c r="BG1139" s="20">
        <f>BF1139/MAX($BF$13:BF1139)-1</f>
        <v>-6.9217901632423473E-3</v>
      </c>
      <c r="BH1139" s="20">
        <f t="shared" si="744"/>
        <v>-2.2242522546667143E-3</v>
      </c>
      <c r="BJ1139" s="18">
        <v>44181</v>
      </c>
      <c r="BK1139" s="14" t="e">
        <f>VLOOKUP(AP1139:AP2412,$F$13:$H$1892,3,FALSE)</f>
        <v>#N/A</v>
      </c>
      <c r="BL1139" s="13" t="e">
        <f t="shared" si="745"/>
        <v>#N/A</v>
      </c>
      <c r="BM1139" s="14" t="e">
        <f>VLOOKUP(AP1139:AP2412,$Q$13:$S$1892,3,FALSE)</f>
        <v>#N/A</v>
      </c>
      <c r="BN1139" s="13" t="e">
        <f t="shared" si="746"/>
        <v>#N/A</v>
      </c>
      <c r="BO1139" s="14">
        <v>1.2206488701047125E-2</v>
      </c>
      <c r="BP1139" s="13">
        <f t="shared" si="747"/>
        <v>65609586.731820911</v>
      </c>
      <c r="BQ1139" s="26" t="e">
        <f t="shared" si="728"/>
        <v>#N/A</v>
      </c>
      <c r="BR1139" s="20" t="e">
        <f>BQ1139/MAX($AJ$13:BQ1138)-1</f>
        <v>#N/A</v>
      </c>
      <c r="BS1139" s="20" t="e">
        <f t="shared" si="748"/>
        <v>#N/A</v>
      </c>
      <c r="BT1139" s="20"/>
      <c r="BU1139" s="20"/>
      <c r="BV1139" s="18">
        <v>44181</v>
      </c>
      <c r="BW1139" s="21">
        <v>9909418404.8412647</v>
      </c>
      <c r="BX1139" s="14">
        <f t="shared" si="749"/>
        <v>-1.391280503407144E-2</v>
      </c>
      <c r="BY1139" s="20">
        <f>BW1138/MAX(BW$13:$BW1139)-1</f>
        <v>-1.391280503407144E-2</v>
      </c>
      <c r="BZ1139" s="18"/>
      <c r="CA1139" s="18"/>
      <c r="CB1139" s="18">
        <v>44181</v>
      </c>
      <c r="CC1139" s="14" t="e">
        <f>VLOOKUP(AV1140:AV2413,$F$13:$H$1892,3,FALSE)</f>
        <v>#VALUE!</v>
      </c>
      <c r="CD1139" s="13" t="e">
        <f t="shared" si="750"/>
        <v>#VALUE!</v>
      </c>
      <c r="CE1139" s="14" t="e">
        <f>VLOOKUP(AV1140:AV2413,$Q$13:$S$1892,3,FALSE)</f>
        <v>#VALUE!</v>
      </c>
      <c r="CF1139" s="13" t="e">
        <f t="shared" si="751"/>
        <v>#VALUE!</v>
      </c>
      <c r="CG1139" s="14" t="e">
        <f>VLOOKUP(AV1140:AV2413,$AP$14:$AS$1893,3,FALSE)</f>
        <v>#VALUE!</v>
      </c>
      <c r="CH1139" s="13" t="e">
        <f t="shared" si="752"/>
        <v>#VALUE!</v>
      </c>
      <c r="CI1139" s="26" t="e">
        <f t="shared" si="729"/>
        <v>#VALUE!</v>
      </c>
      <c r="CJ1139" s="20" t="e">
        <f>CI1139/MAX($CI$13:CI1139)-1</f>
        <v>#VALUE!</v>
      </c>
      <c r="CK1139" s="20" t="e">
        <f t="shared" si="753"/>
        <v>#VALUE!</v>
      </c>
    </row>
    <row r="1140" spans="1:89" x14ac:dyDescent="0.3">
      <c r="A1140" s="12">
        <f t="shared" si="754"/>
        <v>41672</v>
      </c>
      <c r="B1140" s="13">
        <v>1517877.8298132026</v>
      </c>
      <c r="C1140" s="14">
        <f t="shared" si="714"/>
        <v>0</v>
      </c>
      <c r="D1140" s="14">
        <f>B1140/MAX($B$13:B1140)-1</f>
        <v>-2.7675198433212089E-2</v>
      </c>
      <c r="F1140" s="18">
        <v>44182</v>
      </c>
      <c r="G1140" s="13">
        <f t="shared" si="715"/>
        <v>5712123.603806816</v>
      </c>
      <c r="H1140" s="14">
        <f t="shared" si="716"/>
        <v>1.0214693504453809E-2</v>
      </c>
      <c r="I1140" s="14">
        <f>G1140/MAX($G$13:G1140)-1</f>
        <v>-1.9749854139943568E-2</v>
      </c>
      <c r="L1140" s="12">
        <f t="shared" si="755"/>
        <v>41672</v>
      </c>
      <c r="M1140" s="13">
        <v>25147691.908249617</v>
      </c>
      <c r="N1140" s="14">
        <f t="shared" si="730"/>
        <v>0</v>
      </c>
      <c r="O1140" s="14">
        <f>M1140/MAX(M$13:$M1140)-1</f>
        <v>-9.2697421537257796E-3</v>
      </c>
      <c r="Q1140" s="18">
        <v>44182</v>
      </c>
      <c r="R1140" s="13">
        <f t="shared" si="717"/>
        <v>147487136.33812553</v>
      </c>
      <c r="S1140" s="14">
        <f t="shared" si="718"/>
        <v>-1.4474987424617503E-4</v>
      </c>
      <c r="T1140" s="14">
        <f>R1140/MAX($R$13:R1140)-1</f>
        <v>-9.3022067729457425E-2</v>
      </c>
      <c r="W1140" s="18">
        <v>44182</v>
      </c>
      <c r="X1140" s="21">
        <v>15188972022.893188</v>
      </c>
      <c r="Y1140" s="14">
        <f t="shared" si="719"/>
        <v>1.6802532498931377E-2</v>
      </c>
      <c r="Z1140" s="20">
        <f>X1140/MAX(X$13:$X1140)-1</f>
        <v>0</v>
      </c>
      <c r="AC1140" s="18">
        <v>44182</v>
      </c>
      <c r="AD1140" s="14">
        <f t="shared" si="720"/>
        <v>1.0214693504453809E-2</v>
      </c>
      <c r="AE1140" s="13">
        <f t="shared" si="731"/>
        <v>53791385.118997037</v>
      </c>
      <c r="AF1140" s="14">
        <f t="shared" si="721"/>
        <v>-1.4474987424617503E-4</v>
      </c>
      <c r="AG1140" s="13">
        <f t="shared" si="732"/>
        <v>62556507.857046589</v>
      </c>
      <c r="AH1140" s="14">
        <f t="shared" si="722"/>
        <v>1.6802532498931377E-2</v>
      </c>
      <c r="AI1140" s="13">
        <f t="shared" si="733"/>
        <v>77600242.424189821</v>
      </c>
      <c r="AJ1140" s="26">
        <f t="shared" si="723"/>
        <v>193948135.40023345</v>
      </c>
      <c r="AK1140" s="20">
        <f>AJ1140/MAX(AJ$13:$AJ1140)-1</f>
        <v>0</v>
      </c>
      <c r="AL1140" s="20">
        <f t="shared" si="734"/>
        <v>9.4580516047046981E-3</v>
      </c>
      <c r="AN1140" s="18">
        <v>44182</v>
      </c>
      <c r="AO1140" s="14">
        <f t="shared" si="724"/>
        <v>1.0214693504453809E-2</v>
      </c>
      <c r="AP1140" s="13">
        <f t="shared" si="735"/>
        <v>53791385.118997037</v>
      </c>
      <c r="AQ1140" s="14">
        <f t="shared" si="725"/>
        <v>-1.4474987424617503E-4</v>
      </c>
      <c r="AR1140" s="13">
        <f t="shared" si="736"/>
        <v>62556507.857046589</v>
      </c>
      <c r="AS1140" s="14">
        <v>1.623246863914846E-2</v>
      </c>
      <c r="AT1140" s="13">
        <f t="shared" si="737"/>
        <v>75850263.610014156</v>
      </c>
      <c r="AU1140" s="26">
        <f t="shared" si="726"/>
        <v>192198156.58605778</v>
      </c>
      <c r="AV1140" s="20">
        <f>AU1140/MAX($AU$13:AU1140)-1</f>
        <v>-1.0588159253810736E-2</v>
      </c>
      <c r="AW1140" s="20">
        <f t="shared" si="738"/>
        <v>9.1698852443606871E-3</v>
      </c>
      <c r="AY1140" s="18">
        <v>44182</v>
      </c>
      <c r="AZ1140" s="14">
        <f t="shared" si="739"/>
        <v>1.0214693504453809E-2</v>
      </c>
      <c r="BA1140" s="13">
        <f t="shared" si="740"/>
        <v>53791385.118997037</v>
      </c>
      <c r="BB1140" s="20">
        <v>1.3481840607922235E-2</v>
      </c>
      <c r="BC1140" s="13">
        <f t="shared" si="741"/>
        <v>1214207568.2302485</v>
      </c>
      <c r="BD1140" s="14">
        <f t="shared" si="742"/>
        <v>1.6802532498931377E-2</v>
      </c>
      <c r="BE1140" s="13">
        <f t="shared" si="743"/>
        <v>77600242.424189821</v>
      </c>
      <c r="BF1140" s="26">
        <f t="shared" si="727"/>
        <v>1345599195.7734354</v>
      </c>
      <c r="BG1140" s="20">
        <f>BF1140/MAX($BF$13:BF1140)-1</f>
        <v>0</v>
      </c>
      <c r="BH1140" s="20">
        <f t="shared" si="744"/>
        <v>1.3541692716751319E-2</v>
      </c>
      <c r="BJ1140" s="18">
        <v>44182</v>
      </c>
      <c r="BK1140" s="14" t="e">
        <f>VLOOKUP(AP1140:AP2413,$F$13:$H$1892,3,FALSE)</f>
        <v>#N/A</v>
      </c>
      <c r="BL1140" s="13" t="e">
        <f t="shared" si="745"/>
        <v>#N/A</v>
      </c>
      <c r="BM1140" s="14" t="e">
        <f>VLOOKUP(AP1140:AP2413,$Q$13:$S$1892,3,FALSE)</f>
        <v>#N/A</v>
      </c>
      <c r="BN1140" s="13" t="e">
        <f t="shared" si="746"/>
        <v>#N/A</v>
      </c>
      <c r="BO1140" s="14">
        <v>1.6146950716285247E-2</v>
      </c>
      <c r="BP1140" s="13">
        <f t="shared" si="747"/>
        <v>66668981.495295465</v>
      </c>
      <c r="BQ1140" s="26" t="e">
        <f t="shared" si="728"/>
        <v>#N/A</v>
      </c>
      <c r="BR1140" s="20" t="e">
        <f>BQ1140/MAX($AJ$13:BQ1139)-1</f>
        <v>#N/A</v>
      </c>
      <c r="BS1140" s="20" t="e">
        <f t="shared" si="748"/>
        <v>#N/A</v>
      </c>
      <c r="BT1140" s="20"/>
      <c r="BU1140" s="20"/>
      <c r="BV1140" s="18">
        <v>44182</v>
      </c>
      <c r="BW1140" s="21">
        <v>10078626642.236155</v>
      </c>
      <c r="BX1140" s="14">
        <f t="shared" si="749"/>
        <v>-1.6788818893815782E-2</v>
      </c>
      <c r="BY1140" s="20">
        <f>BW1139/MAX(BW$13:$BW1140)-1</f>
        <v>-1.6788818893815782E-2</v>
      </c>
      <c r="BZ1140" s="18"/>
      <c r="CA1140" s="18"/>
      <c r="CB1140" s="18">
        <v>44182</v>
      </c>
      <c r="CC1140" s="14" t="e">
        <f>VLOOKUP(AV1141:AV2414,$F$13:$H$1892,3,FALSE)</f>
        <v>#VALUE!</v>
      </c>
      <c r="CD1140" s="13" t="e">
        <f t="shared" si="750"/>
        <v>#VALUE!</v>
      </c>
      <c r="CE1140" s="14" t="e">
        <f>VLOOKUP(AV1141:AV2414,$Q$13:$S$1892,3,FALSE)</f>
        <v>#VALUE!</v>
      </c>
      <c r="CF1140" s="13" t="e">
        <f t="shared" si="751"/>
        <v>#VALUE!</v>
      </c>
      <c r="CG1140" s="14" t="e">
        <f>VLOOKUP(AV1141:AV2414,$AP$14:$AS$1893,3,FALSE)</f>
        <v>#VALUE!</v>
      </c>
      <c r="CH1140" s="13" t="e">
        <f t="shared" si="752"/>
        <v>#VALUE!</v>
      </c>
      <c r="CI1140" s="26" t="e">
        <f t="shared" si="729"/>
        <v>#VALUE!</v>
      </c>
      <c r="CJ1140" s="20" t="e">
        <f>CI1140/MAX($CI$13:CI1140)-1</f>
        <v>#VALUE!</v>
      </c>
      <c r="CK1140" s="20" t="e">
        <f t="shared" si="753"/>
        <v>#VALUE!</v>
      </c>
    </row>
    <row r="1141" spans="1:89" x14ac:dyDescent="0.3">
      <c r="A1141" s="12">
        <f t="shared" si="754"/>
        <v>41673</v>
      </c>
      <c r="B1141" s="13">
        <v>1513895.3668826593</v>
      </c>
      <c r="C1141" s="14">
        <f t="shared" si="714"/>
        <v>-2.6237045250430135E-3</v>
      </c>
      <c r="D1141" s="14">
        <f>B1141/MAX($B$13:B1141)-1</f>
        <v>-3.0226291414894413E-2</v>
      </c>
      <c r="F1141" s="18">
        <v>44183</v>
      </c>
      <c r="G1141" s="13">
        <f t="shared" si="715"/>
        <v>5650702.7361905137</v>
      </c>
      <c r="H1141" s="14">
        <f t="shared" si="716"/>
        <v>-1.0752720332481758E-2</v>
      </c>
      <c r="I1141" s="14">
        <f>G1141/MAX($G$13:G1141)-1</f>
        <v>-3.0290209814251234E-2</v>
      </c>
      <c r="L1141" s="12">
        <f t="shared" si="755"/>
        <v>41673</v>
      </c>
      <c r="M1141" s="13">
        <v>25063209.087783072</v>
      </c>
      <c r="N1141" s="14">
        <f t="shared" si="730"/>
        <v>-3.3594661798298509E-3</v>
      </c>
      <c r="O1141" s="14">
        <f>M1141/MAX(M$13:$M1141)-1</f>
        <v>-1.2598066948294351E-2</v>
      </c>
      <c r="Q1141" s="18">
        <v>44183</v>
      </c>
      <c r="R1141" s="13">
        <f t="shared" si="717"/>
        <v>148223027.16380262</v>
      </c>
      <c r="S1141" s="14">
        <f t="shared" si="718"/>
        <v>4.9895254864127381E-3</v>
      </c>
      <c r="T1141" s="14">
        <f>R1141/MAX($R$13:R1141)-1</f>
        <v>-8.8496678220779668E-2</v>
      </c>
      <c r="W1141" s="18">
        <v>44183</v>
      </c>
      <c r="X1141" s="21">
        <v>15127727289.493576</v>
      </c>
      <c r="Y1141" s="14">
        <f t="shared" si="719"/>
        <v>-4.0321842259833929E-3</v>
      </c>
      <c r="Z1141" s="20">
        <f>X1141/MAX(X$13:$X1141)-1</f>
        <v>-4.0321842259833929E-3</v>
      </c>
      <c r="AC1141" s="18">
        <v>44183</v>
      </c>
      <c r="AD1141" s="14">
        <f t="shared" si="720"/>
        <v>-1.0752720332481758E-2</v>
      </c>
      <c r="AE1141" s="13">
        <f t="shared" si="731"/>
        <v>53212981.398515642</v>
      </c>
      <c r="AF1141" s="14">
        <f t="shared" si="721"/>
        <v>4.9895254864127381E-3</v>
      </c>
      <c r="AG1141" s="13">
        <f t="shared" si="732"/>
        <v>62868635.147340305</v>
      </c>
      <c r="AH1141" s="14">
        <f t="shared" si="722"/>
        <v>-4.0321842259833929E-3</v>
      </c>
      <c r="AI1141" s="13">
        <f t="shared" si="733"/>
        <v>77287343.950754508</v>
      </c>
      <c r="AJ1141" s="26">
        <f t="shared" si="723"/>
        <v>193368960.49661046</v>
      </c>
      <c r="AK1141" s="20">
        <f>AJ1141/MAX(AJ$13:$AJ1141)-1</f>
        <v>-2.9862359977207431E-3</v>
      </c>
      <c r="AL1141" s="20">
        <f t="shared" si="734"/>
        <v>-2.9862359977207431E-3</v>
      </c>
      <c r="AN1141" s="18">
        <v>44183</v>
      </c>
      <c r="AO1141" s="14">
        <f t="shared" si="724"/>
        <v>-1.0752720332481758E-2</v>
      </c>
      <c r="AP1141" s="13">
        <f t="shared" si="735"/>
        <v>53212981.398515642</v>
      </c>
      <c r="AQ1141" s="14">
        <f t="shared" si="725"/>
        <v>4.9895254864127381E-3</v>
      </c>
      <c r="AR1141" s="13">
        <f t="shared" si="736"/>
        <v>62868635.147340305</v>
      </c>
      <c r="AS1141" s="14">
        <v>-6.0904238709962822E-3</v>
      </c>
      <c r="AT1141" s="13">
        <f t="shared" si="737"/>
        <v>75388303.35390237</v>
      </c>
      <c r="AU1141" s="26">
        <f t="shared" si="726"/>
        <v>191469919.89975831</v>
      </c>
      <c r="AV1141" s="20">
        <f>AU1141/MAX($AU$13:AU1141)-1</f>
        <v>-1.4337029758548558E-2</v>
      </c>
      <c r="AW1141" s="20">
        <f t="shared" si="738"/>
        <v>-3.7889889228640561E-3</v>
      </c>
      <c r="AY1141" s="18">
        <v>44183</v>
      </c>
      <c r="AZ1141" s="14">
        <f t="shared" si="739"/>
        <v>-1.0752720332481758E-2</v>
      </c>
      <c r="BA1141" s="13">
        <f t="shared" si="740"/>
        <v>53212981.398515642</v>
      </c>
      <c r="BB1141" s="20">
        <v>1.4429155376314728E-2</v>
      </c>
      <c r="BC1141" s="13">
        <f t="shared" si="741"/>
        <v>1231727557.89134</v>
      </c>
      <c r="BD1141" s="14">
        <f t="shared" si="742"/>
        <v>-4.0321842259833929E-3</v>
      </c>
      <c r="BE1141" s="13">
        <f t="shared" si="743"/>
        <v>77287343.950754508</v>
      </c>
      <c r="BF1141" s="26">
        <f t="shared" si="727"/>
        <v>1362227883.2406101</v>
      </c>
      <c r="BG1141" s="20">
        <f>BF1141/MAX($BF$13:BF1141)-1</f>
        <v>0</v>
      </c>
      <c r="BH1141" s="20">
        <f t="shared" si="744"/>
        <v>1.2357831008970477E-2</v>
      </c>
      <c r="BJ1141" s="18">
        <v>44183</v>
      </c>
      <c r="BK1141" s="14" t="e">
        <f>VLOOKUP(AP1141:AP2414,$F$13:$H$1892,3,FALSE)</f>
        <v>#N/A</v>
      </c>
      <c r="BL1141" s="13" t="e">
        <f t="shared" si="745"/>
        <v>#N/A</v>
      </c>
      <c r="BM1141" s="14" t="e">
        <f>VLOOKUP(AP1141:AP2414,$Q$13:$S$1892,3,FALSE)</f>
        <v>#N/A</v>
      </c>
      <c r="BN1141" s="13" t="e">
        <f t="shared" si="746"/>
        <v>#N/A</v>
      </c>
      <c r="BO1141" s="14">
        <v>-5.4713976893469018E-3</v>
      </c>
      <c r="BP1141" s="13">
        <f t="shared" si="747"/>
        <v>66304208.983990997</v>
      </c>
      <c r="BQ1141" s="26" t="e">
        <f t="shared" si="728"/>
        <v>#N/A</v>
      </c>
      <c r="BR1141" s="20" t="e">
        <f>BQ1141/MAX($AJ$13:BQ1140)-1</f>
        <v>#N/A</v>
      </c>
      <c r="BS1141" s="20" t="e">
        <f t="shared" si="748"/>
        <v>#N/A</v>
      </c>
      <c r="BT1141" s="20"/>
      <c r="BU1141" s="20"/>
      <c r="BV1141" s="18">
        <v>44183</v>
      </c>
      <c r="BW1141" s="21">
        <v>10025860165.024027</v>
      </c>
      <c r="BX1141" s="14">
        <f t="shared" si="749"/>
        <v>5.2630374195929974E-3</v>
      </c>
      <c r="BY1141" s="20">
        <f>BW1140/MAX(BW$13:$BW1141)-1</f>
        <v>0</v>
      </c>
      <c r="BZ1141" s="18"/>
      <c r="CA1141" s="18"/>
      <c r="CB1141" s="18">
        <v>44183</v>
      </c>
      <c r="CC1141" s="14" t="e">
        <f>VLOOKUP(AV1142:AV2415,$F$13:$H$1892,3,FALSE)</f>
        <v>#VALUE!</v>
      </c>
      <c r="CD1141" s="13" t="e">
        <f t="shared" si="750"/>
        <v>#VALUE!</v>
      </c>
      <c r="CE1141" s="14" t="e">
        <f>VLOOKUP(AV1142:AV2415,$Q$13:$S$1892,3,FALSE)</f>
        <v>#VALUE!</v>
      </c>
      <c r="CF1141" s="13" t="e">
        <f t="shared" si="751"/>
        <v>#VALUE!</v>
      </c>
      <c r="CG1141" s="14" t="e">
        <f>VLOOKUP(AV1142:AV2415,$AP$14:$AS$1893,3,FALSE)</f>
        <v>#VALUE!</v>
      </c>
      <c r="CH1141" s="13" t="e">
        <f t="shared" si="752"/>
        <v>#VALUE!</v>
      </c>
      <c r="CI1141" s="26" t="e">
        <f t="shared" si="729"/>
        <v>#VALUE!</v>
      </c>
      <c r="CJ1141" s="20" t="e">
        <f>CI1141/MAX($CI$13:CI1141)-1</f>
        <v>#VALUE!</v>
      </c>
      <c r="CK1141" s="20" t="e">
        <f t="shared" si="753"/>
        <v>#VALUE!</v>
      </c>
    </row>
    <row r="1142" spans="1:89" x14ac:dyDescent="0.3">
      <c r="A1142" s="12">
        <f t="shared" si="754"/>
        <v>41674</v>
      </c>
      <c r="B1142" s="13">
        <v>1522402.7519256105</v>
      </c>
      <c r="C1142" s="14">
        <f t="shared" si="714"/>
        <v>5.6195330463750803E-3</v>
      </c>
      <c r="D1142" s="14">
        <f>B1142/MAX($B$13:B1142)-1</f>
        <v>-2.4776616011994657E-2</v>
      </c>
      <c r="F1142" s="18">
        <v>44186</v>
      </c>
      <c r="G1142" s="13">
        <f t="shared" si="715"/>
        <v>5644458.0883548222</v>
      </c>
      <c r="H1142" s="14">
        <f t="shared" si="716"/>
        <v>-1.1051099530854369E-3</v>
      </c>
      <c r="I1142" s="14">
        <f>G1142/MAX($G$13:G1142)-1</f>
        <v>-3.1361845754989903E-2</v>
      </c>
      <c r="L1142" s="12">
        <f t="shared" si="755"/>
        <v>41674</v>
      </c>
      <c r="M1142" s="13">
        <v>24890312.387314335</v>
      </c>
      <c r="N1142" s="14">
        <f t="shared" si="730"/>
        <v>-6.8984262894337123E-3</v>
      </c>
      <c r="O1142" s="14">
        <f>M1142/MAX(M$13:$M1142)-1</f>
        <v>-1.9409586401496037E-2</v>
      </c>
      <c r="Q1142" s="18">
        <v>44186</v>
      </c>
      <c r="R1142" s="13">
        <f t="shared" si="717"/>
        <v>151823969.15460703</v>
      </c>
      <c r="S1142" s="14">
        <f t="shared" si="718"/>
        <v>2.4294079399855839E-2</v>
      </c>
      <c r="T1142" s="14">
        <f>R1142/MAX($R$13:R1142)-1</f>
        <v>-6.6352544148242987E-2</v>
      </c>
      <c r="W1142" s="18">
        <v>44186</v>
      </c>
      <c r="X1142" s="21">
        <v>14563052175.926151</v>
      </c>
      <c r="Y1142" s="14">
        <f t="shared" si="719"/>
        <v>-3.732716109706713E-2</v>
      </c>
      <c r="Z1142" s="20">
        <f>X1142/MAX(X$13:$X1142)-1</f>
        <v>-4.1208835332874116E-2</v>
      </c>
      <c r="AC1142" s="18">
        <v>44186</v>
      </c>
      <c r="AD1142" s="14">
        <f t="shared" si="720"/>
        <v>-1.1051099530854369E-3</v>
      </c>
      <c r="AE1142" s="13">
        <f t="shared" si="731"/>
        <v>53154175.203138791</v>
      </c>
      <c r="AF1142" s="14">
        <f t="shared" si="721"/>
        <v>2.4294079399855839E-2</v>
      </c>
      <c r="AG1142" s="13">
        <f t="shared" si="732"/>
        <v>64395970.761370361</v>
      </c>
      <c r="AH1142" s="14">
        <f t="shared" si="722"/>
        <v>-3.732716109706713E-2</v>
      </c>
      <c r="AI1142" s="13">
        <f t="shared" si="733"/>
        <v>74402426.81234026</v>
      </c>
      <c r="AJ1142" s="26">
        <f t="shared" si="723"/>
        <v>191952572.77684942</v>
      </c>
      <c r="AK1142" s="20">
        <f>AJ1142/MAX(AJ$13:$AJ1142)-1</f>
        <v>-1.0289156012074918E-2</v>
      </c>
      <c r="AL1142" s="20">
        <f t="shared" si="734"/>
        <v>-7.3247935766085348E-3</v>
      </c>
      <c r="AN1142" s="18">
        <v>44186</v>
      </c>
      <c r="AO1142" s="14">
        <f t="shared" si="724"/>
        <v>-1.1051099530854369E-3</v>
      </c>
      <c r="AP1142" s="13">
        <f t="shared" si="735"/>
        <v>53154175.203138791</v>
      </c>
      <c r="AQ1142" s="14">
        <f t="shared" si="725"/>
        <v>2.4294079399855839E-2</v>
      </c>
      <c r="AR1142" s="13">
        <f t="shared" si="736"/>
        <v>64395970.761370361</v>
      </c>
      <c r="AS1142" s="14">
        <v>8.6839678029811632E-3</v>
      </c>
      <c r="AT1142" s="13">
        <f t="shared" si="737"/>
        <v>76042972.952949032</v>
      </c>
      <c r="AU1142" s="26">
        <f t="shared" si="726"/>
        <v>193593118.91745821</v>
      </c>
      <c r="AV1142" s="20">
        <f>AU1142/MAX($AU$13:AU1142)-1</f>
        <v>-3.4070693172665312E-3</v>
      </c>
      <c r="AW1142" s="20">
        <f t="shared" si="738"/>
        <v>1.1088942946293923E-2</v>
      </c>
      <c r="AY1142" s="18">
        <v>44186</v>
      </c>
      <c r="AZ1142" s="14">
        <f t="shared" si="739"/>
        <v>-1.1051099530854369E-3</v>
      </c>
      <c r="BA1142" s="13">
        <f t="shared" si="740"/>
        <v>53154175.203138791</v>
      </c>
      <c r="BB1142" s="20">
        <v>2.0516762893920459E-2</v>
      </c>
      <c r="BC1142" s="13">
        <f t="shared" si="741"/>
        <v>1256998620.1465044</v>
      </c>
      <c r="BD1142" s="14">
        <f t="shared" si="742"/>
        <v>-3.732716109706713E-2</v>
      </c>
      <c r="BE1142" s="13">
        <f t="shared" si="743"/>
        <v>74402426.81234026</v>
      </c>
      <c r="BF1142" s="26">
        <f t="shared" si="727"/>
        <v>1384555222.1619835</v>
      </c>
      <c r="BG1142" s="20">
        <f>BF1142/MAX($BF$13:BF1142)-1</f>
        <v>0</v>
      </c>
      <c r="BH1142" s="20">
        <f t="shared" si="744"/>
        <v>1.6390311192470142E-2</v>
      </c>
      <c r="BJ1142" s="18">
        <v>44186</v>
      </c>
      <c r="BK1142" s="14" t="e">
        <f>VLOOKUP(AP1142:AP2415,$F$13:$H$1892,3,FALSE)</f>
        <v>#N/A</v>
      </c>
      <c r="BL1142" s="13" t="e">
        <f t="shared" si="745"/>
        <v>#N/A</v>
      </c>
      <c r="BM1142" s="14" t="e">
        <f>VLOOKUP(AP1142:AP2415,$Q$13:$S$1892,3,FALSE)</f>
        <v>#N/A</v>
      </c>
      <c r="BN1142" s="13" t="e">
        <f t="shared" si="746"/>
        <v>#N/A</v>
      </c>
      <c r="BO1142" s="14">
        <v>-1.7053813974076126E-3</v>
      </c>
      <c r="BP1142" s="13">
        <f t="shared" si="747"/>
        <v>66191135.019419871</v>
      </c>
      <c r="BQ1142" s="26" t="e">
        <f t="shared" si="728"/>
        <v>#N/A</v>
      </c>
      <c r="BR1142" s="20" t="e">
        <f>BQ1142/MAX($AJ$13:BQ1141)-1</f>
        <v>#N/A</v>
      </c>
      <c r="BS1142" s="20" t="e">
        <f t="shared" si="748"/>
        <v>#N/A</v>
      </c>
      <c r="BT1142" s="20"/>
      <c r="BU1142" s="20"/>
      <c r="BV1142" s="18">
        <v>44186</v>
      </c>
      <c r="BW1142" s="21">
        <v>9626136426.7473526</v>
      </c>
      <c r="BX1142" s="14">
        <f t="shared" si="749"/>
        <v>4.1524836191391801E-2</v>
      </c>
      <c r="BY1142" s="20">
        <f>BW1141/MAX(BW$13:$BW1142)-1</f>
        <v>-5.2354828773000239E-3</v>
      </c>
      <c r="BZ1142" s="18"/>
      <c r="CA1142" s="18"/>
      <c r="CB1142" s="18">
        <v>44186</v>
      </c>
      <c r="CC1142" s="14" t="e">
        <f>VLOOKUP(AV1143:AV2416,$F$13:$H$1892,3,FALSE)</f>
        <v>#VALUE!</v>
      </c>
      <c r="CD1142" s="13" t="e">
        <f t="shared" si="750"/>
        <v>#VALUE!</v>
      </c>
      <c r="CE1142" s="14" t="e">
        <f>VLOOKUP(AV1143:AV2416,$Q$13:$S$1892,3,FALSE)</f>
        <v>#VALUE!</v>
      </c>
      <c r="CF1142" s="13" t="e">
        <f t="shared" si="751"/>
        <v>#VALUE!</v>
      </c>
      <c r="CG1142" s="14" t="e">
        <f>VLOOKUP(AV1143:AV2416,$AP$14:$AS$1893,3,FALSE)</f>
        <v>#VALUE!</v>
      </c>
      <c r="CH1142" s="13" t="e">
        <f t="shared" si="752"/>
        <v>#VALUE!</v>
      </c>
      <c r="CI1142" s="26" t="e">
        <f t="shared" si="729"/>
        <v>#VALUE!</v>
      </c>
      <c r="CJ1142" s="20" t="e">
        <f>CI1142/MAX($CI$13:CI1142)-1</f>
        <v>#VALUE!</v>
      </c>
      <c r="CK1142" s="20" t="e">
        <f t="shared" si="753"/>
        <v>#VALUE!</v>
      </c>
    </row>
    <row r="1143" spans="1:89" x14ac:dyDescent="0.3">
      <c r="A1143" s="12">
        <f t="shared" si="754"/>
        <v>41675</v>
      </c>
      <c r="B1143" s="13">
        <v>1523188.6225366201</v>
      </c>
      <c r="C1143" s="14">
        <f t="shared" si="714"/>
        <v>5.1620414506969858E-4</v>
      </c>
      <c r="D1143" s="14">
        <f>B1143/MAX($B$13:B1143)-1</f>
        <v>-2.4273201658811083E-2</v>
      </c>
      <c r="F1143" s="18">
        <v>44187</v>
      </c>
      <c r="G1143" s="13">
        <f t="shared" si="715"/>
        <v>5636893.2798125083</v>
      </c>
      <c r="H1143" s="14">
        <f t="shared" si="716"/>
        <v>-1.340218746228472E-3</v>
      </c>
      <c r="I1143" s="14">
        <f>G1143/MAX($G$13:G1143)-1</f>
        <v>-3.2660032767621194E-2</v>
      </c>
      <c r="L1143" s="12">
        <f t="shared" si="755"/>
        <v>41675</v>
      </c>
      <c r="M1143" s="13">
        <v>24828681.50127098</v>
      </c>
      <c r="N1143" s="14">
        <f t="shared" si="730"/>
        <v>-2.4760993387438202E-3</v>
      </c>
      <c r="O1143" s="14">
        <f>M1143/MAX(M$13:$M1143)-1</f>
        <v>-2.1837625676185746E-2</v>
      </c>
      <c r="Q1143" s="18">
        <v>44187</v>
      </c>
      <c r="R1143" s="13">
        <f t="shared" si="717"/>
        <v>151913312.54123285</v>
      </c>
      <c r="S1143" s="14">
        <f t="shared" si="718"/>
        <v>5.8846694051872817E-4</v>
      </c>
      <c r="T1143" s="14">
        <f>R1143/MAX($R$13:R1143)-1</f>
        <v>-6.5803123486374737E-2</v>
      </c>
      <c r="W1143" s="18">
        <v>44187</v>
      </c>
      <c r="X1143" s="21">
        <v>14763436303.020082</v>
      </c>
      <c r="Y1143" s="14">
        <f t="shared" si="719"/>
        <v>1.3759761667625048E-2</v>
      </c>
      <c r="Z1143" s="20">
        <f>X1143/MAX(X$13:$X1143)-1</f>
        <v>-2.8016097418029906E-2</v>
      </c>
      <c r="AC1143" s="18">
        <v>44187</v>
      </c>
      <c r="AD1143" s="14">
        <f t="shared" si="720"/>
        <v>-1.340218746228472E-3</v>
      </c>
      <c r="AE1143" s="13">
        <f t="shared" si="731"/>
        <v>53082936.981091231</v>
      </c>
      <c r="AF1143" s="14">
        <f t="shared" si="721"/>
        <v>5.8846694051872817E-4</v>
      </c>
      <c r="AG1143" s="13">
        <f t="shared" si="732"/>
        <v>64433865.661266036</v>
      </c>
      <c r="AH1143" s="14">
        <f t="shared" si="722"/>
        <v>1.3759761667625048E-2</v>
      </c>
      <c r="AI1143" s="13">
        <f t="shared" si="733"/>
        <v>75426186.472770974</v>
      </c>
      <c r="AJ1143" s="26">
        <f t="shared" si="723"/>
        <v>192942989.11512825</v>
      </c>
      <c r="AK1143" s="20">
        <f>AJ1143/MAX(AJ$13:$AJ1143)-1</f>
        <v>-5.1825519385941821E-3</v>
      </c>
      <c r="AL1143" s="20">
        <f t="shared" si="734"/>
        <v>5.159692959313622E-3</v>
      </c>
      <c r="AN1143" s="18">
        <v>44187</v>
      </c>
      <c r="AO1143" s="14">
        <f t="shared" si="724"/>
        <v>-1.340218746228472E-3</v>
      </c>
      <c r="AP1143" s="13">
        <f t="shared" si="735"/>
        <v>53082936.981091231</v>
      </c>
      <c r="AQ1143" s="14">
        <f t="shared" si="725"/>
        <v>5.8846694051872817E-4</v>
      </c>
      <c r="AR1143" s="13">
        <f t="shared" si="736"/>
        <v>64433865.661266036</v>
      </c>
      <c r="AS1143" s="14">
        <v>-1.9605825724693204E-3</v>
      </c>
      <c r="AT1143" s="13">
        <f t="shared" si="737"/>
        <v>75893884.42541872</v>
      </c>
      <c r="AU1143" s="26">
        <f t="shared" si="726"/>
        <v>193410687.06777599</v>
      </c>
      <c r="AV1143" s="20">
        <f>AU1143/MAX($AU$13:AU1143)-1</f>
        <v>-4.3462054432885644E-3</v>
      </c>
      <c r="AW1143" s="20">
        <f t="shared" si="738"/>
        <v>-9.4234676677740215E-4</v>
      </c>
      <c r="AY1143" s="18">
        <v>44187</v>
      </c>
      <c r="AZ1143" s="14">
        <f t="shared" si="739"/>
        <v>-1.340218746228472E-3</v>
      </c>
      <c r="BA1143" s="13">
        <f t="shared" si="740"/>
        <v>53082936.981091231</v>
      </c>
      <c r="BB1143" s="20">
        <v>1.6221511011728529E-2</v>
      </c>
      <c r="BC1143" s="13">
        <f t="shared" si="741"/>
        <v>1277389037.1049385</v>
      </c>
      <c r="BD1143" s="14">
        <f t="shared" si="742"/>
        <v>1.3759761667625048E-2</v>
      </c>
      <c r="BE1143" s="13">
        <f t="shared" si="743"/>
        <v>75426186.472770974</v>
      </c>
      <c r="BF1143" s="26">
        <f t="shared" si="727"/>
        <v>1405898160.5588007</v>
      </c>
      <c r="BG1143" s="20">
        <f>BF1143/MAX($BF$13:BF1143)-1</f>
        <v>0</v>
      </c>
      <c r="BH1143" s="20">
        <f t="shared" si="744"/>
        <v>1.5415014190254039E-2</v>
      </c>
      <c r="BJ1143" s="18">
        <v>44187</v>
      </c>
      <c r="BK1143" s="14" t="e">
        <f>VLOOKUP(AP1143:AP2416,$F$13:$H$1892,3,FALSE)</f>
        <v>#N/A</v>
      </c>
      <c r="BL1143" s="13" t="e">
        <f t="shared" si="745"/>
        <v>#N/A</v>
      </c>
      <c r="BM1143" s="14" t="e">
        <f>VLOOKUP(AP1143:AP2416,$Q$13:$S$1892,3,FALSE)</f>
        <v>#N/A</v>
      </c>
      <c r="BN1143" s="13" t="e">
        <f t="shared" si="746"/>
        <v>#N/A</v>
      </c>
      <c r="BO1143" s="14">
        <v>3.2789748087758142E-3</v>
      </c>
      <c r="BP1143" s="13">
        <f t="shared" si="747"/>
        <v>66408174.083712831</v>
      </c>
      <c r="BQ1143" s="26" t="e">
        <f t="shared" si="728"/>
        <v>#N/A</v>
      </c>
      <c r="BR1143" s="20" t="e">
        <f>BQ1143/MAX($AJ$13:BQ1142)-1</f>
        <v>#N/A</v>
      </c>
      <c r="BS1143" s="20" t="e">
        <f t="shared" si="748"/>
        <v>#N/A</v>
      </c>
      <c r="BT1143" s="20"/>
      <c r="BU1143" s="20"/>
      <c r="BV1143" s="18">
        <v>44187</v>
      </c>
      <c r="BW1143" s="21">
        <v>9754901743.1926804</v>
      </c>
      <c r="BX1143" s="14">
        <f t="shared" si="749"/>
        <v>-1.3200062884814234E-2</v>
      </c>
      <c r="BY1143" s="20">
        <f>BW1142/MAX(BW$13:$BW1143)-1</f>
        <v>-4.489601922473907E-2</v>
      </c>
      <c r="BZ1143" s="18"/>
      <c r="CA1143" s="18"/>
      <c r="CB1143" s="18">
        <v>44187</v>
      </c>
      <c r="CC1143" s="14" t="e">
        <f>VLOOKUP(AV1144:AV2417,$F$13:$H$1892,3,FALSE)</f>
        <v>#VALUE!</v>
      </c>
      <c r="CD1143" s="13" t="e">
        <f t="shared" si="750"/>
        <v>#VALUE!</v>
      </c>
      <c r="CE1143" s="14" t="e">
        <f>VLOOKUP(AV1144:AV2417,$Q$13:$S$1892,3,FALSE)</f>
        <v>#VALUE!</v>
      </c>
      <c r="CF1143" s="13" t="e">
        <f t="shared" si="751"/>
        <v>#VALUE!</v>
      </c>
      <c r="CG1143" s="14" t="e">
        <f>VLOOKUP(AV1144:AV2417,$AP$14:$AS$1893,3,FALSE)</f>
        <v>#VALUE!</v>
      </c>
      <c r="CH1143" s="13" t="e">
        <f t="shared" si="752"/>
        <v>#VALUE!</v>
      </c>
      <c r="CI1143" s="26" t="e">
        <f t="shared" si="729"/>
        <v>#VALUE!</v>
      </c>
      <c r="CJ1143" s="20" t="e">
        <f>CI1143/MAX($CI$13:CI1143)-1</f>
        <v>#VALUE!</v>
      </c>
      <c r="CK1143" s="20" t="e">
        <f t="shared" si="753"/>
        <v>#VALUE!</v>
      </c>
    </row>
    <row r="1144" spans="1:89" x14ac:dyDescent="0.3">
      <c r="A1144" s="12">
        <f t="shared" si="754"/>
        <v>41676</v>
      </c>
      <c r="B1144" s="13">
        <v>1518541.0604602003</v>
      </c>
      <c r="C1144" s="14">
        <f t="shared" si="714"/>
        <v>-3.0512058767088179E-3</v>
      </c>
      <c r="D1144" s="14">
        <f>B1144/MAX($B$13:B1144)-1</f>
        <v>-2.7250344999972032E-2</v>
      </c>
      <c r="F1144" s="18">
        <v>44188</v>
      </c>
      <c r="G1144" s="13">
        <f t="shared" si="715"/>
        <v>5612355.8055884913</v>
      </c>
      <c r="H1144" s="14">
        <f t="shared" si="716"/>
        <v>-4.3530137978473604E-3</v>
      </c>
      <c r="I1144" s="14">
        <f>G1144/MAX($G$13:G1144)-1</f>
        <v>-3.6870876992193047E-2</v>
      </c>
      <c r="L1144" s="12">
        <f t="shared" si="755"/>
        <v>41676</v>
      </c>
      <c r="M1144" s="13">
        <v>24718119.272983592</v>
      </c>
      <c r="N1144" s="14">
        <f t="shared" si="730"/>
        <v>-4.4530044127284452E-3</v>
      </c>
      <c r="O1144" s="14">
        <f>M1144/MAX(M$13:$M1144)-1</f>
        <v>-2.6193387045414518E-2</v>
      </c>
      <c r="Q1144" s="18">
        <v>44188</v>
      </c>
      <c r="R1144" s="13">
        <f t="shared" si="717"/>
        <v>155506051.04710096</v>
      </c>
      <c r="S1144" s="14">
        <f t="shared" si="718"/>
        <v>2.3649925380258896E-2</v>
      </c>
      <c r="T1144" s="14">
        <f>R1144/MAX($R$13:R1144)-1</f>
        <v>-4.3709437066356549E-2</v>
      </c>
      <c r="W1144" s="18">
        <v>44188</v>
      </c>
      <c r="X1144" s="21">
        <v>14877783829.284729</v>
      </c>
      <c r="Y1144" s="14">
        <f t="shared" si="719"/>
        <v>7.7453191735079585E-3</v>
      </c>
      <c r="Z1144" s="20">
        <f>X1144/MAX(X$13:$X1144)-1</f>
        <v>-2.0487771861020576E-2</v>
      </c>
      <c r="AC1144" s="18">
        <v>44188</v>
      </c>
      <c r="AD1144" s="14">
        <f t="shared" si="720"/>
        <v>-4.3530137978473604E-3</v>
      </c>
      <c r="AE1144" s="13">
        <f t="shared" si="731"/>
        <v>52851866.223982282</v>
      </c>
      <c r="AF1144" s="14">
        <f t="shared" si="721"/>
        <v>2.3649925380258896E-2</v>
      </c>
      <c r="AG1144" s="13">
        <f t="shared" si="732"/>
        <v>65957721.776116602</v>
      </c>
      <c r="AH1144" s="14">
        <f t="shared" si="722"/>
        <v>7.7453191735079585E-3</v>
      </c>
      <c r="AI1144" s="13">
        <f t="shared" si="733"/>
        <v>76010386.36104311</v>
      </c>
      <c r="AJ1144" s="26">
        <f t="shared" si="723"/>
        <v>194819974.36114198</v>
      </c>
      <c r="AK1144" s="20">
        <f>AJ1144/MAX(AJ$13:$AJ1144)-1</f>
        <v>0</v>
      </c>
      <c r="AL1144" s="20">
        <f t="shared" si="734"/>
        <v>9.7281857953062101E-3</v>
      </c>
      <c r="AN1144" s="18">
        <v>44188</v>
      </c>
      <c r="AO1144" s="14">
        <f t="shared" si="724"/>
        <v>-4.3530137978473604E-3</v>
      </c>
      <c r="AP1144" s="13">
        <f t="shared" si="735"/>
        <v>52851866.223982282</v>
      </c>
      <c r="AQ1144" s="14">
        <f t="shared" si="725"/>
        <v>2.3649925380258896E-2</v>
      </c>
      <c r="AR1144" s="13">
        <f t="shared" si="736"/>
        <v>65957721.776116602</v>
      </c>
      <c r="AS1144" s="14">
        <v>5.3713281673978012E-3</v>
      </c>
      <c r="AT1144" s="13">
        <f t="shared" si="737"/>
        <v>76301535.384566203</v>
      </c>
      <c r="AU1144" s="26">
        <f t="shared" si="726"/>
        <v>195111123.38466507</v>
      </c>
      <c r="AV1144" s="20">
        <f>AU1144/MAX($AU$13:AU1144)-1</f>
        <v>0</v>
      </c>
      <c r="AW1144" s="20">
        <f t="shared" si="738"/>
        <v>8.7918425949917722E-3</v>
      </c>
      <c r="AY1144" s="18">
        <v>44188</v>
      </c>
      <c r="AZ1144" s="14">
        <f t="shared" si="739"/>
        <v>-4.3530137978473604E-3</v>
      </c>
      <c r="BA1144" s="13">
        <f t="shared" si="740"/>
        <v>52851866.223982282</v>
      </c>
      <c r="BB1144" s="20">
        <v>1.9971818419308951E-2</v>
      </c>
      <c r="BC1144" s="13">
        <f t="shared" si="741"/>
        <v>1302900819.0048141</v>
      </c>
      <c r="BD1144" s="14">
        <f t="shared" si="742"/>
        <v>7.7453191735079585E-3</v>
      </c>
      <c r="BE1144" s="13">
        <f t="shared" si="743"/>
        <v>76010386.36104311</v>
      </c>
      <c r="BF1144" s="26">
        <f t="shared" si="727"/>
        <v>1431763071.5898397</v>
      </c>
      <c r="BG1144" s="20">
        <f>BF1144/MAX($BF$13:BF1144)-1</f>
        <v>0</v>
      </c>
      <c r="BH1144" s="20">
        <f t="shared" si="744"/>
        <v>1.8397428602338062E-2</v>
      </c>
      <c r="BJ1144" s="18">
        <v>44188</v>
      </c>
      <c r="BK1144" s="14" t="e">
        <f>VLOOKUP(AP1144:AP2417,$F$13:$H$1892,3,FALSE)</f>
        <v>#N/A</v>
      </c>
      <c r="BL1144" s="13" t="e">
        <f t="shared" si="745"/>
        <v>#N/A</v>
      </c>
      <c r="BM1144" s="14" t="e">
        <f>VLOOKUP(AP1144:AP2417,$Q$13:$S$1892,3,FALSE)</f>
        <v>#N/A</v>
      </c>
      <c r="BN1144" s="13" t="e">
        <f t="shared" si="746"/>
        <v>#N/A</v>
      </c>
      <c r="BO1144" s="14">
        <v>6.2978255418344453E-3</v>
      </c>
      <c r="BP1144" s="13">
        <f t="shared" si="747"/>
        <v>66826401.178643823</v>
      </c>
      <c r="BQ1144" s="26" t="e">
        <f t="shared" si="728"/>
        <v>#N/A</v>
      </c>
      <c r="BR1144" s="20" t="e">
        <f>BQ1144/MAX($AJ$13:BQ1143)-1</f>
        <v>#N/A</v>
      </c>
      <c r="BS1144" s="20" t="e">
        <f t="shared" si="748"/>
        <v>#N/A</v>
      </c>
      <c r="BT1144" s="20"/>
      <c r="BU1144" s="20"/>
      <c r="BV1144" s="18">
        <v>44188</v>
      </c>
      <c r="BW1144" s="21">
        <v>9848481530.6565418</v>
      </c>
      <c r="BX1144" s="14">
        <f t="shared" si="749"/>
        <v>-9.5019508512621531E-3</v>
      </c>
      <c r="BY1144" s="20">
        <f>BW1143/MAX(BW$13:$BW1144)-1</f>
        <v>-3.2119941588752865E-2</v>
      </c>
      <c r="BZ1144" s="18"/>
      <c r="CA1144" s="18"/>
      <c r="CB1144" s="18">
        <v>44188</v>
      </c>
      <c r="CC1144" s="14" t="e">
        <f>VLOOKUP(AV1145:AV2418,$F$13:$H$1892,3,FALSE)</f>
        <v>#VALUE!</v>
      </c>
      <c r="CD1144" s="13" t="e">
        <f t="shared" si="750"/>
        <v>#VALUE!</v>
      </c>
      <c r="CE1144" s="14" t="e">
        <f>VLOOKUP(AV1145:AV2418,$Q$13:$S$1892,3,FALSE)</f>
        <v>#VALUE!</v>
      </c>
      <c r="CF1144" s="13" t="e">
        <f t="shared" si="751"/>
        <v>#VALUE!</v>
      </c>
      <c r="CG1144" s="14" t="e">
        <f>VLOOKUP(AV1145:AV2418,$AP$14:$AS$1893,3,FALSE)</f>
        <v>#VALUE!</v>
      </c>
      <c r="CH1144" s="13" t="e">
        <f t="shared" si="752"/>
        <v>#VALUE!</v>
      </c>
      <c r="CI1144" s="26" t="e">
        <f t="shared" si="729"/>
        <v>#VALUE!</v>
      </c>
      <c r="CJ1144" s="20" t="e">
        <f>CI1144/MAX($CI$13:CI1144)-1</f>
        <v>#VALUE!</v>
      </c>
      <c r="CK1144" s="20" t="e">
        <f t="shared" si="753"/>
        <v>#VALUE!</v>
      </c>
    </row>
    <row r="1145" spans="1:89" x14ac:dyDescent="0.3">
      <c r="A1145" s="12">
        <f t="shared" si="754"/>
        <v>41677</v>
      </c>
      <c r="B1145" s="13">
        <v>1525245.5399738664</v>
      </c>
      <c r="C1145" s="14">
        <f t="shared" si="714"/>
        <v>4.4150795050839076E-3</v>
      </c>
      <c r="D1145" s="14">
        <f>B1145/MAX($B$13:B1145)-1</f>
        <v>-2.295557793460401E-2</v>
      </c>
      <c r="F1145" s="18">
        <v>44189</v>
      </c>
      <c r="G1145" s="13">
        <f t="shared" si="715"/>
        <v>5681848.3635251829</v>
      </c>
      <c r="H1145" s="14">
        <f t="shared" si="716"/>
        <v>1.2382065632313477E-2</v>
      </c>
      <c r="I1145" s="14">
        <f>G1145/MAX($G$13:G1145)-1</f>
        <v>-2.4945348978717918E-2</v>
      </c>
      <c r="L1145" s="12">
        <f t="shared" si="755"/>
        <v>41677</v>
      </c>
      <c r="M1145" s="13">
        <v>24389160.473904282</v>
      </c>
      <c r="N1145" s="14">
        <f t="shared" si="730"/>
        <v>-1.3308407304226222E-2</v>
      </c>
      <c r="O1145" s="14">
        <f>M1145/MAX(M$13:$M1145)-1</f>
        <v>-3.915320208616313E-2</v>
      </c>
      <c r="Q1145" s="18">
        <v>44189</v>
      </c>
      <c r="R1145" s="13">
        <f t="shared" si="717"/>
        <v>157401802.96157792</v>
      </c>
      <c r="S1145" s="14">
        <f t="shared" si="718"/>
        <v>1.219085625100691E-2</v>
      </c>
      <c r="T1145" s="14">
        <f>R1145/MAX($R$13:R1145)-1</f>
        <v>-3.2051436279437961E-2</v>
      </c>
      <c r="W1145" s="18">
        <v>44189</v>
      </c>
      <c r="X1145" s="21">
        <v>14188328883.676779</v>
      </c>
      <c r="Y1145" s="14">
        <f t="shared" si="719"/>
        <v>-4.6341239630788289E-2</v>
      </c>
      <c r="Z1145" s="20">
        <f>X1145/MAX(X$13:$X1145)-1</f>
        <v>-6.5879582746496301E-2</v>
      </c>
      <c r="AC1145" s="18">
        <v>44189</v>
      </c>
      <c r="AD1145" s="14">
        <f t="shared" si="720"/>
        <v>1.2382065632313477E-2</v>
      </c>
      <c r="AE1145" s="13">
        <f t="shared" si="731"/>
        <v>53506281.500357881</v>
      </c>
      <c r="AF1145" s="14">
        <f t="shared" si="721"/>
        <v>1.219085625100691E-2</v>
      </c>
      <c r="AG1145" s="13">
        <f t="shared" si="732"/>
        <v>66761802.880933151</v>
      </c>
      <c r="AH1145" s="14">
        <f t="shared" si="722"/>
        <v>-4.6341239630788289E-2</v>
      </c>
      <c r="AI1145" s="13">
        <f t="shared" si="733"/>
        <v>72487970.832257211</v>
      </c>
      <c r="AJ1145" s="26">
        <f t="shared" si="723"/>
        <v>192756055.21354824</v>
      </c>
      <c r="AK1145" s="20">
        <f>AJ1145/MAX(AJ$13:$AJ1145)-1</f>
        <v>-1.0593981209379488E-2</v>
      </c>
      <c r="AL1145" s="20">
        <f t="shared" si="734"/>
        <v>-1.0593981209379488E-2</v>
      </c>
      <c r="AN1145" s="18">
        <v>44189</v>
      </c>
      <c r="AO1145" s="14">
        <f t="shared" si="724"/>
        <v>1.2382065632313477E-2</v>
      </c>
      <c r="AP1145" s="13">
        <f t="shared" si="735"/>
        <v>53506281.500357881</v>
      </c>
      <c r="AQ1145" s="14">
        <f t="shared" si="725"/>
        <v>1.219085625100691E-2</v>
      </c>
      <c r="AR1145" s="13">
        <f t="shared" si="736"/>
        <v>66761802.880933151</v>
      </c>
      <c r="AS1145" s="14">
        <v>-3.956667782308592E-2</v>
      </c>
      <c r="AT1145" s="13">
        <f t="shared" si="737"/>
        <v>73282537.116598278</v>
      </c>
      <c r="AU1145" s="26">
        <f t="shared" si="726"/>
        <v>193550621.49788928</v>
      </c>
      <c r="AV1145" s="20">
        <f>AU1145/MAX($AU$13:AU1145)-1</f>
        <v>-7.9980160008572554E-3</v>
      </c>
      <c r="AW1145" s="20">
        <f t="shared" si="738"/>
        <v>-7.9980160008572554E-3</v>
      </c>
      <c r="AY1145" s="18">
        <v>44189</v>
      </c>
      <c r="AZ1145" s="14">
        <f t="shared" si="739"/>
        <v>1.2382065632313477E-2</v>
      </c>
      <c r="BA1145" s="13">
        <f t="shared" si="740"/>
        <v>53506281.500357881</v>
      </c>
      <c r="BB1145" s="20">
        <v>2.7762232246352214E-2</v>
      </c>
      <c r="BC1145" s="13">
        <f t="shared" si="741"/>
        <v>1339072254.1359882</v>
      </c>
      <c r="BD1145" s="14">
        <f t="shared" si="742"/>
        <v>-4.6341239630788289E-2</v>
      </c>
      <c r="BE1145" s="13">
        <f t="shared" si="743"/>
        <v>72487970.832257211</v>
      </c>
      <c r="BF1145" s="26">
        <f t="shared" si="727"/>
        <v>1465066506.4686034</v>
      </c>
      <c r="BG1145" s="20">
        <f>BF1145/MAX($BF$13:BF1145)-1</f>
        <v>0</v>
      </c>
      <c r="BH1145" s="20">
        <f t="shared" si="744"/>
        <v>2.3260437106946252E-2</v>
      </c>
      <c r="BJ1145" s="18">
        <v>44189</v>
      </c>
      <c r="BK1145" s="14" t="e">
        <f>VLOOKUP(AP1145:AP2418,$F$13:$H$1892,3,FALSE)</f>
        <v>#N/A</v>
      </c>
      <c r="BL1145" s="13" t="e">
        <f t="shared" si="745"/>
        <v>#N/A</v>
      </c>
      <c r="BM1145" s="14" t="e">
        <f>VLOOKUP(AP1145:AP2418,$Q$13:$S$1892,3,FALSE)</f>
        <v>#N/A</v>
      </c>
      <c r="BN1145" s="13" t="e">
        <f t="shared" si="746"/>
        <v>#N/A</v>
      </c>
      <c r="BO1145" s="14">
        <v>-3.6334020919738919E-2</v>
      </c>
      <c r="BP1145" s="13">
        <f t="shared" si="747"/>
        <v>64398329.320228115</v>
      </c>
      <c r="BQ1145" s="26" t="e">
        <f t="shared" si="728"/>
        <v>#N/A</v>
      </c>
      <c r="BR1145" s="20" t="e">
        <f>BQ1145/MAX($AJ$13:BQ1144)-1</f>
        <v>#N/A</v>
      </c>
      <c r="BS1145" s="20" t="e">
        <f t="shared" si="748"/>
        <v>#N/A</v>
      </c>
      <c r="BT1145" s="20"/>
      <c r="BU1145" s="20"/>
      <c r="BV1145" s="18">
        <v>44189</v>
      </c>
      <c r="BW1145" s="21">
        <v>9404033687.061739</v>
      </c>
      <c r="BX1145" s="14">
        <f t="shared" si="749"/>
        <v>4.7261404880576174E-2</v>
      </c>
      <c r="BY1145" s="20">
        <f>BW1144/MAX(BW$13:$BW1145)-1</f>
        <v>-2.2834967476139223E-2</v>
      </c>
      <c r="BZ1145" s="18"/>
      <c r="CA1145" s="18"/>
      <c r="CB1145" s="18">
        <v>44189</v>
      </c>
      <c r="CC1145" s="14" t="e">
        <f>VLOOKUP(AV1146:AV2419,$F$13:$H$1892,3,FALSE)</f>
        <v>#VALUE!</v>
      </c>
      <c r="CD1145" s="13" t="e">
        <f t="shared" si="750"/>
        <v>#VALUE!</v>
      </c>
      <c r="CE1145" s="14" t="e">
        <f>VLOOKUP(AV1146:AV2419,$Q$13:$S$1892,3,FALSE)</f>
        <v>#VALUE!</v>
      </c>
      <c r="CF1145" s="13" t="e">
        <f t="shared" si="751"/>
        <v>#VALUE!</v>
      </c>
      <c r="CG1145" s="14" t="e">
        <f>VLOOKUP(AV1146:AV2419,$AP$14:$AS$1893,3,FALSE)</f>
        <v>#VALUE!</v>
      </c>
      <c r="CH1145" s="13" t="e">
        <f t="shared" si="752"/>
        <v>#VALUE!</v>
      </c>
      <c r="CI1145" s="26" t="e">
        <f t="shared" si="729"/>
        <v>#VALUE!</v>
      </c>
      <c r="CJ1145" s="20" t="e">
        <f>CI1145/MAX($CI$13:CI1145)-1</f>
        <v>#VALUE!</v>
      </c>
      <c r="CK1145" s="20" t="e">
        <f t="shared" si="753"/>
        <v>#VALUE!</v>
      </c>
    </row>
    <row r="1146" spans="1:89" x14ac:dyDescent="0.3">
      <c r="A1146" s="12">
        <f t="shared" si="754"/>
        <v>41678</v>
      </c>
      <c r="B1146" s="13">
        <v>1525245.5399738664</v>
      </c>
      <c r="C1146" s="14">
        <f t="shared" si="714"/>
        <v>0</v>
      </c>
      <c r="D1146" s="14">
        <f>B1146/MAX($B$13:B1146)-1</f>
        <v>-2.295557793460401E-2</v>
      </c>
      <c r="F1146" s="18">
        <v>44193</v>
      </c>
      <c r="G1146" s="13">
        <f t="shared" si="715"/>
        <v>5724810.2102964818</v>
      </c>
      <c r="H1146" s="14">
        <f t="shared" si="716"/>
        <v>7.5612448665638432E-3</v>
      </c>
      <c r="I1146" s="14">
        <f>G1146/MAX($G$13:G1146)-1</f>
        <v>-1.7572722004064012E-2</v>
      </c>
      <c r="L1146" s="12">
        <f t="shared" si="755"/>
        <v>41678</v>
      </c>
      <c r="M1146" s="13">
        <v>24389160.473904282</v>
      </c>
      <c r="N1146" s="14">
        <f t="shared" si="730"/>
        <v>0</v>
      </c>
      <c r="O1146" s="14">
        <f>M1146/MAX(M$13:$M1146)-1</f>
        <v>-3.915320208616313E-2</v>
      </c>
      <c r="Q1146" s="18">
        <v>44193</v>
      </c>
      <c r="R1146" s="13">
        <f t="shared" si="717"/>
        <v>160658001.14846545</v>
      </c>
      <c r="S1146" s="14">
        <f t="shared" si="718"/>
        <v>2.0687172101086837E-2</v>
      </c>
      <c r="T1146" s="14">
        <f>R1146/MAX($R$13:R1146)-1</f>
        <v>-1.202731775675081E-2</v>
      </c>
      <c r="W1146" s="18">
        <v>44193</v>
      </c>
      <c r="X1146" s="21">
        <v>14281873640.686178</v>
      </c>
      <c r="Y1146" s="14">
        <f t="shared" si="719"/>
        <v>6.5930778583107585E-3</v>
      </c>
      <c r="Z1146" s="20">
        <f>X1146/MAX(X$13:$X1146)-1</f>
        <v>-5.9720854106506294E-2</v>
      </c>
      <c r="AC1146" s="18">
        <v>44193</v>
      </c>
      <c r="AD1146" s="14">
        <f t="shared" si="720"/>
        <v>7.5612448665638432E-3</v>
      </c>
      <c r="AE1146" s="13">
        <f t="shared" si="731"/>
        <v>53910855.596681379</v>
      </c>
      <c r="AF1146" s="14">
        <f t="shared" si="721"/>
        <v>2.0687172101086837E-2</v>
      </c>
      <c r="AG1146" s="13">
        <f t="shared" si="732"/>
        <v>68142915.786909848</v>
      </c>
      <c r="AH1146" s="14">
        <f t="shared" si="722"/>
        <v>6.5930778583107585E-3</v>
      </c>
      <c r="AI1146" s="13">
        <f t="shared" si="733"/>
        <v>72965889.667745247</v>
      </c>
      <c r="AJ1146" s="26">
        <f t="shared" si="723"/>
        <v>195019661.0513365</v>
      </c>
      <c r="AK1146" s="20">
        <f>AJ1146/MAX(AJ$13:$AJ1146)-1</f>
        <v>0</v>
      </c>
      <c r="AL1146" s="20">
        <f t="shared" si="734"/>
        <v>1.1743370838755096E-2</v>
      </c>
      <c r="AN1146" s="18">
        <v>44193</v>
      </c>
      <c r="AO1146" s="14">
        <f t="shared" si="724"/>
        <v>7.5612448665638432E-3</v>
      </c>
      <c r="AP1146" s="13">
        <f t="shared" si="735"/>
        <v>53910855.596681379</v>
      </c>
      <c r="AQ1146" s="14">
        <f t="shared" si="725"/>
        <v>2.0687172101086837E-2</v>
      </c>
      <c r="AR1146" s="13">
        <f t="shared" si="736"/>
        <v>68142915.786909848</v>
      </c>
      <c r="AS1146" s="14">
        <v>7.7239777375851587E-3</v>
      </c>
      <c r="AT1146" s="13">
        <f t="shared" si="737"/>
        <v>73848569.801840648</v>
      </c>
      <c r="AU1146" s="26">
        <f t="shared" si="726"/>
        <v>195902341.18543187</v>
      </c>
      <c r="AV1146" s="20">
        <f>AU1146/MAX($AU$13:AU1146)-1</f>
        <v>0</v>
      </c>
      <c r="AW1146" s="20">
        <f t="shared" si="738"/>
        <v>1.2150411449690202E-2</v>
      </c>
      <c r="AY1146" s="18">
        <v>44193</v>
      </c>
      <c r="AZ1146" s="14">
        <f t="shared" si="739"/>
        <v>7.5612448665638432E-3</v>
      </c>
      <c r="BA1146" s="13">
        <f t="shared" si="740"/>
        <v>53910855.596681379</v>
      </c>
      <c r="BB1146" s="20">
        <v>-3.014835892687695E-3</v>
      </c>
      <c r="BC1146" s="13">
        <f t="shared" si="741"/>
        <v>1335035171.0413167</v>
      </c>
      <c r="BD1146" s="14">
        <f t="shared" si="742"/>
        <v>6.5930778583107585E-3</v>
      </c>
      <c r="BE1146" s="13">
        <f t="shared" si="743"/>
        <v>72965889.667745247</v>
      </c>
      <c r="BF1146" s="26">
        <f t="shared" si="727"/>
        <v>1461911916.3057435</v>
      </c>
      <c r="BG1146" s="20">
        <f>BF1146/MAX($BF$13:BF1146)-1</f>
        <v>-2.1532061165357996E-3</v>
      </c>
      <c r="BH1146" s="20">
        <f t="shared" si="744"/>
        <v>-2.1532061165357996E-3</v>
      </c>
      <c r="BJ1146" s="18">
        <v>44193</v>
      </c>
      <c r="BK1146" s="14" t="e">
        <f>VLOOKUP(AP1146:AP2419,$F$13:$H$1892,3,FALSE)</f>
        <v>#N/A</v>
      </c>
      <c r="BL1146" s="13" t="e">
        <f t="shared" si="745"/>
        <v>#N/A</v>
      </c>
      <c r="BM1146" s="14" t="e">
        <f>VLOOKUP(AP1146:AP2419,$Q$13:$S$1892,3,FALSE)</f>
        <v>#N/A</v>
      </c>
      <c r="BN1146" s="13" t="e">
        <f t="shared" si="746"/>
        <v>#N/A</v>
      </c>
      <c r="BO1146" s="14">
        <v>8.6516353248808908E-3</v>
      </c>
      <c r="BP1146" s="13">
        <f t="shared" si="747"/>
        <v>64955480.181038313</v>
      </c>
      <c r="BQ1146" s="26" t="e">
        <f t="shared" si="728"/>
        <v>#N/A</v>
      </c>
      <c r="BR1146" s="20" t="e">
        <f>BQ1146/MAX($AJ$13:BQ1145)-1</f>
        <v>#N/A</v>
      </c>
      <c r="BS1146" s="20" t="e">
        <f t="shared" si="748"/>
        <v>#N/A</v>
      </c>
      <c r="BT1146" s="20"/>
      <c r="BU1146" s="20"/>
      <c r="BV1146" s="18">
        <v>44193</v>
      </c>
      <c r="BW1146" s="21">
        <v>9404033687.061739</v>
      </c>
      <c r="BX1146" s="14">
        <f t="shared" si="749"/>
        <v>0</v>
      </c>
      <c r="BY1146" s="20">
        <f>BW1145/MAX(BW$13:$BW1146)-1</f>
        <v>-6.6933023627189669E-2</v>
      </c>
      <c r="BZ1146" s="18"/>
      <c r="CA1146" s="18"/>
      <c r="CB1146" s="18">
        <v>44193</v>
      </c>
      <c r="CC1146" s="14" t="e">
        <f>VLOOKUP(AV1147:AV2420,$F$13:$H$1892,3,FALSE)</f>
        <v>#VALUE!</v>
      </c>
      <c r="CD1146" s="13" t="e">
        <f t="shared" si="750"/>
        <v>#VALUE!</v>
      </c>
      <c r="CE1146" s="14" t="e">
        <f>VLOOKUP(AV1147:AV2420,$Q$13:$S$1892,3,FALSE)</f>
        <v>#VALUE!</v>
      </c>
      <c r="CF1146" s="13" t="e">
        <f t="shared" si="751"/>
        <v>#VALUE!</v>
      </c>
      <c r="CG1146" s="14" t="e">
        <f>VLOOKUP(AV1147:AV2420,$AP$14:$AS$1893,3,FALSE)</f>
        <v>#VALUE!</v>
      </c>
      <c r="CH1146" s="13" t="e">
        <f t="shared" si="752"/>
        <v>#VALUE!</v>
      </c>
      <c r="CI1146" s="26" t="e">
        <f t="shared" si="729"/>
        <v>#VALUE!</v>
      </c>
      <c r="CJ1146" s="20" t="e">
        <f>CI1146/MAX($CI$13:CI1146)-1</f>
        <v>#VALUE!</v>
      </c>
      <c r="CK1146" s="20" t="e">
        <f t="shared" si="753"/>
        <v>#VALUE!</v>
      </c>
    </row>
    <row r="1147" spans="1:89" x14ac:dyDescent="0.3">
      <c r="A1147" s="12">
        <f t="shared" si="754"/>
        <v>41679</v>
      </c>
      <c r="B1147" s="13">
        <v>1525245.5399738664</v>
      </c>
      <c r="C1147" s="14">
        <f t="shared" si="714"/>
        <v>0</v>
      </c>
      <c r="D1147" s="14">
        <f>B1147/MAX($B$13:B1147)-1</f>
        <v>-2.295557793460401E-2</v>
      </c>
      <c r="F1147" s="18">
        <v>44194</v>
      </c>
      <c r="G1147" s="13">
        <f t="shared" si="715"/>
        <v>5804145.5754238106</v>
      </c>
      <c r="H1147" s="14">
        <f t="shared" si="716"/>
        <v>1.3858165111681586E-2</v>
      </c>
      <c r="I1147" s="14">
        <f>G1147/MAX($G$13:G1147)-1</f>
        <v>-3.9580825753765536E-3</v>
      </c>
      <c r="L1147" s="12">
        <f t="shared" si="755"/>
        <v>41679</v>
      </c>
      <c r="M1147" s="13">
        <v>24389160.473904282</v>
      </c>
      <c r="N1147" s="14">
        <f t="shared" si="730"/>
        <v>0</v>
      </c>
      <c r="O1147" s="14">
        <f>M1147/MAX(M$13:$M1147)-1</f>
        <v>-3.915320208616313E-2</v>
      </c>
      <c r="Q1147" s="18">
        <v>44194</v>
      </c>
      <c r="R1147" s="13">
        <f t="shared" si="717"/>
        <v>162001691.176992</v>
      </c>
      <c r="S1147" s="14">
        <f t="shared" si="718"/>
        <v>8.3636670375653033E-3</v>
      </c>
      <c r="T1147" s="14">
        <f>R1147/MAX($R$13:R1147)-1</f>
        <v>-3.7642432002580328E-3</v>
      </c>
      <c r="W1147" s="18">
        <v>44194</v>
      </c>
      <c r="X1147" s="21">
        <v>14383776495.903517</v>
      </c>
      <c r="Y1147" s="14">
        <f t="shared" si="719"/>
        <v>7.1351181071255265E-3</v>
      </c>
      <c r="Z1147" s="20">
        <f>X1147/MAX(X$13:$X1147)-1</f>
        <v>-5.3011851346889127E-2</v>
      </c>
      <c r="AC1147" s="18">
        <v>44194</v>
      </c>
      <c r="AD1147" s="14">
        <f t="shared" si="720"/>
        <v>1.3858165111681586E-2</v>
      </c>
      <c r="AE1147" s="13">
        <f t="shared" si="731"/>
        <v>54657961.134852216</v>
      </c>
      <c r="AF1147" s="14">
        <f t="shared" si="721"/>
        <v>8.3636670375653033E-3</v>
      </c>
      <c r="AG1147" s="13">
        <f t="shared" si="732"/>
        <v>68712840.445520416</v>
      </c>
      <c r="AH1147" s="14">
        <f t="shared" si="722"/>
        <v>7.1351181071255265E-3</v>
      </c>
      <c r="AI1147" s="13">
        <f t="shared" si="733"/>
        <v>73486509.908316106</v>
      </c>
      <c r="AJ1147" s="26">
        <f t="shared" si="723"/>
        <v>196857311.48868877</v>
      </c>
      <c r="AK1147" s="20">
        <f>AJ1147/MAX(AJ$13:$AJ1147)-1</f>
        <v>0</v>
      </c>
      <c r="AL1147" s="20">
        <f t="shared" si="734"/>
        <v>9.4228983244337705E-3</v>
      </c>
      <c r="AN1147" s="18">
        <v>44194</v>
      </c>
      <c r="AO1147" s="14">
        <f t="shared" si="724"/>
        <v>1.3858165111681586E-2</v>
      </c>
      <c r="AP1147" s="13">
        <f t="shared" si="735"/>
        <v>54657961.134852216</v>
      </c>
      <c r="AQ1147" s="14">
        <f t="shared" si="725"/>
        <v>8.3636670375653033E-3</v>
      </c>
      <c r="AR1147" s="13">
        <f t="shared" si="736"/>
        <v>68712840.445520416</v>
      </c>
      <c r="AS1147" s="14">
        <v>1.017047435588429E-2</v>
      </c>
      <c r="AT1147" s="13">
        <f t="shared" si="737"/>
        <v>74599644.787229002</v>
      </c>
      <c r="AU1147" s="26">
        <f t="shared" si="726"/>
        <v>197970446.36760163</v>
      </c>
      <c r="AV1147" s="20">
        <f>AU1147/MAX($AU$13:AU1147)-1</f>
        <v>0</v>
      </c>
      <c r="AW1147" s="20">
        <f t="shared" si="738"/>
        <v>1.0556817083733572E-2</v>
      </c>
      <c r="AY1147" s="18">
        <v>44194</v>
      </c>
      <c r="AZ1147" s="14">
        <f t="shared" si="739"/>
        <v>1.3858165111681586E-2</v>
      </c>
      <c r="BA1147" s="13">
        <f t="shared" si="740"/>
        <v>54657961.134852216</v>
      </c>
      <c r="BB1147" s="20">
        <v>-1.0709158982370459E-3</v>
      </c>
      <c r="BC1147" s="13">
        <f t="shared" si="741"/>
        <v>1333605460.651943</v>
      </c>
      <c r="BD1147" s="14">
        <f t="shared" si="742"/>
        <v>7.1351181071255265E-3</v>
      </c>
      <c r="BE1147" s="13">
        <f t="shared" si="743"/>
        <v>73486509.908316106</v>
      </c>
      <c r="BF1147" s="26">
        <f t="shared" si="727"/>
        <v>1461749931.6951113</v>
      </c>
      <c r="BG1147" s="20">
        <f>BF1147/MAX($BF$13:BF1147)-1</f>
        <v>-2.2637707973315324E-3</v>
      </c>
      <c r="BH1147" s="20">
        <f t="shared" si="744"/>
        <v>-1.1080326305945576E-4</v>
      </c>
      <c r="BJ1147" s="18">
        <v>44194</v>
      </c>
      <c r="BK1147" s="14" t="e">
        <f>VLOOKUP(AP1147:AP2420,$F$13:$H$1892,3,FALSE)</f>
        <v>#N/A</v>
      </c>
      <c r="BL1147" s="13" t="e">
        <f t="shared" si="745"/>
        <v>#N/A</v>
      </c>
      <c r="BM1147" s="14" t="e">
        <f>VLOOKUP(AP1147:AP2420,$Q$13:$S$1892,3,FALSE)</f>
        <v>#N/A</v>
      </c>
      <c r="BN1147" s="13" t="e">
        <f t="shared" si="746"/>
        <v>#N/A</v>
      </c>
      <c r="BO1147" s="14">
        <v>1.1993266870609753E-2</v>
      </c>
      <c r="BP1147" s="13">
        <f t="shared" si="747"/>
        <v>65734508.58955811</v>
      </c>
      <c r="BQ1147" s="26" t="e">
        <f t="shared" si="728"/>
        <v>#N/A</v>
      </c>
      <c r="BR1147" s="20" t="e">
        <f>BQ1147/MAX($AJ$13:BQ1146)-1</f>
        <v>#N/A</v>
      </c>
      <c r="BS1147" s="20" t="e">
        <f t="shared" si="748"/>
        <v>#N/A</v>
      </c>
      <c r="BT1147" s="20"/>
      <c r="BU1147" s="20"/>
      <c r="BV1147" s="18">
        <v>44194</v>
      </c>
      <c r="BW1147" s="21">
        <v>9386916429.1584511</v>
      </c>
      <c r="BX1147" s="14">
        <f t="shared" si="749"/>
        <v>1.8235229888823312E-3</v>
      </c>
      <c r="BY1147" s="20">
        <f>BW1146/MAX(BW$13:$BW1147)-1</f>
        <v>-6.6933023627189669E-2</v>
      </c>
      <c r="BZ1147" s="18"/>
      <c r="CA1147" s="18"/>
      <c r="CB1147" s="18">
        <v>44194</v>
      </c>
      <c r="CC1147" s="14" t="e">
        <f>VLOOKUP(AV1148:AV2421,$F$13:$H$1892,3,FALSE)</f>
        <v>#VALUE!</v>
      </c>
      <c r="CD1147" s="13" t="e">
        <f t="shared" si="750"/>
        <v>#VALUE!</v>
      </c>
      <c r="CE1147" s="14" t="e">
        <f>VLOOKUP(AV1148:AV2421,$Q$13:$S$1892,3,FALSE)</f>
        <v>#VALUE!</v>
      </c>
      <c r="CF1147" s="13" t="e">
        <f t="shared" si="751"/>
        <v>#VALUE!</v>
      </c>
      <c r="CG1147" s="14" t="e">
        <f>VLOOKUP(AV1148:AV2421,$AP$14:$AS$1893,3,FALSE)</f>
        <v>#VALUE!</v>
      </c>
      <c r="CH1147" s="13" t="e">
        <f t="shared" si="752"/>
        <v>#VALUE!</v>
      </c>
      <c r="CI1147" s="26" t="e">
        <f t="shared" si="729"/>
        <v>#VALUE!</v>
      </c>
      <c r="CJ1147" s="20" t="e">
        <f>CI1147/MAX($CI$13:CI1147)-1</f>
        <v>#VALUE!</v>
      </c>
      <c r="CK1147" s="20" t="e">
        <f t="shared" si="753"/>
        <v>#VALUE!</v>
      </c>
    </row>
    <row r="1148" spans="1:89" x14ac:dyDescent="0.3">
      <c r="A1148" s="12">
        <f t="shared" si="754"/>
        <v>41680</v>
      </c>
      <c r="B1148" s="13">
        <v>1523535.3687504383</v>
      </c>
      <c r="C1148" s="14">
        <f t="shared" si="714"/>
        <v>-1.1212432218994373E-3</v>
      </c>
      <c r="D1148" s="14">
        <f>B1148/MAX($B$13:B1148)-1</f>
        <v>-2.4051082370339594E-2</v>
      </c>
      <c r="F1148" s="18">
        <v>44195</v>
      </c>
      <c r="G1148" s="13">
        <f t="shared" si="715"/>
        <v>5822670.1814664761</v>
      </c>
      <c r="H1148" s="14">
        <f t="shared" si="716"/>
        <v>3.1916163717711221E-3</v>
      </c>
      <c r="I1148" s="14">
        <f>G1148/MAX($G$13:G1148)-1</f>
        <v>-7.7909888475380384E-4</v>
      </c>
      <c r="L1148" s="12">
        <f t="shared" si="755"/>
        <v>41680</v>
      </c>
      <c r="M1148" s="13">
        <v>24402420.550463017</v>
      </c>
      <c r="N1148" s="14">
        <f t="shared" si="730"/>
        <v>5.4368728980747072E-4</v>
      </c>
      <c r="O1148" s="14">
        <f>M1148/MAX(M$13:$M1148)-1</f>
        <v>-3.8630801894685263E-2</v>
      </c>
      <c r="Q1148" s="18">
        <v>44195</v>
      </c>
      <c r="R1148" s="13">
        <f t="shared" si="717"/>
        <v>161929411.36454812</v>
      </c>
      <c r="S1148" s="14">
        <f t="shared" si="718"/>
        <v>-4.4616702405231301E-4</v>
      </c>
      <c r="T1148" s="14">
        <f>R1148/MAX($R$13:R1148)-1</f>
        <v>-4.2087307431238896E-3</v>
      </c>
      <c r="W1148" s="18">
        <v>44195</v>
      </c>
      <c r="X1148" s="21">
        <v>14487068826.66003</v>
      </c>
      <c r="Y1148" s="14">
        <f t="shared" si="719"/>
        <v>7.1811690612637591E-3</v>
      </c>
      <c r="Z1148" s="20">
        <f>X1148/MAX(X$13:$X1148)-1</f>
        <v>-4.6211369352398113E-2</v>
      </c>
      <c r="AC1148" s="18">
        <v>44195</v>
      </c>
      <c r="AD1148" s="14">
        <f t="shared" si="720"/>
        <v>3.1916163717711221E-3</v>
      </c>
      <c r="AE1148" s="13">
        <f t="shared" si="731"/>
        <v>54832408.378457837</v>
      </c>
      <c r="AF1148" s="14">
        <f t="shared" si="721"/>
        <v>-4.4616702405231301E-4</v>
      </c>
      <c r="AG1148" s="13">
        <f t="shared" si="732"/>
        <v>68682183.041984662</v>
      </c>
      <c r="AH1148" s="14">
        <f t="shared" si="722"/>
        <v>7.1811690612637591E-3</v>
      </c>
      <c r="AI1148" s="13">
        <f t="shared" si="733"/>
        <v>74014228.95968996</v>
      </c>
      <c r="AJ1148" s="26">
        <f t="shared" si="723"/>
        <v>197528820.38013247</v>
      </c>
      <c r="AK1148" s="20">
        <f>AJ1148/MAX(AJ$13:$AJ1148)-1</f>
        <v>0</v>
      </c>
      <c r="AL1148" s="20">
        <f t="shared" si="734"/>
        <v>3.4111452928293762E-3</v>
      </c>
      <c r="AN1148" s="18">
        <v>44195</v>
      </c>
      <c r="AO1148" s="14">
        <f t="shared" si="724"/>
        <v>3.1916163717711221E-3</v>
      </c>
      <c r="AP1148" s="13">
        <f t="shared" si="735"/>
        <v>54832408.378457837</v>
      </c>
      <c r="AQ1148" s="14">
        <f t="shared" si="725"/>
        <v>-4.4616702405231301E-4</v>
      </c>
      <c r="AR1148" s="13">
        <f t="shared" si="736"/>
        <v>68682183.041984662</v>
      </c>
      <c r="AS1148" s="14">
        <v>1.6346347844782827E-3</v>
      </c>
      <c r="AT1148" s="13">
        <f t="shared" si="737"/>
        <v>74721587.961507931</v>
      </c>
      <c r="AU1148" s="26">
        <f t="shared" si="726"/>
        <v>198236179.38195044</v>
      </c>
      <c r="AV1148" s="20">
        <f>AU1148/MAX($AU$13:AU1148)-1</f>
        <v>0</v>
      </c>
      <c r="AW1148" s="20">
        <f t="shared" si="738"/>
        <v>1.3422862817380476E-3</v>
      </c>
      <c r="AY1148" s="18">
        <v>44195</v>
      </c>
      <c r="AZ1148" s="14">
        <f t="shared" si="739"/>
        <v>3.1916163717711221E-3</v>
      </c>
      <c r="BA1148" s="13">
        <f t="shared" si="740"/>
        <v>54832408.378457837</v>
      </c>
      <c r="BB1148" s="20">
        <v>-2.2025793964921547E-3</v>
      </c>
      <c r="BC1148" s="13">
        <f t="shared" si="741"/>
        <v>1330668088.7412615</v>
      </c>
      <c r="BD1148" s="14">
        <f t="shared" si="742"/>
        <v>7.1811690612637591E-3</v>
      </c>
      <c r="BE1148" s="13">
        <f t="shared" si="743"/>
        <v>74014228.95968996</v>
      </c>
      <c r="BF1148" s="26">
        <f t="shared" si="727"/>
        <v>1459514726.0794091</v>
      </c>
      <c r="BG1148" s="20">
        <f>BF1148/MAX($BF$13:BF1148)-1</f>
        <v>-3.7894391583466192E-3</v>
      </c>
      <c r="BH1148" s="20">
        <f t="shared" si="744"/>
        <v>-1.5291299607657072E-3</v>
      </c>
      <c r="BJ1148" s="18">
        <v>44195</v>
      </c>
      <c r="BK1148" s="14" t="e">
        <f>VLOOKUP(AP1148:AP2421,$F$13:$H$1892,3,FALSE)</f>
        <v>#N/A</v>
      </c>
      <c r="BL1148" s="13" t="e">
        <f t="shared" si="745"/>
        <v>#N/A</v>
      </c>
      <c r="BM1148" s="14" t="e">
        <f>VLOOKUP(AP1148:AP2421,$Q$13:$S$1892,3,FALSE)</f>
        <v>#N/A</v>
      </c>
      <c r="BN1148" s="13" t="e">
        <f t="shared" si="746"/>
        <v>#N/A</v>
      </c>
      <c r="BO1148" s="14">
        <v>3.3095917424865728E-3</v>
      </c>
      <c r="BP1148" s="13">
        <f t="shared" si="747"/>
        <v>65952062.976382524</v>
      </c>
      <c r="BQ1148" s="26" t="e">
        <f t="shared" si="728"/>
        <v>#N/A</v>
      </c>
      <c r="BR1148" s="20" t="e">
        <f>BQ1148/MAX($AJ$13:BQ1147)-1</f>
        <v>#N/A</v>
      </c>
      <c r="BS1148" s="20" t="e">
        <f t="shared" si="748"/>
        <v>#N/A</v>
      </c>
      <c r="BT1148" s="20"/>
      <c r="BU1148" s="20"/>
      <c r="BV1148" s="18">
        <v>44195</v>
      </c>
      <c r="BW1148" s="21">
        <v>9477304262.2256069</v>
      </c>
      <c r="BX1148" s="14">
        <f t="shared" si="749"/>
        <v>-9.5372935769743039E-3</v>
      </c>
      <c r="BY1148" s="20">
        <f>BW1147/MAX(BW$13:$BW1148)-1</f>
        <v>-6.8631395688275365E-2</v>
      </c>
      <c r="BZ1148" s="18"/>
      <c r="CA1148" s="18"/>
      <c r="CB1148" s="18">
        <v>44195</v>
      </c>
      <c r="CC1148" s="14" t="e">
        <f>VLOOKUP(AV1149:AV2422,$F$13:$H$1892,3,FALSE)</f>
        <v>#VALUE!</v>
      </c>
      <c r="CD1148" s="13" t="e">
        <f t="shared" si="750"/>
        <v>#VALUE!</v>
      </c>
      <c r="CE1148" s="14" t="e">
        <f>VLOOKUP(AV1149:AV2422,$Q$13:$S$1892,3,FALSE)</f>
        <v>#VALUE!</v>
      </c>
      <c r="CF1148" s="13" t="e">
        <f t="shared" si="751"/>
        <v>#VALUE!</v>
      </c>
      <c r="CG1148" s="14" t="e">
        <f>VLOOKUP(AV1149:AV2422,$AP$14:$AS$1893,3,FALSE)</f>
        <v>#VALUE!</v>
      </c>
      <c r="CH1148" s="13" t="e">
        <f t="shared" si="752"/>
        <v>#VALUE!</v>
      </c>
      <c r="CI1148" s="26" t="e">
        <f t="shared" si="729"/>
        <v>#VALUE!</v>
      </c>
      <c r="CJ1148" s="20" t="e">
        <f>CI1148/MAX($CI$13:CI1148)-1</f>
        <v>#VALUE!</v>
      </c>
      <c r="CK1148" s="20" t="e">
        <f t="shared" si="753"/>
        <v>#VALUE!</v>
      </c>
    </row>
    <row r="1149" spans="1:89" x14ac:dyDescent="0.3">
      <c r="A1149" s="12">
        <f t="shared" si="754"/>
        <v>41681</v>
      </c>
      <c r="B1149" s="13">
        <v>1528262.1659000127</v>
      </c>
      <c r="C1149" s="14">
        <f t="shared" si="714"/>
        <v>3.1025188167774775E-3</v>
      </c>
      <c r="D1149" s="14">
        <f>B1149/MAX($B$13:B1149)-1</f>
        <v>-2.1023182489179892E-2</v>
      </c>
      <c r="F1149" s="18">
        <v>44196</v>
      </c>
      <c r="G1149" s="13">
        <f t="shared" si="715"/>
        <v>5812792.2741675861</v>
      </c>
      <c r="H1149" s="14">
        <f t="shared" si="716"/>
        <v>-1.6964566068555786E-3</v>
      </c>
      <c r="I1149" s="14">
        <f>G1149/MAX($G$13:G1149)-1</f>
        <v>-2.4742337841590079E-3</v>
      </c>
      <c r="L1149" s="12">
        <f t="shared" si="755"/>
        <v>41681</v>
      </c>
      <c r="M1149" s="13">
        <v>24515113.478096522</v>
      </c>
      <c r="N1149" s="14">
        <f t="shared" si="730"/>
        <v>4.6181044786299807E-3</v>
      </c>
      <c r="O1149" s="14">
        <f>M1149/MAX(M$13:$M1149)-1</f>
        <v>-3.4191098495298222E-2</v>
      </c>
      <c r="Q1149" s="18">
        <v>44196</v>
      </c>
      <c r="R1149" s="13">
        <f t="shared" si="717"/>
        <v>162146919.04816091</v>
      </c>
      <c r="S1149" s="14">
        <f t="shared" si="718"/>
        <v>1.3432253089782353E-3</v>
      </c>
      <c r="T1149" s="14">
        <f>R1149/MAX($R$13:R1149)-1</f>
        <v>-2.8711587077986378E-3</v>
      </c>
      <c r="W1149" s="18">
        <v>44196</v>
      </c>
      <c r="X1149" s="21">
        <v>14787900536.94175</v>
      </c>
      <c r="Y1149" s="14">
        <f t="shared" si="719"/>
        <v>2.076553330982378E-2</v>
      </c>
      <c r="Z1149" s="20">
        <f>X1149/MAX(X$13:$X1149)-1</f>
        <v>-2.6405439772154038E-2</v>
      </c>
      <c r="AC1149" s="18">
        <v>44196</v>
      </c>
      <c r="AD1149" s="14">
        <f t="shared" si="720"/>
        <v>-1.6964566068555786E-3</v>
      </c>
      <c r="AE1149" s="13">
        <f t="shared" si="731"/>
        <v>54739387.576994397</v>
      </c>
      <c r="AF1149" s="14">
        <f t="shared" si="721"/>
        <v>1.3432253089782353E-3</v>
      </c>
      <c r="AG1149" s="13">
        <f t="shared" si="732"/>
        <v>68774438.688522533</v>
      </c>
      <c r="AH1149" s="14">
        <f t="shared" si="722"/>
        <v>2.076553330982378E-2</v>
      </c>
      <c r="AI1149" s="13">
        <f t="shared" si="733"/>
        <v>75551173.896553323</v>
      </c>
      <c r="AJ1149" s="26">
        <f t="shared" si="723"/>
        <v>199065000.16207024</v>
      </c>
      <c r="AK1149" s="20">
        <f>AJ1149/MAX(AJ$13:$AJ1149)-1</f>
        <v>0</v>
      </c>
      <c r="AL1149" s="20">
        <f t="shared" si="734"/>
        <v>7.776990613225454E-3</v>
      </c>
      <c r="AN1149" s="18">
        <v>44196</v>
      </c>
      <c r="AO1149" s="14">
        <f t="shared" si="724"/>
        <v>-1.6964566068555786E-3</v>
      </c>
      <c r="AP1149" s="13">
        <f t="shared" si="735"/>
        <v>54739387.576994397</v>
      </c>
      <c r="AQ1149" s="14">
        <f t="shared" si="725"/>
        <v>1.3432253089782353E-3</v>
      </c>
      <c r="AR1149" s="13">
        <f t="shared" si="736"/>
        <v>68774438.688522533</v>
      </c>
      <c r="AS1149" s="14">
        <v>1.8773464210846958E-2</v>
      </c>
      <c r="AT1149" s="13">
        <f t="shared" si="737"/>
        <v>76124371.018880963</v>
      </c>
      <c r="AU1149" s="26">
        <f t="shared" si="726"/>
        <v>199638197.28439787</v>
      </c>
      <c r="AV1149" s="20">
        <f>AU1149/MAX($AU$13:AU1149)-1</f>
        <v>0</v>
      </c>
      <c r="AW1149" s="20">
        <f t="shared" si="738"/>
        <v>7.0724622862414765E-3</v>
      </c>
      <c r="AY1149" s="18">
        <v>44196</v>
      </c>
      <c r="AZ1149" s="14">
        <f t="shared" si="739"/>
        <v>-1.6964566068555786E-3</v>
      </c>
      <c r="BA1149" s="13">
        <f t="shared" si="740"/>
        <v>54739387.576994397</v>
      </c>
      <c r="BB1149" s="20">
        <v>-4.4136309064137791E-2</v>
      </c>
      <c r="BC1149" s="13">
        <f t="shared" si="741"/>
        <v>1271937310.7147915</v>
      </c>
      <c r="BD1149" s="14">
        <f t="shared" si="742"/>
        <v>2.076553330982378E-2</v>
      </c>
      <c r="BE1149" s="13">
        <f t="shared" si="743"/>
        <v>75551173.896553323</v>
      </c>
      <c r="BF1149" s="26">
        <f t="shared" si="727"/>
        <v>1402227872.1883392</v>
      </c>
      <c r="BG1149" s="20">
        <f>BF1149/MAX($BF$13:BF1149)-1</f>
        <v>-4.2891318587120253E-2</v>
      </c>
      <c r="BH1149" s="20">
        <f t="shared" si="744"/>
        <v>-3.9250617254788178E-2</v>
      </c>
      <c r="BJ1149" s="18">
        <v>44196</v>
      </c>
      <c r="BK1149" s="14" t="e">
        <f>VLOOKUP(AP1149:AP2422,$F$13:$H$1892,3,FALSE)</f>
        <v>#N/A</v>
      </c>
      <c r="BL1149" s="13" t="e">
        <f t="shared" si="745"/>
        <v>#N/A</v>
      </c>
      <c r="BM1149" s="14" t="e">
        <f>VLOOKUP(AP1149:AP2422,$Q$13:$S$1892,3,FALSE)</f>
        <v>#N/A</v>
      </c>
      <c r="BN1149" s="13" t="e">
        <f t="shared" si="746"/>
        <v>#N/A</v>
      </c>
      <c r="BO1149" s="14">
        <v>1.6853725008510567E-2</v>
      </c>
      <c r="BP1149" s="13">
        <f t="shared" si="747"/>
        <v>67063600.909530446</v>
      </c>
      <c r="BQ1149" s="26" t="e">
        <f t="shared" si="728"/>
        <v>#N/A</v>
      </c>
      <c r="BR1149" s="20" t="e">
        <f>BQ1149/MAX($AJ$13:BQ1148)-1</f>
        <v>#N/A</v>
      </c>
      <c r="BS1149" s="20" t="e">
        <f t="shared" si="748"/>
        <v>#N/A</v>
      </c>
      <c r="BT1149" s="20"/>
      <c r="BU1149" s="20"/>
      <c r="BV1149" s="18">
        <v>44196</v>
      </c>
      <c r="BW1149" s="21">
        <v>9735408395.6459084</v>
      </c>
      <c r="BX1149" s="14">
        <f t="shared" si="749"/>
        <v>-2.6511895847711631E-2</v>
      </c>
      <c r="BY1149" s="20">
        <f>BW1148/MAX(BW$13:$BW1149)-1</f>
        <v>-5.9663126867961047E-2</v>
      </c>
      <c r="BZ1149" s="18"/>
      <c r="CA1149" s="18"/>
      <c r="CB1149" s="18">
        <v>44196</v>
      </c>
      <c r="CC1149" s="14" t="e">
        <f>VLOOKUP(AV1150:AV2423,$F$13:$H$1892,3,FALSE)</f>
        <v>#VALUE!</v>
      </c>
      <c r="CD1149" s="13" t="e">
        <f t="shared" si="750"/>
        <v>#VALUE!</v>
      </c>
      <c r="CE1149" s="14" t="e">
        <f>VLOOKUP(AV1150:AV2423,$Q$13:$S$1892,3,FALSE)</f>
        <v>#VALUE!</v>
      </c>
      <c r="CF1149" s="13" t="e">
        <f t="shared" si="751"/>
        <v>#VALUE!</v>
      </c>
      <c r="CG1149" s="14" t="e">
        <f>VLOOKUP(AV1150:AV2423,$AP$14:$AS$1893,3,FALSE)</f>
        <v>#VALUE!</v>
      </c>
      <c r="CH1149" s="13" t="e">
        <f t="shared" si="752"/>
        <v>#VALUE!</v>
      </c>
      <c r="CI1149" s="26" t="e">
        <f t="shared" si="729"/>
        <v>#VALUE!</v>
      </c>
      <c r="CJ1149" s="20" t="e">
        <f>CI1149/MAX($CI$13:CI1149)-1</f>
        <v>#VALUE!</v>
      </c>
      <c r="CK1149" s="20" t="e">
        <f t="shared" si="753"/>
        <v>#VALUE!</v>
      </c>
    </row>
    <row r="1150" spans="1:89" x14ac:dyDescent="0.3">
      <c r="A1150" s="12">
        <f t="shared" si="754"/>
        <v>41682</v>
      </c>
      <c r="B1150" s="13">
        <v>1529906.9238146513</v>
      </c>
      <c r="C1150" s="14">
        <f t="shared" si="714"/>
        <v>1.0762275945437327E-3</v>
      </c>
      <c r="D1150" s="14">
        <f>B1150/MAX($B$13:B1150)-1</f>
        <v>-1.99695806237562E-2</v>
      </c>
      <c r="F1150" s="18">
        <v>44197</v>
      </c>
      <c r="G1150" s="13">
        <f t="shared" si="715"/>
        <v>5812792.2741675861</v>
      </c>
      <c r="H1150" s="14">
        <f t="shared" si="716"/>
        <v>0</v>
      </c>
      <c r="I1150" s="14">
        <f>G1150/MAX($G$13:G1150)-1</f>
        <v>-2.4742337841590079E-3</v>
      </c>
      <c r="L1150" s="12">
        <f t="shared" si="755"/>
        <v>41682</v>
      </c>
      <c r="M1150" s="13">
        <v>24450243.317119408</v>
      </c>
      <c r="N1150" s="14">
        <f t="shared" si="730"/>
        <v>-2.6461293371158323E-3</v>
      </c>
      <c r="O1150" s="14">
        <f>M1150/MAX(M$13:$M1150)-1</f>
        <v>-3.6746753763617357E-2</v>
      </c>
      <c r="Q1150" s="18">
        <v>44197</v>
      </c>
      <c r="R1150" s="13">
        <f t="shared" si="717"/>
        <v>164121713.76655078</v>
      </c>
      <c r="S1150" s="14">
        <f t="shared" si="718"/>
        <v>1.2179045583982528E-2</v>
      </c>
      <c r="T1150" s="14">
        <f>R1150/MAX($R$13:R1150)-1</f>
        <v>0</v>
      </c>
      <c r="W1150" s="18">
        <v>44197</v>
      </c>
      <c r="X1150" s="21">
        <v>14787900536.941704</v>
      </c>
      <c r="Y1150" s="14">
        <f t="shared" si="719"/>
        <v>-3.1086244689504383E-15</v>
      </c>
      <c r="Z1150" s="20">
        <f>X1150/MAX(X$13:$X1150)-1</f>
        <v>-2.6405439772157036E-2</v>
      </c>
      <c r="AC1150" s="18">
        <v>44197</v>
      </c>
      <c r="AD1150" s="14">
        <f t="shared" si="720"/>
        <v>0</v>
      </c>
      <c r="AE1150" s="13">
        <f t="shared" si="731"/>
        <v>54739387.576994397</v>
      </c>
      <c r="AF1150" s="14">
        <f t="shared" si="721"/>
        <v>1.2179045583982528E-2</v>
      </c>
      <c r="AG1150" s="13">
        <f t="shared" si="732"/>
        <v>69612045.712322861</v>
      </c>
      <c r="AH1150" s="14">
        <f t="shared" si="722"/>
        <v>-3.1086244689504383E-15</v>
      </c>
      <c r="AI1150" s="13">
        <f t="shared" si="733"/>
        <v>75551173.896553084</v>
      </c>
      <c r="AJ1150" s="26">
        <f t="shared" si="723"/>
        <v>199902607.18587032</v>
      </c>
      <c r="AK1150" s="20">
        <f>AJ1150/MAX(AJ$13:$AJ1150)-1</f>
        <v>0</v>
      </c>
      <c r="AL1150" s="20">
        <f t="shared" si="734"/>
        <v>4.2077061418035466E-3</v>
      </c>
      <c r="AN1150" s="18">
        <v>44197</v>
      </c>
      <c r="AO1150" s="14">
        <f t="shared" si="724"/>
        <v>0</v>
      </c>
      <c r="AP1150" s="13">
        <f t="shared" si="735"/>
        <v>54739387.576994397</v>
      </c>
      <c r="AQ1150" s="14">
        <f t="shared" si="725"/>
        <v>1.2179045583982528E-2</v>
      </c>
      <c r="AR1150" s="13">
        <f t="shared" si="736"/>
        <v>69612045.712322861</v>
      </c>
      <c r="AS1150" s="14">
        <v>-1.8069007127400138E-15</v>
      </c>
      <c r="AT1150" s="13">
        <f t="shared" si="737"/>
        <v>76124371.018880829</v>
      </c>
      <c r="AU1150" s="26">
        <f t="shared" si="726"/>
        <v>200475804.30819806</v>
      </c>
      <c r="AV1150" s="20">
        <f>AU1150/MAX($AU$13:AU1150)-1</f>
        <v>0</v>
      </c>
      <c r="AW1150" s="20">
        <f t="shared" si="738"/>
        <v>4.1956250617058988E-3</v>
      </c>
      <c r="AY1150" s="18">
        <v>44197</v>
      </c>
      <c r="AZ1150" s="14">
        <f t="shared" si="739"/>
        <v>0</v>
      </c>
      <c r="BA1150" s="13">
        <f t="shared" si="740"/>
        <v>54739387.576994397</v>
      </c>
      <c r="BB1150" s="20">
        <v>1.2854960013670702E-2</v>
      </c>
      <c r="BC1150" s="13">
        <f t="shared" si="741"/>
        <v>1288288013.9839261</v>
      </c>
      <c r="BD1150" s="14">
        <f t="shared" si="742"/>
        <v>-3.1086244689504383E-15</v>
      </c>
      <c r="BE1150" s="13">
        <f t="shared" si="743"/>
        <v>75551173.896553084</v>
      </c>
      <c r="BF1150" s="26">
        <f t="shared" si="727"/>
        <v>1418578575.4574735</v>
      </c>
      <c r="BG1150" s="20">
        <f>BF1150/MAX($BF$13:BF1150)-1</f>
        <v>-3.1730935630481683E-2</v>
      </c>
      <c r="BH1150" s="20">
        <f t="shared" si="744"/>
        <v>1.1660517946785021E-2</v>
      </c>
      <c r="BJ1150" s="18">
        <v>44197</v>
      </c>
      <c r="BK1150" s="14" t="e">
        <f>VLOOKUP(AP1150:AP2423,$F$13:$H$1892,3,FALSE)</f>
        <v>#N/A</v>
      </c>
      <c r="BL1150" s="13" t="e">
        <f t="shared" si="745"/>
        <v>#N/A</v>
      </c>
      <c r="BM1150" s="14" t="e">
        <f>VLOOKUP(AP1150:AP2423,$Q$13:$S$1892,3,FALSE)</f>
        <v>#N/A</v>
      </c>
      <c r="BN1150" s="13" t="e">
        <f t="shared" si="746"/>
        <v>#N/A</v>
      </c>
      <c r="BO1150" s="14">
        <v>1.9984014443252818E-15</v>
      </c>
      <c r="BP1150" s="13">
        <f t="shared" si="747"/>
        <v>67063600.90953058</v>
      </c>
      <c r="BQ1150" s="26" t="e">
        <f t="shared" si="728"/>
        <v>#N/A</v>
      </c>
      <c r="BR1150" s="20" t="e">
        <f>BQ1150/MAX($AJ$13:BQ1149)-1</f>
        <v>#N/A</v>
      </c>
      <c r="BS1150" s="20" t="e">
        <f t="shared" si="748"/>
        <v>#N/A</v>
      </c>
      <c r="BT1150" s="20"/>
      <c r="BU1150" s="20"/>
      <c r="BV1150" s="18">
        <v>44197</v>
      </c>
      <c r="BW1150" s="21">
        <v>9637227153.9417572</v>
      </c>
      <c r="BX1150" s="14">
        <f t="shared" si="749"/>
        <v>1.0187706498543392E-2</v>
      </c>
      <c r="BY1150" s="20">
        <f>BW1149/MAX(BW$13:$BW1150)-1</f>
        <v>-3.4054068949427418E-2</v>
      </c>
      <c r="BZ1150" s="18"/>
      <c r="CA1150" s="18"/>
      <c r="CB1150" s="18">
        <v>44197</v>
      </c>
      <c r="CC1150" s="14" t="e">
        <f>VLOOKUP(AV1151:AV2424,$F$13:$H$1892,3,FALSE)</f>
        <v>#VALUE!</v>
      </c>
      <c r="CD1150" s="13" t="e">
        <f t="shared" si="750"/>
        <v>#VALUE!</v>
      </c>
      <c r="CE1150" s="14" t="e">
        <f>VLOOKUP(AV1151:AV2424,$Q$13:$S$1892,3,FALSE)</f>
        <v>#VALUE!</v>
      </c>
      <c r="CF1150" s="13" t="e">
        <f t="shared" si="751"/>
        <v>#VALUE!</v>
      </c>
      <c r="CG1150" s="14" t="e">
        <f>VLOOKUP(AV1151:AV2424,$AP$14:$AS$1893,3,FALSE)</f>
        <v>#VALUE!</v>
      </c>
      <c r="CH1150" s="13" t="e">
        <f t="shared" si="752"/>
        <v>#VALUE!</v>
      </c>
      <c r="CI1150" s="26" t="e">
        <f t="shared" si="729"/>
        <v>#VALUE!</v>
      </c>
      <c r="CJ1150" s="20" t="e">
        <f>CI1150/MAX($CI$13:CI1150)-1</f>
        <v>#VALUE!</v>
      </c>
      <c r="CK1150" s="20" t="e">
        <f t="shared" si="753"/>
        <v>#VALUE!</v>
      </c>
    </row>
    <row r="1151" spans="1:89" x14ac:dyDescent="0.3">
      <c r="A1151" s="12">
        <f t="shared" si="754"/>
        <v>41683</v>
      </c>
      <c r="B1151" s="13">
        <v>1523241.3788728002</v>
      </c>
      <c r="C1151" s="14">
        <f t="shared" si="714"/>
        <v>-4.3568303653606089E-3</v>
      </c>
      <c r="D1151" s="14">
        <f>B1151/MAX($B$13:B1151)-1</f>
        <v>-2.4239406913871719E-2</v>
      </c>
      <c r="F1151" s="18">
        <v>44200</v>
      </c>
      <c r="G1151" s="13">
        <f t="shared" si="715"/>
        <v>5824964.0467552049</v>
      </c>
      <c r="H1151" s="14">
        <f t="shared" si="716"/>
        <v>2.0939631098999545E-3</v>
      </c>
      <c r="I1151" s="14">
        <f>G1151/MAX($G$13:G1151)-1</f>
        <v>-3.854516285283216E-4</v>
      </c>
      <c r="L1151" s="12">
        <f t="shared" si="755"/>
        <v>41683</v>
      </c>
      <c r="M1151" s="13">
        <v>25227295.310443632</v>
      </c>
      <c r="N1151" s="14">
        <f t="shared" si="730"/>
        <v>3.1780951348657993E-2</v>
      </c>
      <c r="O1151" s="14">
        <f>M1151/MAX(M$13:$M1151)-1</f>
        <v>-6.1336492085419803E-3</v>
      </c>
      <c r="Q1151" s="18">
        <v>44200</v>
      </c>
      <c r="R1151" s="13">
        <f t="shared" si="717"/>
        <v>164443288.14685357</v>
      </c>
      <c r="S1151" s="14">
        <f t="shared" si="718"/>
        <v>1.9593652352436486E-3</v>
      </c>
      <c r="T1151" s="14">
        <f>R1151/MAX($R$13:R1151)-1</f>
        <v>0</v>
      </c>
      <c r="W1151" s="18">
        <v>44200</v>
      </c>
      <c r="X1151" s="21">
        <v>14817620715.169033</v>
      </c>
      <c r="Y1151" s="14">
        <f t="shared" si="719"/>
        <v>2.0097631947879613E-3</v>
      </c>
      <c r="Z1151" s="20">
        <f>X1151/MAX(X$13:$X1151)-1</f>
        <v>-2.444874525836549E-2</v>
      </c>
      <c r="AC1151" s="18">
        <v>44200</v>
      </c>
      <c r="AD1151" s="14">
        <f t="shared" si="720"/>
        <v>2.0939631098999545E-3</v>
      </c>
      <c r="AE1151" s="13">
        <f t="shared" si="731"/>
        <v>54854009.835239142</v>
      </c>
      <c r="AF1151" s="14">
        <f t="shared" si="721"/>
        <v>1.9593652352436486E-3</v>
      </c>
      <c r="AG1151" s="13">
        <f t="shared" si="732"/>
        <v>69748441.134645775</v>
      </c>
      <c r="AH1151" s="14">
        <f t="shared" si="722"/>
        <v>2.0097631947879613E-3</v>
      </c>
      <c r="AI1151" s="13">
        <f t="shared" si="733"/>
        <v>75703013.865173399</v>
      </c>
      <c r="AJ1151" s="26">
        <f t="shared" si="723"/>
        <v>200305464.8350583</v>
      </c>
      <c r="AK1151" s="20">
        <f>AJ1151/MAX(AJ$13:$AJ1151)-1</f>
        <v>0</v>
      </c>
      <c r="AL1151" s="20">
        <f t="shared" si="734"/>
        <v>2.0152696098325595E-3</v>
      </c>
      <c r="AN1151" s="18">
        <v>44200</v>
      </c>
      <c r="AO1151" s="14">
        <f t="shared" si="724"/>
        <v>2.0939631098999545E-3</v>
      </c>
      <c r="AP1151" s="13">
        <f t="shared" si="735"/>
        <v>54854009.835239142</v>
      </c>
      <c r="AQ1151" s="14">
        <f t="shared" si="725"/>
        <v>1.9593652352436486E-3</v>
      </c>
      <c r="AR1151" s="13">
        <f t="shared" si="736"/>
        <v>69748441.134645775</v>
      </c>
      <c r="AS1151" s="14">
        <v>0</v>
      </c>
      <c r="AT1151" s="13">
        <f t="shared" si="737"/>
        <v>76124371.018880829</v>
      </c>
      <c r="AU1151" s="26">
        <f t="shared" si="726"/>
        <v>200726821.98876575</v>
      </c>
      <c r="AV1151" s="20">
        <f>AU1151/MAX($AU$13:AU1151)-1</f>
        <v>0</v>
      </c>
      <c r="AW1151" s="20">
        <f t="shared" si="738"/>
        <v>1.2521096071114179E-3</v>
      </c>
      <c r="AY1151" s="18">
        <v>44200</v>
      </c>
      <c r="AZ1151" s="14">
        <f t="shared" si="739"/>
        <v>2.0939631098999545E-3</v>
      </c>
      <c r="BA1151" s="13">
        <f t="shared" si="740"/>
        <v>54854009.835239142</v>
      </c>
      <c r="BB1151" s="20">
        <v>1.3712995619521662E-2</v>
      </c>
      <c r="BC1151" s="13">
        <f t="shared" si="741"/>
        <v>1305954301.87637</v>
      </c>
      <c r="BD1151" s="14">
        <f t="shared" si="742"/>
        <v>2.0097631947879613E-3</v>
      </c>
      <c r="BE1151" s="13">
        <f t="shared" si="743"/>
        <v>75703013.865173399</v>
      </c>
      <c r="BF1151" s="26">
        <f t="shared" si="727"/>
        <v>1436511325.5767825</v>
      </c>
      <c r="BG1151" s="20">
        <f>BF1151/MAX($BF$13:BF1151)-1</f>
        <v>-1.9490706234661204E-2</v>
      </c>
      <c r="BH1151" s="20">
        <f t="shared" si="744"/>
        <v>1.2641351300209713E-2</v>
      </c>
      <c r="BJ1151" s="18">
        <v>44200</v>
      </c>
      <c r="BK1151" s="14" t="e">
        <f>VLOOKUP(AP1151:AP2424,$F$13:$H$1892,3,FALSE)</f>
        <v>#N/A</v>
      </c>
      <c r="BL1151" s="13" t="e">
        <f t="shared" si="745"/>
        <v>#N/A</v>
      </c>
      <c r="BM1151" s="14" t="e">
        <f>VLOOKUP(AP1151:AP2424,$Q$13:$S$1892,3,FALSE)</f>
        <v>#N/A</v>
      </c>
      <c r="BN1151" s="13" t="e">
        <f t="shared" si="746"/>
        <v>#N/A</v>
      </c>
      <c r="BO1151" s="14">
        <v>-2.9478496429280465E-3</v>
      </c>
      <c r="BP1151" s="13">
        <f t="shared" si="747"/>
        <v>66865907.497535951</v>
      </c>
      <c r="BQ1151" s="26" t="e">
        <f t="shared" si="728"/>
        <v>#N/A</v>
      </c>
      <c r="BR1151" s="20" t="e">
        <f>BQ1151/MAX($AJ$13:BQ1150)-1</f>
        <v>#N/A</v>
      </c>
      <c r="BS1151" s="20" t="e">
        <f t="shared" si="748"/>
        <v>#N/A</v>
      </c>
      <c r="BT1151" s="20"/>
      <c r="BU1151" s="20"/>
      <c r="BV1151" s="18">
        <v>44200</v>
      </c>
      <c r="BW1151" s="21">
        <v>9661706252.7297993</v>
      </c>
      <c r="BX1151" s="14">
        <f t="shared" si="749"/>
        <v>-2.5336206822812457E-3</v>
      </c>
      <c r="BY1151" s="20">
        <f>BW1150/MAX(BW$13:$BW1151)-1</f>
        <v>-4.3795598742058739E-2</v>
      </c>
      <c r="BZ1151" s="18"/>
      <c r="CA1151" s="18"/>
      <c r="CB1151" s="18">
        <v>44200</v>
      </c>
      <c r="CC1151" s="14" t="e">
        <f>VLOOKUP(AV1152:AV2425,$F$13:$H$1892,3,FALSE)</f>
        <v>#VALUE!</v>
      </c>
      <c r="CD1151" s="13" t="e">
        <f t="shared" si="750"/>
        <v>#VALUE!</v>
      </c>
      <c r="CE1151" s="14" t="e">
        <f>VLOOKUP(AV1152:AV2425,$Q$13:$S$1892,3,FALSE)</f>
        <v>#VALUE!</v>
      </c>
      <c r="CF1151" s="13" t="e">
        <f t="shared" si="751"/>
        <v>#VALUE!</v>
      </c>
      <c r="CG1151" s="14" t="e">
        <f>VLOOKUP(AV1152:AV2425,$AP$14:$AS$1893,3,FALSE)</f>
        <v>#VALUE!</v>
      </c>
      <c r="CH1151" s="13" t="e">
        <f t="shared" si="752"/>
        <v>#VALUE!</v>
      </c>
      <c r="CI1151" s="26" t="e">
        <f t="shared" si="729"/>
        <v>#VALUE!</v>
      </c>
      <c r="CJ1151" s="20" t="e">
        <f>CI1151/MAX($CI$13:CI1151)-1</f>
        <v>#VALUE!</v>
      </c>
      <c r="CK1151" s="20" t="e">
        <f t="shared" si="753"/>
        <v>#VALUE!</v>
      </c>
    </row>
    <row r="1152" spans="1:89" x14ac:dyDescent="0.3">
      <c r="A1152" s="12">
        <f t="shared" si="754"/>
        <v>41684</v>
      </c>
      <c r="B1152" s="13">
        <v>1520319.5030748683</v>
      </c>
      <c r="C1152" s="14">
        <f t="shared" si="714"/>
        <v>-1.9181961824684679E-3</v>
      </c>
      <c r="D1152" s="14">
        <f>B1152/MAX($B$13:B1152)-1</f>
        <v>-2.6111107158532709E-2</v>
      </c>
      <c r="F1152" s="18">
        <v>44201</v>
      </c>
      <c r="G1152" s="13">
        <f t="shared" si="715"/>
        <v>5788291.4318677746</v>
      </c>
      <c r="H1152" s="14">
        <f t="shared" si="716"/>
        <v>-6.2957667365962644E-3</v>
      </c>
      <c r="I1152" s="14">
        <f>G1152/MAX($G$13:G1152)-1</f>
        <v>-6.678791651583027E-3</v>
      </c>
      <c r="L1152" s="12">
        <f t="shared" si="755"/>
        <v>41684</v>
      </c>
      <c r="M1152" s="13">
        <v>25184824.641364004</v>
      </c>
      <c r="N1152" s="14">
        <f t="shared" si="730"/>
        <v>-1.6835205105022455E-3</v>
      </c>
      <c r="O1152" s="14">
        <f>M1152/MAX(M$13:$M1152)-1</f>
        <v>-7.8068435947973303E-3</v>
      </c>
      <c r="Q1152" s="18">
        <v>44201</v>
      </c>
      <c r="R1152" s="13">
        <f t="shared" si="717"/>
        <v>165812057.15095484</v>
      </c>
      <c r="S1152" s="14">
        <f t="shared" si="718"/>
        <v>8.3236538233102397E-3</v>
      </c>
      <c r="T1152" s="14">
        <f>R1152/MAX($R$13:R1152)-1</f>
        <v>0</v>
      </c>
      <c r="W1152" s="18">
        <v>44201</v>
      </c>
      <c r="X1152" s="21">
        <v>14770106243.417803</v>
      </c>
      <c r="Y1152" s="14">
        <f t="shared" si="719"/>
        <v>-3.2066195150067811E-3</v>
      </c>
      <c r="Z1152" s="20">
        <f>X1152/MAX(X$13:$X1152)-1</f>
        <v>-2.7576966949709347E-2</v>
      </c>
      <c r="AC1152" s="18">
        <v>44201</v>
      </c>
      <c r="AD1152" s="14">
        <f t="shared" si="720"/>
        <v>-6.2957667365962644E-3</v>
      </c>
      <c r="AE1152" s="13">
        <f t="shared" si="731"/>
        <v>54508661.784749523</v>
      </c>
      <c r="AF1152" s="14">
        <f t="shared" si="721"/>
        <v>8.3236538233102397E-3</v>
      </c>
      <c r="AG1152" s="13">
        <f t="shared" si="732"/>
        <v>70329003.013366103</v>
      </c>
      <c r="AH1152" s="14">
        <f t="shared" si="722"/>
        <v>-3.2066195150067811E-3</v>
      </c>
      <c r="AI1152" s="13">
        <f t="shared" si="733"/>
        <v>75460263.103568509</v>
      </c>
      <c r="AJ1152" s="26">
        <f t="shared" si="723"/>
        <v>200297927.90168411</v>
      </c>
      <c r="AK1152" s="20">
        <f>AJ1152/MAX(AJ$13:$AJ1152)-1</f>
        <v>-3.7627197941869639E-5</v>
      </c>
      <c r="AL1152" s="20">
        <f t="shared" si="734"/>
        <v>-3.7627197941869639E-5</v>
      </c>
      <c r="AN1152" s="18">
        <v>44201</v>
      </c>
      <c r="AO1152" s="14">
        <f t="shared" si="724"/>
        <v>-6.2957667365962644E-3</v>
      </c>
      <c r="AP1152" s="13">
        <f t="shared" si="735"/>
        <v>54508661.784749523</v>
      </c>
      <c r="AQ1152" s="14">
        <f t="shared" si="725"/>
        <v>8.3236538233102397E-3</v>
      </c>
      <c r="AR1152" s="13">
        <f t="shared" si="736"/>
        <v>70329003.013366103</v>
      </c>
      <c r="AS1152" s="14">
        <v>-2.1419975590942441E-3</v>
      </c>
      <c r="AT1152" s="13">
        <f t="shared" si="737"/>
        <v>75961312.801970795</v>
      </c>
      <c r="AU1152" s="26">
        <f t="shared" si="726"/>
        <v>200798977.60008639</v>
      </c>
      <c r="AV1152" s="20">
        <f>AU1152/MAX($AU$13:AU1152)-1</f>
        <v>0</v>
      </c>
      <c r="AW1152" s="20">
        <f t="shared" si="738"/>
        <v>3.5947169693484327E-4</v>
      </c>
      <c r="AY1152" s="18">
        <v>44201</v>
      </c>
      <c r="AZ1152" s="14">
        <f t="shared" si="739"/>
        <v>-6.2957667365962644E-3</v>
      </c>
      <c r="BA1152" s="13">
        <f t="shared" si="740"/>
        <v>54508661.784749523</v>
      </c>
      <c r="BB1152" s="20">
        <v>-1.281643342884875E-2</v>
      </c>
      <c r="BC1152" s="13">
        <f t="shared" si="741"/>
        <v>1289216625.5052528</v>
      </c>
      <c r="BD1152" s="14">
        <f t="shared" si="742"/>
        <v>-3.2066195150067811E-3</v>
      </c>
      <c r="BE1152" s="13">
        <f t="shared" si="743"/>
        <v>75460263.103568509</v>
      </c>
      <c r="BF1152" s="26">
        <f t="shared" si="727"/>
        <v>1419185550.3935709</v>
      </c>
      <c r="BG1152" s="20">
        <f>BF1152/MAX($BF$13:BF1152)-1</f>
        <v>-3.1316637075830767E-2</v>
      </c>
      <c r="BH1152" s="20">
        <f t="shared" si="744"/>
        <v>-1.2061008413041918E-2</v>
      </c>
      <c r="BJ1152" s="18">
        <v>44201</v>
      </c>
      <c r="BK1152" s="14" t="e">
        <f>VLOOKUP(AP1152:AP2425,$F$13:$H$1892,3,FALSE)</f>
        <v>#N/A</v>
      </c>
      <c r="BL1152" s="13" t="e">
        <f t="shared" si="745"/>
        <v>#N/A</v>
      </c>
      <c r="BM1152" s="14" t="e">
        <f>VLOOKUP(AP1152:AP2425,$Q$13:$S$1892,3,FALSE)</f>
        <v>#N/A</v>
      </c>
      <c r="BN1152" s="13" t="e">
        <f t="shared" si="746"/>
        <v>#N/A</v>
      </c>
      <c r="BO1152" s="14">
        <v>-1.0365098352168589E-3</v>
      </c>
      <c r="BP1152" s="13">
        <f t="shared" si="747"/>
        <v>66796600.326774053</v>
      </c>
      <c r="BQ1152" s="26" t="e">
        <f t="shared" si="728"/>
        <v>#N/A</v>
      </c>
      <c r="BR1152" s="20" t="e">
        <f>BQ1152/MAX($AJ$13:BQ1151)-1</f>
        <v>#N/A</v>
      </c>
      <c r="BS1152" s="20" t="e">
        <f t="shared" si="748"/>
        <v>#N/A</v>
      </c>
      <c r="BT1152" s="20"/>
      <c r="BU1152" s="20"/>
      <c r="BV1152" s="18">
        <v>44201</v>
      </c>
      <c r="BW1152" s="21">
        <v>9642972187.2767048</v>
      </c>
      <c r="BX1152" s="14">
        <f t="shared" si="749"/>
        <v>1.9427687946473871E-3</v>
      </c>
      <c r="BY1152" s="20">
        <f>BW1151/MAX(BW$13:$BW1152)-1</f>
        <v>-4.1366785803849671E-2</v>
      </c>
      <c r="BZ1152" s="18"/>
      <c r="CA1152" s="18"/>
      <c r="CB1152" s="18">
        <v>44201</v>
      </c>
      <c r="CC1152" s="14" t="e">
        <f>VLOOKUP(AV1153:AV2426,$F$13:$H$1892,3,FALSE)</f>
        <v>#VALUE!</v>
      </c>
      <c r="CD1152" s="13" t="e">
        <f t="shared" si="750"/>
        <v>#VALUE!</v>
      </c>
      <c r="CE1152" s="14" t="e">
        <f>VLOOKUP(AV1153:AV2426,$Q$13:$S$1892,3,FALSE)</f>
        <v>#VALUE!</v>
      </c>
      <c r="CF1152" s="13" t="e">
        <f t="shared" si="751"/>
        <v>#VALUE!</v>
      </c>
      <c r="CG1152" s="14" t="e">
        <f>VLOOKUP(AV1153:AV2426,$AP$14:$AS$1893,3,FALSE)</f>
        <v>#VALUE!</v>
      </c>
      <c r="CH1152" s="13" t="e">
        <f t="shared" si="752"/>
        <v>#VALUE!</v>
      </c>
      <c r="CI1152" s="26" t="e">
        <f t="shared" si="729"/>
        <v>#VALUE!</v>
      </c>
      <c r="CJ1152" s="20" t="e">
        <f>CI1152/MAX($CI$13:CI1152)-1</f>
        <v>#VALUE!</v>
      </c>
      <c r="CK1152" s="20" t="e">
        <f t="shared" si="753"/>
        <v>#VALUE!</v>
      </c>
    </row>
    <row r="1153" spans="1:89" x14ac:dyDescent="0.3">
      <c r="A1153" s="12">
        <f t="shared" si="754"/>
        <v>41685</v>
      </c>
      <c r="B1153" s="13">
        <v>1520319.5030748683</v>
      </c>
      <c r="C1153" s="14">
        <f t="shared" si="714"/>
        <v>0</v>
      </c>
      <c r="D1153" s="14">
        <f>B1153/MAX($B$13:B1153)-1</f>
        <v>-2.6111107158532709E-2</v>
      </c>
      <c r="F1153" s="18">
        <v>44202</v>
      </c>
      <c r="G1153" s="13">
        <f t="shared" si="715"/>
        <v>5796356.6636994034</v>
      </c>
      <c r="H1153" s="14">
        <f t="shared" si="716"/>
        <v>1.3933700344155309E-3</v>
      </c>
      <c r="I1153" s="14">
        <f>G1153/MAX($G$13:G1153)-1</f>
        <v>-5.2947276453209069E-3</v>
      </c>
      <c r="L1153" s="12">
        <f t="shared" si="755"/>
        <v>41685</v>
      </c>
      <c r="M1153" s="13">
        <v>25184824.641364004</v>
      </c>
      <c r="N1153" s="14">
        <f t="shared" si="730"/>
        <v>0</v>
      </c>
      <c r="O1153" s="14">
        <f>M1153/MAX(M$13:$M1153)-1</f>
        <v>-7.8068435947973303E-3</v>
      </c>
      <c r="Q1153" s="18">
        <v>44202</v>
      </c>
      <c r="R1153" s="13">
        <f t="shared" si="717"/>
        <v>165330213.87882745</v>
      </c>
      <c r="S1153" s="14">
        <f t="shared" si="718"/>
        <v>-2.9059604012313667E-3</v>
      </c>
      <c r="T1153" s="14">
        <f>R1153/MAX($R$13:R1153)-1</f>
        <v>-2.9059604012313667E-3</v>
      </c>
      <c r="W1153" s="18">
        <v>44202</v>
      </c>
      <c r="X1153" s="21">
        <v>14912151517.706261</v>
      </c>
      <c r="Y1153" s="14">
        <f t="shared" si="719"/>
        <v>9.6170787093532439E-3</v>
      </c>
      <c r="Z1153" s="20">
        <f>X1153/MAX(X$13:$X1153)-1</f>
        <v>-1.8225098102076731E-2</v>
      </c>
      <c r="AC1153" s="18">
        <v>44202</v>
      </c>
      <c r="AD1153" s="14">
        <f t="shared" si="720"/>
        <v>1.3933700344155309E-3</v>
      </c>
      <c r="AE1153" s="13">
        <f t="shared" si="731"/>
        <v>54584612.520696484</v>
      </c>
      <c r="AF1153" s="14">
        <f t="shared" si="721"/>
        <v>-2.9059604012313667E-3</v>
      </c>
      <c r="AG1153" s="13">
        <f t="shared" si="732"/>
        <v>70124629.715551183</v>
      </c>
      <c r="AH1153" s="14">
        <f t="shared" si="722"/>
        <v>9.6170787093532439E-3</v>
      </c>
      <c r="AI1153" s="13">
        <f t="shared" si="733"/>
        <v>76185970.393264025</v>
      </c>
      <c r="AJ1153" s="26">
        <f t="shared" si="723"/>
        <v>200895212.62951168</v>
      </c>
      <c r="AK1153" s="20">
        <f>AJ1153/MAX(AJ$13:$AJ1153)-1</f>
        <v>0</v>
      </c>
      <c r="AL1153" s="20">
        <f t="shared" si="734"/>
        <v>2.9819815615903522E-3</v>
      </c>
      <c r="AN1153" s="18">
        <v>44202</v>
      </c>
      <c r="AO1153" s="14">
        <f t="shared" si="724"/>
        <v>1.3933700344155309E-3</v>
      </c>
      <c r="AP1153" s="13">
        <f t="shared" si="735"/>
        <v>54584612.520696484</v>
      </c>
      <c r="AQ1153" s="14">
        <f t="shared" si="725"/>
        <v>-2.9059604012313667E-3</v>
      </c>
      <c r="AR1153" s="13">
        <f t="shared" si="736"/>
        <v>70124629.715551183</v>
      </c>
      <c r="AS1153" s="14">
        <v>8.9373244901594442E-3</v>
      </c>
      <c r="AT1153" s="13">
        <f t="shared" si="737"/>
        <v>76640203.703180507</v>
      </c>
      <c r="AU1153" s="26">
        <f t="shared" si="726"/>
        <v>201349445.93942818</v>
      </c>
      <c r="AV1153" s="20">
        <f>AU1153/MAX($AU$13:AU1153)-1</f>
        <v>0</v>
      </c>
      <c r="AW1153" s="20">
        <f t="shared" si="738"/>
        <v>2.741390150093892E-3</v>
      </c>
      <c r="AY1153" s="18">
        <v>44202</v>
      </c>
      <c r="AZ1153" s="14">
        <f t="shared" si="739"/>
        <v>1.3933700344155309E-3</v>
      </c>
      <c r="BA1153" s="13">
        <f t="shared" si="740"/>
        <v>54584612.520696484</v>
      </c>
      <c r="BB1153" s="20">
        <v>-4.3658621199841319E-3</v>
      </c>
      <c r="BC1153" s="13">
        <f t="shared" si="741"/>
        <v>1283588083.4755056</v>
      </c>
      <c r="BD1153" s="14">
        <f t="shared" si="742"/>
        <v>9.6170787093532439E-3</v>
      </c>
      <c r="BE1153" s="13">
        <f t="shared" si="743"/>
        <v>76185970.393264025</v>
      </c>
      <c r="BF1153" s="26">
        <f t="shared" si="727"/>
        <v>1414358666.389466</v>
      </c>
      <c r="BG1153" s="20">
        <f>BF1153/MAX($BF$13:BF1153)-1</f>
        <v>-3.4611288876819302E-2</v>
      </c>
      <c r="BH1153" s="20">
        <f t="shared" si="744"/>
        <v>-3.4011648461093058E-3</v>
      </c>
      <c r="BJ1153" s="18">
        <v>44202</v>
      </c>
      <c r="BK1153" s="14" t="e">
        <f>VLOOKUP(AP1153:AP2426,$F$13:$H$1892,3,FALSE)</f>
        <v>#N/A</v>
      </c>
      <c r="BL1153" s="13" t="e">
        <f t="shared" si="745"/>
        <v>#N/A</v>
      </c>
      <c r="BM1153" s="14" t="e">
        <f>VLOOKUP(AP1153:AP2426,$Q$13:$S$1892,3,FALSE)</f>
        <v>#N/A</v>
      </c>
      <c r="BN1153" s="13" t="e">
        <f t="shared" si="746"/>
        <v>#N/A</v>
      </c>
      <c r="BO1153" s="14">
        <v>9.5132454698385605E-3</v>
      </c>
      <c r="BP1153" s="13">
        <f t="shared" si="747"/>
        <v>67432052.782233357</v>
      </c>
      <c r="BQ1153" s="26" t="e">
        <f t="shared" si="728"/>
        <v>#N/A</v>
      </c>
      <c r="BR1153" s="20" t="e">
        <f>BQ1153/MAX($AJ$13:BQ1152)-1</f>
        <v>#N/A</v>
      </c>
      <c r="BS1153" s="20" t="e">
        <f t="shared" si="748"/>
        <v>#N/A</v>
      </c>
      <c r="BT1153" s="20"/>
      <c r="BU1153" s="20"/>
      <c r="BV1153" s="18">
        <v>44202</v>
      </c>
      <c r="BW1153" s="21">
        <v>9735983048.1093445</v>
      </c>
      <c r="BX1153" s="14">
        <f t="shared" si="749"/>
        <v>-9.5533096527630201E-3</v>
      </c>
      <c r="BY1153" s="20">
        <f>BW1152/MAX(BW$13:$BW1153)-1</f>
        <v>-4.3225577295796236E-2</v>
      </c>
      <c r="BZ1153" s="18"/>
      <c r="CA1153" s="18"/>
      <c r="CB1153" s="18">
        <v>44202</v>
      </c>
      <c r="CC1153" s="14" t="e">
        <f>VLOOKUP(AV1154:AV2427,$F$13:$H$1892,3,FALSE)</f>
        <v>#VALUE!</v>
      </c>
      <c r="CD1153" s="13" t="e">
        <f t="shared" si="750"/>
        <v>#VALUE!</v>
      </c>
      <c r="CE1153" s="14" t="e">
        <f>VLOOKUP(AV1154:AV2427,$Q$13:$S$1892,3,FALSE)</f>
        <v>#VALUE!</v>
      </c>
      <c r="CF1153" s="13" t="e">
        <f t="shared" si="751"/>
        <v>#VALUE!</v>
      </c>
      <c r="CG1153" s="14" t="e">
        <f>VLOOKUP(AV1154:AV2427,$AP$14:$AS$1893,3,FALSE)</f>
        <v>#VALUE!</v>
      </c>
      <c r="CH1153" s="13" t="e">
        <f t="shared" si="752"/>
        <v>#VALUE!</v>
      </c>
      <c r="CI1153" s="26" t="e">
        <f t="shared" si="729"/>
        <v>#VALUE!</v>
      </c>
      <c r="CJ1153" s="20" t="e">
        <f>CI1153/MAX($CI$13:CI1153)-1</f>
        <v>#VALUE!</v>
      </c>
      <c r="CK1153" s="20" t="e">
        <f t="shared" si="753"/>
        <v>#VALUE!</v>
      </c>
    </row>
    <row r="1154" spans="1:89" x14ac:dyDescent="0.3">
      <c r="A1154" s="12">
        <f t="shared" si="754"/>
        <v>41686</v>
      </c>
      <c r="B1154" s="13">
        <v>1520319.5030748683</v>
      </c>
      <c r="C1154" s="14">
        <f t="shared" si="714"/>
        <v>0</v>
      </c>
      <c r="D1154" s="14">
        <f>B1154/MAX($B$13:B1154)-1</f>
        <v>-2.6111107158532709E-2</v>
      </c>
      <c r="F1154" s="18">
        <v>44203</v>
      </c>
      <c r="G1154" s="13">
        <f t="shared" si="715"/>
        <v>5738366.8637586823</v>
      </c>
      <c r="H1154" s="14">
        <f t="shared" si="716"/>
        <v>-1.0004525826350807E-2</v>
      </c>
      <c r="I1154" s="14">
        <f>G1154/MAX($G$13:G1154)-1</f>
        <v>-1.5246282232200592E-2</v>
      </c>
      <c r="L1154" s="12">
        <f t="shared" si="755"/>
        <v>41686</v>
      </c>
      <c r="M1154" s="13">
        <v>25184824.641364004</v>
      </c>
      <c r="N1154" s="14">
        <f t="shared" si="730"/>
        <v>0</v>
      </c>
      <c r="O1154" s="14">
        <f>M1154/MAX(M$13:$M1154)-1</f>
        <v>-7.8068435947973303E-3</v>
      </c>
      <c r="Q1154" s="18">
        <v>44203</v>
      </c>
      <c r="R1154" s="13">
        <f t="shared" si="717"/>
        <v>166754442.95284584</v>
      </c>
      <c r="S1154" s="14">
        <f t="shared" si="718"/>
        <v>8.6144512887535996E-3</v>
      </c>
      <c r="T1154" s="14">
        <f>R1154/MAX($R$13:R1154)-1</f>
        <v>0</v>
      </c>
      <c r="W1154" s="18">
        <v>44203</v>
      </c>
      <c r="X1154" s="21">
        <v>15023300929.08062</v>
      </c>
      <c r="Y1154" s="14">
        <f t="shared" si="719"/>
        <v>7.4536133328837462E-3</v>
      </c>
      <c r="Z1154" s="20">
        <f>X1154/MAX(X$13:$X1154)-1</f>
        <v>-1.0907327603399741E-2</v>
      </c>
      <c r="AC1154" s="18">
        <v>44203</v>
      </c>
      <c r="AD1154" s="14">
        <f t="shared" si="720"/>
        <v>-1.0004525826350807E-2</v>
      </c>
      <c r="AE1154" s="13">
        <f t="shared" si="731"/>
        <v>54038519.355011821</v>
      </c>
      <c r="AF1154" s="14">
        <f t="shared" si="721"/>
        <v>8.6144512887535996E-3</v>
      </c>
      <c r="AG1154" s="13">
        <f t="shared" si="732"/>
        <v>70728714.922377676</v>
      </c>
      <c r="AH1154" s="14">
        <f t="shared" si="722"/>
        <v>7.4536133328837462E-3</v>
      </c>
      <c r="AI1154" s="13">
        <f t="shared" si="733"/>
        <v>76753831.157965943</v>
      </c>
      <c r="AJ1154" s="26">
        <f t="shared" si="723"/>
        <v>201521065.43535542</v>
      </c>
      <c r="AK1154" s="20">
        <f>AJ1154/MAX(AJ$13:$AJ1154)-1</f>
        <v>0</v>
      </c>
      <c r="AL1154" s="20">
        <f t="shared" si="734"/>
        <v>3.1153196616882095E-3</v>
      </c>
      <c r="AN1154" s="18">
        <v>44203</v>
      </c>
      <c r="AO1154" s="14">
        <f t="shared" si="724"/>
        <v>-1.0004525826350807E-2</v>
      </c>
      <c r="AP1154" s="13">
        <f t="shared" si="735"/>
        <v>54038519.355011821</v>
      </c>
      <c r="AQ1154" s="14">
        <f t="shared" si="725"/>
        <v>8.6144512887535996E-3</v>
      </c>
      <c r="AR1154" s="13">
        <f t="shared" si="736"/>
        <v>70728714.922377676</v>
      </c>
      <c r="AS1154" s="14">
        <v>7.8985740964602289E-3</v>
      </c>
      <c r="AT1154" s="13">
        <f t="shared" si="737"/>
        <v>77245552.030897886</v>
      </c>
      <c r="AU1154" s="26">
        <f t="shared" si="726"/>
        <v>202012786.30828738</v>
      </c>
      <c r="AV1154" s="20">
        <f>AU1154/MAX($AU$13:AU1154)-1</f>
        <v>0</v>
      </c>
      <c r="AW1154" s="20">
        <f t="shared" si="738"/>
        <v>3.2944732763693363E-3</v>
      </c>
      <c r="AY1154" s="18">
        <v>44203</v>
      </c>
      <c r="AZ1154" s="14">
        <f t="shared" si="739"/>
        <v>-1.0004525826350807E-2</v>
      </c>
      <c r="BA1154" s="13">
        <f t="shared" si="740"/>
        <v>54038519.355011821</v>
      </c>
      <c r="BB1154" s="20">
        <v>-3.1998120765000193E-2</v>
      </c>
      <c r="BC1154" s="13">
        <f t="shared" si="741"/>
        <v>1242515676.9679413</v>
      </c>
      <c r="BD1154" s="14">
        <f t="shared" si="742"/>
        <v>7.4536133328837462E-3</v>
      </c>
      <c r="BE1154" s="13">
        <f t="shared" si="743"/>
        <v>76753831.157965943</v>
      </c>
      <c r="BF1154" s="26">
        <f t="shared" si="727"/>
        <v>1373308027.4809189</v>
      </c>
      <c r="BG1154" s="20">
        <f>BF1154/MAX($BF$13:BF1154)-1</f>
        <v>-6.263093080249249E-2</v>
      </c>
      <c r="BH1154" s="20">
        <f t="shared" si="744"/>
        <v>-2.9024207143538816E-2</v>
      </c>
      <c r="BJ1154" s="18">
        <v>44203</v>
      </c>
      <c r="BK1154" s="14" t="e">
        <f>VLOOKUP(AP1154:AP2427,$F$13:$H$1892,3,FALSE)</f>
        <v>#N/A</v>
      </c>
      <c r="BL1154" s="13" t="e">
        <f t="shared" si="745"/>
        <v>#N/A</v>
      </c>
      <c r="BM1154" s="14" t="e">
        <f>VLOOKUP(AP1154:AP2427,$Q$13:$S$1892,3,FALSE)</f>
        <v>#N/A</v>
      </c>
      <c r="BN1154" s="13" t="e">
        <f t="shared" si="746"/>
        <v>#N/A</v>
      </c>
      <c r="BO1154" s="14">
        <v>7.3898125323457187E-3</v>
      </c>
      <c r="BP1154" s="13">
        <f t="shared" si="747"/>
        <v>67930363.010965303</v>
      </c>
      <c r="BQ1154" s="26" t="e">
        <f t="shared" si="728"/>
        <v>#N/A</v>
      </c>
      <c r="BR1154" s="20" t="e">
        <f>BQ1154/MAX($AJ$13:BQ1153)-1</f>
        <v>#N/A</v>
      </c>
      <c r="BS1154" s="20" t="e">
        <f t="shared" si="748"/>
        <v>#N/A</v>
      </c>
      <c r="BT1154" s="20"/>
      <c r="BU1154" s="20"/>
      <c r="BV1154" s="18">
        <v>44203</v>
      </c>
      <c r="BW1154" s="21">
        <v>9817371270.7450943</v>
      </c>
      <c r="BX1154" s="14">
        <f t="shared" si="749"/>
        <v>-8.2902256002357344E-3</v>
      </c>
      <c r="BY1154" s="20">
        <f>BW1153/MAX(BW$13:$BW1154)-1</f>
        <v>-3.3997052008148176E-2</v>
      </c>
      <c r="BZ1154" s="18"/>
      <c r="CA1154" s="18"/>
      <c r="CB1154" s="18">
        <v>44203</v>
      </c>
      <c r="CC1154" s="14" t="e">
        <f>VLOOKUP(AV1155:AV2428,$F$13:$H$1892,3,FALSE)</f>
        <v>#VALUE!</v>
      </c>
      <c r="CD1154" s="13" t="e">
        <f t="shared" si="750"/>
        <v>#VALUE!</v>
      </c>
      <c r="CE1154" s="14" t="e">
        <f>VLOOKUP(AV1155:AV2428,$Q$13:$S$1892,3,FALSE)</f>
        <v>#VALUE!</v>
      </c>
      <c r="CF1154" s="13" t="e">
        <f t="shared" si="751"/>
        <v>#VALUE!</v>
      </c>
      <c r="CG1154" s="14" t="e">
        <f>VLOOKUP(AV1155:AV2428,$AP$14:$AS$1893,3,FALSE)</f>
        <v>#VALUE!</v>
      </c>
      <c r="CH1154" s="13" t="e">
        <f t="shared" si="752"/>
        <v>#VALUE!</v>
      </c>
      <c r="CI1154" s="26" t="e">
        <f t="shared" si="729"/>
        <v>#VALUE!</v>
      </c>
      <c r="CJ1154" s="20" t="e">
        <f>CI1154/MAX($CI$13:CI1154)-1</f>
        <v>#VALUE!</v>
      </c>
      <c r="CK1154" s="20" t="e">
        <f t="shared" si="753"/>
        <v>#VALUE!</v>
      </c>
    </row>
    <row r="1155" spans="1:89" x14ac:dyDescent="0.3">
      <c r="A1155" s="12">
        <f t="shared" si="754"/>
        <v>41687</v>
      </c>
      <c r="B1155" s="13">
        <v>1515011.4937276924</v>
      </c>
      <c r="C1155" s="14">
        <f t="shared" si="714"/>
        <v>-3.491377527184536E-3</v>
      </c>
      <c r="D1155" s="14">
        <f>B1155/MAX($B$13:B1155)-1</f>
        <v>-2.9511320952974041E-2</v>
      </c>
      <c r="F1155" s="18">
        <v>44204</v>
      </c>
      <c r="G1155" s="13">
        <f t="shared" si="715"/>
        <v>5801801.7940296968</v>
      </c>
      <c r="H1155" s="14">
        <f t="shared" si="716"/>
        <v>1.1054526797797726E-2</v>
      </c>
      <c r="I1155" s="14">
        <f>G1155/MAX($G$13:G1155)-1</f>
        <v>-4.360295869905606E-3</v>
      </c>
      <c r="L1155" s="12">
        <f t="shared" si="755"/>
        <v>41687</v>
      </c>
      <c r="M1155" s="13">
        <v>25297806.286402553</v>
      </c>
      <c r="N1155" s="14">
        <f t="shared" si="730"/>
        <v>4.4861001276532697E-3</v>
      </c>
      <c r="O1155" s="14">
        <f>M1155/MAX(M$13:$M1155)-1</f>
        <v>-3.3557657491912751E-3</v>
      </c>
      <c r="Q1155" s="18">
        <v>44204</v>
      </c>
      <c r="R1155" s="13">
        <f t="shared" si="717"/>
        <v>167072464.86642694</v>
      </c>
      <c r="S1155" s="14">
        <f t="shared" si="718"/>
        <v>1.9071270782933247E-3</v>
      </c>
      <c r="T1155" s="14">
        <f>R1155/MAX($R$13:R1155)-1</f>
        <v>0</v>
      </c>
      <c r="W1155" s="18">
        <v>44204</v>
      </c>
      <c r="X1155" s="21">
        <v>15023602509.327078</v>
      </c>
      <c r="Y1155" s="14">
        <f t="shared" si="719"/>
        <v>2.0074166648287317E-5</v>
      </c>
      <c r="Z1155" s="20">
        <f>X1155/MAX(X$13:$X1155)-1</f>
        <v>-1.0887472392263398E-2</v>
      </c>
      <c r="AC1155" s="18">
        <v>44204</v>
      </c>
      <c r="AD1155" s="14">
        <f t="shared" si="720"/>
        <v>1.1054526797797726E-2</v>
      </c>
      <c r="AE1155" s="13">
        <f t="shared" si="731"/>
        <v>54635889.615335107</v>
      </c>
      <c r="AF1155" s="14">
        <f t="shared" si="721"/>
        <v>1.9071270782933247E-3</v>
      </c>
      <c r="AG1155" s="13">
        <f t="shared" si="732"/>
        <v>70863603.569819033</v>
      </c>
      <c r="AH1155" s="14">
        <f t="shared" si="722"/>
        <v>2.0074166648287317E-5</v>
      </c>
      <c r="AI1155" s="13">
        <f t="shared" si="733"/>
        <v>76755371.927163497</v>
      </c>
      <c r="AJ1155" s="26">
        <f t="shared" si="723"/>
        <v>202254865.11231762</v>
      </c>
      <c r="AK1155" s="20">
        <f>AJ1155/MAX(AJ$13:$AJ1155)-1</f>
        <v>0</v>
      </c>
      <c r="AL1155" s="20">
        <f t="shared" si="734"/>
        <v>3.6413050684152015E-3</v>
      </c>
      <c r="AN1155" s="18">
        <v>44204</v>
      </c>
      <c r="AO1155" s="14">
        <f t="shared" si="724"/>
        <v>1.1054526797797726E-2</v>
      </c>
      <c r="AP1155" s="13">
        <f t="shared" si="735"/>
        <v>54635889.615335107</v>
      </c>
      <c r="AQ1155" s="14">
        <f t="shared" si="725"/>
        <v>1.9071270782933247E-3</v>
      </c>
      <c r="AR1155" s="13">
        <f t="shared" si="736"/>
        <v>70863603.569819033</v>
      </c>
      <c r="AS1155" s="14">
        <v>6.0068235136374877E-5</v>
      </c>
      <c r="AT1155" s="13">
        <f t="shared" si="737"/>
        <v>77250192.034880519</v>
      </c>
      <c r="AU1155" s="26">
        <f t="shared" si="726"/>
        <v>202749685.22003466</v>
      </c>
      <c r="AV1155" s="20">
        <f>AU1155/MAX($AU$13:AU1155)-1</f>
        <v>0</v>
      </c>
      <c r="AW1155" s="20">
        <f t="shared" si="738"/>
        <v>3.6477835151618176E-3</v>
      </c>
      <c r="AY1155" s="18">
        <v>44204</v>
      </c>
      <c r="AZ1155" s="14">
        <f t="shared" si="739"/>
        <v>1.1054526797797726E-2</v>
      </c>
      <c r="BA1155" s="13">
        <f t="shared" si="740"/>
        <v>54635889.615335107</v>
      </c>
      <c r="BB1155" s="20">
        <v>-2.3028715527216859E-3</v>
      </c>
      <c r="BC1155" s="13">
        <f t="shared" si="741"/>
        <v>1239654322.9616411</v>
      </c>
      <c r="BD1155" s="14">
        <f t="shared" si="742"/>
        <v>2.0074166648287317E-5</v>
      </c>
      <c r="BE1155" s="13">
        <f t="shared" si="743"/>
        <v>76755371.927163497</v>
      </c>
      <c r="BF1155" s="26">
        <f t="shared" si="727"/>
        <v>1371045584.5041399</v>
      </c>
      <c r="BG1155" s="20">
        <f>BF1155/MAX($BF$13:BF1155)-1</f>
        <v>-6.4175190374866631E-2</v>
      </c>
      <c r="BH1155" s="20">
        <f t="shared" si="744"/>
        <v>-1.6474402912571851E-3</v>
      </c>
      <c r="BJ1155" s="18">
        <v>44204</v>
      </c>
      <c r="BK1155" s="14" t="e">
        <f>VLOOKUP(AP1155:AP2428,$F$13:$H$1892,3,FALSE)</f>
        <v>#N/A</v>
      </c>
      <c r="BL1155" s="13" t="e">
        <f t="shared" si="745"/>
        <v>#N/A</v>
      </c>
      <c r="BM1155" s="14" t="e">
        <f>VLOOKUP(AP1155:AP2428,$Q$13:$S$1892,3,FALSE)</f>
        <v>#N/A</v>
      </c>
      <c r="BN1155" s="13" t="e">
        <f t="shared" si="746"/>
        <v>#N/A</v>
      </c>
      <c r="BO1155" s="14">
        <v>2.6328424603816458E-5</v>
      </c>
      <c r="BP1155" s="13">
        <f t="shared" si="747"/>
        <v>67932151.510406151</v>
      </c>
      <c r="BQ1155" s="26" t="e">
        <f t="shared" si="728"/>
        <v>#N/A</v>
      </c>
      <c r="BR1155" s="20" t="e">
        <f>BQ1155/MAX($AJ$13:BQ1154)-1</f>
        <v>#N/A</v>
      </c>
      <c r="BS1155" s="20" t="e">
        <f t="shared" si="748"/>
        <v>#N/A</v>
      </c>
      <c r="BT1155" s="20"/>
      <c r="BU1155" s="20"/>
      <c r="BV1155" s="18">
        <v>44204</v>
      </c>
      <c r="BW1155" s="21">
        <v>9826597142.8208542</v>
      </c>
      <c r="BX1155" s="14">
        <f t="shared" si="749"/>
        <v>-9.3886743718807342E-4</v>
      </c>
      <c r="BY1155" s="20">
        <f>BW1154/MAX(BW$13:$BW1155)-1</f>
        <v>-2.5921723342367531E-2</v>
      </c>
      <c r="BZ1155" s="18"/>
      <c r="CA1155" s="18"/>
      <c r="CB1155" s="18">
        <v>44204</v>
      </c>
      <c r="CC1155" s="14" t="e">
        <f>VLOOKUP(AV1156:AV2429,$F$13:$H$1892,3,FALSE)</f>
        <v>#VALUE!</v>
      </c>
      <c r="CD1155" s="13" t="e">
        <f t="shared" si="750"/>
        <v>#VALUE!</v>
      </c>
      <c r="CE1155" s="14" t="e">
        <f>VLOOKUP(AV1156:AV2429,$Q$13:$S$1892,3,FALSE)</f>
        <v>#VALUE!</v>
      </c>
      <c r="CF1155" s="13" t="e">
        <f t="shared" si="751"/>
        <v>#VALUE!</v>
      </c>
      <c r="CG1155" s="14" t="e">
        <f>VLOOKUP(AV1156:AV2429,$AP$14:$AS$1893,3,FALSE)</f>
        <v>#VALUE!</v>
      </c>
      <c r="CH1155" s="13" t="e">
        <f t="shared" si="752"/>
        <v>#VALUE!</v>
      </c>
      <c r="CI1155" s="26" t="e">
        <f t="shared" si="729"/>
        <v>#VALUE!</v>
      </c>
      <c r="CJ1155" s="20" t="e">
        <f>CI1155/MAX($CI$13:CI1155)-1</f>
        <v>#VALUE!</v>
      </c>
      <c r="CK1155" s="20" t="e">
        <f t="shared" si="753"/>
        <v>#VALUE!</v>
      </c>
    </row>
    <row r="1156" spans="1:89" x14ac:dyDescent="0.3">
      <c r="A1156" s="12">
        <f t="shared" si="754"/>
        <v>41688</v>
      </c>
      <c r="B1156" s="13">
        <v>1527772.6549381292</v>
      </c>
      <c r="C1156" s="14">
        <f t="shared" si="714"/>
        <v>8.4231448165703604E-3</v>
      </c>
      <c r="D1156" s="14">
        <f>B1156/MAX($B$13:B1156)-1</f>
        <v>-2.1336754266518931E-2</v>
      </c>
      <c r="F1156" s="18">
        <v>44207</v>
      </c>
      <c r="G1156" s="13">
        <f t="shared" si="715"/>
        <v>5784429.9197607571</v>
      </c>
      <c r="H1156" s="14">
        <f t="shared" si="716"/>
        <v>-2.9942205689991175E-3</v>
      </c>
      <c r="I1156" s="14">
        <f>G1156/MAX($G$13:G1156)-1</f>
        <v>-7.3414607513241359E-3</v>
      </c>
      <c r="L1156" s="12">
        <f t="shared" si="755"/>
        <v>41688</v>
      </c>
      <c r="M1156" s="13">
        <v>25527633.757516395</v>
      </c>
      <c r="N1156" s="14">
        <f t="shared" si="730"/>
        <v>9.0848774993337322E-3</v>
      </c>
      <c r="O1156" s="14">
        <f>M1156/MAX(M$13:$M1156)-1</f>
        <v>0</v>
      </c>
      <c r="Q1156" s="18">
        <v>44207</v>
      </c>
      <c r="R1156" s="13">
        <f t="shared" si="717"/>
        <v>168613870.87078053</v>
      </c>
      <c r="S1156" s="14">
        <f t="shared" si="718"/>
        <v>9.225972727378684E-3</v>
      </c>
      <c r="T1156" s="14">
        <f>R1156/MAX($R$13:R1156)-1</f>
        <v>0</v>
      </c>
      <c r="W1156" s="18">
        <v>44207</v>
      </c>
      <c r="X1156" s="21">
        <v>15034642495.300547</v>
      </c>
      <c r="Y1156" s="14">
        <f t="shared" si="719"/>
        <v>7.3484278931190694E-4</v>
      </c>
      <c r="Z1156" s="20">
        <f>X1156/MAX(X$13:$X1156)-1</f>
        <v>-1.0160630183532637E-2</v>
      </c>
      <c r="AC1156" s="18">
        <v>44207</v>
      </c>
      <c r="AD1156" s="14">
        <f t="shared" si="720"/>
        <v>-2.9942205689991175E-3</v>
      </c>
      <c r="AE1156" s="13">
        <f t="shared" si="731"/>
        <v>54472297.710843302</v>
      </c>
      <c r="AF1156" s="14">
        <f t="shared" si="721"/>
        <v>9.225972727378684E-3</v>
      </c>
      <c r="AG1156" s="13">
        <f t="shared" si="732"/>
        <v>71517389.243717954</v>
      </c>
      <c r="AH1156" s="14">
        <f t="shared" si="722"/>
        <v>7.3484278931190694E-4</v>
      </c>
      <c r="AI1156" s="13">
        <f t="shared" si="733"/>
        <v>76811775.058765128</v>
      </c>
      <c r="AJ1156" s="26">
        <f t="shared" si="723"/>
        <v>202801462.01332638</v>
      </c>
      <c r="AK1156" s="20">
        <f>AJ1156/MAX(AJ$13:$AJ1156)-1</f>
        <v>0</v>
      </c>
      <c r="AL1156" s="20">
        <f t="shared" si="734"/>
        <v>2.7025154658466555E-3</v>
      </c>
      <c r="AN1156" s="18">
        <v>44207</v>
      </c>
      <c r="AO1156" s="14">
        <f t="shared" si="724"/>
        <v>-2.9942205689991175E-3</v>
      </c>
      <c r="AP1156" s="13">
        <f t="shared" si="735"/>
        <v>54472297.710843302</v>
      </c>
      <c r="AQ1156" s="14">
        <f t="shared" si="725"/>
        <v>9.225972727378684E-3</v>
      </c>
      <c r="AR1156" s="13">
        <f t="shared" si="736"/>
        <v>71517389.243717954</v>
      </c>
      <c r="AS1156" s="14">
        <v>-9.8148819988320328E-4</v>
      </c>
      <c r="AT1156" s="13">
        <f t="shared" si="737"/>
        <v>77174371.882959574</v>
      </c>
      <c r="AU1156" s="26">
        <f t="shared" si="726"/>
        <v>203164058.83752081</v>
      </c>
      <c r="AV1156" s="20">
        <f>AU1156/MAX($AU$13:AU1156)-1</f>
        <v>0</v>
      </c>
      <c r="AW1156" s="20">
        <f t="shared" si="738"/>
        <v>2.0437694738537626E-3</v>
      </c>
      <c r="AY1156" s="18">
        <v>44207</v>
      </c>
      <c r="AZ1156" s="14">
        <f t="shared" si="739"/>
        <v>-2.9942205689991175E-3</v>
      </c>
      <c r="BA1156" s="13">
        <f t="shared" si="740"/>
        <v>54472297.710843302</v>
      </c>
      <c r="BB1156" s="20">
        <v>1.577045436241864E-2</v>
      </c>
      <c r="BC1156" s="13">
        <f t="shared" si="741"/>
        <v>1259204234.8870826</v>
      </c>
      <c r="BD1156" s="14">
        <f t="shared" si="742"/>
        <v>7.3484278931190694E-4</v>
      </c>
      <c r="BE1156" s="13">
        <f t="shared" si="743"/>
        <v>76811775.058765128</v>
      </c>
      <c r="BF1156" s="26">
        <f t="shared" si="727"/>
        <v>1390488307.6566911</v>
      </c>
      <c r="BG1156" s="20">
        <f>BF1156/MAX($BF$13:BF1156)-1</f>
        <v>-5.0904309451231367E-2</v>
      </c>
      <c r="BH1156" s="20">
        <f t="shared" si="744"/>
        <v>1.4180945821420599E-2</v>
      </c>
      <c r="BJ1156" s="18">
        <v>44207</v>
      </c>
      <c r="BK1156" s="14" t="e">
        <f>VLOOKUP(AP1156:AP2429,$F$13:$H$1892,3,FALSE)</f>
        <v>#N/A</v>
      </c>
      <c r="BL1156" s="13" t="e">
        <f t="shared" si="745"/>
        <v>#N/A</v>
      </c>
      <c r="BM1156" s="14" t="e">
        <f>VLOOKUP(AP1156:AP2429,$Q$13:$S$1892,3,FALSE)</f>
        <v>#N/A</v>
      </c>
      <c r="BN1156" s="13" t="e">
        <f t="shared" si="746"/>
        <v>#N/A</v>
      </c>
      <c r="BO1156" s="14">
        <v>-1.1462983140115846E-3</v>
      </c>
      <c r="BP1156" s="13">
        <f t="shared" si="747"/>
        <v>67854280.999662593</v>
      </c>
      <c r="BQ1156" s="26" t="e">
        <f t="shared" si="728"/>
        <v>#N/A</v>
      </c>
      <c r="BR1156" s="20" t="e">
        <f>BQ1156/MAX($AJ$13:BQ1155)-1</f>
        <v>#N/A</v>
      </c>
      <c r="BS1156" s="20" t="e">
        <f t="shared" si="748"/>
        <v>#N/A</v>
      </c>
      <c r="BT1156" s="20"/>
      <c r="BU1156" s="20"/>
      <c r="BV1156" s="18">
        <v>44207</v>
      </c>
      <c r="BW1156" s="21">
        <v>9833991853.2491817</v>
      </c>
      <c r="BX1156" s="14">
        <f t="shared" si="749"/>
        <v>-7.5195409338113528E-4</v>
      </c>
      <c r="BY1156" s="20">
        <f>BW1155/MAX(BW$13:$BW1156)-1</f>
        <v>-2.5006333537461289E-2</v>
      </c>
      <c r="BZ1156" s="18"/>
      <c r="CA1156" s="18"/>
      <c r="CB1156" s="18">
        <v>44207</v>
      </c>
      <c r="CC1156" s="14" t="e">
        <f>VLOOKUP(AV1157:AV2430,$F$13:$H$1892,3,FALSE)</f>
        <v>#VALUE!</v>
      </c>
      <c r="CD1156" s="13" t="e">
        <f t="shared" si="750"/>
        <v>#VALUE!</v>
      </c>
      <c r="CE1156" s="14" t="e">
        <f>VLOOKUP(AV1157:AV2430,$Q$13:$S$1892,3,FALSE)</f>
        <v>#VALUE!</v>
      </c>
      <c r="CF1156" s="13" t="e">
        <f t="shared" si="751"/>
        <v>#VALUE!</v>
      </c>
      <c r="CG1156" s="14" t="e">
        <f>VLOOKUP(AV1157:AV2430,$AP$14:$AS$1893,3,FALSE)</f>
        <v>#VALUE!</v>
      </c>
      <c r="CH1156" s="13" t="e">
        <f t="shared" si="752"/>
        <v>#VALUE!</v>
      </c>
      <c r="CI1156" s="26" t="e">
        <f t="shared" si="729"/>
        <v>#VALUE!</v>
      </c>
      <c r="CJ1156" s="20" t="e">
        <f>CI1156/MAX($CI$13:CI1156)-1</f>
        <v>#VALUE!</v>
      </c>
      <c r="CK1156" s="20" t="e">
        <f t="shared" si="753"/>
        <v>#VALUE!</v>
      </c>
    </row>
    <row r="1157" spans="1:89" x14ac:dyDescent="0.3">
      <c r="A1157" s="12">
        <f t="shared" si="754"/>
        <v>41689</v>
      </c>
      <c r="B1157" s="13">
        <v>1527155.9088547784</v>
      </c>
      <c r="C1157" s="14">
        <f t="shared" si="714"/>
        <v>-4.036896990906591E-4</v>
      </c>
      <c r="D1157" s="14">
        <f>B1157/MAX($B$13:B1157)-1</f>
        <v>-2.1731830537700114E-2</v>
      </c>
      <c r="F1157" s="18">
        <v>44208</v>
      </c>
      <c r="G1157" s="13">
        <f t="shared" si="715"/>
        <v>5713271.6074655037</v>
      </c>
      <c r="H1157" s="14">
        <f t="shared" si="716"/>
        <v>-1.2301698401109951E-2</v>
      </c>
      <c r="I1157" s="14">
        <f>G1157/MAX($G$13:G1157)-1</f>
        <v>-1.9552846716447636E-2</v>
      </c>
      <c r="L1157" s="12">
        <f t="shared" si="755"/>
        <v>41689</v>
      </c>
      <c r="M1157" s="13">
        <v>25590059.679922454</v>
      </c>
      <c r="N1157" s="14">
        <f t="shared" si="730"/>
        <v>2.4454253378529689E-3</v>
      </c>
      <c r="O1157" s="14">
        <f>M1157/MAX(M$13:$M1157)-1</f>
        <v>0</v>
      </c>
      <c r="Q1157" s="18">
        <v>44208</v>
      </c>
      <c r="R1157" s="13">
        <f t="shared" si="717"/>
        <v>167556096.6960775</v>
      </c>
      <c r="S1157" s="14">
        <f t="shared" si="718"/>
        <v>-6.2733520631507167E-3</v>
      </c>
      <c r="T1157" s="14">
        <f>R1157/MAX($R$13:R1157)-1</f>
        <v>-6.2733520631507167E-3</v>
      </c>
      <c r="W1157" s="18">
        <v>44208</v>
      </c>
      <c r="X1157" s="21">
        <v>15203667586.136757</v>
      </c>
      <c r="Y1157" s="14">
        <f t="shared" si="719"/>
        <v>1.1242375127246573E-2</v>
      </c>
      <c r="Z1157" s="20">
        <f>X1157/MAX(X$13:$X1157)-1</f>
        <v>0</v>
      </c>
      <c r="AC1157" s="18">
        <v>44208</v>
      </c>
      <c r="AD1157" s="14">
        <f t="shared" si="720"/>
        <v>-1.2301698401109951E-2</v>
      </c>
      <c r="AE1157" s="13">
        <f t="shared" si="731"/>
        <v>53802195.933189034</v>
      </c>
      <c r="AF1157" s="14">
        <f t="shared" si="721"/>
        <v>-6.2733520631507167E-3</v>
      </c>
      <c r="AG1157" s="13">
        <f t="shared" si="732"/>
        <v>71068735.482354715</v>
      </c>
      <c r="AH1157" s="14">
        <f t="shared" si="722"/>
        <v>1.1242375127246573E-2</v>
      </c>
      <c r="AI1157" s="13">
        <f t="shared" si="733"/>
        <v>77675321.848165452</v>
      </c>
      <c r="AJ1157" s="26">
        <f t="shared" si="723"/>
        <v>202546253.26370919</v>
      </c>
      <c r="AK1157" s="20">
        <f>AJ1157/MAX(AJ$13:$AJ1157)-1</f>
        <v>-1.2584167149664038E-3</v>
      </c>
      <c r="AL1157" s="20">
        <f t="shared" si="734"/>
        <v>-1.2584167149664038E-3</v>
      </c>
      <c r="AN1157" s="18">
        <v>44208</v>
      </c>
      <c r="AO1157" s="14">
        <f t="shared" si="724"/>
        <v>-1.2301698401109951E-2</v>
      </c>
      <c r="AP1157" s="13">
        <f t="shared" si="735"/>
        <v>53802195.933189034</v>
      </c>
      <c r="AQ1157" s="14">
        <f t="shared" si="725"/>
        <v>-6.2733520631507167E-3</v>
      </c>
      <c r="AR1157" s="13">
        <f t="shared" si="736"/>
        <v>71068735.482354715</v>
      </c>
      <c r="AS1157" s="14">
        <v>1.019041141839286E-2</v>
      </c>
      <c r="AT1157" s="13">
        <f t="shared" si="737"/>
        <v>77960810.483402982</v>
      </c>
      <c r="AU1157" s="26">
        <f t="shared" si="726"/>
        <v>202831741.89894673</v>
      </c>
      <c r="AV1157" s="20">
        <f>AU1157/MAX($AU$13:AU1157)-1</f>
        <v>-1.6357073218341567E-3</v>
      </c>
      <c r="AW1157" s="20">
        <f t="shared" si="738"/>
        <v>-1.6357073218341567E-3</v>
      </c>
      <c r="AY1157" s="18">
        <v>44208</v>
      </c>
      <c r="AZ1157" s="14">
        <f t="shared" si="739"/>
        <v>-1.2301698401109951E-2</v>
      </c>
      <c r="BA1157" s="13">
        <f t="shared" si="740"/>
        <v>53802195.933189034</v>
      </c>
      <c r="BB1157" s="20">
        <v>1.1667492729977136E-2</v>
      </c>
      <c r="BC1157" s="13">
        <f t="shared" si="741"/>
        <v>1273895991.1431839</v>
      </c>
      <c r="BD1157" s="14">
        <f t="shared" si="742"/>
        <v>1.1242375127246573E-2</v>
      </c>
      <c r="BE1157" s="13">
        <f t="shared" si="743"/>
        <v>77675321.848165452</v>
      </c>
      <c r="BF1157" s="26">
        <f t="shared" si="727"/>
        <v>1405373508.9245386</v>
      </c>
      <c r="BG1157" s="20">
        <f>BF1157/MAX($BF$13:BF1157)-1</f>
        <v>-4.0744223747185893E-2</v>
      </c>
      <c r="BH1157" s="20">
        <f t="shared" si="744"/>
        <v>1.0705017212933488E-2</v>
      </c>
      <c r="BJ1157" s="18">
        <v>44208</v>
      </c>
      <c r="BK1157" s="14" t="e">
        <f>VLOOKUP(AP1157:AP2430,$F$13:$H$1892,3,FALSE)</f>
        <v>#N/A</v>
      </c>
      <c r="BL1157" s="13" t="e">
        <f t="shared" si="745"/>
        <v>#N/A</v>
      </c>
      <c r="BM1157" s="14" t="e">
        <f>VLOOKUP(AP1157:AP2430,$Q$13:$S$1892,3,FALSE)</f>
        <v>#N/A</v>
      </c>
      <c r="BN1157" s="13" t="e">
        <f t="shared" si="746"/>
        <v>#N/A</v>
      </c>
      <c r="BO1157" s="14">
        <v>1.0699597325890764E-2</v>
      </c>
      <c r="BP1157" s="13">
        <f t="shared" si="747"/>
        <v>68580294.483196825</v>
      </c>
      <c r="BQ1157" s="26" t="e">
        <f t="shared" si="728"/>
        <v>#N/A</v>
      </c>
      <c r="BR1157" s="20" t="e">
        <f>BQ1157/MAX($AJ$13:BQ1156)-1</f>
        <v>#N/A</v>
      </c>
      <c r="BS1157" s="20" t="e">
        <f t="shared" si="748"/>
        <v>#N/A</v>
      </c>
      <c r="BT1157" s="20"/>
      <c r="BU1157" s="20"/>
      <c r="BV1157" s="18">
        <v>44208</v>
      </c>
      <c r="BW1157" s="21">
        <v>9941751559.5357742</v>
      </c>
      <c r="BX1157" s="14">
        <f t="shared" si="749"/>
        <v>-1.0839106734993109E-2</v>
      </c>
      <c r="BY1157" s="20">
        <f>BW1156/MAX(BW$13:$BW1157)-1</f>
        <v>-2.4272631348579821E-2</v>
      </c>
      <c r="BZ1157" s="18"/>
      <c r="CA1157" s="18"/>
      <c r="CB1157" s="18">
        <v>44208</v>
      </c>
      <c r="CC1157" s="14" t="e">
        <f>VLOOKUP(AV1158:AV2431,$F$13:$H$1892,3,FALSE)</f>
        <v>#VALUE!</v>
      </c>
      <c r="CD1157" s="13" t="e">
        <f t="shared" si="750"/>
        <v>#VALUE!</v>
      </c>
      <c r="CE1157" s="14" t="e">
        <f>VLOOKUP(AV1158:AV2431,$Q$13:$S$1892,3,FALSE)</f>
        <v>#VALUE!</v>
      </c>
      <c r="CF1157" s="13" t="e">
        <f t="shared" si="751"/>
        <v>#VALUE!</v>
      </c>
      <c r="CG1157" s="14" t="e">
        <f>VLOOKUP(AV1158:AV2431,$AP$14:$AS$1893,3,FALSE)</f>
        <v>#VALUE!</v>
      </c>
      <c r="CH1157" s="13" t="e">
        <f t="shared" si="752"/>
        <v>#VALUE!</v>
      </c>
      <c r="CI1157" s="26" t="e">
        <f t="shared" si="729"/>
        <v>#VALUE!</v>
      </c>
      <c r="CJ1157" s="20" t="e">
        <f>CI1157/MAX($CI$13:CI1157)-1</f>
        <v>#VALUE!</v>
      </c>
      <c r="CK1157" s="20" t="e">
        <f t="shared" si="753"/>
        <v>#VALUE!</v>
      </c>
    </row>
    <row r="1158" spans="1:89" x14ac:dyDescent="0.3">
      <c r="A1158" s="12">
        <f t="shared" si="754"/>
        <v>41690</v>
      </c>
      <c r="B1158" s="13">
        <v>1512778.7219143016</v>
      </c>
      <c r="C1158" s="14">
        <f t="shared" si="714"/>
        <v>-9.4143543937555973E-3</v>
      </c>
      <c r="D1158" s="14">
        <f>B1158/MAX($B$13:B1158)-1</f>
        <v>-3.0941593777148779E-2</v>
      </c>
      <c r="F1158" s="18">
        <v>44209</v>
      </c>
      <c r="G1158" s="13">
        <f t="shared" si="715"/>
        <v>5639705.0483587654</v>
      </c>
      <c r="H1158" s="14">
        <f t="shared" si="716"/>
        <v>-1.2876433007422472E-2</v>
      </c>
      <c r="I1158" s="14">
        <f>G1158/MAX($G$13:G1158)-1</f>
        <v>-3.2177508803021393E-2</v>
      </c>
      <c r="L1158" s="12">
        <f t="shared" si="755"/>
        <v>41690</v>
      </c>
      <c r="M1158" s="13">
        <v>25989567.526248083</v>
      </c>
      <c r="N1158" s="14">
        <f t="shared" si="730"/>
        <v>1.5611837225963043E-2</v>
      </c>
      <c r="O1158" s="14">
        <f>M1158/MAX(M$13:$M1158)-1</f>
        <v>0</v>
      </c>
      <c r="Q1158" s="18">
        <v>44209</v>
      </c>
      <c r="R1158" s="13">
        <f t="shared" si="717"/>
        <v>168197180.44132549</v>
      </c>
      <c r="S1158" s="14">
        <f t="shared" si="718"/>
        <v>3.8260842660402528E-3</v>
      </c>
      <c r="T1158" s="14">
        <f>R1158/MAX($R$13:R1158)-1</f>
        <v>-2.471270170734563E-3</v>
      </c>
      <c r="W1158" s="18">
        <v>44209</v>
      </c>
      <c r="X1158" s="21">
        <v>15386833602.226393</v>
      </c>
      <c r="Y1158" s="14">
        <f t="shared" si="719"/>
        <v>1.2047488874109114E-2</v>
      </c>
      <c r="Z1158" s="20">
        <f>X1158/MAX(X$13:$X1158)-1</f>
        <v>0</v>
      </c>
      <c r="AC1158" s="18">
        <v>44209</v>
      </c>
      <c r="AD1158" s="14">
        <f t="shared" si="720"/>
        <v>-1.2876433007422472E-2</v>
      </c>
      <c r="AE1158" s="13">
        <f t="shared" si="731"/>
        <v>53109415.561603107</v>
      </c>
      <c r="AF1158" s="14">
        <f t="shared" si="721"/>
        <v>3.8260842660402528E-3</v>
      </c>
      <c r="AG1158" s="13">
        <f t="shared" si="732"/>
        <v>71340650.452991128</v>
      </c>
      <c r="AH1158" s="14">
        <f t="shared" si="722"/>
        <v>1.2047488874109114E-2</v>
      </c>
      <c r="AI1158" s="13">
        <f t="shared" si="733"/>
        <v>78611114.423924074</v>
      </c>
      <c r="AJ1158" s="26">
        <f t="shared" si="723"/>
        <v>203061180.43851832</v>
      </c>
      <c r="AK1158" s="20">
        <f>AJ1158/MAX(AJ$13:$AJ1158)-1</f>
        <v>0</v>
      </c>
      <c r="AL1158" s="20">
        <f t="shared" si="734"/>
        <v>2.5422695631831527E-3</v>
      </c>
      <c r="AN1158" s="18">
        <v>44209</v>
      </c>
      <c r="AO1158" s="14">
        <f t="shared" si="724"/>
        <v>-1.2876433007422472E-2</v>
      </c>
      <c r="AP1158" s="13">
        <f t="shared" si="735"/>
        <v>53109415.561603107</v>
      </c>
      <c r="AQ1158" s="14">
        <f t="shared" si="725"/>
        <v>3.8260842660402528E-3</v>
      </c>
      <c r="AR1158" s="13">
        <f t="shared" si="736"/>
        <v>71340650.452991128</v>
      </c>
      <c r="AS1158" s="14">
        <v>1.1599792131310382E-2</v>
      </c>
      <c r="AT1158" s="13">
        <f t="shared" si="737"/>
        <v>78865139.679398939</v>
      </c>
      <c r="AU1158" s="26">
        <f t="shared" si="726"/>
        <v>203315205.69399318</v>
      </c>
      <c r="AV1158" s="20">
        <f>AU1158/MAX($AU$13:AU1158)-1</f>
        <v>0</v>
      </c>
      <c r="AW1158" s="20">
        <f t="shared" si="738"/>
        <v>2.3835706902686216E-3</v>
      </c>
      <c r="AY1158" s="18">
        <v>44209</v>
      </c>
      <c r="AZ1158" s="14">
        <f t="shared" si="739"/>
        <v>-1.2876433007422472E-2</v>
      </c>
      <c r="BA1158" s="13">
        <f t="shared" si="740"/>
        <v>53109415.561603107</v>
      </c>
      <c r="BB1158" s="20">
        <v>-1.0796856275862021E-2</v>
      </c>
      <c r="BC1158" s="13">
        <f t="shared" si="741"/>
        <v>1260141919.2164142</v>
      </c>
      <c r="BD1158" s="14">
        <f t="shared" si="742"/>
        <v>1.2047488874109114E-2</v>
      </c>
      <c r="BE1158" s="13">
        <f t="shared" si="743"/>
        <v>78611114.423924074</v>
      </c>
      <c r="BF1158" s="26">
        <f t="shared" si="727"/>
        <v>1391862449.2019413</v>
      </c>
      <c r="BG1158" s="20">
        <f>BF1158/MAX($BF$13:BF1158)-1</f>
        <v>-4.9966371453752823E-2</v>
      </c>
      <c r="BH1158" s="20">
        <f t="shared" si="744"/>
        <v>-9.6138568407602154E-3</v>
      </c>
      <c r="BJ1158" s="18">
        <v>44209</v>
      </c>
      <c r="BK1158" s="14" t="e">
        <f>VLOOKUP(AP1158:AP2431,$F$13:$H$1892,3,FALSE)</f>
        <v>#N/A</v>
      </c>
      <c r="BL1158" s="13" t="e">
        <f t="shared" si="745"/>
        <v>#N/A</v>
      </c>
      <c r="BM1158" s="14" t="e">
        <f>VLOOKUP(AP1158:AP2431,$Q$13:$S$1892,3,FALSE)</f>
        <v>#N/A</v>
      </c>
      <c r="BN1158" s="13" t="e">
        <f t="shared" si="746"/>
        <v>#N/A</v>
      </c>
      <c r="BO1158" s="14">
        <v>1.2636102349836253E-2</v>
      </c>
      <c r="BP1158" s="13">
        <f t="shared" si="747"/>
        <v>69446882.103468403</v>
      </c>
      <c r="BQ1158" s="26" t="e">
        <f t="shared" si="728"/>
        <v>#N/A</v>
      </c>
      <c r="BR1158" s="20" t="e">
        <f>BQ1158/MAX($AJ$13:BQ1157)-1</f>
        <v>#N/A</v>
      </c>
      <c r="BS1158" s="20" t="e">
        <f t="shared" si="748"/>
        <v>#N/A</v>
      </c>
      <c r="BT1158" s="20"/>
      <c r="BU1158" s="20"/>
      <c r="BV1158" s="18">
        <v>44209</v>
      </c>
      <c r="BW1158" s="21">
        <v>10058653705.582026</v>
      </c>
      <c r="BX1158" s="14">
        <f t="shared" si="749"/>
        <v>-1.1622046992370016E-2</v>
      </c>
      <c r="BY1158" s="20">
        <f>BW1157/MAX(BW$13:$BW1158)-1</f>
        <v>-1.3580727569248663E-2</v>
      </c>
      <c r="BZ1158" s="18"/>
      <c r="CA1158" s="18"/>
      <c r="CB1158" s="18">
        <v>44209</v>
      </c>
      <c r="CC1158" s="14" t="e">
        <f>VLOOKUP(AV1159:AV2432,$F$13:$H$1892,3,FALSE)</f>
        <v>#VALUE!</v>
      </c>
      <c r="CD1158" s="13" t="e">
        <f t="shared" si="750"/>
        <v>#VALUE!</v>
      </c>
      <c r="CE1158" s="14" t="e">
        <f>VLOOKUP(AV1159:AV2432,$Q$13:$S$1892,3,FALSE)</f>
        <v>#VALUE!</v>
      </c>
      <c r="CF1158" s="13" t="e">
        <f t="shared" si="751"/>
        <v>#VALUE!</v>
      </c>
      <c r="CG1158" s="14" t="e">
        <f>VLOOKUP(AV1159:AV2432,$AP$14:$AS$1893,3,FALSE)</f>
        <v>#VALUE!</v>
      </c>
      <c r="CH1158" s="13" t="e">
        <f t="shared" si="752"/>
        <v>#VALUE!</v>
      </c>
      <c r="CI1158" s="26" t="e">
        <f t="shared" si="729"/>
        <v>#VALUE!</v>
      </c>
      <c r="CJ1158" s="20" t="e">
        <f>CI1158/MAX($CI$13:CI1158)-1</f>
        <v>#VALUE!</v>
      </c>
      <c r="CK1158" s="20" t="e">
        <f t="shared" si="753"/>
        <v>#VALUE!</v>
      </c>
    </row>
    <row r="1159" spans="1:89" x14ac:dyDescent="0.3">
      <c r="A1159" s="12">
        <f t="shared" si="754"/>
        <v>41691</v>
      </c>
      <c r="B1159" s="13">
        <v>1521028.4254599565</v>
      </c>
      <c r="C1159" s="14">
        <f t="shared" si="714"/>
        <v>5.4533445150626303E-3</v>
      </c>
      <c r="D1159" s="14">
        <f>B1159/MAX($B$13:B1159)-1</f>
        <v>-2.5656984432797958E-2</v>
      </c>
      <c r="F1159" s="18">
        <v>44210</v>
      </c>
      <c r="G1159" s="13">
        <f t="shared" si="715"/>
        <v>5636276.8002184369</v>
      </c>
      <c r="H1159" s="14">
        <f t="shared" si="716"/>
        <v>-6.0787720473542972E-4</v>
      </c>
      <c r="I1159" s="14">
        <f>G1159/MAX($G$13:G1159)-1</f>
        <v>-3.2765826033650303E-2</v>
      </c>
      <c r="L1159" s="12">
        <f t="shared" si="755"/>
        <v>41691</v>
      </c>
      <c r="M1159" s="13">
        <v>25885256.526715998</v>
      </c>
      <c r="N1159" s="14">
        <f t="shared" si="730"/>
        <v>-4.0135719621627874E-3</v>
      </c>
      <c r="O1159" s="14">
        <f>M1159/MAX(M$13:$M1159)-1</f>
        <v>-4.0135719621627874E-3</v>
      </c>
      <c r="Q1159" s="18">
        <v>44210</v>
      </c>
      <c r="R1159" s="13">
        <f t="shared" si="717"/>
        <v>168700978.22871041</v>
      </c>
      <c r="S1159" s="14">
        <f t="shared" si="718"/>
        <v>2.9952808130495612E-3</v>
      </c>
      <c r="T1159" s="14">
        <f>R1159/MAX($R$13:R1159)-1</f>
        <v>0</v>
      </c>
      <c r="W1159" s="18">
        <v>44210</v>
      </c>
      <c r="X1159" s="21">
        <v>15614721535.563074</v>
      </c>
      <c r="Y1159" s="14">
        <f t="shared" si="719"/>
        <v>1.4810580216043201E-2</v>
      </c>
      <c r="Z1159" s="20">
        <f>X1159/MAX(X$13:$X1159)-1</f>
        <v>0</v>
      </c>
      <c r="AC1159" s="18">
        <v>44210</v>
      </c>
      <c r="AD1159" s="14">
        <f t="shared" si="720"/>
        <v>-6.0787720473542972E-4</v>
      </c>
      <c r="AE1159" s="13">
        <f t="shared" si="731"/>
        <v>53077131.558526389</v>
      </c>
      <c r="AF1159" s="14">
        <f t="shared" si="721"/>
        <v>2.9952808130495612E-3</v>
      </c>
      <c r="AG1159" s="13">
        <f t="shared" si="732"/>
        <v>71554335.734483451</v>
      </c>
      <c r="AH1159" s="14">
        <f t="shared" si="722"/>
        <v>1.4810580216043201E-2</v>
      </c>
      <c r="AI1159" s="13">
        <f t="shared" si="733"/>
        <v>79775390.63997215</v>
      </c>
      <c r="AJ1159" s="26">
        <f t="shared" si="723"/>
        <v>204406857.932982</v>
      </c>
      <c r="AK1159" s="20">
        <f>AJ1159/MAX(AJ$13:$AJ1159)-1</f>
        <v>0</v>
      </c>
      <c r="AL1159" s="20">
        <f t="shared" si="734"/>
        <v>6.6269559329736882E-3</v>
      </c>
      <c r="AN1159" s="18">
        <v>44210</v>
      </c>
      <c r="AO1159" s="14">
        <f t="shared" si="724"/>
        <v>-6.0787720473542972E-4</v>
      </c>
      <c r="AP1159" s="13">
        <f t="shared" si="735"/>
        <v>53077131.558526389</v>
      </c>
      <c r="AQ1159" s="14">
        <f t="shared" si="725"/>
        <v>2.9952808130495612E-3</v>
      </c>
      <c r="AR1159" s="13">
        <f t="shared" si="736"/>
        <v>71554335.734483451</v>
      </c>
      <c r="AS1159" s="14">
        <v>1.3472620137514081E-2</v>
      </c>
      <c r="AT1159" s="13">
        <f t="shared" si="737"/>
        <v>79927659.748391479</v>
      </c>
      <c r="AU1159" s="26">
        <f t="shared" si="726"/>
        <v>204559127.04140133</v>
      </c>
      <c r="AV1159" s="20">
        <f>AU1159/MAX($AU$13:AU1159)-1</f>
        <v>0</v>
      </c>
      <c r="AW1159" s="20">
        <f t="shared" si="738"/>
        <v>6.1181914218475519E-3</v>
      </c>
      <c r="AY1159" s="18">
        <v>44210</v>
      </c>
      <c r="AZ1159" s="14">
        <f t="shared" si="739"/>
        <v>-6.0787720473542972E-4</v>
      </c>
      <c r="BA1159" s="13">
        <f t="shared" si="740"/>
        <v>53077131.558526389</v>
      </c>
      <c r="BB1159" s="20">
        <v>3.8784587765949619E-2</v>
      </c>
      <c r="BC1159" s="13">
        <f t="shared" si="741"/>
        <v>1309016004.0798154</v>
      </c>
      <c r="BD1159" s="14">
        <f t="shared" si="742"/>
        <v>1.4810580216043201E-2</v>
      </c>
      <c r="BE1159" s="13">
        <f t="shared" si="743"/>
        <v>79775390.63997215</v>
      </c>
      <c r="BF1159" s="26">
        <f t="shared" si="727"/>
        <v>1441868526.2783139</v>
      </c>
      <c r="BG1159" s="20">
        <f>BF1159/MAX($BF$13:BF1159)-1</f>
        <v>-1.5834079946449586E-2</v>
      </c>
      <c r="BH1159" s="20">
        <f t="shared" si="744"/>
        <v>3.5927456125456114E-2</v>
      </c>
      <c r="BJ1159" s="18">
        <v>44210</v>
      </c>
      <c r="BK1159" s="14" t="e">
        <f>VLOOKUP(AP1159:AP2432,$F$13:$H$1892,3,FALSE)</f>
        <v>#N/A</v>
      </c>
      <c r="BL1159" s="13" t="e">
        <f t="shared" si="745"/>
        <v>#N/A</v>
      </c>
      <c r="BM1159" s="14" t="e">
        <f>VLOOKUP(AP1159:AP2432,$Q$13:$S$1892,3,FALSE)</f>
        <v>#N/A</v>
      </c>
      <c r="BN1159" s="13" t="e">
        <f t="shared" si="746"/>
        <v>#N/A</v>
      </c>
      <c r="BO1159" s="14">
        <v>1.1660726961005841E-2</v>
      </c>
      <c r="BP1159" s="13">
        <f t="shared" si="747"/>
        <v>70256683.233970106</v>
      </c>
      <c r="BQ1159" s="26" t="e">
        <f t="shared" si="728"/>
        <v>#N/A</v>
      </c>
      <c r="BR1159" s="20" t="e">
        <f>BQ1159/MAX($AJ$13:BQ1158)-1</f>
        <v>#N/A</v>
      </c>
      <c r="BS1159" s="20" t="e">
        <f t="shared" si="748"/>
        <v>#N/A</v>
      </c>
      <c r="BT1159" s="20"/>
      <c r="BU1159" s="20"/>
      <c r="BV1159" s="18">
        <v>44210</v>
      </c>
      <c r="BW1159" s="21">
        <v>10231118974.563982</v>
      </c>
      <c r="BX1159" s="14">
        <f t="shared" si="749"/>
        <v>-1.6856931232129169E-2</v>
      </c>
      <c r="BY1159" s="20">
        <f>BW1158/MAX(BW$13:$BW1159)-1</f>
        <v>-1.6856931232129169E-2</v>
      </c>
      <c r="BZ1159" s="18"/>
      <c r="CA1159" s="18"/>
      <c r="CB1159" s="18">
        <v>44210</v>
      </c>
      <c r="CC1159" s="14" t="e">
        <f>VLOOKUP(AV1160:AV2433,$F$13:$H$1892,3,FALSE)</f>
        <v>#VALUE!</v>
      </c>
      <c r="CD1159" s="13" t="e">
        <f t="shared" si="750"/>
        <v>#VALUE!</v>
      </c>
      <c r="CE1159" s="14" t="e">
        <f>VLOOKUP(AV1160:AV2433,$Q$13:$S$1892,3,FALSE)</f>
        <v>#VALUE!</v>
      </c>
      <c r="CF1159" s="13" t="e">
        <f t="shared" si="751"/>
        <v>#VALUE!</v>
      </c>
      <c r="CG1159" s="14" t="e">
        <f>VLOOKUP(AV1160:AV2433,$AP$14:$AS$1893,3,FALSE)</f>
        <v>#VALUE!</v>
      </c>
      <c r="CH1159" s="13" t="e">
        <f t="shared" si="752"/>
        <v>#VALUE!</v>
      </c>
      <c r="CI1159" s="26" t="e">
        <f t="shared" si="729"/>
        <v>#VALUE!</v>
      </c>
      <c r="CJ1159" s="20" t="e">
        <f>CI1159/MAX($CI$13:CI1159)-1</f>
        <v>#VALUE!</v>
      </c>
      <c r="CK1159" s="20" t="e">
        <f t="shared" si="753"/>
        <v>#VALUE!</v>
      </c>
    </row>
    <row r="1160" spans="1:89" x14ac:dyDescent="0.3">
      <c r="A1160" s="12">
        <f t="shared" si="754"/>
        <v>41692</v>
      </c>
      <c r="B1160" s="13">
        <v>1521028.4254599565</v>
      </c>
      <c r="C1160" s="14">
        <f t="shared" si="714"/>
        <v>0</v>
      </c>
      <c r="D1160" s="14">
        <f>B1160/MAX($B$13:B1160)-1</f>
        <v>-2.5656984432797958E-2</v>
      </c>
      <c r="F1160" s="18">
        <v>44211</v>
      </c>
      <c r="G1160" s="13">
        <f t="shared" si="715"/>
        <v>5600990.8790760487</v>
      </c>
      <c r="H1160" s="14">
        <f t="shared" si="716"/>
        <v>-6.2605018158478076E-3</v>
      </c>
      <c r="I1160" s="14">
        <f>G1160/MAX($G$13:G1160)-1</f>
        <v>-3.8821197336116553E-2</v>
      </c>
      <c r="L1160" s="12">
        <f t="shared" si="755"/>
        <v>41692</v>
      </c>
      <c r="M1160" s="13">
        <v>25885256.526715998</v>
      </c>
      <c r="N1160" s="14">
        <f t="shared" si="730"/>
        <v>0</v>
      </c>
      <c r="O1160" s="14">
        <f>M1160/MAX(M$13:$M1160)-1</f>
        <v>-4.0135719621627874E-3</v>
      </c>
      <c r="Q1160" s="18">
        <v>44211</v>
      </c>
      <c r="R1160" s="13">
        <f t="shared" si="717"/>
        <v>168911345.72691128</v>
      </c>
      <c r="S1160" s="14">
        <f t="shared" si="718"/>
        <v>1.2469844597797763E-3</v>
      </c>
      <c r="T1160" s="14">
        <f>R1160/MAX($R$13:R1160)-1</f>
        <v>0</v>
      </c>
      <c r="W1160" s="18">
        <v>44211</v>
      </c>
      <c r="X1160" s="21">
        <v>15502471917.74029</v>
      </c>
      <c r="Y1160" s="14">
        <f t="shared" si="719"/>
        <v>-7.1887044265971367E-3</v>
      </c>
      <c r="Z1160" s="20">
        <f>X1160/MAX(X$13:$X1160)-1</f>
        <v>-7.1887044265971367E-3</v>
      </c>
      <c r="AC1160" s="18">
        <v>44211</v>
      </c>
      <c r="AD1160" s="14">
        <f t="shared" si="720"/>
        <v>-6.2605018158478076E-3</v>
      </c>
      <c r="AE1160" s="13">
        <f t="shared" si="731"/>
        <v>52744842.080024242</v>
      </c>
      <c r="AF1160" s="14">
        <f t="shared" si="721"/>
        <v>1.2469844597797763E-3</v>
      </c>
      <c r="AG1160" s="13">
        <f t="shared" si="732"/>
        <v>71643562.879174218</v>
      </c>
      <c r="AH1160" s="14">
        <f t="shared" si="722"/>
        <v>-7.1887044265971367E-3</v>
      </c>
      <c r="AI1160" s="13">
        <f t="shared" si="733"/>
        <v>79201908.936145067</v>
      </c>
      <c r="AJ1160" s="26">
        <f t="shared" si="723"/>
        <v>203590313.89534354</v>
      </c>
      <c r="AK1160" s="20">
        <f>AJ1160/MAX(AJ$13:$AJ1160)-1</f>
        <v>-3.994699815336733E-3</v>
      </c>
      <c r="AL1160" s="20">
        <f t="shared" si="734"/>
        <v>-3.994699815336733E-3</v>
      </c>
      <c r="AN1160" s="18">
        <v>44211</v>
      </c>
      <c r="AO1160" s="14">
        <f t="shared" si="724"/>
        <v>-6.2605018158478076E-3</v>
      </c>
      <c r="AP1160" s="13">
        <f t="shared" si="735"/>
        <v>52744842.080024242</v>
      </c>
      <c r="AQ1160" s="14">
        <f t="shared" si="725"/>
        <v>1.2469844597797763E-3</v>
      </c>
      <c r="AR1160" s="13">
        <f t="shared" si="736"/>
        <v>71643562.879174218</v>
      </c>
      <c r="AS1160" s="14">
        <v>-9.8255881627655039E-3</v>
      </c>
      <c r="AT1160" s="13">
        <f t="shared" si="737"/>
        <v>79142323.48089014</v>
      </c>
      <c r="AU1160" s="26">
        <f t="shared" si="726"/>
        <v>203530728.4400886</v>
      </c>
      <c r="AV1160" s="20">
        <f>AU1160/MAX($AU$13:AU1160)-1</f>
        <v>-5.0273904478708165E-3</v>
      </c>
      <c r="AW1160" s="20">
        <f t="shared" si="738"/>
        <v>-5.0273904478708165E-3</v>
      </c>
      <c r="AY1160" s="18">
        <v>44211</v>
      </c>
      <c r="AZ1160" s="14">
        <f t="shared" si="739"/>
        <v>-6.2605018158478076E-3</v>
      </c>
      <c r="BA1160" s="13">
        <f t="shared" si="740"/>
        <v>52744842.080024242</v>
      </c>
      <c r="BB1160" s="20">
        <v>6.9250645147629353E-3</v>
      </c>
      <c r="BC1160" s="13">
        <f t="shared" si="741"/>
        <v>1318081024.3589253</v>
      </c>
      <c r="BD1160" s="14">
        <f t="shared" si="742"/>
        <v>-7.1887044265971367E-3</v>
      </c>
      <c r="BE1160" s="13">
        <f t="shared" si="743"/>
        <v>79201908.936145067</v>
      </c>
      <c r="BF1160" s="26">
        <f t="shared" si="727"/>
        <v>1450027775.3750947</v>
      </c>
      <c r="BG1160" s="20">
        <f>BF1160/MAX($BF$13:BF1160)-1</f>
        <v>-1.0264879462542731E-2</v>
      </c>
      <c r="BH1160" s="20">
        <f t="shared" si="744"/>
        <v>5.6588024137269599E-3</v>
      </c>
      <c r="BJ1160" s="18">
        <v>44211</v>
      </c>
      <c r="BK1160" s="14" t="e">
        <f>VLOOKUP(AP1160:AP2433,$F$13:$H$1892,3,FALSE)</f>
        <v>#N/A</v>
      </c>
      <c r="BL1160" s="13" t="e">
        <f t="shared" si="745"/>
        <v>#N/A</v>
      </c>
      <c r="BM1160" s="14" t="e">
        <f>VLOOKUP(AP1160:AP2433,$Q$13:$S$1892,3,FALSE)</f>
        <v>#N/A</v>
      </c>
      <c r="BN1160" s="13" t="e">
        <f t="shared" si="746"/>
        <v>#N/A</v>
      </c>
      <c r="BO1160" s="14">
        <v>-9.4750856559099317E-3</v>
      </c>
      <c r="BP1160" s="13">
        <f t="shared" si="747"/>
        <v>69590995.142428115</v>
      </c>
      <c r="BQ1160" s="26" t="e">
        <f t="shared" si="728"/>
        <v>#N/A</v>
      </c>
      <c r="BR1160" s="20" t="e">
        <f>BQ1160/MAX($AJ$13:BQ1159)-1</f>
        <v>#N/A</v>
      </c>
      <c r="BS1160" s="20" t="e">
        <f t="shared" si="748"/>
        <v>#N/A</v>
      </c>
      <c r="BT1160" s="20"/>
      <c r="BU1160" s="20"/>
      <c r="BV1160" s="18">
        <v>44211</v>
      </c>
      <c r="BW1160" s="21">
        <v>10158279404.957485</v>
      </c>
      <c r="BX1160" s="14">
        <f t="shared" si="749"/>
        <v>7.1704632943005997E-3</v>
      </c>
      <c r="BY1160" s="20">
        <f>BW1159/MAX(BW$13:$BW1160)-1</f>
        <v>0</v>
      </c>
      <c r="BZ1160" s="18"/>
      <c r="CA1160" s="18"/>
      <c r="CB1160" s="18">
        <v>44211</v>
      </c>
      <c r="CC1160" s="14" t="e">
        <f>VLOOKUP(AV1161:AV2434,$F$13:$H$1892,3,FALSE)</f>
        <v>#VALUE!</v>
      </c>
      <c r="CD1160" s="13" t="e">
        <f t="shared" si="750"/>
        <v>#VALUE!</v>
      </c>
      <c r="CE1160" s="14" t="e">
        <f>VLOOKUP(AV1161:AV2434,$Q$13:$S$1892,3,FALSE)</f>
        <v>#VALUE!</v>
      </c>
      <c r="CF1160" s="13" t="e">
        <f t="shared" si="751"/>
        <v>#VALUE!</v>
      </c>
      <c r="CG1160" s="14" t="e">
        <f>VLOOKUP(AV1161:AV2434,$AP$14:$AS$1893,3,FALSE)</f>
        <v>#VALUE!</v>
      </c>
      <c r="CH1160" s="13" t="e">
        <f t="shared" si="752"/>
        <v>#VALUE!</v>
      </c>
      <c r="CI1160" s="26" t="e">
        <f t="shared" si="729"/>
        <v>#VALUE!</v>
      </c>
      <c r="CJ1160" s="20" t="e">
        <f>CI1160/MAX($CI$13:CI1160)-1</f>
        <v>#VALUE!</v>
      </c>
      <c r="CK1160" s="20" t="e">
        <f t="shared" si="753"/>
        <v>#VALUE!</v>
      </c>
    </row>
    <row r="1161" spans="1:89" x14ac:dyDescent="0.3">
      <c r="A1161" s="12">
        <f t="shared" si="754"/>
        <v>41693</v>
      </c>
      <c r="B1161" s="13">
        <v>1521028.4254599565</v>
      </c>
      <c r="C1161" s="14">
        <f t="shared" si="714"/>
        <v>0</v>
      </c>
      <c r="D1161" s="14">
        <f>B1161/MAX($B$13:B1161)-1</f>
        <v>-2.5656984432797958E-2</v>
      </c>
      <c r="F1161" s="18">
        <v>44214</v>
      </c>
      <c r="G1161" s="13">
        <f t="shared" si="715"/>
        <v>5627141.0946435248</v>
      </c>
      <c r="H1161" s="14">
        <f t="shared" si="716"/>
        <v>4.6688552315210519E-3</v>
      </c>
      <c r="I1161" s="14">
        <f>G1161/MAX($G$13:G1161)-1</f>
        <v>-3.4333592654872125E-2</v>
      </c>
      <c r="L1161" s="12">
        <f t="shared" si="755"/>
        <v>41693</v>
      </c>
      <c r="M1161" s="13">
        <v>25885256.526715998</v>
      </c>
      <c r="N1161" s="14">
        <f t="shared" si="730"/>
        <v>0</v>
      </c>
      <c r="O1161" s="14">
        <f>M1161/MAX(M$13:$M1161)-1</f>
        <v>-4.0135719621627874E-3</v>
      </c>
      <c r="Q1161" s="18">
        <v>44214</v>
      </c>
      <c r="R1161" s="13">
        <f t="shared" si="717"/>
        <v>174434141.4605166</v>
      </c>
      <c r="S1161" s="14">
        <f t="shared" si="718"/>
        <v>3.2696416631090797E-2</v>
      </c>
      <c r="T1161" s="14">
        <f>R1161/MAX($R$13:R1161)-1</f>
        <v>0</v>
      </c>
      <c r="W1161" s="18">
        <v>44214</v>
      </c>
      <c r="X1161" s="21">
        <v>15385537083.307333</v>
      </c>
      <c r="Y1161" s="14">
        <f t="shared" si="719"/>
        <v>-7.5429799230367633E-3</v>
      </c>
      <c r="Z1161" s="20">
        <f>X1161/MAX(X$13:$X1161)-1</f>
        <v>-1.4677460096471528E-2</v>
      </c>
      <c r="AC1161" s="18">
        <v>44214</v>
      </c>
      <c r="AD1161" s="14">
        <f t="shared" si="720"/>
        <v>4.6688552315210519E-3</v>
      </c>
      <c r="AE1161" s="13">
        <f t="shared" si="731"/>
        <v>52991100.111905314</v>
      </c>
      <c r="AF1161" s="14">
        <f t="shared" si="721"/>
        <v>3.2696416631090797E-2</v>
      </c>
      <c r="AG1161" s="13">
        <f t="shared" si="732"/>
        <v>73986050.660007447</v>
      </c>
      <c r="AH1161" s="14">
        <f t="shared" si="722"/>
        <v>-7.5429799230367633E-3</v>
      </c>
      <c r="AI1161" s="13">
        <f t="shared" si="733"/>
        <v>78604490.527173534</v>
      </c>
      <c r="AJ1161" s="26">
        <f t="shared" si="723"/>
        <v>205581641.2990863</v>
      </c>
      <c r="AK1161" s="20">
        <f>AJ1161/MAX(AJ$13:$AJ1161)-1</f>
        <v>0</v>
      </c>
      <c r="AL1161" s="20">
        <f t="shared" si="734"/>
        <v>9.7810517879863834E-3</v>
      </c>
      <c r="AN1161" s="18">
        <v>44214</v>
      </c>
      <c r="AO1161" s="14">
        <f t="shared" si="724"/>
        <v>4.6688552315210519E-3</v>
      </c>
      <c r="AP1161" s="13">
        <f t="shared" si="735"/>
        <v>52991100.111905314</v>
      </c>
      <c r="AQ1161" s="14">
        <f t="shared" si="725"/>
        <v>3.2696416631090797E-2</v>
      </c>
      <c r="AR1161" s="13">
        <f t="shared" si="736"/>
        <v>73986050.660007447</v>
      </c>
      <c r="AS1161" s="14">
        <v>-1.2460722869116769E-2</v>
      </c>
      <c r="AT1161" s="13">
        <f t="shared" si="737"/>
        <v>78156152.92077677</v>
      </c>
      <c r="AU1161" s="26">
        <f t="shared" si="726"/>
        <v>205133303.69268951</v>
      </c>
      <c r="AV1161" s="20">
        <f>AU1161/MAX($AU$13:AU1161)-1</f>
        <v>0</v>
      </c>
      <c r="AW1161" s="20">
        <f t="shared" si="738"/>
        <v>7.8738737137309389E-3</v>
      </c>
      <c r="AY1161" s="18">
        <v>44214</v>
      </c>
      <c r="AZ1161" s="14">
        <f t="shared" si="739"/>
        <v>4.6688552315210519E-3</v>
      </c>
      <c r="BA1161" s="13">
        <f t="shared" si="740"/>
        <v>52991100.111905314</v>
      </c>
      <c r="BB1161" s="20">
        <v>1.1055786629152742E-2</v>
      </c>
      <c r="BC1161" s="13">
        <f t="shared" si="741"/>
        <v>1332653446.9241726</v>
      </c>
      <c r="BD1161" s="14">
        <f t="shared" si="742"/>
        <v>-7.5429799230367633E-3</v>
      </c>
      <c r="BE1161" s="13">
        <f t="shared" si="743"/>
        <v>78604490.527173534</v>
      </c>
      <c r="BF1161" s="26">
        <f t="shared" si="727"/>
        <v>1464249037.5632515</v>
      </c>
      <c r="BG1161" s="20">
        <f>BF1161/MAX($BF$13:BF1161)-1</f>
        <v>-5.5797392250966915E-4</v>
      </c>
      <c r="BH1161" s="20">
        <f t="shared" si="744"/>
        <v>9.8075791579081972E-3</v>
      </c>
      <c r="BJ1161" s="18">
        <v>44214</v>
      </c>
      <c r="BK1161" s="14" t="e">
        <f>VLOOKUP(AP1161:AP2434,$F$13:$H$1892,3,FALSE)</f>
        <v>#N/A</v>
      </c>
      <c r="BL1161" s="13" t="e">
        <f t="shared" si="745"/>
        <v>#N/A</v>
      </c>
      <c r="BM1161" s="14" t="e">
        <f>VLOOKUP(AP1161:AP2434,$Q$13:$S$1892,3,FALSE)</f>
        <v>#N/A</v>
      </c>
      <c r="BN1161" s="13" t="e">
        <f t="shared" si="746"/>
        <v>#N/A</v>
      </c>
      <c r="BO1161" s="14">
        <v>-1.0668434682271188E-2</v>
      </c>
      <c r="BP1161" s="13">
        <f t="shared" si="747"/>
        <v>68848568.156276867</v>
      </c>
      <c r="BQ1161" s="26" t="e">
        <f t="shared" si="728"/>
        <v>#N/A</v>
      </c>
      <c r="BR1161" s="20" t="e">
        <f>BQ1161/MAX($AJ$13:BQ1160)-1</f>
        <v>#N/A</v>
      </c>
      <c r="BS1161" s="20" t="e">
        <f t="shared" si="748"/>
        <v>#N/A</v>
      </c>
      <c r="BT1161" s="20"/>
      <c r="BU1161" s="20"/>
      <c r="BV1161" s="18">
        <v>44214</v>
      </c>
      <c r="BW1161" s="21">
        <v>10043297624.01807</v>
      </c>
      <c r="BX1161" s="14">
        <f t="shared" si="749"/>
        <v>1.1448608339998056E-2</v>
      </c>
      <c r="BY1161" s="20">
        <f>BW1160/MAX(BW$13:$BW1161)-1</f>
        <v>-7.1194137989780693E-3</v>
      </c>
      <c r="BZ1161" s="18"/>
      <c r="CA1161" s="18"/>
      <c r="CB1161" s="18">
        <v>44214</v>
      </c>
      <c r="CC1161" s="14" t="e">
        <f>VLOOKUP(AV1162:AV2435,$F$13:$H$1892,3,FALSE)</f>
        <v>#VALUE!</v>
      </c>
      <c r="CD1161" s="13" t="e">
        <f t="shared" si="750"/>
        <v>#VALUE!</v>
      </c>
      <c r="CE1161" s="14" t="e">
        <f>VLOOKUP(AV1162:AV2435,$Q$13:$S$1892,3,FALSE)</f>
        <v>#VALUE!</v>
      </c>
      <c r="CF1161" s="13" t="e">
        <f t="shared" si="751"/>
        <v>#VALUE!</v>
      </c>
      <c r="CG1161" s="14" t="e">
        <f>VLOOKUP(AV1162:AV2435,$AP$14:$AS$1893,3,FALSE)</f>
        <v>#VALUE!</v>
      </c>
      <c r="CH1161" s="13" t="e">
        <f t="shared" si="752"/>
        <v>#VALUE!</v>
      </c>
      <c r="CI1161" s="26" t="e">
        <f t="shared" si="729"/>
        <v>#VALUE!</v>
      </c>
      <c r="CJ1161" s="20" t="e">
        <f>CI1161/MAX($CI$13:CI1161)-1</f>
        <v>#VALUE!</v>
      </c>
      <c r="CK1161" s="20" t="e">
        <f t="shared" si="753"/>
        <v>#VALUE!</v>
      </c>
    </row>
    <row r="1162" spans="1:89" x14ac:dyDescent="0.3">
      <c r="A1162" s="12">
        <f t="shared" si="754"/>
        <v>41694</v>
      </c>
      <c r="B1162" s="13">
        <v>1529835.2239871584</v>
      </c>
      <c r="C1162" s="14">
        <f t="shared" si="714"/>
        <v>5.7900288908399045E-3</v>
      </c>
      <c r="D1162" s="14">
        <f>B1162/MAX($B$13:B1162)-1</f>
        <v>-2.0015510223075794E-2</v>
      </c>
      <c r="F1162" s="18">
        <v>44215</v>
      </c>
      <c r="G1162" s="13">
        <f t="shared" si="715"/>
        <v>5668919.4758949513</v>
      </c>
      <c r="H1162" s="14">
        <f t="shared" si="716"/>
        <v>7.4244417455953116E-3</v>
      </c>
      <c r="I1162" s="14">
        <f>G1162/MAX($G$13:G1162)-1</f>
        <v>-2.7164058667859869E-2</v>
      </c>
      <c r="L1162" s="12">
        <f t="shared" si="755"/>
        <v>41694</v>
      </c>
      <c r="M1162" s="13">
        <v>26004635.25699744</v>
      </c>
      <c r="N1162" s="14">
        <f t="shared" si="730"/>
        <v>4.6118426587054007E-3</v>
      </c>
      <c r="O1162" s="14">
        <f>M1162/MAX(M$13:$M1162)-1</f>
        <v>0</v>
      </c>
      <c r="Q1162" s="18">
        <v>44215</v>
      </c>
      <c r="R1162" s="13">
        <f t="shared" si="717"/>
        <v>172525005.54294378</v>
      </c>
      <c r="S1162" s="14">
        <f t="shared" si="718"/>
        <v>-1.0944737661950033E-2</v>
      </c>
      <c r="T1162" s="14">
        <f>R1162/MAX($R$13:R1162)-1</f>
        <v>-1.0944737661950033E-2</v>
      </c>
      <c r="W1162" s="18">
        <v>44215</v>
      </c>
      <c r="X1162" s="21">
        <v>15579872191.284868</v>
      </c>
      <c r="Y1162" s="14">
        <f t="shared" si="719"/>
        <v>1.2631025288573072E-2</v>
      </c>
      <c r="Z1162" s="20">
        <f>X1162/MAX(X$13:$X1162)-1</f>
        <v>-2.2318261775489123E-3</v>
      </c>
      <c r="AC1162" s="18">
        <v>44215</v>
      </c>
      <c r="AD1162" s="14">
        <f t="shared" si="720"/>
        <v>7.4244417455953116E-3</v>
      </c>
      <c r="AE1162" s="13">
        <f t="shared" si="731"/>
        <v>53384529.447721161</v>
      </c>
      <c r="AF1162" s="14">
        <f t="shared" si="721"/>
        <v>-1.0944737661950033E-2</v>
      </c>
      <c r="AG1162" s="13">
        <f t="shared" si="732"/>
        <v>73176292.744889915</v>
      </c>
      <c r="AH1162" s="14">
        <f t="shared" si="722"/>
        <v>1.2631025288573072E-2</v>
      </c>
      <c r="AI1162" s="13">
        <f t="shared" si="733"/>
        <v>79597345.834817663</v>
      </c>
      <c r="AJ1162" s="26">
        <f t="shared" si="723"/>
        <v>206158168.02742872</v>
      </c>
      <c r="AK1162" s="20">
        <f>AJ1162/MAX(AJ$13:$AJ1162)-1</f>
        <v>0</v>
      </c>
      <c r="AL1162" s="20">
        <f t="shared" si="734"/>
        <v>2.8043687398315864E-3</v>
      </c>
      <c r="AN1162" s="18">
        <v>44215</v>
      </c>
      <c r="AO1162" s="14">
        <f t="shared" si="724"/>
        <v>7.4244417455953116E-3</v>
      </c>
      <c r="AP1162" s="13">
        <f t="shared" si="735"/>
        <v>53384529.447721161</v>
      </c>
      <c r="AQ1162" s="14">
        <f t="shared" si="725"/>
        <v>-1.0944737661950033E-2</v>
      </c>
      <c r="AR1162" s="13">
        <f t="shared" si="736"/>
        <v>73176292.744889915</v>
      </c>
      <c r="AS1162" s="14">
        <v>4.5779943547538341E-3</v>
      </c>
      <c r="AT1162" s="13">
        <f t="shared" si="737"/>
        <v>78513951.34763737</v>
      </c>
      <c r="AU1162" s="26">
        <f t="shared" si="726"/>
        <v>205074773.54024842</v>
      </c>
      <c r="AV1162" s="20">
        <f>AU1162/MAX($AU$13:AU1162)-1</f>
        <v>-2.8532740119457944E-4</v>
      </c>
      <c r="AW1162" s="20">
        <f t="shared" si="738"/>
        <v>-2.8532740119457944E-4</v>
      </c>
      <c r="AY1162" s="18">
        <v>44215</v>
      </c>
      <c r="AZ1162" s="14">
        <f t="shared" si="739"/>
        <v>7.4244417455953116E-3</v>
      </c>
      <c r="BA1162" s="13">
        <f t="shared" si="740"/>
        <v>53384529.447721161</v>
      </c>
      <c r="BB1162" s="20">
        <v>5.0802901826936253E-3</v>
      </c>
      <c r="BC1162" s="13">
        <f t="shared" si="741"/>
        <v>1339423713.1475143</v>
      </c>
      <c r="BD1162" s="14">
        <f t="shared" si="742"/>
        <v>1.2631025288573072E-2</v>
      </c>
      <c r="BE1162" s="13">
        <f t="shared" si="743"/>
        <v>79597345.834817663</v>
      </c>
      <c r="BF1162" s="26">
        <f t="shared" si="727"/>
        <v>1472405588.4300532</v>
      </c>
      <c r="BG1162" s="20">
        <f>BF1162/MAX($BF$13:BF1162)-1</f>
        <v>0</v>
      </c>
      <c r="BH1162" s="20">
        <f t="shared" si="744"/>
        <v>5.5704669476004387E-3</v>
      </c>
      <c r="BJ1162" s="18">
        <v>44215</v>
      </c>
      <c r="BK1162" s="14" t="e">
        <f>VLOOKUP(AP1162:AP2435,$F$13:$H$1892,3,FALSE)</f>
        <v>#N/A</v>
      </c>
      <c r="BL1162" s="13" t="e">
        <f t="shared" si="745"/>
        <v>#N/A</v>
      </c>
      <c r="BM1162" s="14" t="e">
        <f>VLOOKUP(AP1162:AP2435,$Q$13:$S$1892,3,FALSE)</f>
        <v>#N/A</v>
      </c>
      <c r="BN1162" s="13" t="e">
        <f t="shared" si="746"/>
        <v>#N/A</v>
      </c>
      <c r="BO1162" s="14">
        <v>4.0096914611056356E-3</v>
      </c>
      <c r="BP1162" s="13">
        <f t="shared" si="747"/>
        <v>69124629.672122434</v>
      </c>
      <c r="BQ1162" s="26" t="e">
        <f t="shared" si="728"/>
        <v>#N/A</v>
      </c>
      <c r="BR1162" s="20" t="e">
        <f>BQ1162/MAX($AJ$13:BQ1161)-1</f>
        <v>#N/A</v>
      </c>
      <c r="BS1162" s="20" t="e">
        <f t="shared" si="748"/>
        <v>#N/A</v>
      </c>
      <c r="BT1162" s="20"/>
      <c r="BU1162" s="20"/>
      <c r="BV1162" s="18">
        <v>44215</v>
      </c>
      <c r="BW1162" s="21">
        <v>10192617190.690956</v>
      </c>
      <c r="BX1162" s="14">
        <f t="shared" si="749"/>
        <v>-1.4649776782479473E-2</v>
      </c>
      <c r="BY1162" s="20">
        <f>BW1161/MAX(BW$13:$BW1162)-1</f>
        <v>-1.8357850300916523E-2</v>
      </c>
      <c r="BZ1162" s="18"/>
      <c r="CA1162" s="18"/>
      <c r="CB1162" s="18">
        <v>44215</v>
      </c>
      <c r="CC1162" s="14" t="e">
        <f>VLOOKUP(AV1163:AV2436,$F$13:$H$1892,3,FALSE)</f>
        <v>#VALUE!</v>
      </c>
      <c r="CD1162" s="13" t="e">
        <f t="shared" si="750"/>
        <v>#VALUE!</v>
      </c>
      <c r="CE1162" s="14" t="e">
        <f>VLOOKUP(AV1163:AV2436,$Q$13:$S$1892,3,FALSE)</f>
        <v>#VALUE!</v>
      </c>
      <c r="CF1162" s="13" t="e">
        <f t="shared" si="751"/>
        <v>#VALUE!</v>
      </c>
      <c r="CG1162" s="14" t="e">
        <f>VLOOKUP(AV1163:AV2436,$AP$14:$AS$1893,3,FALSE)</f>
        <v>#VALUE!</v>
      </c>
      <c r="CH1162" s="13" t="e">
        <f t="shared" si="752"/>
        <v>#VALUE!</v>
      </c>
      <c r="CI1162" s="26" t="e">
        <f t="shared" si="729"/>
        <v>#VALUE!</v>
      </c>
      <c r="CJ1162" s="20" t="e">
        <f>CI1162/MAX($CI$13:CI1162)-1</f>
        <v>#VALUE!</v>
      </c>
      <c r="CK1162" s="20" t="e">
        <f t="shared" si="753"/>
        <v>#VALUE!</v>
      </c>
    </row>
    <row r="1163" spans="1:89" x14ac:dyDescent="0.3">
      <c r="A1163" s="12">
        <f t="shared" si="754"/>
        <v>41695</v>
      </c>
      <c r="B1163" s="13">
        <v>1524523.1666191542</v>
      </c>
      <c r="C1163" s="14">
        <f t="shared" si="714"/>
        <v>-3.472306876396547E-3</v>
      </c>
      <c r="D1163" s="14">
        <f>B1163/MAX($B$13:B1163)-1</f>
        <v>-2.3418317105690201E-2</v>
      </c>
      <c r="F1163" s="18">
        <v>44216</v>
      </c>
      <c r="G1163" s="13">
        <f t="shared" si="715"/>
        <v>5660565.971879812</v>
      </c>
      <c r="H1163" s="14">
        <f t="shared" si="716"/>
        <v>-1.4735619460921612E-3</v>
      </c>
      <c r="I1163" s="14">
        <f>G1163/MAX($G$13:G1163)-1</f>
        <v>-2.8597592690797646E-2</v>
      </c>
      <c r="L1163" s="12">
        <f t="shared" si="755"/>
        <v>41695</v>
      </c>
      <c r="M1163" s="13">
        <v>25986748.146559495</v>
      </c>
      <c r="N1163" s="14">
        <f t="shared" si="730"/>
        <v>-6.8784315800507478E-4</v>
      </c>
      <c r="O1163" s="14">
        <f>M1163/MAX(M$13:$M1163)-1</f>
        <v>-6.8784315800507478E-4</v>
      </c>
      <c r="Q1163" s="18">
        <v>44216</v>
      </c>
      <c r="R1163" s="13">
        <f t="shared" si="717"/>
        <v>175168565.43931973</v>
      </c>
      <c r="S1163" s="14">
        <f t="shared" si="718"/>
        <v>1.5322763723766064E-2</v>
      </c>
      <c r="T1163" s="14">
        <f>R1163/MAX($R$13:R1163)-1</f>
        <v>0</v>
      </c>
      <c r="W1163" s="18">
        <v>44216</v>
      </c>
      <c r="X1163" s="21">
        <v>15703574612.528276</v>
      </c>
      <c r="Y1163" s="14">
        <f t="shared" si="719"/>
        <v>7.9398867798545769E-3</v>
      </c>
      <c r="Z1163" s="20">
        <f>X1163/MAX(X$13:$X1163)-1</f>
        <v>0</v>
      </c>
      <c r="AC1163" s="18">
        <v>44216</v>
      </c>
      <c r="AD1163" s="14">
        <f t="shared" si="720"/>
        <v>-1.4735619460921612E-3</v>
      </c>
      <c r="AE1163" s="13">
        <f t="shared" si="731"/>
        <v>53305864.036616966</v>
      </c>
      <c r="AF1163" s="14">
        <f t="shared" si="721"/>
        <v>1.5322763723766064E-2</v>
      </c>
      <c r="AG1163" s="13">
        <f t="shared" si="732"/>
        <v>74297555.788801</v>
      </c>
      <c r="AH1163" s="14">
        <f t="shared" si="722"/>
        <v>7.9398867798545769E-3</v>
      </c>
      <c r="AI1163" s="13">
        <f t="shared" si="733"/>
        <v>80229339.748723045</v>
      </c>
      <c r="AJ1163" s="26">
        <f t="shared" si="723"/>
        <v>207832759.57414103</v>
      </c>
      <c r="AK1163" s="20">
        <f>AJ1163/MAX(AJ$13:$AJ1163)-1</f>
        <v>0</v>
      </c>
      <c r="AL1163" s="20">
        <f t="shared" si="734"/>
        <v>8.1228484068092133E-3</v>
      </c>
      <c r="AN1163" s="18">
        <v>44216</v>
      </c>
      <c r="AO1163" s="14">
        <f t="shared" si="724"/>
        <v>-1.4735619460921612E-3</v>
      </c>
      <c r="AP1163" s="13">
        <f t="shared" si="735"/>
        <v>53305864.036616966</v>
      </c>
      <c r="AQ1163" s="14">
        <f t="shared" si="725"/>
        <v>1.5322763723766064E-2</v>
      </c>
      <c r="AR1163" s="13">
        <f t="shared" si="736"/>
        <v>74297555.788801</v>
      </c>
      <c r="AS1163" s="14">
        <v>4.905203560170426E-3</v>
      </c>
      <c r="AT1163" s="13">
        <f t="shared" si="737"/>
        <v>78899078.261310846</v>
      </c>
      <c r="AU1163" s="26">
        <f t="shared" si="726"/>
        <v>206502498.08672881</v>
      </c>
      <c r="AV1163" s="20">
        <f>AU1163/MAX($AU$13:AU1163)-1</f>
        <v>0</v>
      </c>
      <c r="AW1163" s="20">
        <f t="shared" si="738"/>
        <v>6.9619706111740953E-3</v>
      </c>
      <c r="AY1163" s="18">
        <v>44216</v>
      </c>
      <c r="AZ1163" s="14">
        <f t="shared" si="739"/>
        <v>-1.4735619460921612E-3</v>
      </c>
      <c r="BA1163" s="13">
        <f t="shared" si="740"/>
        <v>53305864.036616966</v>
      </c>
      <c r="BB1163" s="20">
        <v>4.9622675931015214E-2</v>
      </c>
      <c r="BC1163" s="13">
        <f t="shared" si="741"/>
        <v>1405889501.9993505</v>
      </c>
      <c r="BD1163" s="14">
        <f t="shared" si="742"/>
        <v>7.9398867798545769E-3</v>
      </c>
      <c r="BE1163" s="13">
        <f t="shared" si="743"/>
        <v>80229339.748723045</v>
      </c>
      <c r="BF1163" s="26">
        <f t="shared" si="727"/>
        <v>1539424705.7846906</v>
      </c>
      <c r="BG1163" s="20">
        <f>BF1163/MAX($BF$13:BF1163)-1</f>
        <v>0</v>
      </c>
      <c r="BH1163" s="20">
        <f t="shared" si="744"/>
        <v>4.5516750195234046E-2</v>
      </c>
      <c r="BJ1163" s="18">
        <v>44216</v>
      </c>
      <c r="BK1163" s="14" t="e">
        <f>VLOOKUP(AP1163:AP2436,$F$13:$H$1892,3,FALSE)</f>
        <v>#N/A</v>
      </c>
      <c r="BL1163" s="13" t="e">
        <f t="shared" si="745"/>
        <v>#N/A</v>
      </c>
      <c r="BM1163" s="14" t="e">
        <f>VLOOKUP(AP1163:AP2436,$Q$13:$S$1892,3,FALSE)</f>
        <v>#N/A</v>
      </c>
      <c r="BN1163" s="13" t="e">
        <f t="shared" si="746"/>
        <v>#N/A</v>
      </c>
      <c r="BO1163" s="14">
        <v>5.7807352516558996E-3</v>
      </c>
      <c r="BP1163" s="13">
        <f t="shared" si="747"/>
        <v>69524220.855625734</v>
      </c>
      <c r="BQ1163" s="26" t="e">
        <f t="shared" si="728"/>
        <v>#N/A</v>
      </c>
      <c r="BR1163" s="20" t="e">
        <f>BQ1163/MAX($AJ$13:BQ1162)-1</f>
        <v>#N/A</v>
      </c>
      <c r="BS1163" s="20" t="e">
        <f t="shared" si="748"/>
        <v>#N/A</v>
      </c>
      <c r="BT1163" s="20"/>
      <c r="BU1163" s="20"/>
      <c r="BV1163" s="18">
        <v>44216</v>
      </c>
      <c r="BW1163" s="21">
        <v>10280934500.976664</v>
      </c>
      <c r="BX1163" s="14">
        <f t="shared" si="749"/>
        <v>-8.5903971353301634E-3</v>
      </c>
      <c r="BY1163" s="20">
        <f>BW1162/MAX(BW$13:$BW1163)-1</f>
        <v>-8.5903971353301634E-3</v>
      </c>
      <c r="BZ1163" s="18"/>
      <c r="CA1163" s="18"/>
      <c r="CB1163" s="18">
        <v>44216</v>
      </c>
      <c r="CC1163" s="14" t="e">
        <f>VLOOKUP(AV1164:AV2437,$F$13:$H$1892,3,FALSE)</f>
        <v>#VALUE!</v>
      </c>
      <c r="CD1163" s="13" t="e">
        <f t="shared" si="750"/>
        <v>#VALUE!</v>
      </c>
      <c r="CE1163" s="14" t="e">
        <f>VLOOKUP(AV1164:AV2437,$Q$13:$S$1892,3,FALSE)</f>
        <v>#VALUE!</v>
      </c>
      <c r="CF1163" s="13" t="e">
        <f t="shared" si="751"/>
        <v>#VALUE!</v>
      </c>
      <c r="CG1163" s="14" t="e">
        <f>VLOOKUP(AV1164:AV2437,$AP$14:$AS$1893,3,FALSE)</f>
        <v>#VALUE!</v>
      </c>
      <c r="CH1163" s="13" t="e">
        <f t="shared" si="752"/>
        <v>#VALUE!</v>
      </c>
      <c r="CI1163" s="26" t="e">
        <f t="shared" si="729"/>
        <v>#VALUE!</v>
      </c>
      <c r="CJ1163" s="20" t="e">
        <f>CI1163/MAX($CI$13:CI1163)-1</f>
        <v>#VALUE!</v>
      </c>
      <c r="CK1163" s="20" t="e">
        <f t="shared" si="753"/>
        <v>#VALUE!</v>
      </c>
    </row>
    <row r="1164" spans="1:89" x14ac:dyDescent="0.3">
      <c r="A1164" s="12">
        <f t="shared" si="754"/>
        <v>41696</v>
      </c>
      <c r="B1164" s="13">
        <v>1527721.7674913786</v>
      </c>
      <c r="C1164" s="14">
        <f t="shared" si="714"/>
        <v>2.0980992235872797E-3</v>
      </c>
      <c r="D1164" s="14">
        <f>B1164/MAX($B$13:B1164)-1</f>
        <v>-2.1369351835040074E-2</v>
      </c>
      <c r="F1164" s="18">
        <v>44217</v>
      </c>
      <c r="G1164" s="13">
        <f t="shared" si="715"/>
        <v>5665879.026133351</v>
      </c>
      <c r="H1164" s="14">
        <f t="shared" si="716"/>
        <v>9.3860830876857371E-4</v>
      </c>
      <c r="I1164" s="14">
        <f>G1164/MAX($G$13:G1164)-1</f>
        <v>-2.7685826320139495E-2</v>
      </c>
      <c r="L1164" s="12">
        <f t="shared" si="755"/>
        <v>41696</v>
      </c>
      <c r="M1164" s="13">
        <v>26003531.389793538</v>
      </c>
      <c r="N1164" s="14">
        <f t="shared" si="730"/>
        <v>6.4583853044597461E-4</v>
      </c>
      <c r="O1164" s="14">
        <f>M1164/MAX(M$13:$M1164)-1</f>
        <v>-4.244886317350538E-5</v>
      </c>
      <c r="Q1164" s="18">
        <v>44217</v>
      </c>
      <c r="R1164" s="13">
        <f t="shared" si="717"/>
        <v>174744594.45842847</v>
      </c>
      <c r="S1164" s="14">
        <f t="shared" si="718"/>
        <v>-2.4203599534422526E-3</v>
      </c>
      <c r="T1164" s="14">
        <f>R1164/MAX($R$13:R1164)-1</f>
        <v>-2.4203599534422526E-3</v>
      </c>
      <c r="W1164" s="18">
        <v>44217</v>
      </c>
      <c r="X1164" s="21">
        <v>15861511750.63369</v>
      </c>
      <c r="Y1164" s="14">
        <f t="shared" si="719"/>
        <v>1.0057400432855079E-2</v>
      </c>
      <c r="Z1164" s="20">
        <f>X1164/MAX(X$13:$X1164)-1</f>
        <v>0</v>
      </c>
      <c r="AC1164" s="18">
        <v>44217</v>
      </c>
      <c r="AD1164" s="14">
        <f t="shared" si="720"/>
        <v>9.3860830876857371E-4</v>
      </c>
      <c r="AE1164" s="13">
        <f t="shared" si="731"/>
        <v>53355897.363507822</v>
      </c>
      <c r="AF1164" s="14">
        <f t="shared" si="721"/>
        <v>-2.4203599534422526E-3</v>
      </c>
      <c r="AG1164" s="13">
        <f t="shared" si="732"/>
        <v>74117728.960131139</v>
      </c>
      <c r="AH1164" s="14">
        <f t="shared" si="722"/>
        <v>1.0057400432855079E-2</v>
      </c>
      <c r="AI1164" s="13">
        <f t="shared" si="733"/>
        <v>81036238.345039532</v>
      </c>
      <c r="AJ1164" s="26">
        <f t="shared" si="723"/>
        <v>208509864.66867846</v>
      </c>
      <c r="AK1164" s="20">
        <f>AJ1164/MAX(AJ$13:$AJ1164)-1</f>
        <v>0</v>
      </c>
      <c r="AL1164" s="20">
        <f t="shared" si="734"/>
        <v>3.2579324641834884E-3</v>
      </c>
      <c r="AN1164" s="18">
        <v>44217</v>
      </c>
      <c r="AO1164" s="14">
        <f t="shared" si="724"/>
        <v>9.3860830876857371E-4</v>
      </c>
      <c r="AP1164" s="13">
        <f t="shared" si="735"/>
        <v>53355897.363507822</v>
      </c>
      <c r="AQ1164" s="14">
        <f t="shared" si="725"/>
        <v>-2.4203599534422526E-3</v>
      </c>
      <c r="AR1164" s="13">
        <f t="shared" si="736"/>
        <v>74117728.960131139</v>
      </c>
      <c r="AS1164" s="14">
        <v>8.1563573163626075E-3</v>
      </c>
      <c r="AT1164" s="13">
        <f t="shared" si="737"/>
        <v>79542607.335541755</v>
      </c>
      <c r="AU1164" s="26">
        <f t="shared" si="726"/>
        <v>207016233.6591807</v>
      </c>
      <c r="AV1164" s="20">
        <f>AU1164/MAX($AU$13:AU1164)-1</f>
        <v>0</v>
      </c>
      <c r="AW1164" s="20">
        <f t="shared" si="738"/>
        <v>2.4877934998932538E-3</v>
      </c>
      <c r="AY1164" s="18">
        <v>44217</v>
      </c>
      <c r="AZ1164" s="14">
        <f t="shared" si="739"/>
        <v>9.3860830876857371E-4</v>
      </c>
      <c r="BA1164" s="13">
        <f t="shared" si="740"/>
        <v>53355897.363507822</v>
      </c>
      <c r="BB1164" s="20">
        <v>-5.284304314071786E-3</v>
      </c>
      <c r="BC1164" s="13">
        <f t="shared" si="741"/>
        <v>1398460354.0388272</v>
      </c>
      <c r="BD1164" s="14">
        <f t="shared" si="742"/>
        <v>1.0057400432855079E-2</v>
      </c>
      <c r="BE1164" s="13">
        <f t="shared" si="743"/>
        <v>81036238.345039532</v>
      </c>
      <c r="BF1164" s="26">
        <f t="shared" si="727"/>
        <v>1532852489.7473745</v>
      </c>
      <c r="BG1164" s="20">
        <f>BF1164/MAX($BF$13:BF1164)-1</f>
        <v>-4.2692676118680772E-3</v>
      </c>
      <c r="BH1164" s="20">
        <f t="shared" si="744"/>
        <v>-4.2692676118680772E-3</v>
      </c>
      <c r="BJ1164" s="18">
        <v>44217</v>
      </c>
      <c r="BK1164" s="14" t="e">
        <f>VLOOKUP(AP1164:AP2437,$F$13:$H$1892,3,FALSE)</f>
        <v>#N/A</v>
      </c>
      <c r="BL1164" s="13" t="e">
        <f t="shared" si="745"/>
        <v>#N/A</v>
      </c>
      <c r="BM1164" s="14" t="e">
        <f>VLOOKUP(AP1164:AP2437,$Q$13:$S$1892,3,FALSE)</f>
        <v>#N/A</v>
      </c>
      <c r="BN1164" s="13" t="e">
        <f t="shared" si="746"/>
        <v>#N/A</v>
      </c>
      <c r="BO1164" s="14">
        <v>6.4118913204260775E-3</v>
      </c>
      <c r="BP1164" s="13">
        <f t="shared" si="747"/>
        <v>69970002.603889301</v>
      </c>
      <c r="BQ1164" s="26" t="e">
        <f t="shared" si="728"/>
        <v>#N/A</v>
      </c>
      <c r="BR1164" s="20" t="e">
        <f>BQ1164/MAX($AJ$13:BQ1163)-1</f>
        <v>#N/A</v>
      </c>
      <c r="BS1164" s="20" t="e">
        <f t="shared" si="748"/>
        <v>#N/A</v>
      </c>
      <c r="BT1164" s="20"/>
      <c r="BU1164" s="20"/>
      <c r="BV1164" s="18">
        <v>44217</v>
      </c>
      <c r="BW1164" s="21">
        <v>10404466151.950819</v>
      </c>
      <c r="BX1164" s="14">
        <f t="shared" si="749"/>
        <v>-1.187294467299449E-2</v>
      </c>
      <c r="BY1164" s="20">
        <f>BW1163/MAX(BW$13:$BW1164)-1</f>
        <v>-1.187294467299449E-2</v>
      </c>
      <c r="BZ1164" s="18"/>
      <c r="CA1164" s="18"/>
      <c r="CB1164" s="18">
        <v>44217</v>
      </c>
      <c r="CC1164" s="14" t="e">
        <f>VLOOKUP(AV1165:AV2438,$F$13:$H$1892,3,FALSE)</f>
        <v>#VALUE!</v>
      </c>
      <c r="CD1164" s="13" t="e">
        <f t="shared" si="750"/>
        <v>#VALUE!</v>
      </c>
      <c r="CE1164" s="14" t="e">
        <f>VLOOKUP(AV1165:AV2438,$Q$13:$S$1892,3,FALSE)</f>
        <v>#VALUE!</v>
      </c>
      <c r="CF1164" s="13" t="e">
        <f t="shared" si="751"/>
        <v>#VALUE!</v>
      </c>
      <c r="CG1164" s="14" t="e">
        <f>VLOOKUP(AV1165:AV2438,$AP$14:$AS$1893,3,FALSE)</f>
        <v>#VALUE!</v>
      </c>
      <c r="CH1164" s="13" t="e">
        <f t="shared" si="752"/>
        <v>#VALUE!</v>
      </c>
      <c r="CI1164" s="26" t="e">
        <f t="shared" si="729"/>
        <v>#VALUE!</v>
      </c>
      <c r="CJ1164" s="20" t="e">
        <f>CI1164/MAX($CI$13:CI1164)-1</f>
        <v>#VALUE!</v>
      </c>
      <c r="CK1164" s="20" t="e">
        <f t="shared" si="753"/>
        <v>#VALUE!</v>
      </c>
    </row>
    <row r="1165" spans="1:89" x14ac:dyDescent="0.3">
      <c r="A1165" s="12">
        <f t="shared" si="754"/>
        <v>41697</v>
      </c>
      <c r="B1165" s="13">
        <v>1527721.7674913786</v>
      </c>
      <c r="C1165" s="14">
        <f t="shared" si="714"/>
        <v>0</v>
      </c>
      <c r="D1165" s="14">
        <f>B1165/MAX($B$13:B1165)-1</f>
        <v>-2.1369351835040074E-2</v>
      </c>
      <c r="F1165" s="18">
        <v>44218</v>
      </c>
      <c r="G1165" s="13">
        <f t="shared" si="715"/>
        <v>5693088.5300898403</v>
      </c>
      <c r="H1165" s="14">
        <f t="shared" si="716"/>
        <v>4.8023446725544705E-3</v>
      </c>
      <c r="I1165" s="14">
        <f>G1165/MAX($G$13:G1165)-1</f>
        <v>-2.3016438528118854E-2</v>
      </c>
      <c r="L1165" s="12">
        <f t="shared" si="755"/>
        <v>41697</v>
      </c>
      <c r="M1165" s="13">
        <v>26003531.38979353</v>
      </c>
      <c r="N1165" s="14">
        <f t="shared" si="730"/>
        <v>0</v>
      </c>
      <c r="O1165" s="14">
        <f>M1165/MAX(M$13:$M1165)-1</f>
        <v>-4.2448863173838447E-5</v>
      </c>
      <c r="Q1165" s="18">
        <v>44218</v>
      </c>
      <c r="R1165" s="13">
        <f t="shared" si="717"/>
        <v>183642059.10202894</v>
      </c>
      <c r="S1165" s="14">
        <f t="shared" si="718"/>
        <v>5.0916966394157326E-2</v>
      </c>
      <c r="T1165" s="14">
        <f>R1165/MAX($R$13:R1165)-1</f>
        <v>0</v>
      </c>
      <c r="W1165" s="18">
        <v>44218</v>
      </c>
      <c r="X1165" s="21">
        <v>15823299636.646759</v>
      </c>
      <c r="Y1165" s="14">
        <f t="shared" si="719"/>
        <v>-2.409109206466642E-3</v>
      </c>
      <c r="Z1165" s="20">
        <f>X1165/MAX(X$13:$X1165)-1</f>
        <v>-2.409109206466642E-3</v>
      </c>
      <c r="AC1165" s="18">
        <v>44218</v>
      </c>
      <c r="AD1165" s="14">
        <f t="shared" si="720"/>
        <v>4.8023446725544705E-3</v>
      </c>
      <c r="AE1165" s="13">
        <f t="shared" si="731"/>
        <v>53612130.772960827</v>
      </c>
      <c r="AF1165" s="14">
        <f t="shared" si="721"/>
        <v>5.0916966394157326E-2</v>
      </c>
      <c r="AG1165" s="13">
        <f t="shared" si="732"/>
        <v>77891578.874805391</v>
      </c>
      <c r="AH1165" s="14">
        <f t="shared" si="722"/>
        <v>-2.409109206466642E-3</v>
      </c>
      <c r="AI1165" s="13">
        <f t="shared" si="733"/>
        <v>80841013.197185069</v>
      </c>
      <c r="AJ1165" s="26">
        <f t="shared" si="723"/>
        <v>212344722.84495127</v>
      </c>
      <c r="AK1165" s="20">
        <f>AJ1165/MAX(AJ$13:$AJ1165)-1</f>
        <v>0</v>
      </c>
      <c r="AL1165" s="20">
        <f t="shared" si="734"/>
        <v>1.8391735001921372E-2</v>
      </c>
      <c r="AN1165" s="18">
        <v>44218</v>
      </c>
      <c r="AO1165" s="14">
        <f t="shared" si="724"/>
        <v>4.8023446725544705E-3</v>
      </c>
      <c r="AP1165" s="13">
        <f t="shared" si="735"/>
        <v>53612130.772960827</v>
      </c>
      <c r="AQ1165" s="14">
        <f t="shared" si="725"/>
        <v>5.0916966394157326E-2</v>
      </c>
      <c r="AR1165" s="13">
        <f t="shared" si="736"/>
        <v>77891578.874805391</v>
      </c>
      <c r="AS1165" s="14">
        <v>-6.3210910781063114E-3</v>
      </c>
      <c r="AT1165" s="13">
        <f t="shared" si="737"/>
        <v>79039811.269983754</v>
      </c>
      <c r="AU1165" s="26">
        <f t="shared" si="726"/>
        <v>210543520.91775</v>
      </c>
      <c r="AV1165" s="20">
        <f>AU1165/MAX($AU$13:AU1165)-1</f>
        <v>0</v>
      </c>
      <c r="AW1165" s="20">
        <f t="shared" si="738"/>
        <v>1.7038698831592258E-2</v>
      </c>
      <c r="AY1165" s="18">
        <v>44218</v>
      </c>
      <c r="AZ1165" s="14">
        <f t="shared" si="739"/>
        <v>4.8023446725544705E-3</v>
      </c>
      <c r="BA1165" s="13">
        <f t="shared" si="740"/>
        <v>53612130.772960827</v>
      </c>
      <c r="BB1165" s="20">
        <v>2.3891355547861703E-2</v>
      </c>
      <c r="BC1165" s="13">
        <f t="shared" si="741"/>
        <v>1431871467.5767574</v>
      </c>
      <c r="BD1165" s="14">
        <f t="shared" si="742"/>
        <v>-2.409109206466642E-3</v>
      </c>
      <c r="BE1165" s="13">
        <f t="shared" si="743"/>
        <v>80841013.197185069</v>
      </c>
      <c r="BF1165" s="26">
        <f t="shared" si="727"/>
        <v>1566324611.5469034</v>
      </c>
      <c r="BG1165" s="20">
        <f>BF1165/MAX($BF$13:BF1165)-1</f>
        <v>0</v>
      </c>
      <c r="BH1165" s="20">
        <f t="shared" si="744"/>
        <v>2.1836492437080635E-2</v>
      </c>
      <c r="BJ1165" s="18">
        <v>44218</v>
      </c>
      <c r="BK1165" s="14" t="e">
        <f>VLOOKUP(AP1165:AP2438,$F$13:$H$1892,3,FALSE)</f>
        <v>#N/A</v>
      </c>
      <c r="BL1165" s="13" t="e">
        <f t="shared" si="745"/>
        <v>#N/A</v>
      </c>
      <c r="BM1165" s="14" t="e">
        <f>VLOOKUP(AP1165:AP2438,$Q$13:$S$1892,3,FALSE)</f>
        <v>#N/A</v>
      </c>
      <c r="BN1165" s="13" t="e">
        <f t="shared" si="746"/>
        <v>#N/A</v>
      </c>
      <c r="BO1165" s="14">
        <v>-3.2387325899918551E-3</v>
      </c>
      <c r="BP1165" s="13">
        <f t="shared" si="747"/>
        <v>69743388.47613427</v>
      </c>
      <c r="BQ1165" s="26" t="e">
        <f t="shared" si="728"/>
        <v>#N/A</v>
      </c>
      <c r="BR1165" s="20" t="e">
        <f>BQ1165/MAX($AJ$13:BQ1164)-1</f>
        <v>#N/A</v>
      </c>
      <c r="BS1165" s="20" t="e">
        <f t="shared" si="748"/>
        <v>#N/A</v>
      </c>
      <c r="BT1165" s="20"/>
      <c r="BU1165" s="20"/>
      <c r="BV1165" s="18">
        <v>44218</v>
      </c>
      <c r="BW1165" s="21">
        <v>10404466151.950819</v>
      </c>
      <c r="BX1165" s="14">
        <f t="shared" si="749"/>
        <v>0</v>
      </c>
      <c r="BY1165" s="20">
        <f>BW1164/MAX(BW$13:$BW1165)-1</f>
        <v>0</v>
      </c>
      <c r="BZ1165" s="18"/>
      <c r="CA1165" s="18"/>
      <c r="CB1165" s="18">
        <v>44218</v>
      </c>
      <c r="CC1165" s="14" t="e">
        <f>VLOOKUP(AV1166:AV2439,$F$13:$H$1892,3,FALSE)</f>
        <v>#VALUE!</v>
      </c>
      <c r="CD1165" s="13" t="e">
        <f t="shared" si="750"/>
        <v>#VALUE!</v>
      </c>
      <c r="CE1165" s="14" t="e">
        <f>VLOOKUP(AV1166:AV2439,$Q$13:$S$1892,3,FALSE)</f>
        <v>#VALUE!</v>
      </c>
      <c r="CF1165" s="13" t="e">
        <f t="shared" si="751"/>
        <v>#VALUE!</v>
      </c>
      <c r="CG1165" s="14" t="e">
        <f>VLOOKUP(AV1166:AV2439,$AP$14:$AS$1893,3,FALSE)</f>
        <v>#VALUE!</v>
      </c>
      <c r="CH1165" s="13" t="e">
        <f t="shared" si="752"/>
        <v>#VALUE!</v>
      </c>
      <c r="CI1165" s="26" t="e">
        <f t="shared" si="729"/>
        <v>#VALUE!</v>
      </c>
      <c r="CJ1165" s="20" t="e">
        <f>CI1165/MAX($CI$13:CI1165)-1</f>
        <v>#VALUE!</v>
      </c>
      <c r="CK1165" s="20" t="e">
        <f t="shared" si="753"/>
        <v>#VALUE!</v>
      </c>
    </row>
    <row r="1166" spans="1:89" x14ac:dyDescent="0.3">
      <c r="A1166" s="12">
        <f t="shared" si="754"/>
        <v>41698</v>
      </c>
      <c r="B1166" s="13">
        <v>1527721.7674913786</v>
      </c>
      <c r="C1166" s="14">
        <f t="shared" ref="C1166:C1229" si="756">B1166/B1165-1</f>
        <v>0</v>
      </c>
      <c r="D1166" s="14">
        <f>B1166/MAX($B$13:B1166)-1</f>
        <v>-2.1369351835040074E-2</v>
      </c>
      <c r="F1166" s="18">
        <v>44221</v>
      </c>
      <c r="G1166" s="13">
        <f t="shared" ref="G1166:G1229" si="757">VLOOKUP($F$13:$F$1286,$A$13:$D$4210,2,FALSE)</f>
        <v>5624766.8972467529</v>
      </c>
      <c r="H1166" s="14">
        <f t="shared" ref="H1166:H1229" si="758">VLOOKUP($F$13:$F$1286,$A$13:$D$4210,3,FALSE)</f>
        <v>-1.2000802812390021E-2</v>
      </c>
      <c r="I1166" s="14">
        <f>G1166/MAX($G$13:G1166)-1</f>
        <v>-3.4741025600289355E-2</v>
      </c>
      <c r="L1166" s="12">
        <f t="shared" si="755"/>
        <v>41698</v>
      </c>
      <c r="M1166" s="13">
        <v>26077138.323718064</v>
      </c>
      <c r="N1166" s="14">
        <f t="shared" si="730"/>
        <v>2.8306514534954808E-3</v>
      </c>
      <c r="O1166" s="14">
        <f>M1166/MAX(M$13:$M1166)-1</f>
        <v>0</v>
      </c>
      <c r="Q1166" s="18">
        <v>44221</v>
      </c>
      <c r="R1166" s="13">
        <f t="shared" ref="R1166:R1229" si="759">VLOOKUP($Q$13:$Q$1286,$L$13:$O$4210,2,FALSE)</f>
        <v>183303394.96241188</v>
      </c>
      <c r="S1166" s="14">
        <f t="shared" ref="S1166:S1229" si="760">VLOOKUP($Q$13:$Q$1286,$L$13:$O$4210,3,FALSE)</f>
        <v>-1.8441534650235347E-3</v>
      </c>
      <c r="T1166" s="14">
        <f>R1166/MAX($R$13:R1166)-1</f>
        <v>-1.8441534650235347E-3</v>
      </c>
      <c r="W1166" s="18">
        <v>44221</v>
      </c>
      <c r="X1166" s="21">
        <v>15885394695.819904</v>
      </c>
      <c r="Y1166" s="14">
        <f t="shared" ref="Y1166:Y1229" si="761">X1166/X1165-1</f>
        <v>3.9242800553009882E-3</v>
      </c>
      <c r="Z1166" s="20">
        <f>X1166/MAX(X$13:$X1166)-1</f>
        <v>0</v>
      </c>
      <c r="AC1166" s="18">
        <v>44221</v>
      </c>
      <c r="AD1166" s="14">
        <f t="shared" ref="AD1166:AD1229" si="762">VLOOKUP(AC1166:AC2439,$F$13:$H$1892,3,FALSE)</f>
        <v>-1.2000802812390021E-2</v>
      </c>
      <c r="AE1166" s="13">
        <f t="shared" si="731"/>
        <v>52968742.163202457</v>
      </c>
      <c r="AF1166" s="14">
        <f t="shared" ref="AF1166:AF1229" si="763">VLOOKUP(AC1166:AC2439,$Q$13:$S$1892,3,FALSE)</f>
        <v>-1.8441534650235347E-3</v>
      </c>
      <c r="AG1166" s="13">
        <f t="shared" si="732"/>
        <v>77747934.849727258</v>
      </c>
      <c r="AH1166" s="14">
        <f t="shared" ref="AH1166:AH1229" si="764">VLOOKUP(AC1166:AC2439,$W$13:$Y$1892,3,FALSE)</f>
        <v>3.9242800553009882E-3</v>
      </c>
      <c r="AI1166" s="13">
        <f t="shared" si="733"/>
        <v>81158255.972925112</v>
      </c>
      <c r="AJ1166" s="26">
        <f t="shared" ref="AJ1166:AJ1229" si="765">AI1166+AG1166+AE1166</f>
        <v>211874932.98585483</v>
      </c>
      <c r="AK1166" s="20">
        <f>AJ1166/MAX(AJ$13:$AJ1166)-1</f>
        <v>-2.2123924381179938E-3</v>
      </c>
      <c r="AL1166" s="20">
        <f t="shared" si="734"/>
        <v>-2.2123924381179938E-3</v>
      </c>
      <c r="AN1166" s="18">
        <v>44221</v>
      </c>
      <c r="AO1166" s="14">
        <f t="shared" ref="AO1166:AO1229" si="766">VLOOKUP(AN1166:AN2439,$F$13:$H$1892,3,FALSE)</f>
        <v>-1.2000802812390021E-2</v>
      </c>
      <c r="AP1166" s="13">
        <f t="shared" si="735"/>
        <v>52968742.163202457</v>
      </c>
      <c r="AQ1166" s="14">
        <f t="shared" ref="AQ1166:AQ1229" si="767">VLOOKUP(AN1166:AN2439,$Q$13:$S$1892,3,FALSE)</f>
        <v>-1.8441534650235347E-3</v>
      </c>
      <c r="AR1166" s="13">
        <f t="shared" si="736"/>
        <v>77747934.849727258</v>
      </c>
      <c r="AS1166" s="14">
        <v>-9.7559829839692497E-3</v>
      </c>
      <c r="AT1166" s="13">
        <f t="shared" si="737"/>
        <v>78268700.216177642</v>
      </c>
      <c r="AU1166" s="26">
        <f t="shared" ref="AU1166:AU1229" si="768">AT1166+AR1166+AP1166</f>
        <v>208985377.22910738</v>
      </c>
      <c r="AV1166" s="20">
        <f>AU1166/MAX($AU$13:AU1166)-1</f>
        <v>-7.4005777135802697E-3</v>
      </c>
      <c r="AW1166" s="20">
        <f t="shared" si="738"/>
        <v>-7.4005777135802697E-3</v>
      </c>
      <c r="AY1166" s="18">
        <v>44221</v>
      </c>
      <c r="AZ1166" s="14">
        <f t="shared" si="739"/>
        <v>-1.2000802812390021E-2</v>
      </c>
      <c r="BA1166" s="13">
        <f t="shared" si="740"/>
        <v>52968742.163202457</v>
      </c>
      <c r="BB1166" s="20">
        <v>8.3641439828632258E-3</v>
      </c>
      <c r="BC1166" s="13">
        <f t="shared" si="741"/>
        <v>1443847846.6965232</v>
      </c>
      <c r="BD1166" s="14">
        <f t="shared" si="742"/>
        <v>3.9242800553009882E-3</v>
      </c>
      <c r="BE1166" s="13">
        <f t="shared" si="743"/>
        <v>81158255.972925112</v>
      </c>
      <c r="BF1166" s="26">
        <f t="shared" ref="BF1166:BF1229" si="769">BE1166+BC1166+BA1166</f>
        <v>1577974844.8326509</v>
      </c>
      <c r="BG1166" s="20">
        <f>BF1166/MAX($BF$13:BF1166)-1</f>
        <v>0</v>
      </c>
      <c r="BH1166" s="20">
        <f t="shared" si="744"/>
        <v>7.4379430673963132E-3</v>
      </c>
      <c r="BJ1166" s="18">
        <v>44221</v>
      </c>
      <c r="BK1166" s="14" t="e">
        <f>VLOOKUP(AP1166:AP2439,$F$13:$H$1892,3,FALSE)</f>
        <v>#N/A</v>
      </c>
      <c r="BL1166" s="13" t="e">
        <f t="shared" si="745"/>
        <v>#N/A</v>
      </c>
      <c r="BM1166" s="14" t="e">
        <f>VLOOKUP(AP1166:AP2439,$Q$13:$S$1892,3,FALSE)</f>
        <v>#N/A</v>
      </c>
      <c r="BN1166" s="13" t="e">
        <f t="shared" si="746"/>
        <v>#N/A</v>
      </c>
      <c r="BO1166" s="14">
        <v>-9.5162178618732884E-3</v>
      </c>
      <c r="BP1166" s="13">
        <f t="shared" si="747"/>
        <v>69079695.19697012</v>
      </c>
      <c r="BQ1166" s="26" t="e">
        <f t="shared" ref="BQ1166:BQ1229" si="770">BP1166+BN1166+BL1166</f>
        <v>#N/A</v>
      </c>
      <c r="BR1166" s="20" t="e">
        <f>BQ1166/MAX($AJ$13:BQ1165)-1</f>
        <v>#N/A</v>
      </c>
      <c r="BS1166" s="20" t="e">
        <f t="shared" si="748"/>
        <v>#N/A</v>
      </c>
      <c r="BT1166" s="20"/>
      <c r="BU1166" s="20"/>
      <c r="BV1166" s="18">
        <v>44221</v>
      </c>
      <c r="BW1166" s="21">
        <v>10492369513.574987</v>
      </c>
      <c r="BX1166" s="14">
        <f t="shared" si="749"/>
        <v>-8.3778370091178722E-3</v>
      </c>
      <c r="BY1166" s="20">
        <f>BW1165/MAX(BW$13:$BW1166)-1</f>
        <v>-8.3778370091178722E-3</v>
      </c>
      <c r="BZ1166" s="18"/>
      <c r="CA1166" s="18"/>
      <c r="CB1166" s="18">
        <v>44221</v>
      </c>
      <c r="CC1166" s="14" t="e">
        <f>VLOOKUP(AV1167:AV2440,$F$13:$H$1892,3,FALSE)</f>
        <v>#VALUE!</v>
      </c>
      <c r="CD1166" s="13" t="e">
        <f t="shared" si="750"/>
        <v>#VALUE!</v>
      </c>
      <c r="CE1166" s="14" t="e">
        <f>VLOOKUP(AV1167:AV2440,$Q$13:$S$1892,3,FALSE)</f>
        <v>#VALUE!</v>
      </c>
      <c r="CF1166" s="13" t="e">
        <f t="shared" si="751"/>
        <v>#VALUE!</v>
      </c>
      <c r="CG1166" s="14" t="e">
        <f>VLOOKUP(AV1167:AV2440,$AP$14:$AS$1893,3,FALSE)</f>
        <v>#VALUE!</v>
      </c>
      <c r="CH1166" s="13" t="e">
        <f t="shared" si="752"/>
        <v>#VALUE!</v>
      </c>
      <c r="CI1166" s="26" t="e">
        <f t="shared" ref="CI1166:CI1229" si="771">CH1166+CF1166+CD1166</f>
        <v>#VALUE!</v>
      </c>
      <c r="CJ1166" s="20" t="e">
        <f>CI1166/MAX($CI$13:CI1166)-1</f>
        <v>#VALUE!</v>
      </c>
      <c r="CK1166" s="20" t="e">
        <f t="shared" si="753"/>
        <v>#VALUE!</v>
      </c>
    </row>
    <row r="1167" spans="1:89" x14ac:dyDescent="0.3">
      <c r="A1167" s="12">
        <f t="shared" si="754"/>
        <v>41699</v>
      </c>
      <c r="B1167" s="13">
        <v>1527721.7674913786</v>
      </c>
      <c r="C1167" s="14">
        <f t="shared" si="756"/>
        <v>0</v>
      </c>
      <c r="D1167" s="14">
        <f>B1167/MAX($B$13:B1167)-1</f>
        <v>-2.1369351835040074E-2</v>
      </c>
      <c r="F1167" s="18">
        <v>44223</v>
      </c>
      <c r="G1167" s="13">
        <f t="shared" si="757"/>
        <v>5725753.1111880671</v>
      </c>
      <c r="H1167" s="14">
        <f t="shared" si="758"/>
        <v>1.7953848716956822E-2</v>
      </c>
      <c r="I1167" s="14">
        <f>G1167/MAX($G$13:G1167)-1</f>
        <v>-1.7410912001232126E-2</v>
      </c>
      <c r="L1167" s="12">
        <f t="shared" si="755"/>
        <v>41699</v>
      </c>
      <c r="M1167" s="13">
        <v>26077138.323718064</v>
      </c>
      <c r="N1167" s="14">
        <f t="shared" ref="N1167:N1230" si="772">M1167/M1166-1</f>
        <v>0</v>
      </c>
      <c r="O1167" s="14">
        <f>M1167/MAX(M$13:$M1167)-1</f>
        <v>0</v>
      </c>
      <c r="Q1167" s="18">
        <v>44223</v>
      </c>
      <c r="R1167" s="13">
        <f t="shared" si="759"/>
        <v>184541136.38488561</v>
      </c>
      <c r="S1167" s="14">
        <f t="shared" si="760"/>
        <v>6.7524195213488625E-3</v>
      </c>
      <c r="T1167" s="14">
        <f>R1167/MAX($R$13:R1167)-1</f>
        <v>0</v>
      </c>
      <c r="W1167" s="18">
        <v>44223</v>
      </c>
      <c r="X1167" s="21">
        <v>15646519090.608276</v>
      </c>
      <c r="Y1167" s="14">
        <f t="shared" si="761"/>
        <v>-1.5037435945767563E-2</v>
      </c>
      <c r="Z1167" s="20">
        <f>X1167/MAX(X$13:$X1167)-1</f>
        <v>-1.5037435945767563E-2</v>
      </c>
      <c r="AC1167" s="18">
        <v>44223</v>
      </c>
      <c r="AD1167" s="14">
        <f t="shared" si="762"/>
        <v>1.7953848716956822E-2</v>
      </c>
      <c r="AE1167" s="13">
        <f t="shared" ref="AE1167:AE1230" si="773">AE1166*(1+AD1167)</f>
        <v>53919734.946728088</v>
      </c>
      <c r="AF1167" s="14">
        <f t="shared" si="763"/>
        <v>6.7524195213488625E-3</v>
      </c>
      <c r="AG1167" s="13">
        <f t="shared" ref="AG1167:AG1230" si="774">AG1166*(AF1167+1)</f>
        <v>78272921.522751123</v>
      </c>
      <c r="AH1167" s="14">
        <f t="shared" si="764"/>
        <v>-1.5037435945767563E-2</v>
      </c>
      <c r="AI1167" s="13">
        <f t="shared" ref="AI1167:AI1230" si="775">AI1166*(1+AH1167)</f>
        <v>79937843.897262037</v>
      </c>
      <c r="AJ1167" s="26">
        <f t="shared" si="765"/>
        <v>212130500.36674124</v>
      </c>
      <c r="AK1167" s="20">
        <f>AJ1167/MAX(AJ$13:$AJ1167)-1</f>
        <v>-1.0088429575264568E-3</v>
      </c>
      <c r="AL1167" s="20">
        <f t="shared" ref="AL1167:AL1230" si="776">AJ1167/AJ1166-1</f>
        <v>1.2062181084133705E-3</v>
      </c>
      <c r="AN1167" s="18">
        <v>44223</v>
      </c>
      <c r="AO1167" s="14">
        <f t="shared" si="766"/>
        <v>1.7953848716956822E-2</v>
      </c>
      <c r="AP1167" s="13">
        <f t="shared" ref="AP1167:AP1230" si="777">AP1166*(1+AO1167)</f>
        <v>53919734.946728088</v>
      </c>
      <c r="AQ1167" s="14">
        <f t="shared" si="767"/>
        <v>6.7524195213488625E-3</v>
      </c>
      <c r="AR1167" s="13">
        <f t="shared" ref="AR1167:AR1230" si="778">AR1166*(AQ1167+1)</f>
        <v>78272921.522751123</v>
      </c>
      <c r="AS1167" s="14">
        <v>-4.0516852096656054E-3</v>
      </c>
      <c r="AT1167" s="13">
        <f t="shared" ref="AT1167:AT1230" si="779">AT1166*(1+AS1167)</f>
        <v>77951580.08113201</v>
      </c>
      <c r="AU1167" s="26">
        <f t="shared" si="768"/>
        <v>210144236.55061123</v>
      </c>
      <c r="AV1167" s="20">
        <f>AU1167/MAX($AU$13:AU1167)-1</f>
        <v>-1.896445758094667E-3</v>
      </c>
      <c r="AW1167" s="20">
        <f t="shared" ref="AW1167:AW1230" si="780">AU1167/AU1166-1</f>
        <v>5.5451694126589235E-3</v>
      </c>
      <c r="AY1167" s="18">
        <v>44223</v>
      </c>
      <c r="AZ1167" s="14">
        <f t="shared" ref="AZ1167:AZ1230" si="781">VLOOKUP(AY1167:AY2440,$F$13:$H$1892,3,FALSE)</f>
        <v>1.7953848716956822E-2</v>
      </c>
      <c r="BA1167" s="13">
        <f t="shared" ref="BA1167:BA1230" si="782">BA1166*(1+AZ1167)</f>
        <v>53919734.946728088</v>
      </c>
      <c r="BB1167" s="20">
        <v>-5.0768724654590702E-3</v>
      </c>
      <c r="BC1167" s="13">
        <f t="shared" ref="BC1167:BC1230" si="783">BC1166*(BB1167+1)</f>
        <v>1436517615.3193173</v>
      </c>
      <c r="BD1167" s="14">
        <f t="shared" ref="BD1167:BD1230" si="784">VLOOKUP(AY1167:AY2440,$W$13:$Y$1892,3,FALSE)</f>
        <v>-1.5037435945767563E-2</v>
      </c>
      <c r="BE1167" s="13">
        <f t="shared" ref="BE1167:BE1230" si="785">BE1166*(1+BD1167)</f>
        <v>79937843.897262037</v>
      </c>
      <c r="BF1167" s="26">
        <f t="shared" si="769"/>
        <v>1570375194.1633074</v>
      </c>
      <c r="BG1167" s="20">
        <f>BF1167/MAX($BF$13:BF1167)-1</f>
        <v>-4.8160784655280064E-3</v>
      </c>
      <c r="BH1167" s="20">
        <f t="shared" ref="BH1167:BH1230" si="786">BF1167/BF1166-1</f>
        <v>-4.8160784655280064E-3</v>
      </c>
      <c r="BJ1167" s="18">
        <v>44223</v>
      </c>
      <c r="BK1167" s="14" t="e">
        <f>VLOOKUP(AP1167:AP2440,$F$13:$H$1892,3,FALSE)</f>
        <v>#N/A</v>
      </c>
      <c r="BL1167" s="13" t="e">
        <f t="shared" ref="BL1167:BL1230" si="787">BL1166*(1+BK1167)</f>
        <v>#N/A</v>
      </c>
      <c r="BM1167" s="14" t="e">
        <f>VLOOKUP(AP1167:AP2440,$Q$13:$S$1892,3,FALSE)</f>
        <v>#N/A</v>
      </c>
      <c r="BN1167" s="13" t="e">
        <f t="shared" ref="BN1167:BN1230" si="788">BN1166*(BM1167+1)</f>
        <v>#N/A</v>
      </c>
      <c r="BO1167" s="14">
        <v>-5.2075157088270485E-3</v>
      </c>
      <c r="BP1167" s="13">
        <f t="shared" ref="BP1167:BP1230" si="789">BP1166*(1+BO1167)</f>
        <v>68719961.599070907</v>
      </c>
      <c r="BQ1167" s="26" t="e">
        <f t="shared" si="770"/>
        <v>#N/A</v>
      </c>
      <c r="BR1167" s="20" t="e">
        <f>BQ1167/MAX($AJ$13:BQ1166)-1</f>
        <v>#N/A</v>
      </c>
      <c r="BS1167" s="20" t="e">
        <f t="shared" ref="BS1167:BS1230" si="790">BQ1167/BQ1166-1</f>
        <v>#N/A</v>
      </c>
      <c r="BT1167" s="20"/>
      <c r="BU1167" s="20"/>
      <c r="BV1167" s="18">
        <v>44223</v>
      </c>
      <c r="BW1167" s="21">
        <v>10320123827.065685</v>
      </c>
      <c r="BX1167" s="14">
        <f t="shared" ref="BX1167:BX1230" si="791">BW1166/BW1167-1</f>
        <v>1.6690273236602993E-2</v>
      </c>
      <c r="BY1167" s="20">
        <f>BW1166/MAX(BW$13:$BW1167)-1</f>
        <v>0</v>
      </c>
      <c r="BZ1167" s="18"/>
      <c r="CA1167" s="18"/>
      <c r="CB1167" s="18">
        <v>44223</v>
      </c>
      <c r="CC1167" s="14" t="e">
        <f>VLOOKUP(AV1168:AV2441,$F$13:$H$1892,3,FALSE)</f>
        <v>#VALUE!</v>
      </c>
      <c r="CD1167" s="13" t="e">
        <f t="shared" ref="CD1167:CD1230" si="792">CD1166*(1+CC1167)</f>
        <v>#VALUE!</v>
      </c>
      <c r="CE1167" s="14" t="e">
        <f>VLOOKUP(AV1168:AV2441,$Q$13:$S$1892,3,FALSE)</f>
        <v>#VALUE!</v>
      </c>
      <c r="CF1167" s="13" t="e">
        <f t="shared" ref="CF1167:CF1230" si="793">CF1166*(CE1167+1)</f>
        <v>#VALUE!</v>
      </c>
      <c r="CG1167" s="14" t="e">
        <f>VLOOKUP(AV1168:AV2441,$AP$14:$AS$1893,3,FALSE)</f>
        <v>#VALUE!</v>
      </c>
      <c r="CH1167" s="13" t="e">
        <f t="shared" ref="CH1167:CH1230" si="794">CH1166*(1+CG1167)</f>
        <v>#VALUE!</v>
      </c>
      <c r="CI1167" s="26" t="e">
        <f t="shared" si="771"/>
        <v>#VALUE!</v>
      </c>
      <c r="CJ1167" s="20" t="e">
        <f>CI1167/MAX($CI$13:CI1167)-1</f>
        <v>#VALUE!</v>
      </c>
      <c r="CK1167" s="20" t="e">
        <f t="shared" ref="CK1167:CK1230" si="795">CI1167/CI1166-1</f>
        <v>#VALUE!</v>
      </c>
    </row>
    <row r="1168" spans="1:89" x14ac:dyDescent="0.3">
      <c r="A1168" s="12">
        <f t="shared" ref="A1168:A1231" si="796">A1167+1</f>
        <v>41700</v>
      </c>
      <c r="B1168" s="13">
        <v>1527721.7674913786</v>
      </c>
      <c r="C1168" s="14">
        <f t="shared" si="756"/>
        <v>0</v>
      </c>
      <c r="D1168" s="14">
        <f>B1168/MAX($B$13:B1168)-1</f>
        <v>-2.1369351835040074E-2</v>
      </c>
      <c r="F1168" s="18">
        <v>44224</v>
      </c>
      <c r="G1168" s="13">
        <f t="shared" si="757"/>
        <v>5580091.8735339073</v>
      </c>
      <c r="H1168" s="14">
        <f t="shared" si="758"/>
        <v>-2.5439664411925023E-2</v>
      </c>
      <c r="I1168" s="14">
        <f>G1168/MAX($G$13:G1168)-1</f>
        <v>-4.2407648654740226E-2</v>
      </c>
      <c r="L1168" s="12">
        <f t="shared" ref="L1168:L1231" si="797">L1167+1</f>
        <v>41700</v>
      </c>
      <c r="M1168" s="13">
        <v>26077138.323718064</v>
      </c>
      <c r="N1168" s="14">
        <f t="shared" si="772"/>
        <v>0</v>
      </c>
      <c r="O1168" s="14">
        <f>M1168/MAX(M$13:$M1168)-1</f>
        <v>0</v>
      </c>
      <c r="Q1168" s="18">
        <v>44224</v>
      </c>
      <c r="R1168" s="13">
        <f t="shared" si="759"/>
        <v>184925385.35344905</v>
      </c>
      <c r="S1168" s="14">
        <f t="shared" si="760"/>
        <v>2.0821859889386118E-3</v>
      </c>
      <c r="T1168" s="14">
        <f>R1168/MAX($R$13:R1168)-1</f>
        <v>0</v>
      </c>
      <c r="W1168" s="18">
        <v>44224</v>
      </c>
      <c r="X1168" s="21">
        <v>16094440229.598877</v>
      </c>
      <c r="Y1168" s="14">
        <f t="shared" si="761"/>
        <v>2.8627526441933115E-2</v>
      </c>
      <c r="Z1168" s="20">
        <f>X1168/MAX(X$13:$X1168)-1</f>
        <v>0</v>
      </c>
      <c r="AC1168" s="18">
        <v>44224</v>
      </c>
      <c r="AD1168" s="14">
        <f t="shared" si="762"/>
        <v>-2.5439664411925023E-2</v>
      </c>
      <c r="AE1168" s="13">
        <f t="shared" si="773"/>
        <v>52548034.984503381</v>
      </c>
      <c r="AF1168" s="14">
        <f t="shared" si="763"/>
        <v>2.0821859889386118E-3</v>
      </c>
      <c r="AG1168" s="13">
        <f t="shared" si="774"/>
        <v>78435900.30325909</v>
      </c>
      <c r="AH1168" s="14">
        <f t="shared" si="764"/>
        <v>2.8627526441933115E-2</v>
      </c>
      <c r="AI1168" s="13">
        <f t="shared" si="775"/>
        <v>82226266.637142032</v>
      </c>
      <c r="AJ1168" s="26">
        <f t="shared" si="765"/>
        <v>213210201.92490453</v>
      </c>
      <c r="AK1168" s="20">
        <f>AJ1168/MAX(AJ$13:$AJ1168)-1</f>
        <v>0</v>
      </c>
      <c r="AL1168" s="20">
        <f t="shared" si="776"/>
        <v>5.0897987620670548E-3</v>
      </c>
      <c r="AN1168" s="18">
        <v>44224</v>
      </c>
      <c r="AO1168" s="14">
        <f t="shared" si="766"/>
        <v>-2.5439664411925023E-2</v>
      </c>
      <c r="AP1168" s="13">
        <f t="shared" si="777"/>
        <v>52548034.984503381</v>
      </c>
      <c r="AQ1168" s="14">
        <f t="shared" si="767"/>
        <v>2.0821859889386118E-3</v>
      </c>
      <c r="AR1168" s="13">
        <f t="shared" si="778"/>
        <v>78435900.30325909</v>
      </c>
      <c r="AS1168" s="14">
        <v>2.6046008840565484E-2</v>
      </c>
      <c r="AT1168" s="13">
        <f t="shared" si="779"/>
        <v>79981907.625061214</v>
      </c>
      <c r="AU1168" s="26">
        <f t="shared" si="768"/>
        <v>210965842.91282368</v>
      </c>
      <c r="AV1168" s="20">
        <f>AU1168/MAX($AU$13:AU1168)-1</f>
        <v>0</v>
      </c>
      <c r="AW1168" s="20">
        <f t="shared" si="780"/>
        <v>3.9097258896965137E-3</v>
      </c>
      <c r="AY1168" s="18">
        <v>44224</v>
      </c>
      <c r="AZ1168" s="14">
        <f t="shared" si="781"/>
        <v>-2.5439664411925023E-2</v>
      </c>
      <c r="BA1168" s="13">
        <f t="shared" si="782"/>
        <v>52548034.984503381</v>
      </c>
      <c r="BB1168" s="20">
        <v>0.10467289118002276</v>
      </c>
      <c r="BC1168" s="13">
        <f t="shared" si="783"/>
        <v>1586882067.3458221</v>
      </c>
      <c r="BD1168" s="14">
        <f t="shared" si="784"/>
        <v>2.8627526441933115E-2</v>
      </c>
      <c r="BE1168" s="13">
        <f t="shared" si="785"/>
        <v>82226266.637142032</v>
      </c>
      <c r="BF1168" s="26">
        <f t="shared" si="769"/>
        <v>1721656368.9674673</v>
      </c>
      <c r="BG1168" s="20">
        <f>BF1168/MAX($BF$13:BF1168)-1</f>
        <v>0</v>
      </c>
      <c r="BH1168" s="20">
        <f t="shared" si="786"/>
        <v>9.6334414454860351E-2</v>
      </c>
      <c r="BJ1168" s="18">
        <v>44224</v>
      </c>
      <c r="BK1168" s="14" t="e">
        <f>VLOOKUP(AP1168:AP2441,$F$13:$H$1892,3,FALSE)</f>
        <v>#N/A</v>
      </c>
      <c r="BL1168" s="13" t="e">
        <f t="shared" si="787"/>
        <v>#N/A</v>
      </c>
      <c r="BM1168" s="14" t="e">
        <f>VLOOKUP(AP1168:AP2441,$Q$13:$S$1892,3,FALSE)</f>
        <v>#N/A</v>
      </c>
      <c r="BN1168" s="13" t="e">
        <f t="shared" si="788"/>
        <v>#N/A</v>
      </c>
      <c r="BO1168" s="14">
        <v>2.5749798441360161E-2</v>
      </c>
      <c r="BP1168" s="13">
        <f t="shared" si="789"/>
        <v>70489486.759144992</v>
      </c>
      <c r="BQ1168" s="26" t="e">
        <f t="shared" si="770"/>
        <v>#N/A</v>
      </c>
      <c r="BR1168" s="20" t="e">
        <f>BQ1168/MAX($AJ$13:BQ1167)-1</f>
        <v>#N/A</v>
      </c>
      <c r="BS1168" s="20" t="e">
        <f t="shared" si="790"/>
        <v>#N/A</v>
      </c>
      <c r="BT1168" s="20"/>
      <c r="BU1168" s="20"/>
      <c r="BV1168" s="18">
        <v>44224</v>
      </c>
      <c r="BW1168" s="21">
        <v>10601918108.718565</v>
      </c>
      <c r="BX1168" s="14">
        <f t="shared" si="791"/>
        <v>-2.6579556525827552E-2</v>
      </c>
      <c r="BY1168" s="20">
        <f>BW1167/MAX(BW$13:$BW1168)-1</f>
        <v>-2.6579556525827552E-2</v>
      </c>
      <c r="BZ1168" s="18"/>
      <c r="CA1168" s="18"/>
      <c r="CB1168" s="18">
        <v>44224</v>
      </c>
      <c r="CC1168" s="14" t="e">
        <f>VLOOKUP(AV1169:AV2442,$F$13:$H$1892,3,FALSE)</f>
        <v>#VALUE!</v>
      </c>
      <c r="CD1168" s="13" t="e">
        <f t="shared" si="792"/>
        <v>#VALUE!</v>
      </c>
      <c r="CE1168" s="14" t="e">
        <f>VLOOKUP(AV1169:AV2442,$Q$13:$S$1892,3,FALSE)</f>
        <v>#VALUE!</v>
      </c>
      <c r="CF1168" s="13" t="e">
        <f t="shared" si="793"/>
        <v>#VALUE!</v>
      </c>
      <c r="CG1168" s="14" t="e">
        <f>VLOOKUP(AV1169:AV2442,$AP$14:$AS$1893,3,FALSE)</f>
        <v>#VALUE!</v>
      </c>
      <c r="CH1168" s="13" t="e">
        <f t="shared" si="794"/>
        <v>#VALUE!</v>
      </c>
      <c r="CI1168" s="26" t="e">
        <f t="shared" si="771"/>
        <v>#VALUE!</v>
      </c>
      <c r="CJ1168" s="20" t="e">
        <f>CI1168/MAX($CI$13:CI1168)-1</f>
        <v>#VALUE!</v>
      </c>
      <c r="CK1168" s="20" t="e">
        <f t="shared" si="795"/>
        <v>#VALUE!</v>
      </c>
    </row>
    <row r="1169" spans="1:89" x14ac:dyDescent="0.3">
      <c r="A1169" s="12">
        <f t="shared" si="796"/>
        <v>41701</v>
      </c>
      <c r="B1169" s="13">
        <v>1530507.8078087184</v>
      </c>
      <c r="C1169" s="14">
        <f t="shared" si="756"/>
        <v>1.8236568834877342E-3</v>
      </c>
      <c r="D1169" s="14">
        <f>B1169/MAX($B$13:B1169)-1</f>
        <v>-1.9584665317121885E-2</v>
      </c>
      <c r="F1169" s="18">
        <v>44225</v>
      </c>
      <c r="G1169" s="13">
        <f t="shared" si="757"/>
        <v>5580091.8735339073</v>
      </c>
      <c r="H1169" s="14">
        <f t="shared" si="758"/>
        <v>0</v>
      </c>
      <c r="I1169" s="14">
        <f>G1169/MAX($G$13:G1169)-1</f>
        <v>-4.2407648654740226E-2</v>
      </c>
      <c r="L1169" s="12">
        <f t="shared" si="797"/>
        <v>41701</v>
      </c>
      <c r="M1169" s="13">
        <v>25409921.683728311</v>
      </c>
      <c r="N1169" s="14">
        <f t="shared" si="772"/>
        <v>-2.5586267622889292E-2</v>
      </c>
      <c r="O1169" s="14">
        <f>M1169/MAX(M$13:$M1169)-1</f>
        <v>-2.5586267622889292E-2</v>
      </c>
      <c r="Q1169" s="18">
        <v>44225</v>
      </c>
      <c r="R1169" s="13">
        <f t="shared" si="759"/>
        <v>180496927.16641167</v>
      </c>
      <c r="S1169" s="14">
        <f t="shared" si="760"/>
        <v>-2.3947270292681733E-2</v>
      </c>
      <c r="T1169" s="14">
        <f>R1169/MAX($R$13:R1169)-1</f>
        <v>-2.3947270292681733E-2</v>
      </c>
      <c r="W1169" s="18">
        <v>44225</v>
      </c>
      <c r="X1169" s="21">
        <v>16094440229.598904</v>
      </c>
      <c r="Y1169" s="14">
        <f t="shared" si="761"/>
        <v>0</v>
      </c>
      <c r="Z1169" s="20">
        <f>X1169/MAX(X$13:$X1169)-1</f>
        <v>0</v>
      </c>
      <c r="AC1169" s="18">
        <v>44225</v>
      </c>
      <c r="AD1169" s="14">
        <f t="shared" si="762"/>
        <v>0</v>
      </c>
      <c r="AE1169" s="13">
        <f t="shared" si="773"/>
        <v>52548034.984503381</v>
      </c>
      <c r="AF1169" s="14">
        <f t="shared" si="763"/>
        <v>-2.3947270292681733E-2</v>
      </c>
      <c r="AG1169" s="13">
        <f t="shared" si="774"/>
        <v>76557574.598047107</v>
      </c>
      <c r="AH1169" s="14">
        <f t="shared" si="764"/>
        <v>0</v>
      </c>
      <c r="AI1169" s="13">
        <f t="shared" si="775"/>
        <v>82226266.637142032</v>
      </c>
      <c r="AJ1169" s="26">
        <f t="shared" si="765"/>
        <v>211331876.21969253</v>
      </c>
      <c r="AK1169" s="20">
        <f>AJ1169/MAX(AJ$13:$AJ1169)-1</f>
        <v>-8.8097365334964817E-3</v>
      </c>
      <c r="AL1169" s="20">
        <f t="shared" si="776"/>
        <v>-8.8097365334964817E-3</v>
      </c>
      <c r="AN1169" s="18">
        <v>44225</v>
      </c>
      <c r="AO1169" s="14">
        <f t="shared" si="766"/>
        <v>0</v>
      </c>
      <c r="AP1169" s="13">
        <f t="shared" si="777"/>
        <v>52548034.984503381</v>
      </c>
      <c r="AQ1169" s="14">
        <f t="shared" si="767"/>
        <v>-2.3947270292681733E-2</v>
      </c>
      <c r="AR1169" s="13">
        <f t="shared" si="778"/>
        <v>76557574.598047107</v>
      </c>
      <c r="AS1169" s="14">
        <v>-2.0637044201901805E-15</v>
      </c>
      <c r="AT1169" s="13">
        <f t="shared" si="779"/>
        <v>79981907.62506105</v>
      </c>
      <c r="AU1169" s="26">
        <f t="shared" si="768"/>
        <v>209087517.20761156</v>
      </c>
      <c r="AV1169" s="20">
        <f>AU1169/MAX($AU$13:AU1169)-1</f>
        <v>-8.9034588693501782E-3</v>
      </c>
      <c r="AW1169" s="20">
        <f t="shared" si="780"/>
        <v>-8.9034588693501782E-3</v>
      </c>
      <c r="AY1169" s="18">
        <v>44225</v>
      </c>
      <c r="AZ1169" s="14">
        <f t="shared" si="781"/>
        <v>0</v>
      </c>
      <c r="BA1169" s="13">
        <f t="shared" si="782"/>
        <v>52548034.984503381</v>
      </c>
      <c r="BB1169" s="20">
        <v>3.3798149542265676E-3</v>
      </c>
      <c r="BC1169" s="13">
        <f t="shared" si="783"/>
        <v>1592245435.0876315</v>
      </c>
      <c r="BD1169" s="14">
        <f t="shared" si="784"/>
        <v>0</v>
      </c>
      <c r="BE1169" s="13">
        <f t="shared" si="785"/>
        <v>82226266.637142032</v>
      </c>
      <c r="BF1169" s="26">
        <f t="shared" si="769"/>
        <v>1727019736.7092767</v>
      </c>
      <c r="BG1169" s="20">
        <f>BF1169/MAX($BF$13:BF1169)-1</f>
        <v>0</v>
      </c>
      <c r="BH1169" s="20">
        <f t="shared" si="786"/>
        <v>3.1152370696516662E-3</v>
      </c>
      <c r="BJ1169" s="18">
        <v>44225</v>
      </c>
      <c r="BK1169" s="14" t="e">
        <f>VLOOKUP(AP1169:AP2442,$F$13:$H$1892,3,FALSE)</f>
        <v>#N/A</v>
      </c>
      <c r="BL1169" s="13" t="e">
        <f t="shared" si="787"/>
        <v>#N/A</v>
      </c>
      <c r="BM1169" s="14" t="e">
        <f>VLOOKUP(AP1169:AP2442,$Q$13:$S$1892,3,FALSE)</f>
        <v>#N/A</v>
      </c>
      <c r="BN1169" s="13" t="e">
        <f t="shared" si="788"/>
        <v>#N/A</v>
      </c>
      <c r="BO1169" s="14">
        <v>2.4424906541753444E-15</v>
      </c>
      <c r="BP1169" s="13">
        <f t="shared" si="789"/>
        <v>70489486.75914517</v>
      </c>
      <c r="BQ1169" s="26" t="e">
        <f t="shared" si="770"/>
        <v>#N/A</v>
      </c>
      <c r="BR1169" s="20" t="e">
        <f>BQ1169/MAX($AJ$13:BQ1168)-1</f>
        <v>#N/A</v>
      </c>
      <c r="BS1169" s="20" t="e">
        <f t="shared" si="790"/>
        <v>#N/A</v>
      </c>
      <c r="BT1169" s="20"/>
      <c r="BU1169" s="20"/>
      <c r="BV1169" s="18">
        <v>44225</v>
      </c>
      <c r="BW1169" s="21">
        <v>10543004423.60047</v>
      </c>
      <c r="BX1169" s="14">
        <f t="shared" si="791"/>
        <v>5.587940851681461E-3</v>
      </c>
      <c r="BY1169" s="20">
        <f>BW1168/MAX(BW$13:$BW1169)-1</f>
        <v>0</v>
      </c>
      <c r="BZ1169" s="18"/>
      <c r="CA1169" s="18"/>
      <c r="CB1169" s="18">
        <v>44225</v>
      </c>
      <c r="CC1169" s="14" t="e">
        <f>VLOOKUP(AV1170:AV2443,$F$13:$H$1892,3,FALSE)</f>
        <v>#VALUE!</v>
      </c>
      <c r="CD1169" s="13" t="e">
        <f t="shared" si="792"/>
        <v>#VALUE!</v>
      </c>
      <c r="CE1169" s="14" t="e">
        <f>VLOOKUP(AV1170:AV2443,$Q$13:$S$1892,3,FALSE)</f>
        <v>#VALUE!</v>
      </c>
      <c r="CF1169" s="13" t="e">
        <f t="shared" si="793"/>
        <v>#VALUE!</v>
      </c>
      <c r="CG1169" s="14" t="e">
        <f>VLOOKUP(AV1170:AV2443,$AP$14:$AS$1893,3,FALSE)</f>
        <v>#VALUE!</v>
      </c>
      <c r="CH1169" s="13" t="e">
        <f t="shared" si="794"/>
        <v>#VALUE!</v>
      </c>
      <c r="CI1169" s="26" t="e">
        <f t="shared" si="771"/>
        <v>#VALUE!</v>
      </c>
      <c r="CJ1169" s="20" t="e">
        <f>CI1169/MAX($CI$13:CI1169)-1</f>
        <v>#VALUE!</v>
      </c>
      <c r="CK1169" s="20" t="e">
        <f t="shared" si="795"/>
        <v>#VALUE!</v>
      </c>
    </row>
    <row r="1170" spans="1:89" x14ac:dyDescent="0.3">
      <c r="A1170" s="12">
        <f t="shared" si="796"/>
        <v>41702</v>
      </c>
      <c r="B1170" s="13">
        <v>1531852.1725452845</v>
      </c>
      <c r="C1170" s="14">
        <f t="shared" si="756"/>
        <v>8.7837822826331013E-4</v>
      </c>
      <c r="D1170" s="14">
        <f>B1170/MAX($B$13:B1170)-1</f>
        <v>-1.8723489832481066E-2</v>
      </c>
      <c r="F1170" s="18">
        <v>44228</v>
      </c>
      <c r="G1170" s="13">
        <f t="shared" si="757"/>
        <v>5675269.068877806</v>
      </c>
      <c r="H1170" s="14">
        <f t="shared" si="758"/>
        <v>1.7056564210944147E-2</v>
      </c>
      <c r="I1170" s="14">
        <f>G1170/MAX($G$13:G1170)-1</f>
        <v>-2.6074413226110815E-2</v>
      </c>
      <c r="L1170" s="12">
        <f t="shared" si="797"/>
        <v>41702</v>
      </c>
      <c r="M1170" s="13">
        <v>25428930.826370288</v>
      </c>
      <c r="N1170" s="14">
        <f t="shared" si="772"/>
        <v>7.4809922197238699E-4</v>
      </c>
      <c r="O1170" s="14">
        <f>M1170/MAX(M$13:$M1170)-1</f>
        <v>-2.4857309467818722E-2</v>
      </c>
      <c r="Q1170" s="18">
        <v>44228</v>
      </c>
      <c r="R1170" s="13">
        <f t="shared" si="759"/>
        <v>190285458.37590998</v>
      </c>
      <c r="S1170" s="14">
        <f t="shared" si="760"/>
        <v>5.423101303255784E-2</v>
      </c>
      <c r="T1170" s="14">
        <f>R1170/MAX($R$13:R1170)-1</f>
        <v>0</v>
      </c>
      <c r="W1170" s="18">
        <v>44228</v>
      </c>
      <c r="X1170" s="21">
        <v>15707589922.103895</v>
      </c>
      <c r="Y1170" s="14">
        <f t="shared" si="761"/>
        <v>-2.4036269791077425E-2</v>
      </c>
      <c r="Z1170" s="20">
        <f>X1170/MAX(X$13:$X1170)-1</f>
        <v>-2.4036269791077425E-2</v>
      </c>
      <c r="AC1170" s="18">
        <v>44228</v>
      </c>
      <c r="AD1170" s="14">
        <f t="shared" si="762"/>
        <v>1.7056564210944147E-2</v>
      </c>
      <c r="AE1170" s="13">
        <f t="shared" si="773"/>
        <v>53444323.917375505</v>
      </c>
      <c r="AF1170" s="14">
        <f t="shared" si="763"/>
        <v>5.423101303255784E-2</v>
      </c>
      <c r="AG1170" s="13">
        <f t="shared" si="774"/>
        <v>80709369.423814818</v>
      </c>
      <c r="AH1170" s="14">
        <f t="shared" si="764"/>
        <v>-2.4036269791077425E-2</v>
      </c>
      <c r="AI1170" s="13">
        <f t="shared" si="775"/>
        <v>80249853.908338621</v>
      </c>
      <c r="AJ1170" s="26">
        <f t="shared" si="765"/>
        <v>214403547.24952894</v>
      </c>
      <c r="AK1170" s="20">
        <f>AJ1170/MAX(AJ$13:$AJ1170)-1</f>
        <v>0</v>
      </c>
      <c r="AL1170" s="20">
        <f t="shared" si="776"/>
        <v>1.4534821176920953E-2</v>
      </c>
      <c r="AN1170" s="18">
        <v>44228</v>
      </c>
      <c r="AO1170" s="14">
        <f t="shared" si="766"/>
        <v>1.7056564210944147E-2</v>
      </c>
      <c r="AP1170" s="13">
        <f t="shared" si="777"/>
        <v>53444323.917375505</v>
      </c>
      <c r="AQ1170" s="14">
        <f t="shared" si="767"/>
        <v>5.423101303255784E-2</v>
      </c>
      <c r="AR1170" s="13">
        <f t="shared" si="778"/>
        <v>80709369.423814818</v>
      </c>
      <c r="AS1170" s="14">
        <v>0</v>
      </c>
      <c r="AT1170" s="13">
        <f t="shared" si="779"/>
        <v>79981907.62506105</v>
      </c>
      <c r="AU1170" s="26">
        <f t="shared" si="768"/>
        <v>214135600.96625137</v>
      </c>
      <c r="AV1170" s="20">
        <f>AU1170/MAX($AU$13:AU1170)-1</f>
        <v>0</v>
      </c>
      <c r="AW1170" s="20">
        <f t="shared" si="780"/>
        <v>2.4143400935921822E-2</v>
      </c>
      <c r="AY1170" s="18">
        <v>44228</v>
      </c>
      <c r="AZ1170" s="14">
        <f t="shared" si="781"/>
        <v>1.7056564210944147E-2</v>
      </c>
      <c r="BA1170" s="13">
        <f t="shared" si="782"/>
        <v>53444323.917375505</v>
      </c>
      <c r="BB1170" s="20">
        <v>1.4320810702903586E-3</v>
      </c>
      <c r="BC1170" s="13">
        <f t="shared" si="783"/>
        <v>1594525659.6344767</v>
      </c>
      <c r="BD1170" s="14">
        <f t="shared" si="784"/>
        <v>-2.4036269791077425E-2</v>
      </c>
      <c r="BE1170" s="13">
        <f t="shared" si="785"/>
        <v>80249853.908338621</v>
      </c>
      <c r="BF1170" s="26">
        <f t="shared" si="769"/>
        <v>1728219837.4601908</v>
      </c>
      <c r="BG1170" s="20">
        <f>BF1170/MAX($BF$13:BF1170)-1</f>
        <v>0</v>
      </c>
      <c r="BH1170" s="20">
        <f t="shared" si="786"/>
        <v>6.9489695190205758E-4</v>
      </c>
      <c r="BJ1170" s="18">
        <v>44228</v>
      </c>
      <c r="BK1170" s="14" t="e">
        <f>VLOOKUP(AP1170:AP2443,$F$13:$H$1892,3,FALSE)</f>
        <v>#N/A</v>
      </c>
      <c r="BL1170" s="13" t="e">
        <f t="shared" si="787"/>
        <v>#N/A</v>
      </c>
      <c r="BM1170" s="14" t="e">
        <f>VLOOKUP(AP1170:AP2443,$Q$13:$S$1892,3,FALSE)</f>
        <v>#N/A</v>
      </c>
      <c r="BN1170" s="13" t="e">
        <f t="shared" si="788"/>
        <v>#N/A</v>
      </c>
      <c r="BO1170" s="14">
        <v>4.1612062217756263E-2</v>
      </c>
      <c r="BP1170" s="13">
        <f t="shared" si="789"/>
        <v>73422699.667864427</v>
      </c>
      <c r="BQ1170" s="26" t="e">
        <f t="shared" si="770"/>
        <v>#N/A</v>
      </c>
      <c r="BR1170" s="20" t="e">
        <f>BQ1170/MAX($AJ$13:BQ1169)-1</f>
        <v>#N/A</v>
      </c>
      <c r="BS1170" s="20" t="e">
        <f t="shared" si="790"/>
        <v>#N/A</v>
      </c>
      <c r="BT1170" s="20"/>
      <c r="BU1170" s="20"/>
      <c r="BV1170" s="18">
        <v>44228</v>
      </c>
      <c r="BW1170" s="21">
        <v>10161977400.863441</v>
      </c>
      <c r="BX1170" s="14">
        <f t="shared" si="791"/>
        <v>3.7495362143262989E-2</v>
      </c>
      <c r="BY1170" s="20">
        <f>BW1169/MAX(BW$13:$BW1170)-1</f>
        <v>-5.5568892830484273E-3</v>
      </c>
      <c r="BZ1170" s="18"/>
      <c r="CA1170" s="18"/>
      <c r="CB1170" s="18">
        <v>44228</v>
      </c>
      <c r="CC1170" s="14" t="e">
        <f>VLOOKUP(AV1171:AV2444,$F$13:$H$1892,3,FALSE)</f>
        <v>#VALUE!</v>
      </c>
      <c r="CD1170" s="13" t="e">
        <f t="shared" si="792"/>
        <v>#VALUE!</v>
      </c>
      <c r="CE1170" s="14" t="e">
        <f>VLOOKUP(AV1171:AV2444,$Q$13:$S$1892,3,FALSE)</f>
        <v>#VALUE!</v>
      </c>
      <c r="CF1170" s="13" t="e">
        <f t="shared" si="793"/>
        <v>#VALUE!</v>
      </c>
      <c r="CG1170" s="14" t="e">
        <f>VLOOKUP(AV1171:AV2444,$AP$14:$AS$1893,3,FALSE)</f>
        <v>#VALUE!</v>
      </c>
      <c r="CH1170" s="13" t="e">
        <f t="shared" si="794"/>
        <v>#VALUE!</v>
      </c>
      <c r="CI1170" s="26" t="e">
        <f t="shared" si="771"/>
        <v>#VALUE!</v>
      </c>
      <c r="CJ1170" s="20" t="e">
        <f>CI1170/MAX($CI$13:CI1170)-1</f>
        <v>#VALUE!</v>
      </c>
      <c r="CK1170" s="20" t="e">
        <f t="shared" si="795"/>
        <v>#VALUE!</v>
      </c>
    </row>
    <row r="1171" spans="1:89" x14ac:dyDescent="0.3">
      <c r="A1171" s="12">
        <f t="shared" si="796"/>
        <v>41703</v>
      </c>
      <c r="B1171" s="13">
        <v>1529304.9215544623</v>
      </c>
      <c r="C1171" s="14">
        <f t="shared" si="756"/>
        <v>-1.6628569234522494E-3</v>
      </c>
      <c r="D1171" s="14">
        <f>B1171/MAX($B$13:B1171)-1</f>
        <v>-2.0355212271234047E-2</v>
      </c>
      <c r="F1171" s="18">
        <v>44229</v>
      </c>
      <c r="G1171" s="13">
        <f t="shared" si="757"/>
        <v>5724178.7573287832</v>
      </c>
      <c r="H1171" s="14">
        <f t="shared" si="758"/>
        <v>8.6180386969121336E-3</v>
      </c>
      <c r="I1171" s="14">
        <f>G1171/MAX($G$13:G1171)-1</f>
        <v>-1.7681084831380645E-2</v>
      </c>
      <c r="L1171" s="12">
        <f t="shared" si="797"/>
        <v>41703</v>
      </c>
      <c r="M1171" s="13">
        <v>25743426.502357811</v>
      </c>
      <c r="N1171" s="14">
        <f t="shared" si="772"/>
        <v>1.2367632683218721E-2</v>
      </c>
      <c r="O1171" s="14">
        <f>M1171/MAX(M$13:$M1171)-1</f>
        <v>-1.2797102857591169E-2</v>
      </c>
      <c r="Q1171" s="18">
        <v>44229</v>
      </c>
      <c r="R1171" s="13">
        <f t="shared" si="759"/>
        <v>194336493.64147681</v>
      </c>
      <c r="S1171" s="14">
        <f t="shared" si="760"/>
        <v>2.1289252999900699E-2</v>
      </c>
      <c r="T1171" s="14">
        <f>R1171/MAX($R$13:R1171)-1</f>
        <v>0</v>
      </c>
      <c r="W1171" s="18">
        <v>44229</v>
      </c>
      <c r="X1171" s="21">
        <v>15757185028.487427</v>
      </c>
      <c r="Y1171" s="14">
        <f t="shared" si="761"/>
        <v>3.1573975784624508E-3</v>
      </c>
      <c r="Z1171" s="20">
        <f>X1171/MAX(X$13:$X1171)-1</f>
        <v>-2.0954764272648529E-2</v>
      </c>
      <c r="AC1171" s="18">
        <v>44229</v>
      </c>
      <c r="AD1171" s="14">
        <f t="shared" si="762"/>
        <v>8.6180386969121336E-3</v>
      </c>
      <c r="AE1171" s="13">
        <f t="shared" si="773"/>
        <v>53904909.169025756</v>
      </c>
      <c r="AF1171" s="14">
        <f t="shared" si="763"/>
        <v>2.1289252999900699E-2</v>
      </c>
      <c r="AG1171" s="13">
        <f t="shared" si="774"/>
        <v>82427611.608940855</v>
      </c>
      <c r="AH1171" s="14">
        <f t="shared" si="764"/>
        <v>3.1573975784624508E-3</v>
      </c>
      <c r="AI1171" s="13">
        <f t="shared" si="775"/>
        <v>80503234.60274078</v>
      </c>
      <c r="AJ1171" s="26">
        <f t="shared" si="765"/>
        <v>216835755.38070738</v>
      </c>
      <c r="AK1171" s="20">
        <f>AJ1171/MAX(AJ$13:$AJ1171)-1</f>
        <v>0</v>
      </c>
      <c r="AL1171" s="20">
        <f t="shared" si="776"/>
        <v>1.1344066655519347E-2</v>
      </c>
      <c r="AN1171" s="18">
        <v>44229</v>
      </c>
      <c r="AO1171" s="14">
        <f t="shared" si="766"/>
        <v>8.6180386969121336E-3</v>
      </c>
      <c r="AP1171" s="13">
        <f t="shared" si="777"/>
        <v>53904909.169025756</v>
      </c>
      <c r="AQ1171" s="14">
        <f t="shared" si="767"/>
        <v>2.1289252999900699E-2</v>
      </c>
      <c r="AR1171" s="13">
        <f t="shared" si="778"/>
        <v>82427611.608940855</v>
      </c>
      <c r="AS1171" s="14">
        <v>-4.7967810902911235E-3</v>
      </c>
      <c r="AT1171" s="13">
        <f t="shared" si="779"/>
        <v>79598251.92299974</v>
      </c>
      <c r="AU1171" s="26">
        <f t="shared" si="768"/>
        <v>215930772.70096633</v>
      </c>
      <c r="AV1171" s="20">
        <f>AU1171/MAX($AU$13:AU1171)-1</f>
        <v>0</v>
      </c>
      <c r="AW1171" s="20">
        <f t="shared" si="780"/>
        <v>8.3833408672566723E-3</v>
      </c>
      <c r="AY1171" s="18">
        <v>44229</v>
      </c>
      <c r="AZ1171" s="14">
        <f t="shared" si="781"/>
        <v>8.6180386969121336E-3</v>
      </c>
      <c r="BA1171" s="13">
        <f t="shared" si="782"/>
        <v>53904909.169025756</v>
      </c>
      <c r="BB1171" s="20">
        <v>-2.3422436237673372E-3</v>
      </c>
      <c r="BC1171" s="13">
        <f t="shared" si="783"/>
        <v>1590790892.0752645</v>
      </c>
      <c r="BD1171" s="14">
        <f t="shared" si="784"/>
        <v>3.1573975784624508E-3</v>
      </c>
      <c r="BE1171" s="13">
        <f t="shared" si="785"/>
        <v>80503234.60274078</v>
      </c>
      <c r="BF1171" s="26">
        <f t="shared" si="769"/>
        <v>1725199035.8470309</v>
      </c>
      <c r="BG1171" s="20">
        <f>BF1171/MAX($BF$13:BF1171)-1</f>
        <v>-1.7479267091385919E-3</v>
      </c>
      <c r="BH1171" s="20">
        <f t="shared" si="786"/>
        <v>-1.7479267091385919E-3</v>
      </c>
      <c r="BJ1171" s="18">
        <v>44229</v>
      </c>
      <c r="BK1171" s="14" t="e">
        <f>VLOOKUP(AP1171:AP2444,$F$13:$H$1892,3,FALSE)</f>
        <v>#N/A</v>
      </c>
      <c r="BL1171" s="13" t="e">
        <f t="shared" si="787"/>
        <v>#N/A</v>
      </c>
      <c r="BM1171" s="14" t="e">
        <f>VLOOKUP(AP1171:AP2444,$Q$13:$S$1892,3,FALSE)</f>
        <v>#N/A</v>
      </c>
      <c r="BN1171" s="13" t="e">
        <f t="shared" si="788"/>
        <v>#N/A</v>
      </c>
      <c r="BO1171" s="14">
        <v>2.4360284462594972E-2</v>
      </c>
      <c r="BP1171" s="13">
        <f t="shared" si="789"/>
        <v>75211297.517785281</v>
      </c>
      <c r="BQ1171" s="26" t="e">
        <f t="shared" si="770"/>
        <v>#N/A</v>
      </c>
      <c r="BR1171" s="20" t="e">
        <f>BQ1171/MAX($AJ$13:BQ1170)-1</f>
        <v>#N/A</v>
      </c>
      <c r="BS1171" s="20" t="e">
        <f t="shared" si="790"/>
        <v>#N/A</v>
      </c>
      <c r="BT1171" s="20"/>
      <c r="BU1171" s="20"/>
      <c r="BV1171" s="18">
        <v>44229</v>
      </c>
      <c r="BW1171" s="21">
        <v>10151139745.261124</v>
      </c>
      <c r="BX1171" s="14">
        <f t="shared" si="791"/>
        <v>1.0676294361307015E-3</v>
      </c>
      <c r="BY1171" s="20">
        <f>BW1170/MAX(BW$13:$BW1171)-1</f>
        <v>-4.1496331450941448E-2</v>
      </c>
      <c r="BZ1171" s="18"/>
      <c r="CA1171" s="18"/>
      <c r="CB1171" s="18">
        <v>44229</v>
      </c>
      <c r="CC1171" s="14" t="e">
        <f>VLOOKUP(AV1172:AV2445,$F$13:$H$1892,3,FALSE)</f>
        <v>#VALUE!</v>
      </c>
      <c r="CD1171" s="13" t="e">
        <f t="shared" si="792"/>
        <v>#VALUE!</v>
      </c>
      <c r="CE1171" s="14" t="e">
        <f>VLOOKUP(AV1172:AV2445,$Q$13:$S$1892,3,FALSE)</f>
        <v>#VALUE!</v>
      </c>
      <c r="CF1171" s="13" t="e">
        <f t="shared" si="793"/>
        <v>#VALUE!</v>
      </c>
      <c r="CG1171" s="14" t="e">
        <f>VLOOKUP(AV1172:AV2445,$AP$14:$AS$1893,3,FALSE)</f>
        <v>#VALUE!</v>
      </c>
      <c r="CH1171" s="13" t="e">
        <f t="shared" si="794"/>
        <v>#VALUE!</v>
      </c>
      <c r="CI1171" s="26" t="e">
        <f t="shared" si="771"/>
        <v>#VALUE!</v>
      </c>
      <c r="CJ1171" s="20" t="e">
        <f>CI1171/MAX($CI$13:CI1171)-1</f>
        <v>#VALUE!</v>
      </c>
      <c r="CK1171" s="20" t="e">
        <f t="shared" si="795"/>
        <v>#VALUE!</v>
      </c>
    </row>
    <row r="1172" spans="1:89" x14ac:dyDescent="0.3">
      <c r="A1172" s="12">
        <f t="shared" si="796"/>
        <v>41704</v>
      </c>
      <c r="B1172" s="13">
        <v>1546418.8381822184</v>
      </c>
      <c r="C1172" s="14">
        <f t="shared" si="756"/>
        <v>1.1190650331760255E-2</v>
      </c>
      <c r="D1172" s="14">
        <f>B1172/MAX($B$13:B1172)-1</f>
        <v>-9.3923500024299944E-3</v>
      </c>
      <c r="F1172" s="18">
        <v>44230</v>
      </c>
      <c r="G1172" s="13">
        <f t="shared" si="757"/>
        <v>5791033.336500641</v>
      </c>
      <c r="H1172" s="14">
        <f t="shared" si="758"/>
        <v>1.1679331133092719E-2</v>
      </c>
      <c r="I1172" s="14">
        <f>G1172/MAX($G$13:G1172)-1</f>
        <v>-6.208256942826007E-3</v>
      </c>
      <c r="L1172" s="12">
        <f t="shared" si="797"/>
        <v>41704</v>
      </c>
      <c r="M1172" s="13">
        <v>25961442.921757899</v>
      </c>
      <c r="N1172" s="14">
        <f t="shared" si="772"/>
        <v>8.4688189965744787E-3</v>
      </c>
      <c r="O1172" s="14">
        <f>M1172/MAX(M$13:$M1172)-1</f>
        <v>-4.4366602087980711E-3</v>
      </c>
      <c r="Q1172" s="18">
        <v>44230</v>
      </c>
      <c r="R1172" s="13">
        <f t="shared" si="759"/>
        <v>196476927.05058226</v>
      </c>
      <c r="S1172" s="14">
        <f t="shared" si="760"/>
        <v>1.1014057982615677E-2</v>
      </c>
      <c r="T1172" s="14">
        <f>R1172/MAX($R$13:R1172)-1</f>
        <v>0</v>
      </c>
      <c r="W1172" s="18">
        <v>44230</v>
      </c>
      <c r="X1172" s="21">
        <v>15941355014.051363</v>
      </c>
      <c r="Y1172" s="14">
        <f t="shared" si="761"/>
        <v>1.1688000441130608E-2</v>
      </c>
      <c r="Z1172" s="20">
        <f>X1172/MAX(X$13:$X1172)-1</f>
        <v>-9.5116831255805945E-3</v>
      </c>
      <c r="AC1172" s="18">
        <v>44230</v>
      </c>
      <c r="AD1172" s="14">
        <f t="shared" si="762"/>
        <v>1.1679331133092719E-2</v>
      </c>
      <c r="AE1172" s="13">
        <f t="shared" si="773"/>
        <v>54534482.452910095</v>
      </c>
      <c r="AF1172" s="14">
        <f t="shared" si="763"/>
        <v>1.1014057982615677E-2</v>
      </c>
      <c r="AG1172" s="13">
        <f t="shared" si="774"/>
        <v>83335474.102570251</v>
      </c>
      <c r="AH1172" s="14">
        <f t="shared" si="764"/>
        <v>1.1688000441130608E-2</v>
      </c>
      <c r="AI1172" s="13">
        <f t="shared" si="775"/>
        <v>81444156.444290057</v>
      </c>
      <c r="AJ1172" s="26">
        <f t="shared" si="765"/>
        <v>219314112.9997704</v>
      </c>
      <c r="AK1172" s="20">
        <f>AJ1172/MAX(AJ$13:$AJ1172)-1</f>
        <v>0</v>
      </c>
      <c r="AL1172" s="20">
        <f t="shared" si="776"/>
        <v>1.1429653816602547E-2</v>
      </c>
      <c r="AN1172" s="18">
        <v>44230</v>
      </c>
      <c r="AO1172" s="14">
        <f t="shared" si="766"/>
        <v>1.1679331133092719E-2</v>
      </c>
      <c r="AP1172" s="13">
        <f t="shared" si="777"/>
        <v>54534482.452910095</v>
      </c>
      <c r="AQ1172" s="14">
        <f t="shared" si="767"/>
        <v>1.1014057982615677E-2</v>
      </c>
      <c r="AR1172" s="13">
        <f t="shared" si="778"/>
        <v>83335474.102570251</v>
      </c>
      <c r="AS1172" s="14">
        <v>8.327495051265647E-3</v>
      </c>
      <c r="AT1172" s="13">
        <f t="shared" si="779"/>
        <v>80261105.971977919</v>
      </c>
      <c r="AU1172" s="26">
        <f t="shared" si="768"/>
        <v>218131062.52745828</v>
      </c>
      <c r="AV1172" s="20">
        <f>AU1172/MAX($AU$13:AU1172)-1</f>
        <v>0</v>
      </c>
      <c r="AW1172" s="20">
        <f t="shared" si="780"/>
        <v>1.0189792770014527E-2</v>
      </c>
      <c r="AY1172" s="18">
        <v>44230</v>
      </c>
      <c r="AZ1172" s="14">
        <f t="shared" si="781"/>
        <v>1.1679331133092719E-2</v>
      </c>
      <c r="BA1172" s="13">
        <f t="shared" si="782"/>
        <v>54534482.452910095</v>
      </c>
      <c r="BB1172" s="20">
        <v>-2.4536637832196395E-2</v>
      </c>
      <c r="BC1172" s="13">
        <f t="shared" si="783"/>
        <v>1551758232.0896571</v>
      </c>
      <c r="BD1172" s="14">
        <f t="shared" si="784"/>
        <v>1.1688000441130608E-2</v>
      </c>
      <c r="BE1172" s="13">
        <f t="shared" si="785"/>
        <v>81444156.444290057</v>
      </c>
      <c r="BF1172" s="26">
        <f t="shared" si="769"/>
        <v>1687736870.9868574</v>
      </c>
      <c r="BG1172" s="20">
        <f>BF1172/MAX($BF$13:BF1172)-1</f>
        <v>-2.3424662531838281E-2</v>
      </c>
      <c r="BH1172" s="20">
        <f t="shared" si="786"/>
        <v>-2.1714691511974138E-2</v>
      </c>
      <c r="BJ1172" s="18">
        <v>44230</v>
      </c>
      <c r="BK1172" s="14" t="e">
        <f>VLOOKUP(AP1172:AP2445,$F$13:$H$1892,3,FALSE)</f>
        <v>#N/A</v>
      </c>
      <c r="BL1172" s="13" t="e">
        <f t="shared" si="787"/>
        <v>#N/A</v>
      </c>
      <c r="BM1172" s="14" t="e">
        <f>VLOOKUP(AP1172:AP2445,$Q$13:$S$1892,3,FALSE)</f>
        <v>#N/A</v>
      </c>
      <c r="BN1172" s="13" t="e">
        <f t="shared" si="788"/>
        <v>#N/A</v>
      </c>
      <c r="BO1172" s="14">
        <v>1.0513745258416751E-2</v>
      </c>
      <c r="BP1172" s="13">
        <f t="shared" si="789"/>
        <v>76002049.940442264</v>
      </c>
      <c r="BQ1172" s="26" t="e">
        <f t="shared" si="770"/>
        <v>#N/A</v>
      </c>
      <c r="BR1172" s="20" t="e">
        <f>BQ1172/MAX($AJ$13:BQ1171)-1</f>
        <v>#N/A</v>
      </c>
      <c r="BS1172" s="20" t="e">
        <f t="shared" si="790"/>
        <v>#N/A</v>
      </c>
      <c r="BT1172" s="20"/>
      <c r="BU1172" s="20"/>
      <c r="BV1172" s="18">
        <v>44230</v>
      </c>
      <c r="BW1172" s="21">
        <v>10297974842.704767</v>
      </c>
      <c r="BX1172" s="14">
        <f t="shared" si="791"/>
        <v>-1.4258638196971707E-2</v>
      </c>
      <c r="BY1172" s="20">
        <f>BW1171/MAX(BW$13:$BW1172)-1</f>
        <v>-4.2518566813559922E-2</v>
      </c>
      <c r="BZ1172" s="18"/>
      <c r="CA1172" s="18"/>
      <c r="CB1172" s="18">
        <v>44230</v>
      </c>
      <c r="CC1172" s="14" t="e">
        <f>VLOOKUP(AV1173:AV2446,$F$13:$H$1892,3,FALSE)</f>
        <v>#VALUE!</v>
      </c>
      <c r="CD1172" s="13" t="e">
        <f t="shared" si="792"/>
        <v>#VALUE!</v>
      </c>
      <c r="CE1172" s="14" t="e">
        <f>VLOOKUP(AV1173:AV2446,$Q$13:$S$1892,3,FALSE)</f>
        <v>#VALUE!</v>
      </c>
      <c r="CF1172" s="13" t="e">
        <f t="shared" si="793"/>
        <v>#VALUE!</v>
      </c>
      <c r="CG1172" s="14" t="e">
        <f>VLOOKUP(AV1173:AV2446,$AP$14:$AS$1893,3,FALSE)</f>
        <v>#VALUE!</v>
      </c>
      <c r="CH1172" s="13" t="e">
        <f t="shared" si="794"/>
        <v>#VALUE!</v>
      </c>
      <c r="CI1172" s="26" t="e">
        <f t="shared" si="771"/>
        <v>#VALUE!</v>
      </c>
      <c r="CJ1172" s="20" t="e">
        <f>CI1172/MAX($CI$13:CI1172)-1</f>
        <v>#VALUE!</v>
      </c>
      <c r="CK1172" s="20" t="e">
        <f t="shared" si="795"/>
        <v>#VALUE!</v>
      </c>
    </row>
    <row r="1173" spans="1:89" x14ac:dyDescent="0.3">
      <c r="A1173" s="12">
        <f t="shared" si="796"/>
        <v>41705</v>
      </c>
      <c r="B1173" s="13">
        <v>1602048.9198576012</v>
      </c>
      <c r="C1173" s="14">
        <f t="shared" si="756"/>
        <v>3.597348939487488E-2</v>
      </c>
      <c r="D1173" s="14">
        <f>B1173/MAX($B$13:B1173)-1</f>
        <v>0</v>
      </c>
      <c r="F1173" s="18">
        <v>44231</v>
      </c>
      <c r="G1173" s="13">
        <f t="shared" si="757"/>
        <v>5846986.3925817255</v>
      </c>
      <c r="H1173" s="14">
        <f t="shared" si="758"/>
        <v>9.6620158838345294E-3</v>
      </c>
      <c r="I1173" s="14">
        <f>G1173/MAX($G$13:G1173)-1</f>
        <v>0</v>
      </c>
      <c r="L1173" s="12">
        <f t="shared" si="797"/>
        <v>41705</v>
      </c>
      <c r="M1173" s="13">
        <v>26097733.414923027</v>
      </c>
      <c r="N1173" s="14">
        <f t="shared" si="772"/>
        <v>5.2497272041418519E-3</v>
      </c>
      <c r="O1173" s="14">
        <f>M1173/MAX(M$13:$M1173)-1</f>
        <v>0</v>
      </c>
      <c r="Q1173" s="18">
        <v>44231</v>
      </c>
      <c r="R1173" s="13">
        <f t="shared" si="759"/>
        <v>198466317.70297372</v>
      </c>
      <c r="S1173" s="14">
        <f t="shared" si="760"/>
        <v>1.0125314367723792E-2</v>
      </c>
      <c r="T1173" s="14">
        <f>R1173/MAX($R$13:R1173)-1</f>
        <v>0</v>
      </c>
      <c r="W1173" s="18">
        <v>44231</v>
      </c>
      <c r="X1173" s="21">
        <v>15664771208.21793</v>
      </c>
      <c r="Y1173" s="14">
        <f t="shared" si="761"/>
        <v>-1.7350081319288169E-2</v>
      </c>
      <c r="Z1173" s="20">
        <f>X1173/MAX(X$13:$X1173)-1</f>
        <v>-2.669673596915656E-2</v>
      </c>
      <c r="AC1173" s="18">
        <v>44231</v>
      </c>
      <c r="AD1173" s="14">
        <f t="shared" si="762"/>
        <v>9.6620158838345294E-3</v>
      </c>
      <c r="AE1173" s="13">
        <f t="shared" si="773"/>
        <v>55061395.488586806</v>
      </c>
      <c r="AF1173" s="14">
        <f t="shared" si="763"/>
        <v>1.0125314367723792E-2</v>
      </c>
      <c r="AG1173" s="13">
        <f t="shared" si="774"/>
        <v>84179271.975842074</v>
      </c>
      <c r="AH1173" s="14">
        <f t="shared" si="764"/>
        <v>-1.7350081319288169E-2</v>
      </c>
      <c r="AI1173" s="13">
        <f t="shared" si="775"/>
        <v>80031093.707000792</v>
      </c>
      <c r="AJ1173" s="26">
        <f t="shared" si="765"/>
        <v>219271761.17142966</v>
      </c>
      <c r="AK1173" s="20">
        <f>AJ1173/MAX(AJ$13:$AJ1173)-1</f>
        <v>-1.9311036467950515E-4</v>
      </c>
      <c r="AL1173" s="20">
        <f t="shared" si="776"/>
        <v>-1.9311036467950515E-4</v>
      </c>
      <c r="AN1173" s="18">
        <v>44231</v>
      </c>
      <c r="AO1173" s="14">
        <f t="shared" si="766"/>
        <v>9.6620158838345294E-3</v>
      </c>
      <c r="AP1173" s="13">
        <f t="shared" si="777"/>
        <v>55061395.488586806</v>
      </c>
      <c r="AQ1173" s="14">
        <f t="shared" si="767"/>
        <v>1.0125314367723792E-2</v>
      </c>
      <c r="AR1173" s="13">
        <f t="shared" si="778"/>
        <v>84179271.975842074</v>
      </c>
      <c r="AS1173" s="14">
        <v>-6.5534745229053086E-3</v>
      </c>
      <c r="AT1173" s="13">
        <f t="shared" si="779"/>
        <v>79735116.85881035</v>
      </c>
      <c r="AU1173" s="26">
        <f t="shared" si="768"/>
        <v>218975784.32323924</v>
      </c>
      <c r="AV1173" s="20">
        <f>AU1173/MAX($AU$13:AU1173)-1</f>
        <v>0</v>
      </c>
      <c r="AW1173" s="20">
        <f t="shared" si="780"/>
        <v>3.8725424338619252E-3</v>
      </c>
      <c r="AY1173" s="18">
        <v>44231</v>
      </c>
      <c r="AZ1173" s="14">
        <f t="shared" si="781"/>
        <v>9.6620158838345294E-3</v>
      </c>
      <c r="BA1173" s="13">
        <f t="shared" si="782"/>
        <v>55061395.488586806</v>
      </c>
      <c r="BB1173" s="20">
        <v>-1.0941815965024193E-2</v>
      </c>
      <c r="BC1173" s="13">
        <f t="shared" si="783"/>
        <v>1534779179.0919209</v>
      </c>
      <c r="BD1173" s="14">
        <f t="shared" si="784"/>
        <v>-1.7350081319288169E-2</v>
      </c>
      <c r="BE1173" s="13">
        <f t="shared" si="785"/>
        <v>80031093.707000792</v>
      </c>
      <c r="BF1173" s="26">
        <f t="shared" si="769"/>
        <v>1669871668.2875085</v>
      </c>
      <c r="BG1173" s="20">
        <f>BF1173/MAX($BF$13:BF1173)-1</f>
        <v>-3.3762006376706899E-2</v>
      </c>
      <c r="BH1173" s="20">
        <f t="shared" si="786"/>
        <v>-1.0585300947358434E-2</v>
      </c>
      <c r="BJ1173" s="18">
        <v>44231</v>
      </c>
      <c r="BK1173" s="14" t="e">
        <f>VLOOKUP(AP1173:AP2446,$F$13:$H$1892,3,FALSE)</f>
        <v>#N/A</v>
      </c>
      <c r="BL1173" s="13" t="e">
        <f t="shared" si="787"/>
        <v>#N/A</v>
      </c>
      <c r="BM1173" s="14" t="e">
        <f>VLOOKUP(AP1173:AP2446,$Q$13:$S$1892,3,FALSE)</f>
        <v>#N/A</v>
      </c>
      <c r="BN1173" s="13" t="e">
        <f t="shared" si="788"/>
        <v>#N/A</v>
      </c>
      <c r="BO1173" s="14">
        <v>-1.0623867297940182E-2</v>
      </c>
      <c r="BP1173" s="13">
        <f t="shared" si="789"/>
        <v>75194614.247503579</v>
      </c>
      <c r="BQ1173" s="26" t="e">
        <f t="shared" si="770"/>
        <v>#N/A</v>
      </c>
      <c r="BR1173" s="20" t="e">
        <f>BQ1173/MAX($AJ$13:BQ1172)-1</f>
        <v>#N/A</v>
      </c>
      <c r="BS1173" s="20" t="e">
        <f t="shared" si="790"/>
        <v>#N/A</v>
      </c>
      <c r="BT1173" s="20"/>
      <c r="BU1173" s="20"/>
      <c r="BV1173" s="18">
        <v>44231</v>
      </c>
      <c r="BW1173" s="21">
        <v>10134708524.792366</v>
      </c>
      <c r="BX1173" s="14">
        <f t="shared" si="791"/>
        <v>1.6109621457095269E-2</v>
      </c>
      <c r="BY1173" s="20">
        <f>BW1172/MAX(BW$13:$BW1173)-1</f>
        <v>-2.8668705313225185E-2</v>
      </c>
      <c r="BZ1173" s="18"/>
      <c r="CA1173" s="18"/>
      <c r="CB1173" s="18">
        <v>44231</v>
      </c>
      <c r="CC1173" s="14" t="e">
        <f>VLOOKUP(AV1174:AV2447,$F$13:$H$1892,3,FALSE)</f>
        <v>#VALUE!</v>
      </c>
      <c r="CD1173" s="13" t="e">
        <f t="shared" si="792"/>
        <v>#VALUE!</v>
      </c>
      <c r="CE1173" s="14" t="e">
        <f>VLOOKUP(AV1174:AV2447,$Q$13:$S$1892,3,FALSE)</f>
        <v>#VALUE!</v>
      </c>
      <c r="CF1173" s="13" t="e">
        <f t="shared" si="793"/>
        <v>#VALUE!</v>
      </c>
      <c r="CG1173" s="14" t="e">
        <f>VLOOKUP(AV1174:AV2447,$AP$14:$AS$1893,3,FALSE)</f>
        <v>#VALUE!</v>
      </c>
      <c r="CH1173" s="13" t="e">
        <f t="shared" si="794"/>
        <v>#VALUE!</v>
      </c>
      <c r="CI1173" s="26" t="e">
        <f t="shared" si="771"/>
        <v>#VALUE!</v>
      </c>
      <c r="CJ1173" s="20" t="e">
        <f>CI1173/MAX($CI$13:CI1173)-1</f>
        <v>#VALUE!</v>
      </c>
      <c r="CK1173" s="20" t="e">
        <f t="shared" si="795"/>
        <v>#VALUE!</v>
      </c>
    </row>
    <row r="1174" spans="1:89" x14ac:dyDescent="0.3">
      <c r="A1174" s="12">
        <f t="shared" si="796"/>
        <v>41706</v>
      </c>
      <c r="B1174" s="13">
        <v>1602048.9198576012</v>
      </c>
      <c r="C1174" s="14">
        <f t="shared" si="756"/>
        <v>0</v>
      </c>
      <c r="D1174" s="14">
        <f>B1174/MAX($B$13:B1174)-1</f>
        <v>0</v>
      </c>
      <c r="F1174" s="18">
        <v>44232</v>
      </c>
      <c r="G1174" s="13">
        <f t="shared" si="757"/>
        <v>5755721.6833572323</v>
      </c>
      <c r="H1174" s="14">
        <f t="shared" si="758"/>
        <v>-1.5608845838992247E-2</v>
      </c>
      <c r="I1174" s="14">
        <f>G1174/MAX($G$13:G1174)-1</f>
        <v>-1.5608845838992247E-2</v>
      </c>
      <c r="L1174" s="12">
        <f t="shared" si="797"/>
        <v>41706</v>
      </c>
      <c r="M1174" s="13">
        <v>26097733.414923027</v>
      </c>
      <c r="N1174" s="14">
        <f t="shared" si="772"/>
        <v>0</v>
      </c>
      <c r="O1174" s="14">
        <f>M1174/MAX(M$13:$M1174)-1</f>
        <v>0</v>
      </c>
      <c r="Q1174" s="18">
        <v>44232</v>
      </c>
      <c r="R1174" s="13">
        <f t="shared" si="759"/>
        <v>197740803.76494625</v>
      </c>
      <c r="S1174" s="14">
        <f t="shared" si="760"/>
        <v>-3.6556023532077209E-3</v>
      </c>
      <c r="T1174" s="14">
        <f>R1174/MAX($R$13:R1174)-1</f>
        <v>-3.6556023532077209E-3</v>
      </c>
      <c r="W1174" s="18">
        <v>44232</v>
      </c>
      <c r="X1174" s="21">
        <v>15891558388.22435</v>
      </c>
      <c r="Y1174" s="14">
        <f t="shared" si="761"/>
        <v>1.4477529035817893E-2</v>
      </c>
      <c r="Z1174" s="20">
        <f>X1174/MAX(X$13:$X1174)-1</f>
        <v>-1.2605709703493617E-2</v>
      </c>
      <c r="AC1174" s="18">
        <v>44232</v>
      </c>
      <c r="AD1174" s="14">
        <f t="shared" si="762"/>
        <v>-1.5608845838992247E-2</v>
      </c>
      <c r="AE1174" s="13">
        <f t="shared" si="773"/>
        <v>54201950.654725671</v>
      </c>
      <c r="AF1174" s="14">
        <f t="shared" si="763"/>
        <v>-3.6556023532077209E-3</v>
      </c>
      <c r="AG1174" s="13">
        <f t="shared" si="774"/>
        <v>83871546.031115875</v>
      </c>
      <c r="AH1174" s="14">
        <f t="shared" si="764"/>
        <v>1.4477529035817893E-2</v>
      </c>
      <c r="AI1174" s="13">
        <f t="shared" si="775"/>
        <v>81189746.189912155</v>
      </c>
      <c r="AJ1174" s="26">
        <f t="shared" si="765"/>
        <v>219263242.8757537</v>
      </c>
      <c r="AK1174" s="20">
        <f>AJ1174/MAX(AJ$13:$AJ1174)-1</f>
        <v>-2.319509826380628E-4</v>
      </c>
      <c r="AL1174" s="20">
        <f t="shared" si="776"/>
        <v>-3.8848119933265757E-5</v>
      </c>
      <c r="AN1174" s="18">
        <v>44232</v>
      </c>
      <c r="AO1174" s="14">
        <f t="shared" si="766"/>
        <v>-1.5608845838992247E-2</v>
      </c>
      <c r="AP1174" s="13">
        <f t="shared" si="777"/>
        <v>54201950.654725671</v>
      </c>
      <c r="AQ1174" s="14">
        <f t="shared" si="767"/>
        <v>-3.6556023532077209E-3</v>
      </c>
      <c r="AR1174" s="13">
        <f t="shared" si="778"/>
        <v>83871546.031115875</v>
      </c>
      <c r="AS1174" s="14">
        <v>2.3354969871088396E-2</v>
      </c>
      <c r="AT1174" s="13">
        <f t="shared" si="779"/>
        <v>81597328.110715583</v>
      </c>
      <c r="AU1174" s="26">
        <f t="shared" si="768"/>
        <v>219670824.79655713</v>
      </c>
      <c r="AV1174" s="20">
        <f>AU1174/MAX($AU$13:AU1174)-1</f>
        <v>0</v>
      </c>
      <c r="AW1174" s="20">
        <f t="shared" si="780"/>
        <v>3.1740517585812089E-3</v>
      </c>
      <c r="AY1174" s="18">
        <v>44232</v>
      </c>
      <c r="AZ1174" s="14">
        <f t="shared" si="781"/>
        <v>-1.5608845838992247E-2</v>
      </c>
      <c r="BA1174" s="13">
        <f t="shared" si="782"/>
        <v>54201950.654725671</v>
      </c>
      <c r="BB1174" s="20">
        <v>-4.7768431001102396E-2</v>
      </c>
      <c r="BC1174" s="13">
        <f t="shared" si="783"/>
        <v>1461465185.7735398</v>
      </c>
      <c r="BD1174" s="14">
        <f t="shared" si="784"/>
        <v>1.4477529035817893E-2</v>
      </c>
      <c r="BE1174" s="13">
        <f t="shared" si="785"/>
        <v>81189746.189912155</v>
      </c>
      <c r="BF1174" s="26">
        <f t="shared" si="769"/>
        <v>1596856882.6181774</v>
      </c>
      <c r="BG1174" s="20">
        <f>BF1174/MAX($BF$13:BF1174)-1</f>
        <v>-7.6010558376106596E-2</v>
      </c>
      <c r="BH1174" s="20">
        <f t="shared" si="786"/>
        <v>-4.3724788590616348E-2</v>
      </c>
      <c r="BJ1174" s="18">
        <v>44232</v>
      </c>
      <c r="BK1174" s="14" t="e">
        <f>VLOOKUP(AP1174:AP2447,$F$13:$H$1892,3,FALSE)</f>
        <v>#N/A</v>
      </c>
      <c r="BL1174" s="13" t="e">
        <f t="shared" si="787"/>
        <v>#N/A</v>
      </c>
      <c r="BM1174" s="14" t="e">
        <f>VLOOKUP(AP1174:AP2447,$Q$13:$S$1892,3,FALSE)</f>
        <v>#N/A</v>
      </c>
      <c r="BN1174" s="13" t="e">
        <f t="shared" si="788"/>
        <v>#N/A</v>
      </c>
      <c r="BO1174" s="14">
        <v>1.727371724115212E-2</v>
      </c>
      <c r="BP1174" s="13">
        <f t="shared" si="789"/>
        <v>76493504.752072468</v>
      </c>
      <c r="BQ1174" s="26" t="e">
        <f t="shared" si="770"/>
        <v>#N/A</v>
      </c>
      <c r="BR1174" s="20" t="e">
        <f>BQ1174/MAX($AJ$13:BQ1173)-1</f>
        <v>#N/A</v>
      </c>
      <c r="BS1174" s="20" t="e">
        <f t="shared" si="790"/>
        <v>#N/A</v>
      </c>
      <c r="BT1174" s="20"/>
      <c r="BU1174" s="20"/>
      <c r="BV1174" s="18">
        <v>44232</v>
      </c>
      <c r="BW1174" s="21">
        <v>10307574912.947609</v>
      </c>
      <c r="BX1174" s="14">
        <f t="shared" si="791"/>
        <v>-1.6770810749878851E-2</v>
      </c>
      <c r="BY1174" s="20">
        <f>BW1173/MAX(BW$13:$BW1174)-1</f>
        <v>-4.40684015038737E-2</v>
      </c>
      <c r="BZ1174" s="18"/>
      <c r="CA1174" s="18"/>
      <c r="CB1174" s="18">
        <v>44232</v>
      </c>
      <c r="CC1174" s="14" t="e">
        <f>VLOOKUP(AV1175:AV2448,$F$13:$H$1892,3,FALSE)</f>
        <v>#VALUE!</v>
      </c>
      <c r="CD1174" s="13" t="e">
        <f t="shared" si="792"/>
        <v>#VALUE!</v>
      </c>
      <c r="CE1174" s="14" t="e">
        <f>VLOOKUP(AV1175:AV2448,$Q$13:$S$1892,3,FALSE)</f>
        <v>#VALUE!</v>
      </c>
      <c r="CF1174" s="13" t="e">
        <f t="shared" si="793"/>
        <v>#VALUE!</v>
      </c>
      <c r="CG1174" s="14" t="e">
        <f>VLOOKUP(AV1175:AV2448,$AP$14:$AS$1893,3,FALSE)</f>
        <v>#VALUE!</v>
      </c>
      <c r="CH1174" s="13" t="e">
        <f t="shared" si="794"/>
        <v>#VALUE!</v>
      </c>
      <c r="CI1174" s="26" t="e">
        <f t="shared" si="771"/>
        <v>#VALUE!</v>
      </c>
      <c r="CJ1174" s="20" t="e">
        <f>CI1174/MAX($CI$13:CI1174)-1</f>
        <v>#VALUE!</v>
      </c>
      <c r="CK1174" s="20" t="e">
        <f t="shared" si="795"/>
        <v>#VALUE!</v>
      </c>
    </row>
    <row r="1175" spans="1:89" x14ac:dyDescent="0.3">
      <c r="A1175" s="12">
        <f t="shared" si="796"/>
        <v>41707</v>
      </c>
      <c r="B1175" s="13">
        <v>1602048.9198576012</v>
      </c>
      <c r="C1175" s="14">
        <f t="shared" si="756"/>
        <v>0</v>
      </c>
      <c r="D1175" s="14">
        <f>B1175/MAX($B$13:B1175)-1</f>
        <v>0</v>
      </c>
      <c r="F1175" s="18">
        <v>44235</v>
      </c>
      <c r="G1175" s="13">
        <f t="shared" si="757"/>
        <v>5793119.0395840183</v>
      </c>
      <c r="H1175" s="14">
        <f t="shared" si="758"/>
        <v>6.4974226142520131E-3</v>
      </c>
      <c r="I1175" s="14">
        <f>G1175/MAX($G$13:G1175)-1</f>
        <v>-9.2128404926767882E-3</v>
      </c>
      <c r="L1175" s="12">
        <f t="shared" si="797"/>
        <v>41707</v>
      </c>
      <c r="M1175" s="13">
        <v>26097733.414923027</v>
      </c>
      <c r="N1175" s="14">
        <f t="shared" si="772"/>
        <v>0</v>
      </c>
      <c r="O1175" s="14">
        <f>M1175/MAX(M$13:$M1175)-1</f>
        <v>0</v>
      </c>
      <c r="Q1175" s="18">
        <v>44235</v>
      </c>
      <c r="R1175" s="13">
        <f t="shared" si="759"/>
        <v>197627833.54124871</v>
      </c>
      <c r="S1175" s="14">
        <f t="shared" si="760"/>
        <v>-5.7130456408904795E-4</v>
      </c>
      <c r="T1175" s="14">
        <f>R1175/MAX($R$13:R1175)-1</f>
        <v>-4.2248184549878998E-3</v>
      </c>
      <c r="W1175" s="18">
        <v>44235</v>
      </c>
      <c r="X1175" s="21">
        <v>16048231658.821478</v>
      </c>
      <c r="Y1175" s="14">
        <f t="shared" si="761"/>
        <v>9.8588990940764454E-3</v>
      </c>
      <c r="Z1175" s="20">
        <f>X1175/MAX(X$13:$X1175)-1</f>
        <v>-2.8710890293931479E-3</v>
      </c>
      <c r="AC1175" s="18">
        <v>44235</v>
      </c>
      <c r="AD1175" s="14">
        <f t="shared" si="762"/>
        <v>6.4974226142520131E-3</v>
      </c>
      <c r="AE1175" s="13">
        <f t="shared" si="773"/>
        <v>54554123.634646259</v>
      </c>
      <c r="AF1175" s="14">
        <f t="shared" si="763"/>
        <v>-5.7130456408904795E-4</v>
      </c>
      <c r="AG1175" s="13">
        <f t="shared" si="774"/>
        <v>83823629.8340711</v>
      </c>
      <c r="AH1175" s="14">
        <f t="shared" si="764"/>
        <v>9.8588990940764454E-3</v>
      </c>
      <c r="AI1175" s="13">
        <f t="shared" si="775"/>
        <v>81990187.705072179</v>
      </c>
      <c r="AJ1175" s="26">
        <f t="shared" si="765"/>
        <v>220367941.17378953</v>
      </c>
      <c r="AK1175" s="20">
        <f>AJ1175/MAX(AJ$13:$AJ1175)-1</f>
        <v>0</v>
      </c>
      <c r="AL1175" s="20">
        <f t="shared" si="776"/>
        <v>5.0382284032066682E-3</v>
      </c>
      <c r="AN1175" s="18">
        <v>44235</v>
      </c>
      <c r="AO1175" s="14">
        <f t="shared" si="766"/>
        <v>6.4974226142520131E-3</v>
      </c>
      <c r="AP1175" s="13">
        <f t="shared" si="777"/>
        <v>54554123.634646259</v>
      </c>
      <c r="AQ1175" s="14">
        <f t="shared" si="767"/>
        <v>-5.7130456408904795E-4</v>
      </c>
      <c r="AR1175" s="13">
        <f t="shared" si="778"/>
        <v>83823629.8340711</v>
      </c>
      <c r="AS1175" s="14">
        <v>1.4716437873060074E-3</v>
      </c>
      <c r="AT1175" s="13">
        <f t="shared" si="779"/>
        <v>81717410.31169048</v>
      </c>
      <c r="AU1175" s="26">
        <f t="shared" si="768"/>
        <v>220095163.78040785</v>
      </c>
      <c r="AV1175" s="20">
        <f>AU1175/MAX($AU$13:AU1175)-1</f>
        <v>0</v>
      </c>
      <c r="AW1175" s="20">
        <f t="shared" si="780"/>
        <v>1.9317038766695216E-3</v>
      </c>
      <c r="AY1175" s="18">
        <v>44235</v>
      </c>
      <c r="AZ1175" s="14">
        <f t="shared" si="781"/>
        <v>6.4974226142520131E-3</v>
      </c>
      <c r="BA1175" s="13">
        <f t="shared" si="782"/>
        <v>54554123.634646259</v>
      </c>
      <c r="BB1175" s="20">
        <v>7.9853117157833164E-3</v>
      </c>
      <c r="BC1175" s="13">
        <f t="shared" si="783"/>
        <v>1473135440.8437066</v>
      </c>
      <c r="BD1175" s="14">
        <f t="shared" si="784"/>
        <v>9.8588990940764454E-3</v>
      </c>
      <c r="BE1175" s="13">
        <f t="shared" si="785"/>
        <v>81990187.705072179</v>
      </c>
      <c r="BF1175" s="26">
        <f t="shared" si="769"/>
        <v>1609679752.1834249</v>
      </c>
      <c r="BG1175" s="20">
        <f>BF1175/MAX($BF$13:BF1175)-1</f>
        <v>-6.8590860206172333E-2</v>
      </c>
      <c r="BH1175" s="20">
        <f t="shared" si="786"/>
        <v>8.0300681324825263E-3</v>
      </c>
      <c r="BJ1175" s="18">
        <v>44235</v>
      </c>
      <c r="BK1175" s="14" t="e">
        <f>VLOOKUP(AP1175:AP2448,$F$13:$H$1892,3,FALSE)</f>
        <v>#N/A</v>
      </c>
      <c r="BL1175" s="13" t="e">
        <f t="shared" si="787"/>
        <v>#N/A</v>
      </c>
      <c r="BM1175" s="14" t="e">
        <f>VLOOKUP(AP1175:AP2448,$Q$13:$S$1892,3,FALSE)</f>
        <v>#N/A</v>
      </c>
      <c r="BN1175" s="13" t="e">
        <f t="shared" si="788"/>
        <v>#N/A</v>
      </c>
      <c r="BO1175" s="14">
        <v>5.5107062974024679E-3</v>
      </c>
      <c r="BP1175" s="13">
        <f t="shared" si="789"/>
        <v>76915037.990420103</v>
      </c>
      <c r="BQ1175" s="26" t="e">
        <f t="shared" si="770"/>
        <v>#N/A</v>
      </c>
      <c r="BR1175" s="20" t="e">
        <f>BQ1175/MAX($AJ$13:BQ1174)-1</f>
        <v>#N/A</v>
      </c>
      <c r="BS1175" s="20" t="e">
        <f t="shared" si="790"/>
        <v>#N/A</v>
      </c>
      <c r="BT1175" s="20"/>
      <c r="BU1175" s="20"/>
      <c r="BV1175" s="18">
        <v>44235</v>
      </c>
      <c r="BW1175" s="21">
        <v>10385162735.473894</v>
      </c>
      <c r="BX1175" s="14">
        <f t="shared" si="791"/>
        <v>-7.4710261651710352E-3</v>
      </c>
      <c r="BY1175" s="20">
        <f>BW1174/MAX(BW$13:$BW1175)-1</f>
        <v>-2.7763202163285983E-2</v>
      </c>
      <c r="BZ1175" s="18"/>
      <c r="CA1175" s="18"/>
      <c r="CB1175" s="18">
        <v>44235</v>
      </c>
      <c r="CC1175" s="14" t="e">
        <f>VLOOKUP(AV1176:AV2449,$F$13:$H$1892,3,FALSE)</f>
        <v>#VALUE!</v>
      </c>
      <c r="CD1175" s="13" t="e">
        <f t="shared" si="792"/>
        <v>#VALUE!</v>
      </c>
      <c r="CE1175" s="14" t="e">
        <f>VLOOKUP(AV1176:AV2449,$Q$13:$S$1892,3,FALSE)</f>
        <v>#VALUE!</v>
      </c>
      <c r="CF1175" s="13" t="e">
        <f t="shared" si="793"/>
        <v>#VALUE!</v>
      </c>
      <c r="CG1175" s="14" t="e">
        <f>VLOOKUP(AV1176:AV2449,$AP$14:$AS$1893,3,FALSE)</f>
        <v>#VALUE!</v>
      </c>
      <c r="CH1175" s="13" t="e">
        <f t="shared" si="794"/>
        <v>#VALUE!</v>
      </c>
      <c r="CI1175" s="26" t="e">
        <f t="shared" si="771"/>
        <v>#VALUE!</v>
      </c>
      <c r="CJ1175" s="20" t="e">
        <f>CI1175/MAX($CI$13:CI1175)-1</f>
        <v>#VALUE!</v>
      </c>
      <c r="CK1175" s="20" t="e">
        <f t="shared" si="795"/>
        <v>#VALUE!</v>
      </c>
    </row>
    <row r="1176" spans="1:89" x14ac:dyDescent="0.3">
      <c r="A1176" s="12">
        <f t="shared" si="796"/>
        <v>41708</v>
      </c>
      <c r="B1176" s="13">
        <v>1601599.2771986471</v>
      </c>
      <c r="C1176" s="14">
        <f t="shared" si="756"/>
        <v>-2.8066724641218066E-4</v>
      </c>
      <c r="D1176" s="14">
        <f>B1176/MAX($B$13:B1176)-1</f>
        <v>-2.8066724641218066E-4</v>
      </c>
      <c r="F1176" s="18">
        <v>44236</v>
      </c>
      <c r="G1176" s="13">
        <f t="shared" si="757"/>
        <v>5809687.3730048668</v>
      </c>
      <c r="H1176" s="14">
        <f t="shared" si="758"/>
        <v>2.8600022384552837E-3</v>
      </c>
      <c r="I1176" s="14">
        <f>G1176/MAX($G$13:G1176)-1</f>
        <v>-6.3791869986530303E-3</v>
      </c>
      <c r="L1176" s="12">
        <f t="shared" si="797"/>
        <v>41708</v>
      </c>
      <c r="M1176" s="13">
        <v>26178771.546120483</v>
      </c>
      <c r="N1176" s="14">
        <f t="shared" si="772"/>
        <v>3.1051789022842335E-3</v>
      </c>
      <c r="O1176" s="14">
        <f>M1176/MAX(M$13:$M1176)-1</f>
        <v>0</v>
      </c>
      <c r="Q1176" s="18">
        <v>44236</v>
      </c>
      <c r="R1176" s="13">
        <f t="shared" si="759"/>
        <v>195704472.3295306</v>
      </c>
      <c r="S1176" s="14">
        <f t="shared" si="760"/>
        <v>-9.7322385073692619E-3</v>
      </c>
      <c r="T1176" s="14">
        <f>R1176/MAX($R$13:R1176)-1</f>
        <v>-1.3915940021502871E-2</v>
      </c>
      <c r="W1176" s="18">
        <v>44236</v>
      </c>
      <c r="X1176" s="21">
        <v>16094479670.027384</v>
      </c>
      <c r="Y1176" s="14">
        <f t="shared" si="761"/>
        <v>2.8818135349188978E-3</v>
      </c>
      <c r="Z1176" s="20">
        <f>X1176/MAX(X$13:$X1176)-1</f>
        <v>0</v>
      </c>
      <c r="AC1176" s="18">
        <v>44236</v>
      </c>
      <c r="AD1176" s="14">
        <f t="shared" si="762"/>
        <v>2.8600022384552837E-3</v>
      </c>
      <c r="AE1176" s="13">
        <f t="shared" si="773"/>
        <v>54710148.55035831</v>
      </c>
      <c r="AF1176" s="14">
        <f t="shared" si="763"/>
        <v>-9.7322385073692619E-3</v>
      </c>
      <c r="AG1176" s="13">
        <f t="shared" si="774"/>
        <v>83007838.275972486</v>
      </c>
      <c r="AH1176" s="14">
        <f t="shared" si="764"/>
        <v>2.8818135349188978E-3</v>
      </c>
      <c r="AI1176" s="13">
        <f t="shared" si="775"/>
        <v>82226468.137731194</v>
      </c>
      <c r="AJ1176" s="26">
        <f t="shared" si="765"/>
        <v>219944454.96406198</v>
      </c>
      <c r="AK1176" s="20">
        <f>AJ1176/MAX(AJ$13:$AJ1176)-1</f>
        <v>-1.9217233118022925E-3</v>
      </c>
      <c r="AL1176" s="20">
        <f t="shared" si="776"/>
        <v>-1.9217233118022925E-3</v>
      </c>
      <c r="AN1176" s="18">
        <v>44236</v>
      </c>
      <c r="AO1176" s="14">
        <f t="shared" si="766"/>
        <v>2.8600022384552837E-3</v>
      </c>
      <c r="AP1176" s="13">
        <f t="shared" si="777"/>
        <v>54710148.55035831</v>
      </c>
      <c r="AQ1176" s="14">
        <f t="shared" si="767"/>
        <v>-9.7322385073692619E-3</v>
      </c>
      <c r="AR1176" s="13">
        <f t="shared" si="778"/>
        <v>83007838.275972486</v>
      </c>
      <c r="AS1176" s="14">
        <v>3.7139521580523683E-5</v>
      </c>
      <c r="AT1176" s="13">
        <f t="shared" si="779"/>
        <v>81720445.257214263</v>
      </c>
      <c r="AU1176" s="26">
        <f t="shared" si="768"/>
        <v>219438432.08354503</v>
      </c>
      <c r="AV1176" s="20">
        <f>AU1176/MAX($AU$13:AU1176)-1</f>
        <v>-2.9838533731619821E-3</v>
      </c>
      <c r="AW1176" s="20">
        <f t="shared" si="780"/>
        <v>-2.9838533731619821E-3</v>
      </c>
      <c r="AY1176" s="18">
        <v>44236</v>
      </c>
      <c r="AZ1176" s="14">
        <f t="shared" si="781"/>
        <v>2.8600022384552837E-3</v>
      </c>
      <c r="BA1176" s="13">
        <f t="shared" si="782"/>
        <v>54710148.55035831</v>
      </c>
      <c r="BB1176" s="20">
        <v>2.8696387214746988E-2</v>
      </c>
      <c r="BC1176" s="13">
        <f t="shared" si="783"/>
        <v>1515409105.8739247</v>
      </c>
      <c r="BD1176" s="14">
        <f t="shared" si="784"/>
        <v>2.8818135349188978E-3</v>
      </c>
      <c r="BE1176" s="13">
        <f t="shared" si="785"/>
        <v>82226468.137731194</v>
      </c>
      <c r="BF1176" s="26">
        <f t="shared" si="769"/>
        <v>1652345722.5620141</v>
      </c>
      <c r="BG1176" s="20">
        <f>BF1176/MAX($BF$13:BF1176)-1</f>
        <v>-4.3903045928278428E-2</v>
      </c>
      <c r="BH1176" s="20">
        <f t="shared" si="786"/>
        <v>2.65058750479501E-2</v>
      </c>
      <c r="BJ1176" s="18">
        <v>44236</v>
      </c>
      <c r="BK1176" s="14" t="e">
        <f>VLOOKUP(AP1176:AP2449,$F$13:$H$1892,3,FALSE)</f>
        <v>#N/A</v>
      </c>
      <c r="BL1176" s="13" t="e">
        <f t="shared" si="787"/>
        <v>#N/A</v>
      </c>
      <c r="BM1176" s="14" t="e">
        <f>VLOOKUP(AP1176:AP2449,$Q$13:$S$1892,3,FALSE)</f>
        <v>#N/A</v>
      </c>
      <c r="BN1176" s="13" t="e">
        <f t="shared" si="788"/>
        <v>#N/A</v>
      </c>
      <c r="BO1176" s="14">
        <v>-4.6408156534016864E-4</v>
      </c>
      <c r="BP1176" s="13">
        <f t="shared" si="789"/>
        <v>76879343.139191315</v>
      </c>
      <c r="BQ1176" s="26" t="e">
        <f t="shared" si="770"/>
        <v>#N/A</v>
      </c>
      <c r="BR1176" s="20" t="e">
        <f>BQ1176/MAX($AJ$13:BQ1175)-1</f>
        <v>#N/A</v>
      </c>
      <c r="BS1176" s="20" t="e">
        <f t="shared" si="790"/>
        <v>#N/A</v>
      </c>
      <c r="BT1176" s="20"/>
      <c r="BU1176" s="20"/>
      <c r="BV1176" s="18">
        <v>44236</v>
      </c>
      <c r="BW1176" s="21">
        <v>10404130243.032316</v>
      </c>
      <c r="BX1176" s="14">
        <f t="shared" si="791"/>
        <v>-1.8230747900455091E-3</v>
      </c>
      <c r="BY1176" s="20">
        <f>BW1175/MAX(BW$13:$BW1176)-1</f>
        <v>-2.044492053437208E-2</v>
      </c>
      <c r="BZ1176" s="18"/>
      <c r="CA1176" s="18"/>
      <c r="CB1176" s="18">
        <v>44236</v>
      </c>
      <c r="CC1176" s="14" t="e">
        <f>VLOOKUP(AV1177:AV2450,$F$13:$H$1892,3,FALSE)</f>
        <v>#VALUE!</v>
      </c>
      <c r="CD1176" s="13" t="e">
        <f t="shared" si="792"/>
        <v>#VALUE!</v>
      </c>
      <c r="CE1176" s="14" t="e">
        <f>VLOOKUP(AV1177:AV2450,$Q$13:$S$1892,3,FALSE)</f>
        <v>#VALUE!</v>
      </c>
      <c r="CF1176" s="13" t="e">
        <f t="shared" si="793"/>
        <v>#VALUE!</v>
      </c>
      <c r="CG1176" s="14" t="e">
        <f>VLOOKUP(AV1177:AV2450,$AP$14:$AS$1893,3,FALSE)</f>
        <v>#VALUE!</v>
      </c>
      <c r="CH1176" s="13" t="e">
        <f t="shared" si="794"/>
        <v>#VALUE!</v>
      </c>
      <c r="CI1176" s="26" t="e">
        <f t="shared" si="771"/>
        <v>#VALUE!</v>
      </c>
      <c r="CJ1176" s="20" t="e">
        <f>CI1176/MAX($CI$13:CI1176)-1</f>
        <v>#VALUE!</v>
      </c>
      <c r="CK1176" s="20" t="e">
        <f t="shared" si="795"/>
        <v>#VALUE!</v>
      </c>
    </row>
    <row r="1177" spans="1:89" x14ac:dyDescent="0.3">
      <c r="A1177" s="12">
        <f t="shared" si="796"/>
        <v>41709</v>
      </c>
      <c r="B1177" s="13">
        <v>1612106.1203601439</v>
      </c>
      <c r="C1177" s="14">
        <f t="shared" si="756"/>
        <v>6.5602197198004752E-3</v>
      </c>
      <c r="D1177" s="14">
        <f>B1177/MAX($B$13:B1177)-1</f>
        <v>0</v>
      </c>
      <c r="F1177" s="18">
        <v>44237</v>
      </c>
      <c r="G1177" s="13">
        <f t="shared" si="757"/>
        <v>5803170.6478987969</v>
      </c>
      <c r="H1177" s="14">
        <f t="shared" si="758"/>
        <v>-1.1216997899663461E-3</v>
      </c>
      <c r="I1177" s="14">
        <f>G1177/MAX($G$13:G1177)-1</f>
        <v>-7.4937312559029134E-3</v>
      </c>
      <c r="L1177" s="12">
        <f t="shared" si="797"/>
        <v>41709</v>
      </c>
      <c r="M1177" s="13">
        <v>25992957.28561363</v>
      </c>
      <c r="N1177" s="14">
        <f t="shared" si="772"/>
        <v>-7.0978983937231011E-3</v>
      </c>
      <c r="O1177" s="14">
        <f>M1177/MAX(M$13:$M1177)-1</f>
        <v>-7.0978983937231011E-3</v>
      </c>
      <c r="Q1177" s="18">
        <v>44237</v>
      </c>
      <c r="R1177" s="13">
        <f t="shared" si="759"/>
        <v>194505398.15686855</v>
      </c>
      <c r="S1177" s="14">
        <f t="shared" si="760"/>
        <v>-6.1269635710881065E-3</v>
      </c>
      <c r="T1177" s="14">
        <f>R1177/MAX($R$13:R1177)-1</f>
        <v>-1.9957641135021853E-2</v>
      </c>
      <c r="W1177" s="18">
        <v>44237</v>
      </c>
      <c r="X1177" s="21">
        <v>16243424221.210058</v>
      </c>
      <c r="Y1177" s="14">
        <f t="shared" si="761"/>
        <v>9.2543874816937155E-3</v>
      </c>
      <c r="Z1177" s="20">
        <f>X1177/MAX(X$13:$X1177)-1</f>
        <v>0</v>
      </c>
      <c r="AC1177" s="18">
        <v>44237</v>
      </c>
      <c r="AD1177" s="14">
        <f t="shared" si="762"/>
        <v>-1.1216997899663461E-3</v>
      </c>
      <c r="AE1177" s="13">
        <f t="shared" si="773"/>
        <v>54648780.188220344</v>
      </c>
      <c r="AF1177" s="14">
        <f t="shared" si="763"/>
        <v>-6.1269635710881065E-3</v>
      </c>
      <c r="AG1177" s="13">
        <f t="shared" si="774"/>
        <v>82499252.27474083</v>
      </c>
      <c r="AH1177" s="14">
        <f t="shared" si="764"/>
        <v>9.2543874816937155E-3</v>
      </c>
      <c r="AI1177" s="13">
        <f t="shared" si="775"/>
        <v>82987423.735128894</v>
      </c>
      <c r="AJ1177" s="26">
        <f t="shared" si="765"/>
        <v>220135456.19809008</v>
      </c>
      <c r="AK1177" s="20">
        <f>AJ1177/MAX(AJ$13:$AJ1177)-1</f>
        <v>-1.0549854686717763E-3</v>
      </c>
      <c r="AL1177" s="20">
        <f t="shared" si="776"/>
        <v>8.6840668049270597E-4</v>
      </c>
      <c r="AN1177" s="18">
        <v>44237</v>
      </c>
      <c r="AO1177" s="14">
        <f t="shared" si="766"/>
        <v>-1.1216997899663461E-3</v>
      </c>
      <c r="AP1177" s="13">
        <f t="shared" si="777"/>
        <v>54648780.188220344</v>
      </c>
      <c r="AQ1177" s="14">
        <f t="shared" si="767"/>
        <v>-6.1269635710881065E-3</v>
      </c>
      <c r="AR1177" s="13">
        <f t="shared" si="778"/>
        <v>82499252.27474083</v>
      </c>
      <c r="AS1177" s="14">
        <v>9.5011437505053767E-3</v>
      </c>
      <c r="AT1177" s="13">
        <f t="shared" si="779"/>
        <v>82496882.954958364</v>
      </c>
      <c r="AU1177" s="26">
        <f t="shared" si="768"/>
        <v>219644915.41791955</v>
      </c>
      <c r="AV1177" s="20">
        <f>AU1177/MAX($AU$13:AU1177)-1</f>
        <v>-2.0456985730841204E-3</v>
      </c>
      <c r="AW1177" s="20">
        <f t="shared" si="780"/>
        <v>9.4096249419028943E-4</v>
      </c>
      <c r="AY1177" s="18">
        <v>44237</v>
      </c>
      <c r="AZ1177" s="14">
        <f t="shared" si="781"/>
        <v>-1.1216997899663461E-3</v>
      </c>
      <c r="BA1177" s="13">
        <f t="shared" si="782"/>
        <v>54648780.188220344</v>
      </c>
      <c r="BB1177" s="20">
        <v>3.2400045980619741E-2</v>
      </c>
      <c r="BC1177" s="13">
        <f t="shared" si="783"/>
        <v>1564508430.5836897</v>
      </c>
      <c r="BD1177" s="14">
        <f t="shared" si="784"/>
        <v>9.2543874816937155E-3</v>
      </c>
      <c r="BE1177" s="13">
        <f t="shared" si="785"/>
        <v>82987423.735128894</v>
      </c>
      <c r="BF1177" s="26">
        <f t="shared" si="769"/>
        <v>1702144634.5070388</v>
      </c>
      <c r="BG1177" s="20">
        <f>BF1177/MAX($BF$13:BF1177)-1</f>
        <v>-1.508789703020208E-2</v>
      </c>
      <c r="BH1177" s="20">
        <f t="shared" si="786"/>
        <v>3.0138312621289742E-2</v>
      </c>
      <c r="BJ1177" s="18">
        <v>44237</v>
      </c>
      <c r="BK1177" s="14" t="e">
        <f>VLOOKUP(AP1177:AP2450,$F$13:$H$1892,3,FALSE)</f>
        <v>#N/A</v>
      </c>
      <c r="BL1177" s="13" t="e">
        <f t="shared" si="787"/>
        <v>#N/A</v>
      </c>
      <c r="BM1177" s="14" t="e">
        <f>VLOOKUP(AP1177:AP2450,$Q$13:$S$1892,3,FALSE)</f>
        <v>#N/A</v>
      </c>
      <c r="BN1177" s="13" t="e">
        <f t="shared" si="788"/>
        <v>#N/A</v>
      </c>
      <c r="BO1177" s="14">
        <v>4.3309180781299084E-3</v>
      </c>
      <c r="BP1177" s="13">
        <f t="shared" si="789"/>
        <v>77212301.276227593</v>
      </c>
      <c r="BQ1177" s="26" t="e">
        <f t="shared" si="770"/>
        <v>#N/A</v>
      </c>
      <c r="BR1177" s="20" t="e">
        <f>BQ1177/MAX($AJ$13:BQ1176)-1</f>
        <v>#N/A</v>
      </c>
      <c r="BS1177" s="20" t="e">
        <f t="shared" si="790"/>
        <v>#N/A</v>
      </c>
      <c r="BT1177" s="20"/>
      <c r="BU1177" s="20"/>
      <c r="BV1177" s="18">
        <v>44237</v>
      </c>
      <c r="BW1177" s="21">
        <v>10540594571.062525</v>
      </c>
      <c r="BX1177" s="14">
        <f t="shared" si="791"/>
        <v>-1.2946549372541916E-2</v>
      </c>
      <c r="BY1177" s="20">
        <f>BW1176/MAX(BW$13:$BW1177)-1</f>
        <v>-1.865585676648418E-2</v>
      </c>
      <c r="BZ1177" s="18"/>
      <c r="CA1177" s="18"/>
      <c r="CB1177" s="18">
        <v>44237</v>
      </c>
      <c r="CC1177" s="14" t="e">
        <f>VLOOKUP(AV1178:AV2451,$F$13:$H$1892,3,FALSE)</f>
        <v>#VALUE!</v>
      </c>
      <c r="CD1177" s="13" t="e">
        <f t="shared" si="792"/>
        <v>#VALUE!</v>
      </c>
      <c r="CE1177" s="14" t="e">
        <f>VLOOKUP(AV1178:AV2451,$Q$13:$S$1892,3,FALSE)</f>
        <v>#VALUE!</v>
      </c>
      <c r="CF1177" s="13" t="e">
        <f t="shared" si="793"/>
        <v>#VALUE!</v>
      </c>
      <c r="CG1177" s="14" t="e">
        <f>VLOOKUP(AV1178:AV2451,$AP$14:$AS$1893,3,FALSE)</f>
        <v>#VALUE!</v>
      </c>
      <c r="CH1177" s="13" t="e">
        <f t="shared" si="794"/>
        <v>#VALUE!</v>
      </c>
      <c r="CI1177" s="26" t="e">
        <f t="shared" si="771"/>
        <v>#VALUE!</v>
      </c>
      <c r="CJ1177" s="20" t="e">
        <f>CI1177/MAX($CI$13:CI1177)-1</f>
        <v>#VALUE!</v>
      </c>
      <c r="CK1177" s="20" t="e">
        <f t="shared" si="795"/>
        <v>#VALUE!</v>
      </c>
    </row>
    <row r="1178" spans="1:89" x14ac:dyDescent="0.3">
      <c r="A1178" s="12">
        <f t="shared" si="796"/>
        <v>41710</v>
      </c>
      <c r="B1178" s="13">
        <v>1607782.312180287</v>
      </c>
      <c r="C1178" s="14">
        <f t="shared" si="756"/>
        <v>-2.6820865731165267E-3</v>
      </c>
      <c r="D1178" s="14">
        <f>B1178/MAX($B$13:B1178)-1</f>
        <v>-2.6820865731165267E-3</v>
      </c>
      <c r="F1178" s="18">
        <v>44238</v>
      </c>
      <c r="G1178" s="13">
        <f t="shared" si="757"/>
        <v>5858930.5424149456</v>
      </c>
      <c r="H1178" s="14">
        <f t="shared" si="758"/>
        <v>9.6085222888178112E-3</v>
      </c>
      <c r="I1178" s="14">
        <f>G1178/MAX($G$13:G1178)-1</f>
        <v>0</v>
      </c>
      <c r="L1178" s="12">
        <f t="shared" si="797"/>
        <v>41710</v>
      </c>
      <c r="M1178" s="13">
        <v>26434968.591579586</v>
      </c>
      <c r="N1178" s="14">
        <f t="shared" si="772"/>
        <v>1.7005041062049475E-2</v>
      </c>
      <c r="O1178" s="14">
        <f>M1178/MAX(M$13:$M1178)-1</f>
        <v>0</v>
      </c>
      <c r="Q1178" s="18">
        <v>44238</v>
      </c>
      <c r="R1178" s="13">
        <f t="shared" si="759"/>
        <v>196494084.83288702</v>
      </c>
      <c r="S1178" s="14">
        <f t="shared" si="760"/>
        <v>1.0224326393319938E-2</v>
      </c>
      <c r="T1178" s="14">
        <f>R1178/MAX($R$13:R1178)-1</f>
        <v>-9.9373681787070511E-3</v>
      </c>
      <c r="W1178" s="18">
        <v>44238</v>
      </c>
      <c r="X1178" s="21">
        <v>16413871726.414047</v>
      </c>
      <c r="Y1178" s="14">
        <f t="shared" si="761"/>
        <v>1.0493323506346908E-2</v>
      </c>
      <c r="Z1178" s="20">
        <f>X1178/MAX(X$13:$X1178)-1</f>
        <v>0</v>
      </c>
      <c r="AC1178" s="18">
        <v>44238</v>
      </c>
      <c r="AD1178" s="14">
        <f t="shared" si="762"/>
        <v>9.6085222888178112E-3</v>
      </c>
      <c r="AE1178" s="13">
        <f t="shared" si="773"/>
        <v>55173874.210715562</v>
      </c>
      <c r="AF1178" s="14">
        <f t="shared" si="763"/>
        <v>1.0224326393319938E-2</v>
      </c>
      <c r="AG1178" s="13">
        <f t="shared" si="774"/>
        <v>83342751.557202622</v>
      </c>
      <c r="AH1178" s="14">
        <f t="shared" si="764"/>
        <v>1.0493323506346908E-2</v>
      </c>
      <c r="AI1178" s="13">
        <f t="shared" si="775"/>
        <v>83858237.619339898</v>
      </c>
      <c r="AJ1178" s="26">
        <f t="shared" si="765"/>
        <v>222374863.38725808</v>
      </c>
      <c r="AK1178" s="20">
        <f>AJ1178/MAX(AJ$13:$AJ1178)-1</f>
        <v>0</v>
      </c>
      <c r="AL1178" s="20">
        <f t="shared" si="776"/>
        <v>1.0172860055550847E-2</v>
      </c>
      <c r="AN1178" s="18">
        <v>44238</v>
      </c>
      <c r="AO1178" s="14">
        <f t="shared" si="766"/>
        <v>9.6085222888178112E-3</v>
      </c>
      <c r="AP1178" s="13">
        <f t="shared" si="777"/>
        <v>55173874.210715562</v>
      </c>
      <c r="AQ1178" s="14">
        <f t="shared" si="767"/>
        <v>1.0224326393319938E-2</v>
      </c>
      <c r="AR1178" s="13">
        <f t="shared" si="778"/>
        <v>83342751.557202622</v>
      </c>
      <c r="AS1178" s="14">
        <v>9.2863195366611837E-3</v>
      </c>
      <c r="AT1178" s="13">
        <f t="shared" si="779"/>
        <v>83262975.370856658</v>
      </c>
      <c r="AU1178" s="26">
        <f t="shared" si="768"/>
        <v>221779601.13877484</v>
      </c>
      <c r="AV1178" s="20">
        <f>AU1178/MAX($AU$13:AU1178)-1</f>
        <v>0</v>
      </c>
      <c r="AW1178" s="20">
        <f t="shared" si="780"/>
        <v>9.7188032638662047E-3</v>
      </c>
      <c r="AY1178" s="18">
        <v>44238</v>
      </c>
      <c r="AZ1178" s="14">
        <f t="shared" si="781"/>
        <v>9.6085222888178112E-3</v>
      </c>
      <c r="BA1178" s="13">
        <f t="shared" si="782"/>
        <v>55173874.210715562</v>
      </c>
      <c r="BB1178" s="20">
        <v>2.087201696562424E-2</v>
      </c>
      <c r="BC1178" s="13">
        <f t="shared" si="783"/>
        <v>1597162877.0896945</v>
      </c>
      <c r="BD1178" s="14">
        <f t="shared" si="784"/>
        <v>1.0493323506346908E-2</v>
      </c>
      <c r="BE1178" s="13">
        <f t="shared" si="785"/>
        <v>83858237.619339898</v>
      </c>
      <c r="BF1178" s="26">
        <f t="shared" si="769"/>
        <v>1736194988.91975</v>
      </c>
      <c r="BG1178" s="20">
        <f>BF1178/MAX($BF$13:BF1178)-1</f>
        <v>0</v>
      </c>
      <c r="BH1178" s="20">
        <f t="shared" si="786"/>
        <v>2.0004383718292162E-2</v>
      </c>
      <c r="BJ1178" s="18">
        <v>44238</v>
      </c>
      <c r="BK1178" s="14" t="e">
        <f>VLOOKUP(AP1178:AP2451,$F$13:$H$1892,3,FALSE)</f>
        <v>#N/A</v>
      </c>
      <c r="BL1178" s="13" t="e">
        <f t="shared" si="787"/>
        <v>#N/A</v>
      </c>
      <c r="BM1178" s="14" t="e">
        <f>VLOOKUP(AP1178:AP2451,$Q$13:$S$1892,3,FALSE)</f>
        <v>#N/A</v>
      </c>
      <c r="BN1178" s="13" t="e">
        <f t="shared" si="788"/>
        <v>#N/A</v>
      </c>
      <c r="BO1178" s="14">
        <v>7.4237603873663627E-3</v>
      </c>
      <c r="BP1178" s="13">
        <f t="shared" si="789"/>
        <v>77785506.899859443</v>
      </c>
      <c r="BQ1178" s="26" t="e">
        <f t="shared" si="770"/>
        <v>#N/A</v>
      </c>
      <c r="BR1178" s="20" t="e">
        <f>BQ1178/MAX($AJ$13:BQ1177)-1</f>
        <v>#N/A</v>
      </c>
      <c r="BS1178" s="20" t="e">
        <f t="shared" si="790"/>
        <v>#N/A</v>
      </c>
      <c r="BT1178" s="20"/>
      <c r="BU1178" s="20"/>
      <c r="BV1178" s="18">
        <v>44238</v>
      </c>
      <c r="BW1178" s="21">
        <v>10645589371.845284</v>
      </c>
      <c r="BX1178" s="14">
        <f t="shared" si="791"/>
        <v>-9.8627513344110573E-3</v>
      </c>
      <c r="BY1178" s="20">
        <f>BW1177/MAX(BW$13:$BW1178)-1</f>
        <v>-9.8627513344110573E-3</v>
      </c>
      <c r="BZ1178" s="18"/>
      <c r="CA1178" s="18"/>
      <c r="CB1178" s="18">
        <v>44238</v>
      </c>
      <c r="CC1178" s="14" t="e">
        <f>VLOOKUP(AV1179:AV2452,$F$13:$H$1892,3,FALSE)</f>
        <v>#VALUE!</v>
      </c>
      <c r="CD1178" s="13" t="e">
        <f t="shared" si="792"/>
        <v>#VALUE!</v>
      </c>
      <c r="CE1178" s="14" t="e">
        <f>VLOOKUP(AV1179:AV2452,$Q$13:$S$1892,3,FALSE)</f>
        <v>#VALUE!</v>
      </c>
      <c r="CF1178" s="13" t="e">
        <f t="shared" si="793"/>
        <v>#VALUE!</v>
      </c>
      <c r="CG1178" s="14" t="e">
        <f>VLOOKUP(AV1179:AV2452,$AP$14:$AS$1893,3,FALSE)</f>
        <v>#VALUE!</v>
      </c>
      <c r="CH1178" s="13" t="e">
        <f t="shared" si="794"/>
        <v>#VALUE!</v>
      </c>
      <c r="CI1178" s="26" t="e">
        <f t="shared" si="771"/>
        <v>#VALUE!</v>
      </c>
      <c r="CJ1178" s="20" t="e">
        <f>CI1178/MAX($CI$13:CI1178)-1</f>
        <v>#VALUE!</v>
      </c>
      <c r="CK1178" s="20" t="e">
        <f t="shared" si="795"/>
        <v>#VALUE!</v>
      </c>
    </row>
    <row r="1179" spans="1:89" x14ac:dyDescent="0.3">
      <c r="A1179" s="12">
        <f t="shared" si="796"/>
        <v>41711</v>
      </c>
      <c r="B1179" s="13">
        <v>1598890.7924095592</v>
      </c>
      <c r="C1179" s="14">
        <f t="shared" si="756"/>
        <v>-5.5303007772675716E-3</v>
      </c>
      <c r="D1179" s="14">
        <f>B1179/MAX($B$13:B1179)-1</f>
        <v>-8.1975546049241066E-3</v>
      </c>
      <c r="F1179" s="18">
        <v>44239</v>
      </c>
      <c r="G1179" s="13">
        <f t="shared" si="757"/>
        <v>5881090.224856874</v>
      </c>
      <c r="H1179" s="14">
        <f t="shared" si="758"/>
        <v>3.7822060325696238E-3</v>
      </c>
      <c r="I1179" s="14">
        <f>G1179/MAX($G$13:G1179)-1</f>
        <v>0</v>
      </c>
      <c r="L1179" s="12">
        <f t="shared" si="797"/>
        <v>41711</v>
      </c>
      <c r="M1179" s="13">
        <v>25429989.036924601</v>
      </c>
      <c r="N1179" s="14">
        <f t="shared" si="772"/>
        <v>-3.8017051209022656E-2</v>
      </c>
      <c r="O1179" s="14">
        <f>M1179/MAX(M$13:$M1179)-1</f>
        <v>-3.8017051209022656E-2</v>
      </c>
      <c r="Q1179" s="18">
        <v>44239</v>
      </c>
      <c r="R1179" s="13">
        <f t="shared" si="759"/>
        <v>195132090.3710843</v>
      </c>
      <c r="S1179" s="14">
        <f t="shared" si="760"/>
        <v>-6.9314781814479032E-3</v>
      </c>
      <c r="T1179" s="14">
        <f>R1179/MAX($R$13:R1179)-1</f>
        <v>-1.6799965709443199E-2</v>
      </c>
      <c r="W1179" s="18">
        <v>44239</v>
      </c>
      <c r="X1179" s="21">
        <v>16514137920.953623</v>
      </c>
      <c r="Y1179" s="14">
        <f t="shared" si="761"/>
        <v>6.1086254486941716E-3</v>
      </c>
      <c r="Z1179" s="20">
        <f>X1179/MAX(X$13:$X1179)-1</f>
        <v>0</v>
      </c>
      <c r="AC1179" s="18">
        <v>44239</v>
      </c>
      <c r="AD1179" s="14">
        <f t="shared" si="762"/>
        <v>3.7822060325696238E-3</v>
      </c>
      <c r="AE1179" s="13">
        <f t="shared" si="773"/>
        <v>55382553.170595571</v>
      </c>
      <c r="AF1179" s="14">
        <f t="shared" si="763"/>
        <v>-6.9314781814479032E-3</v>
      </c>
      <c r="AG1179" s="13">
        <f t="shared" si="774"/>
        <v>82765063.09320204</v>
      </c>
      <c r="AH1179" s="14">
        <f t="shared" si="764"/>
        <v>6.1086254486941716E-3</v>
      </c>
      <c r="AI1179" s="13">
        <f t="shared" si="775"/>
        <v>84370496.183744043</v>
      </c>
      <c r="AJ1179" s="26">
        <f t="shared" si="765"/>
        <v>222518112.44754165</v>
      </c>
      <c r="AK1179" s="20">
        <f>AJ1179/MAX(AJ$13:$AJ1179)-1</f>
        <v>0</v>
      </c>
      <c r="AL1179" s="20">
        <f t="shared" si="776"/>
        <v>6.4417829471175025E-4</v>
      </c>
      <c r="AN1179" s="18">
        <v>44239</v>
      </c>
      <c r="AO1179" s="14">
        <f t="shared" si="766"/>
        <v>3.7822060325696238E-3</v>
      </c>
      <c r="AP1179" s="13">
        <f t="shared" si="777"/>
        <v>55382553.170595571</v>
      </c>
      <c r="AQ1179" s="14">
        <f t="shared" si="767"/>
        <v>-6.9314781814479032E-3</v>
      </c>
      <c r="AR1179" s="13">
        <f t="shared" si="778"/>
        <v>82765063.09320204</v>
      </c>
      <c r="AS1179" s="14">
        <v>1.7456820641120804E-3</v>
      </c>
      <c r="AT1179" s="13">
        <f t="shared" si="779"/>
        <v>83408326.053566173</v>
      </c>
      <c r="AU1179" s="26">
        <f t="shared" si="768"/>
        <v>221555942.3173638</v>
      </c>
      <c r="AV1179" s="20">
        <f>AU1179/MAX($AU$13:AU1179)-1</f>
        <v>-1.0084733684370129E-3</v>
      </c>
      <c r="AW1179" s="20">
        <f t="shared" si="780"/>
        <v>-1.0084733684370129E-3</v>
      </c>
      <c r="AY1179" s="18">
        <v>44239</v>
      </c>
      <c r="AZ1179" s="14">
        <f t="shared" si="781"/>
        <v>3.7822060325696238E-3</v>
      </c>
      <c r="BA1179" s="13">
        <f t="shared" si="782"/>
        <v>55382553.170595571</v>
      </c>
      <c r="BB1179" s="20">
        <v>3.3775548170147385E-3</v>
      </c>
      <c r="BC1179" s="13">
        <f t="shared" si="783"/>
        <v>1602557382.2587659</v>
      </c>
      <c r="BD1179" s="14">
        <f t="shared" si="784"/>
        <v>6.1086254486941716E-3</v>
      </c>
      <c r="BE1179" s="13">
        <f t="shared" si="785"/>
        <v>84370496.183744043</v>
      </c>
      <c r="BF1179" s="26">
        <f t="shared" si="769"/>
        <v>1742310431.6131055</v>
      </c>
      <c r="BG1179" s="20">
        <f>BF1179/MAX($BF$13:BF1179)-1</f>
        <v>0</v>
      </c>
      <c r="BH1179" s="20">
        <f t="shared" si="786"/>
        <v>3.5223248151179387E-3</v>
      </c>
      <c r="BJ1179" s="18">
        <v>44239</v>
      </c>
      <c r="BK1179" s="14" t="e">
        <f>VLOOKUP(AP1179:AP2452,$F$13:$H$1892,3,FALSE)</f>
        <v>#N/A</v>
      </c>
      <c r="BL1179" s="13" t="e">
        <f t="shared" si="787"/>
        <v>#N/A</v>
      </c>
      <c r="BM1179" s="14" t="e">
        <f>VLOOKUP(AP1179:AP2452,$Q$13:$S$1892,3,FALSE)</f>
        <v>#N/A</v>
      </c>
      <c r="BN1179" s="13" t="e">
        <f t="shared" si="788"/>
        <v>#N/A</v>
      </c>
      <c r="BO1179" s="14">
        <v>7.3826093294442341E-3</v>
      </c>
      <c r="BP1179" s="13">
        <f t="shared" si="789"/>
        <v>78359766.908793896</v>
      </c>
      <c r="BQ1179" s="26" t="e">
        <f t="shared" si="770"/>
        <v>#N/A</v>
      </c>
      <c r="BR1179" s="20" t="e">
        <f>BQ1179/MAX($AJ$13:BQ1178)-1</f>
        <v>#N/A</v>
      </c>
      <c r="BS1179" s="20" t="e">
        <f t="shared" si="790"/>
        <v>#N/A</v>
      </c>
      <c r="BT1179" s="20"/>
      <c r="BU1179" s="20"/>
      <c r="BV1179" s="18">
        <v>44239</v>
      </c>
      <c r="BW1179" s="21">
        <v>10660689813.752281</v>
      </c>
      <c r="BX1179" s="14">
        <f t="shared" si="791"/>
        <v>-1.4164601138210164E-3</v>
      </c>
      <c r="BY1179" s="20">
        <f>BW1178/MAX(BW$13:$BW1179)-1</f>
        <v>-1.4164601138210164E-3</v>
      </c>
      <c r="BZ1179" s="18"/>
      <c r="CA1179" s="18"/>
      <c r="CB1179" s="18">
        <v>44239</v>
      </c>
      <c r="CC1179" s="14" t="e">
        <f>VLOOKUP(AV1180:AV2453,$F$13:$H$1892,3,FALSE)</f>
        <v>#VALUE!</v>
      </c>
      <c r="CD1179" s="13" t="e">
        <f t="shared" si="792"/>
        <v>#VALUE!</v>
      </c>
      <c r="CE1179" s="14" t="e">
        <f>VLOOKUP(AV1180:AV2453,$Q$13:$S$1892,3,FALSE)</f>
        <v>#VALUE!</v>
      </c>
      <c r="CF1179" s="13" t="e">
        <f t="shared" si="793"/>
        <v>#VALUE!</v>
      </c>
      <c r="CG1179" s="14" t="e">
        <f>VLOOKUP(AV1180:AV2453,$AP$14:$AS$1893,3,FALSE)</f>
        <v>#VALUE!</v>
      </c>
      <c r="CH1179" s="13" t="e">
        <f t="shared" si="794"/>
        <v>#VALUE!</v>
      </c>
      <c r="CI1179" s="26" t="e">
        <f t="shared" si="771"/>
        <v>#VALUE!</v>
      </c>
      <c r="CJ1179" s="20" t="e">
        <f>CI1179/MAX($CI$13:CI1179)-1</f>
        <v>#VALUE!</v>
      </c>
      <c r="CK1179" s="20" t="e">
        <f t="shared" si="795"/>
        <v>#VALUE!</v>
      </c>
    </row>
    <row r="1180" spans="1:89" x14ac:dyDescent="0.3">
      <c r="A1180" s="12">
        <f t="shared" si="796"/>
        <v>41712</v>
      </c>
      <c r="B1180" s="13">
        <v>1613348.8049009647</v>
      </c>
      <c r="C1180" s="14">
        <f t="shared" si="756"/>
        <v>9.0425265815790024E-3</v>
      </c>
      <c r="D1180" s="14">
        <f>B1180/MAX($B$13:B1180)-1</f>
        <v>0</v>
      </c>
      <c r="F1180" s="18">
        <v>44242</v>
      </c>
      <c r="G1180" s="13">
        <f t="shared" si="757"/>
        <v>6013620.449076063</v>
      </c>
      <c r="H1180" s="14">
        <f t="shared" si="758"/>
        <v>2.253497551509076E-2</v>
      </c>
      <c r="I1180" s="14">
        <f>G1180/MAX($G$13:G1180)-1</f>
        <v>0</v>
      </c>
      <c r="L1180" s="12">
        <f t="shared" si="797"/>
        <v>41712</v>
      </c>
      <c r="M1180" s="13">
        <v>25384897.985171989</v>
      </c>
      <c r="N1180" s="14">
        <f t="shared" si="772"/>
        <v>-1.7731447578345216E-3</v>
      </c>
      <c r="O1180" s="14">
        <f>M1180/MAX(M$13:$M1180)-1</f>
        <v>-3.972278623179748E-2</v>
      </c>
      <c r="Q1180" s="18">
        <v>44242</v>
      </c>
      <c r="R1180" s="13">
        <f t="shared" si="759"/>
        <v>198665234.92644382</v>
      </c>
      <c r="S1180" s="14">
        <f t="shared" si="760"/>
        <v>1.81064249793077E-2</v>
      </c>
      <c r="T1180" s="14">
        <f>R1180/MAX($R$13:R1180)-1</f>
        <v>0</v>
      </c>
      <c r="W1180" s="18">
        <v>44242</v>
      </c>
      <c r="X1180" s="21">
        <v>17062391338.240131</v>
      </c>
      <c r="Y1180" s="14">
        <f t="shared" si="761"/>
        <v>3.3199033453079618E-2</v>
      </c>
      <c r="Z1180" s="20">
        <f>X1180/MAX(X$13:$X1180)-1</f>
        <v>0</v>
      </c>
      <c r="AC1180" s="18">
        <v>44242</v>
      </c>
      <c r="AD1180" s="14">
        <f t="shared" si="762"/>
        <v>2.253497551509076E-2</v>
      </c>
      <c r="AE1180" s="13">
        <f t="shared" si="773"/>
        <v>56630597.650258154</v>
      </c>
      <c r="AF1180" s="14">
        <f t="shared" si="763"/>
        <v>1.81064249793077E-2</v>
      </c>
      <c r="AG1180" s="13">
        <f t="shared" si="774"/>
        <v>84263642.499006778</v>
      </c>
      <c r="AH1180" s="14">
        <f t="shared" si="764"/>
        <v>3.3199033453079618E-2</v>
      </c>
      <c r="AI1180" s="13">
        <f t="shared" si="775"/>
        <v>87171515.109001085</v>
      </c>
      <c r="AJ1180" s="26">
        <f t="shared" si="765"/>
        <v>228065755.258266</v>
      </c>
      <c r="AK1180" s="20">
        <f>AJ1180/MAX(AJ$13:$AJ1180)-1</f>
        <v>0</v>
      </c>
      <c r="AL1180" s="20">
        <f t="shared" si="776"/>
        <v>2.4931196610038731E-2</v>
      </c>
      <c r="AN1180" s="18">
        <v>44242</v>
      </c>
      <c r="AO1180" s="14">
        <f t="shared" si="766"/>
        <v>2.253497551509076E-2</v>
      </c>
      <c r="AP1180" s="13">
        <f t="shared" si="777"/>
        <v>56630597.650258154</v>
      </c>
      <c r="AQ1180" s="14">
        <f t="shared" si="767"/>
        <v>1.81064249793077E-2</v>
      </c>
      <c r="AR1180" s="13">
        <f t="shared" si="778"/>
        <v>84263642.499006778</v>
      </c>
      <c r="AS1180" s="14">
        <v>4.4111845838429461E-2</v>
      </c>
      <c r="AT1180" s="13">
        <f t="shared" si="779"/>
        <v>87087621.274082556</v>
      </c>
      <c r="AU1180" s="26">
        <f t="shared" si="768"/>
        <v>227981861.4233475</v>
      </c>
      <c r="AV1180" s="20">
        <f>AU1180/MAX($AU$13:AU1180)-1</f>
        <v>0</v>
      </c>
      <c r="AW1180" s="20">
        <f t="shared" si="780"/>
        <v>2.9003596287112909E-2</v>
      </c>
      <c r="AY1180" s="18">
        <v>44242</v>
      </c>
      <c r="AZ1180" s="14">
        <f t="shared" si="781"/>
        <v>2.253497551509076E-2</v>
      </c>
      <c r="BA1180" s="13">
        <f t="shared" si="782"/>
        <v>56630597.650258154</v>
      </c>
      <c r="BB1180" s="20">
        <v>7.9479373598383418E-3</v>
      </c>
      <c r="BC1180" s="13">
        <f t="shared" si="783"/>
        <v>1615294407.9485052</v>
      </c>
      <c r="BD1180" s="14">
        <f t="shared" si="784"/>
        <v>3.3199033453079618E-2</v>
      </c>
      <c r="BE1180" s="13">
        <f t="shared" si="785"/>
        <v>87171515.109001085</v>
      </c>
      <c r="BF1180" s="26">
        <f t="shared" si="769"/>
        <v>1759096520.7077644</v>
      </c>
      <c r="BG1180" s="20">
        <f>BF1180/MAX($BF$13:BF1180)-1</f>
        <v>0</v>
      </c>
      <c r="BH1180" s="20">
        <f t="shared" si="786"/>
        <v>9.6343847744271294E-3</v>
      </c>
      <c r="BJ1180" s="18">
        <v>44242</v>
      </c>
      <c r="BK1180" s="14" t="e">
        <f>VLOOKUP(AP1180:AP2453,$F$13:$H$1892,3,FALSE)</f>
        <v>#N/A</v>
      </c>
      <c r="BL1180" s="13" t="e">
        <f t="shared" si="787"/>
        <v>#N/A</v>
      </c>
      <c r="BM1180" s="14" t="e">
        <f>VLOOKUP(AP1180:AP2453,$Q$13:$S$1892,3,FALSE)</f>
        <v>#N/A</v>
      </c>
      <c r="BN1180" s="13" t="e">
        <f t="shared" si="788"/>
        <v>#N/A</v>
      </c>
      <c r="BO1180" s="14">
        <v>5.513143327805925E-2</v>
      </c>
      <c r="BP1180" s="13">
        <f t="shared" si="789"/>
        <v>82679853.16981034</v>
      </c>
      <c r="BQ1180" s="26" t="e">
        <f t="shared" si="770"/>
        <v>#N/A</v>
      </c>
      <c r="BR1180" s="20" t="e">
        <f>BQ1180/MAX($AJ$13:BQ1179)-1</f>
        <v>#N/A</v>
      </c>
      <c r="BS1180" s="20" t="e">
        <f t="shared" si="790"/>
        <v>#N/A</v>
      </c>
      <c r="BT1180" s="20"/>
      <c r="BU1180" s="20"/>
      <c r="BV1180" s="18">
        <v>44242</v>
      </c>
      <c r="BW1180" s="21">
        <v>10984532707.768511</v>
      </c>
      <c r="BX1180" s="14">
        <f t="shared" si="791"/>
        <v>-2.9481717851065348E-2</v>
      </c>
      <c r="BY1180" s="20">
        <f>BW1179/MAX(BW$13:$BW1180)-1</f>
        <v>-2.9481717851065348E-2</v>
      </c>
      <c r="BZ1180" s="18"/>
      <c r="CA1180" s="18"/>
      <c r="CB1180" s="18">
        <v>44242</v>
      </c>
      <c r="CC1180" s="14" t="e">
        <f>VLOOKUP(AV1181:AV2454,$F$13:$H$1892,3,FALSE)</f>
        <v>#VALUE!</v>
      </c>
      <c r="CD1180" s="13" t="e">
        <f t="shared" si="792"/>
        <v>#VALUE!</v>
      </c>
      <c r="CE1180" s="14" t="e">
        <f>VLOOKUP(AV1181:AV2454,$Q$13:$S$1892,3,FALSE)</f>
        <v>#VALUE!</v>
      </c>
      <c r="CF1180" s="13" t="e">
        <f t="shared" si="793"/>
        <v>#VALUE!</v>
      </c>
      <c r="CG1180" s="14" t="e">
        <f>VLOOKUP(AV1181:AV2454,$AP$14:$AS$1893,3,FALSE)</f>
        <v>#VALUE!</v>
      </c>
      <c r="CH1180" s="13" t="e">
        <f t="shared" si="794"/>
        <v>#VALUE!</v>
      </c>
      <c r="CI1180" s="26" t="e">
        <f t="shared" si="771"/>
        <v>#VALUE!</v>
      </c>
      <c r="CJ1180" s="20" t="e">
        <f>CI1180/MAX($CI$13:CI1180)-1</f>
        <v>#VALUE!</v>
      </c>
      <c r="CK1180" s="20" t="e">
        <f t="shared" si="795"/>
        <v>#VALUE!</v>
      </c>
    </row>
    <row r="1181" spans="1:89" x14ac:dyDescent="0.3">
      <c r="A1181" s="12">
        <f t="shared" si="796"/>
        <v>41713</v>
      </c>
      <c r="B1181" s="13">
        <v>1613348.8049009647</v>
      </c>
      <c r="C1181" s="14">
        <f t="shared" si="756"/>
        <v>0</v>
      </c>
      <c r="D1181" s="14">
        <f>B1181/MAX($B$13:B1181)-1</f>
        <v>0</v>
      </c>
      <c r="F1181" s="18">
        <v>44243</v>
      </c>
      <c r="G1181" s="13">
        <f t="shared" si="757"/>
        <v>5938526.5554305986</v>
      </c>
      <c r="H1181" s="14">
        <f t="shared" si="758"/>
        <v>-1.2487301831129338E-2</v>
      </c>
      <c r="I1181" s="14">
        <f>G1181/MAX($G$13:G1181)-1</f>
        <v>-1.2487301831129338E-2</v>
      </c>
      <c r="L1181" s="12">
        <f t="shared" si="797"/>
        <v>41713</v>
      </c>
      <c r="M1181" s="13">
        <v>25384897.985171989</v>
      </c>
      <c r="N1181" s="14">
        <f t="shared" si="772"/>
        <v>0</v>
      </c>
      <c r="O1181" s="14">
        <f>M1181/MAX(M$13:$M1181)-1</f>
        <v>-3.972278623179748E-2</v>
      </c>
      <c r="Q1181" s="18">
        <v>44243</v>
      </c>
      <c r="R1181" s="13">
        <f t="shared" si="759"/>
        <v>196074097.81384888</v>
      </c>
      <c r="S1181" s="14">
        <f t="shared" si="760"/>
        <v>-1.3042730468440067E-2</v>
      </c>
      <c r="T1181" s="14">
        <f>R1181/MAX($R$13:R1181)-1</f>
        <v>-1.3042730468440067E-2</v>
      </c>
      <c r="W1181" s="18">
        <v>44243</v>
      </c>
      <c r="X1181" s="21">
        <v>17106244217.75502</v>
      </c>
      <c r="Y1181" s="14">
        <f t="shared" si="761"/>
        <v>2.5701485006153213E-3</v>
      </c>
      <c r="Z1181" s="20">
        <f>X1181/MAX(X$13:$X1181)-1</f>
        <v>0</v>
      </c>
      <c r="AC1181" s="18">
        <v>44243</v>
      </c>
      <c r="AD1181" s="14">
        <f t="shared" si="762"/>
        <v>-1.2487301831129338E-2</v>
      </c>
      <c r="AE1181" s="13">
        <f t="shared" si="773"/>
        <v>55923434.284522139</v>
      </c>
      <c r="AF1181" s="14">
        <f t="shared" si="763"/>
        <v>-1.3042730468440067E-2</v>
      </c>
      <c r="AG1181" s="13">
        <f t="shared" si="774"/>
        <v>83164614.521603242</v>
      </c>
      <c r="AH1181" s="14">
        <f t="shared" si="764"/>
        <v>2.5701485006153213E-3</v>
      </c>
      <c r="AI1181" s="13">
        <f t="shared" si="775"/>
        <v>87395558.847854853</v>
      </c>
      <c r="AJ1181" s="26">
        <f t="shared" si="765"/>
        <v>226483607.65398023</v>
      </c>
      <c r="AK1181" s="20">
        <f>AJ1181/MAX(AJ$13:$AJ1181)-1</f>
        <v>-6.9372431757416253E-3</v>
      </c>
      <c r="AL1181" s="20">
        <f t="shared" si="776"/>
        <v>-6.9372431757416253E-3</v>
      </c>
      <c r="AN1181" s="18">
        <v>44243</v>
      </c>
      <c r="AO1181" s="14">
        <f t="shared" si="766"/>
        <v>-1.2487301831129338E-2</v>
      </c>
      <c r="AP1181" s="13">
        <f t="shared" si="777"/>
        <v>55923434.284522139</v>
      </c>
      <c r="AQ1181" s="14">
        <f t="shared" si="767"/>
        <v>-1.3042730468440067E-2</v>
      </c>
      <c r="AR1181" s="13">
        <f t="shared" si="778"/>
        <v>83164614.521603242</v>
      </c>
      <c r="AS1181" s="14">
        <v>-3.6859407459097805E-3</v>
      </c>
      <c r="AT1181" s="13">
        <f t="shared" si="779"/>
        <v>86766621.462364063</v>
      </c>
      <c r="AU1181" s="26">
        <f t="shared" si="768"/>
        <v>225854670.26848945</v>
      </c>
      <c r="AV1181" s="20">
        <f>AU1181/MAX($AU$13:AU1181)-1</f>
        <v>-9.3305280585809225E-3</v>
      </c>
      <c r="AW1181" s="20">
        <f t="shared" si="780"/>
        <v>-9.3305280585809225E-3</v>
      </c>
      <c r="AY1181" s="18">
        <v>44243</v>
      </c>
      <c r="AZ1181" s="14">
        <f t="shared" si="781"/>
        <v>-1.2487301831129338E-2</v>
      </c>
      <c r="BA1181" s="13">
        <f t="shared" si="782"/>
        <v>55923434.284522139</v>
      </c>
      <c r="BB1181" s="20">
        <v>2.9817877642911439E-2</v>
      </c>
      <c r="BC1181" s="13">
        <f t="shared" si="783"/>
        <v>1663459058.9619927</v>
      </c>
      <c r="BD1181" s="14">
        <f t="shared" si="784"/>
        <v>2.5701485006153213E-3</v>
      </c>
      <c r="BE1181" s="13">
        <f t="shared" si="785"/>
        <v>87395558.847854853</v>
      </c>
      <c r="BF1181" s="26">
        <f t="shared" si="769"/>
        <v>1806778052.0943696</v>
      </c>
      <c r="BG1181" s="20">
        <f>BF1181/MAX($BF$13:BF1181)-1</f>
        <v>0</v>
      </c>
      <c r="BH1181" s="20">
        <f t="shared" si="786"/>
        <v>2.7105693647453188E-2</v>
      </c>
      <c r="BJ1181" s="18">
        <v>44243</v>
      </c>
      <c r="BK1181" s="14" t="e">
        <f>VLOOKUP(AP1181:AP2454,$F$13:$H$1892,3,FALSE)</f>
        <v>#N/A</v>
      </c>
      <c r="BL1181" s="13" t="e">
        <f t="shared" si="787"/>
        <v>#N/A</v>
      </c>
      <c r="BM1181" s="14" t="e">
        <f>VLOOKUP(AP1181:AP2454,$Q$13:$S$1892,3,FALSE)</f>
        <v>#N/A</v>
      </c>
      <c r="BN1181" s="13" t="e">
        <f t="shared" si="788"/>
        <v>#N/A</v>
      </c>
      <c r="BO1181" s="14">
        <v>-3.0029428398066216E-3</v>
      </c>
      <c r="BP1181" s="13">
        <f t="shared" si="789"/>
        <v>82431570.29673779</v>
      </c>
      <c r="BQ1181" s="26" t="e">
        <f t="shared" si="770"/>
        <v>#N/A</v>
      </c>
      <c r="BR1181" s="20" t="e">
        <f>BQ1181/MAX($AJ$13:BQ1180)-1</f>
        <v>#N/A</v>
      </c>
      <c r="BS1181" s="20" t="e">
        <f t="shared" si="790"/>
        <v>#N/A</v>
      </c>
      <c r="BT1181" s="20"/>
      <c r="BU1181" s="20"/>
      <c r="BV1181" s="18">
        <v>44243</v>
      </c>
      <c r="BW1181" s="21">
        <v>10971433541.529577</v>
      </c>
      <c r="BX1181" s="14">
        <f t="shared" si="791"/>
        <v>1.1939338819626499E-3</v>
      </c>
      <c r="BY1181" s="20">
        <f>BW1180/MAX(BW$13:$BW1181)-1</f>
        <v>0</v>
      </c>
      <c r="BZ1181" s="18"/>
      <c r="CA1181" s="18"/>
      <c r="CB1181" s="18">
        <v>44243</v>
      </c>
      <c r="CC1181" s="14" t="e">
        <f>VLOOKUP(AV1182:AV2455,$F$13:$H$1892,3,FALSE)</f>
        <v>#VALUE!</v>
      </c>
      <c r="CD1181" s="13" t="e">
        <f t="shared" si="792"/>
        <v>#VALUE!</v>
      </c>
      <c r="CE1181" s="14" t="e">
        <f>VLOOKUP(AV1182:AV2455,$Q$13:$S$1892,3,FALSE)</f>
        <v>#VALUE!</v>
      </c>
      <c r="CF1181" s="13" t="e">
        <f t="shared" si="793"/>
        <v>#VALUE!</v>
      </c>
      <c r="CG1181" s="14" t="e">
        <f>VLOOKUP(AV1182:AV2455,$AP$14:$AS$1893,3,FALSE)</f>
        <v>#VALUE!</v>
      </c>
      <c r="CH1181" s="13" t="e">
        <f t="shared" si="794"/>
        <v>#VALUE!</v>
      </c>
      <c r="CI1181" s="26" t="e">
        <f t="shared" si="771"/>
        <v>#VALUE!</v>
      </c>
      <c r="CJ1181" s="20" t="e">
        <f>CI1181/MAX($CI$13:CI1181)-1</f>
        <v>#VALUE!</v>
      </c>
      <c r="CK1181" s="20" t="e">
        <f t="shared" si="795"/>
        <v>#VALUE!</v>
      </c>
    </row>
    <row r="1182" spans="1:89" x14ac:dyDescent="0.3">
      <c r="A1182" s="12">
        <f t="shared" si="796"/>
        <v>41714</v>
      </c>
      <c r="B1182" s="13">
        <v>1613348.8049009647</v>
      </c>
      <c r="C1182" s="14">
        <f t="shared" si="756"/>
        <v>0</v>
      </c>
      <c r="D1182" s="14">
        <f>B1182/MAX($B$13:B1182)-1</f>
        <v>0</v>
      </c>
      <c r="F1182" s="18">
        <v>44244</v>
      </c>
      <c r="G1182" s="13">
        <f t="shared" si="757"/>
        <v>5973502.1348055452</v>
      </c>
      <c r="H1182" s="14">
        <f t="shared" si="758"/>
        <v>5.8896056199264635E-3</v>
      </c>
      <c r="I1182" s="14">
        <f>G1182/MAX($G$13:G1182)-1</f>
        <v>-6.6712414942452503E-3</v>
      </c>
      <c r="L1182" s="12">
        <f t="shared" si="797"/>
        <v>41714</v>
      </c>
      <c r="M1182" s="13">
        <v>25384897.985171989</v>
      </c>
      <c r="N1182" s="14">
        <f t="shared" si="772"/>
        <v>0</v>
      </c>
      <c r="O1182" s="14">
        <f>M1182/MAX(M$13:$M1182)-1</f>
        <v>-3.972278623179748E-2</v>
      </c>
      <c r="Q1182" s="18">
        <v>44244</v>
      </c>
      <c r="R1182" s="13">
        <f t="shared" si="759"/>
        <v>196950819.77351564</v>
      </c>
      <c r="S1182" s="14">
        <f t="shared" si="760"/>
        <v>4.4713808169558611E-3</v>
      </c>
      <c r="T1182" s="14">
        <f>R1182/MAX($R$13:R1182)-1</f>
        <v>-8.6296686663015487E-3</v>
      </c>
      <c r="W1182" s="18">
        <v>44244</v>
      </c>
      <c r="X1182" s="21">
        <v>17275433809.45443</v>
      </c>
      <c r="Y1182" s="14">
        <f t="shared" si="761"/>
        <v>9.8905165590821298E-3</v>
      </c>
      <c r="Z1182" s="20">
        <f>X1182/MAX(X$13:$X1182)-1</f>
        <v>0</v>
      </c>
      <c r="AC1182" s="18">
        <v>44244</v>
      </c>
      <c r="AD1182" s="14">
        <f t="shared" si="762"/>
        <v>5.8896056199264635E-3</v>
      </c>
      <c r="AE1182" s="13">
        <f t="shared" si="773"/>
        <v>56252801.257369846</v>
      </c>
      <c r="AF1182" s="14">
        <f t="shared" si="763"/>
        <v>4.4713808169558611E-3</v>
      </c>
      <c r="AG1182" s="13">
        <f t="shared" si="774"/>
        <v>83536475.18362467</v>
      </c>
      <c r="AH1182" s="14">
        <f t="shared" si="764"/>
        <v>9.8905165590821298E-3</v>
      </c>
      <c r="AI1182" s="13">
        <f t="shared" si="775"/>
        <v>88259946.069829792</v>
      </c>
      <c r="AJ1182" s="26">
        <f t="shared" si="765"/>
        <v>228049222.51082429</v>
      </c>
      <c r="AK1182" s="20">
        <f>AJ1182/MAX(AJ$13:$AJ1182)-1</f>
        <v>-7.2491143718544926E-5</v>
      </c>
      <c r="AL1182" s="20">
        <f t="shared" si="776"/>
        <v>6.912707162612941E-3</v>
      </c>
      <c r="AN1182" s="18">
        <v>44244</v>
      </c>
      <c r="AO1182" s="14">
        <f t="shared" si="766"/>
        <v>5.8896056199264635E-3</v>
      </c>
      <c r="AP1182" s="13">
        <f t="shared" si="777"/>
        <v>56252801.257369846</v>
      </c>
      <c r="AQ1182" s="14">
        <f t="shared" si="767"/>
        <v>4.4713808169558611E-3</v>
      </c>
      <c r="AR1182" s="13">
        <f t="shared" si="778"/>
        <v>83536475.18362467</v>
      </c>
      <c r="AS1182" s="14">
        <v>7.2118380062283832E-3</v>
      </c>
      <c r="AT1182" s="13">
        <f t="shared" si="779"/>
        <v>87392368.280698374</v>
      </c>
      <c r="AU1182" s="26">
        <f t="shared" si="768"/>
        <v>227181644.72169289</v>
      </c>
      <c r="AV1182" s="20">
        <f>AU1182/MAX($AU$13:AU1182)-1</f>
        <v>-3.5100016144208324E-3</v>
      </c>
      <c r="AW1182" s="20">
        <f t="shared" si="780"/>
        <v>5.8753465298104768E-3</v>
      </c>
      <c r="AY1182" s="18">
        <v>44244</v>
      </c>
      <c r="AZ1182" s="14">
        <f t="shared" si="781"/>
        <v>5.8896056199264635E-3</v>
      </c>
      <c r="BA1182" s="13">
        <f t="shared" si="782"/>
        <v>56252801.257369846</v>
      </c>
      <c r="BB1182" s="20">
        <v>5.5449927617226002E-3</v>
      </c>
      <c r="BC1182" s="13">
        <f t="shared" si="783"/>
        <v>1672682927.4033589</v>
      </c>
      <c r="BD1182" s="14">
        <f t="shared" si="784"/>
        <v>9.8905165590821298E-3</v>
      </c>
      <c r="BE1182" s="13">
        <f t="shared" si="785"/>
        <v>88259946.069829792</v>
      </c>
      <c r="BF1182" s="26">
        <f t="shared" si="769"/>
        <v>1817195674.7305584</v>
      </c>
      <c r="BG1182" s="20">
        <f>BF1182/MAX($BF$13:BF1182)-1</f>
        <v>0</v>
      </c>
      <c r="BH1182" s="20">
        <f t="shared" si="786"/>
        <v>5.7658563120759343E-3</v>
      </c>
      <c r="BJ1182" s="18">
        <v>44244</v>
      </c>
      <c r="BK1182" s="14" t="e">
        <f>VLOOKUP(AP1182:AP2455,$F$13:$H$1892,3,FALSE)</f>
        <v>#N/A</v>
      </c>
      <c r="BL1182" s="13" t="e">
        <f t="shared" si="787"/>
        <v>#N/A</v>
      </c>
      <c r="BM1182" s="14" t="e">
        <f>VLOOKUP(AP1182:AP2455,$Q$13:$S$1892,3,FALSE)</f>
        <v>#N/A</v>
      </c>
      <c r="BN1182" s="13" t="e">
        <f t="shared" si="788"/>
        <v>#N/A</v>
      </c>
      <c r="BO1182" s="14">
        <v>4.9909739820228616E-3</v>
      </c>
      <c r="BP1182" s="13">
        <f t="shared" si="789"/>
        <v>82842984.119386092</v>
      </c>
      <c r="BQ1182" s="26" t="e">
        <f t="shared" si="770"/>
        <v>#N/A</v>
      </c>
      <c r="BR1182" s="20" t="e">
        <f>BQ1182/MAX($AJ$13:BQ1181)-1</f>
        <v>#N/A</v>
      </c>
      <c r="BS1182" s="20" t="e">
        <f t="shared" si="790"/>
        <v>#N/A</v>
      </c>
      <c r="BT1182" s="20"/>
      <c r="BU1182" s="20"/>
      <c r="BV1182" s="18">
        <v>44244</v>
      </c>
      <c r="BW1182" s="21">
        <v>11069060704.149393</v>
      </c>
      <c r="BX1182" s="14">
        <f t="shared" si="791"/>
        <v>-8.8198235811660641E-3</v>
      </c>
      <c r="BY1182" s="20">
        <f>BW1181/MAX(BW$13:$BW1182)-1</f>
        <v>-8.8198235811660641E-3</v>
      </c>
      <c r="BZ1182" s="18"/>
      <c r="CA1182" s="18"/>
      <c r="CB1182" s="18">
        <v>44244</v>
      </c>
      <c r="CC1182" s="14" t="e">
        <f>VLOOKUP(AV1183:AV2456,$F$13:$H$1892,3,FALSE)</f>
        <v>#VALUE!</v>
      </c>
      <c r="CD1182" s="13" t="e">
        <f t="shared" si="792"/>
        <v>#VALUE!</v>
      </c>
      <c r="CE1182" s="14" t="e">
        <f>VLOOKUP(AV1183:AV2456,$Q$13:$S$1892,3,FALSE)</f>
        <v>#VALUE!</v>
      </c>
      <c r="CF1182" s="13" t="e">
        <f t="shared" si="793"/>
        <v>#VALUE!</v>
      </c>
      <c r="CG1182" s="14" t="e">
        <f>VLOOKUP(AV1183:AV2456,$AP$14:$AS$1893,3,FALSE)</f>
        <v>#VALUE!</v>
      </c>
      <c r="CH1182" s="13" t="e">
        <f t="shared" si="794"/>
        <v>#VALUE!</v>
      </c>
      <c r="CI1182" s="26" t="e">
        <f t="shared" si="771"/>
        <v>#VALUE!</v>
      </c>
      <c r="CJ1182" s="20" t="e">
        <f>CI1182/MAX($CI$13:CI1182)-1</f>
        <v>#VALUE!</v>
      </c>
      <c r="CK1182" s="20" t="e">
        <f t="shared" si="795"/>
        <v>#VALUE!</v>
      </c>
    </row>
    <row r="1183" spans="1:89" x14ac:dyDescent="0.3">
      <c r="A1183" s="12">
        <f t="shared" si="796"/>
        <v>41715</v>
      </c>
      <c r="B1183" s="13">
        <v>1613348.8049009647</v>
      </c>
      <c r="C1183" s="14">
        <f t="shared" si="756"/>
        <v>0</v>
      </c>
      <c r="D1183" s="14">
        <f>B1183/MAX($B$13:B1183)-1</f>
        <v>0</v>
      </c>
      <c r="F1183" s="18">
        <v>44245</v>
      </c>
      <c r="G1183" s="13">
        <f t="shared" si="757"/>
        <v>5981659.9661645889</v>
      </c>
      <c r="H1183" s="14">
        <f t="shared" si="758"/>
        <v>1.3656697821384789E-3</v>
      </c>
      <c r="I1183" s="14">
        <f>G1183/MAX($G$13:G1183)-1</f>
        <v>-5.3146824250247526E-3</v>
      </c>
      <c r="L1183" s="12">
        <f t="shared" si="797"/>
        <v>41715</v>
      </c>
      <c r="M1183" s="13">
        <v>25384897.985171989</v>
      </c>
      <c r="N1183" s="14">
        <f t="shared" si="772"/>
        <v>0</v>
      </c>
      <c r="O1183" s="14">
        <f>M1183/MAX(M$13:$M1183)-1</f>
        <v>-3.972278623179748E-2</v>
      </c>
      <c r="Q1183" s="18">
        <v>44245</v>
      </c>
      <c r="R1183" s="13">
        <f t="shared" si="759"/>
        <v>200335700.48992291</v>
      </c>
      <c r="S1183" s="14">
        <f t="shared" si="760"/>
        <v>1.71864261357213E-2</v>
      </c>
      <c r="T1183" s="14">
        <f>R1183/MAX($R$13:R1183)-1</f>
        <v>0</v>
      </c>
      <c r="W1183" s="18">
        <v>44245</v>
      </c>
      <c r="X1183" s="21">
        <v>17252456640.984028</v>
      </c>
      <c r="Y1183" s="14">
        <f t="shared" si="761"/>
        <v>-1.3300487110099457E-3</v>
      </c>
      <c r="Z1183" s="20">
        <f>X1183/MAX(X$13:$X1183)-1</f>
        <v>-1.3300487110099457E-3</v>
      </c>
      <c r="AC1183" s="18">
        <v>44245</v>
      </c>
      <c r="AD1183" s="14">
        <f t="shared" si="762"/>
        <v>1.3656697821384789E-3</v>
      </c>
      <c r="AE1183" s="13">
        <f t="shared" si="773"/>
        <v>56329624.008207679</v>
      </c>
      <c r="AF1183" s="14">
        <f t="shared" si="763"/>
        <v>1.71864261357213E-2</v>
      </c>
      <c r="AG1183" s="13">
        <f t="shared" si="774"/>
        <v>84972168.64400655</v>
      </c>
      <c r="AH1183" s="14">
        <f t="shared" si="764"/>
        <v>-1.3300487110099457E-3</v>
      </c>
      <c r="AI1183" s="13">
        <f t="shared" si="775"/>
        <v>88142556.04232581</v>
      </c>
      <c r="AJ1183" s="26">
        <f t="shared" si="765"/>
        <v>229444348.69454002</v>
      </c>
      <c r="AK1183" s="20">
        <f>AJ1183/MAX(AJ$13:$AJ1183)-1</f>
        <v>0</v>
      </c>
      <c r="AL1183" s="20">
        <f t="shared" si="776"/>
        <v>6.1176537606897341E-3</v>
      </c>
      <c r="AN1183" s="18">
        <v>44245</v>
      </c>
      <c r="AO1183" s="14">
        <f t="shared" si="766"/>
        <v>1.3656697821384789E-3</v>
      </c>
      <c r="AP1183" s="13">
        <f t="shared" si="777"/>
        <v>56329624.008207679</v>
      </c>
      <c r="AQ1183" s="14">
        <f t="shared" si="767"/>
        <v>1.71864261357213E-2</v>
      </c>
      <c r="AR1183" s="13">
        <f t="shared" si="778"/>
        <v>84972168.64400655</v>
      </c>
      <c r="AS1183" s="14">
        <v>-2.8936762832299291E-3</v>
      </c>
      <c r="AT1183" s="13">
        <f t="shared" si="779"/>
        <v>87139483.05726923</v>
      </c>
      <c r="AU1183" s="26">
        <f t="shared" si="768"/>
        <v>228441275.70948344</v>
      </c>
      <c r="AV1183" s="20">
        <f>AU1183/MAX($AU$13:AU1183)-1</f>
        <v>0</v>
      </c>
      <c r="AW1183" s="20">
        <f t="shared" si="780"/>
        <v>5.5445984174189444E-3</v>
      </c>
      <c r="AY1183" s="18">
        <v>44245</v>
      </c>
      <c r="AZ1183" s="14">
        <f t="shared" si="781"/>
        <v>1.3656697821384789E-3</v>
      </c>
      <c r="BA1183" s="13">
        <f t="shared" si="782"/>
        <v>56329624.008207679</v>
      </c>
      <c r="BB1183" s="20">
        <v>3.988016084309387E-2</v>
      </c>
      <c r="BC1183" s="13">
        <f t="shared" si="783"/>
        <v>1739389791.587702</v>
      </c>
      <c r="BD1183" s="14">
        <f t="shared" si="784"/>
        <v>-1.3300487110099457E-3</v>
      </c>
      <c r="BE1183" s="13">
        <f t="shared" si="785"/>
        <v>88142556.04232581</v>
      </c>
      <c r="BF1183" s="26">
        <f t="shared" si="769"/>
        <v>1883861971.6382356</v>
      </c>
      <c r="BG1183" s="20">
        <f>BF1183/MAX($BF$13:BF1183)-1</f>
        <v>0</v>
      </c>
      <c r="BH1183" s="20">
        <f t="shared" si="786"/>
        <v>3.6686361207392881E-2</v>
      </c>
      <c r="BJ1183" s="18">
        <v>44245</v>
      </c>
      <c r="BK1183" s="14" t="e">
        <f>VLOOKUP(AP1183:AP2456,$F$13:$H$1892,3,FALSE)</f>
        <v>#N/A</v>
      </c>
      <c r="BL1183" s="13" t="e">
        <f t="shared" si="787"/>
        <v>#N/A</v>
      </c>
      <c r="BM1183" s="14" t="e">
        <f>VLOOKUP(AP1183:AP2456,$Q$13:$S$1892,3,FALSE)</f>
        <v>#N/A</v>
      </c>
      <c r="BN1183" s="13" t="e">
        <f t="shared" si="788"/>
        <v>#N/A</v>
      </c>
      <c r="BO1183" s="14">
        <v>-4.5054912300778183E-3</v>
      </c>
      <c r="BP1183" s="13">
        <f t="shared" si="789"/>
        <v>82469735.780962721</v>
      </c>
      <c r="BQ1183" s="26" t="e">
        <f t="shared" si="770"/>
        <v>#N/A</v>
      </c>
      <c r="BR1183" s="20" t="e">
        <f>BQ1183/MAX($AJ$13:BQ1182)-1</f>
        <v>#N/A</v>
      </c>
      <c r="BS1183" s="20" t="e">
        <f t="shared" si="790"/>
        <v>#N/A</v>
      </c>
      <c r="BT1183" s="20"/>
      <c r="BU1183" s="20"/>
      <c r="BV1183" s="18">
        <v>44245</v>
      </c>
      <c r="BW1183" s="21">
        <v>11020604042.233833</v>
      </c>
      <c r="BX1183" s="14">
        <f t="shared" si="791"/>
        <v>4.3969152443787962E-3</v>
      </c>
      <c r="BY1183" s="20">
        <f>BW1182/MAX(BW$13:$BW1183)-1</f>
        <v>0</v>
      </c>
      <c r="BZ1183" s="18"/>
      <c r="CA1183" s="18"/>
      <c r="CB1183" s="18">
        <v>44245</v>
      </c>
      <c r="CC1183" s="14" t="e">
        <f>VLOOKUP(AV1184:AV2457,$F$13:$H$1892,3,FALSE)</f>
        <v>#VALUE!</v>
      </c>
      <c r="CD1183" s="13" t="e">
        <f t="shared" si="792"/>
        <v>#VALUE!</v>
      </c>
      <c r="CE1183" s="14" t="e">
        <f>VLOOKUP(AV1184:AV2457,$Q$13:$S$1892,3,FALSE)</f>
        <v>#VALUE!</v>
      </c>
      <c r="CF1183" s="13" t="e">
        <f t="shared" si="793"/>
        <v>#VALUE!</v>
      </c>
      <c r="CG1183" s="14" t="e">
        <f>VLOOKUP(AV1184:AV2457,$AP$14:$AS$1893,3,FALSE)</f>
        <v>#VALUE!</v>
      </c>
      <c r="CH1183" s="13" t="e">
        <f t="shared" si="794"/>
        <v>#VALUE!</v>
      </c>
      <c r="CI1183" s="26" t="e">
        <f t="shared" si="771"/>
        <v>#VALUE!</v>
      </c>
      <c r="CJ1183" s="20" t="e">
        <f>CI1183/MAX($CI$13:CI1183)-1</f>
        <v>#VALUE!</v>
      </c>
      <c r="CK1183" s="20" t="e">
        <f t="shared" si="795"/>
        <v>#VALUE!</v>
      </c>
    </row>
    <row r="1184" spans="1:89" x14ac:dyDescent="0.3">
      <c r="A1184" s="12">
        <f t="shared" si="796"/>
        <v>41716</v>
      </c>
      <c r="B1184" s="13">
        <v>1597391.4511497391</v>
      </c>
      <c r="C1184" s="14">
        <f t="shared" si="756"/>
        <v>-9.8908268954308598E-3</v>
      </c>
      <c r="D1184" s="14">
        <f>B1184/MAX($B$13:B1184)-1</f>
        <v>-9.8908268954308598E-3</v>
      </c>
      <c r="F1184" s="18">
        <v>44246</v>
      </c>
      <c r="G1184" s="13">
        <f t="shared" si="757"/>
        <v>5940937.4311519321</v>
      </c>
      <c r="H1184" s="14">
        <f t="shared" si="758"/>
        <v>-6.8078986841453304E-3</v>
      </c>
      <c r="I1184" s="14">
        <f>G1184/MAX($G$13:G1184)-1</f>
        <v>-1.2086399289682137E-2</v>
      </c>
      <c r="L1184" s="12">
        <f t="shared" si="797"/>
        <v>41716</v>
      </c>
      <c r="M1184" s="13">
        <v>25165342.358952917</v>
      </c>
      <c r="N1184" s="14">
        <f t="shared" si="772"/>
        <v>-8.6490647450039315E-3</v>
      </c>
      <c r="O1184" s="14">
        <f>M1184/MAX(M$13:$M1184)-1</f>
        <v>-4.8028286026830624E-2</v>
      </c>
      <c r="Q1184" s="18">
        <v>44246</v>
      </c>
      <c r="R1184" s="13">
        <f t="shared" si="759"/>
        <v>200819948.27569747</v>
      </c>
      <c r="S1184" s="14">
        <f t="shared" si="760"/>
        <v>2.417181683495917E-3</v>
      </c>
      <c r="T1184" s="14">
        <f>R1184/MAX($R$13:R1184)-1</f>
        <v>0</v>
      </c>
      <c r="W1184" s="18">
        <v>44246</v>
      </c>
      <c r="X1184" s="21">
        <v>17293375476.997128</v>
      </c>
      <c r="Y1184" s="14">
        <f t="shared" si="761"/>
        <v>2.3717686625506218E-3</v>
      </c>
      <c r="Z1184" s="20">
        <f>X1184/MAX(X$13:$X1184)-1</f>
        <v>0</v>
      </c>
      <c r="AC1184" s="18">
        <v>44246</v>
      </c>
      <c r="AD1184" s="14">
        <f t="shared" si="762"/>
        <v>-6.8078986841453304E-3</v>
      </c>
      <c r="AE1184" s="13">
        <f t="shared" si="773"/>
        <v>55946137.6350438</v>
      </c>
      <c r="AF1184" s="14">
        <f t="shared" si="763"/>
        <v>2.417181683495917E-3</v>
      </c>
      <c r="AG1184" s="13">
        <f t="shared" si="774"/>
        <v>85177561.813659772</v>
      </c>
      <c r="AH1184" s="14">
        <f t="shared" si="764"/>
        <v>2.3717686625506218E-3</v>
      </c>
      <c r="AI1184" s="13">
        <f t="shared" si="775"/>
        <v>88351609.79458411</v>
      </c>
      <c r="AJ1184" s="26">
        <f t="shared" si="765"/>
        <v>229475309.24328768</v>
      </c>
      <c r="AK1184" s="20">
        <f>AJ1184/MAX(AJ$13:$AJ1184)-1</f>
        <v>0</v>
      </c>
      <c r="AL1184" s="20">
        <f t="shared" si="776"/>
        <v>1.3493707264444765E-4</v>
      </c>
      <c r="AN1184" s="18">
        <v>44246</v>
      </c>
      <c r="AO1184" s="14">
        <f t="shared" si="766"/>
        <v>-6.8078986841453304E-3</v>
      </c>
      <c r="AP1184" s="13">
        <f t="shared" si="777"/>
        <v>55946137.6350438</v>
      </c>
      <c r="AQ1184" s="14">
        <f t="shared" si="767"/>
        <v>2.417181683495917E-3</v>
      </c>
      <c r="AR1184" s="13">
        <f t="shared" si="778"/>
        <v>85177561.813659772</v>
      </c>
      <c r="AS1184" s="14">
        <v>1.5145761479047478E-3</v>
      </c>
      <c r="AT1184" s="13">
        <f t="shared" si="779"/>
        <v>87271462.439848512</v>
      </c>
      <c r="AU1184" s="26">
        <f t="shared" si="768"/>
        <v>228395161.88855207</v>
      </c>
      <c r="AV1184" s="20">
        <f>AU1184/MAX($AU$13:AU1184)-1</f>
        <v>-2.0186291110546595E-4</v>
      </c>
      <c r="AW1184" s="20">
        <f t="shared" si="780"/>
        <v>-2.0186291110546595E-4</v>
      </c>
      <c r="AY1184" s="18">
        <v>44246</v>
      </c>
      <c r="AZ1184" s="14">
        <f t="shared" si="781"/>
        <v>-6.8078986841453304E-3</v>
      </c>
      <c r="BA1184" s="13">
        <f t="shared" si="782"/>
        <v>55946137.6350438</v>
      </c>
      <c r="BB1184" s="20">
        <v>-1.2326093643837077E-2</v>
      </c>
      <c r="BC1184" s="13">
        <f t="shared" si="783"/>
        <v>1717949910.1334577</v>
      </c>
      <c r="BD1184" s="14">
        <f t="shared" si="784"/>
        <v>2.3717686625506218E-3</v>
      </c>
      <c r="BE1184" s="13">
        <f t="shared" si="785"/>
        <v>88351609.79458411</v>
      </c>
      <c r="BF1184" s="26">
        <f t="shared" si="769"/>
        <v>1862247657.5630856</v>
      </c>
      <c r="BG1184" s="20">
        <f>BF1184/MAX($BF$13:BF1184)-1</f>
        <v>-1.1473406438771039E-2</v>
      </c>
      <c r="BH1184" s="20">
        <f t="shared" si="786"/>
        <v>-1.1473406438771039E-2</v>
      </c>
      <c r="BJ1184" s="18">
        <v>44246</v>
      </c>
      <c r="BK1184" s="14" t="e">
        <f>VLOOKUP(AP1184:AP2457,$F$13:$H$1892,3,FALSE)</f>
        <v>#N/A</v>
      </c>
      <c r="BL1184" s="13" t="e">
        <f t="shared" si="787"/>
        <v>#N/A</v>
      </c>
      <c r="BM1184" s="14" t="e">
        <f>VLOOKUP(AP1184:AP2457,$Q$13:$S$1892,3,FALSE)</f>
        <v>#N/A</v>
      </c>
      <c r="BN1184" s="13" t="e">
        <f t="shared" si="788"/>
        <v>#N/A</v>
      </c>
      <c r="BO1184" s="14">
        <v>2.8417293262255061E-3</v>
      </c>
      <c r="BP1184" s="13">
        <f t="shared" si="789"/>
        <v>82704092.447657555</v>
      </c>
      <c r="BQ1184" s="26" t="e">
        <f t="shared" si="770"/>
        <v>#N/A</v>
      </c>
      <c r="BR1184" s="20" t="e">
        <f>BQ1184/MAX($AJ$13:BQ1183)-1</f>
        <v>#N/A</v>
      </c>
      <c r="BS1184" s="20" t="e">
        <f t="shared" si="790"/>
        <v>#N/A</v>
      </c>
      <c r="BT1184" s="20"/>
      <c r="BU1184" s="20"/>
      <c r="BV1184" s="18">
        <v>44246</v>
      </c>
      <c r="BW1184" s="21">
        <v>11020604042.233833</v>
      </c>
      <c r="BX1184" s="14">
        <f t="shared" si="791"/>
        <v>0</v>
      </c>
      <c r="BY1184" s="20">
        <f>BW1183/MAX(BW$13:$BW1184)-1</f>
        <v>-4.3776670135520224E-3</v>
      </c>
      <c r="BZ1184" s="18"/>
      <c r="CA1184" s="18"/>
      <c r="CB1184" s="18">
        <v>44246</v>
      </c>
      <c r="CC1184" s="14" t="e">
        <f>VLOOKUP(AV1185:AV2458,$F$13:$H$1892,3,FALSE)</f>
        <v>#VALUE!</v>
      </c>
      <c r="CD1184" s="13" t="e">
        <f t="shared" si="792"/>
        <v>#VALUE!</v>
      </c>
      <c r="CE1184" s="14" t="e">
        <f>VLOOKUP(AV1185:AV2458,$Q$13:$S$1892,3,FALSE)</f>
        <v>#VALUE!</v>
      </c>
      <c r="CF1184" s="13" t="e">
        <f t="shared" si="793"/>
        <v>#VALUE!</v>
      </c>
      <c r="CG1184" s="14" t="e">
        <f>VLOOKUP(AV1185:AV2458,$AP$14:$AS$1893,3,FALSE)</f>
        <v>#VALUE!</v>
      </c>
      <c r="CH1184" s="13" t="e">
        <f t="shared" si="794"/>
        <v>#VALUE!</v>
      </c>
      <c r="CI1184" s="26" t="e">
        <f t="shared" si="771"/>
        <v>#VALUE!</v>
      </c>
      <c r="CJ1184" s="20" t="e">
        <f>CI1184/MAX($CI$13:CI1184)-1</f>
        <v>#VALUE!</v>
      </c>
      <c r="CK1184" s="20" t="e">
        <f t="shared" si="795"/>
        <v>#VALUE!</v>
      </c>
    </row>
    <row r="1185" spans="1:89" x14ac:dyDescent="0.3">
      <c r="A1185" s="12">
        <f t="shared" si="796"/>
        <v>41717</v>
      </c>
      <c r="B1185" s="13">
        <v>1606510.4231924589</v>
      </c>
      <c r="C1185" s="14">
        <f t="shared" si="756"/>
        <v>5.7086646082626924E-3</v>
      </c>
      <c r="D1185" s="14">
        <f>B1185/MAX($B$13:B1185)-1</f>
        <v>-4.2386257006126193E-3</v>
      </c>
      <c r="F1185" s="18">
        <v>44249</v>
      </c>
      <c r="G1185" s="13">
        <f t="shared" si="757"/>
        <v>5873183.8511758707</v>
      </c>
      <c r="H1185" s="14">
        <f t="shared" si="758"/>
        <v>-1.1404526770604995E-2</v>
      </c>
      <c r="I1185" s="14">
        <f>G1185/MAX($G$13:G1185)-1</f>
        <v>-2.3353086396027734E-2</v>
      </c>
      <c r="L1185" s="12">
        <f t="shared" si="797"/>
        <v>41717</v>
      </c>
      <c r="M1185" s="13">
        <v>25225327.390309654</v>
      </c>
      <c r="N1185" s="14">
        <f t="shared" si="772"/>
        <v>2.3836366102683026E-3</v>
      </c>
      <c r="O1185" s="14">
        <f>M1185/MAX(M$13:$M1185)-1</f>
        <v>-4.5759131397464348E-2</v>
      </c>
      <c r="Q1185" s="18">
        <v>44249</v>
      </c>
      <c r="R1185" s="13">
        <f t="shared" si="759"/>
        <v>205928206.51030561</v>
      </c>
      <c r="S1185" s="14">
        <f t="shared" si="760"/>
        <v>2.5437006026887365E-2</v>
      </c>
      <c r="T1185" s="14">
        <f>R1185/MAX($R$13:R1185)-1</f>
        <v>0</v>
      </c>
      <c r="W1185" s="18">
        <v>44249</v>
      </c>
      <c r="X1185" s="21">
        <v>17313126035.348297</v>
      </c>
      <c r="Y1185" s="14">
        <f t="shared" si="761"/>
        <v>1.1420881005816952E-3</v>
      </c>
      <c r="Z1185" s="20">
        <f>X1185/MAX(X$13:$X1185)-1</f>
        <v>0</v>
      </c>
      <c r="AC1185" s="18">
        <v>44249</v>
      </c>
      <c r="AD1185" s="14">
        <f t="shared" si="762"/>
        <v>-1.1404526770604995E-2</v>
      </c>
      <c r="AE1185" s="13">
        <f t="shared" si="773"/>
        <v>55308098.410672992</v>
      </c>
      <c r="AF1185" s="14">
        <f t="shared" si="763"/>
        <v>2.5437006026887365E-2</v>
      </c>
      <c r="AG1185" s="13">
        <f t="shared" si="774"/>
        <v>87344223.966869414</v>
      </c>
      <c r="AH1185" s="14">
        <f t="shared" si="764"/>
        <v>1.1420881005816952E-3</v>
      </c>
      <c r="AI1185" s="13">
        <f t="shared" si="775"/>
        <v>88452515.116797745</v>
      </c>
      <c r="AJ1185" s="26">
        <f t="shared" si="765"/>
        <v>231104837.49434015</v>
      </c>
      <c r="AK1185" s="20">
        <f>AJ1185/MAX(AJ$13:$AJ1185)-1</f>
        <v>0</v>
      </c>
      <c r="AL1185" s="20">
        <f t="shared" si="776"/>
        <v>7.1011049355416134E-3</v>
      </c>
      <c r="AN1185" s="18">
        <v>44249</v>
      </c>
      <c r="AO1185" s="14">
        <f t="shared" si="766"/>
        <v>-1.1404526770604995E-2</v>
      </c>
      <c r="AP1185" s="13">
        <f t="shared" si="777"/>
        <v>55308098.410672992</v>
      </c>
      <c r="AQ1185" s="14">
        <f t="shared" si="767"/>
        <v>2.5437006026887365E-2</v>
      </c>
      <c r="AR1185" s="13">
        <f t="shared" si="778"/>
        <v>87344223.966869414</v>
      </c>
      <c r="AS1185" s="14">
        <v>9.2263882775929021E-3</v>
      </c>
      <c r="AT1185" s="13">
        <f t="shared" si="779"/>
        <v>88076662.837871924</v>
      </c>
      <c r="AU1185" s="26">
        <f t="shared" si="768"/>
        <v>230728985.21541432</v>
      </c>
      <c r="AV1185" s="20">
        <f>AU1185/MAX($AU$13:AU1185)-1</f>
        <v>0</v>
      </c>
      <c r="AW1185" s="20">
        <f t="shared" si="780"/>
        <v>1.021835711213992E-2</v>
      </c>
      <c r="AY1185" s="18">
        <v>44249</v>
      </c>
      <c r="AZ1185" s="14">
        <f t="shared" si="781"/>
        <v>-1.1404526770604995E-2</v>
      </c>
      <c r="BA1185" s="13">
        <f t="shared" si="782"/>
        <v>55308098.410672992</v>
      </c>
      <c r="BB1185" s="20">
        <v>-2.0231641323626981E-3</v>
      </c>
      <c r="BC1185" s="13">
        <f t="shared" si="783"/>
        <v>1714474215.4940798</v>
      </c>
      <c r="BD1185" s="14">
        <f t="shared" si="784"/>
        <v>1.1420881005816952E-3</v>
      </c>
      <c r="BE1185" s="13">
        <f t="shared" si="785"/>
        <v>88452515.116797745</v>
      </c>
      <c r="BF1185" s="26">
        <f t="shared" si="769"/>
        <v>1858234829.0215504</v>
      </c>
      <c r="BG1185" s="20">
        <f>BF1185/MAX($BF$13:BF1185)-1</f>
        <v>-1.3603513952988533E-2</v>
      </c>
      <c r="BH1185" s="20">
        <f t="shared" si="786"/>
        <v>-2.1548307633724173E-3</v>
      </c>
      <c r="BJ1185" s="18">
        <v>44249</v>
      </c>
      <c r="BK1185" s="14" t="e">
        <f>VLOOKUP(AP1185:AP2458,$F$13:$H$1892,3,FALSE)</f>
        <v>#N/A</v>
      </c>
      <c r="BL1185" s="13" t="e">
        <f t="shared" si="787"/>
        <v>#N/A</v>
      </c>
      <c r="BM1185" s="14" t="e">
        <f>VLOOKUP(AP1185:AP2458,$Q$13:$S$1892,3,FALSE)</f>
        <v>#N/A</v>
      </c>
      <c r="BN1185" s="13" t="e">
        <f t="shared" si="788"/>
        <v>#N/A</v>
      </c>
      <c r="BO1185" s="14">
        <v>1.3722974155128131E-3</v>
      </c>
      <c r="BP1185" s="13">
        <f t="shared" si="789"/>
        <v>82817587.059975803</v>
      </c>
      <c r="BQ1185" s="26" t="e">
        <f t="shared" si="770"/>
        <v>#N/A</v>
      </c>
      <c r="BR1185" s="20" t="e">
        <f>BQ1185/MAX($AJ$13:BQ1184)-1</f>
        <v>#N/A</v>
      </c>
      <c r="BS1185" s="20" t="e">
        <f t="shared" si="790"/>
        <v>#N/A</v>
      </c>
      <c r="BT1185" s="20"/>
      <c r="BU1185" s="20"/>
      <c r="BV1185" s="18">
        <v>44249</v>
      </c>
      <c r="BW1185" s="21">
        <v>11090103179.712038</v>
      </c>
      <c r="BX1185" s="14">
        <f t="shared" si="791"/>
        <v>-6.2667710436945523E-3</v>
      </c>
      <c r="BY1185" s="20">
        <f>BW1184/MAX(BW$13:$BW1185)-1</f>
        <v>-6.2667710436945523E-3</v>
      </c>
      <c r="BZ1185" s="18"/>
      <c r="CA1185" s="18"/>
      <c r="CB1185" s="18">
        <v>44249</v>
      </c>
      <c r="CC1185" s="14" t="e">
        <f>VLOOKUP(AV1186:AV2459,$F$13:$H$1892,3,FALSE)</f>
        <v>#VALUE!</v>
      </c>
      <c r="CD1185" s="13" t="e">
        <f t="shared" si="792"/>
        <v>#VALUE!</v>
      </c>
      <c r="CE1185" s="14" t="e">
        <f>VLOOKUP(AV1186:AV2459,$Q$13:$S$1892,3,FALSE)</f>
        <v>#VALUE!</v>
      </c>
      <c r="CF1185" s="13" t="e">
        <f t="shared" si="793"/>
        <v>#VALUE!</v>
      </c>
      <c r="CG1185" s="14" t="e">
        <f>VLOOKUP(AV1186:AV2459,$AP$14:$AS$1893,3,FALSE)</f>
        <v>#VALUE!</v>
      </c>
      <c r="CH1185" s="13" t="e">
        <f t="shared" si="794"/>
        <v>#VALUE!</v>
      </c>
      <c r="CI1185" s="26" t="e">
        <f t="shared" si="771"/>
        <v>#VALUE!</v>
      </c>
      <c r="CJ1185" s="20" t="e">
        <f>CI1185/MAX($CI$13:CI1185)-1</f>
        <v>#VALUE!</v>
      </c>
      <c r="CK1185" s="20" t="e">
        <f t="shared" si="795"/>
        <v>#VALUE!</v>
      </c>
    </row>
    <row r="1186" spans="1:89" x14ac:dyDescent="0.3">
      <c r="A1186" s="12">
        <f t="shared" si="796"/>
        <v>41718</v>
      </c>
      <c r="B1186" s="13">
        <v>1604721.8505972431</v>
      </c>
      <c r="C1186" s="14">
        <f t="shared" si="756"/>
        <v>-1.1133277253574381E-3</v>
      </c>
      <c r="D1186" s="14">
        <f>B1186/MAX($B$13:B1186)-1</f>
        <v>-5.3472344464601251E-3</v>
      </c>
      <c r="F1186" s="18">
        <v>44250</v>
      </c>
      <c r="G1186" s="13">
        <f t="shared" si="757"/>
        <v>5891176.843154937</v>
      </c>
      <c r="H1186" s="14">
        <f t="shared" si="758"/>
        <v>3.0635839835770895E-3</v>
      </c>
      <c r="I1186" s="14">
        <f>G1186/MAX($G$13:G1186)-1</f>
        <v>-2.0361046553900586E-2</v>
      </c>
      <c r="L1186" s="12">
        <f t="shared" si="797"/>
        <v>41718</v>
      </c>
      <c r="M1186" s="13">
        <v>25531596.946227364</v>
      </c>
      <c r="N1186" s="14">
        <f t="shared" si="772"/>
        <v>1.2141351078573726E-2</v>
      </c>
      <c r="O1186" s="14">
        <f>M1186/MAX(M$13:$M1186)-1</f>
        <v>-3.4173357998237841E-2</v>
      </c>
      <c r="Q1186" s="18">
        <v>44250</v>
      </c>
      <c r="R1186" s="13">
        <f t="shared" si="759"/>
        <v>207360306.36176237</v>
      </c>
      <c r="S1186" s="14">
        <f t="shared" si="760"/>
        <v>6.9543647066390157E-3</v>
      </c>
      <c r="T1186" s="14">
        <f>R1186/MAX($R$13:R1186)-1</f>
        <v>0</v>
      </c>
      <c r="W1186" s="18">
        <v>44250</v>
      </c>
      <c r="X1186" s="21">
        <v>17331629839.942265</v>
      </c>
      <c r="Y1186" s="14">
        <f t="shared" si="761"/>
        <v>1.0687731699168257E-3</v>
      </c>
      <c r="Z1186" s="20">
        <f>X1186/MAX(X$13:$X1186)-1</f>
        <v>0</v>
      </c>
      <c r="AC1186" s="18">
        <v>44250</v>
      </c>
      <c r="AD1186" s="14">
        <f t="shared" si="762"/>
        <v>3.0635839835770895E-3</v>
      </c>
      <c r="AE1186" s="13">
        <f t="shared" si="773"/>
        <v>55477539.415126033</v>
      </c>
      <c r="AF1186" s="14">
        <f t="shared" si="763"/>
        <v>6.9543647066390157E-3</v>
      </c>
      <c r="AG1186" s="13">
        <f t="shared" si="774"/>
        <v>87951647.555353388</v>
      </c>
      <c r="AH1186" s="14">
        <f t="shared" si="764"/>
        <v>1.0687731699168257E-3</v>
      </c>
      <c r="AI1186" s="13">
        <f t="shared" si="775"/>
        <v>88547050.791766241</v>
      </c>
      <c r="AJ1186" s="26">
        <f t="shared" si="765"/>
        <v>231976237.76224566</v>
      </c>
      <c r="AK1186" s="20">
        <f>AJ1186/MAX(AJ$13:$AJ1186)-1</f>
        <v>0</v>
      </c>
      <c r="AL1186" s="20">
        <f t="shared" si="776"/>
        <v>3.7705842826714075E-3</v>
      </c>
      <c r="AN1186" s="18">
        <v>44250</v>
      </c>
      <c r="AO1186" s="14">
        <f t="shared" si="766"/>
        <v>3.0635839835770895E-3</v>
      </c>
      <c r="AP1186" s="13">
        <f t="shared" si="777"/>
        <v>55477539.415126033</v>
      </c>
      <c r="AQ1186" s="14">
        <f t="shared" si="767"/>
        <v>6.9543647066390157E-3</v>
      </c>
      <c r="AR1186" s="13">
        <f t="shared" si="778"/>
        <v>87951647.555353388</v>
      </c>
      <c r="AS1186" s="14">
        <v>-9.26512250792484E-4</v>
      </c>
      <c r="AT1186" s="13">
        <f t="shared" si="779"/>
        <v>87995058.730743721</v>
      </c>
      <c r="AU1186" s="26">
        <f t="shared" si="768"/>
        <v>231424245.70122313</v>
      </c>
      <c r="AV1186" s="20">
        <f>AU1186/MAX($AU$13:AU1186)-1</f>
        <v>0</v>
      </c>
      <c r="AW1186" s="20">
        <f t="shared" si="780"/>
        <v>3.0133209538443229E-3</v>
      </c>
      <c r="AY1186" s="18">
        <v>44250</v>
      </c>
      <c r="AZ1186" s="14">
        <f t="shared" si="781"/>
        <v>3.0635839835770895E-3</v>
      </c>
      <c r="BA1186" s="13">
        <f t="shared" si="782"/>
        <v>55477539.415126033</v>
      </c>
      <c r="BB1186" s="20">
        <v>-1.2106065442713199E-2</v>
      </c>
      <c r="BC1186" s="13">
        <f t="shared" si="783"/>
        <v>1693718678.4414642</v>
      </c>
      <c r="BD1186" s="14">
        <f t="shared" si="784"/>
        <v>1.0687731699168257E-3</v>
      </c>
      <c r="BE1186" s="13">
        <f t="shared" si="785"/>
        <v>88547050.791766241</v>
      </c>
      <c r="BF1186" s="26">
        <f t="shared" si="769"/>
        <v>1837743268.6483564</v>
      </c>
      <c r="BG1186" s="20">
        <f>BF1186/MAX($BF$13:BF1186)-1</f>
        <v>-2.4480935272435889E-2</v>
      </c>
      <c r="BH1186" s="20">
        <f t="shared" si="786"/>
        <v>-1.1027433160309297E-2</v>
      </c>
      <c r="BJ1186" s="18">
        <v>44250</v>
      </c>
      <c r="BK1186" s="14" t="e">
        <f>VLOOKUP(AP1186:AP2459,$F$13:$H$1892,3,FALSE)</f>
        <v>#N/A</v>
      </c>
      <c r="BL1186" s="13" t="e">
        <f t="shared" si="787"/>
        <v>#N/A</v>
      </c>
      <c r="BM1186" s="14" t="e">
        <f>VLOOKUP(AP1186:AP2459,$Q$13:$S$1892,3,FALSE)</f>
        <v>#N/A</v>
      </c>
      <c r="BN1186" s="13" t="e">
        <f t="shared" si="788"/>
        <v>#N/A</v>
      </c>
      <c r="BO1186" s="14">
        <v>-1.2359234467850255E-3</v>
      </c>
      <c r="BP1186" s="13">
        <f t="shared" si="789"/>
        <v>82715230.862322211</v>
      </c>
      <c r="BQ1186" s="26" t="e">
        <f t="shared" si="770"/>
        <v>#N/A</v>
      </c>
      <c r="BR1186" s="20" t="e">
        <f>BQ1186/MAX($AJ$13:BQ1185)-1</f>
        <v>#N/A</v>
      </c>
      <c r="BS1186" s="20" t="e">
        <f t="shared" si="790"/>
        <v>#N/A</v>
      </c>
      <c r="BT1186" s="20"/>
      <c r="BU1186" s="20"/>
      <c r="BV1186" s="18">
        <v>44250</v>
      </c>
      <c r="BW1186" s="21">
        <v>11143236654.890789</v>
      </c>
      <c r="BX1186" s="14">
        <f t="shared" si="791"/>
        <v>-4.7682263981561057E-3</v>
      </c>
      <c r="BY1186" s="20">
        <f>BW1185/MAX(BW$13:$BW1186)-1</f>
        <v>-4.7682263981561057E-3</v>
      </c>
      <c r="BZ1186" s="18"/>
      <c r="CA1186" s="18"/>
      <c r="CB1186" s="18">
        <v>44250</v>
      </c>
      <c r="CC1186" s="14" t="e">
        <f>VLOOKUP(AV1187:AV2460,$F$13:$H$1892,3,FALSE)</f>
        <v>#VALUE!</v>
      </c>
      <c r="CD1186" s="13" t="e">
        <f t="shared" si="792"/>
        <v>#VALUE!</v>
      </c>
      <c r="CE1186" s="14" t="e">
        <f>VLOOKUP(AV1187:AV2460,$Q$13:$S$1892,3,FALSE)</f>
        <v>#VALUE!</v>
      </c>
      <c r="CF1186" s="13" t="e">
        <f t="shared" si="793"/>
        <v>#VALUE!</v>
      </c>
      <c r="CG1186" s="14" t="e">
        <f>VLOOKUP(AV1187:AV2460,$AP$14:$AS$1893,3,FALSE)</f>
        <v>#VALUE!</v>
      </c>
      <c r="CH1186" s="13" t="e">
        <f t="shared" si="794"/>
        <v>#VALUE!</v>
      </c>
      <c r="CI1186" s="26" t="e">
        <f t="shared" si="771"/>
        <v>#VALUE!</v>
      </c>
      <c r="CJ1186" s="20" t="e">
        <f>CI1186/MAX($CI$13:CI1186)-1</f>
        <v>#VALUE!</v>
      </c>
      <c r="CK1186" s="20" t="e">
        <f t="shared" si="795"/>
        <v>#VALUE!</v>
      </c>
    </row>
    <row r="1187" spans="1:89" x14ac:dyDescent="0.3">
      <c r="A1187" s="12">
        <f t="shared" si="796"/>
        <v>41719</v>
      </c>
      <c r="B1187" s="13">
        <v>1608595.2741087379</v>
      </c>
      <c r="C1187" s="14">
        <f t="shared" si="756"/>
        <v>2.4137662923038317E-3</v>
      </c>
      <c r="D1187" s="14">
        <f>B1187/MAX($B$13:B1187)-1</f>
        <v>-2.946375128420331E-3</v>
      </c>
      <c r="F1187" s="18">
        <v>44251</v>
      </c>
      <c r="G1187" s="13">
        <f t="shared" si="757"/>
        <v>5956304.2982521215</v>
      </c>
      <c r="H1187" s="14">
        <f t="shared" si="758"/>
        <v>1.1055084040272334E-2</v>
      </c>
      <c r="I1187" s="14">
        <f>G1187/MAX($G$13:G1187)-1</f>
        <v>-9.5310555944293496E-3</v>
      </c>
      <c r="L1187" s="12">
        <f t="shared" si="797"/>
        <v>41719</v>
      </c>
      <c r="M1187" s="13">
        <v>25502202.386804223</v>
      </c>
      <c r="N1187" s="14">
        <f t="shared" si="772"/>
        <v>-1.1513012478243656E-3</v>
      </c>
      <c r="O1187" s="14">
        <f>M1187/MAX(M$13:$M1187)-1</f>
        <v>-3.5285315416356489E-2</v>
      </c>
      <c r="Q1187" s="18">
        <v>44251</v>
      </c>
      <c r="R1187" s="13">
        <f t="shared" si="759"/>
        <v>206552957.76255614</v>
      </c>
      <c r="S1187" s="14">
        <f t="shared" si="760"/>
        <v>-3.8934577854921049E-3</v>
      </c>
      <c r="T1187" s="14">
        <f>R1187/MAX($R$13:R1187)-1</f>
        <v>-3.8934577854921049E-3</v>
      </c>
      <c r="W1187" s="18">
        <v>44251</v>
      </c>
      <c r="X1187" s="21">
        <v>16971353639.32128</v>
      </c>
      <c r="Y1187" s="14">
        <f t="shared" si="761"/>
        <v>-2.0787208355367515E-2</v>
      </c>
      <c r="Z1187" s="20">
        <f>X1187/MAX(X$13:$X1187)-1</f>
        <v>-2.0787208355367515E-2</v>
      </c>
      <c r="AC1187" s="18">
        <v>44251</v>
      </c>
      <c r="AD1187" s="14">
        <f t="shared" si="762"/>
        <v>1.1055084040272334E-2</v>
      </c>
      <c r="AE1187" s="13">
        <f t="shared" si="773"/>
        <v>56090848.275707774</v>
      </c>
      <c r="AF1187" s="14">
        <f t="shared" si="763"/>
        <v>-3.8934577854921049E-3</v>
      </c>
      <c r="AG1187" s="13">
        <f t="shared" si="774"/>
        <v>87609211.528432146</v>
      </c>
      <c r="AH1187" s="14">
        <f t="shared" si="764"/>
        <v>-2.0787208355367515E-2</v>
      </c>
      <c r="AI1187" s="13">
        <f t="shared" si="775"/>
        <v>86706404.797704488</v>
      </c>
      <c r="AJ1187" s="26">
        <f t="shared" si="765"/>
        <v>230406464.60184443</v>
      </c>
      <c r="AK1187" s="20">
        <f>AJ1187/MAX(AJ$13:$AJ1187)-1</f>
        <v>-6.7669567173949119E-3</v>
      </c>
      <c r="AL1187" s="20">
        <f t="shared" si="776"/>
        <v>-6.7669567173949119E-3</v>
      </c>
      <c r="AN1187" s="18">
        <v>44251</v>
      </c>
      <c r="AO1187" s="14">
        <f t="shared" si="766"/>
        <v>1.1055084040272334E-2</v>
      </c>
      <c r="AP1187" s="13">
        <f t="shared" si="777"/>
        <v>56090848.275707774</v>
      </c>
      <c r="AQ1187" s="14">
        <f t="shared" si="767"/>
        <v>-3.8934577854921049E-3</v>
      </c>
      <c r="AR1187" s="13">
        <f t="shared" si="778"/>
        <v>87609211.528432146</v>
      </c>
      <c r="AS1187" s="14">
        <v>-6.4774362155288576E-2</v>
      </c>
      <c r="AT1187" s="13">
        <f t="shared" si="779"/>
        <v>82295234.928642645</v>
      </c>
      <c r="AU1187" s="26">
        <f t="shared" si="768"/>
        <v>225995294.73278257</v>
      </c>
      <c r="AV1187" s="20">
        <f>AU1187/MAX($AU$13:AU1187)-1</f>
        <v>-2.3458868589981363E-2</v>
      </c>
      <c r="AW1187" s="20">
        <f t="shared" si="780"/>
        <v>-2.3458868589981363E-2</v>
      </c>
      <c r="AY1187" s="18">
        <v>44251</v>
      </c>
      <c r="AZ1187" s="14">
        <f t="shared" si="781"/>
        <v>1.1055084040272334E-2</v>
      </c>
      <c r="BA1187" s="13">
        <f t="shared" si="782"/>
        <v>56090848.275707774</v>
      </c>
      <c r="BB1187" s="20">
        <v>5.8030541887334586E-2</v>
      </c>
      <c r="BC1187" s="13">
        <f t="shared" si="783"/>
        <v>1792006091.1561224</v>
      </c>
      <c r="BD1187" s="14">
        <f t="shared" si="784"/>
        <v>-2.0787208355367515E-2</v>
      </c>
      <c r="BE1187" s="13">
        <f t="shared" si="785"/>
        <v>86706404.797704488</v>
      </c>
      <c r="BF1187" s="26">
        <f t="shared" si="769"/>
        <v>1934803344.2295346</v>
      </c>
      <c r="BG1187" s="20">
        <f>BF1187/MAX($BF$13:BF1187)-1</f>
        <v>0</v>
      </c>
      <c r="BH1187" s="20">
        <f t="shared" si="786"/>
        <v>5.2814817628234367E-2</v>
      </c>
      <c r="BJ1187" s="18">
        <v>44251</v>
      </c>
      <c r="BK1187" s="14" t="e">
        <f>VLOOKUP(AP1187:AP2460,$F$13:$H$1892,3,FALSE)</f>
        <v>#N/A</v>
      </c>
      <c r="BL1187" s="13" t="e">
        <f t="shared" si="787"/>
        <v>#N/A</v>
      </c>
      <c r="BM1187" s="14" t="e">
        <f>VLOOKUP(AP1187:AP2460,$Q$13:$S$1892,3,FALSE)</f>
        <v>#N/A</v>
      </c>
      <c r="BN1187" s="13" t="e">
        <f t="shared" si="788"/>
        <v>#N/A</v>
      </c>
      <c r="BO1187" s="14">
        <v>-2.4306485241381126E-2</v>
      </c>
      <c r="BP1187" s="13">
        <f t="shared" si="789"/>
        <v>80704714.324129745</v>
      </c>
      <c r="BQ1187" s="26" t="e">
        <f t="shared" si="770"/>
        <v>#N/A</v>
      </c>
      <c r="BR1187" s="20" t="e">
        <f>BQ1187/MAX($AJ$13:BQ1186)-1</f>
        <v>#N/A</v>
      </c>
      <c r="BS1187" s="20" t="e">
        <f t="shared" si="790"/>
        <v>#N/A</v>
      </c>
      <c r="BT1187" s="20"/>
      <c r="BU1187" s="20"/>
      <c r="BV1187" s="18">
        <v>44251</v>
      </c>
      <c r="BW1187" s="21">
        <v>10534525306.315462</v>
      </c>
      <c r="BX1187" s="14">
        <f t="shared" si="791"/>
        <v>5.7782513295630222E-2</v>
      </c>
      <c r="BY1187" s="20">
        <f>BW1186/MAX(BW$13:$BW1187)-1</f>
        <v>0</v>
      </c>
      <c r="BZ1187" s="18"/>
      <c r="CA1187" s="18"/>
      <c r="CB1187" s="18">
        <v>44251</v>
      </c>
      <c r="CC1187" s="14" t="e">
        <f>VLOOKUP(AV1188:AV2461,$F$13:$H$1892,3,FALSE)</f>
        <v>#VALUE!</v>
      </c>
      <c r="CD1187" s="13" t="e">
        <f t="shared" si="792"/>
        <v>#VALUE!</v>
      </c>
      <c r="CE1187" s="14" t="e">
        <f>VLOOKUP(AV1188:AV2461,$Q$13:$S$1892,3,FALSE)</f>
        <v>#VALUE!</v>
      </c>
      <c r="CF1187" s="13" t="e">
        <f t="shared" si="793"/>
        <v>#VALUE!</v>
      </c>
      <c r="CG1187" s="14" t="e">
        <f>VLOOKUP(AV1188:AV2461,$AP$14:$AS$1893,3,FALSE)</f>
        <v>#VALUE!</v>
      </c>
      <c r="CH1187" s="13" t="e">
        <f t="shared" si="794"/>
        <v>#VALUE!</v>
      </c>
      <c r="CI1187" s="26" t="e">
        <f t="shared" si="771"/>
        <v>#VALUE!</v>
      </c>
      <c r="CJ1187" s="20" t="e">
        <f>CI1187/MAX($CI$13:CI1187)-1</f>
        <v>#VALUE!</v>
      </c>
      <c r="CK1187" s="20" t="e">
        <f t="shared" si="795"/>
        <v>#VALUE!</v>
      </c>
    </row>
    <row r="1188" spans="1:89" x14ac:dyDescent="0.3">
      <c r="A1188" s="12">
        <f t="shared" si="796"/>
        <v>41720</v>
      </c>
      <c r="B1188" s="13">
        <v>1600836.3424445139</v>
      </c>
      <c r="C1188" s="14">
        <f t="shared" si="756"/>
        <v>-4.8234206509918387E-3</v>
      </c>
      <c r="D1188" s="14">
        <f>B1188/MAX($B$13:B1188)-1</f>
        <v>-7.755584172772112E-3</v>
      </c>
      <c r="F1188" s="18">
        <v>44252</v>
      </c>
      <c r="G1188" s="13">
        <f t="shared" si="757"/>
        <v>6000951.2294799034</v>
      </c>
      <c r="H1188" s="14">
        <f t="shared" si="758"/>
        <v>7.4957438358016493E-3</v>
      </c>
      <c r="I1188" s="14">
        <f>G1188/MAX($G$13:G1188)-1</f>
        <v>-2.1067541098483966E-3</v>
      </c>
      <c r="L1188" s="12">
        <f t="shared" si="797"/>
        <v>41720</v>
      </c>
      <c r="M1188" s="13">
        <v>25502202.386804223</v>
      </c>
      <c r="N1188" s="14">
        <f t="shared" si="772"/>
        <v>0</v>
      </c>
      <c r="O1188" s="14">
        <f>M1188/MAX(M$13:$M1188)-1</f>
        <v>-3.5285315416356489E-2</v>
      </c>
      <c r="Q1188" s="18">
        <v>44252</v>
      </c>
      <c r="R1188" s="13">
        <f t="shared" si="759"/>
        <v>207803517.01455757</v>
      </c>
      <c r="S1188" s="14">
        <f t="shared" si="760"/>
        <v>6.0544243255959973E-3</v>
      </c>
      <c r="T1188" s="14">
        <f>R1188/MAX($R$13:R1188)-1</f>
        <v>0</v>
      </c>
      <c r="W1188" s="18">
        <v>44252</v>
      </c>
      <c r="X1188" s="21">
        <v>17436761264.215679</v>
      </c>
      <c r="Y1188" s="14">
        <f t="shared" si="761"/>
        <v>2.7423129279215974E-2</v>
      </c>
      <c r="Z1188" s="20">
        <f>X1188/MAX(X$13:$X1188)-1</f>
        <v>0</v>
      </c>
      <c r="AC1188" s="18">
        <v>44252</v>
      </c>
      <c r="AD1188" s="14">
        <f t="shared" si="762"/>
        <v>7.4957438358016493E-3</v>
      </c>
      <c r="AE1188" s="13">
        <f t="shared" si="773"/>
        <v>56511290.905915298</v>
      </c>
      <c r="AF1188" s="14">
        <f t="shared" si="763"/>
        <v>6.0544243255959973E-3</v>
      </c>
      <c r="AG1188" s="13">
        <f t="shared" si="774"/>
        <v>88139634.869856164</v>
      </c>
      <c r="AH1188" s="14">
        <f t="shared" si="764"/>
        <v>2.7423129279215974E-2</v>
      </c>
      <c r="AI1188" s="13">
        <f t="shared" si="775"/>
        <v>89084165.745807976</v>
      </c>
      <c r="AJ1188" s="26">
        <f t="shared" si="765"/>
        <v>233735091.52157941</v>
      </c>
      <c r="AK1188" s="20">
        <f>AJ1188/MAX(AJ$13:$AJ1188)-1</f>
        <v>0</v>
      </c>
      <c r="AL1188" s="20">
        <f t="shared" si="776"/>
        <v>1.4446760100620626E-2</v>
      </c>
      <c r="AN1188" s="18">
        <v>44252</v>
      </c>
      <c r="AO1188" s="14">
        <f t="shared" si="766"/>
        <v>7.4957438358016493E-3</v>
      </c>
      <c r="AP1188" s="13">
        <f t="shared" si="777"/>
        <v>56511290.905915298</v>
      </c>
      <c r="AQ1188" s="14">
        <f t="shared" si="767"/>
        <v>6.0544243255959973E-3</v>
      </c>
      <c r="AR1188" s="13">
        <f t="shared" si="778"/>
        <v>88139634.869856164</v>
      </c>
      <c r="AS1188" s="14">
        <v>3.5348650668456924E-2</v>
      </c>
      <c r="AT1188" s="13">
        <f t="shared" si="779"/>
        <v>85204260.439813823</v>
      </c>
      <c r="AU1188" s="26">
        <f t="shared" si="768"/>
        <v>229855186.21558526</v>
      </c>
      <c r="AV1188" s="20">
        <f>AU1188/MAX($AU$13:AU1188)-1</f>
        <v>-6.7800133943769492E-3</v>
      </c>
      <c r="AW1188" s="20">
        <f t="shared" si="780"/>
        <v>1.7079521444756773E-2</v>
      </c>
      <c r="AY1188" s="18">
        <v>44252</v>
      </c>
      <c r="AZ1188" s="14">
        <f t="shared" si="781"/>
        <v>7.4957438358016493E-3</v>
      </c>
      <c r="BA1188" s="13">
        <f t="shared" si="782"/>
        <v>56511290.905915298</v>
      </c>
      <c r="BB1188" s="20">
        <v>-2.2701368676961153E-2</v>
      </c>
      <c r="BC1188" s="13">
        <f t="shared" si="783"/>
        <v>1751325100.2094274</v>
      </c>
      <c r="BD1188" s="14">
        <f t="shared" si="784"/>
        <v>2.7423129279215974E-2</v>
      </c>
      <c r="BE1188" s="13">
        <f t="shared" si="785"/>
        <v>89084165.745807976</v>
      </c>
      <c r="BF1188" s="26">
        <f t="shared" si="769"/>
        <v>1896920556.8611505</v>
      </c>
      <c r="BG1188" s="20">
        <f>BF1188/MAX($BF$13:BF1188)-1</f>
        <v>-1.9579657788667659E-2</v>
      </c>
      <c r="BH1188" s="20">
        <f t="shared" si="786"/>
        <v>-1.9579657788667659E-2</v>
      </c>
      <c r="BJ1188" s="18">
        <v>44252</v>
      </c>
      <c r="BK1188" s="14" t="e">
        <f>VLOOKUP(AP1188:AP2461,$F$13:$H$1892,3,FALSE)</f>
        <v>#N/A</v>
      </c>
      <c r="BL1188" s="13" t="e">
        <f t="shared" si="787"/>
        <v>#N/A</v>
      </c>
      <c r="BM1188" s="14" t="e">
        <f>VLOOKUP(AP1188:AP2461,$Q$13:$S$1892,3,FALSE)</f>
        <v>#N/A</v>
      </c>
      <c r="BN1188" s="13" t="e">
        <f t="shared" si="788"/>
        <v>#N/A</v>
      </c>
      <c r="BO1188" s="14">
        <v>2.5960086914961211E-2</v>
      </c>
      <c r="BP1188" s="13">
        <f t="shared" si="789"/>
        <v>82799815.722431272</v>
      </c>
      <c r="BQ1188" s="26" t="e">
        <f t="shared" si="770"/>
        <v>#N/A</v>
      </c>
      <c r="BR1188" s="20" t="e">
        <f>BQ1188/MAX($AJ$13:BQ1187)-1</f>
        <v>#N/A</v>
      </c>
      <c r="BS1188" s="20" t="e">
        <f t="shared" si="790"/>
        <v>#N/A</v>
      </c>
      <c r="BT1188" s="20"/>
      <c r="BU1188" s="20"/>
      <c r="BV1188" s="18">
        <v>44252</v>
      </c>
      <c r="BW1188" s="21">
        <v>10965266046.149906</v>
      </c>
      <c r="BX1188" s="14">
        <f t="shared" si="791"/>
        <v>-3.9282288092379214E-2</v>
      </c>
      <c r="BY1188" s="20">
        <f>BW1187/MAX(BW$13:$BW1188)-1</f>
        <v>-5.4626081041558305E-2</v>
      </c>
      <c r="BZ1188" s="18"/>
      <c r="CA1188" s="18"/>
      <c r="CB1188" s="18">
        <v>44252</v>
      </c>
      <c r="CC1188" s="14" t="e">
        <f>VLOOKUP(AV1189:AV2462,$F$13:$H$1892,3,FALSE)</f>
        <v>#VALUE!</v>
      </c>
      <c r="CD1188" s="13" t="e">
        <f t="shared" si="792"/>
        <v>#VALUE!</v>
      </c>
      <c r="CE1188" s="14" t="e">
        <f>VLOOKUP(AV1189:AV2462,$Q$13:$S$1892,3,FALSE)</f>
        <v>#VALUE!</v>
      </c>
      <c r="CF1188" s="13" t="e">
        <f t="shared" si="793"/>
        <v>#VALUE!</v>
      </c>
      <c r="CG1188" s="14" t="e">
        <f>VLOOKUP(AV1189:AV2462,$AP$14:$AS$1893,3,FALSE)</f>
        <v>#VALUE!</v>
      </c>
      <c r="CH1188" s="13" t="e">
        <f t="shared" si="794"/>
        <v>#VALUE!</v>
      </c>
      <c r="CI1188" s="26" t="e">
        <f t="shared" si="771"/>
        <v>#VALUE!</v>
      </c>
      <c r="CJ1188" s="20" t="e">
        <f>CI1188/MAX($CI$13:CI1188)-1</f>
        <v>#VALUE!</v>
      </c>
      <c r="CK1188" s="20" t="e">
        <f t="shared" si="795"/>
        <v>#VALUE!</v>
      </c>
    </row>
    <row r="1189" spans="1:89" x14ac:dyDescent="0.3">
      <c r="A1189" s="12">
        <f t="shared" si="796"/>
        <v>41721</v>
      </c>
      <c r="B1189" s="13">
        <v>1600836.3424445139</v>
      </c>
      <c r="C1189" s="14">
        <f t="shared" si="756"/>
        <v>0</v>
      </c>
      <c r="D1189" s="14">
        <f>B1189/MAX($B$13:B1189)-1</f>
        <v>-7.755584172772112E-3</v>
      </c>
      <c r="F1189" s="18">
        <v>44253</v>
      </c>
      <c r="G1189" s="13">
        <f t="shared" si="757"/>
        <v>6000951.2294799034</v>
      </c>
      <c r="H1189" s="14">
        <f t="shared" si="758"/>
        <v>0</v>
      </c>
      <c r="I1189" s="14">
        <f>G1189/MAX($G$13:G1189)-1</f>
        <v>-2.1067541098483966E-3</v>
      </c>
      <c r="L1189" s="12">
        <f t="shared" si="797"/>
        <v>41721</v>
      </c>
      <c r="M1189" s="13">
        <v>25502202.386804223</v>
      </c>
      <c r="N1189" s="14">
        <f t="shared" si="772"/>
        <v>0</v>
      </c>
      <c r="O1189" s="14">
        <f>M1189/MAX(M$13:$M1189)-1</f>
        <v>-3.5285315416356489E-2</v>
      </c>
      <c r="Q1189" s="18">
        <v>44253</v>
      </c>
      <c r="R1189" s="13">
        <f t="shared" si="759"/>
        <v>210570770.20722413</v>
      </c>
      <c r="S1189" s="14">
        <f t="shared" si="760"/>
        <v>1.3316681220908899E-2</v>
      </c>
      <c r="T1189" s="14">
        <f>R1189/MAX($R$13:R1189)-1</f>
        <v>0</v>
      </c>
      <c r="W1189" s="18">
        <v>44253</v>
      </c>
      <c r="X1189" s="21">
        <v>17436761264.215649</v>
      </c>
      <c r="Y1189" s="14">
        <f t="shared" si="761"/>
        <v>-1.7763568394002505E-15</v>
      </c>
      <c r="Z1189" s="20">
        <f>X1189/MAX(X$13:$X1189)-1</f>
        <v>-1.7763568394002505E-15</v>
      </c>
      <c r="AC1189" s="18">
        <v>44253</v>
      </c>
      <c r="AD1189" s="14">
        <f t="shared" si="762"/>
        <v>0</v>
      </c>
      <c r="AE1189" s="13">
        <f t="shared" si="773"/>
        <v>56511290.905915298</v>
      </c>
      <c r="AF1189" s="14">
        <f t="shared" si="763"/>
        <v>1.3316681220908899E-2</v>
      </c>
      <c r="AG1189" s="13">
        <f t="shared" si="774"/>
        <v>89313362.290345341</v>
      </c>
      <c r="AH1189" s="14">
        <f t="shared" si="764"/>
        <v>-1.7763568394002505E-15</v>
      </c>
      <c r="AI1189" s="13">
        <f t="shared" si="775"/>
        <v>89084165.745807812</v>
      </c>
      <c r="AJ1189" s="26">
        <f t="shared" si="765"/>
        <v>234908818.94206843</v>
      </c>
      <c r="AK1189" s="20">
        <f>AJ1189/MAX(AJ$13:$AJ1189)-1</f>
        <v>0</v>
      </c>
      <c r="AL1189" s="20">
        <f t="shared" si="776"/>
        <v>5.0216140539627308E-3</v>
      </c>
      <c r="AN1189" s="18">
        <v>44253</v>
      </c>
      <c r="AO1189" s="14">
        <f t="shared" si="766"/>
        <v>0</v>
      </c>
      <c r="AP1189" s="13">
        <f t="shared" si="777"/>
        <v>56511290.905915298</v>
      </c>
      <c r="AQ1189" s="14">
        <f t="shared" si="767"/>
        <v>1.3316681220908899E-2</v>
      </c>
      <c r="AR1189" s="13">
        <f t="shared" si="778"/>
        <v>89313362.290345341</v>
      </c>
      <c r="AS1189" s="14">
        <v>-2.4215194089043709E-15</v>
      </c>
      <c r="AT1189" s="13">
        <f t="shared" si="779"/>
        <v>85204260.439813614</v>
      </c>
      <c r="AU1189" s="26">
        <f t="shared" si="768"/>
        <v>231028913.63607424</v>
      </c>
      <c r="AV1189" s="20">
        <f>AU1189/MAX($AU$13:AU1189)-1</f>
        <v>-1.7082569026033445E-3</v>
      </c>
      <c r="AW1189" s="20">
        <f t="shared" si="780"/>
        <v>5.1063778016655625E-3</v>
      </c>
      <c r="AY1189" s="18">
        <v>44253</v>
      </c>
      <c r="AZ1189" s="14">
        <f t="shared" si="781"/>
        <v>0</v>
      </c>
      <c r="BA1189" s="13">
        <f t="shared" si="782"/>
        <v>56511290.905915298</v>
      </c>
      <c r="BB1189" s="20">
        <v>-1.8585695634519617E-2</v>
      </c>
      <c r="BC1189" s="13">
        <f t="shared" si="783"/>
        <v>1718775504.9398403</v>
      </c>
      <c r="BD1189" s="14">
        <f t="shared" si="784"/>
        <v>-1.7763568394002505E-15</v>
      </c>
      <c r="BE1189" s="13">
        <f t="shared" si="785"/>
        <v>89084165.745807812</v>
      </c>
      <c r="BF1189" s="26">
        <f t="shared" si="769"/>
        <v>1864370961.5915635</v>
      </c>
      <c r="BG1189" s="20">
        <f>BF1189/MAX($BF$13:BF1189)-1</f>
        <v>-3.640286380940605E-2</v>
      </c>
      <c r="BH1189" s="20">
        <f t="shared" si="786"/>
        <v>-1.715917683102508E-2</v>
      </c>
      <c r="BJ1189" s="18">
        <v>44253</v>
      </c>
      <c r="BK1189" s="14" t="e">
        <f>VLOOKUP(AP1189:AP2462,$F$13:$H$1892,3,FALSE)</f>
        <v>#N/A</v>
      </c>
      <c r="BL1189" s="13" t="e">
        <f t="shared" si="787"/>
        <v>#N/A</v>
      </c>
      <c r="BM1189" s="14" t="e">
        <f>VLOOKUP(AP1189:AP2462,$Q$13:$S$1892,3,FALSE)</f>
        <v>#N/A</v>
      </c>
      <c r="BN1189" s="13" t="e">
        <f t="shared" si="788"/>
        <v>#N/A</v>
      </c>
      <c r="BO1189" s="14">
        <v>1.9984014443252818E-15</v>
      </c>
      <c r="BP1189" s="13">
        <f t="shared" si="789"/>
        <v>82799815.722431436</v>
      </c>
      <c r="BQ1189" s="26" t="e">
        <f t="shared" si="770"/>
        <v>#N/A</v>
      </c>
      <c r="BR1189" s="20" t="e">
        <f>BQ1189/MAX($AJ$13:BQ1188)-1</f>
        <v>#N/A</v>
      </c>
      <c r="BS1189" s="20" t="e">
        <f t="shared" si="790"/>
        <v>#N/A</v>
      </c>
      <c r="BT1189" s="20"/>
      <c r="BU1189" s="20"/>
      <c r="BV1189" s="18">
        <v>44253</v>
      </c>
      <c r="BW1189" s="21">
        <v>11159875816.670258</v>
      </c>
      <c r="BX1189" s="14">
        <f t="shared" si="791"/>
        <v>-1.7438345526179622E-2</v>
      </c>
      <c r="BY1189" s="20">
        <f>BW1188/MAX(BW$13:$BW1189)-1</f>
        <v>-1.7438345526179622E-2</v>
      </c>
      <c r="BZ1189" s="18"/>
      <c r="CA1189" s="18"/>
      <c r="CB1189" s="18">
        <v>44253</v>
      </c>
      <c r="CC1189" s="14" t="e">
        <f>VLOOKUP(AV1190:AV2463,$F$13:$H$1892,3,FALSE)</f>
        <v>#VALUE!</v>
      </c>
      <c r="CD1189" s="13" t="e">
        <f t="shared" si="792"/>
        <v>#VALUE!</v>
      </c>
      <c r="CE1189" s="14" t="e">
        <f>VLOOKUP(AV1190:AV2463,$Q$13:$S$1892,3,FALSE)</f>
        <v>#VALUE!</v>
      </c>
      <c r="CF1189" s="13" t="e">
        <f t="shared" si="793"/>
        <v>#VALUE!</v>
      </c>
      <c r="CG1189" s="14" t="e">
        <f>VLOOKUP(AV1190:AV2463,$AP$14:$AS$1893,3,FALSE)</f>
        <v>#VALUE!</v>
      </c>
      <c r="CH1189" s="13" t="e">
        <f t="shared" si="794"/>
        <v>#VALUE!</v>
      </c>
      <c r="CI1189" s="26" t="e">
        <f t="shared" si="771"/>
        <v>#VALUE!</v>
      </c>
      <c r="CJ1189" s="20" t="e">
        <f>CI1189/MAX($CI$13:CI1189)-1</f>
        <v>#VALUE!</v>
      </c>
      <c r="CK1189" s="20" t="e">
        <f t="shared" si="795"/>
        <v>#VALUE!</v>
      </c>
    </row>
    <row r="1190" spans="1:89" x14ac:dyDescent="0.3">
      <c r="A1190" s="12">
        <f t="shared" si="796"/>
        <v>41722</v>
      </c>
      <c r="B1190" s="13">
        <v>1640185.1911544129</v>
      </c>
      <c r="C1190" s="14">
        <f t="shared" si="756"/>
        <v>2.4580182037729381E-2</v>
      </c>
      <c r="D1190" s="14">
        <f>B1190/MAX($B$13:B1190)-1</f>
        <v>0</v>
      </c>
      <c r="F1190" s="18">
        <v>44256</v>
      </c>
      <c r="G1190" s="13">
        <f t="shared" si="757"/>
        <v>6028287.9526775209</v>
      </c>
      <c r="H1190" s="14">
        <f t="shared" si="758"/>
        <v>4.5553983280726129E-3</v>
      </c>
      <c r="I1190" s="14">
        <f>G1190/MAX($G$13:G1190)-1</f>
        <v>0</v>
      </c>
      <c r="L1190" s="12">
        <f t="shared" si="797"/>
        <v>41722</v>
      </c>
      <c r="M1190" s="13">
        <v>25627714.58566149</v>
      </c>
      <c r="N1190" s="14">
        <f t="shared" si="772"/>
        <v>4.9216219428251939E-3</v>
      </c>
      <c r="O1190" s="14">
        <f>M1190/MAX(M$13:$M1190)-1</f>
        <v>-3.0537354456143917E-2</v>
      </c>
      <c r="Q1190" s="18">
        <v>44256</v>
      </c>
      <c r="R1190" s="13">
        <f t="shared" si="759"/>
        <v>208750242.11715347</v>
      </c>
      <c r="S1190" s="14">
        <f t="shared" si="760"/>
        <v>-8.6456828185558221E-3</v>
      </c>
      <c r="T1190" s="14">
        <f>R1190/MAX($R$13:R1190)-1</f>
        <v>-8.6456828185558221E-3</v>
      </c>
      <c r="W1190" s="18">
        <v>44256</v>
      </c>
      <c r="X1190" s="21">
        <v>17451227588.668861</v>
      </c>
      <c r="Y1190" s="14">
        <f t="shared" si="761"/>
        <v>8.2964515221650714E-4</v>
      </c>
      <c r="Z1190" s="20">
        <f>X1190/MAX(X$13:$X1190)-1</f>
        <v>0</v>
      </c>
      <c r="AC1190" s="18">
        <v>44256</v>
      </c>
      <c r="AD1190" s="14">
        <f t="shared" si="762"/>
        <v>4.5553983280726129E-3</v>
      </c>
      <c r="AE1190" s="13">
        <f t="shared" si="773"/>
        <v>56768722.346025333</v>
      </c>
      <c r="AF1190" s="14">
        <f t="shared" si="763"/>
        <v>-8.6456828185558221E-3</v>
      </c>
      <c r="AG1190" s="13">
        <f t="shared" si="774"/>
        <v>88541187.288524255</v>
      </c>
      <c r="AH1190" s="14">
        <f t="shared" si="764"/>
        <v>8.2964515221650714E-4</v>
      </c>
      <c r="AI1190" s="13">
        <f t="shared" si="775"/>
        <v>89158073.992058069</v>
      </c>
      <c r="AJ1190" s="26">
        <f t="shared" si="765"/>
        <v>234467983.62660766</v>
      </c>
      <c r="AK1190" s="20">
        <f>AJ1190/MAX(AJ$13:$AJ1190)-1</f>
        <v>-1.8766230976177134E-3</v>
      </c>
      <c r="AL1190" s="20">
        <f t="shared" si="776"/>
        <v>-1.8766230976177134E-3</v>
      </c>
      <c r="AN1190" s="18">
        <v>44256</v>
      </c>
      <c r="AO1190" s="14">
        <f t="shared" si="766"/>
        <v>4.5553983280726129E-3</v>
      </c>
      <c r="AP1190" s="13">
        <f t="shared" si="777"/>
        <v>56768722.346025333</v>
      </c>
      <c r="AQ1190" s="14">
        <f t="shared" si="767"/>
        <v>-8.6456828185558221E-3</v>
      </c>
      <c r="AR1190" s="13">
        <f t="shared" si="778"/>
        <v>88541187.288524255</v>
      </c>
      <c r="AS1190" s="14">
        <v>0</v>
      </c>
      <c r="AT1190" s="13">
        <f t="shared" si="779"/>
        <v>85204260.439813614</v>
      </c>
      <c r="AU1190" s="26">
        <f t="shared" si="768"/>
        <v>230514170.07436323</v>
      </c>
      <c r="AV1190" s="20">
        <f>AU1190/MAX($AU$13:AU1190)-1</f>
        <v>-3.9324990521297787E-3</v>
      </c>
      <c r="AW1190" s="20">
        <f t="shared" si="780"/>
        <v>-2.2280482282917013E-3</v>
      </c>
      <c r="AY1190" s="18">
        <v>44256</v>
      </c>
      <c r="AZ1190" s="14">
        <f t="shared" si="781"/>
        <v>4.5553983280726129E-3</v>
      </c>
      <c r="BA1190" s="13">
        <f t="shared" si="782"/>
        <v>56768722.346025333</v>
      </c>
      <c r="BB1190" s="20">
        <v>5.2117618588055414E-2</v>
      </c>
      <c r="BC1190" s="13">
        <f t="shared" si="783"/>
        <v>1808353991.1447873</v>
      </c>
      <c r="BD1190" s="14">
        <f t="shared" si="784"/>
        <v>8.2964515221650714E-4</v>
      </c>
      <c r="BE1190" s="13">
        <f t="shared" si="785"/>
        <v>89158073.992058069</v>
      </c>
      <c r="BF1190" s="26">
        <f t="shared" si="769"/>
        <v>1954280787.4828706</v>
      </c>
      <c r="BG1190" s="20">
        <f>BF1190/MAX($BF$13:BF1190)-1</f>
        <v>0</v>
      </c>
      <c r="BH1190" s="20">
        <f t="shared" si="786"/>
        <v>4.8225287640477621E-2</v>
      </c>
      <c r="BJ1190" s="18">
        <v>44256</v>
      </c>
      <c r="BK1190" s="14" t="e">
        <f>VLOOKUP(AP1190:AP2463,$F$13:$H$1892,3,FALSE)</f>
        <v>#N/A</v>
      </c>
      <c r="BL1190" s="13" t="e">
        <f t="shared" si="787"/>
        <v>#N/A</v>
      </c>
      <c r="BM1190" s="14" t="e">
        <f>VLOOKUP(AP1190:AP2463,$Q$13:$S$1892,3,FALSE)</f>
        <v>#N/A</v>
      </c>
      <c r="BN1190" s="13" t="e">
        <f t="shared" si="788"/>
        <v>#N/A</v>
      </c>
      <c r="BO1190" s="14">
        <v>-1.0395893400867662E-2</v>
      </c>
      <c r="BP1190" s="13">
        <f t="shared" si="789"/>
        <v>81939037.664569557</v>
      </c>
      <c r="BQ1190" s="26" t="e">
        <f t="shared" si="770"/>
        <v>#N/A</v>
      </c>
      <c r="BR1190" s="20" t="e">
        <f>BQ1190/MAX($AJ$13:BQ1189)-1</f>
        <v>#N/A</v>
      </c>
      <c r="BS1190" s="20" t="e">
        <f t="shared" si="790"/>
        <v>#N/A</v>
      </c>
      <c r="BT1190" s="20"/>
      <c r="BU1190" s="20"/>
      <c r="BV1190" s="18">
        <v>44256</v>
      </c>
      <c r="BW1190" s="21">
        <v>11108706682.380053</v>
      </c>
      <c r="BX1190" s="14">
        <f t="shared" si="791"/>
        <v>4.606218865366829E-3</v>
      </c>
      <c r="BY1190" s="20">
        <f>BW1189/MAX(BW$13:$BW1190)-1</f>
        <v>0</v>
      </c>
      <c r="BZ1190" s="18"/>
      <c r="CA1190" s="18"/>
      <c r="CB1190" s="18">
        <v>44256</v>
      </c>
      <c r="CC1190" s="14" t="e">
        <f>VLOOKUP(AV1191:AV2464,$F$13:$H$1892,3,FALSE)</f>
        <v>#VALUE!</v>
      </c>
      <c r="CD1190" s="13" t="e">
        <f t="shared" si="792"/>
        <v>#VALUE!</v>
      </c>
      <c r="CE1190" s="14" t="e">
        <f>VLOOKUP(AV1191:AV2464,$Q$13:$S$1892,3,FALSE)</f>
        <v>#VALUE!</v>
      </c>
      <c r="CF1190" s="13" t="e">
        <f t="shared" si="793"/>
        <v>#VALUE!</v>
      </c>
      <c r="CG1190" s="14" t="e">
        <f>VLOOKUP(AV1191:AV2464,$AP$14:$AS$1893,3,FALSE)</f>
        <v>#VALUE!</v>
      </c>
      <c r="CH1190" s="13" t="e">
        <f t="shared" si="794"/>
        <v>#VALUE!</v>
      </c>
      <c r="CI1190" s="26" t="e">
        <f t="shared" si="771"/>
        <v>#VALUE!</v>
      </c>
      <c r="CJ1190" s="20" t="e">
        <f>CI1190/MAX($CI$13:CI1190)-1</f>
        <v>#VALUE!</v>
      </c>
      <c r="CK1190" s="20" t="e">
        <f t="shared" si="795"/>
        <v>#VALUE!</v>
      </c>
    </row>
    <row r="1191" spans="1:89" x14ac:dyDescent="0.3">
      <c r="A1191" s="12">
        <f t="shared" si="796"/>
        <v>41723</v>
      </c>
      <c r="B1191" s="13">
        <v>1632237.1144986928</v>
      </c>
      <c r="C1191" s="14">
        <f t="shared" si="756"/>
        <v>-4.8458410053843215E-3</v>
      </c>
      <c r="D1191" s="14">
        <f>B1191/MAX($B$13:B1191)-1</f>
        <v>-4.8458410053843215E-3</v>
      </c>
      <c r="F1191" s="18">
        <v>44257</v>
      </c>
      <c r="G1191" s="13">
        <f t="shared" si="757"/>
        <v>6026858.41839593</v>
      </c>
      <c r="H1191" s="14">
        <f t="shared" si="758"/>
        <v>-2.3713769030497822E-4</v>
      </c>
      <c r="I1191" s="14">
        <f>G1191/MAX($G$13:G1191)-1</f>
        <v>-2.3713769030497822E-4</v>
      </c>
      <c r="L1191" s="12">
        <f t="shared" si="797"/>
        <v>41723</v>
      </c>
      <c r="M1191" s="13">
        <v>25751272.787294112</v>
      </c>
      <c r="N1191" s="14">
        <f t="shared" si="772"/>
        <v>4.8212727365768426E-3</v>
      </c>
      <c r="O1191" s="14">
        <f>M1191/MAX(M$13:$M1191)-1</f>
        <v>-2.5863310634053671E-2</v>
      </c>
      <c r="Q1191" s="18">
        <v>44257</v>
      </c>
      <c r="R1191" s="13">
        <f t="shared" si="759"/>
        <v>204738208.7790328</v>
      </c>
      <c r="S1191" s="14">
        <f t="shared" si="760"/>
        <v>-1.9219299088856001E-2</v>
      </c>
      <c r="T1191" s="14">
        <f>R1191/MAX($R$13:R1191)-1</f>
        <v>-2.7698817943494602E-2</v>
      </c>
      <c r="W1191" s="18">
        <v>44257</v>
      </c>
      <c r="X1191" s="21">
        <v>17619989304.631443</v>
      </c>
      <c r="Y1191" s="14">
        <f t="shared" si="761"/>
        <v>9.6704782001788558E-3</v>
      </c>
      <c r="Z1191" s="20">
        <f>X1191/MAX(X$13:$X1191)-1</f>
        <v>0</v>
      </c>
      <c r="AC1191" s="18">
        <v>44257</v>
      </c>
      <c r="AD1191" s="14">
        <f t="shared" si="762"/>
        <v>-2.3713769030497822E-4</v>
      </c>
      <c r="AE1191" s="13">
        <f t="shared" si="773"/>
        <v>56755260.342326634</v>
      </c>
      <c r="AF1191" s="14">
        <f t="shared" si="763"/>
        <v>-1.9219299088856001E-2</v>
      </c>
      <c r="AG1191" s="13">
        <f t="shared" si="774"/>
        <v>86839487.728343695</v>
      </c>
      <c r="AH1191" s="14">
        <f t="shared" si="764"/>
        <v>9.6704782001788558E-3</v>
      </c>
      <c r="AI1191" s="13">
        <f t="shared" si="775"/>
        <v>90020275.202968195</v>
      </c>
      <c r="AJ1191" s="26">
        <f t="shared" si="765"/>
        <v>233615023.27363855</v>
      </c>
      <c r="AK1191" s="20">
        <f>AJ1191/MAX(AJ$13:$AJ1191)-1</f>
        <v>-5.507650475859549E-3</v>
      </c>
      <c r="AL1191" s="20">
        <f t="shared" si="776"/>
        <v>-3.6378542595710828E-3</v>
      </c>
      <c r="AN1191" s="18">
        <v>44257</v>
      </c>
      <c r="AO1191" s="14">
        <f t="shared" si="766"/>
        <v>-2.3713769030497822E-4</v>
      </c>
      <c r="AP1191" s="13">
        <f t="shared" si="777"/>
        <v>56755260.342326634</v>
      </c>
      <c r="AQ1191" s="14">
        <f t="shared" si="767"/>
        <v>-1.9219299088856001E-2</v>
      </c>
      <c r="AR1191" s="13">
        <f t="shared" si="778"/>
        <v>86839487.728343695</v>
      </c>
      <c r="AS1191" s="14">
        <v>1.7794291290551378E-3</v>
      </c>
      <c r="AT1191" s="13">
        <f t="shared" si="779"/>
        <v>85355875.382759824</v>
      </c>
      <c r="AU1191" s="26">
        <f t="shared" si="768"/>
        <v>228950623.45343018</v>
      </c>
      <c r="AV1191" s="20">
        <f>AU1191/MAX($AU$13:AU1191)-1</f>
        <v>-1.0688690980920401E-2</v>
      </c>
      <c r="AW1191" s="20">
        <f t="shared" si="780"/>
        <v>-6.7828655411017458E-3</v>
      </c>
      <c r="AY1191" s="18">
        <v>44257</v>
      </c>
      <c r="AZ1191" s="14">
        <f t="shared" si="781"/>
        <v>-2.3713769030497822E-4</v>
      </c>
      <c r="BA1191" s="13">
        <f t="shared" si="782"/>
        <v>56755260.342326634</v>
      </c>
      <c r="BB1191" s="20">
        <v>-0.10347454760120256</v>
      </c>
      <c r="BC1191" s="13">
        <f t="shared" si="783"/>
        <v>1621235380.0082514</v>
      </c>
      <c r="BD1191" s="14">
        <f t="shared" si="784"/>
        <v>9.6704782001788558E-3</v>
      </c>
      <c r="BE1191" s="13">
        <f t="shared" si="785"/>
        <v>90020275.202968195</v>
      </c>
      <c r="BF1191" s="26">
        <f t="shared" si="769"/>
        <v>1768010915.5535462</v>
      </c>
      <c r="BG1191" s="20">
        <f>BF1191/MAX($BF$13:BF1191)-1</f>
        <v>-9.5313771246373191E-2</v>
      </c>
      <c r="BH1191" s="20">
        <f t="shared" si="786"/>
        <v>-9.5313771246373191E-2</v>
      </c>
      <c r="BJ1191" s="18">
        <v>44257</v>
      </c>
      <c r="BK1191" s="14" t="e">
        <f>VLOOKUP(AP1191:AP2464,$F$13:$H$1892,3,FALSE)</f>
        <v>#N/A</v>
      </c>
      <c r="BL1191" s="13" t="e">
        <f t="shared" si="787"/>
        <v>#N/A</v>
      </c>
      <c r="BM1191" s="14" t="e">
        <f>VLOOKUP(AP1191:AP2464,$Q$13:$S$1892,3,FALSE)</f>
        <v>#N/A</v>
      </c>
      <c r="BN1191" s="13" t="e">
        <f t="shared" si="788"/>
        <v>#N/A</v>
      </c>
      <c r="BO1191" s="14">
        <v>4.2876616146618751E-3</v>
      </c>
      <c r="BP1191" s="13">
        <f t="shared" si="789"/>
        <v>82290364.531106263</v>
      </c>
      <c r="BQ1191" s="26" t="e">
        <f t="shared" si="770"/>
        <v>#N/A</v>
      </c>
      <c r="BR1191" s="20" t="e">
        <f>BQ1191/MAX($AJ$13:BQ1190)-1</f>
        <v>#N/A</v>
      </c>
      <c r="BS1191" s="20" t="e">
        <f t="shared" si="790"/>
        <v>#N/A</v>
      </c>
      <c r="BT1191" s="20"/>
      <c r="BU1191" s="20"/>
      <c r="BV1191" s="18">
        <v>44257</v>
      </c>
      <c r="BW1191" s="21">
        <v>11184492077.190529</v>
      </c>
      <c r="BX1191" s="14">
        <f t="shared" si="791"/>
        <v>-6.7759353118084231E-3</v>
      </c>
      <c r="BY1191" s="20">
        <f>BW1190/MAX(BW$13:$BW1191)-1</f>
        <v>-6.7759353118084231E-3</v>
      </c>
      <c r="BZ1191" s="18"/>
      <c r="CA1191" s="18"/>
      <c r="CB1191" s="18">
        <v>44257</v>
      </c>
      <c r="CC1191" s="14" t="e">
        <f>VLOOKUP(AV1192:AV2465,$F$13:$H$1892,3,FALSE)</f>
        <v>#VALUE!</v>
      </c>
      <c r="CD1191" s="13" t="e">
        <f t="shared" si="792"/>
        <v>#VALUE!</v>
      </c>
      <c r="CE1191" s="14" t="e">
        <f>VLOOKUP(AV1192:AV2465,$Q$13:$S$1892,3,FALSE)</f>
        <v>#VALUE!</v>
      </c>
      <c r="CF1191" s="13" t="e">
        <f t="shared" si="793"/>
        <v>#VALUE!</v>
      </c>
      <c r="CG1191" s="14" t="e">
        <f>VLOOKUP(AV1192:AV2465,$AP$14:$AS$1893,3,FALSE)</f>
        <v>#VALUE!</v>
      </c>
      <c r="CH1191" s="13" t="e">
        <f t="shared" si="794"/>
        <v>#VALUE!</v>
      </c>
      <c r="CI1191" s="26" t="e">
        <f t="shared" si="771"/>
        <v>#VALUE!</v>
      </c>
      <c r="CJ1191" s="20" t="e">
        <f>CI1191/MAX($CI$13:CI1191)-1</f>
        <v>#VALUE!</v>
      </c>
      <c r="CK1191" s="20" t="e">
        <f t="shared" si="795"/>
        <v>#VALUE!</v>
      </c>
    </row>
    <row r="1192" spans="1:89" x14ac:dyDescent="0.3">
      <c r="A1192" s="12">
        <f t="shared" si="796"/>
        <v>41724</v>
      </c>
      <c r="B1192" s="13">
        <v>1611820.575828206</v>
      </c>
      <c r="C1192" s="14">
        <f t="shared" si="756"/>
        <v>-1.250831664660268E-2</v>
      </c>
      <c r="D1192" s="14">
        <f>B1192/MAX($B$13:B1192)-1</f>
        <v>-1.7293544338272571E-2</v>
      </c>
      <c r="F1192" s="18">
        <v>44258</v>
      </c>
      <c r="G1192" s="13">
        <f t="shared" si="757"/>
        <v>6091866.3682672745</v>
      </c>
      <c r="H1192" s="14">
        <f t="shared" si="758"/>
        <v>1.0786374153558764E-2</v>
      </c>
      <c r="I1192" s="14">
        <f>G1192/MAX($G$13:G1192)-1</f>
        <v>0</v>
      </c>
      <c r="L1192" s="12">
        <f t="shared" si="797"/>
        <v>41724</v>
      </c>
      <c r="M1192" s="13">
        <v>25778281.105382867</v>
      </c>
      <c r="N1192" s="14">
        <f t="shared" si="772"/>
        <v>1.0488148804077557E-3</v>
      </c>
      <c r="O1192" s="14">
        <f>M1192/MAX(M$13:$M1192)-1</f>
        <v>-2.4841621578695405E-2</v>
      </c>
      <c r="Q1192" s="18">
        <v>44258</v>
      </c>
      <c r="R1192" s="13">
        <f t="shared" si="759"/>
        <v>210587354.42540804</v>
      </c>
      <c r="S1192" s="14">
        <f t="shared" si="760"/>
        <v>2.8568901140910263E-2</v>
      </c>
      <c r="T1192" s="14">
        <f>R1192/MAX($R$13:R1192)-1</f>
        <v>0</v>
      </c>
      <c r="W1192" s="18">
        <v>44258</v>
      </c>
      <c r="X1192" s="21">
        <v>17091702332.561972</v>
      </c>
      <c r="Y1192" s="14">
        <f t="shared" si="761"/>
        <v>-2.9982252709461643E-2</v>
      </c>
      <c r="Z1192" s="20">
        <f>X1192/MAX(X$13:$X1192)-1</f>
        <v>-2.9982252709461643E-2</v>
      </c>
      <c r="AC1192" s="18">
        <v>44258</v>
      </c>
      <c r="AD1192" s="14">
        <f t="shared" si="762"/>
        <v>1.0786374153558764E-2</v>
      </c>
      <c r="AE1192" s="13">
        <f t="shared" si="773"/>
        <v>57367443.815561607</v>
      </c>
      <c r="AF1192" s="14">
        <f t="shared" si="763"/>
        <v>2.8568901140910263E-2</v>
      </c>
      <c r="AG1192" s="13">
        <f t="shared" si="774"/>
        <v>89320396.468382031</v>
      </c>
      <c r="AH1192" s="14">
        <f t="shared" si="764"/>
        <v>-2.9982252709461643E-2</v>
      </c>
      <c r="AI1192" s="13">
        <f t="shared" si="775"/>
        <v>87321264.562857524</v>
      </c>
      <c r="AJ1192" s="26">
        <f t="shared" si="765"/>
        <v>234009104.84680116</v>
      </c>
      <c r="AK1192" s="20">
        <f>AJ1192/MAX(AJ$13:$AJ1192)-1</f>
        <v>-3.8300566973994421E-3</v>
      </c>
      <c r="AL1192" s="20">
        <f t="shared" si="776"/>
        <v>1.6868845489488304E-3</v>
      </c>
      <c r="AN1192" s="18">
        <v>44258</v>
      </c>
      <c r="AO1192" s="14">
        <f t="shared" si="766"/>
        <v>1.0786374153558764E-2</v>
      </c>
      <c r="AP1192" s="13">
        <f t="shared" si="777"/>
        <v>57367443.815561607</v>
      </c>
      <c r="AQ1192" s="14">
        <f t="shared" si="767"/>
        <v>2.8568901140910263E-2</v>
      </c>
      <c r="AR1192" s="13">
        <f t="shared" si="778"/>
        <v>89320396.468382031</v>
      </c>
      <c r="AS1192" s="14">
        <v>-2.1072429234209485E-2</v>
      </c>
      <c r="AT1192" s="13">
        <f t="shared" si="779"/>
        <v>83557219.739032611</v>
      </c>
      <c r="AU1192" s="26">
        <f t="shared" si="768"/>
        <v>230245060.02297622</v>
      </c>
      <c r="AV1192" s="20">
        <f>AU1192/MAX($AU$13:AU1192)-1</f>
        <v>-5.0953419970061198E-3</v>
      </c>
      <c r="AW1192" s="20">
        <f t="shared" si="780"/>
        <v>5.653780496515326E-3</v>
      </c>
      <c r="AY1192" s="18">
        <v>44258</v>
      </c>
      <c r="AZ1192" s="14">
        <f t="shared" si="781"/>
        <v>1.0786374153558764E-2</v>
      </c>
      <c r="BA1192" s="13">
        <f t="shared" si="782"/>
        <v>57367443.815561607</v>
      </c>
      <c r="BB1192" s="20">
        <v>1.6358111294133781E-2</v>
      </c>
      <c r="BC1192" s="13">
        <f t="shared" si="783"/>
        <v>1647755728.7884138</v>
      </c>
      <c r="BD1192" s="14">
        <f t="shared" si="784"/>
        <v>-2.9982252709461643E-2</v>
      </c>
      <c r="BE1192" s="13">
        <f t="shared" si="785"/>
        <v>87321264.562857524</v>
      </c>
      <c r="BF1192" s="26">
        <f t="shared" si="769"/>
        <v>1792444437.1668329</v>
      </c>
      <c r="BG1192" s="20">
        <f>BF1192/MAX($BF$13:BF1192)-1</f>
        <v>-8.281120673784248E-2</v>
      </c>
      <c r="BH1192" s="20">
        <f t="shared" si="786"/>
        <v>1.3819779843178726E-2</v>
      </c>
      <c r="BJ1192" s="18">
        <v>44258</v>
      </c>
      <c r="BK1192" s="14" t="e">
        <f>VLOOKUP(AP1192:AP2465,$F$13:$H$1892,3,FALSE)</f>
        <v>#N/A</v>
      </c>
      <c r="BL1192" s="13" t="e">
        <f t="shared" si="787"/>
        <v>#N/A</v>
      </c>
      <c r="BM1192" s="14" t="e">
        <f>VLOOKUP(AP1192:AP2465,$Q$13:$S$1892,3,FALSE)</f>
        <v>#N/A</v>
      </c>
      <c r="BN1192" s="13" t="e">
        <f t="shared" si="788"/>
        <v>#N/A</v>
      </c>
      <c r="BO1192" s="14">
        <v>-1.4648846127208959E-2</v>
      </c>
      <c r="BP1192" s="13">
        <f t="shared" si="789"/>
        <v>81084905.643338159</v>
      </c>
      <c r="BQ1192" s="26" t="e">
        <f t="shared" si="770"/>
        <v>#N/A</v>
      </c>
      <c r="BR1192" s="20" t="e">
        <f>BQ1192/MAX($AJ$13:BQ1191)-1</f>
        <v>#N/A</v>
      </c>
      <c r="BS1192" s="20" t="e">
        <f t="shared" si="790"/>
        <v>#N/A</v>
      </c>
      <c r="BT1192" s="20"/>
      <c r="BU1192" s="20"/>
      <c r="BV1192" s="18">
        <v>44258</v>
      </c>
      <c r="BW1192" s="21">
        <v>10736070355.597595</v>
      </c>
      <c r="BX1192" s="14">
        <f t="shared" si="791"/>
        <v>4.1767770398331461E-2</v>
      </c>
      <c r="BY1192" s="20">
        <f>BW1191/MAX(BW$13:$BW1192)-1</f>
        <v>0</v>
      </c>
      <c r="BZ1192" s="18"/>
      <c r="CA1192" s="18"/>
      <c r="CB1192" s="18">
        <v>44258</v>
      </c>
      <c r="CC1192" s="14" t="e">
        <f>VLOOKUP(AV1193:AV2466,$F$13:$H$1892,3,FALSE)</f>
        <v>#VALUE!</v>
      </c>
      <c r="CD1192" s="13" t="e">
        <f t="shared" si="792"/>
        <v>#VALUE!</v>
      </c>
      <c r="CE1192" s="14" t="e">
        <f>VLOOKUP(AV1193:AV2466,$Q$13:$S$1892,3,FALSE)</f>
        <v>#VALUE!</v>
      </c>
      <c r="CF1192" s="13" t="e">
        <f t="shared" si="793"/>
        <v>#VALUE!</v>
      </c>
      <c r="CG1192" s="14" t="e">
        <f>VLOOKUP(AV1193:AV2466,$AP$14:$AS$1893,3,FALSE)</f>
        <v>#VALUE!</v>
      </c>
      <c r="CH1192" s="13" t="e">
        <f t="shared" si="794"/>
        <v>#VALUE!</v>
      </c>
      <c r="CI1192" s="26" t="e">
        <f t="shared" si="771"/>
        <v>#VALUE!</v>
      </c>
      <c r="CJ1192" s="20" t="e">
        <f>CI1192/MAX($CI$13:CI1192)-1</f>
        <v>#VALUE!</v>
      </c>
      <c r="CK1192" s="20" t="e">
        <f t="shared" si="795"/>
        <v>#VALUE!</v>
      </c>
    </row>
    <row r="1193" spans="1:89" x14ac:dyDescent="0.3">
      <c r="A1193" s="12">
        <f t="shared" si="796"/>
        <v>41725</v>
      </c>
      <c r="B1193" s="13">
        <v>1591684.798274646</v>
      </c>
      <c r="C1193" s="14">
        <f t="shared" si="756"/>
        <v>-1.2492567631613438E-2</v>
      </c>
      <c r="D1193" s="14">
        <f>B1193/MAX($B$13:B1193)-1</f>
        <v>-2.9570071197649872E-2</v>
      </c>
      <c r="F1193" s="18">
        <v>44259</v>
      </c>
      <c r="G1193" s="13">
        <f t="shared" si="757"/>
        <v>6059742.1237359494</v>
      </c>
      <c r="H1193" s="14">
        <f t="shared" si="758"/>
        <v>-5.273300921153079E-3</v>
      </c>
      <c r="I1193" s="14">
        <f>G1193/MAX($G$13:G1193)-1</f>
        <v>-5.273300921153079E-3</v>
      </c>
      <c r="L1193" s="12">
        <f t="shared" si="797"/>
        <v>41725</v>
      </c>
      <c r="M1193" s="13">
        <v>25836510.295690414</v>
      </c>
      <c r="N1193" s="14">
        <f t="shared" si="772"/>
        <v>2.2588468978790299E-3</v>
      </c>
      <c r="O1193" s="14">
        <f>M1193/MAX(M$13:$M1193)-1</f>
        <v>-2.2638888100657728E-2</v>
      </c>
      <c r="Q1193" s="18">
        <v>44259</v>
      </c>
      <c r="R1193" s="13">
        <f t="shared" si="759"/>
        <v>208766706.0597617</v>
      </c>
      <c r="S1193" s="14">
        <f t="shared" si="760"/>
        <v>-8.6455730953741705E-3</v>
      </c>
      <c r="T1193" s="14">
        <f>R1193/MAX($R$13:R1193)-1</f>
        <v>-8.6455730953741705E-3</v>
      </c>
      <c r="W1193" s="18">
        <v>44259</v>
      </c>
      <c r="X1193" s="21">
        <v>17617426049.082226</v>
      </c>
      <c r="Y1193" s="14">
        <f t="shared" si="761"/>
        <v>3.075900260202169E-2</v>
      </c>
      <c r="Z1193" s="20">
        <f>X1193/MAX(X$13:$X1193)-1</f>
        <v>-1.4547429654476751E-4</v>
      </c>
      <c r="AC1193" s="18">
        <v>44259</v>
      </c>
      <c r="AD1193" s="14">
        <f t="shared" si="762"/>
        <v>-5.273300921153079E-3</v>
      </c>
      <c r="AE1193" s="13">
        <f t="shared" si="773"/>
        <v>57064928.021244809</v>
      </c>
      <c r="AF1193" s="14">
        <f t="shared" si="763"/>
        <v>-8.6455730953741705E-3</v>
      </c>
      <c r="AG1193" s="13">
        <f t="shared" si="774"/>
        <v>88548170.451806828</v>
      </c>
      <c r="AH1193" s="14">
        <f t="shared" si="764"/>
        <v>3.075900260202169E-2</v>
      </c>
      <c r="AI1193" s="13">
        <f t="shared" si="775"/>
        <v>90007179.56675829</v>
      </c>
      <c r="AJ1193" s="26">
        <f t="shared" si="765"/>
        <v>235620278.03980994</v>
      </c>
      <c r="AK1193" s="20">
        <f>AJ1193/MAX(AJ$13:$AJ1193)-1</f>
        <v>0</v>
      </c>
      <c r="AL1193" s="20">
        <f t="shared" si="776"/>
        <v>6.885087629661113E-3</v>
      </c>
      <c r="AN1193" s="18">
        <v>44259</v>
      </c>
      <c r="AO1193" s="14">
        <f t="shared" si="766"/>
        <v>-5.273300921153079E-3</v>
      </c>
      <c r="AP1193" s="13">
        <f t="shared" si="777"/>
        <v>57064928.021244809</v>
      </c>
      <c r="AQ1193" s="14">
        <f t="shared" si="767"/>
        <v>-8.6455730953741705E-3</v>
      </c>
      <c r="AR1193" s="13">
        <f t="shared" si="778"/>
        <v>88548170.451806828</v>
      </c>
      <c r="AS1193" s="14">
        <v>2.9190262099831017E-2</v>
      </c>
      <c r="AT1193" s="13">
        <f t="shared" si="779"/>
        <v>85996276.883548141</v>
      </c>
      <c r="AU1193" s="26">
        <f t="shared" si="768"/>
        <v>231609375.35659981</v>
      </c>
      <c r="AV1193" s="20">
        <f>AU1193/MAX($AU$13:AU1193)-1</f>
        <v>0</v>
      </c>
      <c r="AW1193" s="20">
        <f t="shared" si="780"/>
        <v>5.9254923145253269E-3</v>
      </c>
      <c r="AY1193" s="18">
        <v>44259</v>
      </c>
      <c r="AZ1193" s="14">
        <f t="shared" si="781"/>
        <v>-5.273300921153079E-3</v>
      </c>
      <c r="BA1193" s="13">
        <f t="shared" si="782"/>
        <v>57064928.021244809</v>
      </c>
      <c r="BB1193" s="20">
        <v>-5.4257117737818827E-2</v>
      </c>
      <c r="BC1193" s="13">
        <f t="shared" si="783"/>
        <v>1558353252.2083752</v>
      </c>
      <c r="BD1193" s="14">
        <f t="shared" si="784"/>
        <v>3.075900260202169E-2</v>
      </c>
      <c r="BE1193" s="13">
        <f t="shared" si="785"/>
        <v>90007179.56675829</v>
      </c>
      <c r="BF1193" s="26">
        <f t="shared" si="769"/>
        <v>1705425359.7963784</v>
      </c>
      <c r="BG1193" s="20">
        <f>BF1193/MAX($BF$13:BF1193)-1</f>
        <v>-0.12733862466458568</v>
      </c>
      <c r="BH1193" s="20">
        <f t="shared" si="786"/>
        <v>-4.8547712590744752E-2</v>
      </c>
      <c r="BJ1193" s="18">
        <v>44259</v>
      </c>
      <c r="BK1193" s="14" t="e">
        <f>VLOOKUP(AP1193:AP2466,$F$13:$H$1892,3,FALSE)</f>
        <v>#N/A</v>
      </c>
      <c r="BL1193" s="13" t="e">
        <f t="shared" si="787"/>
        <v>#N/A</v>
      </c>
      <c r="BM1193" s="14" t="e">
        <f>VLOOKUP(AP1193:AP2466,$Q$13:$S$1892,3,FALSE)</f>
        <v>#N/A</v>
      </c>
      <c r="BN1193" s="13" t="e">
        <f t="shared" si="788"/>
        <v>#N/A</v>
      </c>
      <c r="BO1193" s="14">
        <v>2.3650421789473963E-2</v>
      </c>
      <c r="BP1193" s="13">
        <f t="shared" si="789"/>
        <v>83002597.862562805</v>
      </c>
      <c r="BQ1193" s="26" t="e">
        <f t="shared" si="770"/>
        <v>#N/A</v>
      </c>
      <c r="BR1193" s="20" t="e">
        <f>BQ1193/MAX($AJ$13:BQ1192)-1</f>
        <v>#N/A</v>
      </c>
      <c r="BS1193" s="20" t="e">
        <f t="shared" si="790"/>
        <v>#N/A</v>
      </c>
      <c r="BT1193" s="20"/>
      <c r="BU1193" s="20"/>
      <c r="BV1193" s="18">
        <v>44259</v>
      </c>
      <c r="BW1193" s="21">
        <v>11151928763.164518</v>
      </c>
      <c r="BX1193" s="14">
        <f t="shared" si="791"/>
        <v>-3.7290267576002512E-2</v>
      </c>
      <c r="BY1193" s="20">
        <f>BW1192/MAX(BW$13:$BW1193)-1</f>
        <v>-4.0093168156239978E-2</v>
      </c>
      <c r="BZ1193" s="18"/>
      <c r="CA1193" s="18"/>
      <c r="CB1193" s="18">
        <v>44259</v>
      </c>
      <c r="CC1193" s="14" t="e">
        <f>VLOOKUP(AV1194:AV2467,$F$13:$H$1892,3,FALSE)</f>
        <v>#VALUE!</v>
      </c>
      <c r="CD1193" s="13" t="e">
        <f t="shared" si="792"/>
        <v>#VALUE!</v>
      </c>
      <c r="CE1193" s="14" t="e">
        <f>VLOOKUP(AV1194:AV2467,$Q$13:$S$1892,3,FALSE)</f>
        <v>#VALUE!</v>
      </c>
      <c r="CF1193" s="13" t="e">
        <f t="shared" si="793"/>
        <v>#VALUE!</v>
      </c>
      <c r="CG1193" s="14" t="e">
        <f>VLOOKUP(AV1194:AV2467,$AP$14:$AS$1893,3,FALSE)</f>
        <v>#VALUE!</v>
      </c>
      <c r="CH1193" s="13" t="e">
        <f t="shared" si="794"/>
        <v>#VALUE!</v>
      </c>
      <c r="CI1193" s="26" t="e">
        <f t="shared" si="771"/>
        <v>#VALUE!</v>
      </c>
      <c r="CJ1193" s="20" t="e">
        <f>CI1193/MAX($CI$13:CI1193)-1</f>
        <v>#VALUE!</v>
      </c>
      <c r="CK1193" s="20" t="e">
        <f t="shared" si="795"/>
        <v>#VALUE!</v>
      </c>
    </row>
    <row r="1194" spans="1:89" x14ac:dyDescent="0.3">
      <c r="A1194" s="12">
        <f t="shared" si="796"/>
        <v>41726</v>
      </c>
      <c r="B1194" s="13">
        <v>1591684.798274646</v>
      </c>
      <c r="C1194" s="14">
        <f t="shared" si="756"/>
        <v>0</v>
      </c>
      <c r="D1194" s="14">
        <f>B1194/MAX($B$13:B1194)-1</f>
        <v>-2.9570071197649872E-2</v>
      </c>
      <c r="F1194" s="18">
        <v>44260</v>
      </c>
      <c r="G1194" s="13">
        <f t="shared" si="757"/>
        <v>6019127.9090955704</v>
      </c>
      <c r="H1194" s="14">
        <f t="shared" si="758"/>
        <v>-6.7023008258542127E-3</v>
      </c>
      <c r="I1194" s="14">
        <f>G1194/MAX($G$13:G1194)-1</f>
        <v>-1.1940258497888379E-2</v>
      </c>
      <c r="L1194" s="12">
        <f t="shared" si="797"/>
        <v>41726</v>
      </c>
      <c r="M1194" s="13">
        <v>25969642.414878894</v>
      </c>
      <c r="N1194" s="14">
        <f t="shared" si="772"/>
        <v>5.1528676924563754E-3</v>
      </c>
      <c r="O1194" s="14">
        <f>M1194/MAX(M$13:$M1194)-1</f>
        <v>-1.7602675603288431E-2</v>
      </c>
      <c r="Q1194" s="18">
        <v>44260</v>
      </c>
      <c r="R1194" s="13">
        <f t="shared" si="759"/>
        <v>209491548.46045914</v>
      </c>
      <c r="S1194" s="14">
        <f t="shared" si="760"/>
        <v>3.472021063023023E-3</v>
      </c>
      <c r="T1194" s="14">
        <f>R1194/MAX($R$13:R1194)-1</f>
        <v>-5.2035696442401802E-3</v>
      </c>
      <c r="W1194" s="18">
        <v>44260</v>
      </c>
      <c r="X1194" s="21">
        <v>17587188702.607277</v>
      </c>
      <c r="Y1194" s="14">
        <f t="shared" si="761"/>
        <v>-1.7163316815241858E-3</v>
      </c>
      <c r="Z1194" s="20">
        <f>X1194/MAX(X$13:$X1194)-1</f>
        <v>-1.8615562959248821E-3</v>
      </c>
      <c r="AC1194" s="18">
        <v>44260</v>
      </c>
      <c r="AD1194" s="14">
        <f t="shared" si="762"/>
        <v>-6.7023008258542127E-3</v>
      </c>
      <c r="AE1194" s="13">
        <f t="shared" si="773"/>
        <v>56682461.707040712</v>
      </c>
      <c r="AF1194" s="14">
        <f t="shared" si="763"/>
        <v>3.472021063023023E-3</v>
      </c>
      <c r="AG1194" s="13">
        <f t="shared" si="774"/>
        <v>88855611.564707652</v>
      </c>
      <c r="AH1194" s="14">
        <f t="shared" si="764"/>
        <v>-1.7163316815241858E-3</v>
      </c>
      <c r="AI1194" s="13">
        <f t="shared" si="775"/>
        <v>89852697.392903224</v>
      </c>
      <c r="AJ1194" s="26">
        <f t="shared" si="765"/>
        <v>235390770.66465157</v>
      </c>
      <c r="AK1194" s="20">
        <f>AJ1194/MAX(AJ$13:$AJ1194)-1</f>
        <v>-9.7405612567691424E-4</v>
      </c>
      <c r="AL1194" s="20">
        <f t="shared" si="776"/>
        <v>-9.7405612567691424E-4</v>
      </c>
      <c r="AN1194" s="18">
        <v>44260</v>
      </c>
      <c r="AO1194" s="14">
        <f t="shared" si="766"/>
        <v>-6.7023008258542127E-3</v>
      </c>
      <c r="AP1194" s="13">
        <f t="shared" si="777"/>
        <v>56682461.707040712</v>
      </c>
      <c r="AQ1194" s="14">
        <f t="shared" si="767"/>
        <v>3.472021063023023E-3</v>
      </c>
      <c r="AR1194" s="13">
        <f t="shared" si="778"/>
        <v>88855611.564707652</v>
      </c>
      <c r="AS1194" s="14">
        <v>-1.2633311544666397E-3</v>
      </c>
      <c r="AT1194" s="13">
        <f t="shared" si="779"/>
        <v>85887635.107793018</v>
      </c>
      <c r="AU1194" s="26">
        <f t="shared" si="768"/>
        <v>231425708.3795414</v>
      </c>
      <c r="AV1194" s="20">
        <f>AU1194/MAX($AU$13:AU1194)-1</f>
        <v>-7.930032053997671E-4</v>
      </c>
      <c r="AW1194" s="20">
        <f t="shared" si="780"/>
        <v>-7.930032053997671E-4</v>
      </c>
      <c r="AY1194" s="18">
        <v>44260</v>
      </c>
      <c r="AZ1194" s="14">
        <f t="shared" si="781"/>
        <v>-6.7023008258542127E-3</v>
      </c>
      <c r="BA1194" s="13">
        <f t="shared" si="782"/>
        <v>56682461.707040712</v>
      </c>
      <c r="BB1194" s="20">
        <v>-1.9169099610520934E-2</v>
      </c>
      <c r="BC1194" s="13">
        <f t="shared" si="783"/>
        <v>1528481023.4884136</v>
      </c>
      <c r="BD1194" s="14">
        <f t="shared" si="784"/>
        <v>-1.7163316815241858E-3</v>
      </c>
      <c r="BE1194" s="13">
        <f t="shared" si="785"/>
        <v>89852697.392903224</v>
      </c>
      <c r="BF1194" s="26">
        <f t="shared" si="769"/>
        <v>1675016182.5883577</v>
      </c>
      <c r="BG1194" s="20">
        <f>BF1194/MAX($BF$13:BF1194)-1</f>
        <v>-0.14289891538779742</v>
      </c>
      <c r="BH1194" s="20">
        <f t="shared" si="786"/>
        <v>-1.7830846148348289E-2</v>
      </c>
      <c r="BJ1194" s="18">
        <v>44260</v>
      </c>
      <c r="BK1194" s="14" t="e">
        <f>VLOOKUP(AP1194:AP2467,$F$13:$H$1892,3,FALSE)</f>
        <v>#N/A</v>
      </c>
      <c r="BL1194" s="13" t="e">
        <f t="shared" si="787"/>
        <v>#N/A</v>
      </c>
      <c r="BM1194" s="14" t="e">
        <f>VLOOKUP(AP1194:AP2467,$Q$13:$S$1892,3,FALSE)</f>
        <v>#N/A</v>
      </c>
      <c r="BN1194" s="13" t="e">
        <f t="shared" si="788"/>
        <v>#N/A</v>
      </c>
      <c r="BO1194" s="14">
        <v>-2.2621484883624809E-3</v>
      </c>
      <c r="BP1194" s="13">
        <f t="shared" si="789"/>
        <v>82814833.661277846</v>
      </c>
      <c r="BQ1194" s="26" t="e">
        <f t="shared" si="770"/>
        <v>#N/A</v>
      </c>
      <c r="BR1194" s="20" t="e">
        <f>BQ1194/MAX($AJ$13:BQ1193)-1</f>
        <v>#N/A</v>
      </c>
      <c r="BS1194" s="20" t="e">
        <f t="shared" si="790"/>
        <v>#N/A</v>
      </c>
      <c r="BT1194" s="20"/>
      <c r="BU1194" s="20"/>
      <c r="BV1194" s="18">
        <v>44260</v>
      </c>
      <c r="BW1194" s="21">
        <v>11174350053.585642</v>
      </c>
      <c r="BX1194" s="14">
        <f t="shared" si="791"/>
        <v>-2.0064961553561966E-3</v>
      </c>
      <c r="BY1194" s="20">
        <f>BW1193/MAX(BW$13:$BW1194)-1</f>
        <v>-2.9114700785044523E-3</v>
      </c>
      <c r="BZ1194" s="18"/>
      <c r="CA1194" s="18"/>
      <c r="CB1194" s="18">
        <v>44260</v>
      </c>
      <c r="CC1194" s="14" t="e">
        <f>VLOOKUP(AV1195:AV2468,$F$13:$H$1892,3,FALSE)</f>
        <v>#VALUE!</v>
      </c>
      <c r="CD1194" s="13" t="e">
        <f t="shared" si="792"/>
        <v>#VALUE!</v>
      </c>
      <c r="CE1194" s="14" t="e">
        <f>VLOOKUP(AV1195:AV2468,$Q$13:$S$1892,3,FALSE)</f>
        <v>#VALUE!</v>
      </c>
      <c r="CF1194" s="13" t="e">
        <f t="shared" si="793"/>
        <v>#VALUE!</v>
      </c>
      <c r="CG1194" s="14" t="e">
        <f>VLOOKUP(AV1195:AV2468,$AP$14:$AS$1893,3,FALSE)</f>
        <v>#VALUE!</v>
      </c>
      <c r="CH1194" s="13" t="e">
        <f t="shared" si="794"/>
        <v>#VALUE!</v>
      </c>
      <c r="CI1194" s="26" t="e">
        <f t="shared" si="771"/>
        <v>#VALUE!</v>
      </c>
      <c r="CJ1194" s="20" t="e">
        <f>CI1194/MAX($CI$13:CI1194)-1</f>
        <v>#VALUE!</v>
      </c>
      <c r="CK1194" s="20" t="e">
        <f t="shared" si="795"/>
        <v>#VALUE!</v>
      </c>
    </row>
    <row r="1195" spans="1:89" x14ac:dyDescent="0.3">
      <c r="A1195" s="12">
        <f t="shared" si="796"/>
        <v>41727</v>
      </c>
      <c r="B1195" s="13">
        <v>1591684.798274646</v>
      </c>
      <c r="C1195" s="14">
        <f t="shared" si="756"/>
        <v>0</v>
      </c>
      <c r="D1195" s="14">
        <f>B1195/MAX($B$13:B1195)-1</f>
        <v>-2.9570071197649872E-2</v>
      </c>
      <c r="F1195" s="18">
        <v>44263</v>
      </c>
      <c r="G1195" s="13">
        <f t="shared" si="757"/>
        <v>6008376.6437510317</v>
      </c>
      <c r="H1195" s="14">
        <f t="shared" si="758"/>
        <v>-1.7861832323403659E-3</v>
      </c>
      <c r="I1195" s="14">
        <f>G1195/MAX($G$13:G1195)-1</f>
        <v>-1.3705114240710081E-2</v>
      </c>
      <c r="L1195" s="12">
        <f t="shared" si="797"/>
        <v>41727</v>
      </c>
      <c r="M1195" s="13">
        <v>25969642.414878894</v>
      </c>
      <c r="N1195" s="14">
        <f t="shared" si="772"/>
        <v>0</v>
      </c>
      <c r="O1195" s="14">
        <f>M1195/MAX(M$13:$M1195)-1</f>
        <v>-1.7602675603288431E-2</v>
      </c>
      <c r="Q1195" s="18">
        <v>44263</v>
      </c>
      <c r="R1195" s="13">
        <f t="shared" si="759"/>
        <v>208007623.17325562</v>
      </c>
      <c r="S1195" s="14">
        <f t="shared" si="760"/>
        <v>-7.0834613525404544E-3</v>
      </c>
      <c r="T1195" s="14">
        <f>R1195/MAX($R$13:R1195)-1</f>
        <v>-1.2250171712310354E-2</v>
      </c>
      <c r="W1195" s="18">
        <v>44263</v>
      </c>
      <c r="X1195" s="21">
        <v>17680901357.638405</v>
      </c>
      <c r="Y1195" s="14">
        <f t="shared" si="761"/>
        <v>5.3284613371571421E-3</v>
      </c>
      <c r="Z1195" s="20">
        <f>X1195/MAX(X$13:$X1195)-1</f>
        <v>0</v>
      </c>
      <c r="AC1195" s="18">
        <v>44263</v>
      </c>
      <c r="AD1195" s="14">
        <f t="shared" si="762"/>
        <v>-1.7861832323403659E-3</v>
      </c>
      <c r="AE1195" s="13">
        <f t="shared" si="773"/>
        <v>56581216.444371819</v>
      </c>
      <c r="AF1195" s="14">
        <f t="shared" si="763"/>
        <v>-7.0834613525404544E-3</v>
      </c>
      <c r="AG1195" s="13">
        <f t="shared" si="774"/>
        <v>88226206.2742327</v>
      </c>
      <c r="AH1195" s="14">
        <f t="shared" si="764"/>
        <v>5.3284613371571421E-3</v>
      </c>
      <c r="AI1195" s="13">
        <f t="shared" si="775"/>
        <v>90331474.017000586</v>
      </c>
      <c r="AJ1195" s="26">
        <f t="shared" si="765"/>
        <v>235138896.73560512</v>
      </c>
      <c r="AK1195" s="20">
        <f>AJ1195/MAX(AJ$13:$AJ1195)-1</f>
        <v>-2.0430385203241697E-3</v>
      </c>
      <c r="AL1195" s="20">
        <f t="shared" si="776"/>
        <v>-1.0700246587207474E-3</v>
      </c>
      <c r="AN1195" s="18">
        <v>44263</v>
      </c>
      <c r="AO1195" s="14">
        <f t="shared" si="766"/>
        <v>-1.7861832323403659E-3</v>
      </c>
      <c r="AP1195" s="13">
        <f t="shared" si="777"/>
        <v>56581216.444371819</v>
      </c>
      <c r="AQ1195" s="14">
        <f t="shared" si="767"/>
        <v>-7.0834613525404544E-3</v>
      </c>
      <c r="AR1195" s="13">
        <f t="shared" si="778"/>
        <v>88226206.2742327</v>
      </c>
      <c r="AS1195" s="14">
        <v>-9.3083059161685744E-3</v>
      </c>
      <c r="AT1195" s="13">
        <f t="shared" si="779"/>
        <v>85088166.725793421</v>
      </c>
      <c r="AU1195" s="26">
        <f t="shared" si="768"/>
        <v>229895589.44439793</v>
      </c>
      <c r="AV1195" s="20">
        <f>AU1195/MAX($AU$13:AU1195)-1</f>
        <v>-7.3994669238377497E-3</v>
      </c>
      <c r="AW1195" s="20">
        <f t="shared" si="780"/>
        <v>-6.6117068231419385E-3</v>
      </c>
      <c r="AY1195" s="18">
        <v>44263</v>
      </c>
      <c r="AZ1195" s="14">
        <f t="shared" si="781"/>
        <v>-1.7861832323403659E-3</v>
      </c>
      <c r="BA1195" s="13">
        <f t="shared" si="782"/>
        <v>56581216.444371819</v>
      </c>
      <c r="BB1195" s="20">
        <v>1.2764867537683244E-2</v>
      </c>
      <c r="BC1195" s="13">
        <f t="shared" si="783"/>
        <v>1547991881.2871058</v>
      </c>
      <c r="BD1195" s="14">
        <f t="shared" si="784"/>
        <v>5.3284613371571421E-3</v>
      </c>
      <c r="BE1195" s="13">
        <f t="shared" si="785"/>
        <v>90331474.017000586</v>
      </c>
      <c r="BF1195" s="26">
        <f t="shared" si="769"/>
        <v>1694904571.7484784</v>
      </c>
      <c r="BG1195" s="20">
        <f>BF1195/MAX($BF$13:BF1195)-1</f>
        <v>-0.13272208241297345</v>
      </c>
      <c r="BH1195" s="20">
        <f t="shared" si="786"/>
        <v>1.187355045692029E-2</v>
      </c>
      <c r="BJ1195" s="18">
        <v>44263</v>
      </c>
      <c r="BK1195" s="14" t="e">
        <f>VLOOKUP(AP1195:AP2468,$F$13:$H$1892,3,FALSE)</f>
        <v>#N/A</v>
      </c>
      <c r="BL1195" s="13" t="e">
        <f t="shared" si="787"/>
        <v>#N/A</v>
      </c>
      <c r="BM1195" s="14" t="e">
        <f>VLOOKUP(AP1195:AP2468,$Q$13:$S$1892,3,FALSE)</f>
        <v>#N/A</v>
      </c>
      <c r="BN1195" s="13" t="e">
        <f t="shared" si="788"/>
        <v>#N/A</v>
      </c>
      <c r="BO1195" s="14">
        <v>-9.6051946048909542E-3</v>
      </c>
      <c r="BP1195" s="13">
        <f t="shared" si="789"/>
        <v>82019381.067789599</v>
      </c>
      <c r="BQ1195" s="26" t="e">
        <f t="shared" si="770"/>
        <v>#N/A</v>
      </c>
      <c r="BR1195" s="20" t="e">
        <f>BQ1195/MAX($AJ$13:BQ1194)-1</f>
        <v>#N/A</v>
      </c>
      <c r="BS1195" s="20" t="e">
        <f t="shared" si="790"/>
        <v>#N/A</v>
      </c>
      <c r="BT1195" s="20"/>
      <c r="BU1195" s="20"/>
      <c r="BV1195" s="18">
        <v>44263</v>
      </c>
      <c r="BW1195" s="21">
        <v>11239800250.913918</v>
      </c>
      <c r="BX1195" s="14">
        <f t="shared" si="791"/>
        <v>-5.8230747759910884E-3</v>
      </c>
      <c r="BY1195" s="20">
        <f>BW1194/MAX(BW$13:$BW1195)-1</f>
        <v>-5.8230747759910884E-3</v>
      </c>
      <c r="BZ1195" s="18"/>
      <c r="CA1195" s="18"/>
      <c r="CB1195" s="18">
        <v>44263</v>
      </c>
      <c r="CC1195" s="14" t="e">
        <f>VLOOKUP(AV1196:AV2469,$F$13:$H$1892,3,FALSE)</f>
        <v>#VALUE!</v>
      </c>
      <c r="CD1195" s="13" t="e">
        <f t="shared" si="792"/>
        <v>#VALUE!</v>
      </c>
      <c r="CE1195" s="14" t="e">
        <f>VLOOKUP(AV1196:AV2469,$Q$13:$S$1892,3,FALSE)</f>
        <v>#VALUE!</v>
      </c>
      <c r="CF1195" s="13" t="e">
        <f t="shared" si="793"/>
        <v>#VALUE!</v>
      </c>
      <c r="CG1195" s="14" t="e">
        <f>VLOOKUP(AV1196:AV2469,$AP$14:$AS$1893,3,FALSE)</f>
        <v>#VALUE!</v>
      </c>
      <c r="CH1195" s="13" t="e">
        <f t="shared" si="794"/>
        <v>#VALUE!</v>
      </c>
      <c r="CI1195" s="26" t="e">
        <f t="shared" si="771"/>
        <v>#VALUE!</v>
      </c>
      <c r="CJ1195" s="20" t="e">
        <f>CI1195/MAX($CI$13:CI1195)-1</f>
        <v>#VALUE!</v>
      </c>
      <c r="CK1195" s="20" t="e">
        <f t="shared" si="795"/>
        <v>#VALUE!</v>
      </c>
    </row>
    <row r="1196" spans="1:89" x14ac:dyDescent="0.3">
      <c r="A1196" s="12">
        <f t="shared" si="796"/>
        <v>41728</v>
      </c>
      <c r="B1196" s="13">
        <v>1591684.798274646</v>
      </c>
      <c r="C1196" s="14">
        <f t="shared" si="756"/>
        <v>0</v>
      </c>
      <c r="D1196" s="14">
        <f>B1196/MAX($B$13:B1196)-1</f>
        <v>-2.9570071197649872E-2</v>
      </c>
      <c r="F1196" s="18">
        <v>44264</v>
      </c>
      <c r="G1196" s="13">
        <f t="shared" si="757"/>
        <v>6007029.6940399157</v>
      </c>
      <c r="H1196" s="14">
        <f t="shared" si="758"/>
        <v>-2.2417864108381647E-4</v>
      </c>
      <c r="I1196" s="14">
        <f>G1196/MAX($G$13:G1196)-1</f>
        <v>-1.3926220487907592E-2</v>
      </c>
      <c r="L1196" s="12">
        <f t="shared" si="797"/>
        <v>41728</v>
      </c>
      <c r="M1196" s="13">
        <v>25969642.414878894</v>
      </c>
      <c r="N1196" s="14">
        <f t="shared" si="772"/>
        <v>0</v>
      </c>
      <c r="O1196" s="14">
        <f>M1196/MAX(M$13:$M1196)-1</f>
        <v>-1.7602675603288431E-2</v>
      </c>
      <c r="Q1196" s="18">
        <v>44264</v>
      </c>
      <c r="R1196" s="13">
        <f t="shared" si="759"/>
        <v>210164383.71481755</v>
      </c>
      <c r="S1196" s="14">
        <f t="shared" si="760"/>
        <v>1.0368661055107031E-2</v>
      </c>
      <c r="T1196" s="14">
        <f>R1196/MAX($R$13:R1196)-1</f>
        <v>-2.0085285355551097E-3</v>
      </c>
      <c r="W1196" s="18">
        <v>44264</v>
      </c>
      <c r="X1196" s="21">
        <v>17799734773.394165</v>
      </c>
      <c r="Y1196" s="14">
        <f t="shared" si="761"/>
        <v>6.7210043963297217E-3</v>
      </c>
      <c r="Z1196" s="20">
        <f>X1196/MAX(X$13:$X1196)-1</f>
        <v>0</v>
      </c>
      <c r="AC1196" s="18">
        <v>44264</v>
      </c>
      <c r="AD1196" s="14">
        <f t="shared" si="762"/>
        <v>-2.2417864108381647E-4</v>
      </c>
      <c r="AE1196" s="13">
        <f t="shared" si="773"/>
        <v>56568532.144158453</v>
      </c>
      <c r="AF1196" s="14">
        <f t="shared" si="763"/>
        <v>1.0368661055107031E-2</v>
      </c>
      <c r="AG1196" s="13">
        <f t="shared" si="774"/>
        <v>89140993.903268173</v>
      </c>
      <c r="AH1196" s="14">
        <f t="shared" si="764"/>
        <v>6.7210043963297217E-3</v>
      </c>
      <c r="AI1196" s="13">
        <f t="shared" si="775"/>
        <v>90938592.250995785</v>
      </c>
      <c r="AJ1196" s="26">
        <f t="shared" si="765"/>
        <v>236648118.29842243</v>
      </c>
      <c r="AK1196" s="20">
        <f>AJ1196/MAX(AJ$13:$AJ1196)-1</f>
        <v>0</v>
      </c>
      <c r="AL1196" s="20">
        <f t="shared" si="776"/>
        <v>6.4184258060644428E-3</v>
      </c>
      <c r="AN1196" s="18">
        <v>44264</v>
      </c>
      <c r="AO1196" s="14">
        <f t="shared" si="766"/>
        <v>-2.2417864108381647E-4</v>
      </c>
      <c r="AP1196" s="13">
        <f t="shared" si="777"/>
        <v>56568532.144158453</v>
      </c>
      <c r="AQ1196" s="14">
        <f t="shared" si="767"/>
        <v>1.0368661055107031E-2</v>
      </c>
      <c r="AR1196" s="13">
        <f t="shared" si="778"/>
        <v>89140993.903268173</v>
      </c>
      <c r="AS1196" s="14">
        <v>4.1884683837412932E-5</v>
      </c>
      <c r="AT1196" s="13">
        <f t="shared" si="779"/>
        <v>85091730.616755038</v>
      </c>
      <c r="AU1196" s="26">
        <f t="shared" si="768"/>
        <v>230801256.66418168</v>
      </c>
      <c r="AV1196" s="20">
        <f>AU1196/MAX($AU$13:AU1196)-1</f>
        <v>-3.4891449932624718E-3</v>
      </c>
      <c r="AW1196" s="20">
        <f t="shared" si="780"/>
        <v>3.9394719227652253E-3</v>
      </c>
      <c r="AY1196" s="18">
        <v>44264</v>
      </c>
      <c r="AZ1196" s="14">
        <f t="shared" si="781"/>
        <v>-2.2417864108381647E-4</v>
      </c>
      <c r="BA1196" s="13">
        <f t="shared" si="782"/>
        <v>56568532.144158453</v>
      </c>
      <c r="BB1196" s="20">
        <v>-4.0501911337107677E-2</v>
      </c>
      <c r="BC1196" s="13">
        <f t="shared" si="783"/>
        <v>1485295251.3606529</v>
      </c>
      <c r="BD1196" s="14">
        <f t="shared" si="784"/>
        <v>6.7210043963297217E-3</v>
      </c>
      <c r="BE1196" s="13">
        <f t="shared" si="785"/>
        <v>90938592.250995785</v>
      </c>
      <c r="BF1196" s="26">
        <f t="shared" si="769"/>
        <v>1632802375.7558072</v>
      </c>
      <c r="BG1196" s="20">
        <f>BF1196/MAX($BF$13:BF1196)-1</f>
        <v>-0.16449960199482394</v>
      </c>
      <c r="BH1196" s="20">
        <f t="shared" si="786"/>
        <v>-3.6640526568764931E-2</v>
      </c>
      <c r="BJ1196" s="18">
        <v>44264</v>
      </c>
      <c r="BK1196" s="14" t="e">
        <f>VLOOKUP(AP1196:AP2469,$F$13:$H$1892,3,FALSE)</f>
        <v>#N/A</v>
      </c>
      <c r="BL1196" s="13" t="e">
        <f t="shared" si="787"/>
        <v>#N/A</v>
      </c>
      <c r="BM1196" s="14" t="e">
        <f>VLOOKUP(AP1196:AP2469,$Q$13:$S$1892,3,FALSE)</f>
        <v>#N/A</v>
      </c>
      <c r="BN1196" s="13" t="e">
        <f t="shared" si="788"/>
        <v>#N/A</v>
      </c>
      <c r="BO1196" s="14">
        <v>3.6490071991064355E-3</v>
      </c>
      <c r="BP1196" s="13">
        <f t="shared" si="789"/>
        <v>82318670.379772216</v>
      </c>
      <c r="BQ1196" s="26" t="e">
        <f t="shared" si="770"/>
        <v>#N/A</v>
      </c>
      <c r="BR1196" s="20" t="e">
        <f>BQ1196/MAX($AJ$13:BQ1195)-1</f>
        <v>#N/A</v>
      </c>
      <c r="BS1196" s="20" t="e">
        <f t="shared" si="790"/>
        <v>#N/A</v>
      </c>
      <c r="BT1196" s="20"/>
      <c r="BU1196" s="20"/>
      <c r="BV1196" s="18">
        <v>44264</v>
      </c>
      <c r="BW1196" s="21">
        <v>11243694186.639694</v>
      </c>
      <c r="BX1196" s="14">
        <f t="shared" si="791"/>
        <v>-3.4632173920234877E-4</v>
      </c>
      <c r="BY1196" s="20">
        <f>BW1195/MAX(BW$13:$BW1196)-1</f>
        <v>-3.4632173920234877E-4</v>
      </c>
      <c r="BZ1196" s="18"/>
      <c r="CA1196" s="18"/>
      <c r="CB1196" s="18">
        <v>44264</v>
      </c>
      <c r="CC1196" s="14" t="e">
        <f>VLOOKUP(AV1197:AV2470,$F$13:$H$1892,3,FALSE)</f>
        <v>#VALUE!</v>
      </c>
      <c r="CD1196" s="13" t="e">
        <f t="shared" si="792"/>
        <v>#VALUE!</v>
      </c>
      <c r="CE1196" s="14" t="e">
        <f>VLOOKUP(AV1197:AV2470,$Q$13:$S$1892,3,FALSE)</f>
        <v>#VALUE!</v>
      </c>
      <c r="CF1196" s="13" t="e">
        <f t="shared" si="793"/>
        <v>#VALUE!</v>
      </c>
      <c r="CG1196" s="14" t="e">
        <f>VLOOKUP(AV1197:AV2470,$AP$14:$AS$1893,3,FALSE)</f>
        <v>#VALUE!</v>
      </c>
      <c r="CH1196" s="13" t="e">
        <f t="shared" si="794"/>
        <v>#VALUE!</v>
      </c>
      <c r="CI1196" s="26" t="e">
        <f t="shared" si="771"/>
        <v>#VALUE!</v>
      </c>
      <c r="CJ1196" s="20" t="e">
        <f>CI1196/MAX($CI$13:CI1196)-1</f>
        <v>#VALUE!</v>
      </c>
      <c r="CK1196" s="20" t="e">
        <f t="shared" si="795"/>
        <v>#VALUE!</v>
      </c>
    </row>
    <row r="1197" spans="1:89" x14ac:dyDescent="0.3">
      <c r="A1197" s="12">
        <f t="shared" si="796"/>
        <v>41729</v>
      </c>
      <c r="B1197" s="13">
        <v>1586890.6476810693</v>
      </c>
      <c r="C1197" s="14">
        <f t="shared" si="756"/>
        <v>-3.0119974751116052E-3</v>
      </c>
      <c r="D1197" s="14">
        <f>B1197/MAX($B$13:B1197)-1</f>
        <v>-3.2493003692975253E-2</v>
      </c>
      <c r="F1197" s="18">
        <v>44265</v>
      </c>
      <c r="G1197" s="13">
        <f t="shared" si="757"/>
        <v>6039825.9949726304</v>
      </c>
      <c r="H1197" s="14">
        <f t="shared" si="758"/>
        <v>5.4596535397943846E-3</v>
      </c>
      <c r="I1197" s="14">
        <f>G1197/MAX($G$13:G1197)-1</f>
        <v>-8.5425992870959977E-3</v>
      </c>
      <c r="L1197" s="12">
        <f t="shared" si="797"/>
        <v>41729</v>
      </c>
      <c r="M1197" s="13">
        <v>25681887.532378703</v>
      </c>
      <c r="N1197" s="14">
        <f t="shared" si="772"/>
        <v>-1.1080432987992439E-2</v>
      </c>
      <c r="O1197" s="14">
        <f>M1197/MAX(M$13:$M1197)-1</f>
        <v>-2.8488063323849122E-2</v>
      </c>
      <c r="Q1197" s="18">
        <v>44265</v>
      </c>
      <c r="R1197" s="13">
        <f t="shared" si="759"/>
        <v>210722107.49567917</v>
      </c>
      <c r="S1197" s="14">
        <f t="shared" si="760"/>
        <v>2.6537502263865864E-3</v>
      </c>
      <c r="T1197" s="14">
        <f>R1197/MAX($R$13:R1197)-1</f>
        <v>0</v>
      </c>
      <c r="W1197" s="18">
        <v>44265</v>
      </c>
      <c r="X1197" s="21">
        <v>18151627717.817097</v>
      </c>
      <c r="Y1197" s="14">
        <f t="shared" si="761"/>
        <v>1.9769561114411527E-2</v>
      </c>
      <c r="Z1197" s="20">
        <f>X1197/MAX(X$13:$X1197)-1</f>
        <v>0</v>
      </c>
      <c r="AC1197" s="18">
        <v>44265</v>
      </c>
      <c r="AD1197" s="14">
        <f t="shared" si="762"/>
        <v>5.4596535397943846E-3</v>
      </c>
      <c r="AE1197" s="13">
        <f t="shared" si="773"/>
        <v>56877376.730920278</v>
      </c>
      <c r="AF1197" s="14">
        <f t="shared" si="763"/>
        <v>2.6537502263865864E-3</v>
      </c>
      <c r="AG1197" s="13">
        <f t="shared" si="774"/>
        <v>89377551.836019292</v>
      </c>
      <c r="AH1197" s="14">
        <f t="shared" si="764"/>
        <v>1.9769561114411527E-2</v>
      </c>
      <c r="AI1197" s="13">
        <f t="shared" si="775"/>
        <v>92736408.308160394</v>
      </c>
      <c r="AJ1197" s="26">
        <f t="shared" si="765"/>
        <v>238991336.87509999</v>
      </c>
      <c r="AK1197" s="20">
        <f>AJ1197/MAX(AJ$13:$AJ1197)-1</f>
        <v>0</v>
      </c>
      <c r="AL1197" s="20">
        <f t="shared" si="776"/>
        <v>9.9016995931600071E-3</v>
      </c>
      <c r="AN1197" s="18">
        <v>44265</v>
      </c>
      <c r="AO1197" s="14">
        <f t="shared" si="766"/>
        <v>5.4596535397943846E-3</v>
      </c>
      <c r="AP1197" s="13">
        <f t="shared" si="777"/>
        <v>56877376.730920278</v>
      </c>
      <c r="AQ1197" s="14">
        <f t="shared" si="767"/>
        <v>2.6537502263865864E-3</v>
      </c>
      <c r="AR1197" s="13">
        <f t="shared" si="778"/>
        <v>89377551.836019292</v>
      </c>
      <c r="AS1197" s="14">
        <v>1.7238607002808867E-2</v>
      </c>
      <c r="AT1197" s="13">
        <f t="shared" si="779"/>
        <v>86558593.520046145</v>
      </c>
      <c r="AU1197" s="26">
        <f t="shared" si="768"/>
        <v>232813522.08698574</v>
      </c>
      <c r="AV1197" s="20">
        <f>AU1197/MAX($AU$13:AU1197)-1</f>
        <v>0</v>
      </c>
      <c r="AW1197" s="20">
        <f t="shared" si="780"/>
        <v>8.7186068736702094E-3</v>
      </c>
      <c r="AY1197" s="18">
        <v>44265</v>
      </c>
      <c r="AZ1197" s="14">
        <f t="shared" si="781"/>
        <v>5.4596535397943846E-3</v>
      </c>
      <c r="BA1197" s="13">
        <f t="shared" si="782"/>
        <v>56877376.730920278</v>
      </c>
      <c r="BB1197" s="20">
        <v>3.1644305349757929E-2</v>
      </c>
      <c r="BC1197" s="13">
        <f t="shared" si="783"/>
        <v>1532296387.8292549</v>
      </c>
      <c r="BD1197" s="14">
        <f t="shared" si="784"/>
        <v>1.9769561114411527E-2</v>
      </c>
      <c r="BE1197" s="13">
        <f t="shared" si="785"/>
        <v>92736408.308160394</v>
      </c>
      <c r="BF1197" s="26">
        <f t="shared" si="769"/>
        <v>1681910172.8683355</v>
      </c>
      <c r="BG1197" s="20">
        <f>BF1197/MAX($BF$13:BF1197)-1</f>
        <v>-0.13937127988928888</v>
      </c>
      <c r="BH1197" s="20">
        <f t="shared" si="786"/>
        <v>3.0075775146883199E-2</v>
      </c>
      <c r="BJ1197" s="18">
        <v>44265</v>
      </c>
      <c r="BK1197" s="14" t="e">
        <f>VLOOKUP(AP1197:AP2470,$F$13:$H$1892,3,FALSE)</f>
        <v>#N/A</v>
      </c>
      <c r="BL1197" s="13" t="e">
        <f t="shared" si="787"/>
        <v>#N/A</v>
      </c>
      <c r="BM1197" s="14" t="e">
        <f>VLOOKUP(AP1197:AP2470,$Q$13:$S$1892,3,FALSE)</f>
        <v>#N/A</v>
      </c>
      <c r="BN1197" s="13" t="e">
        <f t="shared" si="788"/>
        <v>#N/A</v>
      </c>
      <c r="BO1197" s="14">
        <v>2.0072930823655355E-2</v>
      </c>
      <c r="BP1197" s="13">
        <f t="shared" si="789"/>
        <v>83971047.355800673</v>
      </c>
      <c r="BQ1197" s="26" t="e">
        <f t="shared" si="770"/>
        <v>#N/A</v>
      </c>
      <c r="BR1197" s="20" t="e">
        <f>BQ1197/MAX($AJ$13:BQ1196)-1</f>
        <v>#N/A</v>
      </c>
      <c r="BS1197" s="20" t="e">
        <f t="shared" si="790"/>
        <v>#N/A</v>
      </c>
      <c r="BT1197" s="20"/>
      <c r="BU1197" s="20"/>
      <c r="BV1197" s="18">
        <v>44265</v>
      </c>
      <c r="BW1197" s="21">
        <v>11439137815.822086</v>
      </c>
      <c r="BX1197" s="14">
        <f t="shared" si="791"/>
        <v>-1.7085520983239122E-2</v>
      </c>
      <c r="BY1197" s="20">
        <f>BW1196/MAX(BW$13:$BW1197)-1</f>
        <v>-1.7085520983239122E-2</v>
      </c>
      <c r="BZ1197" s="18"/>
      <c r="CA1197" s="18"/>
      <c r="CB1197" s="18">
        <v>44265</v>
      </c>
      <c r="CC1197" s="14" t="e">
        <f>VLOOKUP(AV1198:AV2471,$F$13:$H$1892,3,FALSE)</f>
        <v>#VALUE!</v>
      </c>
      <c r="CD1197" s="13" t="e">
        <f t="shared" si="792"/>
        <v>#VALUE!</v>
      </c>
      <c r="CE1197" s="14" t="e">
        <f>VLOOKUP(AV1198:AV2471,$Q$13:$S$1892,3,FALSE)</f>
        <v>#VALUE!</v>
      </c>
      <c r="CF1197" s="13" t="e">
        <f t="shared" si="793"/>
        <v>#VALUE!</v>
      </c>
      <c r="CG1197" s="14" t="e">
        <f>VLOOKUP(AV1198:AV2471,$AP$14:$AS$1893,3,FALSE)</f>
        <v>#VALUE!</v>
      </c>
      <c r="CH1197" s="13" t="e">
        <f t="shared" si="794"/>
        <v>#VALUE!</v>
      </c>
      <c r="CI1197" s="26" t="e">
        <f t="shared" si="771"/>
        <v>#VALUE!</v>
      </c>
      <c r="CJ1197" s="20" t="e">
        <f>CI1197/MAX($CI$13:CI1197)-1</f>
        <v>#VALUE!</v>
      </c>
      <c r="CK1197" s="20" t="e">
        <f t="shared" si="795"/>
        <v>#VALUE!</v>
      </c>
    </row>
    <row r="1198" spans="1:89" x14ac:dyDescent="0.3">
      <c r="A1198" s="12">
        <f t="shared" si="796"/>
        <v>41730</v>
      </c>
      <c r="B1198" s="13">
        <v>1590690.2057766581</v>
      </c>
      <c r="C1198" s="14">
        <f t="shared" si="756"/>
        <v>2.3943414759808324E-3</v>
      </c>
      <c r="D1198" s="14">
        <f>B1198/MAX($B$13:B1198)-1</f>
        <v>-3.0176461563415691E-2</v>
      </c>
      <c r="F1198" s="18">
        <v>44267</v>
      </c>
      <c r="G1198" s="13">
        <f t="shared" si="757"/>
        <v>6020845.5277821822</v>
      </c>
      <c r="H1198" s="14">
        <f t="shared" si="758"/>
        <v>-3.1425519884591413E-3</v>
      </c>
      <c r="I1198" s="14">
        <f>G1198/MAX($G$13:G1198)-1</f>
        <v>-1.1658305713178829E-2</v>
      </c>
      <c r="L1198" s="12">
        <f t="shared" si="797"/>
        <v>41730</v>
      </c>
      <c r="M1198" s="13">
        <v>25682424.375444759</v>
      </c>
      <c r="N1198" s="14">
        <f t="shared" si="772"/>
        <v>2.090356736350607E-5</v>
      </c>
      <c r="O1198" s="14">
        <f>M1198/MAX(M$13:$M1198)-1</f>
        <v>-2.8467755258636429E-2</v>
      </c>
      <c r="Q1198" s="18">
        <v>44267</v>
      </c>
      <c r="R1198" s="13">
        <f t="shared" si="759"/>
        <v>207662559.39303863</v>
      </c>
      <c r="S1198" s="14">
        <f t="shared" si="760"/>
        <v>-1.4519350337758308E-2</v>
      </c>
      <c r="T1198" s="14">
        <f>R1198/MAX($R$13:R1198)-1</f>
        <v>-1.4519350337758308E-2</v>
      </c>
      <c r="W1198" s="18">
        <v>44267</v>
      </c>
      <c r="X1198" s="21">
        <v>18050208072.732239</v>
      </c>
      <c r="Y1198" s="14">
        <f t="shared" si="761"/>
        <v>-5.5873581510988979E-3</v>
      </c>
      <c r="Z1198" s="20">
        <f>X1198/MAX(X$13:$X1198)-1</f>
        <v>-5.5873581510988979E-3</v>
      </c>
      <c r="AC1198" s="18">
        <v>44267</v>
      </c>
      <c r="AD1198" s="14">
        <f t="shared" si="762"/>
        <v>-3.1425519884591413E-3</v>
      </c>
      <c r="AE1198" s="13">
        <f t="shared" si="773"/>
        <v>56698636.617576182</v>
      </c>
      <c r="AF1198" s="14">
        <f t="shared" si="763"/>
        <v>-1.4519350337758308E-2</v>
      </c>
      <c r="AG1198" s="13">
        <f t="shared" si="774"/>
        <v>88079847.848580971</v>
      </c>
      <c r="AH1198" s="14">
        <f t="shared" si="764"/>
        <v>-5.5873581510988979E-3</v>
      </c>
      <c r="AI1198" s="13">
        <f t="shared" si="775"/>
        <v>92218256.781296164</v>
      </c>
      <c r="AJ1198" s="26">
        <f t="shared" si="765"/>
        <v>236996741.24745333</v>
      </c>
      <c r="AK1198" s="20">
        <f>AJ1198/MAX(AJ$13:$AJ1198)-1</f>
        <v>-8.3458909169124018E-3</v>
      </c>
      <c r="AL1198" s="20">
        <f t="shared" si="776"/>
        <v>-8.3458909169124018E-3</v>
      </c>
      <c r="AN1198" s="18">
        <v>44267</v>
      </c>
      <c r="AO1198" s="14">
        <f t="shared" si="766"/>
        <v>-3.1425519884591413E-3</v>
      </c>
      <c r="AP1198" s="13">
        <f t="shared" si="777"/>
        <v>56698636.617576182</v>
      </c>
      <c r="AQ1198" s="14">
        <f t="shared" si="767"/>
        <v>-1.4519350337758308E-2</v>
      </c>
      <c r="AR1198" s="13">
        <f t="shared" si="778"/>
        <v>88079847.848580971</v>
      </c>
      <c r="AS1198" s="14">
        <v>-2.0504264443066515E-3</v>
      </c>
      <c r="AT1198" s="13">
        <f t="shared" si="779"/>
        <v>86381111.490910649</v>
      </c>
      <c r="AU1198" s="26">
        <f t="shared" si="768"/>
        <v>231159595.95706779</v>
      </c>
      <c r="AV1198" s="20">
        <f>AU1198/MAX($AU$13:AU1198)-1</f>
        <v>-7.1040810477493999E-3</v>
      </c>
      <c r="AW1198" s="20">
        <f t="shared" si="780"/>
        <v>-7.1040810477493999E-3</v>
      </c>
      <c r="AY1198" s="18">
        <v>44267</v>
      </c>
      <c r="AZ1198" s="14">
        <f t="shared" si="781"/>
        <v>-3.1425519884591413E-3</v>
      </c>
      <c r="BA1198" s="13">
        <f t="shared" si="782"/>
        <v>56698636.617576182</v>
      </c>
      <c r="BB1198" s="20">
        <v>1.4407901780443044E-2</v>
      </c>
      <c r="BC1198" s="13">
        <f t="shared" si="783"/>
        <v>1554373563.6836264</v>
      </c>
      <c r="BD1198" s="14">
        <f t="shared" si="784"/>
        <v>-5.5873581510988979E-3</v>
      </c>
      <c r="BE1198" s="13">
        <f t="shared" si="785"/>
        <v>92218256.781296164</v>
      </c>
      <c r="BF1198" s="26">
        <f t="shared" si="769"/>
        <v>1703290457.0824988</v>
      </c>
      <c r="BG1198" s="20">
        <f>BF1198/MAX($BF$13:BF1198)-1</f>
        <v>-0.1284310483979374</v>
      </c>
      <c r="BH1198" s="20">
        <f t="shared" si="786"/>
        <v>1.2711906116663396E-2</v>
      </c>
      <c r="BJ1198" s="18">
        <v>44267</v>
      </c>
      <c r="BK1198" s="14" t="e">
        <f>VLOOKUP(AP1198:AP2471,$F$13:$H$1892,3,FALSE)</f>
        <v>#N/A</v>
      </c>
      <c r="BL1198" s="13" t="e">
        <f t="shared" si="787"/>
        <v>#N/A</v>
      </c>
      <c r="BM1198" s="14" t="e">
        <f>VLOOKUP(AP1198:AP2471,$Q$13:$S$1892,3,FALSE)</f>
        <v>#N/A</v>
      </c>
      <c r="BN1198" s="13" t="e">
        <f t="shared" si="788"/>
        <v>#N/A</v>
      </c>
      <c r="BO1198" s="14">
        <v>-7.5000064032514357E-3</v>
      </c>
      <c r="BP1198" s="13">
        <f t="shared" si="789"/>
        <v>83341263.962944433</v>
      </c>
      <c r="BQ1198" s="26" t="e">
        <f t="shared" si="770"/>
        <v>#N/A</v>
      </c>
      <c r="BR1198" s="20" t="e">
        <f>BQ1198/MAX($AJ$13:BQ1197)-1</f>
        <v>#N/A</v>
      </c>
      <c r="BS1198" s="20" t="e">
        <f t="shared" si="790"/>
        <v>#N/A</v>
      </c>
      <c r="BT1198" s="20"/>
      <c r="BU1198" s="20"/>
      <c r="BV1198" s="18">
        <v>44267</v>
      </c>
      <c r="BW1198" s="21">
        <v>11461949340.525642</v>
      </c>
      <c r="BX1198" s="14">
        <f t="shared" si="791"/>
        <v>-1.9901959104724476E-3</v>
      </c>
      <c r="BY1198" s="20">
        <f>BW1197/MAX(BW$13:$BW1198)-1</f>
        <v>-1.9901959104724476E-3</v>
      </c>
      <c r="BZ1198" s="18"/>
      <c r="CA1198" s="18"/>
      <c r="CB1198" s="18">
        <v>44267</v>
      </c>
      <c r="CC1198" s="14" t="e">
        <f>VLOOKUP(AV1199:AV2472,$F$13:$H$1892,3,FALSE)</f>
        <v>#VALUE!</v>
      </c>
      <c r="CD1198" s="13" t="e">
        <f t="shared" si="792"/>
        <v>#VALUE!</v>
      </c>
      <c r="CE1198" s="14" t="e">
        <f>VLOOKUP(AV1199:AV2472,$Q$13:$S$1892,3,FALSE)</f>
        <v>#VALUE!</v>
      </c>
      <c r="CF1198" s="13" t="e">
        <f t="shared" si="793"/>
        <v>#VALUE!</v>
      </c>
      <c r="CG1198" s="14" t="e">
        <f>VLOOKUP(AV1199:AV2472,$AP$14:$AS$1893,3,FALSE)</f>
        <v>#VALUE!</v>
      </c>
      <c r="CH1198" s="13" t="e">
        <f t="shared" si="794"/>
        <v>#VALUE!</v>
      </c>
      <c r="CI1198" s="26" t="e">
        <f t="shared" si="771"/>
        <v>#VALUE!</v>
      </c>
      <c r="CJ1198" s="20" t="e">
        <f>CI1198/MAX($CI$13:CI1198)-1</f>
        <v>#VALUE!</v>
      </c>
      <c r="CK1198" s="20" t="e">
        <f t="shared" si="795"/>
        <v>#VALUE!</v>
      </c>
    </row>
    <row r="1199" spans="1:89" x14ac:dyDescent="0.3">
      <c r="A1199" s="12">
        <f t="shared" si="796"/>
        <v>41731</v>
      </c>
      <c r="B1199" s="13">
        <v>1583108.4836442661</v>
      </c>
      <c r="C1199" s="14">
        <f t="shared" si="756"/>
        <v>-4.7663096842229802E-3</v>
      </c>
      <c r="D1199" s="14">
        <f>B1199/MAX($B$13:B1199)-1</f>
        <v>-3.4798940886653473E-2</v>
      </c>
      <c r="F1199" s="18">
        <v>44270</v>
      </c>
      <c r="G1199" s="13">
        <f t="shared" si="757"/>
        <v>6047527.3281823583</v>
      </c>
      <c r="H1199" s="14">
        <f t="shared" si="758"/>
        <v>4.4315703296251563E-3</v>
      </c>
      <c r="I1199" s="14">
        <f>G1199/MAX($G$13:G1199)-1</f>
        <v>-7.2783999852458203E-3</v>
      </c>
      <c r="L1199" s="12">
        <f t="shared" si="797"/>
        <v>41731</v>
      </c>
      <c r="M1199" s="13">
        <v>25831125.016199298</v>
      </c>
      <c r="N1199" s="14">
        <f t="shared" si="772"/>
        <v>5.7899767786997458E-3</v>
      </c>
      <c r="O1199" s="14">
        <f>M1199/MAX(M$13:$M1199)-1</f>
        <v>-2.2842606121825759E-2</v>
      </c>
      <c r="Q1199" s="18">
        <v>44270</v>
      </c>
      <c r="R1199" s="13">
        <f t="shared" si="759"/>
        <v>210180209.7507973</v>
      </c>
      <c r="S1199" s="14">
        <f t="shared" si="760"/>
        <v>1.2123756757680848E-2</v>
      </c>
      <c r="T1199" s="14">
        <f>R1199/MAX($R$13:R1199)-1</f>
        <v>-2.5716226518519569E-3</v>
      </c>
      <c r="W1199" s="18">
        <v>44270</v>
      </c>
      <c r="X1199" s="21">
        <v>18071902219.892181</v>
      </c>
      <c r="Y1199" s="14">
        <f t="shared" si="761"/>
        <v>1.2018779546765224E-3</v>
      </c>
      <c r="Z1199" s="20">
        <f>X1199/MAX(X$13:$X1199)-1</f>
        <v>-4.3921955190089346E-3</v>
      </c>
      <c r="AC1199" s="18">
        <v>44270</v>
      </c>
      <c r="AD1199" s="14">
        <f t="shared" si="762"/>
        <v>4.4315703296251563E-3</v>
      </c>
      <c r="AE1199" s="13">
        <f t="shared" si="773"/>
        <v>56949900.613340832</v>
      </c>
      <c r="AF1199" s="14">
        <f t="shared" si="763"/>
        <v>1.2123756757680848E-2</v>
      </c>
      <c r="AG1199" s="13">
        <f t="shared" si="774"/>
        <v>89147706.499150708</v>
      </c>
      <c r="AH1199" s="14">
        <f t="shared" si="764"/>
        <v>1.2018779546765224E-3</v>
      </c>
      <c r="AI1199" s="13">
        <f t="shared" si="775"/>
        <v>92329091.871140301</v>
      </c>
      <c r="AJ1199" s="26">
        <f t="shared" si="765"/>
        <v>238426698.98363182</v>
      </c>
      <c r="AK1199" s="20">
        <f>AJ1199/MAX(AJ$13:$AJ1199)-1</f>
        <v>-2.3625872755516086E-3</v>
      </c>
      <c r="AL1199" s="20">
        <f t="shared" si="776"/>
        <v>6.0336599087893461E-3</v>
      </c>
      <c r="AN1199" s="18">
        <v>44270</v>
      </c>
      <c r="AO1199" s="14">
        <f t="shared" si="766"/>
        <v>4.4315703296251563E-3</v>
      </c>
      <c r="AP1199" s="13">
        <f t="shared" si="777"/>
        <v>56949900.613340832</v>
      </c>
      <c r="AQ1199" s="14">
        <f t="shared" si="767"/>
        <v>1.2123756757680848E-2</v>
      </c>
      <c r="AR1199" s="13">
        <f t="shared" si="778"/>
        <v>89147706.499150708</v>
      </c>
      <c r="AS1199" s="14">
        <v>-7.9210222315503741E-3</v>
      </c>
      <c r="AT1199" s="13">
        <f t="shared" si="779"/>
        <v>85696884.786405116</v>
      </c>
      <c r="AU1199" s="26">
        <f t="shared" si="768"/>
        <v>231794491.89889666</v>
      </c>
      <c r="AV1199" s="20">
        <f>AU1199/MAX($AU$13:AU1199)-1</f>
        <v>-4.3770232027516842E-3</v>
      </c>
      <c r="AW1199" s="20">
        <f t="shared" si="780"/>
        <v>2.746569698740986E-3</v>
      </c>
      <c r="AY1199" s="18">
        <v>44270</v>
      </c>
      <c r="AZ1199" s="14">
        <f t="shared" si="781"/>
        <v>4.4315703296251563E-3</v>
      </c>
      <c r="BA1199" s="13">
        <f t="shared" si="782"/>
        <v>56949900.613340832</v>
      </c>
      <c r="BB1199" s="20">
        <v>7.1404458897748047E-3</v>
      </c>
      <c r="BC1199" s="13">
        <f t="shared" si="783"/>
        <v>1565472484.0076058</v>
      </c>
      <c r="BD1199" s="14">
        <f t="shared" si="784"/>
        <v>1.2018779546765224E-3</v>
      </c>
      <c r="BE1199" s="13">
        <f t="shared" si="785"/>
        <v>92329091.871140301</v>
      </c>
      <c r="BF1199" s="26">
        <f t="shared" si="769"/>
        <v>1714751476.4920869</v>
      </c>
      <c r="BG1199" s="20">
        <f>BF1199/MAX($BF$13:BF1199)-1</f>
        <v>-0.12256647689777445</v>
      </c>
      <c r="BH1199" s="20">
        <f t="shared" si="786"/>
        <v>6.7287521995627042E-3</v>
      </c>
      <c r="BJ1199" s="18">
        <v>44270</v>
      </c>
      <c r="BK1199" s="14" t="e">
        <f>VLOOKUP(AP1199:AP2472,$F$13:$H$1892,3,FALSE)</f>
        <v>#N/A</v>
      </c>
      <c r="BL1199" s="13" t="e">
        <f t="shared" si="787"/>
        <v>#N/A</v>
      </c>
      <c r="BM1199" s="14" t="e">
        <f>VLOOKUP(AP1199:AP2472,$Q$13:$S$1892,3,FALSE)</f>
        <v>#N/A</v>
      </c>
      <c r="BN1199" s="13" t="e">
        <f t="shared" si="788"/>
        <v>#N/A</v>
      </c>
      <c r="BO1199" s="14">
        <v>-7.6883620232484073E-3</v>
      </c>
      <c r="BP1199" s="13">
        <f t="shared" si="789"/>
        <v>82700506.154122204</v>
      </c>
      <c r="BQ1199" s="26" t="e">
        <f t="shared" si="770"/>
        <v>#N/A</v>
      </c>
      <c r="BR1199" s="20" t="e">
        <f>BQ1199/MAX($AJ$13:BQ1198)-1</f>
        <v>#N/A</v>
      </c>
      <c r="BS1199" s="20" t="e">
        <f t="shared" si="790"/>
        <v>#N/A</v>
      </c>
      <c r="BT1199" s="20"/>
      <c r="BU1199" s="20"/>
      <c r="BV1199" s="18">
        <v>44270</v>
      </c>
      <c r="BW1199" s="21">
        <v>11489690878.755007</v>
      </c>
      <c r="BX1199" s="14">
        <f t="shared" si="791"/>
        <v>-2.4144721143595227E-3</v>
      </c>
      <c r="BY1199" s="20">
        <f>BW1198/MAX(BW$13:$BW1199)-1</f>
        <v>-2.4144721143595227E-3</v>
      </c>
      <c r="BZ1199" s="18"/>
      <c r="CA1199" s="18"/>
      <c r="CB1199" s="18">
        <v>44270</v>
      </c>
      <c r="CC1199" s="14" t="e">
        <f>VLOOKUP(AV1200:AV2473,$F$13:$H$1892,3,FALSE)</f>
        <v>#VALUE!</v>
      </c>
      <c r="CD1199" s="13" t="e">
        <f t="shared" si="792"/>
        <v>#VALUE!</v>
      </c>
      <c r="CE1199" s="14" t="e">
        <f>VLOOKUP(AV1200:AV2473,$Q$13:$S$1892,3,FALSE)</f>
        <v>#VALUE!</v>
      </c>
      <c r="CF1199" s="13" t="e">
        <f t="shared" si="793"/>
        <v>#VALUE!</v>
      </c>
      <c r="CG1199" s="14" t="e">
        <f>VLOOKUP(AV1200:AV2473,$AP$14:$AS$1893,3,FALSE)</f>
        <v>#VALUE!</v>
      </c>
      <c r="CH1199" s="13" t="e">
        <f t="shared" si="794"/>
        <v>#VALUE!</v>
      </c>
      <c r="CI1199" s="26" t="e">
        <f t="shared" si="771"/>
        <v>#VALUE!</v>
      </c>
      <c r="CJ1199" s="20" t="e">
        <f>CI1199/MAX($CI$13:CI1199)-1</f>
        <v>#VALUE!</v>
      </c>
      <c r="CK1199" s="20" t="e">
        <f t="shared" si="795"/>
        <v>#VALUE!</v>
      </c>
    </row>
    <row r="1200" spans="1:89" x14ac:dyDescent="0.3">
      <c r="A1200" s="12">
        <f t="shared" si="796"/>
        <v>41732</v>
      </c>
      <c r="B1200" s="13">
        <v>1589891.9301270163</v>
      </c>
      <c r="C1200" s="14">
        <f t="shared" si="756"/>
        <v>4.2848904878172167E-3</v>
      </c>
      <c r="D1200" s="14">
        <f>B1200/MAX($B$13:B1200)-1</f>
        <v>-3.0663160049627547E-2</v>
      </c>
      <c r="F1200" s="18">
        <v>44271</v>
      </c>
      <c r="G1200" s="13">
        <f t="shared" si="757"/>
        <v>6058881.6528723184</v>
      </c>
      <c r="H1200" s="14">
        <f t="shared" si="758"/>
        <v>1.8775152345400503E-3</v>
      </c>
      <c r="I1200" s="14">
        <f>G1200/MAX($G$13:G1200)-1</f>
        <v>-5.414550057561085E-3</v>
      </c>
      <c r="L1200" s="12">
        <f t="shared" si="797"/>
        <v>41732</v>
      </c>
      <c r="M1200" s="13">
        <v>25219784.522140794</v>
      </c>
      <c r="N1200" s="14">
        <f t="shared" si="772"/>
        <v>-2.3666816434635307E-2</v>
      </c>
      <c r="O1200" s="14">
        <f>M1200/MAX(M$13:$M1200)-1</f>
        <v>-4.5968810790487202E-2</v>
      </c>
      <c r="Q1200" s="18">
        <v>44271</v>
      </c>
      <c r="R1200" s="13">
        <f t="shared" si="759"/>
        <v>212682574.07469639</v>
      </c>
      <c r="S1200" s="14">
        <f t="shared" si="760"/>
        <v>1.1905803723700092E-2</v>
      </c>
      <c r="T1200" s="14">
        <f>R1200/MAX($R$13:R1200)-1</f>
        <v>0</v>
      </c>
      <c r="W1200" s="18">
        <v>44271</v>
      </c>
      <c r="X1200" s="21">
        <v>18075841040.24313</v>
      </c>
      <c r="Y1200" s="14">
        <f t="shared" si="761"/>
        <v>2.1795272589586467E-4</v>
      </c>
      <c r="Z1200" s="20">
        <f>X1200/MAX(X$13:$X1200)-1</f>
        <v>-4.1752000840992176E-3</v>
      </c>
      <c r="AC1200" s="18">
        <v>44271</v>
      </c>
      <c r="AD1200" s="14">
        <f t="shared" si="762"/>
        <v>1.8775152345400503E-3</v>
      </c>
      <c r="AE1200" s="13">
        <f t="shared" si="773"/>
        <v>57056824.91934792</v>
      </c>
      <c r="AF1200" s="14">
        <f t="shared" si="763"/>
        <v>1.1905803723700092E-2</v>
      </c>
      <c r="AG1200" s="13">
        <f t="shared" si="774"/>
        <v>90209081.595147625</v>
      </c>
      <c r="AH1200" s="14">
        <f t="shared" si="764"/>
        <v>2.1795272589586467E-4</v>
      </c>
      <c r="AI1200" s="13">
        <f t="shared" si="775"/>
        <v>92349215.248393103</v>
      </c>
      <c r="AJ1200" s="26">
        <f t="shared" si="765"/>
        <v>239615121.76288864</v>
      </c>
      <c r="AK1200" s="20">
        <f>AJ1200/MAX(AJ$13:$AJ1200)-1</f>
        <v>0</v>
      </c>
      <c r="AL1200" s="20">
        <f t="shared" si="776"/>
        <v>4.9844366605034107E-3</v>
      </c>
      <c r="AN1200" s="18">
        <v>44271</v>
      </c>
      <c r="AO1200" s="14">
        <f t="shared" si="766"/>
        <v>1.8775152345400503E-3</v>
      </c>
      <c r="AP1200" s="13">
        <f t="shared" si="777"/>
        <v>57056824.91934792</v>
      </c>
      <c r="AQ1200" s="14">
        <f t="shared" si="767"/>
        <v>1.1905803723700092E-2</v>
      </c>
      <c r="AR1200" s="13">
        <f t="shared" si="778"/>
        <v>90209081.595147625</v>
      </c>
      <c r="AS1200" s="14">
        <v>4.274002074300098E-3</v>
      </c>
      <c r="AT1200" s="13">
        <f t="shared" si="779"/>
        <v>86063153.449743271</v>
      </c>
      <c r="AU1200" s="26">
        <f t="shared" si="768"/>
        <v>233329059.96423879</v>
      </c>
      <c r="AV1200" s="20">
        <f>AU1200/MAX($AU$13:AU1200)-1</f>
        <v>0</v>
      </c>
      <c r="AW1200" s="20">
        <f t="shared" si="780"/>
        <v>6.6203819287107279E-3</v>
      </c>
      <c r="AY1200" s="18">
        <v>44271</v>
      </c>
      <c r="AZ1200" s="14">
        <f t="shared" si="781"/>
        <v>1.8775152345400503E-3</v>
      </c>
      <c r="BA1200" s="13">
        <f t="shared" si="782"/>
        <v>57056824.91934792</v>
      </c>
      <c r="BB1200" s="20">
        <v>3.3504529380201653E-3</v>
      </c>
      <c r="BC1200" s="13">
        <f t="shared" si="783"/>
        <v>1570717525.8910389</v>
      </c>
      <c r="BD1200" s="14">
        <f t="shared" si="784"/>
        <v>2.1795272589586467E-4</v>
      </c>
      <c r="BE1200" s="13">
        <f t="shared" si="785"/>
        <v>92349215.248393103</v>
      </c>
      <c r="BF1200" s="26">
        <f t="shared" si="769"/>
        <v>1720123566.05878</v>
      </c>
      <c r="BG1200" s="20">
        <f>BF1200/MAX($BF$13:BF1200)-1</f>
        <v>-0.11981759372750478</v>
      </c>
      <c r="BH1200" s="20">
        <f t="shared" si="786"/>
        <v>3.1328677305955122E-3</v>
      </c>
      <c r="BJ1200" s="18">
        <v>44271</v>
      </c>
      <c r="BK1200" s="14" t="e">
        <f>VLOOKUP(AP1200:AP2473,$F$13:$H$1892,3,FALSE)</f>
        <v>#N/A</v>
      </c>
      <c r="BL1200" s="13" t="e">
        <f t="shared" si="787"/>
        <v>#N/A</v>
      </c>
      <c r="BM1200" s="14" t="e">
        <f>VLOOKUP(AP1200:AP2473,$Q$13:$S$1892,3,FALSE)</f>
        <v>#N/A</v>
      </c>
      <c r="BN1200" s="13" t="e">
        <f t="shared" si="788"/>
        <v>#N/A</v>
      </c>
      <c r="BO1200" s="14">
        <v>6.6734070026042147E-4</v>
      </c>
      <c r="BP1200" s="13">
        <f t="shared" si="789"/>
        <v>82755695.567810982</v>
      </c>
      <c r="BQ1200" s="26" t="e">
        <f t="shared" si="770"/>
        <v>#N/A</v>
      </c>
      <c r="BR1200" s="20" t="e">
        <f>BQ1200/MAX($AJ$13:BQ1199)-1</f>
        <v>#N/A</v>
      </c>
      <c r="BS1200" s="20" t="e">
        <f t="shared" si="790"/>
        <v>#N/A</v>
      </c>
      <c r="BT1200" s="20"/>
      <c r="BU1200" s="20"/>
      <c r="BV1200" s="18">
        <v>44271</v>
      </c>
      <c r="BW1200" s="21">
        <v>11556093830.137087</v>
      </c>
      <c r="BX1200" s="14">
        <f t="shared" si="791"/>
        <v>-5.7461415905872837E-3</v>
      </c>
      <c r="BY1200" s="20">
        <f>BW1199/MAX(BW$13:$BW1200)-1</f>
        <v>-5.7461415905872837E-3</v>
      </c>
      <c r="BZ1200" s="18"/>
      <c r="CA1200" s="18"/>
      <c r="CB1200" s="18">
        <v>44271</v>
      </c>
      <c r="CC1200" s="14" t="e">
        <f>VLOOKUP(AV1201:AV2474,$F$13:$H$1892,3,FALSE)</f>
        <v>#VALUE!</v>
      </c>
      <c r="CD1200" s="13" t="e">
        <f t="shared" si="792"/>
        <v>#VALUE!</v>
      </c>
      <c r="CE1200" s="14" t="e">
        <f>VLOOKUP(AV1201:AV2474,$Q$13:$S$1892,3,FALSE)</f>
        <v>#VALUE!</v>
      </c>
      <c r="CF1200" s="13" t="e">
        <f t="shared" si="793"/>
        <v>#VALUE!</v>
      </c>
      <c r="CG1200" s="14" t="e">
        <f>VLOOKUP(AV1201:AV2474,$AP$14:$AS$1893,3,FALSE)</f>
        <v>#VALUE!</v>
      </c>
      <c r="CH1200" s="13" t="e">
        <f t="shared" si="794"/>
        <v>#VALUE!</v>
      </c>
      <c r="CI1200" s="26" t="e">
        <f t="shared" si="771"/>
        <v>#VALUE!</v>
      </c>
      <c r="CJ1200" s="20" t="e">
        <f>CI1200/MAX($CI$13:CI1200)-1</f>
        <v>#VALUE!</v>
      </c>
      <c r="CK1200" s="20" t="e">
        <f t="shared" si="795"/>
        <v>#VALUE!</v>
      </c>
    </row>
    <row r="1201" spans="1:89" x14ac:dyDescent="0.3">
      <c r="A1201" s="12">
        <f t="shared" si="796"/>
        <v>41733</v>
      </c>
      <c r="B1201" s="13">
        <v>1589453.7788573725</v>
      </c>
      <c r="C1201" s="14">
        <f t="shared" si="756"/>
        <v>-2.7558556738427331E-4</v>
      </c>
      <c r="D1201" s="14">
        <f>B1201/MAX($B$13:B1201)-1</f>
        <v>-3.0930295292651788E-2</v>
      </c>
      <c r="F1201" s="18">
        <v>44272</v>
      </c>
      <c r="G1201" s="13">
        <f t="shared" si="757"/>
        <v>6076540.8544305079</v>
      </c>
      <c r="H1201" s="14">
        <f t="shared" si="758"/>
        <v>2.9145975396001056E-3</v>
      </c>
      <c r="I1201" s="14">
        <f>G1201/MAX($G$13:G1201)-1</f>
        <v>-2.5157337522369039E-3</v>
      </c>
      <c r="L1201" s="12">
        <f t="shared" si="797"/>
        <v>41733</v>
      </c>
      <c r="M1201" s="13">
        <v>25020656.122908644</v>
      </c>
      <c r="N1201" s="14">
        <f t="shared" si="772"/>
        <v>-7.8957216726943669E-3</v>
      </c>
      <c r="O1201" s="14">
        <f>M1201/MAX(M$13:$M1201)-1</f>
        <v>-5.3501575527555079E-2</v>
      </c>
      <c r="Q1201" s="18">
        <v>44272</v>
      </c>
      <c r="R1201" s="13">
        <f t="shared" si="759"/>
        <v>216345908.56282324</v>
      </c>
      <c r="S1201" s="14">
        <f t="shared" si="760"/>
        <v>1.7224422377172477E-2</v>
      </c>
      <c r="T1201" s="14">
        <f>R1201/MAX($R$13:R1201)-1</f>
        <v>0</v>
      </c>
      <c r="W1201" s="18">
        <v>44272</v>
      </c>
      <c r="X1201" s="21">
        <v>17877742851.891266</v>
      </c>
      <c r="Y1201" s="14">
        <f t="shared" si="761"/>
        <v>-1.0959279178812675E-2</v>
      </c>
      <c r="Z1201" s="20">
        <f>X1201/MAX(X$13:$X1201)-1</f>
        <v>-1.50887220795628E-2</v>
      </c>
      <c r="AC1201" s="18">
        <v>44272</v>
      </c>
      <c r="AD1201" s="14">
        <f t="shared" si="762"/>
        <v>2.9145975396001056E-3</v>
      </c>
      <c r="AE1201" s="13">
        <f t="shared" si="773"/>
        <v>57223122.600875244</v>
      </c>
      <c r="AF1201" s="14">
        <f t="shared" si="763"/>
        <v>1.7224422377172477E-2</v>
      </c>
      <c r="AG1201" s="13">
        <f t="shared" si="774"/>
        <v>91762880.918799266</v>
      </c>
      <c r="AH1201" s="14">
        <f t="shared" si="764"/>
        <v>-1.0959279178812675E-2</v>
      </c>
      <c r="AI1201" s="13">
        <f t="shared" si="775"/>
        <v>91337134.416541696</v>
      </c>
      <c r="AJ1201" s="26">
        <f t="shared" si="765"/>
        <v>240323137.93621624</v>
      </c>
      <c r="AK1201" s="20">
        <f>AJ1201/MAX(AJ$13:$AJ1201)-1</f>
        <v>0</v>
      </c>
      <c r="AL1201" s="20">
        <f t="shared" si="776"/>
        <v>2.9548058908746011E-3</v>
      </c>
      <c r="AN1201" s="18">
        <v>44272</v>
      </c>
      <c r="AO1201" s="14">
        <f t="shared" si="766"/>
        <v>2.9145975396001056E-3</v>
      </c>
      <c r="AP1201" s="13">
        <f t="shared" si="777"/>
        <v>57223122.600875244</v>
      </c>
      <c r="AQ1201" s="14">
        <f t="shared" si="767"/>
        <v>1.7224422377172477E-2</v>
      </c>
      <c r="AR1201" s="13">
        <f t="shared" si="778"/>
        <v>91762880.918799266</v>
      </c>
      <c r="AS1201" s="14">
        <v>4.1570153507735387E-3</v>
      </c>
      <c r="AT1201" s="13">
        <f t="shared" si="779"/>
        <v>86420919.299769834</v>
      </c>
      <c r="AU1201" s="26">
        <f t="shared" si="768"/>
        <v>235406922.81944436</v>
      </c>
      <c r="AV1201" s="20">
        <f>AU1201/MAX($AU$13:AU1201)-1</f>
        <v>0</v>
      </c>
      <c r="AW1201" s="20">
        <f t="shared" si="780"/>
        <v>8.9052896176928797E-3</v>
      </c>
      <c r="AY1201" s="18">
        <v>44272</v>
      </c>
      <c r="AZ1201" s="14">
        <f t="shared" si="781"/>
        <v>2.9145975396001056E-3</v>
      </c>
      <c r="BA1201" s="13">
        <f t="shared" si="782"/>
        <v>57223122.600875244</v>
      </c>
      <c r="BB1201" s="20">
        <v>-8.2281851092591562E-2</v>
      </c>
      <c r="BC1201" s="13">
        <f t="shared" si="783"/>
        <v>1441475980.3171487</v>
      </c>
      <c r="BD1201" s="14">
        <f t="shared" si="784"/>
        <v>-1.0959279178812675E-2</v>
      </c>
      <c r="BE1201" s="13">
        <f t="shared" si="785"/>
        <v>91337134.416541696</v>
      </c>
      <c r="BF1201" s="26">
        <f t="shared" si="769"/>
        <v>1590036237.3345654</v>
      </c>
      <c r="BG1201" s="20">
        <f>BF1201/MAX($BF$13:BF1201)-1</f>
        <v>-0.18638291512728578</v>
      </c>
      <c r="BH1201" s="20">
        <f t="shared" si="786"/>
        <v>-7.5626734782941241E-2</v>
      </c>
      <c r="BJ1201" s="18">
        <v>44272</v>
      </c>
      <c r="BK1201" s="14" t="e">
        <f>VLOOKUP(AP1201:AP2474,$F$13:$H$1892,3,FALSE)</f>
        <v>#N/A</v>
      </c>
      <c r="BL1201" s="13" t="e">
        <f t="shared" si="787"/>
        <v>#N/A</v>
      </c>
      <c r="BM1201" s="14" t="e">
        <f>VLOOKUP(AP1201:AP2474,$Q$13:$S$1892,3,FALSE)</f>
        <v>#N/A</v>
      </c>
      <c r="BN1201" s="13" t="e">
        <f t="shared" si="788"/>
        <v>#N/A</v>
      </c>
      <c r="BO1201" s="14">
        <v>-3.8649265544583589E-3</v>
      </c>
      <c r="BP1201" s="13">
        <f t="shared" si="789"/>
        <v>82435850.882478282</v>
      </c>
      <c r="BQ1201" s="26" t="e">
        <f t="shared" si="770"/>
        <v>#N/A</v>
      </c>
      <c r="BR1201" s="20" t="e">
        <f>BQ1201/MAX($AJ$13:BQ1200)-1</f>
        <v>#N/A</v>
      </c>
      <c r="BS1201" s="20" t="e">
        <f t="shared" si="790"/>
        <v>#N/A</v>
      </c>
      <c r="BT1201" s="20"/>
      <c r="BU1201" s="20"/>
      <c r="BV1201" s="18">
        <v>44272</v>
      </c>
      <c r="BW1201" s="21">
        <v>11544909288.046045</v>
      </c>
      <c r="BX1201" s="14">
        <f t="shared" si="791"/>
        <v>9.6878561901059257E-4</v>
      </c>
      <c r="BY1201" s="20">
        <f>BW1200/MAX(BW$13:$BW1201)-1</f>
        <v>0</v>
      </c>
      <c r="BZ1201" s="18"/>
      <c r="CA1201" s="18"/>
      <c r="CB1201" s="18">
        <v>44272</v>
      </c>
      <c r="CC1201" s="14" t="e">
        <f>VLOOKUP(AV1202:AV2475,$F$13:$H$1892,3,FALSE)</f>
        <v>#VALUE!</v>
      </c>
      <c r="CD1201" s="13" t="e">
        <f t="shared" si="792"/>
        <v>#VALUE!</v>
      </c>
      <c r="CE1201" s="14" t="e">
        <f>VLOOKUP(AV1202:AV2475,$Q$13:$S$1892,3,FALSE)</f>
        <v>#VALUE!</v>
      </c>
      <c r="CF1201" s="13" t="e">
        <f t="shared" si="793"/>
        <v>#VALUE!</v>
      </c>
      <c r="CG1201" s="14" t="e">
        <f>VLOOKUP(AV1202:AV2475,$AP$14:$AS$1893,3,FALSE)</f>
        <v>#VALUE!</v>
      </c>
      <c r="CH1201" s="13" t="e">
        <f t="shared" si="794"/>
        <v>#VALUE!</v>
      </c>
      <c r="CI1201" s="26" t="e">
        <f t="shared" si="771"/>
        <v>#VALUE!</v>
      </c>
      <c r="CJ1201" s="20" t="e">
        <f>CI1201/MAX($CI$13:CI1201)-1</f>
        <v>#VALUE!</v>
      </c>
      <c r="CK1201" s="20" t="e">
        <f t="shared" si="795"/>
        <v>#VALUE!</v>
      </c>
    </row>
    <row r="1202" spans="1:89" x14ac:dyDescent="0.3">
      <c r="A1202" s="12">
        <f t="shared" si="796"/>
        <v>41734</v>
      </c>
      <c r="B1202" s="13">
        <v>1589453.7788573725</v>
      </c>
      <c r="C1202" s="14">
        <f t="shared" si="756"/>
        <v>0</v>
      </c>
      <c r="D1202" s="14">
        <f>B1202/MAX($B$13:B1202)-1</f>
        <v>-3.0930295292651788E-2</v>
      </c>
      <c r="F1202" s="18">
        <v>44273</v>
      </c>
      <c r="G1202" s="13">
        <f t="shared" si="757"/>
        <v>6112814.1052462896</v>
      </c>
      <c r="H1202" s="14">
        <f t="shared" si="758"/>
        <v>5.9693914160610095E-3</v>
      </c>
      <c r="I1202" s="14">
        <f>G1202/MAX($G$13:G1202)-1</f>
        <v>0</v>
      </c>
      <c r="L1202" s="12">
        <f t="shared" si="797"/>
        <v>41734</v>
      </c>
      <c r="M1202" s="13">
        <v>25020656.122908644</v>
      </c>
      <c r="N1202" s="14">
        <f t="shared" si="772"/>
        <v>0</v>
      </c>
      <c r="O1202" s="14">
        <f>M1202/MAX(M$13:$M1202)-1</f>
        <v>-5.3501575527555079E-2</v>
      </c>
      <c r="Q1202" s="18">
        <v>44273</v>
      </c>
      <c r="R1202" s="13">
        <f t="shared" si="759"/>
        <v>218187232.29782334</v>
      </c>
      <c r="S1202" s="14">
        <f t="shared" si="760"/>
        <v>8.5110171356228559E-3</v>
      </c>
      <c r="T1202" s="14">
        <f>R1202/MAX($R$13:R1202)-1</f>
        <v>0</v>
      </c>
      <c r="W1202" s="18">
        <v>44273</v>
      </c>
      <c r="X1202" s="21">
        <v>17696973861.915192</v>
      </c>
      <c r="Y1202" s="14">
        <f t="shared" si="761"/>
        <v>-1.0111398931825999E-2</v>
      </c>
      <c r="Z1202" s="20">
        <f>X1202/MAX(X$13:$X1202)-1</f>
        <v>-2.5047552923070926E-2</v>
      </c>
      <c r="AC1202" s="18">
        <v>44273</v>
      </c>
      <c r="AD1202" s="14">
        <f t="shared" si="762"/>
        <v>5.9693914160610095E-3</v>
      </c>
      <c r="AE1202" s="13">
        <f t="shared" si="773"/>
        <v>57564709.817729115</v>
      </c>
      <c r="AF1202" s="14">
        <f t="shared" si="763"/>
        <v>8.5110171356228559E-3</v>
      </c>
      <c r="AG1202" s="13">
        <f t="shared" si="774"/>
        <v>92543876.370713294</v>
      </c>
      <c r="AH1202" s="14">
        <f t="shared" si="764"/>
        <v>-1.0111398931825999E-2</v>
      </c>
      <c r="AI1202" s="13">
        <f t="shared" si="775"/>
        <v>90413588.213166222</v>
      </c>
      <c r="AJ1202" s="26">
        <f t="shared" si="765"/>
        <v>240522174.40160865</v>
      </c>
      <c r="AK1202" s="20">
        <f>AJ1202/MAX(AJ$13:$AJ1202)-1</f>
        <v>0</v>
      </c>
      <c r="AL1202" s="20">
        <f t="shared" si="776"/>
        <v>8.2820350591972236E-4</v>
      </c>
      <c r="AN1202" s="18">
        <v>44273</v>
      </c>
      <c r="AO1202" s="14">
        <f t="shared" si="766"/>
        <v>5.9693914160610095E-3</v>
      </c>
      <c r="AP1202" s="13">
        <f t="shared" si="777"/>
        <v>57564709.817729115</v>
      </c>
      <c r="AQ1202" s="14">
        <f t="shared" si="767"/>
        <v>8.5110171356228559E-3</v>
      </c>
      <c r="AR1202" s="13">
        <f t="shared" si="778"/>
        <v>92543876.370713294</v>
      </c>
      <c r="AS1202" s="14">
        <v>-7.6169006618509423E-3</v>
      </c>
      <c r="AT1202" s="13">
        <f t="shared" si="779"/>
        <v>85762659.742357656</v>
      </c>
      <c r="AU1202" s="26">
        <f t="shared" si="768"/>
        <v>235871245.93080008</v>
      </c>
      <c r="AV1202" s="20">
        <f>AU1202/MAX($AU$13:AU1202)-1</f>
        <v>0</v>
      </c>
      <c r="AW1202" s="20">
        <f t="shared" si="780"/>
        <v>1.9724275981121142E-3</v>
      </c>
      <c r="AY1202" s="18">
        <v>44273</v>
      </c>
      <c r="AZ1202" s="14">
        <f t="shared" si="781"/>
        <v>5.9693914160610095E-3</v>
      </c>
      <c r="BA1202" s="13">
        <f t="shared" si="782"/>
        <v>57564709.817729115</v>
      </c>
      <c r="BB1202" s="20">
        <v>4.684707832559809E-3</v>
      </c>
      <c r="BC1202" s="13">
        <f t="shared" si="783"/>
        <v>1448228874.1325872</v>
      </c>
      <c r="BD1202" s="14">
        <f t="shared" si="784"/>
        <v>-1.0111398931825999E-2</v>
      </c>
      <c r="BE1202" s="13">
        <f t="shared" si="785"/>
        <v>90413588.213166222</v>
      </c>
      <c r="BF1202" s="26">
        <f t="shared" si="769"/>
        <v>1596207172.1634827</v>
      </c>
      <c r="BG1202" s="20">
        <f>BF1202/MAX($BF$13:BF1202)-1</f>
        <v>-0.18322526507595138</v>
      </c>
      <c r="BH1202" s="20">
        <f t="shared" si="786"/>
        <v>3.8810026363058636E-3</v>
      </c>
      <c r="BJ1202" s="18">
        <v>44273</v>
      </c>
      <c r="BK1202" s="14" t="e">
        <f>VLOOKUP(AP1202:AP2475,$F$13:$H$1892,3,FALSE)</f>
        <v>#N/A</v>
      </c>
      <c r="BL1202" s="13" t="e">
        <f t="shared" si="787"/>
        <v>#N/A</v>
      </c>
      <c r="BM1202" s="14" t="e">
        <f>VLOOKUP(AP1202:AP2475,$Q$13:$S$1892,3,FALSE)</f>
        <v>#N/A</v>
      </c>
      <c r="BN1202" s="13" t="e">
        <f t="shared" si="788"/>
        <v>#N/A</v>
      </c>
      <c r="BO1202" s="14">
        <v>-7.2197407606101605E-3</v>
      </c>
      <c r="BP1202" s="13">
        <f t="shared" si="789"/>
        <v>81840685.409726471</v>
      </c>
      <c r="BQ1202" s="26" t="e">
        <f t="shared" si="770"/>
        <v>#N/A</v>
      </c>
      <c r="BR1202" s="20" t="e">
        <f>BQ1202/MAX($AJ$13:BQ1201)-1</f>
        <v>#N/A</v>
      </c>
      <c r="BS1202" s="20" t="e">
        <f t="shared" si="790"/>
        <v>#N/A</v>
      </c>
      <c r="BT1202" s="20"/>
      <c r="BU1202" s="20"/>
      <c r="BV1202" s="18">
        <v>44273</v>
      </c>
      <c r="BW1202" s="21">
        <v>11438740412.746387</v>
      </c>
      <c r="BX1202" s="14">
        <f t="shared" si="791"/>
        <v>9.2815180228542626E-3</v>
      </c>
      <c r="BY1202" s="20">
        <f>BW1201/MAX(BW$13:$BW1202)-1</f>
        <v>-9.6784798180449272E-4</v>
      </c>
      <c r="BZ1202" s="18"/>
      <c r="CA1202" s="18"/>
      <c r="CB1202" s="18">
        <v>44273</v>
      </c>
      <c r="CC1202" s="14" t="e">
        <f>VLOOKUP(AV1203:AV2476,$F$13:$H$1892,3,FALSE)</f>
        <v>#VALUE!</v>
      </c>
      <c r="CD1202" s="13" t="e">
        <f t="shared" si="792"/>
        <v>#VALUE!</v>
      </c>
      <c r="CE1202" s="14" t="e">
        <f>VLOOKUP(AV1203:AV2476,$Q$13:$S$1892,3,FALSE)</f>
        <v>#VALUE!</v>
      </c>
      <c r="CF1202" s="13" t="e">
        <f t="shared" si="793"/>
        <v>#VALUE!</v>
      </c>
      <c r="CG1202" s="14" t="e">
        <f>VLOOKUP(AV1203:AV2476,$AP$14:$AS$1893,3,FALSE)</f>
        <v>#VALUE!</v>
      </c>
      <c r="CH1202" s="13" t="e">
        <f t="shared" si="794"/>
        <v>#VALUE!</v>
      </c>
      <c r="CI1202" s="26" t="e">
        <f t="shared" si="771"/>
        <v>#VALUE!</v>
      </c>
      <c r="CJ1202" s="20" t="e">
        <f>CI1202/MAX($CI$13:CI1202)-1</f>
        <v>#VALUE!</v>
      </c>
      <c r="CK1202" s="20" t="e">
        <f t="shared" si="795"/>
        <v>#VALUE!</v>
      </c>
    </row>
    <row r="1203" spans="1:89" x14ac:dyDescent="0.3">
      <c r="A1203" s="12">
        <f t="shared" si="796"/>
        <v>41735</v>
      </c>
      <c r="B1203" s="13">
        <v>1589453.7788573725</v>
      </c>
      <c r="C1203" s="14">
        <f t="shared" si="756"/>
        <v>0</v>
      </c>
      <c r="D1203" s="14">
        <f>B1203/MAX($B$13:B1203)-1</f>
        <v>-3.0930295292651788E-2</v>
      </c>
      <c r="F1203" s="18">
        <v>44274</v>
      </c>
      <c r="G1203" s="13">
        <f t="shared" si="757"/>
        <v>6126151.6779046962</v>
      </c>
      <c r="H1203" s="14">
        <f t="shared" si="758"/>
        <v>2.1819038545536351E-3</v>
      </c>
      <c r="I1203" s="14">
        <f>G1203/MAX($G$13:G1203)-1</f>
        <v>0</v>
      </c>
      <c r="L1203" s="12">
        <f t="shared" si="797"/>
        <v>41735</v>
      </c>
      <c r="M1203" s="13">
        <v>25020656.122908644</v>
      </c>
      <c r="N1203" s="14">
        <f t="shared" si="772"/>
        <v>0</v>
      </c>
      <c r="O1203" s="14">
        <f>M1203/MAX(M$13:$M1203)-1</f>
        <v>-5.3501575527555079E-2</v>
      </c>
      <c r="Q1203" s="18">
        <v>44274</v>
      </c>
      <c r="R1203" s="13">
        <f t="shared" si="759"/>
        <v>217749084.86311874</v>
      </c>
      <c r="S1203" s="14">
        <f t="shared" si="760"/>
        <v>-2.0081259113573502E-3</v>
      </c>
      <c r="T1203" s="14">
        <f>R1203/MAX($R$13:R1203)-1</f>
        <v>-2.0081259113573502E-3</v>
      </c>
      <c r="W1203" s="18">
        <v>44274</v>
      </c>
      <c r="X1203" s="21">
        <v>17606056481.965691</v>
      </c>
      <c r="Y1203" s="14">
        <f t="shared" si="761"/>
        <v>-5.1374534798381832E-3</v>
      </c>
      <c r="Z1203" s="20">
        <f>X1203/MAX(X$13:$X1203)-1</f>
        <v>-3.0056325764983072E-2</v>
      </c>
      <c r="AC1203" s="18">
        <v>44274</v>
      </c>
      <c r="AD1203" s="14">
        <f t="shared" si="762"/>
        <v>2.1819038545536351E-3</v>
      </c>
      <c r="AE1203" s="13">
        <f t="shared" si="773"/>
        <v>57690310.479966678</v>
      </c>
      <c r="AF1203" s="14">
        <f t="shared" si="763"/>
        <v>-2.0081259113573502E-3</v>
      </c>
      <c r="AG1203" s="13">
        <f t="shared" si="774"/>
        <v>92358036.61463581</v>
      </c>
      <c r="AH1203" s="14">
        <f t="shared" si="764"/>
        <v>-5.1374534798381832E-3</v>
      </c>
      <c r="AI1203" s="13">
        <f t="shared" si="775"/>
        <v>89949092.609775841</v>
      </c>
      <c r="AJ1203" s="26">
        <f t="shared" si="765"/>
        <v>239997439.70437834</v>
      </c>
      <c r="AK1203" s="20">
        <f>AJ1203/MAX(AJ$13:$AJ1203)-1</f>
        <v>-2.1816479022600532E-3</v>
      </c>
      <c r="AL1203" s="20">
        <f t="shared" si="776"/>
        <v>-2.1816479022600532E-3</v>
      </c>
      <c r="AN1203" s="18">
        <v>44274</v>
      </c>
      <c r="AO1203" s="14">
        <f t="shared" si="766"/>
        <v>2.1819038545536351E-3</v>
      </c>
      <c r="AP1203" s="13">
        <f t="shared" si="777"/>
        <v>57690310.479966678</v>
      </c>
      <c r="AQ1203" s="14">
        <f t="shared" si="767"/>
        <v>-2.0081259113573502E-3</v>
      </c>
      <c r="AR1203" s="13">
        <f t="shared" si="778"/>
        <v>92358036.61463581</v>
      </c>
      <c r="AS1203" s="14">
        <v>-7.3467587039640339E-3</v>
      </c>
      <c r="AT1203" s="13">
        <f t="shared" si="779"/>
        <v>85132582.175420389</v>
      </c>
      <c r="AU1203" s="26">
        <f t="shared" si="768"/>
        <v>235180929.27002287</v>
      </c>
      <c r="AV1203" s="20">
        <f>AU1203/MAX($AU$13:AU1203)-1</f>
        <v>-2.926667292798113E-3</v>
      </c>
      <c r="AW1203" s="20">
        <f t="shared" si="780"/>
        <v>-2.926667292798113E-3</v>
      </c>
      <c r="AY1203" s="18">
        <v>44274</v>
      </c>
      <c r="AZ1203" s="14">
        <f t="shared" si="781"/>
        <v>2.1819038545536351E-3</v>
      </c>
      <c r="BA1203" s="13">
        <f t="shared" si="782"/>
        <v>57690310.479966678</v>
      </c>
      <c r="BB1203" s="20">
        <v>-3.152883713471144E-2</v>
      </c>
      <c r="BC1203" s="13">
        <f t="shared" si="783"/>
        <v>1402567901.8262744</v>
      </c>
      <c r="BD1203" s="14">
        <f t="shared" si="784"/>
        <v>-5.1374534798381832E-3</v>
      </c>
      <c r="BE1203" s="13">
        <f t="shared" si="785"/>
        <v>89949092.609775841</v>
      </c>
      <c r="BF1203" s="26">
        <f t="shared" si="769"/>
        <v>1550207304.9160168</v>
      </c>
      <c r="BG1203" s="20">
        <f>BF1203/MAX($BF$13:BF1203)-1</f>
        <v>-0.2067632681828202</v>
      </c>
      <c r="BH1203" s="20">
        <f t="shared" si="786"/>
        <v>-2.881823114797688E-2</v>
      </c>
      <c r="BJ1203" s="18">
        <v>44274</v>
      </c>
      <c r="BK1203" s="14" t="e">
        <f>VLOOKUP(AP1203:AP2476,$F$13:$H$1892,3,FALSE)</f>
        <v>#N/A</v>
      </c>
      <c r="BL1203" s="13" t="e">
        <f t="shared" si="787"/>
        <v>#N/A</v>
      </c>
      <c r="BM1203" s="14" t="e">
        <f>VLOOKUP(AP1203:AP2476,$Q$13:$S$1892,3,FALSE)</f>
        <v>#N/A</v>
      </c>
      <c r="BN1203" s="13" t="e">
        <f t="shared" si="788"/>
        <v>#N/A</v>
      </c>
      <c r="BO1203" s="14">
        <v>-6.8983745636570504E-3</v>
      </c>
      <c r="BP1203" s="13">
        <f t="shared" si="789"/>
        <v>81276117.707223758</v>
      </c>
      <c r="BQ1203" s="26" t="e">
        <f t="shared" si="770"/>
        <v>#N/A</v>
      </c>
      <c r="BR1203" s="20" t="e">
        <f>BQ1203/MAX($AJ$13:BQ1202)-1</f>
        <v>#N/A</v>
      </c>
      <c r="BS1203" s="20" t="e">
        <f t="shared" si="790"/>
        <v>#N/A</v>
      </c>
      <c r="BT1203" s="20"/>
      <c r="BU1203" s="20"/>
      <c r="BV1203" s="18">
        <v>44274</v>
      </c>
      <c r="BW1203" s="21">
        <v>11438740412.746387</v>
      </c>
      <c r="BX1203" s="14">
        <f t="shared" si="791"/>
        <v>0</v>
      </c>
      <c r="BY1203" s="20">
        <f>BW1202/MAX(BW$13:$BW1203)-1</f>
        <v>-1.0155111157427066E-2</v>
      </c>
      <c r="BZ1203" s="18"/>
      <c r="CA1203" s="18"/>
      <c r="CB1203" s="18">
        <v>44274</v>
      </c>
      <c r="CC1203" s="14" t="e">
        <f>VLOOKUP(AV1204:AV2477,$F$13:$H$1892,3,FALSE)</f>
        <v>#VALUE!</v>
      </c>
      <c r="CD1203" s="13" t="e">
        <f t="shared" si="792"/>
        <v>#VALUE!</v>
      </c>
      <c r="CE1203" s="14" t="e">
        <f>VLOOKUP(AV1204:AV2477,$Q$13:$S$1892,3,FALSE)</f>
        <v>#VALUE!</v>
      </c>
      <c r="CF1203" s="13" t="e">
        <f t="shared" si="793"/>
        <v>#VALUE!</v>
      </c>
      <c r="CG1203" s="14" t="e">
        <f>VLOOKUP(AV1204:AV2477,$AP$14:$AS$1893,3,FALSE)</f>
        <v>#VALUE!</v>
      </c>
      <c r="CH1203" s="13" t="e">
        <f t="shared" si="794"/>
        <v>#VALUE!</v>
      </c>
      <c r="CI1203" s="26" t="e">
        <f t="shared" si="771"/>
        <v>#VALUE!</v>
      </c>
      <c r="CJ1203" s="20" t="e">
        <f>CI1203/MAX($CI$13:CI1203)-1</f>
        <v>#VALUE!</v>
      </c>
      <c r="CK1203" s="20" t="e">
        <f t="shared" si="795"/>
        <v>#VALUE!</v>
      </c>
    </row>
    <row r="1204" spans="1:89" x14ac:dyDescent="0.3">
      <c r="A1204" s="12">
        <f t="shared" si="796"/>
        <v>41736</v>
      </c>
      <c r="B1204" s="13">
        <v>1592758.8185714183</v>
      </c>
      <c r="C1204" s="14">
        <f t="shared" si="756"/>
        <v>2.079355661680049E-3</v>
      </c>
      <c r="D1204" s="14">
        <f>B1204/MAX($B$13:B1204)-1</f>
        <v>-2.8915254715605965E-2</v>
      </c>
      <c r="F1204" s="18">
        <v>44277</v>
      </c>
      <c r="G1204" s="13">
        <f t="shared" si="757"/>
        <v>6121371.5963545498</v>
      </c>
      <c r="H1204" s="14">
        <f t="shared" si="758"/>
        <v>-7.8027476325581713E-4</v>
      </c>
      <c r="I1204" s="14">
        <f>G1204/MAX($G$13:G1204)-1</f>
        <v>-7.8027476325581713E-4</v>
      </c>
      <c r="L1204" s="12">
        <f t="shared" si="797"/>
        <v>41736</v>
      </c>
      <c r="M1204" s="13">
        <v>25249993.763696294</v>
      </c>
      <c r="N1204" s="14">
        <f t="shared" si="772"/>
        <v>9.165932326517634E-3</v>
      </c>
      <c r="O1204" s="14">
        <f>M1204/MAX(M$13:$M1204)-1</f>
        <v>-4.482603502168514E-2</v>
      </c>
      <c r="Q1204" s="18">
        <v>44277</v>
      </c>
      <c r="R1204" s="13">
        <f t="shared" si="759"/>
        <v>216199169.68569916</v>
      </c>
      <c r="S1204" s="14">
        <f t="shared" si="760"/>
        <v>-7.11789525266604E-3</v>
      </c>
      <c r="T1204" s="14">
        <f>R1204/MAX($R$13:R1204)-1</f>
        <v>-9.1117275341322523E-3</v>
      </c>
      <c r="W1204" s="18">
        <v>44277</v>
      </c>
      <c r="X1204" s="21">
        <v>17738675200.825096</v>
      </c>
      <c r="Y1204" s="14">
        <f t="shared" si="761"/>
        <v>7.5325623881332682E-3</v>
      </c>
      <c r="Z1204" s="20">
        <f>X1204/MAX(X$13:$X1204)-1</f>
        <v>-2.2750164525832561E-2</v>
      </c>
      <c r="AC1204" s="18">
        <v>44277</v>
      </c>
      <c r="AD1204" s="14">
        <f t="shared" si="762"/>
        <v>-7.8027476325581713E-4</v>
      </c>
      <c r="AE1204" s="13">
        <f t="shared" si="773"/>
        <v>57645296.186614767</v>
      </c>
      <c r="AF1204" s="14">
        <f t="shared" si="763"/>
        <v>-7.11789525266604E-3</v>
      </c>
      <c r="AG1204" s="13">
        <f t="shared" si="774"/>
        <v>91700641.784270942</v>
      </c>
      <c r="AH1204" s="14">
        <f t="shared" si="764"/>
        <v>7.5325623881332682E-3</v>
      </c>
      <c r="AI1204" s="13">
        <f t="shared" si="775"/>
        <v>90626639.761614949</v>
      </c>
      <c r="AJ1204" s="26">
        <f t="shared" si="765"/>
        <v>239972577.73250067</v>
      </c>
      <c r="AK1204" s="20">
        <f>AJ1204/MAX(AJ$13:$AJ1204)-1</f>
        <v>-2.2850145541686295E-3</v>
      </c>
      <c r="AL1204" s="20">
        <f t="shared" si="776"/>
        <v>-1.0359265460613276E-4</v>
      </c>
      <c r="AN1204" s="18">
        <v>44277</v>
      </c>
      <c r="AO1204" s="14">
        <f t="shared" si="766"/>
        <v>-7.8027476325581713E-4</v>
      </c>
      <c r="AP1204" s="13">
        <f t="shared" si="777"/>
        <v>57645296.186614767</v>
      </c>
      <c r="AQ1204" s="14">
        <f t="shared" si="767"/>
        <v>-7.11789525266604E-3</v>
      </c>
      <c r="AR1204" s="13">
        <f t="shared" si="778"/>
        <v>91700641.784270942</v>
      </c>
      <c r="AS1204" s="14">
        <v>4.3125791535627888E-3</v>
      </c>
      <c r="AT1204" s="13">
        <f t="shared" si="779"/>
        <v>85499723.174599081</v>
      </c>
      <c r="AU1204" s="26">
        <f t="shared" si="768"/>
        <v>234845661.14548481</v>
      </c>
      <c r="AV1204" s="20">
        <f>AU1204/MAX($AU$13:AU1204)-1</f>
        <v>-4.3480704113301183E-3</v>
      </c>
      <c r="AW1204" s="20">
        <f t="shared" si="780"/>
        <v>-1.4255753031451324E-3</v>
      </c>
      <c r="AY1204" s="18">
        <v>44277</v>
      </c>
      <c r="AZ1204" s="14">
        <f t="shared" si="781"/>
        <v>-7.8027476325581713E-4</v>
      </c>
      <c r="BA1204" s="13">
        <f t="shared" si="782"/>
        <v>57645296.186614767</v>
      </c>
      <c r="BB1204" s="20">
        <v>-2.0849773742912414E-2</v>
      </c>
      <c r="BC1204" s="13">
        <f t="shared" si="783"/>
        <v>1373324678.4141252</v>
      </c>
      <c r="BD1204" s="14">
        <f t="shared" si="784"/>
        <v>7.5325623881332682E-3</v>
      </c>
      <c r="BE1204" s="13">
        <f t="shared" si="785"/>
        <v>90626639.761614949</v>
      </c>
      <c r="BF1204" s="26">
        <f t="shared" si="769"/>
        <v>1521596614.362355</v>
      </c>
      <c r="BG1204" s="20">
        <f>BF1204/MAX($BF$13:BF1204)-1</f>
        <v>-0.22140327832717233</v>
      </c>
      <c r="BH1204" s="20">
        <f t="shared" si="786"/>
        <v>-1.845604162935599E-2</v>
      </c>
      <c r="BJ1204" s="18">
        <v>44277</v>
      </c>
      <c r="BK1204" s="14" t="e">
        <f>VLOOKUP(AP1204:AP2477,$F$13:$H$1892,3,FALSE)</f>
        <v>#N/A</v>
      </c>
      <c r="BL1204" s="13" t="e">
        <f t="shared" si="787"/>
        <v>#N/A</v>
      </c>
      <c r="BM1204" s="14" t="e">
        <f>VLOOKUP(AP1204:AP2477,$Q$13:$S$1892,3,FALSE)</f>
        <v>#N/A</v>
      </c>
      <c r="BN1204" s="13" t="e">
        <f t="shared" si="788"/>
        <v>#N/A</v>
      </c>
      <c r="BO1204" s="14">
        <v>3.4091058902181448E-3</v>
      </c>
      <c r="BP1204" s="13">
        <f t="shared" si="789"/>
        <v>81553196.598833516</v>
      </c>
      <c r="BQ1204" s="26" t="e">
        <f t="shared" si="770"/>
        <v>#N/A</v>
      </c>
      <c r="BR1204" s="20" t="e">
        <f>BQ1204/MAX($AJ$13:BQ1203)-1</f>
        <v>#N/A</v>
      </c>
      <c r="BS1204" s="20" t="e">
        <f t="shared" si="790"/>
        <v>#N/A</v>
      </c>
      <c r="BT1204" s="20"/>
      <c r="BU1204" s="20"/>
      <c r="BV1204" s="18">
        <v>44277</v>
      </c>
      <c r="BW1204" s="21">
        <v>11497992206.395876</v>
      </c>
      <c r="BX1204" s="14">
        <f t="shared" si="791"/>
        <v>-5.1532295887737334E-3</v>
      </c>
      <c r="BY1204" s="20">
        <f>BW1203/MAX(BW$13:$BW1204)-1</f>
        <v>-1.0155111157427066E-2</v>
      </c>
      <c r="BZ1204" s="18"/>
      <c r="CA1204" s="18"/>
      <c r="CB1204" s="18">
        <v>44277</v>
      </c>
      <c r="CC1204" s="14" t="e">
        <f>VLOOKUP(AV1205:AV2478,$F$13:$H$1892,3,FALSE)</f>
        <v>#VALUE!</v>
      </c>
      <c r="CD1204" s="13" t="e">
        <f t="shared" si="792"/>
        <v>#VALUE!</v>
      </c>
      <c r="CE1204" s="14" t="e">
        <f>VLOOKUP(AV1205:AV2478,$Q$13:$S$1892,3,FALSE)</f>
        <v>#VALUE!</v>
      </c>
      <c r="CF1204" s="13" t="e">
        <f t="shared" si="793"/>
        <v>#VALUE!</v>
      </c>
      <c r="CG1204" s="14" t="e">
        <f>VLOOKUP(AV1205:AV2478,$AP$14:$AS$1893,3,FALSE)</f>
        <v>#VALUE!</v>
      </c>
      <c r="CH1204" s="13" t="e">
        <f t="shared" si="794"/>
        <v>#VALUE!</v>
      </c>
      <c r="CI1204" s="26" t="e">
        <f t="shared" si="771"/>
        <v>#VALUE!</v>
      </c>
      <c r="CJ1204" s="20" t="e">
        <f>CI1204/MAX($CI$13:CI1204)-1</f>
        <v>#VALUE!</v>
      </c>
      <c r="CK1204" s="20" t="e">
        <f t="shared" si="795"/>
        <v>#VALUE!</v>
      </c>
    </row>
    <row r="1205" spans="1:89" x14ac:dyDescent="0.3">
      <c r="A1205" s="12">
        <f t="shared" si="796"/>
        <v>41737</v>
      </c>
      <c r="B1205" s="13">
        <v>1592758.8185714183</v>
      </c>
      <c r="C1205" s="14">
        <f t="shared" si="756"/>
        <v>0</v>
      </c>
      <c r="D1205" s="14">
        <f>B1205/MAX($B$13:B1205)-1</f>
        <v>-2.8915254715605965E-2</v>
      </c>
      <c r="F1205" s="18">
        <v>44278</v>
      </c>
      <c r="G1205" s="13">
        <f t="shared" si="757"/>
        <v>6117714.0106381672</v>
      </c>
      <c r="H1205" s="14">
        <f t="shared" si="758"/>
        <v>-5.9751081253767158E-4</v>
      </c>
      <c r="I1205" s="14">
        <f>G1205/MAX($G$13:G1205)-1</f>
        <v>-1.3773193531856354E-3</v>
      </c>
      <c r="L1205" s="12">
        <f t="shared" si="797"/>
        <v>41737</v>
      </c>
      <c r="M1205" s="13">
        <v>25249993.763696294</v>
      </c>
      <c r="N1205" s="14">
        <f t="shared" si="772"/>
        <v>0</v>
      </c>
      <c r="O1205" s="14">
        <f>M1205/MAX(M$13:$M1205)-1</f>
        <v>-4.482603502168514E-2</v>
      </c>
      <c r="Q1205" s="18">
        <v>44278</v>
      </c>
      <c r="R1205" s="13">
        <f t="shared" si="759"/>
        <v>221022432.26858154</v>
      </c>
      <c r="S1205" s="14">
        <f t="shared" si="760"/>
        <v>2.2309348319395683E-2</v>
      </c>
      <c r="T1205" s="14">
        <f>R1205/MAX($R$13:R1205)-1</f>
        <v>0</v>
      </c>
      <c r="W1205" s="18">
        <v>44278</v>
      </c>
      <c r="X1205" s="21">
        <v>17746375931.798218</v>
      </c>
      <c r="Y1205" s="14">
        <f t="shared" si="761"/>
        <v>4.3412097498474189E-4</v>
      </c>
      <c r="Z1205" s="20">
        <f>X1205/MAX(X$13:$X1205)-1</f>
        <v>-2.2325919874452649E-2</v>
      </c>
      <c r="AC1205" s="18">
        <v>44278</v>
      </c>
      <c r="AD1205" s="14">
        <f t="shared" si="762"/>
        <v>-5.9751081253767158E-4</v>
      </c>
      <c r="AE1205" s="13">
        <f t="shared" si="773"/>
        <v>57610852.498851329</v>
      </c>
      <c r="AF1205" s="14">
        <f t="shared" si="763"/>
        <v>2.2309348319395683E-2</v>
      </c>
      <c r="AG1205" s="13">
        <f t="shared" si="774"/>
        <v>93746423.342948377</v>
      </c>
      <c r="AH1205" s="14">
        <f t="shared" si="764"/>
        <v>4.3412097498474189E-4</v>
      </c>
      <c r="AI1205" s="13">
        <f t="shared" si="775"/>
        <v>90665982.686827853</v>
      </c>
      <c r="AJ1205" s="26">
        <f t="shared" si="765"/>
        <v>242023258.52862754</v>
      </c>
      <c r="AK1205" s="20">
        <f>AJ1205/MAX(AJ$13:$AJ1205)-1</f>
        <v>0</v>
      </c>
      <c r="AL1205" s="20">
        <f t="shared" si="776"/>
        <v>8.5454797189901122E-3</v>
      </c>
      <c r="AN1205" s="18">
        <v>44278</v>
      </c>
      <c r="AO1205" s="14">
        <f t="shared" si="766"/>
        <v>-5.9751081253767158E-4</v>
      </c>
      <c r="AP1205" s="13">
        <f t="shared" si="777"/>
        <v>57610852.498851329</v>
      </c>
      <c r="AQ1205" s="14">
        <f t="shared" si="767"/>
        <v>2.2309348319395683E-2</v>
      </c>
      <c r="AR1205" s="13">
        <f t="shared" si="778"/>
        <v>93746423.342948377</v>
      </c>
      <c r="AS1205" s="14">
        <v>-1.4576853472708274E-2</v>
      </c>
      <c r="AT1205" s="13">
        <f t="shared" si="779"/>
        <v>84253406.237925828</v>
      </c>
      <c r="AU1205" s="26">
        <f t="shared" si="768"/>
        <v>235610682.07972553</v>
      </c>
      <c r="AV1205" s="20">
        <f>AU1205/MAX($AU$13:AU1205)-1</f>
        <v>-1.1046867965881502E-3</v>
      </c>
      <c r="AW1205" s="20">
        <f t="shared" si="780"/>
        <v>3.2575476613416754E-3</v>
      </c>
      <c r="AY1205" s="18">
        <v>44278</v>
      </c>
      <c r="AZ1205" s="14">
        <f t="shared" si="781"/>
        <v>-5.9751081253767158E-4</v>
      </c>
      <c r="BA1205" s="13">
        <f t="shared" si="782"/>
        <v>57610852.498851329</v>
      </c>
      <c r="BB1205" s="20">
        <v>8.5933466284497939E-3</v>
      </c>
      <c r="BC1205" s="13">
        <f t="shared" si="783"/>
        <v>1385126133.409142</v>
      </c>
      <c r="BD1205" s="14">
        <f t="shared" si="784"/>
        <v>4.3412097498474189E-4</v>
      </c>
      <c r="BE1205" s="13">
        <f t="shared" si="785"/>
        <v>90665982.686827853</v>
      </c>
      <c r="BF1205" s="26">
        <f t="shared" si="769"/>
        <v>1533402968.5948212</v>
      </c>
      <c r="BG1205" s="20">
        <f>BF1205/MAX($BF$13:BF1205)-1</f>
        <v>-0.21536199996631156</v>
      </c>
      <c r="BH1205" s="20">
        <f t="shared" si="786"/>
        <v>7.7591880272511737E-3</v>
      </c>
      <c r="BJ1205" s="18">
        <v>44278</v>
      </c>
      <c r="BK1205" s="14" t="e">
        <f>VLOOKUP(AP1205:AP2478,$F$13:$H$1892,3,FALSE)</f>
        <v>#N/A</v>
      </c>
      <c r="BL1205" s="13" t="e">
        <f t="shared" si="787"/>
        <v>#N/A</v>
      </c>
      <c r="BM1205" s="14" t="e">
        <f>VLOOKUP(AP1205:AP2478,$Q$13:$S$1892,3,FALSE)</f>
        <v>#N/A</v>
      </c>
      <c r="BN1205" s="13" t="e">
        <f t="shared" si="788"/>
        <v>#N/A</v>
      </c>
      <c r="BO1205" s="14">
        <v>-1.2588493834218784E-2</v>
      </c>
      <c r="BP1205" s="13">
        <f t="shared" si="789"/>
        <v>80526564.686288267</v>
      </c>
      <c r="BQ1205" s="26" t="e">
        <f t="shared" si="770"/>
        <v>#N/A</v>
      </c>
      <c r="BR1205" s="20" t="e">
        <f>BQ1205/MAX($AJ$13:BQ1204)-1</f>
        <v>#N/A</v>
      </c>
      <c r="BS1205" s="20" t="e">
        <f t="shared" si="790"/>
        <v>#N/A</v>
      </c>
      <c r="BT1205" s="20"/>
      <c r="BU1205" s="20"/>
      <c r="BV1205" s="18">
        <v>44278</v>
      </c>
      <c r="BW1205" s="21">
        <v>11566194367.411615</v>
      </c>
      <c r="BX1205" s="14">
        <f t="shared" si="791"/>
        <v>-5.896681211574939E-3</v>
      </c>
      <c r="BY1205" s="20">
        <f>BW1204/MAX(BW$13:$BW1205)-1</f>
        <v>-5.896681211574939E-3</v>
      </c>
      <c r="BZ1205" s="18"/>
      <c r="CA1205" s="18"/>
      <c r="CB1205" s="18">
        <v>44278</v>
      </c>
      <c r="CC1205" s="14" t="e">
        <f>VLOOKUP(AV1206:AV2479,$F$13:$H$1892,3,FALSE)</f>
        <v>#VALUE!</v>
      </c>
      <c r="CD1205" s="13" t="e">
        <f t="shared" si="792"/>
        <v>#VALUE!</v>
      </c>
      <c r="CE1205" s="14" t="e">
        <f>VLOOKUP(AV1206:AV2479,$Q$13:$S$1892,3,FALSE)</f>
        <v>#VALUE!</v>
      </c>
      <c r="CF1205" s="13" t="e">
        <f t="shared" si="793"/>
        <v>#VALUE!</v>
      </c>
      <c r="CG1205" s="14" t="e">
        <f>VLOOKUP(AV1206:AV2479,$AP$14:$AS$1893,3,FALSE)</f>
        <v>#VALUE!</v>
      </c>
      <c r="CH1205" s="13" t="e">
        <f t="shared" si="794"/>
        <v>#VALUE!</v>
      </c>
      <c r="CI1205" s="26" t="e">
        <f t="shared" si="771"/>
        <v>#VALUE!</v>
      </c>
      <c r="CJ1205" s="20" t="e">
        <f>CI1205/MAX($CI$13:CI1205)-1</f>
        <v>#VALUE!</v>
      </c>
      <c r="CK1205" s="20" t="e">
        <f t="shared" si="795"/>
        <v>#VALUE!</v>
      </c>
    </row>
    <row r="1206" spans="1:89" x14ac:dyDescent="0.3">
      <c r="A1206" s="12">
        <f t="shared" si="796"/>
        <v>41738</v>
      </c>
      <c r="B1206" s="13">
        <v>1590738.6689205463</v>
      </c>
      <c r="C1206" s="14">
        <f t="shared" si="756"/>
        <v>-1.268333678217437E-3</v>
      </c>
      <c r="D1206" s="14">
        <f>B1206/MAX($B$13:B1206)-1</f>
        <v>-3.0146914202453301E-2</v>
      </c>
      <c r="F1206" s="18">
        <v>44279</v>
      </c>
      <c r="G1206" s="13">
        <f t="shared" si="757"/>
        <v>6162613.8021162543</v>
      </c>
      <c r="H1206" s="14">
        <f t="shared" si="758"/>
        <v>7.3393086698740895E-3</v>
      </c>
      <c r="I1206" s="14">
        <f>G1206/MAX($G$13:G1206)-1</f>
        <v>0</v>
      </c>
      <c r="L1206" s="12">
        <f t="shared" si="797"/>
        <v>41738</v>
      </c>
      <c r="M1206" s="13">
        <v>25947319.414787337</v>
      </c>
      <c r="N1206" s="14">
        <f t="shared" si="772"/>
        <v>2.7616864289829568E-2</v>
      </c>
      <c r="O1206" s="14">
        <f>M1206/MAX(M$13:$M1206)-1</f>
        <v>-1.8447125257700536E-2</v>
      </c>
      <c r="Q1206" s="18">
        <v>44279</v>
      </c>
      <c r="R1206" s="13">
        <f t="shared" si="759"/>
        <v>222563467.4991917</v>
      </c>
      <c r="S1206" s="14">
        <f t="shared" si="760"/>
        <v>6.9723023803192063E-3</v>
      </c>
      <c r="T1206" s="14">
        <f>R1206/MAX($R$13:R1206)-1</f>
        <v>0</v>
      </c>
      <c r="W1206" s="18">
        <v>44279</v>
      </c>
      <c r="X1206" s="21">
        <v>17919068248.871437</v>
      </c>
      <c r="Y1206" s="14">
        <f t="shared" si="761"/>
        <v>9.731131456749198E-3</v>
      </c>
      <c r="Z1206" s="20">
        <f>X1206/MAX(X$13:$X1206)-1</f>
        <v>-1.2812044878894535E-2</v>
      </c>
      <c r="AC1206" s="18">
        <v>44279</v>
      </c>
      <c r="AD1206" s="14">
        <f t="shared" si="762"/>
        <v>7.3393086698740895E-3</v>
      </c>
      <c r="AE1206" s="13">
        <f t="shared" si="773"/>
        <v>58033676.328074984</v>
      </c>
      <c r="AF1206" s="14">
        <f t="shared" si="763"/>
        <v>6.9723023803192063E-3</v>
      </c>
      <c r="AG1206" s="13">
        <f t="shared" si="774"/>
        <v>94400051.753568828</v>
      </c>
      <c r="AH1206" s="14">
        <f t="shared" si="764"/>
        <v>9.731131456749198E-3</v>
      </c>
      <c r="AI1206" s="13">
        <f t="shared" si="775"/>
        <v>91548265.283008724</v>
      </c>
      <c r="AJ1206" s="26">
        <f t="shared" si="765"/>
        <v>243981993.36465254</v>
      </c>
      <c r="AK1206" s="20">
        <f>AJ1206/MAX(AJ$13:$AJ1206)-1</f>
        <v>0</v>
      </c>
      <c r="AL1206" s="20">
        <f t="shared" si="776"/>
        <v>8.0931677721103323E-3</v>
      </c>
      <c r="AN1206" s="18">
        <v>44279</v>
      </c>
      <c r="AO1206" s="14">
        <f t="shared" si="766"/>
        <v>7.3393086698740895E-3</v>
      </c>
      <c r="AP1206" s="13">
        <f t="shared" si="777"/>
        <v>58033676.328074984</v>
      </c>
      <c r="AQ1206" s="14">
        <f t="shared" si="767"/>
        <v>6.9723023803192063E-3</v>
      </c>
      <c r="AR1206" s="13">
        <f t="shared" si="778"/>
        <v>94400051.753568828</v>
      </c>
      <c r="AS1206" s="14">
        <v>2.3432113866708047E-2</v>
      </c>
      <c r="AT1206" s="13">
        <f t="shared" si="779"/>
        <v>86227641.646550909</v>
      </c>
      <c r="AU1206" s="26">
        <f t="shared" si="768"/>
        <v>238661369.72819471</v>
      </c>
      <c r="AV1206" s="20">
        <f>AU1206/MAX($AU$13:AU1206)-1</f>
        <v>0</v>
      </c>
      <c r="AW1206" s="20">
        <f t="shared" si="780"/>
        <v>1.2948002278762916E-2</v>
      </c>
      <c r="AY1206" s="18">
        <v>44279</v>
      </c>
      <c r="AZ1206" s="14">
        <f t="shared" si="781"/>
        <v>7.3393086698740895E-3</v>
      </c>
      <c r="BA1206" s="13">
        <f t="shared" si="782"/>
        <v>58033676.328074984</v>
      </c>
      <c r="BB1206" s="20">
        <v>1.4287892238525224E-2</v>
      </c>
      <c r="BC1206" s="13">
        <f t="shared" si="783"/>
        <v>1404916666.3400569</v>
      </c>
      <c r="BD1206" s="14">
        <f t="shared" si="784"/>
        <v>9.731131456749198E-3</v>
      </c>
      <c r="BE1206" s="13">
        <f t="shared" si="785"/>
        <v>91548265.283008724</v>
      </c>
      <c r="BF1206" s="26">
        <f t="shared" si="769"/>
        <v>1554498607.9511406</v>
      </c>
      <c r="BG1206" s="20">
        <f>BF1206/MAX($BF$13:BF1206)-1</f>
        <v>-0.2045674204506982</v>
      </c>
      <c r="BH1206" s="20">
        <f t="shared" si="786"/>
        <v>1.3757400884420568E-2</v>
      </c>
      <c r="BJ1206" s="18">
        <v>44279</v>
      </c>
      <c r="BK1206" s="14" t="e">
        <f>VLOOKUP(AP1206:AP2479,$F$13:$H$1892,3,FALSE)</f>
        <v>#N/A</v>
      </c>
      <c r="BL1206" s="13" t="e">
        <f t="shared" si="787"/>
        <v>#N/A</v>
      </c>
      <c r="BM1206" s="14" t="e">
        <f>VLOOKUP(AP1206:AP2479,$Q$13:$S$1892,3,FALSE)</f>
        <v>#N/A</v>
      </c>
      <c r="BN1206" s="13" t="e">
        <f t="shared" si="788"/>
        <v>#N/A</v>
      </c>
      <c r="BO1206" s="14">
        <v>1.9945398929059222E-2</v>
      </c>
      <c r="BP1206" s="13">
        <f t="shared" si="789"/>
        <v>82132699.143342987</v>
      </c>
      <c r="BQ1206" s="26" t="e">
        <f t="shared" si="770"/>
        <v>#N/A</v>
      </c>
      <c r="BR1206" s="20" t="e">
        <f>BQ1206/MAX($AJ$13:BQ1205)-1</f>
        <v>#N/A</v>
      </c>
      <c r="BS1206" s="20" t="e">
        <f t="shared" si="790"/>
        <v>#N/A</v>
      </c>
      <c r="BT1206" s="20"/>
      <c r="BU1206" s="20"/>
      <c r="BV1206" s="18">
        <v>44279</v>
      </c>
      <c r="BW1206" s="21">
        <v>11618427082.950207</v>
      </c>
      <c r="BX1206" s="14">
        <f t="shared" si="791"/>
        <v>-4.4956787322133485E-3</v>
      </c>
      <c r="BY1206" s="20">
        <f>BW1205/MAX(BW$13:$BW1206)-1</f>
        <v>-4.4956787322133485E-3</v>
      </c>
      <c r="BZ1206" s="18"/>
      <c r="CA1206" s="18"/>
      <c r="CB1206" s="18">
        <v>44279</v>
      </c>
      <c r="CC1206" s="14" t="e">
        <f>VLOOKUP(AV1207:AV2480,$F$13:$H$1892,3,FALSE)</f>
        <v>#VALUE!</v>
      </c>
      <c r="CD1206" s="13" t="e">
        <f t="shared" si="792"/>
        <v>#VALUE!</v>
      </c>
      <c r="CE1206" s="14" t="e">
        <f>VLOOKUP(AV1207:AV2480,$Q$13:$S$1892,3,FALSE)</f>
        <v>#VALUE!</v>
      </c>
      <c r="CF1206" s="13" t="e">
        <f t="shared" si="793"/>
        <v>#VALUE!</v>
      </c>
      <c r="CG1206" s="14" t="e">
        <f>VLOOKUP(AV1207:AV2480,$AP$14:$AS$1893,3,FALSE)</f>
        <v>#VALUE!</v>
      </c>
      <c r="CH1206" s="13" t="e">
        <f t="shared" si="794"/>
        <v>#VALUE!</v>
      </c>
      <c r="CI1206" s="26" t="e">
        <f t="shared" si="771"/>
        <v>#VALUE!</v>
      </c>
      <c r="CJ1206" s="20" t="e">
        <f>CI1206/MAX($CI$13:CI1206)-1</f>
        <v>#VALUE!</v>
      </c>
      <c r="CK1206" s="20" t="e">
        <f t="shared" si="795"/>
        <v>#VALUE!</v>
      </c>
    </row>
    <row r="1207" spans="1:89" x14ac:dyDescent="0.3">
      <c r="A1207" s="12">
        <f t="shared" si="796"/>
        <v>41739</v>
      </c>
      <c r="B1207" s="13">
        <v>1579407.4289014791</v>
      </c>
      <c r="C1207" s="14">
        <f t="shared" si="756"/>
        <v>-7.1232567865823215E-3</v>
      </c>
      <c r="D1207" s="14">
        <f>B1207/MAX($B$13:B1207)-1</f>
        <v>-3.7055426777848566E-2</v>
      </c>
      <c r="F1207" s="18">
        <v>44280</v>
      </c>
      <c r="G1207" s="13">
        <f t="shared" si="757"/>
        <v>6183406.219718162</v>
      </c>
      <c r="H1207" s="14">
        <f t="shared" si="758"/>
        <v>3.3739608337566285E-3</v>
      </c>
      <c r="I1207" s="14">
        <f>G1207/MAX($G$13:G1207)-1</f>
        <v>0</v>
      </c>
      <c r="L1207" s="12">
        <f t="shared" si="797"/>
        <v>41739</v>
      </c>
      <c r="M1207" s="13">
        <v>25867327.090232898</v>
      </c>
      <c r="N1207" s="14">
        <f t="shared" si="772"/>
        <v>-3.0828743145179249E-3</v>
      </c>
      <c r="O1207" s="14">
        <f>M1207/MAX(M$13:$M1207)-1</f>
        <v>-2.1473129403584812E-2</v>
      </c>
      <c r="Q1207" s="18">
        <v>44280</v>
      </c>
      <c r="R1207" s="13">
        <f t="shared" si="759"/>
        <v>224657496.50399983</v>
      </c>
      <c r="S1207" s="14">
        <f t="shared" si="760"/>
        <v>9.4086825135204499E-3</v>
      </c>
      <c r="T1207" s="14">
        <f>R1207/MAX($R$13:R1207)-1</f>
        <v>0</v>
      </c>
      <c r="W1207" s="18">
        <v>44280</v>
      </c>
      <c r="X1207" s="21">
        <v>18049059909.731468</v>
      </c>
      <c r="Y1207" s="14">
        <f t="shared" si="761"/>
        <v>7.2543761235028814E-3</v>
      </c>
      <c r="Z1207" s="20">
        <f>X1207/MAX(X$13:$X1207)-1</f>
        <v>-5.6506121478544502E-3</v>
      </c>
      <c r="AC1207" s="18">
        <v>44280</v>
      </c>
      <c r="AD1207" s="14">
        <f t="shared" si="762"/>
        <v>3.3739608337566285E-3</v>
      </c>
      <c r="AE1207" s="13">
        <f t="shared" si="773"/>
        <v>58229479.67904482</v>
      </c>
      <c r="AF1207" s="14">
        <f t="shared" si="763"/>
        <v>9.4086825135204499E-3</v>
      </c>
      <c r="AG1207" s="13">
        <f t="shared" si="774"/>
        <v>95288231.869778052</v>
      </c>
      <c r="AH1207" s="14">
        <f t="shared" si="764"/>
        <v>7.2543761235028814E-3</v>
      </c>
      <c r="AI1207" s="13">
        <f t="shared" si="775"/>
        <v>92212390.832825884</v>
      </c>
      <c r="AJ1207" s="26">
        <f t="shared" si="765"/>
        <v>245730102.38164875</v>
      </c>
      <c r="AK1207" s="20">
        <f>AJ1207/MAX(AJ$13:$AJ1207)-1</f>
        <v>0</v>
      </c>
      <c r="AL1207" s="20">
        <f t="shared" si="776"/>
        <v>7.1649099709727437E-3</v>
      </c>
      <c r="AN1207" s="18">
        <v>44280</v>
      </c>
      <c r="AO1207" s="14">
        <f t="shared" si="766"/>
        <v>3.3739608337566285E-3</v>
      </c>
      <c r="AP1207" s="13">
        <f t="shared" si="777"/>
        <v>58229479.67904482</v>
      </c>
      <c r="AQ1207" s="14">
        <f t="shared" si="767"/>
        <v>9.4086825135204499E-3</v>
      </c>
      <c r="AR1207" s="13">
        <f t="shared" si="778"/>
        <v>95288231.869778052</v>
      </c>
      <c r="AS1207" s="14">
        <v>1.4361239256014922E-2</v>
      </c>
      <c r="AT1207" s="13">
        <f t="shared" si="779"/>
        <v>87465977.43871893</v>
      </c>
      <c r="AU1207" s="26">
        <f t="shared" si="768"/>
        <v>240983688.98754179</v>
      </c>
      <c r="AV1207" s="20">
        <f>AU1207/MAX($AU$13:AU1207)-1</f>
        <v>0</v>
      </c>
      <c r="AW1207" s="20">
        <f t="shared" si="780"/>
        <v>9.7306039179776427E-3</v>
      </c>
      <c r="AY1207" s="18">
        <v>44280</v>
      </c>
      <c r="AZ1207" s="14">
        <f t="shared" si="781"/>
        <v>3.3739608337566285E-3</v>
      </c>
      <c r="BA1207" s="13">
        <f t="shared" si="782"/>
        <v>58229479.67904482</v>
      </c>
      <c r="BB1207" s="20">
        <v>1.3643653820421431E-2</v>
      </c>
      <c r="BC1207" s="13">
        <f t="shared" si="783"/>
        <v>1424084862.9821413</v>
      </c>
      <c r="BD1207" s="14">
        <f t="shared" si="784"/>
        <v>7.2543761235028814E-3</v>
      </c>
      <c r="BE1207" s="13">
        <f t="shared" si="785"/>
        <v>92212390.832825884</v>
      </c>
      <c r="BF1207" s="26">
        <f t="shared" si="769"/>
        <v>1574526733.4940119</v>
      </c>
      <c r="BG1207" s="20">
        <f>BF1207/MAX($BF$13:BF1207)-1</f>
        <v>-0.19431908476058091</v>
      </c>
      <c r="BH1207" s="20">
        <f t="shared" si="786"/>
        <v>1.2883977792214729E-2</v>
      </c>
      <c r="BJ1207" s="18">
        <v>44280</v>
      </c>
      <c r="BK1207" s="14" t="e">
        <f>VLOOKUP(AP1207:AP2480,$F$13:$H$1892,3,FALSE)</f>
        <v>#N/A</v>
      </c>
      <c r="BL1207" s="13" t="e">
        <f t="shared" si="787"/>
        <v>#N/A</v>
      </c>
      <c r="BM1207" s="14" t="e">
        <f>VLOOKUP(AP1207:AP2480,$Q$13:$S$1892,3,FALSE)</f>
        <v>#N/A</v>
      </c>
      <c r="BN1207" s="13" t="e">
        <f t="shared" si="788"/>
        <v>#N/A</v>
      </c>
      <c r="BO1207" s="14">
        <v>1.1775092528282016E-2</v>
      </c>
      <c r="BP1207" s="13">
        <f t="shared" si="789"/>
        <v>83099819.275353402</v>
      </c>
      <c r="BQ1207" s="26" t="e">
        <f t="shared" si="770"/>
        <v>#N/A</v>
      </c>
      <c r="BR1207" s="20" t="e">
        <f>BQ1207/MAX($AJ$13:BQ1206)-1</f>
        <v>#N/A</v>
      </c>
      <c r="BS1207" s="20" t="e">
        <f t="shared" si="790"/>
        <v>#N/A</v>
      </c>
      <c r="BT1207" s="20"/>
      <c r="BU1207" s="20"/>
      <c r="BV1207" s="18">
        <v>44280</v>
      </c>
      <c r="BW1207" s="21">
        <v>11636222607.271114</v>
      </c>
      <c r="BX1207" s="14">
        <f t="shared" si="791"/>
        <v>-1.5293214062257476E-3</v>
      </c>
      <c r="BY1207" s="20">
        <f>BW1206/MAX(BW$13:$BW1207)-1</f>
        <v>-1.5293214062257476E-3</v>
      </c>
      <c r="BZ1207" s="18"/>
      <c r="CA1207" s="18"/>
      <c r="CB1207" s="18">
        <v>44280</v>
      </c>
      <c r="CC1207" s="14" t="e">
        <f>VLOOKUP(AV1208:AV2481,$F$13:$H$1892,3,FALSE)</f>
        <v>#VALUE!</v>
      </c>
      <c r="CD1207" s="13" t="e">
        <f t="shared" si="792"/>
        <v>#VALUE!</v>
      </c>
      <c r="CE1207" s="14" t="e">
        <f>VLOOKUP(AV1208:AV2481,$Q$13:$S$1892,3,FALSE)</f>
        <v>#VALUE!</v>
      </c>
      <c r="CF1207" s="13" t="e">
        <f t="shared" si="793"/>
        <v>#VALUE!</v>
      </c>
      <c r="CG1207" s="14" t="e">
        <f>VLOOKUP(AV1208:AV2481,$AP$14:$AS$1893,3,FALSE)</f>
        <v>#VALUE!</v>
      </c>
      <c r="CH1207" s="13" t="e">
        <f t="shared" si="794"/>
        <v>#VALUE!</v>
      </c>
      <c r="CI1207" s="26" t="e">
        <f t="shared" si="771"/>
        <v>#VALUE!</v>
      </c>
      <c r="CJ1207" s="20" t="e">
        <f>CI1207/MAX($CI$13:CI1207)-1</f>
        <v>#VALUE!</v>
      </c>
      <c r="CK1207" s="20" t="e">
        <f t="shared" si="795"/>
        <v>#VALUE!</v>
      </c>
    </row>
    <row r="1208" spans="1:89" x14ac:dyDescent="0.3">
      <c r="A1208" s="12">
        <f t="shared" si="796"/>
        <v>41740</v>
      </c>
      <c r="B1208" s="13">
        <v>1583191.649779463</v>
      </c>
      <c r="C1208" s="14">
        <f t="shared" si="756"/>
        <v>2.3959751035336208E-3</v>
      </c>
      <c r="D1208" s="14">
        <f>B1208/MAX($B$13:B1208)-1</f>
        <v>-3.4748235554325491E-2</v>
      </c>
      <c r="F1208" s="18">
        <v>44281</v>
      </c>
      <c r="G1208" s="13">
        <f t="shared" si="757"/>
        <v>6183406.219718162</v>
      </c>
      <c r="H1208" s="14">
        <f t="shared" si="758"/>
        <v>0</v>
      </c>
      <c r="I1208" s="14">
        <f>G1208/MAX($G$13:G1208)-1</f>
        <v>0</v>
      </c>
      <c r="L1208" s="12">
        <f t="shared" si="797"/>
        <v>41740</v>
      </c>
      <c r="M1208" s="13">
        <v>25979116.19702195</v>
      </c>
      <c r="N1208" s="14">
        <f t="shared" si="772"/>
        <v>4.3216334799145439E-3</v>
      </c>
      <c r="O1208" s="14">
        <f>M1208/MAX(M$13:$M1208)-1</f>
        <v>-1.724429491861923E-2</v>
      </c>
      <c r="Q1208" s="18">
        <v>44281</v>
      </c>
      <c r="R1208" s="13">
        <f t="shared" si="759"/>
        <v>225280001.48210615</v>
      </c>
      <c r="S1208" s="14">
        <f t="shared" si="760"/>
        <v>2.7709067704990709E-3</v>
      </c>
      <c r="T1208" s="14">
        <f>R1208/MAX($R$13:R1208)-1</f>
        <v>0</v>
      </c>
      <c r="W1208" s="18">
        <v>44281</v>
      </c>
      <c r="X1208" s="21">
        <v>18049059909.731533</v>
      </c>
      <c r="Y1208" s="14">
        <f t="shared" si="761"/>
        <v>3.5527136788005009E-15</v>
      </c>
      <c r="Z1208" s="20">
        <f>X1208/MAX(X$13:$X1208)-1</f>
        <v>-5.6506121478508975E-3</v>
      </c>
      <c r="AC1208" s="18">
        <v>44281</v>
      </c>
      <c r="AD1208" s="14">
        <f t="shared" si="762"/>
        <v>0</v>
      </c>
      <c r="AE1208" s="13">
        <f t="shared" si="773"/>
        <v>58229479.67904482</v>
      </c>
      <c r="AF1208" s="14">
        <f t="shared" si="763"/>
        <v>2.7709067704990709E-3</v>
      </c>
      <c r="AG1208" s="13">
        <f t="shared" si="774"/>
        <v>95552266.67661491</v>
      </c>
      <c r="AH1208" s="14">
        <f t="shared" si="764"/>
        <v>3.5527136788005009E-15</v>
      </c>
      <c r="AI1208" s="13">
        <f t="shared" si="775"/>
        <v>92212390.832826212</v>
      </c>
      <c r="AJ1208" s="26">
        <f t="shared" si="765"/>
        <v>245994137.18848595</v>
      </c>
      <c r="AK1208" s="20">
        <f>AJ1208/MAX(AJ$13:$AJ1208)-1</f>
        <v>0</v>
      </c>
      <c r="AL1208" s="20">
        <f t="shared" si="776"/>
        <v>1.0744910952225073E-3</v>
      </c>
      <c r="AN1208" s="18">
        <v>44281</v>
      </c>
      <c r="AO1208" s="14">
        <f t="shared" si="766"/>
        <v>0</v>
      </c>
      <c r="AP1208" s="13">
        <f t="shared" si="777"/>
        <v>58229479.67904482</v>
      </c>
      <c r="AQ1208" s="14">
        <f t="shared" si="767"/>
        <v>2.7709067704990709E-3</v>
      </c>
      <c r="AR1208" s="13">
        <f t="shared" si="778"/>
        <v>95552266.67661491</v>
      </c>
      <c r="AS1208" s="14">
        <v>-1.7298623156872543E-15</v>
      </c>
      <c r="AT1208" s="13">
        <f t="shared" si="779"/>
        <v>87465977.438718781</v>
      </c>
      <c r="AU1208" s="26">
        <f t="shared" si="768"/>
        <v>241247723.79437849</v>
      </c>
      <c r="AV1208" s="20">
        <f>AU1208/MAX($AU$13:AU1208)-1</f>
        <v>0</v>
      </c>
      <c r="AW1208" s="20">
        <f t="shared" si="780"/>
        <v>1.0956542658384638E-3</v>
      </c>
      <c r="AY1208" s="18">
        <v>44281</v>
      </c>
      <c r="AZ1208" s="14">
        <f t="shared" si="781"/>
        <v>0</v>
      </c>
      <c r="BA1208" s="13">
        <f t="shared" si="782"/>
        <v>58229479.67904482</v>
      </c>
      <c r="BB1208" s="20">
        <v>-1.882987245266321E-2</v>
      </c>
      <c r="BC1208" s="13">
        <f t="shared" si="783"/>
        <v>1397269526.6504192</v>
      </c>
      <c r="BD1208" s="14">
        <f t="shared" si="784"/>
        <v>3.5527136788005009E-15</v>
      </c>
      <c r="BE1208" s="13">
        <f t="shared" si="785"/>
        <v>92212390.832826212</v>
      </c>
      <c r="BF1208" s="26">
        <f t="shared" si="769"/>
        <v>1547711397.1622901</v>
      </c>
      <c r="BG1208" s="20">
        <f>BF1208/MAX($BF$13:BF1208)-1</f>
        <v>-0.20804041718296029</v>
      </c>
      <c r="BH1208" s="20">
        <f t="shared" si="786"/>
        <v>-1.7030727876062302E-2</v>
      </c>
      <c r="BJ1208" s="18">
        <v>44281</v>
      </c>
      <c r="BK1208" s="14" t="e">
        <f>VLOOKUP(AP1208:AP2481,$F$13:$H$1892,3,FALSE)</f>
        <v>#N/A</v>
      </c>
      <c r="BL1208" s="13" t="e">
        <f t="shared" si="787"/>
        <v>#N/A</v>
      </c>
      <c r="BM1208" s="14" t="e">
        <f>VLOOKUP(AP1208:AP2481,$Q$13:$S$1892,3,FALSE)</f>
        <v>#N/A</v>
      </c>
      <c r="BN1208" s="13" t="e">
        <f t="shared" si="788"/>
        <v>#N/A</v>
      </c>
      <c r="BO1208" s="14">
        <v>0</v>
      </c>
      <c r="BP1208" s="13">
        <f t="shared" si="789"/>
        <v>83099819.275353402</v>
      </c>
      <c r="BQ1208" s="26" t="e">
        <f t="shared" si="770"/>
        <v>#N/A</v>
      </c>
      <c r="BR1208" s="20" t="e">
        <f>BQ1208/MAX($AJ$13:BQ1207)-1</f>
        <v>#N/A</v>
      </c>
      <c r="BS1208" s="20" t="e">
        <f t="shared" si="790"/>
        <v>#N/A</v>
      </c>
      <c r="BT1208" s="20"/>
      <c r="BU1208" s="20"/>
      <c r="BV1208" s="18">
        <v>44281</v>
      </c>
      <c r="BW1208" s="21">
        <v>11539848852.151112</v>
      </c>
      <c r="BX1208" s="14">
        <f t="shared" si="791"/>
        <v>8.3513879908434507E-3</v>
      </c>
      <c r="BY1208" s="20">
        <f>BW1207/MAX(BW$13:$BW1208)-1</f>
        <v>0</v>
      </c>
      <c r="BZ1208" s="18"/>
      <c r="CA1208" s="18"/>
      <c r="CB1208" s="18">
        <v>44281</v>
      </c>
      <c r="CC1208" s="14" t="e">
        <f>VLOOKUP(AV1209:AV2482,$F$13:$H$1892,3,FALSE)</f>
        <v>#VALUE!</v>
      </c>
      <c r="CD1208" s="13" t="e">
        <f t="shared" si="792"/>
        <v>#VALUE!</v>
      </c>
      <c r="CE1208" s="14" t="e">
        <f>VLOOKUP(AV1209:AV2482,$Q$13:$S$1892,3,FALSE)</f>
        <v>#VALUE!</v>
      </c>
      <c r="CF1208" s="13" t="e">
        <f t="shared" si="793"/>
        <v>#VALUE!</v>
      </c>
      <c r="CG1208" s="14" t="e">
        <f>VLOOKUP(AV1209:AV2482,$AP$14:$AS$1893,3,FALSE)</f>
        <v>#VALUE!</v>
      </c>
      <c r="CH1208" s="13" t="e">
        <f t="shared" si="794"/>
        <v>#VALUE!</v>
      </c>
      <c r="CI1208" s="26" t="e">
        <f t="shared" si="771"/>
        <v>#VALUE!</v>
      </c>
      <c r="CJ1208" s="20" t="e">
        <f>CI1208/MAX($CI$13:CI1208)-1</f>
        <v>#VALUE!</v>
      </c>
      <c r="CK1208" s="20" t="e">
        <f t="shared" si="795"/>
        <v>#VALUE!</v>
      </c>
    </row>
    <row r="1209" spans="1:89" x14ac:dyDescent="0.3">
      <c r="A1209" s="12">
        <f t="shared" si="796"/>
        <v>41741</v>
      </c>
      <c r="B1209" s="13">
        <v>1583191.649779463</v>
      </c>
      <c r="C1209" s="14">
        <f t="shared" si="756"/>
        <v>0</v>
      </c>
      <c r="D1209" s="14">
        <f>B1209/MAX($B$13:B1209)-1</f>
        <v>-3.4748235554325491E-2</v>
      </c>
      <c r="F1209" s="18">
        <v>44285</v>
      </c>
      <c r="G1209" s="13">
        <f t="shared" si="757"/>
        <v>6183406.219718162</v>
      </c>
      <c r="H1209" s="14">
        <f t="shared" si="758"/>
        <v>0</v>
      </c>
      <c r="I1209" s="14">
        <f>G1209/MAX($G$13:G1209)-1</f>
        <v>0</v>
      </c>
      <c r="L1209" s="12">
        <f t="shared" si="797"/>
        <v>41741</v>
      </c>
      <c r="M1209" s="13">
        <v>25979116.19702195</v>
      </c>
      <c r="N1209" s="14">
        <f t="shared" si="772"/>
        <v>0</v>
      </c>
      <c r="O1209" s="14">
        <f>M1209/MAX(M$13:$M1209)-1</f>
        <v>-1.724429491861923E-2</v>
      </c>
      <c r="Q1209" s="18">
        <v>44285</v>
      </c>
      <c r="R1209" s="13">
        <f t="shared" si="759"/>
        <v>224860829.73625058</v>
      </c>
      <c r="S1209" s="14">
        <f t="shared" si="760"/>
        <v>-1.8606700244045982E-3</v>
      </c>
      <c r="T1209" s="14">
        <f>R1209/MAX($R$13:R1209)-1</f>
        <v>-1.8606700244045982E-3</v>
      </c>
      <c r="W1209" s="18">
        <v>44285</v>
      </c>
      <c r="X1209" s="21">
        <v>18158931921.693871</v>
      </c>
      <c r="Y1209" s="14">
        <f t="shared" si="761"/>
        <v>6.0874091233471539E-3</v>
      </c>
      <c r="Z1209" s="20">
        <f>X1209/MAX(X$13:$X1209)-1</f>
        <v>0</v>
      </c>
      <c r="AC1209" s="18">
        <v>44285</v>
      </c>
      <c r="AD1209" s="14">
        <f t="shared" si="762"/>
        <v>0</v>
      </c>
      <c r="AE1209" s="13">
        <f t="shared" si="773"/>
        <v>58229479.67904482</v>
      </c>
      <c r="AF1209" s="14">
        <f t="shared" si="763"/>
        <v>-1.8606700244045982E-3</v>
      </c>
      <c r="AG1209" s="13">
        <f t="shared" si="774"/>
        <v>95374475.438245818</v>
      </c>
      <c r="AH1209" s="14">
        <f t="shared" si="764"/>
        <v>6.0874091233471539E-3</v>
      </c>
      <c r="AI1209" s="13">
        <f t="shared" si="775"/>
        <v>92773725.382067606</v>
      </c>
      <c r="AJ1209" s="26">
        <f t="shared" si="765"/>
        <v>246377680.49935824</v>
      </c>
      <c r="AK1209" s="20">
        <f>AJ1209/MAX(AJ$13:$AJ1209)-1</f>
        <v>0</v>
      </c>
      <c r="AL1209" s="20">
        <f t="shared" si="776"/>
        <v>1.5591563085848303E-3</v>
      </c>
      <c r="AN1209" s="18">
        <v>44285</v>
      </c>
      <c r="AO1209" s="14">
        <f t="shared" si="766"/>
        <v>0</v>
      </c>
      <c r="AP1209" s="13">
        <f t="shared" si="777"/>
        <v>58229479.67904482</v>
      </c>
      <c r="AQ1209" s="14">
        <f t="shared" si="767"/>
        <v>-1.8606700244045982E-3</v>
      </c>
      <c r="AR1209" s="13">
        <f t="shared" si="778"/>
        <v>95374475.438245818</v>
      </c>
      <c r="AS1209" s="14">
        <v>0</v>
      </c>
      <c r="AT1209" s="13">
        <f t="shared" si="779"/>
        <v>87465977.438718781</v>
      </c>
      <c r="AU1209" s="26">
        <f t="shared" si="768"/>
        <v>241069932.55600941</v>
      </c>
      <c r="AV1209" s="20">
        <f>AU1209/MAX($AU$13:AU1209)-1</f>
        <v>-7.3696545431700677E-4</v>
      </c>
      <c r="AW1209" s="20">
        <f t="shared" si="780"/>
        <v>-7.3696545431700677E-4</v>
      </c>
      <c r="AY1209" s="18">
        <v>44285</v>
      </c>
      <c r="AZ1209" s="14">
        <f t="shared" si="781"/>
        <v>0</v>
      </c>
      <c r="BA1209" s="13">
        <f t="shared" si="782"/>
        <v>58229479.67904482</v>
      </c>
      <c r="BB1209" s="20">
        <v>3.1489142915565704E-2</v>
      </c>
      <c r="BC1209" s="13">
        <f t="shared" si="783"/>
        <v>1441268346.4666791</v>
      </c>
      <c r="BD1209" s="14">
        <f t="shared" si="784"/>
        <v>6.0874091233471539E-3</v>
      </c>
      <c r="BE1209" s="13">
        <f t="shared" si="785"/>
        <v>92773725.382067606</v>
      </c>
      <c r="BF1209" s="26">
        <f t="shared" si="769"/>
        <v>1592271551.5277915</v>
      </c>
      <c r="BG1209" s="20">
        <f>BF1209/MAX($BF$13:BF1209)-1</f>
        <v>-0.18523911112146274</v>
      </c>
      <c r="BH1209" s="20">
        <f t="shared" si="786"/>
        <v>2.8790997111736605E-2</v>
      </c>
      <c r="BJ1209" s="18">
        <v>44285</v>
      </c>
      <c r="BK1209" s="14" t="e">
        <f>VLOOKUP(AP1209:AP2482,$F$13:$H$1892,3,FALSE)</f>
        <v>#N/A</v>
      </c>
      <c r="BL1209" s="13" t="e">
        <f t="shared" si="787"/>
        <v>#N/A</v>
      </c>
      <c r="BM1209" s="14" t="e">
        <f>VLOOKUP(AP1209:AP2482,$Q$13:$S$1892,3,FALSE)</f>
        <v>#N/A</v>
      </c>
      <c r="BN1209" s="13" t="e">
        <f t="shared" si="788"/>
        <v>#N/A</v>
      </c>
      <c r="BO1209" s="14">
        <v>0</v>
      </c>
      <c r="BP1209" s="13">
        <f t="shared" si="789"/>
        <v>83099819.275353402</v>
      </c>
      <c r="BQ1209" s="26" t="e">
        <f t="shared" si="770"/>
        <v>#N/A</v>
      </c>
      <c r="BR1209" s="20" t="e">
        <f>BQ1209/MAX($AJ$13:BQ1208)-1</f>
        <v>#N/A</v>
      </c>
      <c r="BS1209" s="20" t="e">
        <f t="shared" si="790"/>
        <v>#N/A</v>
      </c>
      <c r="BT1209" s="20"/>
      <c r="BU1209" s="20"/>
      <c r="BV1209" s="18">
        <v>44285</v>
      </c>
      <c r="BW1209" s="21">
        <v>11555184232.425201</v>
      </c>
      <c r="BX1209" s="14">
        <f t="shared" si="791"/>
        <v>-1.327142862080688E-3</v>
      </c>
      <c r="BY1209" s="20">
        <f>BW1208/MAX(BW$13:$BW1209)-1</f>
        <v>-8.282219958544057E-3</v>
      </c>
      <c r="BZ1209" s="18"/>
      <c r="CA1209" s="18"/>
      <c r="CB1209" s="18">
        <v>44285</v>
      </c>
      <c r="CC1209" s="14" t="e">
        <f>VLOOKUP(AV1210:AV2483,$F$13:$H$1892,3,FALSE)</f>
        <v>#VALUE!</v>
      </c>
      <c r="CD1209" s="13" t="e">
        <f t="shared" si="792"/>
        <v>#VALUE!</v>
      </c>
      <c r="CE1209" s="14" t="e">
        <f>VLOOKUP(AV1210:AV2483,$Q$13:$S$1892,3,FALSE)</f>
        <v>#VALUE!</v>
      </c>
      <c r="CF1209" s="13" t="e">
        <f t="shared" si="793"/>
        <v>#VALUE!</v>
      </c>
      <c r="CG1209" s="14" t="e">
        <f>VLOOKUP(AV1210:AV2483,$AP$14:$AS$1893,3,FALSE)</f>
        <v>#VALUE!</v>
      </c>
      <c r="CH1209" s="13" t="e">
        <f t="shared" si="794"/>
        <v>#VALUE!</v>
      </c>
      <c r="CI1209" s="26" t="e">
        <f t="shared" si="771"/>
        <v>#VALUE!</v>
      </c>
      <c r="CJ1209" s="20" t="e">
        <f>CI1209/MAX($CI$13:CI1209)-1</f>
        <v>#VALUE!</v>
      </c>
      <c r="CK1209" s="20" t="e">
        <f t="shared" si="795"/>
        <v>#VALUE!</v>
      </c>
    </row>
    <row r="1210" spans="1:89" x14ac:dyDescent="0.3">
      <c r="A1210" s="12">
        <f t="shared" si="796"/>
        <v>41742</v>
      </c>
      <c r="B1210" s="13">
        <v>1583191.649779463</v>
      </c>
      <c r="C1210" s="14">
        <f t="shared" si="756"/>
        <v>0</v>
      </c>
      <c r="D1210" s="14">
        <f>B1210/MAX($B$13:B1210)-1</f>
        <v>-3.4748235554325491E-2</v>
      </c>
      <c r="F1210" s="18">
        <v>44286</v>
      </c>
      <c r="G1210" s="13">
        <f t="shared" si="757"/>
        <v>6122602.0286362935</v>
      </c>
      <c r="H1210" s="14">
        <f t="shared" si="758"/>
        <v>-9.8334459877422731E-3</v>
      </c>
      <c r="I1210" s="14">
        <f>G1210/MAX($G$13:G1210)-1</f>
        <v>-9.8334459877422731E-3</v>
      </c>
      <c r="L1210" s="12">
        <f t="shared" si="797"/>
        <v>41742</v>
      </c>
      <c r="M1210" s="13">
        <v>25979116.19702195</v>
      </c>
      <c r="N1210" s="14">
        <f t="shared" si="772"/>
        <v>0</v>
      </c>
      <c r="O1210" s="14">
        <f>M1210/MAX(M$13:$M1210)-1</f>
        <v>-1.724429491861923E-2</v>
      </c>
      <c r="Q1210" s="18">
        <v>44286</v>
      </c>
      <c r="R1210" s="13">
        <f t="shared" si="759"/>
        <v>225229079.23734829</v>
      </c>
      <c r="S1210" s="14">
        <f t="shared" si="760"/>
        <v>1.6376774093098678E-3</v>
      </c>
      <c r="T1210" s="14">
        <f>R1210/MAX($R$13:R1210)-1</f>
        <v>-2.2603979235991112E-4</v>
      </c>
      <c r="W1210" s="18">
        <v>44286</v>
      </c>
      <c r="X1210" s="21">
        <v>18286183023.766663</v>
      </c>
      <c r="Y1210" s="14">
        <f t="shared" si="761"/>
        <v>7.007631430170802E-3</v>
      </c>
      <c r="Z1210" s="20">
        <f>X1210/MAX(X$13:$X1210)-1</f>
        <v>0</v>
      </c>
      <c r="AC1210" s="18">
        <v>44286</v>
      </c>
      <c r="AD1210" s="14">
        <f t="shared" si="762"/>
        <v>-9.8334459877422731E-3</v>
      </c>
      <c r="AE1210" s="13">
        <f t="shared" si="773"/>
        <v>57656883.235726595</v>
      </c>
      <c r="AF1210" s="14">
        <f t="shared" si="763"/>
        <v>1.6376774093098678E-3</v>
      </c>
      <c r="AG1210" s="13">
        <f t="shared" si="774"/>
        <v>95530668.062095806</v>
      </c>
      <c r="AH1210" s="14">
        <f t="shared" si="764"/>
        <v>7.007631430170802E-3</v>
      </c>
      <c r="AI1210" s="13">
        <f t="shared" si="775"/>
        <v>93423849.455949023</v>
      </c>
      <c r="AJ1210" s="26">
        <f t="shared" si="765"/>
        <v>246611400.75377142</v>
      </c>
      <c r="AK1210" s="20">
        <f>AJ1210/MAX(AJ$13:$AJ1210)-1</f>
        <v>0</v>
      </c>
      <c r="AL1210" s="20">
        <f t="shared" si="776"/>
        <v>9.486259223623339E-4</v>
      </c>
      <c r="AN1210" s="18">
        <v>44286</v>
      </c>
      <c r="AO1210" s="14">
        <f t="shared" si="766"/>
        <v>-9.8334459877422731E-3</v>
      </c>
      <c r="AP1210" s="13">
        <f t="shared" si="777"/>
        <v>57656883.235726595</v>
      </c>
      <c r="AQ1210" s="14">
        <f t="shared" si="767"/>
        <v>1.6376774093098678E-3</v>
      </c>
      <c r="AR1210" s="13">
        <f t="shared" si="778"/>
        <v>95530668.062095806</v>
      </c>
      <c r="AS1210" s="14">
        <v>1.2013769995631567E-3</v>
      </c>
      <c r="AT1210" s="13">
        <f t="shared" si="779"/>
        <v>87571057.05225797</v>
      </c>
      <c r="AU1210" s="26">
        <f t="shared" si="768"/>
        <v>240758608.35008037</v>
      </c>
      <c r="AV1210" s="20">
        <f>AU1210/MAX($AU$13:AU1210)-1</f>
        <v>-2.0274406597717842E-3</v>
      </c>
      <c r="AW1210" s="20">
        <f t="shared" si="780"/>
        <v>-1.291426942498175E-3</v>
      </c>
      <c r="AY1210" s="18">
        <v>44286</v>
      </c>
      <c r="AZ1210" s="14">
        <f t="shared" si="781"/>
        <v>-9.8334459877422731E-3</v>
      </c>
      <c r="BA1210" s="13">
        <f t="shared" si="782"/>
        <v>57656883.235726595</v>
      </c>
      <c r="BB1210" s="20">
        <v>4.7302291334762048E-2</v>
      </c>
      <c r="BC1210" s="13">
        <f t="shared" si="783"/>
        <v>1509443641.6828167</v>
      </c>
      <c r="BD1210" s="14">
        <f t="shared" si="784"/>
        <v>7.007631430170802E-3</v>
      </c>
      <c r="BE1210" s="13">
        <f t="shared" si="785"/>
        <v>93423849.455949023</v>
      </c>
      <c r="BF1210" s="26">
        <f t="shared" si="769"/>
        <v>1660524374.3744924</v>
      </c>
      <c r="BG1210" s="20">
        <f>BF1210/MAX($BF$13:BF1210)-1</f>
        <v>-0.15031433302209285</v>
      </c>
      <c r="BH1210" s="20">
        <f t="shared" si="786"/>
        <v>4.2865064555861698E-2</v>
      </c>
      <c r="BJ1210" s="18">
        <v>44286</v>
      </c>
      <c r="BK1210" s="14" t="e">
        <f>VLOOKUP(AP1210:AP2483,$F$13:$H$1892,3,FALSE)</f>
        <v>#N/A</v>
      </c>
      <c r="BL1210" s="13" t="e">
        <f t="shared" si="787"/>
        <v>#N/A</v>
      </c>
      <c r="BM1210" s="14" t="e">
        <f>VLOOKUP(AP1210:AP2483,$Q$13:$S$1892,3,FALSE)</f>
        <v>#N/A</v>
      </c>
      <c r="BN1210" s="13" t="e">
        <f t="shared" si="788"/>
        <v>#N/A</v>
      </c>
      <c r="BO1210" s="14">
        <v>-3.5475318807923761E-3</v>
      </c>
      <c r="BP1210" s="13">
        <f t="shared" si="789"/>
        <v>82805020.017186001</v>
      </c>
      <c r="BQ1210" s="26" t="e">
        <f t="shared" si="770"/>
        <v>#N/A</v>
      </c>
      <c r="BR1210" s="20" t="e">
        <f>BQ1210/MAX($AJ$13:BQ1209)-1</f>
        <v>#N/A</v>
      </c>
      <c r="BS1210" s="20" t="e">
        <f t="shared" si="790"/>
        <v>#N/A</v>
      </c>
      <c r="BT1210" s="20"/>
      <c r="BU1210" s="20"/>
      <c r="BV1210" s="18">
        <v>44286</v>
      </c>
      <c r="BW1210" s="21">
        <v>11702997012.199579</v>
      </c>
      <c r="BX1210" s="14">
        <f t="shared" si="791"/>
        <v>-1.2630335598675546E-2</v>
      </c>
      <c r="BY1210" s="20">
        <f>BW1209/MAX(BW$13:$BW1210)-1</f>
        <v>-1.2630335598675546E-2</v>
      </c>
      <c r="BZ1210" s="18"/>
      <c r="CA1210" s="18"/>
      <c r="CB1210" s="18">
        <v>44286</v>
      </c>
      <c r="CC1210" s="14" t="e">
        <f>VLOOKUP(AV1211:AV2484,$F$13:$H$1892,3,FALSE)</f>
        <v>#VALUE!</v>
      </c>
      <c r="CD1210" s="13" t="e">
        <f t="shared" si="792"/>
        <v>#VALUE!</v>
      </c>
      <c r="CE1210" s="14" t="e">
        <f>VLOOKUP(AV1211:AV2484,$Q$13:$S$1892,3,FALSE)</f>
        <v>#VALUE!</v>
      </c>
      <c r="CF1210" s="13" t="e">
        <f t="shared" si="793"/>
        <v>#VALUE!</v>
      </c>
      <c r="CG1210" s="14" t="e">
        <f>VLOOKUP(AV1211:AV2484,$AP$14:$AS$1893,3,FALSE)</f>
        <v>#VALUE!</v>
      </c>
      <c r="CH1210" s="13" t="e">
        <f t="shared" si="794"/>
        <v>#VALUE!</v>
      </c>
      <c r="CI1210" s="26" t="e">
        <f t="shared" si="771"/>
        <v>#VALUE!</v>
      </c>
      <c r="CJ1210" s="20" t="e">
        <f>CI1210/MAX($CI$13:CI1210)-1</f>
        <v>#VALUE!</v>
      </c>
      <c r="CK1210" s="20" t="e">
        <f t="shared" si="795"/>
        <v>#VALUE!</v>
      </c>
    </row>
    <row r="1211" spans="1:89" x14ac:dyDescent="0.3">
      <c r="A1211" s="12">
        <f t="shared" si="796"/>
        <v>41743</v>
      </c>
      <c r="B1211" s="13">
        <v>1583191.649779463</v>
      </c>
      <c r="C1211" s="14">
        <f t="shared" si="756"/>
        <v>0</v>
      </c>
      <c r="D1211" s="14">
        <f>B1211/MAX($B$13:B1211)-1</f>
        <v>-3.4748235554325491E-2</v>
      </c>
      <c r="F1211" s="18">
        <v>44287</v>
      </c>
      <c r="G1211" s="13">
        <f t="shared" si="757"/>
        <v>6118525.4185050884</v>
      </c>
      <c r="H1211" s="14">
        <f t="shared" si="758"/>
        <v>-6.6582967701278584E-4</v>
      </c>
      <c r="I1211" s="14">
        <f>G1211/MAX($G$13:G1211)-1</f>
        <v>-1.0492728264589246E-2</v>
      </c>
      <c r="L1211" s="12">
        <f t="shared" si="797"/>
        <v>41743</v>
      </c>
      <c r="M1211" s="13">
        <v>25979116.19702195</v>
      </c>
      <c r="N1211" s="14">
        <f t="shared" si="772"/>
        <v>0</v>
      </c>
      <c r="O1211" s="14">
        <f>M1211/MAX(M$13:$M1211)-1</f>
        <v>-1.724429491861923E-2</v>
      </c>
      <c r="Q1211" s="18">
        <v>44287</v>
      </c>
      <c r="R1211" s="13">
        <f t="shared" si="759"/>
        <v>231071928.93943509</v>
      </c>
      <c r="S1211" s="14">
        <f t="shared" si="760"/>
        <v>2.5941808765863605E-2</v>
      </c>
      <c r="T1211" s="14">
        <f>R1211/MAX($R$13:R1211)-1</f>
        <v>0</v>
      </c>
      <c r="W1211" s="18">
        <v>44287</v>
      </c>
      <c r="X1211" s="21">
        <v>18514578398.51017</v>
      </c>
      <c r="Y1211" s="14">
        <f t="shared" si="761"/>
        <v>1.2490051884893605E-2</v>
      </c>
      <c r="Z1211" s="20">
        <f>X1211/MAX(X$13:$X1211)-1</f>
        <v>0</v>
      </c>
      <c r="AC1211" s="18">
        <v>44287</v>
      </c>
      <c r="AD1211" s="14">
        <f t="shared" si="762"/>
        <v>-6.6582967701278584E-4</v>
      </c>
      <c r="AE1211" s="13">
        <f t="shared" si="773"/>
        <v>57618493.571784191</v>
      </c>
      <c r="AF1211" s="14">
        <f t="shared" si="763"/>
        <v>2.5941808765863605E-2</v>
      </c>
      <c r="AG1211" s="13">
        <f t="shared" si="774"/>
        <v>98008906.384237885</v>
      </c>
      <c r="AH1211" s="14">
        <f t="shared" si="764"/>
        <v>1.2490051884893605E-2</v>
      </c>
      <c r="AI1211" s="13">
        <f t="shared" si="775"/>
        <v>94590718.182940319</v>
      </c>
      <c r="AJ1211" s="26">
        <f t="shared" si="765"/>
        <v>250218118.13896239</v>
      </c>
      <c r="AK1211" s="20">
        <f>AJ1211/MAX(AJ$13:$AJ1211)-1</f>
        <v>0</v>
      </c>
      <c r="AL1211" s="20">
        <f t="shared" si="776"/>
        <v>1.4625104006412482E-2</v>
      </c>
      <c r="AN1211" s="18">
        <v>44287</v>
      </c>
      <c r="AO1211" s="14">
        <f t="shared" si="766"/>
        <v>-6.6582967701278584E-4</v>
      </c>
      <c r="AP1211" s="13">
        <f t="shared" si="777"/>
        <v>57618493.571784191</v>
      </c>
      <c r="AQ1211" s="14">
        <f t="shared" si="767"/>
        <v>2.5941808765863605E-2</v>
      </c>
      <c r="AR1211" s="13">
        <f t="shared" si="778"/>
        <v>98008906.384237885</v>
      </c>
      <c r="AS1211" s="14">
        <v>7.612255542036526E-3</v>
      </c>
      <c r="AT1211" s="13">
        <f t="shared" si="779"/>
        <v>88237670.316626027</v>
      </c>
      <c r="AU1211" s="26">
        <f t="shared" si="768"/>
        <v>243865070.2726481</v>
      </c>
      <c r="AV1211" s="20">
        <f>AU1211/MAX($AU$13:AU1211)-1</f>
        <v>0</v>
      </c>
      <c r="AW1211" s="20">
        <f t="shared" si="780"/>
        <v>1.2902807271799377E-2</v>
      </c>
      <c r="AY1211" s="18">
        <v>44287</v>
      </c>
      <c r="AZ1211" s="14">
        <f t="shared" si="781"/>
        <v>-6.6582967701278584E-4</v>
      </c>
      <c r="BA1211" s="13">
        <f t="shared" si="782"/>
        <v>57618493.571784191</v>
      </c>
      <c r="BB1211" s="20">
        <v>-8.6301490004745407E-3</v>
      </c>
      <c r="BC1211" s="13">
        <f t="shared" si="783"/>
        <v>1496416918.1472752</v>
      </c>
      <c r="BD1211" s="14">
        <f t="shared" si="784"/>
        <v>1.2490051884893605E-2</v>
      </c>
      <c r="BE1211" s="13">
        <f t="shared" si="785"/>
        <v>94590718.182940319</v>
      </c>
      <c r="BF1211" s="26">
        <f t="shared" si="769"/>
        <v>1648626129.9019997</v>
      </c>
      <c r="BG1211" s="20">
        <f>BF1211/MAX($BF$13:BF1211)-1</f>
        <v>-0.15640263136115484</v>
      </c>
      <c r="BH1211" s="20">
        <f t="shared" si="786"/>
        <v>-7.1653537015827773E-3</v>
      </c>
      <c r="BJ1211" s="18">
        <v>44287</v>
      </c>
      <c r="BK1211" s="14" t="e">
        <f>VLOOKUP(AP1211:AP2484,$F$13:$H$1892,3,FALSE)</f>
        <v>#N/A</v>
      </c>
      <c r="BL1211" s="13" t="e">
        <f t="shared" si="787"/>
        <v>#N/A</v>
      </c>
      <c r="BM1211" s="14" t="e">
        <f>VLOOKUP(AP1211:AP2484,$Q$13:$S$1892,3,FALSE)</f>
        <v>#N/A</v>
      </c>
      <c r="BN1211" s="13" t="e">
        <f t="shared" si="788"/>
        <v>#N/A</v>
      </c>
      <c r="BO1211" s="14">
        <v>1.2186270063315741E-2</v>
      </c>
      <c r="BP1211" s="13">
        <f t="shared" si="789"/>
        <v>83814104.353713691</v>
      </c>
      <c r="BQ1211" s="26" t="e">
        <f t="shared" si="770"/>
        <v>#N/A</v>
      </c>
      <c r="BR1211" s="20" t="e">
        <f>BQ1211/MAX($AJ$13:BQ1210)-1</f>
        <v>#N/A</v>
      </c>
      <c r="BS1211" s="20" t="e">
        <f t="shared" si="790"/>
        <v>#N/A</v>
      </c>
      <c r="BT1211" s="20"/>
      <c r="BU1211" s="20"/>
      <c r="BV1211" s="18">
        <v>44287</v>
      </c>
      <c r="BW1211" s="21">
        <v>11809281493.081343</v>
      </c>
      <c r="BX1211" s="14">
        <f t="shared" si="791"/>
        <v>-9.0000802287617532E-3</v>
      </c>
      <c r="BY1211" s="20">
        <f>BW1210/MAX(BW$13:$BW1211)-1</f>
        <v>-9.0000802287617532E-3</v>
      </c>
      <c r="BZ1211" s="18"/>
      <c r="CA1211" s="18"/>
      <c r="CB1211" s="18">
        <v>44287</v>
      </c>
      <c r="CC1211" s="14" t="e">
        <f>VLOOKUP(AV1212:AV2485,$F$13:$H$1892,3,FALSE)</f>
        <v>#VALUE!</v>
      </c>
      <c r="CD1211" s="13" t="e">
        <f t="shared" si="792"/>
        <v>#VALUE!</v>
      </c>
      <c r="CE1211" s="14" t="e">
        <f>VLOOKUP(AV1212:AV2485,$Q$13:$S$1892,3,FALSE)</f>
        <v>#VALUE!</v>
      </c>
      <c r="CF1211" s="13" t="e">
        <f t="shared" si="793"/>
        <v>#VALUE!</v>
      </c>
      <c r="CG1211" s="14" t="e">
        <f>VLOOKUP(AV1212:AV2485,$AP$14:$AS$1893,3,FALSE)</f>
        <v>#VALUE!</v>
      </c>
      <c r="CH1211" s="13" t="e">
        <f t="shared" si="794"/>
        <v>#VALUE!</v>
      </c>
      <c r="CI1211" s="26" t="e">
        <f t="shared" si="771"/>
        <v>#VALUE!</v>
      </c>
      <c r="CJ1211" s="20" t="e">
        <f>CI1211/MAX($CI$13:CI1211)-1</f>
        <v>#VALUE!</v>
      </c>
      <c r="CK1211" s="20" t="e">
        <f t="shared" si="795"/>
        <v>#VALUE!</v>
      </c>
    </row>
    <row r="1212" spans="1:89" x14ac:dyDescent="0.3">
      <c r="A1212" s="12">
        <f t="shared" si="796"/>
        <v>41744</v>
      </c>
      <c r="B1212" s="13">
        <v>1597824.1068865075</v>
      </c>
      <c r="C1212" s="14">
        <f t="shared" si="756"/>
        <v>9.2423789053477368E-3</v>
      </c>
      <c r="D1212" s="14">
        <f>B1212/MAX($B$13:B1212)-1</f>
        <v>-2.5827013008263067E-2</v>
      </c>
      <c r="F1212" s="18">
        <v>44291</v>
      </c>
      <c r="G1212" s="13">
        <f t="shared" si="757"/>
        <v>6110904.5388176329</v>
      </c>
      <c r="H1212" s="14">
        <f t="shared" si="758"/>
        <v>-1.2455418856979206E-3</v>
      </c>
      <c r="I1212" s="14">
        <f>G1212/MAX($G$13:G1212)-1</f>
        <v>-1.1725201017738329E-2</v>
      </c>
      <c r="L1212" s="12">
        <f t="shared" si="797"/>
        <v>41744</v>
      </c>
      <c r="M1212" s="13">
        <v>26799292.439185515</v>
      </c>
      <c r="N1212" s="14">
        <f t="shared" si="772"/>
        <v>3.1570598319953014E-2</v>
      </c>
      <c r="O1212" s="14">
        <f>M1212/MAX(M$13:$M1212)-1</f>
        <v>0</v>
      </c>
      <c r="Q1212" s="18">
        <v>44291</v>
      </c>
      <c r="R1212" s="13">
        <f t="shared" si="759"/>
        <v>226548338.28634134</v>
      </c>
      <c r="S1212" s="14">
        <f t="shared" si="760"/>
        <v>-1.9576547760932983E-2</v>
      </c>
      <c r="T1212" s="14">
        <f>R1212/MAX($R$13:R1212)-1</f>
        <v>-1.9576547760932983E-2</v>
      </c>
      <c r="W1212" s="18">
        <v>44291</v>
      </c>
      <c r="X1212" s="21">
        <v>18641841105.711861</v>
      </c>
      <c r="Y1212" s="14">
        <f t="shared" si="761"/>
        <v>6.8736486709268796E-3</v>
      </c>
      <c r="Z1212" s="20">
        <f>X1212/MAX(X$13:$X1212)-1</f>
        <v>0</v>
      </c>
      <c r="AC1212" s="18">
        <v>44291</v>
      </c>
      <c r="AD1212" s="14">
        <f t="shared" si="762"/>
        <v>-1.2455418856979206E-3</v>
      </c>
      <c r="AE1212" s="13">
        <f t="shared" si="773"/>
        <v>57546727.324649714</v>
      </c>
      <c r="AF1212" s="14">
        <f t="shared" si="763"/>
        <v>-1.9576547760932983E-2</v>
      </c>
      <c r="AG1212" s="13">
        <f t="shared" si="774"/>
        <v>96090230.347410038</v>
      </c>
      <c r="AH1212" s="14">
        <f t="shared" si="764"/>
        <v>6.8736486709268796E-3</v>
      </c>
      <c r="AI1212" s="13">
        <f t="shared" si="775"/>
        <v>95240901.547260508</v>
      </c>
      <c r="AJ1212" s="26">
        <f t="shared" si="765"/>
        <v>248877859.21932027</v>
      </c>
      <c r="AK1212" s="20">
        <f>AJ1212/MAX(AJ$13:$AJ1212)-1</f>
        <v>-5.3563623993758691E-3</v>
      </c>
      <c r="AL1212" s="20">
        <f t="shared" si="776"/>
        <v>-5.3563623993758691E-3</v>
      </c>
      <c r="AN1212" s="18">
        <v>44291</v>
      </c>
      <c r="AO1212" s="14">
        <f t="shared" si="766"/>
        <v>-1.2455418856979206E-3</v>
      </c>
      <c r="AP1212" s="13">
        <f t="shared" si="777"/>
        <v>57546727.324649714</v>
      </c>
      <c r="AQ1212" s="14">
        <f t="shared" si="767"/>
        <v>-1.9576547760932983E-2</v>
      </c>
      <c r="AR1212" s="13">
        <f t="shared" si="778"/>
        <v>96090230.347410038</v>
      </c>
      <c r="AS1212" s="14">
        <v>1.8438665921957875E-2</v>
      </c>
      <c r="AT1212" s="13">
        <f t="shared" si="779"/>
        <v>89864655.241326168</v>
      </c>
      <c r="AU1212" s="26">
        <f t="shared" si="768"/>
        <v>243501612.91338593</v>
      </c>
      <c r="AV1212" s="20">
        <f>AU1212/MAX($AU$13:AU1212)-1</f>
        <v>-1.4904035205034472E-3</v>
      </c>
      <c r="AW1212" s="20">
        <f t="shared" si="780"/>
        <v>-1.4904035205034472E-3</v>
      </c>
      <c r="AY1212" s="18">
        <v>44291</v>
      </c>
      <c r="AZ1212" s="14">
        <f t="shared" si="781"/>
        <v>-1.2455418856979206E-3</v>
      </c>
      <c r="BA1212" s="13">
        <f t="shared" si="782"/>
        <v>57546727.324649714</v>
      </c>
      <c r="BB1212" s="20">
        <v>4.9779976684578564E-3</v>
      </c>
      <c r="BC1212" s="13">
        <f t="shared" si="783"/>
        <v>1503866078.0768533</v>
      </c>
      <c r="BD1212" s="14">
        <f t="shared" si="784"/>
        <v>6.8736486709268796E-3</v>
      </c>
      <c r="BE1212" s="13">
        <f t="shared" si="785"/>
        <v>95240901.547260508</v>
      </c>
      <c r="BF1212" s="26">
        <f t="shared" si="769"/>
        <v>1656653706.9487636</v>
      </c>
      <c r="BG1212" s="20">
        <f>BF1212/MAX($BF$13:BF1212)-1</f>
        <v>-0.15229494269216715</v>
      </c>
      <c r="BH1212" s="20">
        <f t="shared" si="786"/>
        <v>4.8692525862374936E-3</v>
      </c>
      <c r="BJ1212" s="18">
        <v>44291</v>
      </c>
      <c r="BK1212" s="14" t="e">
        <f>VLOOKUP(AP1212:AP2485,$F$13:$H$1892,3,FALSE)</f>
        <v>#N/A</v>
      </c>
      <c r="BL1212" s="13" t="e">
        <f t="shared" si="787"/>
        <v>#N/A</v>
      </c>
      <c r="BM1212" s="14" t="e">
        <f>VLOOKUP(AP1212:AP2485,$Q$13:$S$1892,3,FALSE)</f>
        <v>#N/A</v>
      </c>
      <c r="BN1212" s="13" t="e">
        <f t="shared" si="788"/>
        <v>#N/A</v>
      </c>
      <c r="BO1212" s="14">
        <v>9.1418714684077251E-3</v>
      </c>
      <c r="BP1212" s="13">
        <f t="shared" si="789"/>
        <v>84580322.122955054</v>
      </c>
      <c r="BQ1212" s="26" t="e">
        <f t="shared" si="770"/>
        <v>#N/A</v>
      </c>
      <c r="BR1212" s="20" t="e">
        <f>BQ1212/MAX($AJ$13:BQ1211)-1</f>
        <v>#N/A</v>
      </c>
      <c r="BS1212" s="20" t="e">
        <f t="shared" si="790"/>
        <v>#N/A</v>
      </c>
      <c r="BT1212" s="20"/>
      <c r="BU1212" s="20"/>
      <c r="BV1212" s="18">
        <v>44291</v>
      </c>
      <c r="BW1212" s="21">
        <v>12012848164.716103</v>
      </c>
      <c r="BX1212" s="14">
        <f t="shared" si="791"/>
        <v>-1.6945745825096781E-2</v>
      </c>
      <c r="BY1212" s="20">
        <f>BW1211/MAX(BW$13:$BW1212)-1</f>
        <v>-1.6945745825096781E-2</v>
      </c>
      <c r="BZ1212" s="18"/>
      <c r="CA1212" s="18"/>
      <c r="CB1212" s="18">
        <v>44291</v>
      </c>
      <c r="CC1212" s="14" t="e">
        <f>VLOOKUP(AV1213:AV2486,$F$13:$H$1892,3,FALSE)</f>
        <v>#VALUE!</v>
      </c>
      <c r="CD1212" s="13" t="e">
        <f t="shared" si="792"/>
        <v>#VALUE!</v>
      </c>
      <c r="CE1212" s="14" t="e">
        <f>VLOOKUP(AV1213:AV2486,$Q$13:$S$1892,3,FALSE)</f>
        <v>#VALUE!</v>
      </c>
      <c r="CF1212" s="13" t="e">
        <f t="shared" si="793"/>
        <v>#VALUE!</v>
      </c>
      <c r="CG1212" s="14" t="e">
        <f>VLOOKUP(AV1213:AV2486,$AP$14:$AS$1893,3,FALSE)</f>
        <v>#VALUE!</v>
      </c>
      <c r="CH1212" s="13" t="e">
        <f t="shared" si="794"/>
        <v>#VALUE!</v>
      </c>
      <c r="CI1212" s="26" t="e">
        <f t="shared" si="771"/>
        <v>#VALUE!</v>
      </c>
      <c r="CJ1212" s="20" t="e">
        <f>CI1212/MAX($CI$13:CI1212)-1</f>
        <v>#VALUE!</v>
      </c>
      <c r="CK1212" s="20" t="e">
        <f t="shared" si="795"/>
        <v>#VALUE!</v>
      </c>
    </row>
    <row r="1213" spans="1:89" x14ac:dyDescent="0.3">
      <c r="A1213" s="12">
        <f t="shared" si="796"/>
        <v>41745</v>
      </c>
      <c r="B1213" s="13">
        <v>1598660.8157149123</v>
      </c>
      <c r="C1213" s="14">
        <f t="shared" si="756"/>
        <v>5.2365515377972294E-4</v>
      </c>
      <c r="D1213" s="14">
        <f>B1213/MAX($B$13:B1213)-1</f>
        <v>-2.5316882302951704E-2</v>
      </c>
      <c r="F1213" s="18">
        <v>44292</v>
      </c>
      <c r="G1213" s="13">
        <f t="shared" si="757"/>
        <v>6097825.0972002828</v>
      </c>
      <c r="H1213" s="14">
        <f t="shared" si="758"/>
        <v>-2.1403446141674554E-3</v>
      </c>
      <c r="I1213" s="14">
        <f>G1213/MAX($G$13:G1213)-1</f>
        <v>-1.3840449661057463E-2</v>
      </c>
      <c r="L1213" s="12">
        <f t="shared" si="797"/>
        <v>41745</v>
      </c>
      <c r="M1213" s="13">
        <v>26675464.520108342</v>
      </c>
      <c r="N1213" s="14">
        <f t="shared" si="772"/>
        <v>-4.6205667316840948E-3</v>
      </c>
      <c r="O1213" s="14">
        <f>M1213/MAX(M$13:$M1213)-1</f>
        <v>-4.6205667316840948E-3</v>
      </c>
      <c r="Q1213" s="18">
        <v>44292</v>
      </c>
      <c r="R1213" s="13">
        <f t="shared" si="759"/>
        <v>223860483.08247352</v>
      </c>
      <c r="S1213" s="14">
        <f t="shared" si="760"/>
        <v>-1.1864378367103967E-2</v>
      </c>
      <c r="T1213" s="14">
        <f>R1213/MAX($R$13:R1213)-1</f>
        <v>-3.1208662558279587E-2</v>
      </c>
      <c r="W1213" s="18">
        <v>44292</v>
      </c>
      <c r="X1213" s="21">
        <v>18740245930.200462</v>
      </c>
      <c r="Y1213" s="14">
        <f t="shared" si="761"/>
        <v>5.2787073943276752E-3</v>
      </c>
      <c r="Z1213" s="20">
        <f>X1213/MAX(X$13:$X1213)-1</f>
        <v>0</v>
      </c>
      <c r="AC1213" s="18">
        <v>44292</v>
      </c>
      <c r="AD1213" s="14">
        <f t="shared" si="762"/>
        <v>-2.1403446141674554E-3</v>
      </c>
      <c r="AE1213" s="13">
        <f t="shared" si="773"/>
        <v>57423557.49675744</v>
      </c>
      <c r="AF1213" s="14">
        <f t="shared" si="763"/>
        <v>-1.1864378367103967E-2</v>
      </c>
      <c r="AG1213" s="13">
        <f t="shared" si="774"/>
        <v>94950179.497186184</v>
      </c>
      <c r="AH1213" s="14">
        <f t="shared" si="764"/>
        <v>5.2787073943276752E-3</v>
      </c>
      <c r="AI1213" s="13">
        <f t="shared" si="775"/>
        <v>95743650.398500472</v>
      </c>
      <c r="AJ1213" s="26">
        <f t="shared" si="765"/>
        <v>248117387.3924441</v>
      </c>
      <c r="AK1213" s="20">
        <f>AJ1213/MAX(AJ$13:$AJ1213)-1</f>
        <v>-8.3955980571782662E-3</v>
      </c>
      <c r="AL1213" s="20">
        <f t="shared" si="776"/>
        <v>-3.0556025725293479E-3</v>
      </c>
      <c r="AN1213" s="18">
        <v>44292</v>
      </c>
      <c r="AO1213" s="14">
        <f t="shared" si="766"/>
        <v>-2.1403446141674554E-3</v>
      </c>
      <c r="AP1213" s="13">
        <f t="shared" si="777"/>
        <v>57423557.49675744</v>
      </c>
      <c r="AQ1213" s="14">
        <f t="shared" si="767"/>
        <v>-1.1864378367103967E-2</v>
      </c>
      <c r="AR1213" s="13">
        <f t="shared" si="778"/>
        <v>94950179.497186184</v>
      </c>
      <c r="AS1213" s="14">
        <v>-3.6682094216034916E-4</v>
      </c>
      <c r="AT1213" s="13">
        <f t="shared" si="779"/>
        <v>89831691.003823638</v>
      </c>
      <c r="AU1213" s="26">
        <f t="shared" si="768"/>
        <v>242205427.99776727</v>
      </c>
      <c r="AV1213" s="20">
        <f>AU1213/MAX($AU$13:AU1213)-1</f>
        <v>-6.805576022122839E-3</v>
      </c>
      <c r="AW1213" s="20">
        <f t="shared" si="780"/>
        <v>-5.3231060776575134E-3</v>
      </c>
      <c r="AY1213" s="18">
        <v>44292</v>
      </c>
      <c r="AZ1213" s="14">
        <f t="shared" si="781"/>
        <v>-2.1403446141674554E-3</v>
      </c>
      <c r="BA1213" s="13">
        <f t="shared" si="782"/>
        <v>57423557.49675744</v>
      </c>
      <c r="BB1213" s="20">
        <v>-5.449908367352152E-3</v>
      </c>
      <c r="BC1213" s="13">
        <f t="shared" si="783"/>
        <v>1495670145.7545652</v>
      </c>
      <c r="BD1213" s="14">
        <f t="shared" si="784"/>
        <v>5.2787073943276752E-3</v>
      </c>
      <c r="BE1213" s="13">
        <f t="shared" si="785"/>
        <v>95743650.398500472</v>
      </c>
      <c r="BF1213" s="26">
        <f t="shared" si="769"/>
        <v>1648837353.6498232</v>
      </c>
      <c r="BG1213" s="20">
        <f>BF1213/MAX($BF$13:BF1213)-1</f>
        <v>-0.15629454876157334</v>
      </c>
      <c r="BH1213" s="20">
        <f t="shared" si="786"/>
        <v>-4.7181576126350544E-3</v>
      </c>
      <c r="BJ1213" s="18">
        <v>44292</v>
      </c>
      <c r="BK1213" s="14" t="e">
        <f>VLOOKUP(AP1213:AP2486,$F$13:$H$1892,3,FALSE)</f>
        <v>#N/A</v>
      </c>
      <c r="BL1213" s="13" t="e">
        <f t="shared" si="787"/>
        <v>#N/A</v>
      </c>
      <c r="BM1213" s="14" t="e">
        <f>VLOOKUP(AP1213:AP2486,$Q$13:$S$1892,3,FALSE)</f>
        <v>#N/A</v>
      </c>
      <c r="BN1213" s="13" t="e">
        <f t="shared" si="788"/>
        <v>#N/A</v>
      </c>
      <c r="BO1213" s="14">
        <v>-1.506337592672824E-3</v>
      </c>
      <c r="BP1213" s="13">
        <f t="shared" si="789"/>
        <v>84452915.604140863</v>
      </c>
      <c r="BQ1213" s="26" t="e">
        <f t="shared" si="770"/>
        <v>#N/A</v>
      </c>
      <c r="BR1213" s="20" t="e">
        <f>BQ1213/MAX($AJ$13:BQ1212)-1</f>
        <v>#N/A</v>
      </c>
      <c r="BS1213" s="20" t="e">
        <f t="shared" si="790"/>
        <v>#N/A</v>
      </c>
      <c r="BT1213" s="20"/>
      <c r="BU1213" s="20"/>
      <c r="BV1213" s="18">
        <v>44292</v>
      </c>
      <c r="BW1213" s="21">
        <v>12084134258.989908</v>
      </c>
      <c r="BX1213" s="14">
        <f t="shared" si="791"/>
        <v>-5.8991478202728986E-3</v>
      </c>
      <c r="BY1213" s="20">
        <f>BW1212/MAX(BW$13:$BW1213)-1</f>
        <v>-5.8991478202728986E-3</v>
      </c>
      <c r="BZ1213" s="18"/>
      <c r="CA1213" s="18"/>
      <c r="CB1213" s="18">
        <v>44292</v>
      </c>
      <c r="CC1213" s="14" t="e">
        <f>VLOOKUP(AV1214:AV2487,$F$13:$H$1892,3,FALSE)</f>
        <v>#VALUE!</v>
      </c>
      <c r="CD1213" s="13" t="e">
        <f t="shared" si="792"/>
        <v>#VALUE!</v>
      </c>
      <c r="CE1213" s="14" t="e">
        <f>VLOOKUP(AV1214:AV2487,$Q$13:$S$1892,3,FALSE)</f>
        <v>#VALUE!</v>
      </c>
      <c r="CF1213" s="13" t="e">
        <f t="shared" si="793"/>
        <v>#VALUE!</v>
      </c>
      <c r="CG1213" s="14" t="e">
        <f>VLOOKUP(AV1214:AV2487,$AP$14:$AS$1893,3,FALSE)</f>
        <v>#VALUE!</v>
      </c>
      <c r="CH1213" s="13" t="e">
        <f t="shared" si="794"/>
        <v>#VALUE!</v>
      </c>
      <c r="CI1213" s="26" t="e">
        <f t="shared" si="771"/>
        <v>#VALUE!</v>
      </c>
      <c r="CJ1213" s="20" t="e">
        <f>CI1213/MAX($CI$13:CI1213)-1</f>
        <v>#VALUE!</v>
      </c>
      <c r="CK1213" s="20" t="e">
        <f t="shared" si="795"/>
        <v>#VALUE!</v>
      </c>
    </row>
    <row r="1214" spans="1:89" x14ac:dyDescent="0.3">
      <c r="A1214" s="12">
        <f t="shared" si="796"/>
        <v>41746</v>
      </c>
      <c r="B1214" s="13">
        <v>1585791.2955327563</v>
      </c>
      <c r="C1214" s="14">
        <f t="shared" si="756"/>
        <v>-8.0501880421712801E-3</v>
      </c>
      <c r="D1214" s="14">
        <f>B1214/MAX($B$13:B1214)-1</f>
        <v>-3.316326468194275E-2</v>
      </c>
      <c r="F1214" s="18">
        <v>44293</v>
      </c>
      <c r="G1214" s="13">
        <f t="shared" si="757"/>
        <v>6101329.3265879452</v>
      </c>
      <c r="H1214" s="14">
        <f t="shared" si="758"/>
        <v>5.7466872726008589E-4</v>
      </c>
      <c r="I1214" s="14">
        <f>G1214/MAX($G$13:G1214)-1</f>
        <v>-1.3273734607388898E-2</v>
      </c>
      <c r="L1214" s="12">
        <f t="shared" si="797"/>
        <v>41746</v>
      </c>
      <c r="M1214" s="13">
        <v>26763601.759178206</v>
      </c>
      <c r="N1214" s="14">
        <f t="shared" si="772"/>
        <v>3.3040563924735533E-3</v>
      </c>
      <c r="O1214" s="14">
        <f>M1214/MAX(M$13:$M1214)-1</f>
        <v>-1.3317769522572798E-3</v>
      </c>
      <c r="Q1214" s="18">
        <v>44293</v>
      </c>
      <c r="R1214" s="13">
        <f t="shared" si="759"/>
        <v>227696352.93683276</v>
      </c>
      <c r="S1214" s="14">
        <f t="shared" si="760"/>
        <v>1.7135091470994679E-2</v>
      </c>
      <c r="T1214" s="14">
        <f>R1214/MAX($R$13:R1214)-1</f>
        <v>-1.4608334374908383E-2</v>
      </c>
      <c r="W1214" s="18">
        <v>44293</v>
      </c>
      <c r="X1214" s="21">
        <v>18824308023.708115</v>
      </c>
      <c r="Y1214" s="14">
        <f t="shared" si="761"/>
        <v>4.4856451628623173E-3</v>
      </c>
      <c r="Z1214" s="20">
        <f>X1214/MAX(X$13:$X1214)-1</f>
        <v>0</v>
      </c>
      <c r="AC1214" s="18">
        <v>44293</v>
      </c>
      <c r="AD1214" s="14">
        <f t="shared" si="762"/>
        <v>5.7466872726008589E-4</v>
      </c>
      <c r="AE1214" s="13">
        <f t="shared" si="773"/>
        <v>57456557.019458845</v>
      </c>
      <c r="AF1214" s="14">
        <f t="shared" si="763"/>
        <v>1.7135091470994679E-2</v>
      </c>
      <c r="AG1214" s="13">
        <f t="shared" si="774"/>
        <v>96577159.508057833</v>
      </c>
      <c r="AH1214" s="14">
        <f t="shared" si="764"/>
        <v>4.4856451628623173E-3</v>
      </c>
      <c r="AI1214" s="13">
        <f t="shared" si="775"/>
        <v>96173122.440785289</v>
      </c>
      <c r="AJ1214" s="26">
        <f t="shared" si="765"/>
        <v>250206838.96830195</v>
      </c>
      <c r="AK1214" s="20">
        <f>AJ1214/MAX(AJ$13:$AJ1214)-1</f>
        <v>-4.5077353887590377E-5</v>
      </c>
      <c r="AL1214" s="20">
        <f t="shared" si="776"/>
        <v>8.4212218974923925E-3</v>
      </c>
      <c r="AN1214" s="18">
        <v>44293</v>
      </c>
      <c r="AO1214" s="14">
        <f t="shared" si="766"/>
        <v>5.7466872726008589E-4</v>
      </c>
      <c r="AP1214" s="13">
        <f t="shared" si="777"/>
        <v>57456557.019458845</v>
      </c>
      <c r="AQ1214" s="14">
        <f t="shared" si="767"/>
        <v>1.7135091470994679E-2</v>
      </c>
      <c r="AR1214" s="13">
        <f t="shared" si="778"/>
        <v>96577159.508057833</v>
      </c>
      <c r="AS1214" s="14">
        <v>-6.4044311336806797E-3</v>
      </c>
      <c r="AT1214" s="13">
        <f t="shared" si="779"/>
        <v>89256370.125167564</v>
      </c>
      <c r="AU1214" s="26">
        <f t="shared" si="768"/>
        <v>243290086.65268421</v>
      </c>
      <c r="AV1214" s="20">
        <f>AU1214/MAX($AU$13:AU1214)-1</f>
        <v>-2.3577940839212275E-3</v>
      </c>
      <c r="AW1214" s="20">
        <f t="shared" si="780"/>
        <v>4.4782590707543868E-3</v>
      </c>
      <c r="AY1214" s="18">
        <v>44293</v>
      </c>
      <c r="AZ1214" s="14">
        <f t="shared" si="781"/>
        <v>5.7466872726008589E-4</v>
      </c>
      <c r="BA1214" s="13">
        <f t="shared" si="782"/>
        <v>57456557.019458845</v>
      </c>
      <c r="BB1214" s="20">
        <v>-5.6138823304032748E-3</v>
      </c>
      <c r="BC1214" s="13">
        <f t="shared" si="783"/>
        <v>1487273629.5512021</v>
      </c>
      <c r="BD1214" s="14">
        <f t="shared" si="784"/>
        <v>4.4856451628623173E-3</v>
      </c>
      <c r="BE1214" s="13">
        <f t="shared" si="785"/>
        <v>96173122.440785289</v>
      </c>
      <c r="BF1214" s="26">
        <f t="shared" si="769"/>
        <v>1640903309.011446</v>
      </c>
      <c r="BG1214" s="20">
        <f>BF1214/MAX($BF$13:BF1214)-1</f>
        <v>-0.16035437715941392</v>
      </c>
      <c r="BH1214" s="20">
        <f t="shared" si="786"/>
        <v>-4.8119025329057541E-3</v>
      </c>
      <c r="BJ1214" s="18">
        <v>44293</v>
      </c>
      <c r="BK1214" s="14" t="e">
        <f>VLOOKUP(AP1214:AP2487,$F$13:$H$1892,3,FALSE)</f>
        <v>#N/A</v>
      </c>
      <c r="BL1214" s="13" t="e">
        <f t="shared" si="787"/>
        <v>#N/A</v>
      </c>
      <c r="BM1214" s="14" t="e">
        <f>VLOOKUP(AP1214:AP2487,$Q$13:$S$1892,3,FALSE)</f>
        <v>#N/A</v>
      </c>
      <c r="BN1214" s="13" t="e">
        <f t="shared" si="788"/>
        <v>#N/A</v>
      </c>
      <c r="BO1214" s="14">
        <v>-4.6181172613237731E-3</v>
      </c>
      <c r="BP1214" s="13">
        <f t="shared" si="789"/>
        <v>84062902.136820257</v>
      </c>
      <c r="BQ1214" s="26" t="e">
        <f t="shared" si="770"/>
        <v>#N/A</v>
      </c>
      <c r="BR1214" s="20" t="e">
        <f>BQ1214/MAX($AJ$13:BQ1213)-1</f>
        <v>#N/A</v>
      </c>
      <c r="BS1214" s="20" t="e">
        <f t="shared" si="790"/>
        <v>#N/A</v>
      </c>
      <c r="BT1214" s="20"/>
      <c r="BU1214" s="20"/>
      <c r="BV1214" s="18">
        <v>44293</v>
      </c>
      <c r="BW1214" s="21">
        <v>12110448708.258476</v>
      </c>
      <c r="BX1214" s="14">
        <f t="shared" si="791"/>
        <v>-2.1728715345306071E-3</v>
      </c>
      <c r="BY1214" s="20">
        <f>BW1213/MAX(BW$13:$BW1214)-1</f>
        <v>-2.1728715345306071E-3</v>
      </c>
      <c r="BZ1214" s="18"/>
      <c r="CA1214" s="18"/>
      <c r="CB1214" s="18">
        <v>44293</v>
      </c>
      <c r="CC1214" s="14" t="e">
        <f>VLOOKUP(AV1215:AV2488,$F$13:$H$1892,3,FALSE)</f>
        <v>#VALUE!</v>
      </c>
      <c r="CD1214" s="13" t="e">
        <f t="shared" si="792"/>
        <v>#VALUE!</v>
      </c>
      <c r="CE1214" s="14" t="e">
        <f>VLOOKUP(AV1215:AV2488,$Q$13:$S$1892,3,FALSE)</f>
        <v>#VALUE!</v>
      </c>
      <c r="CF1214" s="13" t="e">
        <f t="shared" si="793"/>
        <v>#VALUE!</v>
      </c>
      <c r="CG1214" s="14" t="e">
        <f>VLOOKUP(AV1215:AV2488,$AP$14:$AS$1893,3,FALSE)</f>
        <v>#VALUE!</v>
      </c>
      <c r="CH1214" s="13" t="e">
        <f t="shared" si="794"/>
        <v>#VALUE!</v>
      </c>
      <c r="CI1214" s="26" t="e">
        <f t="shared" si="771"/>
        <v>#VALUE!</v>
      </c>
      <c r="CJ1214" s="20" t="e">
        <f>CI1214/MAX($CI$13:CI1214)-1</f>
        <v>#VALUE!</v>
      </c>
      <c r="CK1214" s="20" t="e">
        <f t="shared" si="795"/>
        <v>#VALUE!</v>
      </c>
    </row>
    <row r="1215" spans="1:89" x14ac:dyDescent="0.3">
      <c r="A1215" s="12">
        <f t="shared" si="796"/>
        <v>41747</v>
      </c>
      <c r="B1215" s="13">
        <v>1585791.2955327563</v>
      </c>
      <c r="C1215" s="14">
        <f t="shared" si="756"/>
        <v>0</v>
      </c>
      <c r="D1215" s="14">
        <f>B1215/MAX($B$13:B1215)-1</f>
        <v>-3.316326468194275E-2</v>
      </c>
      <c r="F1215" s="18">
        <v>44294</v>
      </c>
      <c r="G1215" s="13">
        <f t="shared" si="757"/>
        <v>6083710.3889810778</v>
      </c>
      <c r="H1215" s="14">
        <f t="shared" si="758"/>
        <v>-2.8877211282611892E-3</v>
      </c>
      <c r="I1215" s="14">
        <f>G1215/MAX($G$13:G1215)-1</f>
        <v>-1.6123124891773366E-2</v>
      </c>
      <c r="L1215" s="12">
        <f t="shared" si="797"/>
        <v>41747</v>
      </c>
      <c r="M1215" s="13">
        <v>26763601.759178206</v>
      </c>
      <c r="N1215" s="14">
        <f t="shared" si="772"/>
        <v>0</v>
      </c>
      <c r="O1215" s="14">
        <f>M1215/MAX(M$13:$M1215)-1</f>
        <v>-1.3317769522572798E-3</v>
      </c>
      <c r="Q1215" s="18">
        <v>44294</v>
      </c>
      <c r="R1215" s="13">
        <f t="shared" si="759"/>
        <v>227956885.3592203</v>
      </c>
      <c r="S1215" s="14">
        <f t="shared" si="760"/>
        <v>1.1442099051091059E-3</v>
      </c>
      <c r="T1215" s="14">
        <f>R1215/MAX($R$13:R1215)-1</f>
        <v>-1.3480839470688233E-2</v>
      </c>
      <c r="W1215" s="18">
        <v>44294</v>
      </c>
      <c r="X1215" s="21">
        <v>19455838084.492817</v>
      </c>
      <c r="Y1215" s="14">
        <f t="shared" si="761"/>
        <v>3.3548646781030422E-2</v>
      </c>
      <c r="Z1215" s="20">
        <f>X1215/MAX(X$13:$X1215)-1</f>
        <v>0</v>
      </c>
      <c r="AC1215" s="18">
        <v>44294</v>
      </c>
      <c r="AD1215" s="14">
        <f t="shared" si="762"/>
        <v>-2.8877211282611892E-3</v>
      </c>
      <c r="AE1215" s="13">
        <f t="shared" si="773"/>
        <v>57290638.505796611</v>
      </c>
      <c r="AF1215" s="14">
        <f t="shared" si="763"/>
        <v>1.1442099051091059E-3</v>
      </c>
      <c r="AG1215" s="13">
        <f t="shared" si="774"/>
        <v>96687664.050574258</v>
      </c>
      <c r="AH1215" s="14">
        <f t="shared" si="764"/>
        <v>3.3548646781030422E-2</v>
      </c>
      <c r="AI1215" s="13">
        <f t="shared" si="775"/>
        <v>99399600.555379987</v>
      </c>
      <c r="AJ1215" s="26">
        <f t="shared" si="765"/>
        <v>253377903.11175084</v>
      </c>
      <c r="AK1215" s="20">
        <f>AJ1215/MAX(AJ$13:$AJ1215)-1</f>
        <v>0</v>
      </c>
      <c r="AL1215" s="20">
        <f t="shared" si="776"/>
        <v>1.2673770855042843E-2</v>
      </c>
      <c r="AN1215" s="18">
        <v>44294</v>
      </c>
      <c r="AO1215" s="14">
        <f t="shared" si="766"/>
        <v>-2.8877211282611892E-3</v>
      </c>
      <c r="AP1215" s="13">
        <f t="shared" si="777"/>
        <v>57290638.505796611</v>
      </c>
      <c r="AQ1215" s="14">
        <f t="shared" si="767"/>
        <v>1.1442099051091059E-3</v>
      </c>
      <c r="AR1215" s="13">
        <f t="shared" si="778"/>
        <v>96687664.050574258</v>
      </c>
      <c r="AS1215" s="14">
        <v>3.3079506029775448E-2</v>
      </c>
      <c r="AT1215" s="13">
        <f t="shared" si="779"/>
        <v>92208926.758918911</v>
      </c>
      <c r="AU1215" s="26">
        <f t="shared" si="768"/>
        <v>246187229.3152898</v>
      </c>
      <c r="AV1215" s="20">
        <f>AU1215/MAX($AU$13:AU1215)-1</f>
        <v>0</v>
      </c>
      <c r="AW1215" s="20">
        <f t="shared" si="780"/>
        <v>1.1908182131323164E-2</v>
      </c>
      <c r="AY1215" s="18">
        <v>44294</v>
      </c>
      <c r="AZ1215" s="14">
        <f t="shared" si="781"/>
        <v>-2.8877211282611892E-3</v>
      </c>
      <c r="BA1215" s="13">
        <f t="shared" si="782"/>
        <v>57290638.505796611</v>
      </c>
      <c r="BB1215" s="20">
        <v>7.783026083049438E-2</v>
      </c>
      <c r="BC1215" s="13">
        <f t="shared" si="783"/>
        <v>1603028524.0654881</v>
      </c>
      <c r="BD1215" s="14">
        <f t="shared" si="784"/>
        <v>3.3548646781030422E-2</v>
      </c>
      <c r="BE1215" s="13">
        <f t="shared" si="785"/>
        <v>99399600.555379987</v>
      </c>
      <c r="BF1215" s="26">
        <f t="shared" si="769"/>
        <v>1759718763.1266649</v>
      </c>
      <c r="BG1215" s="20">
        <f>BF1215/MAX($BF$13:BF1215)-1</f>
        <v>-9.9556842395612577E-2</v>
      </c>
      <c r="BH1215" s="20">
        <f t="shared" si="786"/>
        <v>7.2408565125509305E-2</v>
      </c>
      <c r="BJ1215" s="18">
        <v>44294</v>
      </c>
      <c r="BK1215" s="14" t="e">
        <f>VLOOKUP(AP1215:AP2488,$F$13:$H$1892,3,FALSE)</f>
        <v>#N/A</v>
      </c>
      <c r="BL1215" s="13" t="e">
        <f t="shared" si="787"/>
        <v>#N/A</v>
      </c>
      <c r="BM1215" s="14" t="e">
        <f>VLOOKUP(AP1215:AP2488,$Q$13:$S$1892,3,FALSE)</f>
        <v>#N/A</v>
      </c>
      <c r="BN1215" s="13" t="e">
        <f t="shared" si="788"/>
        <v>#N/A</v>
      </c>
      <c r="BO1215" s="14">
        <v>3.1366978868183626E-2</v>
      </c>
      <c r="BP1215" s="13">
        <f t="shared" si="789"/>
        <v>86699701.411744088</v>
      </c>
      <c r="BQ1215" s="26" t="e">
        <f t="shared" si="770"/>
        <v>#N/A</v>
      </c>
      <c r="BR1215" s="20" t="e">
        <f>BQ1215/MAX($AJ$13:BQ1214)-1</f>
        <v>#N/A</v>
      </c>
      <c r="BS1215" s="20" t="e">
        <f t="shared" si="790"/>
        <v>#N/A</v>
      </c>
      <c r="BT1215" s="20"/>
      <c r="BU1215" s="20"/>
      <c r="BV1215" s="18">
        <v>44294</v>
      </c>
      <c r="BW1215" s="21">
        <v>12533800210.514711</v>
      </c>
      <c r="BX1215" s="14">
        <f t="shared" si="791"/>
        <v>-3.3776787179125578E-2</v>
      </c>
      <c r="BY1215" s="20">
        <f>BW1214/MAX(BW$13:$BW1215)-1</f>
        <v>-3.3776787179125578E-2</v>
      </c>
      <c r="BZ1215" s="18"/>
      <c r="CA1215" s="18"/>
      <c r="CB1215" s="18">
        <v>44294</v>
      </c>
      <c r="CC1215" s="14" t="e">
        <f>VLOOKUP(AV1216:AV2489,$F$13:$H$1892,3,FALSE)</f>
        <v>#VALUE!</v>
      </c>
      <c r="CD1215" s="13" t="e">
        <f t="shared" si="792"/>
        <v>#VALUE!</v>
      </c>
      <c r="CE1215" s="14" t="e">
        <f>VLOOKUP(AV1216:AV2489,$Q$13:$S$1892,3,FALSE)</f>
        <v>#VALUE!</v>
      </c>
      <c r="CF1215" s="13" t="e">
        <f t="shared" si="793"/>
        <v>#VALUE!</v>
      </c>
      <c r="CG1215" s="14" t="e">
        <f>VLOOKUP(AV1216:AV2489,$AP$14:$AS$1893,3,FALSE)</f>
        <v>#VALUE!</v>
      </c>
      <c r="CH1215" s="13" t="e">
        <f t="shared" si="794"/>
        <v>#VALUE!</v>
      </c>
      <c r="CI1215" s="26" t="e">
        <f t="shared" si="771"/>
        <v>#VALUE!</v>
      </c>
      <c r="CJ1215" s="20" t="e">
        <f>CI1215/MAX($CI$13:CI1215)-1</f>
        <v>#VALUE!</v>
      </c>
      <c r="CK1215" s="20" t="e">
        <f t="shared" si="795"/>
        <v>#VALUE!</v>
      </c>
    </row>
    <row r="1216" spans="1:89" x14ac:dyDescent="0.3">
      <c r="A1216" s="12">
        <f t="shared" si="796"/>
        <v>41748</v>
      </c>
      <c r="B1216" s="13">
        <v>1585791.2955327563</v>
      </c>
      <c r="C1216" s="14">
        <f t="shared" si="756"/>
        <v>0</v>
      </c>
      <c r="D1216" s="14">
        <f>B1216/MAX($B$13:B1216)-1</f>
        <v>-3.316326468194275E-2</v>
      </c>
      <c r="F1216" s="18">
        <v>44295</v>
      </c>
      <c r="G1216" s="13">
        <f t="shared" si="757"/>
        <v>6078419.8053625729</v>
      </c>
      <c r="H1216" s="14">
        <f t="shared" si="758"/>
        <v>-8.6963107712811905E-4</v>
      </c>
      <c r="I1216" s="14">
        <f>G1216/MAX($G$13:G1216)-1</f>
        <v>-1.6978734798435147E-2</v>
      </c>
      <c r="L1216" s="12">
        <f t="shared" si="797"/>
        <v>41748</v>
      </c>
      <c r="M1216" s="13">
        <v>26763601.759178206</v>
      </c>
      <c r="N1216" s="14">
        <f t="shared" si="772"/>
        <v>0</v>
      </c>
      <c r="O1216" s="14">
        <f>M1216/MAX(M$13:$M1216)-1</f>
        <v>-1.3317769522572798E-3</v>
      </c>
      <c r="Q1216" s="18">
        <v>44295</v>
      </c>
      <c r="R1216" s="13">
        <f t="shared" si="759"/>
        <v>228609909.69847223</v>
      </c>
      <c r="S1216" s="14">
        <f t="shared" si="760"/>
        <v>2.8646835484826827E-3</v>
      </c>
      <c r="T1216" s="14">
        <f>R1216/MAX($R$13:R1216)-1</f>
        <v>-1.0654774261256827E-2</v>
      </c>
      <c r="W1216" s="18">
        <v>44295</v>
      </c>
      <c r="X1216" s="21">
        <v>19445259397.125721</v>
      </c>
      <c r="Y1216" s="14">
        <f t="shared" si="761"/>
        <v>-5.4372817666115125E-4</v>
      </c>
      <c r="Z1216" s="20">
        <f>X1216/MAX(X$13:$X1216)-1</f>
        <v>-5.4372817666115125E-4</v>
      </c>
      <c r="AC1216" s="18">
        <v>44295</v>
      </c>
      <c r="AD1216" s="14">
        <f t="shared" si="762"/>
        <v>-8.6963107712811905E-4</v>
      </c>
      <c r="AE1216" s="13">
        <f t="shared" si="773"/>
        <v>57240816.786123455</v>
      </c>
      <c r="AF1216" s="14">
        <f t="shared" si="763"/>
        <v>2.8646835484826827E-3</v>
      </c>
      <c r="AG1216" s="13">
        <f t="shared" si="774"/>
        <v>96964643.611121163</v>
      </c>
      <c r="AH1216" s="14">
        <f t="shared" si="764"/>
        <v>-5.4372817666115125E-4</v>
      </c>
      <c r="AI1216" s="13">
        <f t="shared" si="775"/>
        <v>99345554.191809162</v>
      </c>
      <c r="AJ1216" s="26">
        <f t="shared" si="765"/>
        <v>253551014.58905378</v>
      </c>
      <c r="AK1216" s="20">
        <f>AJ1216/MAX(AJ$13:$AJ1216)-1</f>
        <v>0</v>
      </c>
      <c r="AL1216" s="20">
        <f t="shared" si="776"/>
        <v>6.8321457860753831E-4</v>
      </c>
      <c r="AN1216" s="18">
        <v>44295</v>
      </c>
      <c r="AO1216" s="14">
        <f t="shared" si="766"/>
        <v>-8.6963107712811905E-4</v>
      </c>
      <c r="AP1216" s="13">
        <f t="shared" si="777"/>
        <v>57240816.786123455</v>
      </c>
      <c r="AQ1216" s="14">
        <f t="shared" si="767"/>
        <v>2.8646835484826827E-3</v>
      </c>
      <c r="AR1216" s="13">
        <f t="shared" si="778"/>
        <v>96964643.611121163</v>
      </c>
      <c r="AS1216" s="14">
        <v>5.5472416132648747E-4</v>
      </c>
      <c r="AT1216" s="13">
        <f t="shared" si="779"/>
        <v>92260077.278482065</v>
      </c>
      <c r="AU1216" s="26">
        <f t="shared" si="768"/>
        <v>246465537.67572668</v>
      </c>
      <c r="AV1216" s="20">
        <f>AU1216/MAX($AU$13:AU1216)-1</f>
        <v>0</v>
      </c>
      <c r="AW1216" s="20">
        <f t="shared" si="780"/>
        <v>1.1304744003615141E-3</v>
      </c>
      <c r="AY1216" s="18">
        <v>44295</v>
      </c>
      <c r="AZ1216" s="14">
        <f t="shared" si="781"/>
        <v>-8.6963107712811905E-4</v>
      </c>
      <c r="BA1216" s="13">
        <f t="shared" si="782"/>
        <v>57240816.786123455</v>
      </c>
      <c r="BB1216" s="20">
        <v>2.3621875621681721E-2</v>
      </c>
      <c r="BC1216" s="13">
        <f t="shared" si="783"/>
        <v>1640895064.478971</v>
      </c>
      <c r="BD1216" s="14">
        <f t="shared" si="784"/>
        <v>-5.4372817666115125E-4</v>
      </c>
      <c r="BE1216" s="13">
        <f t="shared" si="785"/>
        <v>99345554.191809162</v>
      </c>
      <c r="BF1216" s="26">
        <f t="shared" si="769"/>
        <v>1797481435.4569037</v>
      </c>
      <c r="BG1216" s="20">
        <f>BF1216/MAX($BF$13:BF1216)-1</f>
        <v>-8.0233788834369935E-2</v>
      </c>
      <c r="BH1216" s="20">
        <f t="shared" si="786"/>
        <v>2.1459492915300915E-2</v>
      </c>
      <c r="BJ1216" s="18">
        <v>44295</v>
      </c>
      <c r="BK1216" s="14" t="e">
        <f>VLOOKUP(AP1216:AP2489,$F$13:$H$1892,3,FALSE)</f>
        <v>#N/A</v>
      </c>
      <c r="BL1216" s="13" t="e">
        <f t="shared" si="787"/>
        <v>#N/A</v>
      </c>
      <c r="BM1216" s="14" t="e">
        <f>VLOOKUP(AP1216:AP2489,$Q$13:$S$1892,3,FALSE)</f>
        <v>#N/A</v>
      </c>
      <c r="BN1216" s="13" t="e">
        <f t="shared" si="788"/>
        <v>#N/A</v>
      </c>
      <c r="BO1216" s="14">
        <v>-7.3462422008829797E-4</v>
      </c>
      <c r="BP1216" s="13">
        <f t="shared" si="789"/>
        <v>86636009.71121259</v>
      </c>
      <c r="BQ1216" s="26" t="e">
        <f t="shared" si="770"/>
        <v>#N/A</v>
      </c>
      <c r="BR1216" s="20" t="e">
        <f>BQ1216/MAX($AJ$13:BQ1215)-1</f>
        <v>#N/A</v>
      </c>
      <c r="BS1216" s="20" t="e">
        <f t="shared" si="790"/>
        <v>#N/A</v>
      </c>
      <c r="BT1216" s="20"/>
      <c r="BU1216" s="20"/>
      <c r="BV1216" s="18">
        <v>44295</v>
      </c>
      <c r="BW1216" s="21">
        <v>12566392764.505398</v>
      </c>
      <c r="BX1216" s="14">
        <f t="shared" si="791"/>
        <v>-2.593628466137532E-3</v>
      </c>
      <c r="BY1216" s="20">
        <f>BW1215/MAX(BW$13:$BW1216)-1</f>
        <v>-2.593628466137532E-3</v>
      </c>
      <c r="BZ1216" s="18"/>
      <c r="CA1216" s="18"/>
      <c r="CB1216" s="18">
        <v>44295</v>
      </c>
      <c r="CC1216" s="14" t="e">
        <f>VLOOKUP(AV1217:AV2490,$F$13:$H$1892,3,FALSE)</f>
        <v>#VALUE!</v>
      </c>
      <c r="CD1216" s="13" t="e">
        <f t="shared" si="792"/>
        <v>#VALUE!</v>
      </c>
      <c r="CE1216" s="14" t="e">
        <f>VLOOKUP(AV1217:AV2490,$Q$13:$S$1892,3,FALSE)</f>
        <v>#VALUE!</v>
      </c>
      <c r="CF1216" s="13" t="e">
        <f t="shared" si="793"/>
        <v>#VALUE!</v>
      </c>
      <c r="CG1216" s="14" t="e">
        <f>VLOOKUP(AV1217:AV2490,$AP$14:$AS$1893,3,FALSE)</f>
        <v>#VALUE!</v>
      </c>
      <c r="CH1216" s="13" t="e">
        <f t="shared" si="794"/>
        <v>#VALUE!</v>
      </c>
      <c r="CI1216" s="26" t="e">
        <f t="shared" si="771"/>
        <v>#VALUE!</v>
      </c>
      <c r="CJ1216" s="20" t="e">
        <f>CI1216/MAX($CI$13:CI1216)-1</f>
        <v>#VALUE!</v>
      </c>
      <c r="CK1216" s="20" t="e">
        <f t="shared" si="795"/>
        <v>#VALUE!</v>
      </c>
    </row>
    <row r="1217" spans="1:89" x14ac:dyDescent="0.3">
      <c r="A1217" s="12">
        <f t="shared" si="796"/>
        <v>41749</v>
      </c>
      <c r="B1217" s="13">
        <v>1585791.2955327563</v>
      </c>
      <c r="C1217" s="14">
        <f t="shared" si="756"/>
        <v>0</v>
      </c>
      <c r="D1217" s="14">
        <f>B1217/MAX($B$13:B1217)-1</f>
        <v>-3.316326468194275E-2</v>
      </c>
      <c r="F1217" s="18">
        <v>44298</v>
      </c>
      <c r="G1217" s="13">
        <f t="shared" si="757"/>
        <v>6149153.8028448932</v>
      </c>
      <c r="H1217" s="14">
        <f t="shared" si="758"/>
        <v>1.163690560166919E-2</v>
      </c>
      <c r="I1217" s="14">
        <f>G1217/MAX($G$13:G1217)-1</f>
        <v>-5.5394091308511584E-3</v>
      </c>
      <c r="L1217" s="12">
        <f t="shared" si="797"/>
        <v>41749</v>
      </c>
      <c r="M1217" s="13">
        <v>26763601.759178206</v>
      </c>
      <c r="N1217" s="14">
        <f t="shared" si="772"/>
        <v>0</v>
      </c>
      <c r="O1217" s="14">
        <f>M1217/MAX(M$13:$M1217)-1</f>
        <v>-1.3317769522572798E-3</v>
      </c>
      <c r="Q1217" s="18">
        <v>44298</v>
      </c>
      <c r="R1217" s="13">
        <f t="shared" si="759"/>
        <v>238764971.899156</v>
      </c>
      <c r="S1217" s="14">
        <f t="shared" si="760"/>
        <v>4.4420918647305907E-2</v>
      </c>
      <c r="T1217" s="14">
        <f>R1217/MAX($R$13:R1217)-1</f>
        <v>0</v>
      </c>
      <c r="W1217" s="18">
        <v>44298</v>
      </c>
      <c r="X1217" s="21">
        <v>19499685172.732193</v>
      </c>
      <c r="Y1217" s="14">
        <f t="shared" si="761"/>
        <v>2.7989225803033424E-3</v>
      </c>
      <c r="Z1217" s="20">
        <f>X1217/MAX(X$13:$X1217)-1</f>
        <v>0</v>
      </c>
      <c r="AC1217" s="18">
        <v>44298</v>
      </c>
      <c r="AD1217" s="14">
        <f t="shared" si="762"/>
        <v>1.163690560166919E-2</v>
      </c>
      <c r="AE1217" s="13">
        <f t="shared" si="773"/>
        <v>57906922.767626017</v>
      </c>
      <c r="AF1217" s="14">
        <f t="shared" si="763"/>
        <v>4.4420918647305907E-2</v>
      </c>
      <c r="AG1217" s="13">
        <f t="shared" si="774"/>
        <v>101271902.15663579</v>
      </c>
      <c r="AH1217" s="14">
        <f t="shared" si="764"/>
        <v>2.7989225803033424E-3</v>
      </c>
      <c r="AI1217" s="13">
        <f t="shared" si="775"/>
        <v>99623614.706689373</v>
      </c>
      <c r="AJ1217" s="26">
        <f t="shared" si="765"/>
        <v>258802439.6309512</v>
      </c>
      <c r="AK1217" s="20">
        <f>AJ1217/MAX(AJ$13:$AJ1217)-1</f>
        <v>0</v>
      </c>
      <c r="AL1217" s="20">
        <f t="shared" si="776"/>
        <v>2.0711512633498019E-2</v>
      </c>
      <c r="AN1217" s="18">
        <v>44298</v>
      </c>
      <c r="AO1217" s="14">
        <f t="shared" si="766"/>
        <v>1.163690560166919E-2</v>
      </c>
      <c r="AP1217" s="13">
        <f t="shared" si="777"/>
        <v>57906922.767626017</v>
      </c>
      <c r="AQ1217" s="14">
        <f t="shared" si="767"/>
        <v>4.4420918647305907E-2</v>
      </c>
      <c r="AR1217" s="13">
        <f t="shared" si="778"/>
        <v>101271902.15663579</v>
      </c>
      <c r="AS1217" s="14">
        <v>5.3680963648696775E-2</v>
      </c>
      <c r="AT1217" s="13">
        <f t="shared" si="779"/>
        <v>97212687.133094221</v>
      </c>
      <c r="AU1217" s="26">
        <f t="shared" si="768"/>
        <v>256391512.05735603</v>
      </c>
      <c r="AV1217" s="20">
        <f>AU1217/MAX($AU$13:AU1217)-1</f>
        <v>0</v>
      </c>
      <c r="AW1217" s="20">
        <f t="shared" si="780"/>
        <v>4.0273275019442556E-2</v>
      </c>
      <c r="AY1217" s="18">
        <v>44298</v>
      </c>
      <c r="AZ1217" s="14">
        <f t="shared" si="781"/>
        <v>1.163690560166919E-2</v>
      </c>
      <c r="BA1217" s="13">
        <f t="shared" si="782"/>
        <v>57906922.767626017</v>
      </c>
      <c r="BB1217" s="20">
        <v>2.6092217449296573E-2</v>
      </c>
      <c r="BC1217" s="13">
        <f t="shared" si="783"/>
        <v>1683709655.3128338</v>
      </c>
      <c r="BD1217" s="14">
        <f t="shared" si="784"/>
        <v>2.7989225803033424E-3</v>
      </c>
      <c r="BE1217" s="13">
        <f t="shared" si="785"/>
        <v>99623614.706689373</v>
      </c>
      <c r="BF1217" s="26">
        <f t="shared" si="769"/>
        <v>1841240192.7871492</v>
      </c>
      <c r="BG1217" s="20">
        <f>BF1217/MAX($BF$13:BF1217)-1</f>
        <v>-5.7842555389043482E-2</v>
      </c>
      <c r="BH1217" s="20">
        <f t="shared" si="786"/>
        <v>2.4344483601925093E-2</v>
      </c>
      <c r="BJ1217" s="18">
        <v>44298</v>
      </c>
      <c r="BK1217" s="14" t="e">
        <f>VLOOKUP(AP1217:AP2490,$F$13:$H$1892,3,FALSE)</f>
        <v>#N/A</v>
      </c>
      <c r="BL1217" s="13" t="e">
        <f t="shared" si="787"/>
        <v>#N/A</v>
      </c>
      <c r="BM1217" s="14" t="e">
        <f>VLOOKUP(AP1217:AP2490,$Q$13:$S$1892,3,FALSE)</f>
        <v>#N/A</v>
      </c>
      <c r="BN1217" s="13" t="e">
        <f t="shared" si="788"/>
        <v>#N/A</v>
      </c>
      <c r="BO1217" s="14">
        <v>5.0186348600521846E-2</v>
      </c>
      <c r="BP1217" s="13">
        <f t="shared" si="789"/>
        <v>90983954.695937708</v>
      </c>
      <c r="BQ1217" s="26" t="e">
        <f t="shared" si="770"/>
        <v>#N/A</v>
      </c>
      <c r="BR1217" s="20" t="e">
        <f>BQ1217/MAX($AJ$13:BQ1216)-1</f>
        <v>#N/A</v>
      </c>
      <c r="BS1217" s="20" t="e">
        <f t="shared" si="790"/>
        <v>#N/A</v>
      </c>
      <c r="BT1217" s="20"/>
      <c r="BU1217" s="20"/>
      <c r="BV1217" s="18">
        <v>44298</v>
      </c>
      <c r="BW1217" s="21">
        <v>12680727312.279324</v>
      </c>
      <c r="BX1217" s="14">
        <f t="shared" si="791"/>
        <v>-9.0164029994722616E-3</v>
      </c>
      <c r="BY1217" s="20">
        <f>BW1216/MAX(BW$13:$BW1217)-1</f>
        <v>-9.0164029994722616E-3</v>
      </c>
      <c r="BZ1217" s="18"/>
      <c r="CA1217" s="18"/>
      <c r="CB1217" s="18">
        <v>44298</v>
      </c>
      <c r="CC1217" s="14" t="e">
        <f>VLOOKUP(AV1218:AV2491,$F$13:$H$1892,3,FALSE)</f>
        <v>#VALUE!</v>
      </c>
      <c r="CD1217" s="13" t="e">
        <f t="shared" si="792"/>
        <v>#VALUE!</v>
      </c>
      <c r="CE1217" s="14" t="e">
        <f>VLOOKUP(AV1218:AV2491,$Q$13:$S$1892,3,FALSE)</f>
        <v>#VALUE!</v>
      </c>
      <c r="CF1217" s="13" t="e">
        <f t="shared" si="793"/>
        <v>#VALUE!</v>
      </c>
      <c r="CG1217" s="14" t="e">
        <f>VLOOKUP(AV1218:AV2491,$AP$14:$AS$1893,3,FALSE)</f>
        <v>#VALUE!</v>
      </c>
      <c r="CH1217" s="13" t="e">
        <f t="shared" si="794"/>
        <v>#VALUE!</v>
      </c>
      <c r="CI1217" s="26" t="e">
        <f t="shared" si="771"/>
        <v>#VALUE!</v>
      </c>
      <c r="CJ1217" s="20" t="e">
        <f>CI1217/MAX($CI$13:CI1217)-1</f>
        <v>#VALUE!</v>
      </c>
      <c r="CK1217" s="20" t="e">
        <f t="shared" si="795"/>
        <v>#VALUE!</v>
      </c>
    </row>
    <row r="1218" spans="1:89" x14ac:dyDescent="0.3">
      <c r="A1218" s="12">
        <f t="shared" si="796"/>
        <v>41750</v>
      </c>
      <c r="B1218" s="13">
        <v>1570112.0375659191</v>
      </c>
      <c r="C1218" s="14">
        <f t="shared" si="756"/>
        <v>-9.8873401632397773E-3</v>
      </c>
      <c r="D1218" s="14">
        <f>B1218/MAX($B$13:B1218)-1</f>
        <v>-4.2722708366348616E-2</v>
      </c>
      <c r="F1218" s="18">
        <v>44299</v>
      </c>
      <c r="G1218" s="13">
        <f t="shared" si="757"/>
        <v>6140848.9585074317</v>
      </c>
      <c r="H1218" s="14">
        <f t="shared" si="758"/>
        <v>-1.3505670216964472E-3</v>
      </c>
      <c r="I1218" s="14">
        <f>G1218/MAX($G$13:G1218)-1</f>
        <v>-6.8824948092558458E-3</v>
      </c>
      <c r="L1218" s="12">
        <f t="shared" si="797"/>
        <v>41750</v>
      </c>
      <c r="M1218" s="13">
        <v>27206849.569685481</v>
      </c>
      <c r="N1218" s="14">
        <f t="shared" si="772"/>
        <v>1.6561590420290484E-2</v>
      </c>
      <c r="O1218" s="14">
        <f>M1218/MAX(M$13:$M1218)-1</f>
        <v>0</v>
      </c>
      <c r="Q1218" s="18">
        <v>44299</v>
      </c>
      <c r="R1218" s="13">
        <f t="shared" si="759"/>
        <v>239559762.27201337</v>
      </c>
      <c r="S1218" s="14">
        <f t="shared" si="760"/>
        <v>3.3287561677726174E-3</v>
      </c>
      <c r="T1218" s="14">
        <f>R1218/MAX($R$13:R1218)-1</f>
        <v>0</v>
      </c>
      <c r="W1218" s="18">
        <v>44299</v>
      </c>
      <c r="X1218" s="21">
        <v>18947164524.688606</v>
      </c>
      <c r="Y1218" s="14">
        <f t="shared" si="761"/>
        <v>-2.8334849673174012E-2</v>
      </c>
      <c r="Z1218" s="20">
        <f>X1218/MAX(X$13:$X1218)-1</f>
        <v>-2.8334849673174012E-2</v>
      </c>
      <c r="AC1218" s="18">
        <v>44299</v>
      </c>
      <c r="AD1218" s="14">
        <f t="shared" si="762"/>
        <v>-1.3505670216964472E-3</v>
      </c>
      <c r="AE1218" s="13">
        <f t="shared" si="773"/>
        <v>57828715.58740814</v>
      </c>
      <c r="AF1218" s="14">
        <f t="shared" si="763"/>
        <v>3.3287561677726174E-3</v>
      </c>
      <c r="AG1218" s="13">
        <f t="shared" si="774"/>
        <v>101609011.62556176</v>
      </c>
      <c r="AH1218" s="14">
        <f t="shared" si="764"/>
        <v>-2.8334849673174012E-2</v>
      </c>
      <c r="AI1218" s="13">
        <f t="shared" si="775"/>
        <v>96800794.560077116</v>
      </c>
      <c r="AJ1218" s="26">
        <f t="shared" si="765"/>
        <v>256238521.77304703</v>
      </c>
      <c r="AK1218" s="20">
        <f>AJ1218/MAX(AJ$13:$AJ1218)-1</f>
        <v>-9.906853511737701E-3</v>
      </c>
      <c r="AL1218" s="20">
        <f t="shared" si="776"/>
        <v>-9.906853511737701E-3</v>
      </c>
      <c r="AN1218" s="18">
        <v>44299</v>
      </c>
      <c r="AO1218" s="14">
        <f t="shared" si="766"/>
        <v>-1.3505670216964472E-3</v>
      </c>
      <c r="AP1218" s="13">
        <f t="shared" si="777"/>
        <v>57828715.58740814</v>
      </c>
      <c r="AQ1218" s="14">
        <f t="shared" si="767"/>
        <v>3.3287561677726174E-3</v>
      </c>
      <c r="AR1218" s="13">
        <f t="shared" si="778"/>
        <v>101609011.62556176</v>
      </c>
      <c r="AS1218" s="14">
        <v>-2.1066853785466178E-2</v>
      </c>
      <c r="AT1218" s="13">
        <f t="shared" si="779"/>
        <v>95164721.667169064</v>
      </c>
      <c r="AU1218" s="26">
        <f t="shared" si="768"/>
        <v>254602448.88013893</v>
      </c>
      <c r="AV1218" s="20">
        <f>AU1218/MAX($AU$13:AU1218)-1</f>
        <v>-6.9778564932245768E-3</v>
      </c>
      <c r="AW1218" s="20">
        <f t="shared" si="780"/>
        <v>-6.9778564932245768E-3</v>
      </c>
      <c r="AY1218" s="18">
        <v>44299</v>
      </c>
      <c r="AZ1218" s="14">
        <f t="shared" si="781"/>
        <v>-1.3505670216964472E-3</v>
      </c>
      <c r="BA1218" s="13">
        <f t="shared" si="782"/>
        <v>57828715.58740814</v>
      </c>
      <c r="BB1218" s="20">
        <v>-3.9699038201405079E-3</v>
      </c>
      <c r="BC1218" s="13">
        <f t="shared" si="783"/>
        <v>1677025489.9201999</v>
      </c>
      <c r="BD1218" s="14">
        <f t="shared" si="784"/>
        <v>-2.8334849673174012E-2</v>
      </c>
      <c r="BE1218" s="13">
        <f t="shared" si="785"/>
        <v>96800794.560077116</v>
      </c>
      <c r="BF1218" s="26">
        <f t="shared" si="769"/>
        <v>1831655000.0676851</v>
      </c>
      <c r="BG1218" s="20">
        <f>BF1218/MAX($BF$13:BF1218)-1</f>
        <v>-6.274727163087368E-2</v>
      </c>
      <c r="BH1218" s="20">
        <f t="shared" si="786"/>
        <v>-5.2058350436912093E-3</v>
      </c>
      <c r="BJ1218" s="18">
        <v>44299</v>
      </c>
      <c r="BK1218" s="14" t="e">
        <f>VLOOKUP(AP1218:AP2491,$F$13:$H$1892,3,FALSE)</f>
        <v>#N/A</v>
      </c>
      <c r="BL1218" s="13" t="e">
        <f t="shared" si="787"/>
        <v>#N/A</v>
      </c>
      <c r="BM1218" s="14" t="e">
        <f>VLOOKUP(AP1218:AP2491,$Q$13:$S$1892,3,FALSE)</f>
        <v>#N/A</v>
      </c>
      <c r="BN1218" s="13" t="e">
        <f t="shared" si="788"/>
        <v>#N/A</v>
      </c>
      <c r="BO1218" s="14">
        <v>-2.9018204192298613E-2</v>
      </c>
      <c r="BP1218" s="13">
        <f t="shared" si="789"/>
        <v>88343763.720348135</v>
      </c>
      <c r="BQ1218" s="26" t="e">
        <f t="shared" si="770"/>
        <v>#N/A</v>
      </c>
      <c r="BR1218" s="20" t="e">
        <f>BQ1218/MAX($AJ$13:BQ1217)-1</f>
        <v>#N/A</v>
      </c>
      <c r="BS1218" s="20" t="e">
        <f t="shared" si="790"/>
        <v>#N/A</v>
      </c>
      <c r="BT1218" s="20"/>
      <c r="BU1218" s="20"/>
      <c r="BV1218" s="18">
        <v>44299</v>
      </c>
      <c r="BW1218" s="21">
        <v>12345084027.620789</v>
      </c>
      <c r="BX1218" s="14">
        <f t="shared" si="791"/>
        <v>2.7188416369428481E-2</v>
      </c>
      <c r="BY1218" s="20">
        <f>BW1217/MAX(BW$13:$BW1218)-1</f>
        <v>0</v>
      </c>
      <c r="BZ1218" s="18"/>
      <c r="CA1218" s="18"/>
      <c r="CB1218" s="18">
        <v>44299</v>
      </c>
      <c r="CC1218" s="14" t="e">
        <f>VLOOKUP(AV1219:AV2492,$F$13:$H$1892,3,FALSE)</f>
        <v>#VALUE!</v>
      </c>
      <c r="CD1218" s="13" t="e">
        <f t="shared" si="792"/>
        <v>#VALUE!</v>
      </c>
      <c r="CE1218" s="14" t="e">
        <f>VLOOKUP(AV1219:AV2492,$Q$13:$S$1892,3,FALSE)</f>
        <v>#VALUE!</v>
      </c>
      <c r="CF1218" s="13" t="e">
        <f t="shared" si="793"/>
        <v>#VALUE!</v>
      </c>
      <c r="CG1218" s="14" t="e">
        <f>VLOOKUP(AV1219:AV2492,$AP$14:$AS$1893,3,FALSE)</f>
        <v>#VALUE!</v>
      </c>
      <c r="CH1218" s="13" t="e">
        <f t="shared" si="794"/>
        <v>#VALUE!</v>
      </c>
      <c r="CI1218" s="26" t="e">
        <f t="shared" si="771"/>
        <v>#VALUE!</v>
      </c>
      <c r="CJ1218" s="20" t="e">
        <f>CI1218/MAX($CI$13:CI1218)-1</f>
        <v>#VALUE!</v>
      </c>
      <c r="CK1218" s="20" t="e">
        <f t="shared" si="795"/>
        <v>#VALUE!</v>
      </c>
    </row>
    <row r="1219" spans="1:89" x14ac:dyDescent="0.3">
      <c r="A1219" s="12">
        <f t="shared" si="796"/>
        <v>41751</v>
      </c>
      <c r="B1219" s="13">
        <v>1589822.6440638432</v>
      </c>
      <c r="C1219" s="14">
        <f t="shared" si="756"/>
        <v>1.25536305858025E-2</v>
      </c>
      <c r="D1219" s="14">
        <f>B1219/MAX($B$13:B1219)-1</f>
        <v>-3.0705402879002364E-2</v>
      </c>
      <c r="F1219" s="18">
        <v>44301</v>
      </c>
      <c r="G1219" s="13">
        <f t="shared" si="757"/>
        <v>6133651.2938446673</v>
      </c>
      <c r="H1219" s="14">
        <f t="shared" si="758"/>
        <v>-1.1720960263633673E-3</v>
      </c>
      <c r="I1219" s="14">
        <f>G1219/MAX($G$13:G1219)-1</f>
        <v>-8.0465238908018488E-3</v>
      </c>
      <c r="L1219" s="12">
        <f t="shared" si="797"/>
        <v>41751</v>
      </c>
      <c r="M1219" s="13">
        <v>27257909.776593801</v>
      </c>
      <c r="N1219" s="14">
        <f t="shared" si="772"/>
        <v>1.8767408838549215E-3</v>
      </c>
      <c r="O1219" s="14">
        <f>M1219/MAX(M$13:$M1219)-1</f>
        <v>0</v>
      </c>
      <c r="Q1219" s="18">
        <v>44301</v>
      </c>
      <c r="R1219" s="13">
        <f t="shared" si="759"/>
        <v>232265646.0885734</v>
      </c>
      <c r="S1219" s="14">
        <f t="shared" si="760"/>
        <v>-3.0448002261572182E-2</v>
      </c>
      <c r="T1219" s="14">
        <f>R1219/MAX($R$13:R1219)-1</f>
        <v>-3.0448002261572182E-2</v>
      </c>
      <c r="W1219" s="18">
        <v>44301</v>
      </c>
      <c r="X1219" s="21">
        <v>19127528417.448765</v>
      </c>
      <c r="Y1219" s="14">
        <f t="shared" si="761"/>
        <v>9.5193078903779149E-3</v>
      </c>
      <c r="Z1219" s="20">
        <f>X1219/MAX(X$13:$X1219)-1</f>
        <v>-1.9085269940862459E-2</v>
      </c>
      <c r="AC1219" s="18">
        <v>44301</v>
      </c>
      <c r="AD1219" s="14">
        <f t="shared" si="762"/>
        <v>-1.1720960263633673E-3</v>
      </c>
      <c r="AE1219" s="13">
        <f t="shared" si="773"/>
        <v>57760934.779658444</v>
      </c>
      <c r="AF1219" s="14">
        <f t="shared" si="763"/>
        <v>-3.0448002261572182E-2</v>
      </c>
      <c r="AG1219" s="13">
        <f t="shared" si="774"/>
        <v>98515220.209790543</v>
      </c>
      <c r="AH1219" s="14">
        <f t="shared" si="764"/>
        <v>9.5193078903779149E-3</v>
      </c>
      <c r="AI1219" s="13">
        <f t="shared" si="775"/>
        <v>97722271.127527714</v>
      </c>
      <c r="AJ1219" s="26">
        <f t="shared" si="765"/>
        <v>253998426.11697668</v>
      </c>
      <c r="AK1219" s="20">
        <f>AJ1219/MAX(AJ$13:$AJ1219)-1</f>
        <v>-1.8562473834578097E-2</v>
      </c>
      <c r="AL1219" s="20">
        <f t="shared" si="776"/>
        <v>-8.7422282979544574E-3</v>
      </c>
      <c r="AN1219" s="18">
        <v>44301</v>
      </c>
      <c r="AO1219" s="14">
        <f t="shared" si="766"/>
        <v>-1.1720960263633673E-3</v>
      </c>
      <c r="AP1219" s="13">
        <f t="shared" si="777"/>
        <v>57760934.779658444</v>
      </c>
      <c r="AQ1219" s="14">
        <f t="shared" si="767"/>
        <v>-3.0448002261572182E-2</v>
      </c>
      <c r="AR1219" s="13">
        <f t="shared" si="778"/>
        <v>98515220.209790543</v>
      </c>
      <c r="AS1219" s="14">
        <v>1.3025345365309481E-2</v>
      </c>
      <c r="AT1219" s="13">
        <f t="shared" si="779"/>
        <v>96404275.0334775</v>
      </c>
      <c r="AU1219" s="26">
        <f t="shared" si="768"/>
        <v>252680430.02292648</v>
      </c>
      <c r="AV1219" s="20">
        <f>AU1219/MAX($AU$13:AU1219)-1</f>
        <v>-1.4474278047080458E-2</v>
      </c>
      <c r="AW1219" s="20">
        <f t="shared" si="780"/>
        <v>-7.5490980768896376E-3</v>
      </c>
      <c r="AY1219" s="18">
        <v>44301</v>
      </c>
      <c r="AZ1219" s="14">
        <f t="shared" si="781"/>
        <v>-1.1720960263633673E-3</v>
      </c>
      <c r="BA1219" s="13">
        <f t="shared" si="782"/>
        <v>57760934.779658444</v>
      </c>
      <c r="BB1219" s="20">
        <v>-0.11278745456961936</v>
      </c>
      <c r="BC1219" s="13">
        <f t="shared" si="783"/>
        <v>1487878053.6637316</v>
      </c>
      <c r="BD1219" s="14">
        <f t="shared" si="784"/>
        <v>9.5193078903779149E-3</v>
      </c>
      <c r="BE1219" s="13">
        <f t="shared" si="785"/>
        <v>97722271.127527714</v>
      </c>
      <c r="BF1219" s="26">
        <f t="shared" si="769"/>
        <v>1643361259.5709178</v>
      </c>
      <c r="BG1219" s="20">
        <f>BF1219/MAX($BF$13:BF1219)-1</f>
        <v>-0.15909665074915846</v>
      </c>
      <c r="BH1219" s="20">
        <f t="shared" si="786"/>
        <v>-0.10279978516140276</v>
      </c>
      <c r="BJ1219" s="18">
        <v>44301</v>
      </c>
      <c r="BK1219" s="14" t="e">
        <f>VLOOKUP(AP1219:AP2492,$F$13:$H$1892,3,FALSE)</f>
        <v>#N/A</v>
      </c>
      <c r="BL1219" s="13" t="e">
        <f t="shared" si="787"/>
        <v>#N/A</v>
      </c>
      <c r="BM1219" s="14" t="e">
        <f>VLOOKUP(AP1219:AP2492,$Q$13:$S$1892,3,FALSE)</f>
        <v>#N/A</v>
      </c>
      <c r="BN1219" s="13" t="e">
        <f t="shared" si="788"/>
        <v>#N/A</v>
      </c>
      <c r="BO1219" s="14">
        <v>9.9534506686866919E-3</v>
      </c>
      <c r="BP1219" s="13">
        <f t="shared" si="789"/>
        <v>89223089.014424726</v>
      </c>
      <c r="BQ1219" s="26" t="e">
        <f t="shared" si="770"/>
        <v>#N/A</v>
      </c>
      <c r="BR1219" s="20" t="e">
        <f>BQ1219/MAX($AJ$13:BQ1218)-1</f>
        <v>#N/A</v>
      </c>
      <c r="BS1219" s="20" t="e">
        <f t="shared" si="790"/>
        <v>#N/A</v>
      </c>
      <c r="BT1219" s="20"/>
      <c r="BU1219" s="20"/>
      <c r="BV1219" s="18">
        <v>44301</v>
      </c>
      <c r="BW1219" s="21">
        <v>12496123632.416121</v>
      </c>
      <c r="BX1219" s="14">
        <f t="shared" si="791"/>
        <v>-1.2086916650177915E-2</v>
      </c>
      <c r="BY1219" s="20">
        <f>BW1218/MAX(BW$13:$BW1219)-1</f>
        <v>-2.6468772365565885E-2</v>
      </c>
      <c r="BZ1219" s="18"/>
      <c r="CA1219" s="18"/>
      <c r="CB1219" s="18">
        <v>44301</v>
      </c>
      <c r="CC1219" s="14" t="e">
        <f>VLOOKUP(AV1220:AV2493,$F$13:$H$1892,3,FALSE)</f>
        <v>#VALUE!</v>
      </c>
      <c r="CD1219" s="13" t="e">
        <f t="shared" si="792"/>
        <v>#VALUE!</v>
      </c>
      <c r="CE1219" s="14" t="e">
        <f>VLOOKUP(AV1220:AV2493,$Q$13:$S$1892,3,FALSE)</f>
        <v>#VALUE!</v>
      </c>
      <c r="CF1219" s="13" t="e">
        <f t="shared" si="793"/>
        <v>#VALUE!</v>
      </c>
      <c r="CG1219" s="14" t="e">
        <f>VLOOKUP(AV1220:AV2493,$AP$14:$AS$1893,3,FALSE)</f>
        <v>#VALUE!</v>
      </c>
      <c r="CH1219" s="13" t="e">
        <f t="shared" si="794"/>
        <v>#VALUE!</v>
      </c>
      <c r="CI1219" s="26" t="e">
        <f t="shared" si="771"/>
        <v>#VALUE!</v>
      </c>
      <c r="CJ1219" s="20" t="e">
        <f>CI1219/MAX($CI$13:CI1219)-1</f>
        <v>#VALUE!</v>
      </c>
      <c r="CK1219" s="20" t="e">
        <f t="shared" si="795"/>
        <v>#VALUE!</v>
      </c>
    </row>
    <row r="1220" spans="1:89" x14ac:dyDescent="0.3">
      <c r="A1220" s="12">
        <f t="shared" si="796"/>
        <v>41752</v>
      </c>
      <c r="B1220" s="13">
        <v>1595515.7812324453</v>
      </c>
      <c r="C1220" s="14">
        <f t="shared" si="756"/>
        <v>3.5809888542344126E-3</v>
      </c>
      <c r="D1220" s="14">
        <f>B1220/MAX($B$13:B1220)-1</f>
        <v>-2.7234369730242403E-2</v>
      </c>
      <c r="F1220" s="18">
        <v>44302</v>
      </c>
      <c r="G1220" s="13">
        <f t="shared" si="757"/>
        <v>6155693.8092111526</v>
      </c>
      <c r="H1220" s="14">
        <f t="shared" si="758"/>
        <v>3.593702072467897E-3</v>
      </c>
      <c r="I1220" s="14">
        <f>G1220/MAX($G$13:G1220)-1</f>
        <v>-4.4817386279163429E-3</v>
      </c>
      <c r="L1220" s="12">
        <f t="shared" si="797"/>
        <v>41752</v>
      </c>
      <c r="M1220" s="13">
        <v>27335675.91110459</v>
      </c>
      <c r="N1220" s="14">
        <f t="shared" si="772"/>
        <v>2.8529749767374213E-3</v>
      </c>
      <c r="O1220" s="14">
        <f>M1220/MAX(M$13:$M1220)-1</f>
        <v>0</v>
      </c>
      <c r="Q1220" s="18">
        <v>44302</v>
      </c>
      <c r="R1220" s="13">
        <f t="shared" si="759"/>
        <v>234126303.97266209</v>
      </c>
      <c r="S1220" s="14">
        <f t="shared" si="760"/>
        <v>8.0109043908247468E-3</v>
      </c>
      <c r="T1220" s="14">
        <f>R1220/MAX($R$13:R1220)-1</f>
        <v>-2.2681013905756608E-2</v>
      </c>
      <c r="W1220" s="18">
        <v>44302</v>
      </c>
      <c r="X1220" s="21">
        <v>19052764926.44503</v>
      </c>
      <c r="Y1220" s="14">
        <f t="shared" si="761"/>
        <v>-3.9086853968823831E-3</v>
      </c>
      <c r="Z1220" s="20">
        <f>X1220/MAX(X$13:$X1220)-1</f>
        <v>-2.2919357021831455E-2</v>
      </c>
      <c r="AC1220" s="18">
        <v>44302</v>
      </c>
      <c r="AD1220" s="14">
        <f t="shared" si="762"/>
        <v>3.593702072467897E-3</v>
      </c>
      <c r="AE1220" s="13">
        <f t="shared" si="773"/>
        <v>57968510.370683789</v>
      </c>
      <c r="AF1220" s="14">
        <f t="shared" si="763"/>
        <v>8.0109043908247468E-3</v>
      </c>
      <c r="AG1220" s="13">
        <f t="shared" si="774"/>
        <v>99304416.219932213</v>
      </c>
      <c r="AH1220" s="14">
        <f t="shared" si="764"/>
        <v>-3.9086853968823831E-3</v>
      </c>
      <c r="AI1220" s="13">
        <f t="shared" si="775"/>
        <v>97340305.513421372</v>
      </c>
      <c r="AJ1220" s="26">
        <f t="shared" si="765"/>
        <v>254613232.10403737</v>
      </c>
      <c r="AK1220" s="20">
        <f>AJ1220/MAX(AJ$13:$AJ1220)-1</f>
        <v>-1.618689349639657E-2</v>
      </c>
      <c r="AL1220" s="20">
        <f t="shared" si="776"/>
        <v>2.4205110104797978E-3</v>
      </c>
      <c r="AN1220" s="18">
        <v>44302</v>
      </c>
      <c r="AO1220" s="14">
        <f t="shared" si="766"/>
        <v>3.593702072467897E-3</v>
      </c>
      <c r="AP1220" s="13">
        <f t="shared" si="777"/>
        <v>57968510.370683789</v>
      </c>
      <c r="AQ1220" s="14">
        <f t="shared" si="767"/>
        <v>8.0109043908247468E-3</v>
      </c>
      <c r="AR1220" s="13">
        <f t="shared" si="778"/>
        <v>99304416.219932213</v>
      </c>
      <c r="AS1220" s="14">
        <v>-6.6632721798249887E-3</v>
      </c>
      <c r="AT1220" s="13">
        <f t="shared" si="779"/>
        <v>95761907.109630734</v>
      </c>
      <c r="AU1220" s="26">
        <f t="shared" si="768"/>
        <v>253034833.70024675</v>
      </c>
      <c r="AV1220" s="20">
        <f>AU1220/MAX($AU$13:AU1220)-1</f>
        <v>-1.3092002657086321E-2</v>
      </c>
      <c r="AW1220" s="20">
        <f t="shared" si="780"/>
        <v>1.4025766747671753E-3</v>
      </c>
      <c r="AY1220" s="18">
        <v>44302</v>
      </c>
      <c r="AZ1220" s="14">
        <f t="shared" si="781"/>
        <v>3.593702072467897E-3</v>
      </c>
      <c r="BA1220" s="13">
        <f t="shared" si="782"/>
        <v>57968510.370683789</v>
      </c>
      <c r="BB1220" s="20">
        <v>-3.5889963134708935E-2</v>
      </c>
      <c r="BC1220" s="13">
        <f t="shared" si="783"/>
        <v>1434478165.1687977</v>
      </c>
      <c r="BD1220" s="14">
        <f t="shared" si="784"/>
        <v>-3.9086853968823831E-3</v>
      </c>
      <c r="BE1220" s="13">
        <f t="shared" si="785"/>
        <v>97340305.513421372</v>
      </c>
      <c r="BF1220" s="26">
        <f t="shared" si="769"/>
        <v>1589786981.0529027</v>
      </c>
      <c r="BG1220" s="20">
        <f>BF1220/MAX($BF$13:BF1220)-1</f>
        <v>-0.18651045886780626</v>
      </c>
      <c r="BH1220" s="20">
        <f t="shared" si="786"/>
        <v>-3.2600426842241292E-2</v>
      </c>
      <c r="BJ1220" s="18">
        <v>44302</v>
      </c>
      <c r="BK1220" s="14" t="e">
        <f>VLOOKUP(AP1220:AP2493,$F$13:$H$1892,3,FALSE)</f>
        <v>#N/A</v>
      </c>
      <c r="BL1220" s="13" t="e">
        <f t="shared" si="787"/>
        <v>#N/A</v>
      </c>
      <c r="BM1220" s="14" t="e">
        <f>VLOOKUP(AP1220:AP2493,$Q$13:$S$1892,3,FALSE)</f>
        <v>#N/A</v>
      </c>
      <c r="BN1220" s="13" t="e">
        <f t="shared" si="788"/>
        <v>#N/A</v>
      </c>
      <c r="BO1220" s="14">
        <v>-5.0450256543985716E-3</v>
      </c>
      <c r="BP1220" s="13">
        <f t="shared" si="789"/>
        <v>88772956.241382271</v>
      </c>
      <c r="BQ1220" s="26" t="e">
        <f t="shared" si="770"/>
        <v>#N/A</v>
      </c>
      <c r="BR1220" s="20" t="e">
        <f>BQ1220/MAX($AJ$13:BQ1219)-1</f>
        <v>#N/A</v>
      </c>
      <c r="BS1220" s="20" t="e">
        <f t="shared" si="790"/>
        <v>#N/A</v>
      </c>
      <c r="BT1220" s="20"/>
      <c r="BU1220" s="20"/>
      <c r="BV1220" s="18">
        <v>44302</v>
      </c>
      <c r="BW1220" s="21">
        <v>12422500946.757635</v>
      </c>
      <c r="BX1220" s="14">
        <f t="shared" si="791"/>
        <v>5.9265590700319226E-3</v>
      </c>
      <c r="BY1220" s="20">
        <f>BW1219/MAX(BW$13:$BW1220)-1</f>
        <v>-1.4557814809600278E-2</v>
      </c>
      <c r="BZ1220" s="18"/>
      <c r="CA1220" s="18"/>
      <c r="CB1220" s="18">
        <v>44302</v>
      </c>
      <c r="CC1220" s="14" t="e">
        <f>VLOOKUP(AV1221:AV2494,$F$13:$H$1892,3,FALSE)</f>
        <v>#VALUE!</v>
      </c>
      <c r="CD1220" s="13" t="e">
        <f t="shared" si="792"/>
        <v>#VALUE!</v>
      </c>
      <c r="CE1220" s="14" t="e">
        <f>VLOOKUP(AV1221:AV2494,$Q$13:$S$1892,3,FALSE)</f>
        <v>#VALUE!</v>
      </c>
      <c r="CF1220" s="13" t="e">
        <f t="shared" si="793"/>
        <v>#VALUE!</v>
      </c>
      <c r="CG1220" s="14" t="e">
        <f>VLOOKUP(AV1221:AV2494,$AP$14:$AS$1893,3,FALSE)</f>
        <v>#VALUE!</v>
      </c>
      <c r="CH1220" s="13" t="e">
        <f t="shared" si="794"/>
        <v>#VALUE!</v>
      </c>
      <c r="CI1220" s="26" t="e">
        <f t="shared" si="771"/>
        <v>#VALUE!</v>
      </c>
      <c r="CJ1220" s="20" t="e">
        <f>CI1220/MAX($CI$13:CI1220)-1</f>
        <v>#VALUE!</v>
      </c>
      <c r="CK1220" s="20" t="e">
        <f t="shared" si="795"/>
        <v>#VALUE!</v>
      </c>
    </row>
    <row r="1221" spans="1:89" x14ac:dyDescent="0.3">
      <c r="A1221" s="12">
        <f t="shared" si="796"/>
        <v>41753</v>
      </c>
      <c r="B1221" s="13">
        <v>1595515.7812324453</v>
      </c>
      <c r="C1221" s="14">
        <f t="shared" si="756"/>
        <v>0</v>
      </c>
      <c r="D1221" s="14">
        <f>B1221/MAX($B$13:B1221)-1</f>
        <v>-2.7234369730242403E-2</v>
      </c>
      <c r="F1221" s="18">
        <v>44305</v>
      </c>
      <c r="G1221" s="13">
        <f t="shared" si="757"/>
        <v>6208803.435676855</v>
      </c>
      <c r="H1221" s="14">
        <f t="shared" si="758"/>
        <v>8.6277238783760701E-3</v>
      </c>
      <c r="I1221" s="14">
        <f>G1221/MAX($G$13:G1221)-1</f>
        <v>0</v>
      </c>
      <c r="L1221" s="12">
        <f t="shared" si="797"/>
        <v>41753</v>
      </c>
      <c r="M1221" s="13">
        <v>27335675.911104586</v>
      </c>
      <c r="N1221" s="14">
        <f t="shared" si="772"/>
        <v>0</v>
      </c>
      <c r="O1221" s="14">
        <f>M1221/MAX(M$13:$M1221)-1</f>
        <v>0</v>
      </c>
      <c r="Q1221" s="18">
        <v>44305</v>
      </c>
      <c r="R1221" s="13">
        <f t="shared" si="759"/>
        <v>225245692.52841061</v>
      </c>
      <c r="S1221" s="14">
        <f t="shared" si="760"/>
        <v>-3.7930857377257432E-2</v>
      </c>
      <c r="T1221" s="14">
        <f>R1221/MAX($R$13:R1221)-1</f>
        <v>-5.9751560979383167E-2</v>
      </c>
      <c r="W1221" s="18">
        <v>44305</v>
      </c>
      <c r="X1221" s="21">
        <v>19123156596.274471</v>
      </c>
      <c r="Y1221" s="14">
        <f t="shared" si="761"/>
        <v>3.6945645475181532E-3</v>
      </c>
      <c r="Z1221" s="20">
        <f>X1221/MAX(X$13:$X1221)-1</f>
        <v>-1.9309469518218103E-2</v>
      </c>
      <c r="AC1221" s="18">
        <v>44305</v>
      </c>
      <c r="AD1221" s="14">
        <f t="shared" si="762"/>
        <v>8.6277238783760701E-3</v>
      </c>
      <c r="AE1221" s="13">
        <f t="shared" si="773"/>
        <v>58468646.671802826</v>
      </c>
      <c r="AF1221" s="14">
        <f t="shared" si="763"/>
        <v>-3.7930857377257432E-2</v>
      </c>
      <c r="AG1221" s="13">
        <f t="shared" si="774"/>
        <v>95537714.571362153</v>
      </c>
      <c r="AH1221" s="14">
        <f t="shared" si="764"/>
        <v>3.6945645475181532E-3</v>
      </c>
      <c r="AI1221" s="13">
        <f t="shared" si="775"/>
        <v>97699935.55521585</v>
      </c>
      <c r="AJ1221" s="26">
        <f t="shared" si="765"/>
        <v>251706296.79838082</v>
      </c>
      <c r="AK1221" s="20">
        <f>AJ1221/MAX(AJ$13:$AJ1221)-1</f>
        <v>-2.7419149690742439E-2</v>
      </c>
      <c r="AL1221" s="20">
        <f t="shared" si="776"/>
        <v>-1.1417062976792791E-2</v>
      </c>
      <c r="AN1221" s="18">
        <v>44305</v>
      </c>
      <c r="AO1221" s="14">
        <f t="shared" si="766"/>
        <v>8.6277238783760701E-3</v>
      </c>
      <c r="AP1221" s="13">
        <f t="shared" si="777"/>
        <v>58468646.671802826</v>
      </c>
      <c r="AQ1221" s="14">
        <f t="shared" si="767"/>
        <v>-3.7930857377257432E-2</v>
      </c>
      <c r="AR1221" s="13">
        <f t="shared" si="778"/>
        <v>95537714.571362153</v>
      </c>
      <c r="AS1221" s="14">
        <v>6.6880094528643148E-4</v>
      </c>
      <c r="AT1221" s="13">
        <f t="shared" si="779"/>
        <v>95825952.76362808</v>
      </c>
      <c r="AU1221" s="26">
        <f t="shared" si="768"/>
        <v>249832314.00679305</v>
      </c>
      <c r="AV1221" s="20">
        <f>AU1221/MAX($AU$13:AU1221)-1</f>
        <v>-2.5582742571819805E-2</v>
      </c>
      <c r="AW1221" s="20">
        <f t="shared" si="780"/>
        <v>-1.2656438035118511E-2</v>
      </c>
      <c r="AY1221" s="18">
        <v>44305</v>
      </c>
      <c r="AZ1221" s="14">
        <f t="shared" si="781"/>
        <v>8.6277238783760701E-3</v>
      </c>
      <c r="BA1221" s="13">
        <f t="shared" si="782"/>
        <v>58468646.671802826</v>
      </c>
      <c r="BB1221" s="20">
        <v>-1.2402896029103827E-2</v>
      </c>
      <c r="BC1221" s="13">
        <f t="shared" si="783"/>
        <v>1416686481.6301894</v>
      </c>
      <c r="BD1221" s="14">
        <f t="shared" si="784"/>
        <v>3.6945645475181532E-3</v>
      </c>
      <c r="BE1221" s="13">
        <f t="shared" si="785"/>
        <v>97699935.55521585</v>
      </c>
      <c r="BF1221" s="26">
        <f t="shared" si="769"/>
        <v>1572855063.857208</v>
      </c>
      <c r="BG1221" s="20">
        <f>BF1221/MAX($BF$13:BF1221)-1</f>
        <v>-0.19517447342709748</v>
      </c>
      <c r="BH1221" s="20">
        <f t="shared" si="786"/>
        <v>-1.0650431408414707E-2</v>
      </c>
      <c r="BJ1221" s="18">
        <v>44305</v>
      </c>
      <c r="BK1221" s="14" t="e">
        <f>VLOOKUP(AP1221:AP2494,$F$13:$H$1892,3,FALSE)</f>
        <v>#N/A</v>
      </c>
      <c r="BL1221" s="13" t="e">
        <f t="shared" si="787"/>
        <v>#N/A</v>
      </c>
      <c r="BM1221" s="14" t="e">
        <f>VLOOKUP(AP1221:AP2494,$Q$13:$S$1892,3,FALSE)</f>
        <v>#N/A</v>
      </c>
      <c r="BN1221" s="13" t="e">
        <f t="shared" si="788"/>
        <v>#N/A</v>
      </c>
      <c r="BO1221" s="14">
        <v>7.7270058299105937E-3</v>
      </c>
      <c r="BP1221" s="13">
        <f t="shared" si="789"/>
        <v>89458905.391797826</v>
      </c>
      <c r="BQ1221" s="26" t="e">
        <f t="shared" si="770"/>
        <v>#N/A</v>
      </c>
      <c r="BR1221" s="20" t="e">
        <f>BQ1221/MAX($AJ$13:BQ1220)-1</f>
        <v>#N/A</v>
      </c>
      <c r="BS1221" s="20" t="e">
        <f t="shared" si="790"/>
        <v>#N/A</v>
      </c>
      <c r="BT1221" s="20"/>
      <c r="BU1221" s="20"/>
      <c r="BV1221" s="18">
        <v>44305</v>
      </c>
      <c r="BW1221" s="21">
        <v>12469175972.835861</v>
      </c>
      <c r="BX1221" s="14">
        <f t="shared" si="791"/>
        <v>-3.7432326065417465E-3</v>
      </c>
      <c r="BY1221" s="20">
        <f>BW1220/MAX(BW$13:$BW1221)-1</f>
        <v>-2.0363687284059462E-2</v>
      </c>
      <c r="BZ1221" s="18"/>
      <c r="CA1221" s="18"/>
      <c r="CB1221" s="18">
        <v>44305</v>
      </c>
      <c r="CC1221" s="14" t="e">
        <f>VLOOKUP(AV1222:AV2495,$F$13:$H$1892,3,FALSE)</f>
        <v>#VALUE!</v>
      </c>
      <c r="CD1221" s="13" t="e">
        <f t="shared" si="792"/>
        <v>#VALUE!</v>
      </c>
      <c r="CE1221" s="14" t="e">
        <f>VLOOKUP(AV1222:AV2495,$Q$13:$S$1892,3,FALSE)</f>
        <v>#VALUE!</v>
      </c>
      <c r="CF1221" s="13" t="e">
        <f t="shared" si="793"/>
        <v>#VALUE!</v>
      </c>
      <c r="CG1221" s="14" t="e">
        <f>VLOOKUP(AV1222:AV2495,$AP$14:$AS$1893,3,FALSE)</f>
        <v>#VALUE!</v>
      </c>
      <c r="CH1221" s="13" t="e">
        <f t="shared" si="794"/>
        <v>#VALUE!</v>
      </c>
      <c r="CI1221" s="26" t="e">
        <f t="shared" si="771"/>
        <v>#VALUE!</v>
      </c>
      <c r="CJ1221" s="20" t="e">
        <f>CI1221/MAX($CI$13:CI1221)-1</f>
        <v>#VALUE!</v>
      </c>
      <c r="CK1221" s="20" t="e">
        <f t="shared" si="795"/>
        <v>#VALUE!</v>
      </c>
    </row>
    <row r="1222" spans="1:89" x14ac:dyDescent="0.3">
      <c r="A1222" s="12">
        <f t="shared" si="796"/>
        <v>41754</v>
      </c>
      <c r="B1222" s="13">
        <v>1595515.7812324453</v>
      </c>
      <c r="C1222" s="14">
        <f t="shared" si="756"/>
        <v>0</v>
      </c>
      <c r="D1222" s="14">
        <f>B1222/MAX($B$13:B1222)-1</f>
        <v>-2.7234369730242403E-2</v>
      </c>
      <c r="F1222" s="18">
        <v>44306</v>
      </c>
      <c r="G1222" s="13">
        <f t="shared" si="757"/>
        <v>6215726.5545851253</v>
      </c>
      <c r="H1222" s="14">
        <f t="shared" si="758"/>
        <v>1.1150488141544734E-3</v>
      </c>
      <c r="I1222" s="14">
        <f>G1222/MAX($G$13:G1222)-1</f>
        <v>0</v>
      </c>
      <c r="L1222" s="12">
        <f t="shared" si="797"/>
        <v>41754</v>
      </c>
      <c r="M1222" s="13">
        <v>26892018.192507651</v>
      </c>
      <c r="N1222" s="14">
        <f t="shared" si="772"/>
        <v>-1.6229988972641718E-2</v>
      </c>
      <c r="O1222" s="14">
        <f>M1222/MAX(M$13:$M1222)-1</f>
        <v>-1.6229988972641829E-2</v>
      </c>
      <c r="Q1222" s="18">
        <v>44306</v>
      </c>
      <c r="R1222" s="13">
        <f t="shared" si="759"/>
        <v>218153956.60377273</v>
      </c>
      <c r="S1222" s="14">
        <f t="shared" si="760"/>
        <v>-3.1484446361802809E-2</v>
      </c>
      <c r="T1222" s="14">
        <f>R1222/MAX($R$13:R1222)-1</f>
        <v>-8.93547625244967E-2</v>
      </c>
      <c r="W1222" s="18">
        <v>44306</v>
      </c>
      <c r="X1222" s="21">
        <v>19365821681.046249</v>
      </c>
      <c r="Y1222" s="14">
        <f t="shared" si="761"/>
        <v>1.2689593558997236E-2</v>
      </c>
      <c r="Z1222" s="20">
        <f>X1222/MAX(X$13:$X1222)-1</f>
        <v>-6.8649052792469911E-3</v>
      </c>
      <c r="AC1222" s="18">
        <v>44306</v>
      </c>
      <c r="AD1222" s="14">
        <f t="shared" si="762"/>
        <v>1.1150488141544734E-3</v>
      </c>
      <c r="AE1222" s="13">
        <f t="shared" si="773"/>
        <v>58533842.066939436</v>
      </c>
      <c r="AF1222" s="14">
        <f t="shared" si="763"/>
        <v>-3.1484446361802809E-2</v>
      </c>
      <c r="AG1222" s="13">
        <f t="shared" si="774"/>
        <v>92529762.521410868</v>
      </c>
      <c r="AH1222" s="14">
        <f t="shared" si="764"/>
        <v>1.2689593558997236E-2</v>
      </c>
      <c r="AI1222" s="13">
        <f t="shared" si="775"/>
        <v>98939708.028151765</v>
      </c>
      <c r="AJ1222" s="26">
        <f t="shared" si="765"/>
        <v>250003312.61650208</v>
      </c>
      <c r="AK1222" s="20">
        <f>AJ1222/MAX(AJ$13:$AJ1222)-1</f>
        <v>-3.3999397482483373E-2</v>
      </c>
      <c r="AL1222" s="20">
        <f t="shared" si="776"/>
        <v>-6.7657591547772844E-3</v>
      </c>
      <c r="AN1222" s="18">
        <v>44306</v>
      </c>
      <c r="AO1222" s="14">
        <f t="shared" si="766"/>
        <v>1.1150488141544734E-3</v>
      </c>
      <c r="AP1222" s="13">
        <f t="shared" si="777"/>
        <v>58533842.066939436</v>
      </c>
      <c r="AQ1222" s="14">
        <f t="shared" si="767"/>
        <v>-3.1484446361802809E-2</v>
      </c>
      <c r="AR1222" s="13">
        <f t="shared" si="778"/>
        <v>92529762.521410868</v>
      </c>
      <c r="AS1222" s="14">
        <v>5.5845749053381371E-3</v>
      </c>
      <c r="AT1222" s="13">
        <f t="shared" si="779"/>
        <v>96361099.97471194</v>
      </c>
      <c r="AU1222" s="26">
        <f t="shared" si="768"/>
        <v>247424704.56306225</v>
      </c>
      <c r="AV1222" s="20">
        <f>AU1222/MAX($AU$13:AU1222)-1</f>
        <v>-3.4973105865875431E-2</v>
      </c>
      <c r="AW1222" s="20">
        <f t="shared" si="780"/>
        <v>-9.6369016686341791E-3</v>
      </c>
      <c r="AY1222" s="18">
        <v>44306</v>
      </c>
      <c r="AZ1222" s="14">
        <f t="shared" si="781"/>
        <v>1.1150488141544734E-3</v>
      </c>
      <c r="BA1222" s="13">
        <f t="shared" si="782"/>
        <v>58533842.066939436</v>
      </c>
      <c r="BB1222" s="20">
        <v>7.4386189619393139E-3</v>
      </c>
      <c r="BC1222" s="13">
        <f t="shared" si="783"/>
        <v>1427224672.5555668</v>
      </c>
      <c r="BD1222" s="14">
        <f t="shared" si="784"/>
        <v>1.2689593558997236E-2</v>
      </c>
      <c r="BE1222" s="13">
        <f t="shared" si="785"/>
        <v>98939708.028151765</v>
      </c>
      <c r="BF1222" s="26">
        <f t="shared" si="769"/>
        <v>1584698222.6506579</v>
      </c>
      <c r="BG1222" s="20">
        <f>BF1222/MAX($BF$13:BF1222)-1</f>
        <v>-0.18911436227556533</v>
      </c>
      <c r="BH1222" s="20">
        <f t="shared" si="786"/>
        <v>7.5297203573265747E-3</v>
      </c>
      <c r="BJ1222" s="18">
        <v>44306</v>
      </c>
      <c r="BK1222" s="14" t="e">
        <f>VLOOKUP(AP1222:AP2495,$F$13:$H$1892,3,FALSE)</f>
        <v>#N/A</v>
      </c>
      <c r="BL1222" s="13" t="e">
        <f t="shared" si="787"/>
        <v>#N/A</v>
      </c>
      <c r="BM1222" s="14" t="e">
        <f>VLOOKUP(AP1222:AP2495,$Q$13:$S$1892,3,FALSE)</f>
        <v>#N/A</v>
      </c>
      <c r="BN1222" s="13" t="e">
        <f t="shared" si="788"/>
        <v>#N/A</v>
      </c>
      <c r="BO1222" s="14">
        <v>1.0135018173983212E-2</v>
      </c>
      <c r="BP1222" s="13">
        <f t="shared" si="789"/>
        <v>90365573.023768336</v>
      </c>
      <c r="BQ1222" s="26" t="e">
        <f t="shared" si="770"/>
        <v>#N/A</v>
      </c>
      <c r="BR1222" s="20" t="e">
        <f>BQ1222/MAX($AJ$13:BQ1221)-1</f>
        <v>#N/A</v>
      </c>
      <c r="BS1222" s="20" t="e">
        <f t="shared" si="790"/>
        <v>#N/A</v>
      </c>
      <c r="BT1222" s="20"/>
      <c r="BU1222" s="20"/>
      <c r="BV1222" s="18">
        <v>44306</v>
      </c>
      <c r="BW1222" s="21">
        <v>12565323226.154774</v>
      </c>
      <c r="BX1222" s="14">
        <f t="shared" si="791"/>
        <v>-7.6517930807208367E-3</v>
      </c>
      <c r="BY1222" s="20">
        <f>BW1221/MAX(BW$13:$BW1222)-1</f>
        <v>-1.6682902662736643E-2</v>
      </c>
      <c r="BZ1222" s="18"/>
      <c r="CA1222" s="18"/>
      <c r="CB1222" s="18">
        <v>44306</v>
      </c>
      <c r="CC1222" s="14" t="e">
        <f>VLOOKUP(AV1223:AV2496,$F$13:$H$1892,3,FALSE)</f>
        <v>#VALUE!</v>
      </c>
      <c r="CD1222" s="13" t="e">
        <f t="shared" si="792"/>
        <v>#VALUE!</v>
      </c>
      <c r="CE1222" s="14" t="e">
        <f>VLOOKUP(AV1223:AV2496,$Q$13:$S$1892,3,FALSE)</f>
        <v>#VALUE!</v>
      </c>
      <c r="CF1222" s="13" t="e">
        <f t="shared" si="793"/>
        <v>#VALUE!</v>
      </c>
      <c r="CG1222" s="14" t="e">
        <f>VLOOKUP(AV1223:AV2496,$AP$14:$AS$1893,3,FALSE)</f>
        <v>#VALUE!</v>
      </c>
      <c r="CH1222" s="13" t="e">
        <f t="shared" si="794"/>
        <v>#VALUE!</v>
      </c>
      <c r="CI1222" s="26" t="e">
        <f t="shared" si="771"/>
        <v>#VALUE!</v>
      </c>
      <c r="CJ1222" s="20" t="e">
        <f>CI1222/MAX($CI$13:CI1222)-1</f>
        <v>#VALUE!</v>
      </c>
      <c r="CK1222" s="20" t="e">
        <f t="shared" si="795"/>
        <v>#VALUE!</v>
      </c>
    </row>
    <row r="1223" spans="1:89" x14ac:dyDescent="0.3">
      <c r="A1223" s="12">
        <f t="shared" si="796"/>
        <v>41755</v>
      </c>
      <c r="B1223" s="13">
        <v>1595515.7812324453</v>
      </c>
      <c r="C1223" s="14">
        <f t="shared" si="756"/>
        <v>0</v>
      </c>
      <c r="D1223" s="14">
        <f>B1223/MAX($B$13:B1223)-1</f>
        <v>-2.7234369730242403E-2</v>
      </c>
      <c r="F1223" s="18">
        <v>44308</v>
      </c>
      <c r="G1223" s="13">
        <f t="shared" si="757"/>
        <v>6191421.312514062</v>
      </c>
      <c r="H1223" s="14">
        <f t="shared" si="758"/>
        <v>-3.910281743834787E-3</v>
      </c>
      <c r="I1223" s="14">
        <f>G1223/MAX($G$13:G1223)-1</f>
        <v>-3.910281743834787E-3</v>
      </c>
      <c r="L1223" s="12">
        <f t="shared" si="797"/>
        <v>41755</v>
      </c>
      <c r="M1223" s="13">
        <v>26892018.192507651</v>
      </c>
      <c r="N1223" s="14">
        <f t="shared" si="772"/>
        <v>0</v>
      </c>
      <c r="O1223" s="14">
        <f>M1223/MAX(M$13:$M1223)-1</f>
        <v>-1.6229988972641829E-2</v>
      </c>
      <c r="Q1223" s="18">
        <v>44308</v>
      </c>
      <c r="R1223" s="13">
        <f t="shared" si="759"/>
        <v>215264771.95357698</v>
      </c>
      <c r="S1223" s="14">
        <f t="shared" si="760"/>
        <v>-1.3243787530488382E-2</v>
      </c>
      <c r="T1223" s="14">
        <f>R1223/MAX($R$13:R1223)-1</f>
        <v>-0.10141515456527339</v>
      </c>
      <c r="W1223" s="18">
        <v>44308</v>
      </c>
      <c r="X1223" s="21">
        <v>19671554316.526993</v>
      </c>
      <c r="Y1223" s="14">
        <f t="shared" si="761"/>
        <v>1.5787227648593527E-2</v>
      </c>
      <c r="Z1223" s="20">
        <f>X1223/MAX(X$13:$X1223)-1</f>
        <v>0</v>
      </c>
      <c r="AC1223" s="18">
        <v>44308</v>
      </c>
      <c r="AD1223" s="14">
        <f t="shared" si="762"/>
        <v>-3.910281743834787E-3</v>
      </c>
      <c r="AE1223" s="13">
        <f t="shared" si="773"/>
        <v>58304958.252908573</v>
      </c>
      <c r="AF1223" s="14">
        <f t="shared" si="763"/>
        <v>-1.3243787530488382E-2</v>
      </c>
      <c r="AG1223" s="13">
        <f t="shared" si="774"/>
        <v>91304318.006330758</v>
      </c>
      <c r="AH1223" s="14">
        <f t="shared" si="764"/>
        <v>1.5787227648593527E-2</v>
      </c>
      <c r="AI1223" s="13">
        <f t="shared" si="775"/>
        <v>100501691.72227757</v>
      </c>
      <c r="AJ1223" s="26">
        <f t="shared" si="765"/>
        <v>250110967.9815169</v>
      </c>
      <c r="AK1223" s="20">
        <f>AJ1223/MAX(AJ$13:$AJ1223)-1</f>
        <v>-3.3583422404472763E-2</v>
      </c>
      <c r="AL1223" s="20">
        <f t="shared" si="776"/>
        <v>4.3061575419978126E-4</v>
      </c>
      <c r="AN1223" s="18">
        <v>44308</v>
      </c>
      <c r="AO1223" s="14">
        <f t="shared" si="766"/>
        <v>-3.910281743834787E-3</v>
      </c>
      <c r="AP1223" s="13">
        <f t="shared" si="777"/>
        <v>58304958.252908573</v>
      </c>
      <c r="AQ1223" s="14">
        <f t="shared" si="767"/>
        <v>-1.3243787530488382E-2</v>
      </c>
      <c r="AR1223" s="13">
        <f t="shared" si="778"/>
        <v>91304318.006330758</v>
      </c>
      <c r="AS1223" s="14">
        <v>7.1922366699168619E-3</v>
      </c>
      <c r="AT1223" s="13">
        <f t="shared" si="779"/>
        <v>97054151.811503589</v>
      </c>
      <c r="AU1223" s="26">
        <f t="shared" si="768"/>
        <v>246663428.07074291</v>
      </c>
      <c r="AV1223" s="20">
        <f>AU1223/MAX($AU$13:AU1223)-1</f>
        <v>-3.794230124294018E-2</v>
      </c>
      <c r="AW1223" s="20">
        <f t="shared" si="780"/>
        <v>-3.0768006519952262E-3</v>
      </c>
      <c r="AY1223" s="18">
        <v>44308</v>
      </c>
      <c r="AZ1223" s="14">
        <f t="shared" si="781"/>
        <v>-3.910281743834787E-3</v>
      </c>
      <c r="BA1223" s="13">
        <f t="shared" si="782"/>
        <v>58304958.252908573</v>
      </c>
      <c r="BB1223" s="20">
        <v>-6.2216824155462147E-3</v>
      </c>
      <c r="BC1223" s="13">
        <f t="shared" si="783"/>
        <v>1418344933.907294</v>
      </c>
      <c r="BD1223" s="14">
        <f t="shared" si="784"/>
        <v>1.5787227648593527E-2</v>
      </c>
      <c r="BE1223" s="13">
        <f t="shared" si="785"/>
        <v>100501691.72227757</v>
      </c>
      <c r="BF1223" s="26">
        <f t="shared" si="769"/>
        <v>1577151583.8824801</v>
      </c>
      <c r="BG1223" s="20">
        <f>BF1223/MAX($BF$13:BF1223)-1</f>
        <v>-0.1929759561757427</v>
      </c>
      <c r="BH1223" s="20">
        <f t="shared" si="786"/>
        <v>-4.7621929906344063E-3</v>
      </c>
      <c r="BJ1223" s="18">
        <v>44308</v>
      </c>
      <c r="BK1223" s="14" t="e">
        <f>VLOOKUP(AP1223:AP2496,$F$13:$H$1892,3,FALSE)</f>
        <v>#N/A</v>
      </c>
      <c r="BL1223" s="13" t="e">
        <f t="shared" si="787"/>
        <v>#N/A</v>
      </c>
      <c r="BM1223" s="14" t="e">
        <f>VLOOKUP(AP1223:AP2496,$Q$13:$S$1892,3,FALSE)</f>
        <v>#N/A</v>
      </c>
      <c r="BN1223" s="13" t="e">
        <f t="shared" si="788"/>
        <v>#N/A</v>
      </c>
      <c r="BO1223" s="14">
        <v>1.9290703300511858E-4</v>
      </c>
      <c r="BP1223" s="13">
        <f t="shared" si="789"/>
        <v>90383005.178346157</v>
      </c>
      <c r="BQ1223" s="26" t="e">
        <f t="shared" si="770"/>
        <v>#N/A</v>
      </c>
      <c r="BR1223" s="20" t="e">
        <f>BQ1223/MAX($AJ$13:BQ1222)-1</f>
        <v>#N/A</v>
      </c>
      <c r="BS1223" s="20" t="e">
        <f t="shared" si="790"/>
        <v>#N/A</v>
      </c>
      <c r="BT1223" s="20"/>
      <c r="BU1223" s="20"/>
      <c r="BV1223" s="18">
        <v>44308</v>
      </c>
      <c r="BW1223" s="21">
        <v>12814481463.918936</v>
      </c>
      <c r="BX1223" s="14">
        <f t="shared" si="791"/>
        <v>-1.944348965392817E-2</v>
      </c>
      <c r="BY1223" s="20">
        <f>BW1222/MAX(BW$13:$BW1223)-1</f>
        <v>-1.944348965392817E-2</v>
      </c>
      <c r="BZ1223" s="18"/>
      <c r="CA1223" s="18"/>
      <c r="CB1223" s="18">
        <v>44308</v>
      </c>
      <c r="CC1223" s="14" t="e">
        <f>VLOOKUP(AV1224:AV2497,$F$13:$H$1892,3,FALSE)</f>
        <v>#VALUE!</v>
      </c>
      <c r="CD1223" s="13" t="e">
        <f t="shared" si="792"/>
        <v>#VALUE!</v>
      </c>
      <c r="CE1223" s="14" t="e">
        <f>VLOOKUP(AV1224:AV2497,$Q$13:$S$1892,3,FALSE)</f>
        <v>#VALUE!</v>
      </c>
      <c r="CF1223" s="13" t="e">
        <f t="shared" si="793"/>
        <v>#VALUE!</v>
      </c>
      <c r="CG1223" s="14" t="e">
        <f>VLOOKUP(AV1224:AV2497,$AP$14:$AS$1893,3,FALSE)</f>
        <v>#VALUE!</v>
      </c>
      <c r="CH1223" s="13" t="e">
        <f t="shared" si="794"/>
        <v>#VALUE!</v>
      </c>
      <c r="CI1223" s="26" t="e">
        <f t="shared" si="771"/>
        <v>#VALUE!</v>
      </c>
      <c r="CJ1223" s="20" t="e">
        <f>CI1223/MAX($CI$13:CI1223)-1</f>
        <v>#VALUE!</v>
      </c>
      <c r="CK1223" s="20" t="e">
        <f t="shared" si="795"/>
        <v>#VALUE!</v>
      </c>
    </row>
    <row r="1224" spans="1:89" x14ac:dyDescent="0.3">
      <c r="A1224" s="12">
        <f t="shared" si="796"/>
        <v>41756</v>
      </c>
      <c r="B1224" s="13">
        <v>1595515.7812324453</v>
      </c>
      <c r="C1224" s="14">
        <f t="shared" si="756"/>
        <v>0</v>
      </c>
      <c r="D1224" s="14">
        <f>B1224/MAX($B$13:B1224)-1</f>
        <v>-2.7234369730242403E-2</v>
      </c>
      <c r="F1224" s="18">
        <v>44309</v>
      </c>
      <c r="G1224" s="13">
        <f t="shared" si="757"/>
        <v>6219987.0668291058</v>
      </c>
      <c r="H1224" s="14">
        <f t="shared" si="758"/>
        <v>4.6137636050234132E-3</v>
      </c>
      <c r="I1224" s="14">
        <f>G1224/MAX($G$13:G1224)-1</f>
        <v>0</v>
      </c>
      <c r="L1224" s="12">
        <f t="shared" si="797"/>
        <v>41756</v>
      </c>
      <c r="M1224" s="13">
        <v>26892018.192507651</v>
      </c>
      <c r="N1224" s="14">
        <f t="shared" si="772"/>
        <v>0</v>
      </c>
      <c r="O1224" s="14">
        <f>M1224/MAX(M$13:$M1224)-1</f>
        <v>-1.6229988972641829E-2</v>
      </c>
      <c r="Q1224" s="18">
        <v>44309</v>
      </c>
      <c r="R1224" s="13">
        <f t="shared" si="759"/>
        <v>217242463.0037238</v>
      </c>
      <c r="S1224" s="14">
        <f t="shared" si="760"/>
        <v>9.1872489502058396E-3</v>
      </c>
      <c r="T1224" s="14">
        <f>R1224/MAX($R$13:R1224)-1</f>
        <v>-9.3159631887382188E-2</v>
      </c>
      <c r="W1224" s="18">
        <v>44309</v>
      </c>
      <c r="X1224" s="21">
        <v>19607589908.699242</v>
      </c>
      <c r="Y1224" s="14">
        <f t="shared" si="761"/>
        <v>-3.2516194093524797E-3</v>
      </c>
      <c r="Z1224" s="20">
        <f>X1224/MAX(X$13:$X1224)-1</f>
        <v>-3.2516194093524797E-3</v>
      </c>
      <c r="AC1224" s="18">
        <v>44309</v>
      </c>
      <c r="AD1224" s="14">
        <f t="shared" si="762"/>
        <v>4.6137636050234132E-3</v>
      </c>
      <c r="AE1224" s="13">
        <f t="shared" si="773"/>
        <v>58573963.547288254</v>
      </c>
      <c r="AF1224" s="14">
        <f t="shared" si="763"/>
        <v>9.1872489502058396E-3</v>
      </c>
      <c r="AG1224" s="13">
        <f t="shared" si="774"/>
        <v>92143153.506083682</v>
      </c>
      <c r="AH1224" s="14">
        <f t="shared" si="764"/>
        <v>-3.2516194093524797E-3</v>
      </c>
      <c r="AI1224" s="13">
        <f t="shared" si="775"/>
        <v>100174898.47080065</v>
      </c>
      <c r="AJ1224" s="26">
        <f t="shared" si="765"/>
        <v>250892015.5241726</v>
      </c>
      <c r="AK1224" s="20">
        <f>AJ1224/MAX(AJ$13:$AJ1224)-1</f>
        <v>-3.056549280624532E-2</v>
      </c>
      <c r="AL1224" s="20">
        <f t="shared" si="776"/>
        <v>3.1228040455764106E-3</v>
      </c>
      <c r="AN1224" s="18">
        <v>44309</v>
      </c>
      <c r="AO1224" s="14">
        <f t="shared" si="766"/>
        <v>4.6137636050234132E-3</v>
      </c>
      <c r="AP1224" s="13">
        <f t="shared" si="777"/>
        <v>58573963.547288254</v>
      </c>
      <c r="AQ1224" s="14">
        <f t="shared" si="767"/>
        <v>9.1872489502058396E-3</v>
      </c>
      <c r="AR1224" s="13">
        <f t="shared" si="778"/>
        <v>92143153.506083682</v>
      </c>
      <c r="AS1224" s="14">
        <v>-6.043037127125412E-3</v>
      </c>
      <c r="AT1224" s="13">
        <f t="shared" si="779"/>
        <v>96467649.968765005</v>
      </c>
      <c r="AU1224" s="26">
        <f t="shared" si="768"/>
        <v>247184767.02213693</v>
      </c>
      <c r="AV1224" s="20">
        <f>AU1224/MAX($AU$13:AU1224)-1</f>
        <v>-3.5908930687063911E-2</v>
      </c>
      <c r="AW1224" s="20">
        <f t="shared" si="780"/>
        <v>2.1135640393536992E-3</v>
      </c>
      <c r="AY1224" s="18">
        <v>44309</v>
      </c>
      <c r="AZ1224" s="14">
        <f t="shared" si="781"/>
        <v>4.6137636050234132E-3</v>
      </c>
      <c r="BA1224" s="13">
        <f t="shared" si="782"/>
        <v>58573963.547288254</v>
      </c>
      <c r="BB1224" s="20">
        <v>1.9261078035690105E-2</v>
      </c>
      <c r="BC1224" s="13">
        <f t="shared" si="783"/>
        <v>1445663786.3608081</v>
      </c>
      <c r="BD1224" s="14">
        <f t="shared" si="784"/>
        <v>-3.2516194093524797E-3</v>
      </c>
      <c r="BE1224" s="13">
        <f t="shared" si="785"/>
        <v>100174898.47080065</v>
      </c>
      <c r="BF1224" s="26">
        <f t="shared" si="769"/>
        <v>1604412648.378897</v>
      </c>
      <c r="BG1224" s="20">
        <f>BF1224/MAX($BF$13:BF1224)-1</f>
        <v>-0.17902654590111722</v>
      </c>
      <c r="BH1224" s="20">
        <f t="shared" si="786"/>
        <v>1.7284999599916695E-2</v>
      </c>
      <c r="BJ1224" s="18">
        <v>44309</v>
      </c>
      <c r="BK1224" s="14" t="e">
        <f>VLOOKUP(AP1224:AP2497,$F$13:$H$1892,3,FALSE)</f>
        <v>#N/A</v>
      </c>
      <c r="BL1224" s="13" t="e">
        <f t="shared" si="787"/>
        <v>#N/A</v>
      </c>
      <c r="BM1224" s="14" t="e">
        <f>VLOOKUP(AP1224:AP2497,$Q$13:$S$1892,3,FALSE)</f>
        <v>#N/A</v>
      </c>
      <c r="BN1224" s="13" t="e">
        <f t="shared" si="788"/>
        <v>#N/A</v>
      </c>
      <c r="BO1224" s="14">
        <v>-4.2609130140792706E-3</v>
      </c>
      <c r="BP1224" s="13">
        <f t="shared" si="789"/>
        <v>89997891.055330142</v>
      </c>
      <c r="BQ1224" s="26" t="e">
        <f t="shared" si="770"/>
        <v>#N/A</v>
      </c>
      <c r="BR1224" s="20" t="e">
        <f>BQ1224/MAX($AJ$13:BQ1223)-1</f>
        <v>#N/A</v>
      </c>
      <c r="BS1224" s="20" t="e">
        <f t="shared" si="790"/>
        <v>#N/A</v>
      </c>
      <c r="BT1224" s="20"/>
      <c r="BU1224" s="20"/>
      <c r="BV1224" s="18">
        <v>44309</v>
      </c>
      <c r="BW1224" s="21">
        <v>12814481463.918936</v>
      </c>
      <c r="BX1224" s="14">
        <f t="shared" si="791"/>
        <v>0</v>
      </c>
      <c r="BY1224" s="20">
        <f>BW1223/MAX(BW$13:$BW1224)-1</f>
        <v>0</v>
      </c>
      <c r="BZ1224" s="18"/>
      <c r="CA1224" s="18"/>
      <c r="CB1224" s="18">
        <v>44309</v>
      </c>
      <c r="CC1224" s="14" t="e">
        <f>VLOOKUP(AV1225:AV2498,$F$13:$H$1892,3,FALSE)</f>
        <v>#VALUE!</v>
      </c>
      <c r="CD1224" s="13" t="e">
        <f t="shared" si="792"/>
        <v>#VALUE!</v>
      </c>
      <c r="CE1224" s="14" t="e">
        <f>VLOOKUP(AV1225:AV2498,$Q$13:$S$1892,3,FALSE)</f>
        <v>#VALUE!</v>
      </c>
      <c r="CF1224" s="13" t="e">
        <f t="shared" si="793"/>
        <v>#VALUE!</v>
      </c>
      <c r="CG1224" s="14" t="e">
        <f>VLOOKUP(AV1225:AV2498,$AP$14:$AS$1893,3,FALSE)</f>
        <v>#VALUE!</v>
      </c>
      <c r="CH1224" s="13" t="e">
        <f t="shared" si="794"/>
        <v>#VALUE!</v>
      </c>
      <c r="CI1224" s="26" t="e">
        <f t="shared" si="771"/>
        <v>#VALUE!</v>
      </c>
      <c r="CJ1224" s="20" t="e">
        <f>CI1224/MAX($CI$13:CI1224)-1</f>
        <v>#VALUE!</v>
      </c>
      <c r="CK1224" s="20" t="e">
        <f t="shared" si="795"/>
        <v>#VALUE!</v>
      </c>
    </row>
    <row r="1225" spans="1:89" x14ac:dyDescent="0.3">
      <c r="A1225" s="12">
        <f t="shared" si="796"/>
        <v>41757</v>
      </c>
      <c r="B1225" s="13">
        <v>1588211.8180219531</v>
      </c>
      <c r="C1225" s="14">
        <f t="shared" si="756"/>
        <v>-4.577806936419182E-3</v>
      </c>
      <c r="D1225" s="14">
        <f>B1225/MAX($B$13:B1225)-1</f>
        <v>-3.1687502980001558E-2</v>
      </c>
      <c r="F1225" s="18">
        <v>44312</v>
      </c>
      <c r="G1225" s="13">
        <f t="shared" si="757"/>
        <v>6139891.0634058174</v>
      </c>
      <c r="H1225" s="14">
        <f t="shared" si="758"/>
        <v>-1.2877197743776159E-2</v>
      </c>
      <c r="I1225" s="14">
        <f>G1225/MAX($G$13:G1225)-1</f>
        <v>-1.2877197743776159E-2</v>
      </c>
      <c r="L1225" s="12">
        <f t="shared" si="797"/>
        <v>41757</v>
      </c>
      <c r="M1225" s="13">
        <v>26774147.418810602</v>
      </c>
      <c r="N1225" s="14">
        <f t="shared" si="772"/>
        <v>-4.3831137125248665E-3</v>
      </c>
      <c r="O1225" s="14">
        <f>M1225/MAX(M$13:$M1225)-1</f>
        <v>-2.0541964797946566E-2</v>
      </c>
      <c r="Q1225" s="18">
        <v>44312</v>
      </c>
      <c r="R1225" s="13">
        <f t="shared" si="759"/>
        <v>223521271.34332493</v>
      </c>
      <c r="S1225" s="14">
        <f t="shared" si="760"/>
        <v>2.890230690992257E-2</v>
      </c>
      <c r="T1225" s="14">
        <f>R1225/MAX($R$13:R1225)-1</f>
        <v>-6.6949853249884228E-2</v>
      </c>
      <c r="W1225" s="18">
        <v>44312</v>
      </c>
      <c r="X1225" s="21">
        <v>19514327416.55225</v>
      </c>
      <c r="Y1225" s="14">
        <f t="shared" si="761"/>
        <v>-4.7564485273946522E-3</v>
      </c>
      <c r="Z1225" s="20">
        <f>X1225/MAX(X$13:$X1225)-1</f>
        <v>-7.9926017763959356E-3</v>
      </c>
      <c r="AC1225" s="18">
        <v>44312</v>
      </c>
      <c r="AD1225" s="14">
        <f t="shared" si="762"/>
        <v>-1.2877197743776159E-2</v>
      </c>
      <c r="AE1225" s="13">
        <f t="shared" si="773"/>
        <v>57819695.036053084</v>
      </c>
      <c r="AF1225" s="14">
        <f t="shared" si="763"/>
        <v>2.890230690992257E-2</v>
      </c>
      <c r="AG1225" s="13">
        <f t="shared" si="774"/>
        <v>94806303.208364621</v>
      </c>
      <c r="AH1225" s="14">
        <f t="shared" si="764"/>
        <v>-4.7564485273946522E-3</v>
      </c>
      <c r="AI1225" s="13">
        <f t="shared" si="775"/>
        <v>99698421.722487301</v>
      </c>
      <c r="AJ1225" s="26">
        <f t="shared" si="765"/>
        <v>252324419.96690503</v>
      </c>
      <c r="AK1225" s="20">
        <f>AJ1225/MAX(AJ$13:$AJ1225)-1</f>
        <v>-2.5030751925228079E-2</v>
      </c>
      <c r="AL1225" s="20">
        <f t="shared" si="776"/>
        <v>5.7092468237371907E-3</v>
      </c>
      <c r="AN1225" s="18">
        <v>44312</v>
      </c>
      <c r="AO1225" s="14">
        <f t="shared" si="766"/>
        <v>-1.2877197743776159E-2</v>
      </c>
      <c r="AP1225" s="13">
        <f t="shared" si="777"/>
        <v>57819695.036053084</v>
      </c>
      <c r="AQ1225" s="14">
        <f t="shared" si="767"/>
        <v>2.890230690992257E-2</v>
      </c>
      <c r="AR1225" s="13">
        <f t="shared" si="778"/>
        <v>94806303.208364621</v>
      </c>
      <c r="AS1225" s="14">
        <v>-6.1705290463246031E-3</v>
      </c>
      <c r="AT1225" s="13">
        <f t="shared" si="779"/>
        <v>95872393.532602057</v>
      </c>
      <c r="AU1225" s="26">
        <f t="shared" si="768"/>
        <v>248498391.77701977</v>
      </c>
      <c r="AV1225" s="20">
        <f>AU1225/MAX($AU$13:AU1225)-1</f>
        <v>-3.0785419599111075E-2</v>
      </c>
      <c r="AW1225" s="20">
        <f t="shared" si="780"/>
        <v>5.3143434796092404E-3</v>
      </c>
      <c r="AY1225" s="18">
        <v>44312</v>
      </c>
      <c r="AZ1225" s="14">
        <f t="shared" si="781"/>
        <v>-1.2877197743776159E-2</v>
      </c>
      <c r="BA1225" s="13">
        <f t="shared" si="782"/>
        <v>57819695.036053084</v>
      </c>
      <c r="BB1225" s="20">
        <v>2.2371167048228946E-2</v>
      </c>
      <c r="BC1225" s="13">
        <f t="shared" si="783"/>
        <v>1478004972.421061</v>
      </c>
      <c r="BD1225" s="14">
        <f t="shared" si="784"/>
        <v>-4.7564485273946522E-3</v>
      </c>
      <c r="BE1225" s="13">
        <f t="shared" si="785"/>
        <v>99698421.722487301</v>
      </c>
      <c r="BF1225" s="26">
        <f t="shared" si="769"/>
        <v>1635523089.1796014</v>
      </c>
      <c r="BG1225" s="20">
        <f>BF1225/MAX($BF$13:BF1225)-1</f>
        <v>-0.16310742056356786</v>
      </c>
      <c r="BH1225" s="20">
        <f t="shared" si="786"/>
        <v>1.9390548205998392E-2</v>
      </c>
      <c r="BJ1225" s="18">
        <v>44312</v>
      </c>
      <c r="BK1225" s="14" t="e">
        <f>VLOOKUP(AP1225:AP2498,$F$13:$H$1892,3,FALSE)</f>
        <v>#N/A</v>
      </c>
      <c r="BL1225" s="13" t="e">
        <f t="shared" si="787"/>
        <v>#N/A</v>
      </c>
      <c r="BM1225" s="14" t="e">
        <f>VLOOKUP(AP1225:AP2498,$Q$13:$S$1892,3,FALSE)</f>
        <v>#N/A</v>
      </c>
      <c r="BN1225" s="13" t="e">
        <f t="shared" si="788"/>
        <v>#N/A</v>
      </c>
      <c r="BO1225" s="14">
        <v>-1.0323929657623743E-2</v>
      </c>
      <c r="BP1225" s="13">
        <f t="shared" si="789"/>
        <v>89068759.158740431</v>
      </c>
      <c r="BQ1225" s="26" t="e">
        <f t="shared" si="770"/>
        <v>#N/A</v>
      </c>
      <c r="BR1225" s="20" t="e">
        <f>BQ1225/MAX($AJ$13:BQ1224)-1</f>
        <v>#N/A</v>
      </c>
      <c r="BS1225" s="20" t="e">
        <f t="shared" si="790"/>
        <v>#N/A</v>
      </c>
      <c r="BT1225" s="20"/>
      <c r="BU1225" s="20"/>
      <c r="BV1225" s="18">
        <v>44312</v>
      </c>
      <c r="BW1225" s="21">
        <v>12819271803.947554</v>
      </c>
      <c r="BX1225" s="14">
        <f t="shared" si="791"/>
        <v>-3.7368269445248181E-4</v>
      </c>
      <c r="BY1225" s="20">
        <f>BW1224/MAX(BW$13:$BW1225)-1</f>
        <v>-3.7368269445248181E-4</v>
      </c>
      <c r="BZ1225" s="18"/>
      <c r="CA1225" s="18"/>
      <c r="CB1225" s="18">
        <v>44312</v>
      </c>
      <c r="CC1225" s="14" t="e">
        <f>VLOOKUP(AV1226:AV2499,$F$13:$H$1892,3,FALSE)</f>
        <v>#VALUE!</v>
      </c>
      <c r="CD1225" s="13" t="e">
        <f t="shared" si="792"/>
        <v>#VALUE!</v>
      </c>
      <c r="CE1225" s="14" t="e">
        <f>VLOOKUP(AV1226:AV2499,$Q$13:$S$1892,3,FALSE)</f>
        <v>#VALUE!</v>
      </c>
      <c r="CF1225" s="13" t="e">
        <f t="shared" si="793"/>
        <v>#VALUE!</v>
      </c>
      <c r="CG1225" s="14" t="e">
        <f>VLOOKUP(AV1226:AV2499,$AP$14:$AS$1893,3,FALSE)</f>
        <v>#VALUE!</v>
      </c>
      <c r="CH1225" s="13" t="e">
        <f t="shared" si="794"/>
        <v>#VALUE!</v>
      </c>
      <c r="CI1225" s="26" t="e">
        <f t="shared" si="771"/>
        <v>#VALUE!</v>
      </c>
      <c r="CJ1225" s="20" t="e">
        <f>CI1225/MAX($CI$13:CI1225)-1</f>
        <v>#VALUE!</v>
      </c>
      <c r="CK1225" s="20" t="e">
        <f t="shared" si="795"/>
        <v>#VALUE!</v>
      </c>
    </row>
    <row r="1226" spans="1:89" x14ac:dyDescent="0.3">
      <c r="A1226" s="12">
        <f t="shared" si="796"/>
        <v>41758</v>
      </c>
      <c r="B1226" s="13">
        <v>1582939.6608538872</v>
      </c>
      <c r="C1226" s="14">
        <f t="shared" si="756"/>
        <v>-3.3195554322421605E-3</v>
      </c>
      <c r="D1226" s="14">
        <f>B1226/MAX($B$13:B1226)-1</f>
        <v>-3.4901869989592216E-2</v>
      </c>
      <c r="F1226" s="18">
        <v>44313</v>
      </c>
      <c r="G1226" s="13">
        <f t="shared" si="757"/>
        <v>6150807.3127697026</v>
      </c>
      <c r="H1226" s="14">
        <f t="shared" si="758"/>
        <v>1.7779223199816396E-3</v>
      </c>
      <c r="I1226" s="14">
        <f>G1226/MAX($G$13:G1226)-1</f>
        <v>-1.1122170081081961E-2</v>
      </c>
      <c r="L1226" s="12">
        <f t="shared" si="797"/>
        <v>41758</v>
      </c>
      <c r="M1226" s="13">
        <v>26467245.887726601</v>
      </c>
      <c r="N1226" s="14">
        <f t="shared" si="772"/>
        <v>-1.1462607054608998E-2</v>
      </c>
      <c r="O1226" s="14">
        <f>M1226/MAX(M$13:$M1226)-1</f>
        <v>-3.1769107381947159E-2</v>
      </c>
      <c r="Q1226" s="18">
        <v>44313</v>
      </c>
      <c r="R1226" s="13">
        <f t="shared" si="759"/>
        <v>224911896.23707521</v>
      </c>
      <c r="S1226" s="14">
        <f t="shared" si="760"/>
        <v>6.2214432004294995E-3</v>
      </c>
      <c r="T1226" s="14">
        <f>R1226/MAX($R$13:R1226)-1</f>
        <v>-6.1144934758725955E-2</v>
      </c>
      <c r="W1226" s="18">
        <v>44313</v>
      </c>
      <c r="X1226" s="21">
        <v>19513070051.085918</v>
      </c>
      <c r="Y1226" s="14">
        <f t="shared" si="761"/>
        <v>-6.4432938911562765E-5</v>
      </c>
      <c r="Z1226" s="20">
        <f>X1226/MAX(X$13:$X1226)-1</f>
        <v>-8.0565197284855339E-3</v>
      </c>
      <c r="AC1226" s="18">
        <v>44313</v>
      </c>
      <c r="AD1226" s="14">
        <f t="shared" si="762"/>
        <v>1.7779223199816396E-3</v>
      </c>
      <c r="AE1226" s="13">
        <f t="shared" si="773"/>
        <v>57922493.962392211</v>
      </c>
      <c r="AF1226" s="14">
        <f t="shared" si="763"/>
        <v>6.2214432004294995E-3</v>
      </c>
      <c r="AG1226" s="13">
        <f t="shared" si="774"/>
        <v>95396135.238818154</v>
      </c>
      <c r="AH1226" s="14">
        <f t="shared" si="764"/>
        <v>-6.4432938911562765E-5</v>
      </c>
      <c r="AI1226" s="13">
        <f t="shared" si="775"/>
        <v>99691997.860170871</v>
      </c>
      <c r="AJ1226" s="26">
        <f t="shared" si="765"/>
        <v>253010627.06138122</v>
      </c>
      <c r="AK1226" s="20">
        <f>AJ1226/MAX(AJ$13:$AJ1226)-1</f>
        <v>-2.2379281191587719E-2</v>
      </c>
      <c r="AL1226" s="20">
        <f t="shared" si="776"/>
        <v>2.7195429382784742E-3</v>
      </c>
      <c r="AN1226" s="18">
        <v>44313</v>
      </c>
      <c r="AO1226" s="14">
        <f t="shared" si="766"/>
        <v>1.7779223199816396E-3</v>
      </c>
      <c r="AP1226" s="13">
        <f t="shared" si="777"/>
        <v>57922493.962392211</v>
      </c>
      <c r="AQ1226" s="14">
        <f t="shared" si="767"/>
        <v>6.2214432004294995E-3</v>
      </c>
      <c r="AR1226" s="13">
        <f t="shared" si="778"/>
        <v>95396135.238818154</v>
      </c>
      <c r="AS1226" s="14">
        <v>5.5025202743319047E-3</v>
      </c>
      <c r="AT1226" s="13">
        <f t="shared" si="779"/>
        <v>96399933.321763933</v>
      </c>
      <c r="AU1226" s="26">
        <f t="shared" si="768"/>
        <v>249718562.52297431</v>
      </c>
      <c r="AV1226" s="20">
        <f>AU1226/MAX($AU$13:AU1226)-1</f>
        <v>-2.6026405791814811E-2</v>
      </c>
      <c r="AW1226" s="20">
        <f t="shared" si="780"/>
        <v>4.9101756241924921E-3</v>
      </c>
      <c r="AY1226" s="18">
        <v>44313</v>
      </c>
      <c r="AZ1226" s="14">
        <f t="shared" si="781"/>
        <v>1.7779223199816396E-3</v>
      </c>
      <c r="BA1226" s="13">
        <f t="shared" si="782"/>
        <v>57922493.962392211</v>
      </c>
      <c r="BB1226" s="20">
        <v>-1.0733597207326362E-2</v>
      </c>
      <c r="BC1226" s="13">
        <f t="shared" si="783"/>
        <v>1462140662.376668</v>
      </c>
      <c r="BD1226" s="14">
        <f t="shared" si="784"/>
        <v>-6.4432938911562765E-5</v>
      </c>
      <c r="BE1226" s="13">
        <f t="shared" si="785"/>
        <v>99691997.860170871</v>
      </c>
      <c r="BF1226" s="26">
        <f t="shared" si="769"/>
        <v>1619755154.1992311</v>
      </c>
      <c r="BG1226" s="20">
        <f>BF1226/MAX($BF$13:BF1226)-1</f>
        <v>-0.17117582868657844</v>
      </c>
      <c r="BH1226" s="20">
        <f t="shared" si="786"/>
        <v>-9.6409124913544586E-3</v>
      </c>
      <c r="BJ1226" s="18">
        <v>44313</v>
      </c>
      <c r="BK1226" s="14" t="e">
        <f>VLOOKUP(AP1226:AP2499,$F$13:$H$1892,3,FALSE)</f>
        <v>#N/A</v>
      </c>
      <c r="BL1226" s="13" t="e">
        <f t="shared" si="787"/>
        <v>#N/A</v>
      </c>
      <c r="BM1226" s="14" t="e">
        <f>VLOOKUP(AP1226:AP2499,$Q$13:$S$1892,3,FALSE)</f>
        <v>#N/A</v>
      </c>
      <c r="BN1226" s="13" t="e">
        <f t="shared" si="788"/>
        <v>#N/A</v>
      </c>
      <c r="BO1226" s="14">
        <v>1.3472379226273645E-3</v>
      </c>
      <c r="BP1226" s="13">
        <f t="shared" si="789"/>
        <v>89188755.968800455</v>
      </c>
      <c r="BQ1226" s="26" t="e">
        <f t="shared" si="770"/>
        <v>#N/A</v>
      </c>
      <c r="BR1226" s="20" t="e">
        <f>BQ1226/MAX($AJ$13:BQ1225)-1</f>
        <v>#N/A</v>
      </c>
      <c r="BS1226" s="20" t="e">
        <f t="shared" si="790"/>
        <v>#N/A</v>
      </c>
      <c r="BT1226" s="20"/>
      <c r="BU1226" s="20"/>
      <c r="BV1226" s="18">
        <v>44313</v>
      </c>
      <c r="BW1226" s="21">
        <v>12834968443.937016</v>
      </c>
      <c r="BX1226" s="14">
        <f t="shared" si="791"/>
        <v>-1.2229589856823653E-3</v>
      </c>
      <c r="BY1226" s="20">
        <f>BW1225/MAX(BW$13:$BW1226)-1</f>
        <v>-1.2229589856823653E-3</v>
      </c>
      <c r="BZ1226" s="18"/>
      <c r="CA1226" s="18"/>
      <c r="CB1226" s="18">
        <v>44313</v>
      </c>
      <c r="CC1226" s="14" t="e">
        <f>VLOOKUP(AV1227:AV2500,$F$13:$H$1892,3,FALSE)</f>
        <v>#VALUE!</v>
      </c>
      <c r="CD1226" s="13" t="e">
        <f t="shared" si="792"/>
        <v>#VALUE!</v>
      </c>
      <c r="CE1226" s="14" t="e">
        <f>VLOOKUP(AV1227:AV2500,$Q$13:$S$1892,3,FALSE)</f>
        <v>#VALUE!</v>
      </c>
      <c r="CF1226" s="13" t="e">
        <f t="shared" si="793"/>
        <v>#VALUE!</v>
      </c>
      <c r="CG1226" s="14" t="e">
        <f>VLOOKUP(AV1227:AV2500,$AP$14:$AS$1893,3,FALSE)</f>
        <v>#VALUE!</v>
      </c>
      <c r="CH1226" s="13" t="e">
        <f t="shared" si="794"/>
        <v>#VALUE!</v>
      </c>
      <c r="CI1226" s="26" t="e">
        <f t="shared" si="771"/>
        <v>#VALUE!</v>
      </c>
      <c r="CJ1226" s="20" t="e">
        <f>CI1226/MAX($CI$13:CI1226)-1</f>
        <v>#VALUE!</v>
      </c>
      <c r="CK1226" s="20" t="e">
        <f t="shared" si="795"/>
        <v>#VALUE!</v>
      </c>
    </row>
    <row r="1227" spans="1:89" x14ac:dyDescent="0.3">
      <c r="A1227" s="12">
        <f t="shared" si="796"/>
        <v>41759</v>
      </c>
      <c r="B1227" s="13">
        <v>1576295.7424109792</v>
      </c>
      <c r="C1227" s="14">
        <f t="shared" si="756"/>
        <v>-4.1972025890892883E-3</v>
      </c>
      <c r="D1227" s="14">
        <f>B1227/MAX($B$13:B1227)-1</f>
        <v>-3.8952582359597088E-2</v>
      </c>
      <c r="F1227" s="18">
        <v>44314</v>
      </c>
      <c r="G1227" s="13">
        <f t="shared" si="757"/>
        <v>6156666.8256716272</v>
      </c>
      <c r="H1227" s="14">
        <f t="shared" si="758"/>
        <v>9.5264127194494286E-4</v>
      </c>
      <c r="I1227" s="14">
        <f>G1227/MAX($G$13:G1227)-1</f>
        <v>-1.0180124247389899E-2</v>
      </c>
      <c r="L1227" s="12">
        <f t="shared" si="797"/>
        <v>41759</v>
      </c>
      <c r="M1227" s="13">
        <v>25629594.774379537</v>
      </c>
      <c r="N1227" s="14">
        <f t="shared" si="772"/>
        <v>-3.1648593771348876E-2</v>
      </c>
      <c r="O1227" s="14">
        <f>M1227/MAX(M$13:$M1227)-1</f>
        <v>-6.2412253579286481E-2</v>
      </c>
      <c r="Q1227" s="18">
        <v>44314</v>
      </c>
      <c r="R1227" s="13">
        <f t="shared" si="759"/>
        <v>225805637.18479604</v>
      </c>
      <c r="S1227" s="14">
        <f t="shared" si="760"/>
        <v>3.9737379955160357E-3</v>
      </c>
      <c r="T1227" s="14">
        <f>R1227/MAX($R$13:R1227)-1</f>
        <v>-5.7414170713694035E-2</v>
      </c>
      <c r="W1227" s="18">
        <v>44314</v>
      </c>
      <c r="X1227" s="21">
        <v>18415982091.520897</v>
      </c>
      <c r="Y1227" s="14">
        <f t="shared" si="761"/>
        <v>-5.6223236871123072E-2</v>
      </c>
      <c r="Z1227" s="20">
        <f>X1227/MAX(X$13:$X1227)-1</f>
        <v>-6.3826792982557112E-2</v>
      </c>
      <c r="AC1227" s="18">
        <v>44314</v>
      </c>
      <c r="AD1227" s="14">
        <f t="shared" si="762"/>
        <v>9.5264127194494286E-4</v>
      </c>
      <c r="AE1227" s="13">
        <f t="shared" si="773"/>
        <v>57977673.320714764</v>
      </c>
      <c r="AF1227" s="14">
        <f t="shared" si="763"/>
        <v>3.9737379955160357E-3</v>
      </c>
      <c r="AG1227" s="13">
        <f t="shared" si="774"/>
        <v>95775214.486042038</v>
      </c>
      <c r="AH1227" s="14">
        <f t="shared" si="764"/>
        <v>-5.6223236871123072E-2</v>
      </c>
      <c r="AI1227" s="13">
        <f t="shared" si="775"/>
        <v>94086991.050322995</v>
      </c>
      <c r="AJ1227" s="26">
        <f t="shared" si="765"/>
        <v>247839878.8570798</v>
      </c>
      <c r="AK1227" s="20">
        <f>AJ1227/MAX(AJ$13:$AJ1227)-1</f>
        <v>-4.2358799976939365E-2</v>
      </c>
      <c r="AL1227" s="20">
        <f t="shared" si="776"/>
        <v>-2.0436881503190674E-2</v>
      </c>
      <c r="AN1227" s="18">
        <v>44314</v>
      </c>
      <c r="AO1227" s="14">
        <f t="shared" si="766"/>
        <v>9.5264127194494286E-4</v>
      </c>
      <c r="AP1227" s="13">
        <f t="shared" si="777"/>
        <v>57977673.320714764</v>
      </c>
      <c r="AQ1227" s="14">
        <f t="shared" si="767"/>
        <v>3.9737379955160357E-3</v>
      </c>
      <c r="AR1227" s="13">
        <f t="shared" si="778"/>
        <v>95775214.486042038</v>
      </c>
      <c r="AS1227" s="14">
        <v>-3.3390829331707242E-2</v>
      </c>
      <c r="AT1227" s="13">
        <f t="shared" si="779"/>
        <v>93181059.600628957</v>
      </c>
      <c r="AU1227" s="26">
        <f t="shared" si="768"/>
        <v>246933947.40738577</v>
      </c>
      <c r="AV1227" s="20">
        <f>AU1227/MAX($AU$13:AU1227)-1</f>
        <v>-3.6887198698896673E-2</v>
      </c>
      <c r="AW1227" s="20">
        <f t="shared" si="780"/>
        <v>-1.1151013715019142E-2</v>
      </c>
      <c r="AY1227" s="18">
        <v>44314</v>
      </c>
      <c r="AZ1227" s="14">
        <f t="shared" si="781"/>
        <v>9.5264127194494286E-4</v>
      </c>
      <c r="BA1227" s="13">
        <f t="shared" si="782"/>
        <v>57977673.320714764</v>
      </c>
      <c r="BB1227" s="20">
        <v>2.7704843204864549E-2</v>
      </c>
      <c r="BC1227" s="13">
        <f t="shared" si="783"/>
        <v>1502649040.1712704</v>
      </c>
      <c r="BD1227" s="14">
        <f t="shared" si="784"/>
        <v>-5.6223236871123072E-2</v>
      </c>
      <c r="BE1227" s="13">
        <f t="shared" si="785"/>
        <v>94086991.050322995</v>
      </c>
      <c r="BF1227" s="26">
        <f t="shared" si="769"/>
        <v>1654713704.5423081</v>
      </c>
      <c r="BG1227" s="20">
        <f>BF1227/MAX($BF$13:BF1227)-1</f>
        <v>-0.15328763648462573</v>
      </c>
      <c r="BH1227" s="20">
        <f t="shared" si="786"/>
        <v>2.1582614046602444E-2</v>
      </c>
      <c r="BJ1227" s="18">
        <v>44314</v>
      </c>
      <c r="BK1227" s="14" t="e">
        <f>VLOOKUP(AP1227:AP2500,$F$13:$H$1892,3,FALSE)</f>
        <v>#N/A</v>
      </c>
      <c r="BL1227" s="13" t="e">
        <f t="shared" si="787"/>
        <v>#N/A</v>
      </c>
      <c r="BM1227" s="14" t="e">
        <f>VLOOKUP(AP1227:AP2500,$Q$13:$S$1892,3,FALSE)</f>
        <v>#N/A</v>
      </c>
      <c r="BN1227" s="13" t="e">
        <f t="shared" si="788"/>
        <v>#N/A</v>
      </c>
      <c r="BO1227" s="14">
        <v>-4.0938639974066549E-2</v>
      </c>
      <c r="BP1227" s="13">
        <f t="shared" si="789"/>
        <v>85537489.598458856</v>
      </c>
      <c r="BQ1227" s="26" t="e">
        <f t="shared" si="770"/>
        <v>#N/A</v>
      </c>
      <c r="BR1227" s="20" t="e">
        <f>BQ1227/MAX($AJ$13:BQ1226)-1</f>
        <v>#N/A</v>
      </c>
      <c r="BS1227" s="20" t="e">
        <f t="shared" si="790"/>
        <v>#N/A</v>
      </c>
      <c r="BT1227" s="20"/>
      <c r="BU1227" s="20"/>
      <c r="BV1227" s="18">
        <v>44314</v>
      </c>
      <c r="BW1227" s="21">
        <v>12165912027.34911</v>
      </c>
      <c r="BX1227" s="14">
        <f t="shared" si="791"/>
        <v>5.4994349382426755E-2</v>
      </c>
      <c r="BY1227" s="20">
        <f>BW1226/MAX(BW$13:$BW1227)-1</f>
        <v>0</v>
      </c>
      <c r="BZ1227" s="18"/>
      <c r="CA1227" s="18"/>
      <c r="CB1227" s="18">
        <v>44314</v>
      </c>
      <c r="CC1227" s="14" t="e">
        <f>VLOOKUP(AV1228:AV2501,$F$13:$H$1892,3,FALSE)</f>
        <v>#VALUE!</v>
      </c>
      <c r="CD1227" s="13" t="e">
        <f t="shared" si="792"/>
        <v>#VALUE!</v>
      </c>
      <c r="CE1227" s="14" t="e">
        <f>VLOOKUP(AV1228:AV2501,$Q$13:$S$1892,3,FALSE)</f>
        <v>#VALUE!</v>
      </c>
      <c r="CF1227" s="13" t="e">
        <f t="shared" si="793"/>
        <v>#VALUE!</v>
      </c>
      <c r="CG1227" s="14" t="e">
        <f>VLOOKUP(AV1228:AV2501,$AP$14:$AS$1893,3,FALSE)</f>
        <v>#VALUE!</v>
      </c>
      <c r="CH1227" s="13" t="e">
        <f t="shared" si="794"/>
        <v>#VALUE!</v>
      </c>
      <c r="CI1227" s="26" t="e">
        <f t="shared" si="771"/>
        <v>#VALUE!</v>
      </c>
      <c r="CJ1227" s="20" t="e">
        <f>CI1227/MAX($CI$13:CI1227)-1</f>
        <v>#VALUE!</v>
      </c>
      <c r="CK1227" s="20" t="e">
        <f t="shared" si="795"/>
        <v>#VALUE!</v>
      </c>
    </row>
    <row r="1228" spans="1:89" x14ac:dyDescent="0.3">
      <c r="A1228" s="12">
        <f t="shared" si="796"/>
        <v>41760</v>
      </c>
      <c r="B1228" s="13">
        <v>1576295.7424109792</v>
      </c>
      <c r="C1228" s="14">
        <f t="shared" si="756"/>
        <v>0</v>
      </c>
      <c r="D1228" s="14">
        <f>B1228/MAX($B$13:B1228)-1</f>
        <v>-3.8952582359597088E-2</v>
      </c>
      <c r="F1228" s="18">
        <v>44315</v>
      </c>
      <c r="G1228" s="13">
        <f t="shared" si="757"/>
        <v>6148490.5040086452</v>
      </c>
      <c r="H1228" s="14">
        <f t="shared" si="758"/>
        <v>-1.3280435492933895E-3</v>
      </c>
      <c r="I1228" s="14">
        <f>G1228/MAX($G$13:G1228)-1</f>
        <v>-1.1494648148345554E-2</v>
      </c>
      <c r="L1228" s="12">
        <f t="shared" si="797"/>
        <v>41760</v>
      </c>
      <c r="M1228" s="13">
        <v>25629594.774379537</v>
      </c>
      <c r="N1228" s="14">
        <f t="shared" si="772"/>
        <v>0</v>
      </c>
      <c r="O1228" s="14">
        <f>M1228/MAX(M$13:$M1228)-1</f>
        <v>-6.2412253579286481E-2</v>
      </c>
      <c r="Q1228" s="18">
        <v>44315</v>
      </c>
      <c r="R1228" s="13">
        <f t="shared" si="759"/>
        <v>226022734.30864239</v>
      </c>
      <c r="S1228" s="14">
        <f t="shared" si="760"/>
        <v>9.6143358754452457E-4</v>
      </c>
      <c r="T1228" s="14">
        <f>R1228/MAX($R$13:R1228)-1</f>
        <v>-5.6507937038274614E-2</v>
      </c>
      <c r="W1228" s="18">
        <v>44315</v>
      </c>
      <c r="X1228" s="21">
        <v>19121362609.992943</v>
      </c>
      <c r="Y1228" s="14">
        <f t="shared" si="761"/>
        <v>3.8302628389110804E-2</v>
      </c>
      <c r="Z1228" s="20">
        <f>X1228/MAX(X$13:$X1228)-1</f>
        <v>-2.7968898526325781E-2</v>
      </c>
      <c r="AC1228" s="18">
        <v>44315</v>
      </c>
      <c r="AD1228" s="14">
        <f t="shared" si="762"/>
        <v>-1.3280435492933895E-3</v>
      </c>
      <c r="AE1228" s="13">
        <f t="shared" si="773"/>
        <v>57900676.445658147</v>
      </c>
      <c r="AF1228" s="14">
        <f t="shared" si="763"/>
        <v>9.6143358754452457E-4</v>
      </c>
      <c r="AG1228" s="13">
        <f t="shared" si="774"/>
        <v>95867295.994103193</v>
      </c>
      <c r="AH1228" s="14">
        <f t="shared" si="764"/>
        <v>3.8302628389110804E-2</v>
      </c>
      <c r="AI1228" s="13">
        <f t="shared" si="775"/>
        <v>97690770.104773104</v>
      </c>
      <c r="AJ1228" s="26">
        <f t="shared" si="765"/>
        <v>251458742.54453444</v>
      </c>
      <c r="AK1228" s="20">
        <f>AJ1228/MAX(AJ$13:$AJ1228)-1</f>
        <v>-2.8375687249659443E-2</v>
      </c>
      <c r="AL1228" s="20">
        <f t="shared" si="776"/>
        <v>1.4601619820600042E-2</v>
      </c>
      <c r="AN1228" s="18">
        <v>44315</v>
      </c>
      <c r="AO1228" s="14">
        <f t="shared" si="766"/>
        <v>-1.3280435492933895E-3</v>
      </c>
      <c r="AP1228" s="13">
        <f t="shared" si="777"/>
        <v>57900676.445658147</v>
      </c>
      <c r="AQ1228" s="14">
        <f t="shared" si="767"/>
        <v>9.6143358754452457E-4</v>
      </c>
      <c r="AR1228" s="13">
        <f t="shared" si="778"/>
        <v>95867295.994103193</v>
      </c>
      <c r="AS1228" s="14">
        <v>2.6698558772095905E-2</v>
      </c>
      <c r="AT1228" s="13">
        <f t="shared" si="779"/>
        <v>95668859.596822515</v>
      </c>
      <c r="AU1228" s="26">
        <f t="shared" si="768"/>
        <v>249436832.03658384</v>
      </c>
      <c r="AV1228" s="20">
        <f>AU1228/MAX($AU$13:AU1228)-1</f>
        <v>-2.7125235016424387E-2</v>
      </c>
      <c r="AW1228" s="20">
        <f t="shared" si="780"/>
        <v>1.0135846672668647E-2</v>
      </c>
      <c r="AY1228" s="18">
        <v>44315</v>
      </c>
      <c r="AZ1228" s="14">
        <f t="shared" si="781"/>
        <v>-1.3280435492933895E-3</v>
      </c>
      <c r="BA1228" s="13">
        <f t="shared" si="782"/>
        <v>57900676.445658147</v>
      </c>
      <c r="BB1228" s="20">
        <v>3.9025346385066939E-2</v>
      </c>
      <c r="BC1228" s="13">
        <f t="shared" si="783"/>
        <v>1561290439.4591424</v>
      </c>
      <c r="BD1228" s="14">
        <f t="shared" si="784"/>
        <v>3.8302628389110804E-2</v>
      </c>
      <c r="BE1228" s="13">
        <f t="shared" si="785"/>
        <v>97690770.104773104</v>
      </c>
      <c r="BF1228" s="26">
        <f t="shared" si="769"/>
        <v>1716881886.0095737</v>
      </c>
      <c r="BG1228" s="20">
        <f>BF1228/MAX($BF$13:BF1228)-1</f>
        <v>-0.12147635232041998</v>
      </c>
      <c r="BH1228" s="20">
        <f t="shared" si="786"/>
        <v>3.7570355099259434E-2</v>
      </c>
      <c r="BJ1228" s="18">
        <v>44315</v>
      </c>
      <c r="BK1228" s="14" t="e">
        <f>VLOOKUP(AP1228:AP2501,$F$13:$H$1892,3,FALSE)</f>
        <v>#N/A</v>
      </c>
      <c r="BL1228" s="13" t="e">
        <f t="shared" si="787"/>
        <v>#N/A</v>
      </c>
      <c r="BM1228" s="14" t="e">
        <f>VLOOKUP(AP1228:AP2501,$Q$13:$S$1892,3,FALSE)</f>
        <v>#N/A</v>
      </c>
      <c r="BN1228" s="13" t="e">
        <f t="shared" si="788"/>
        <v>#N/A</v>
      </c>
      <c r="BO1228" s="14">
        <v>3.0876939240117585E-2</v>
      </c>
      <c r="BP1228" s="13">
        <f t="shared" si="789"/>
        <v>88178625.467542663</v>
      </c>
      <c r="BQ1228" s="26" t="e">
        <f t="shared" si="770"/>
        <v>#N/A</v>
      </c>
      <c r="BR1228" s="20" t="e">
        <f>BQ1228/MAX($AJ$13:BQ1227)-1</f>
        <v>#N/A</v>
      </c>
      <c r="BS1228" s="20" t="e">
        <f t="shared" si="790"/>
        <v>#N/A</v>
      </c>
      <c r="BT1228" s="20"/>
      <c r="BU1228" s="20"/>
      <c r="BV1228" s="18">
        <v>44315</v>
      </c>
      <c r="BW1228" s="21">
        <v>12679227619.97715</v>
      </c>
      <c r="BX1228" s="14">
        <f t="shared" si="791"/>
        <v>-4.0484768316586539E-2</v>
      </c>
      <c r="BY1228" s="20">
        <f>BW1227/MAX(BW$13:$BW1228)-1</f>
        <v>-5.2127624583600318E-2</v>
      </c>
      <c r="BZ1228" s="18"/>
      <c r="CA1228" s="18"/>
      <c r="CB1228" s="18">
        <v>44315</v>
      </c>
      <c r="CC1228" s="14" t="e">
        <f>VLOOKUP(AV1229:AV2502,$F$13:$H$1892,3,FALSE)</f>
        <v>#VALUE!</v>
      </c>
      <c r="CD1228" s="13" t="e">
        <f t="shared" si="792"/>
        <v>#VALUE!</v>
      </c>
      <c r="CE1228" s="14" t="e">
        <f>VLOOKUP(AV1229:AV2502,$Q$13:$S$1892,3,FALSE)</f>
        <v>#VALUE!</v>
      </c>
      <c r="CF1228" s="13" t="e">
        <f t="shared" si="793"/>
        <v>#VALUE!</v>
      </c>
      <c r="CG1228" s="14" t="e">
        <f>VLOOKUP(AV1229:AV2502,$AP$14:$AS$1893,3,FALSE)</f>
        <v>#VALUE!</v>
      </c>
      <c r="CH1228" s="13" t="e">
        <f t="shared" si="794"/>
        <v>#VALUE!</v>
      </c>
      <c r="CI1228" s="26" t="e">
        <f t="shared" si="771"/>
        <v>#VALUE!</v>
      </c>
      <c r="CJ1228" s="20" t="e">
        <f>CI1228/MAX($CI$13:CI1228)-1</f>
        <v>#VALUE!</v>
      </c>
      <c r="CK1228" s="20" t="e">
        <f t="shared" si="795"/>
        <v>#VALUE!</v>
      </c>
    </row>
    <row r="1229" spans="1:89" x14ac:dyDescent="0.3">
      <c r="A1229" s="12">
        <f t="shared" si="796"/>
        <v>41761</v>
      </c>
      <c r="B1229" s="13">
        <v>1568493.5214394503</v>
      </c>
      <c r="C1229" s="14">
        <f t="shared" si="756"/>
        <v>-4.9497189909268879E-3</v>
      </c>
      <c r="D1229" s="14">
        <f>B1229/MAX($B$13:B1229)-1</f>
        <v>-4.3709497013873055E-2</v>
      </c>
      <c r="F1229" s="18">
        <v>44316</v>
      </c>
      <c r="G1229" s="13">
        <f t="shared" si="757"/>
        <v>6148490.5040086452</v>
      </c>
      <c r="H1229" s="14">
        <f t="shared" si="758"/>
        <v>0</v>
      </c>
      <c r="I1229" s="14">
        <f>G1229/MAX($G$13:G1229)-1</f>
        <v>-1.1494648148345554E-2</v>
      </c>
      <c r="L1229" s="12">
        <f t="shared" si="797"/>
        <v>41761</v>
      </c>
      <c r="M1229" s="13">
        <v>25277207.219533708</v>
      </c>
      <c r="N1229" s="14">
        <f t="shared" si="772"/>
        <v>-1.3749244104245051E-2</v>
      </c>
      <c r="O1229" s="14">
        <f>M1229/MAX(M$13:$M1229)-1</f>
        <v>-7.5303376373973885E-2</v>
      </c>
      <c r="Q1229" s="18">
        <v>44316</v>
      </c>
      <c r="R1229" s="13">
        <f t="shared" si="759"/>
        <v>225400304.82652414</v>
      </c>
      <c r="S1229" s="14">
        <f t="shared" si="760"/>
        <v>-2.7538357325962437E-3</v>
      </c>
      <c r="T1229" s="14">
        <f>R1229/MAX($R$13:R1229)-1</f>
        <v>-5.9106159194679653E-2</v>
      </c>
      <c r="W1229" s="18">
        <v>44316</v>
      </c>
      <c r="X1229" s="21">
        <v>19121362609.992912</v>
      </c>
      <c r="Y1229" s="14">
        <f t="shared" si="761"/>
        <v>-1.5543122344752192E-15</v>
      </c>
      <c r="Z1229" s="20">
        <f>X1229/MAX(X$13:$X1229)-1</f>
        <v>-2.7968898526327335E-2</v>
      </c>
      <c r="AC1229" s="18">
        <v>44316</v>
      </c>
      <c r="AD1229" s="14">
        <f t="shared" si="762"/>
        <v>0</v>
      </c>
      <c r="AE1229" s="13">
        <f t="shared" si="773"/>
        <v>57900676.445658147</v>
      </c>
      <c r="AF1229" s="14">
        <f t="shared" si="763"/>
        <v>-2.7538357325962437E-3</v>
      </c>
      <c r="AG1229" s="13">
        <f t="shared" si="774"/>
        <v>95603293.208807245</v>
      </c>
      <c r="AH1229" s="14">
        <f t="shared" si="764"/>
        <v>-1.5543122344752192E-15</v>
      </c>
      <c r="AI1229" s="13">
        <f t="shared" si="775"/>
        <v>97690770.104772955</v>
      </c>
      <c r="AJ1229" s="26">
        <f t="shared" si="765"/>
        <v>251194739.75923836</v>
      </c>
      <c r="AK1229" s="20">
        <f>AJ1229/MAX(AJ$13:$AJ1229)-1</f>
        <v>-2.9395781131589471E-2</v>
      </c>
      <c r="AL1229" s="20">
        <f t="shared" si="776"/>
        <v>-1.0498850929763215E-3</v>
      </c>
      <c r="AN1229" s="18">
        <v>44316</v>
      </c>
      <c r="AO1229" s="14">
        <f t="shared" si="766"/>
        <v>0</v>
      </c>
      <c r="AP1229" s="13">
        <f t="shared" si="777"/>
        <v>57900676.445658147</v>
      </c>
      <c r="AQ1229" s="14">
        <f t="shared" si="767"/>
        <v>-2.7538357325962437E-3</v>
      </c>
      <c r="AR1229" s="13">
        <f t="shared" si="778"/>
        <v>95603293.208807245</v>
      </c>
      <c r="AS1229" s="14">
        <v>-8.6265801116836874E-16</v>
      </c>
      <c r="AT1229" s="13">
        <f t="shared" si="779"/>
        <v>95668859.596822426</v>
      </c>
      <c r="AU1229" s="26">
        <f t="shared" si="768"/>
        <v>249172829.25128782</v>
      </c>
      <c r="AV1229" s="20">
        <f>AU1229/MAX($AU$13:AU1229)-1</f>
        <v>-2.8154921152200085E-2</v>
      </c>
      <c r="AW1229" s="20">
        <f t="shared" si="780"/>
        <v>-1.0583953586185135E-3</v>
      </c>
      <c r="AY1229" s="18">
        <v>44316</v>
      </c>
      <c r="AZ1229" s="14">
        <f t="shared" si="781"/>
        <v>0</v>
      </c>
      <c r="BA1229" s="13">
        <f t="shared" si="782"/>
        <v>57900676.445658147</v>
      </c>
      <c r="BB1229" s="20">
        <v>-1.4646733462028161E-2</v>
      </c>
      <c r="BC1229" s="13">
        <f t="shared" si="783"/>
        <v>1538422634.5355716</v>
      </c>
      <c r="BD1229" s="14">
        <f t="shared" si="784"/>
        <v>-1.5543122344752192E-15</v>
      </c>
      <c r="BE1229" s="13">
        <f t="shared" si="785"/>
        <v>97690770.104772955</v>
      </c>
      <c r="BF1229" s="26">
        <f t="shared" si="769"/>
        <v>1694014081.0860028</v>
      </c>
      <c r="BG1229" s="20">
        <f>BF1229/MAX($BF$13:BF1229)-1</f>
        <v>-0.13317774398841298</v>
      </c>
      <c r="BH1229" s="20">
        <f t="shared" si="786"/>
        <v>-1.3319381554383392E-2</v>
      </c>
      <c r="BJ1229" s="18">
        <v>44316</v>
      </c>
      <c r="BK1229" s="14" t="e">
        <f>VLOOKUP(AP1229:AP2502,$F$13:$H$1892,3,FALSE)</f>
        <v>#N/A</v>
      </c>
      <c r="BL1229" s="13" t="e">
        <f t="shared" si="787"/>
        <v>#N/A</v>
      </c>
      <c r="BM1229" s="14" t="e">
        <f>VLOOKUP(AP1229:AP2502,$Q$13:$S$1892,3,FALSE)</f>
        <v>#N/A</v>
      </c>
      <c r="BN1229" s="13" t="e">
        <f t="shared" si="788"/>
        <v>#N/A</v>
      </c>
      <c r="BO1229" s="14">
        <v>-2.9976021664879227E-15</v>
      </c>
      <c r="BP1229" s="13">
        <f t="shared" si="789"/>
        <v>88178625.467542395</v>
      </c>
      <c r="BQ1229" s="26" t="e">
        <f t="shared" si="770"/>
        <v>#N/A</v>
      </c>
      <c r="BR1229" s="20" t="e">
        <f>BQ1229/MAX($AJ$13:BQ1228)-1</f>
        <v>#N/A</v>
      </c>
      <c r="BS1229" s="20" t="e">
        <f t="shared" si="790"/>
        <v>#N/A</v>
      </c>
      <c r="BT1229" s="20"/>
      <c r="BU1229" s="20"/>
      <c r="BV1229" s="18">
        <v>44316</v>
      </c>
      <c r="BW1229" s="21">
        <v>12569850977.439692</v>
      </c>
      <c r="BX1229" s="14">
        <f t="shared" si="791"/>
        <v>8.7015067031237514E-3</v>
      </c>
      <c r="BY1229" s="20">
        <f>BW1228/MAX(BW$13:$BW1229)-1</f>
        <v>-1.2134102599483554E-2</v>
      </c>
      <c r="BZ1229" s="18"/>
      <c r="CA1229" s="18"/>
      <c r="CB1229" s="18">
        <v>44316</v>
      </c>
      <c r="CC1229" s="14" t="e">
        <f>VLOOKUP(AV1230:AV2503,$F$13:$H$1892,3,FALSE)</f>
        <v>#VALUE!</v>
      </c>
      <c r="CD1229" s="13" t="e">
        <f t="shared" si="792"/>
        <v>#VALUE!</v>
      </c>
      <c r="CE1229" s="14" t="e">
        <f>VLOOKUP(AV1230:AV2503,$Q$13:$S$1892,3,FALSE)</f>
        <v>#VALUE!</v>
      </c>
      <c r="CF1229" s="13" t="e">
        <f t="shared" si="793"/>
        <v>#VALUE!</v>
      </c>
      <c r="CG1229" s="14" t="e">
        <f>VLOOKUP(AV1230:AV2503,$AP$14:$AS$1893,3,FALSE)</f>
        <v>#VALUE!</v>
      </c>
      <c r="CH1229" s="13" t="e">
        <f t="shared" si="794"/>
        <v>#VALUE!</v>
      </c>
      <c r="CI1229" s="26" t="e">
        <f t="shared" si="771"/>
        <v>#VALUE!</v>
      </c>
      <c r="CJ1229" s="20" t="e">
        <f>CI1229/MAX($CI$13:CI1229)-1</f>
        <v>#VALUE!</v>
      </c>
      <c r="CK1229" s="20" t="e">
        <f t="shared" si="795"/>
        <v>#VALUE!</v>
      </c>
    </row>
    <row r="1230" spans="1:89" x14ac:dyDescent="0.3">
      <c r="A1230" s="12">
        <f t="shared" si="796"/>
        <v>41762</v>
      </c>
      <c r="B1230" s="13">
        <v>1568493.5214394503</v>
      </c>
      <c r="C1230" s="14">
        <f t="shared" ref="C1230:C1293" si="798">B1230/B1229-1</f>
        <v>0</v>
      </c>
      <c r="D1230" s="14">
        <f>B1230/MAX($B$13:B1230)-1</f>
        <v>-4.3709497013873055E-2</v>
      </c>
      <c r="F1230" s="18">
        <v>44319</v>
      </c>
      <c r="G1230" s="13">
        <f t="shared" ref="G1230:G1286" si="799">VLOOKUP($F$13:$F$1286,$A$13:$D$4210,2,FALSE)</f>
        <v>6156043.3090449208</v>
      </c>
      <c r="H1230" s="14">
        <f t="shared" ref="H1230:H1286" si="800">VLOOKUP($F$13:$F$1286,$A$13:$D$4210,3,FALSE)</f>
        <v>1.2283998863382717E-3</v>
      </c>
      <c r="I1230" s="14">
        <f>G1230/MAX($G$13:G1230)-1</f>
        <v>-1.0280368286486374E-2</v>
      </c>
      <c r="L1230" s="12">
        <f t="shared" si="797"/>
        <v>41762</v>
      </c>
      <c r="M1230" s="13">
        <v>25277207.219533708</v>
      </c>
      <c r="N1230" s="14">
        <f t="shared" si="772"/>
        <v>0</v>
      </c>
      <c r="O1230" s="14">
        <f>M1230/MAX(M$13:$M1230)-1</f>
        <v>-7.5303376373973885E-2</v>
      </c>
      <c r="Q1230" s="18">
        <v>44319</v>
      </c>
      <c r="R1230" s="13">
        <f t="shared" ref="R1230:R1286" si="801">VLOOKUP($Q$13:$Q$1286,$L$13:$O$4210,2,FALSE)</f>
        <v>228091839.48159373</v>
      </c>
      <c r="S1230" s="14">
        <f t="shared" ref="S1230:S1286" si="802">VLOOKUP($Q$13:$Q$1286,$L$13:$O$4210,3,FALSE)</f>
        <v>1.1941131389068493E-2</v>
      </c>
      <c r="T1230" s="14">
        <f>R1230/MAX($R$13:R1230)-1</f>
        <v>-4.7870822218458065E-2</v>
      </c>
      <c r="W1230" s="18">
        <v>44319</v>
      </c>
      <c r="X1230" s="21">
        <v>19200460254.917706</v>
      </c>
      <c r="Y1230" s="14">
        <f t="shared" ref="Y1230:Y1286" si="803">X1230/X1229-1</f>
        <v>4.1366113146903416E-3</v>
      </c>
      <c r="Z1230" s="20">
        <f>X1230/MAX(X$13:$X1230)-1</f>
        <v>-2.3947983673740514E-2</v>
      </c>
      <c r="AC1230" s="18">
        <v>44319</v>
      </c>
      <c r="AD1230" s="14">
        <f t="shared" ref="AD1230:AD1286" si="804">VLOOKUP(AC1230:AC2503,$F$13:$H$1892,3,FALSE)</f>
        <v>1.2283998863382717E-3</v>
      </c>
      <c r="AE1230" s="13">
        <f t="shared" si="773"/>
        <v>57971801.630022906</v>
      </c>
      <c r="AF1230" s="14">
        <f t="shared" ref="AF1230:AF1286" si="805">VLOOKUP(AC1230:AC2503,$Q$13:$S$1892,3,FALSE)</f>
        <v>1.1941131389068493E-2</v>
      </c>
      <c r="AG1230" s="13">
        <f t="shared" si="774"/>
        <v>96744904.694241256</v>
      </c>
      <c r="AH1230" s="14">
        <f t="shared" ref="AH1230:AH1286" si="806">VLOOKUP(AC1230:AC2503,$W$13:$Y$1892,3,FALSE)</f>
        <v>4.1366113146903416E-3</v>
      </c>
      <c r="AI1230" s="13">
        <f t="shared" si="775"/>
        <v>98094878.849729165</v>
      </c>
      <c r="AJ1230" s="26">
        <f t="shared" ref="AJ1230:AJ1286" si="807">AI1230+AG1230+AE1230</f>
        <v>252811585.17399332</v>
      </c>
      <c r="AK1230" s="20">
        <f>AJ1230/MAX(AJ$13:$AJ1230)-1</f>
        <v>-2.3148369333383267E-2</v>
      </c>
      <c r="AL1230" s="20">
        <f t="shared" si="776"/>
        <v>6.436621309445556E-3</v>
      </c>
      <c r="AN1230" s="18">
        <v>44319</v>
      </c>
      <c r="AO1230" s="14">
        <f t="shared" ref="AO1230:AO1286" si="808">VLOOKUP(AN1230:AN2503,$F$13:$H$1892,3,FALSE)</f>
        <v>1.2283998863382717E-3</v>
      </c>
      <c r="AP1230" s="13">
        <f t="shared" si="777"/>
        <v>57971801.630022906</v>
      </c>
      <c r="AQ1230" s="14">
        <f t="shared" ref="AQ1230:AQ1286" si="809">VLOOKUP(AN1230:AN2503,$Q$13:$S$1892,3,FALSE)</f>
        <v>1.1941131389068493E-2</v>
      </c>
      <c r="AR1230" s="13">
        <f t="shared" si="778"/>
        <v>96744904.694241256</v>
      </c>
      <c r="AS1230" s="14">
        <v>0</v>
      </c>
      <c r="AT1230" s="13">
        <f t="shared" si="779"/>
        <v>95668859.596822426</v>
      </c>
      <c r="AU1230" s="26">
        <f t="shared" ref="AU1230:AU1286" si="810">AT1230+AR1230+AP1230</f>
        <v>250385565.92108658</v>
      </c>
      <c r="AV1230" s="20">
        <f>AU1230/MAX($AU$13:AU1230)-1</f>
        <v>-2.3424902361533273E-2</v>
      </c>
      <c r="AW1230" s="20">
        <f t="shared" si="780"/>
        <v>4.8670502054448672E-3</v>
      </c>
      <c r="AY1230" s="18">
        <v>44319</v>
      </c>
      <c r="AZ1230" s="14">
        <f t="shared" si="781"/>
        <v>1.2283998863382717E-3</v>
      </c>
      <c r="BA1230" s="13">
        <f t="shared" si="782"/>
        <v>57971801.630022906</v>
      </c>
      <c r="BB1230" s="20">
        <v>-1.3030946666886312E-2</v>
      </c>
      <c r="BC1230" s="13">
        <f t="shared" si="783"/>
        <v>1518375531.2338078</v>
      </c>
      <c r="BD1230" s="14">
        <f t="shared" si="784"/>
        <v>4.1366113146903416E-3</v>
      </c>
      <c r="BE1230" s="13">
        <f t="shared" si="785"/>
        <v>98094878.849729165</v>
      </c>
      <c r="BF1230" s="26">
        <f t="shared" ref="BF1230:BF1286" si="811">BE1230+BC1230+BA1230</f>
        <v>1674442211.7135599</v>
      </c>
      <c r="BG1230" s="20">
        <f>BF1230/MAX($BF$13:BF1230)-1</f>
        <v>-0.14319261467526634</v>
      </c>
      <c r="BH1230" s="20">
        <f t="shared" si="786"/>
        <v>-1.1553545859486425E-2</v>
      </c>
      <c r="BJ1230" s="18">
        <v>44319</v>
      </c>
      <c r="BK1230" s="14" t="e">
        <f>VLOOKUP(AP1230:AP2503,$F$13:$H$1892,3,FALSE)</f>
        <v>#N/A</v>
      </c>
      <c r="BL1230" s="13" t="e">
        <f t="shared" si="787"/>
        <v>#N/A</v>
      </c>
      <c r="BM1230" s="14" t="e">
        <f>VLOOKUP(AP1230:AP2503,$Q$13:$S$1892,3,FALSE)</f>
        <v>#N/A</v>
      </c>
      <c r="BN1230" s="13" t="e">
        <f t="shared" si="788"/>
        <v>#N/A</v>
      </c>
      <c r="BO1230" s="14">
        <v>-6.0259170385933425E-3</v>
      </c>
      <c r="BP1230" s="13">
        <f t="shared" si="789"/>
        <v>87647268.385897785</v>
      </c>
      <c r="BQ1230" s="26" t="e">
        <f t="shared" ref="BQ1230:BQ1286" si="812">BP1230+BN1230+BL1230</f>
        <v>#N/A</v>
      </c>
      <c r="BR1230" s="20" t="e">
        <f>BQ1230/MAX($AJ$13:BQ1229)-1</f>
        <v>#N/A</v>
      </c>
      <c r="BS1230" s="20" t="e">
        <f t="shared" si="790"/>
        <v>#N/A</v>
      </c>
      <c r="BT1230" s="20"/>
      <c r="BU1230" s="20"/>
      <c r="BV1230" s="18">
        <v>44319</v>
      </c>
      <c r="BW1230" s="21">
        <v>12592383608.322556</v>
      </c>
      <c r="BX1230" s="14">
        <f t="shared" si="791"/>
        <v>-1.7893856781786566E-3</v>
      </c>
      <c r="BY1230" s="20">
        <f>BW1229/MAX(BW$13:$BW1230)-1</f>
        <v>-2.0655872093130134E-2</v>
      </c>
      <c r="BZ1230" s="18"/>
      <c r="CA1230" s="18"/>
      <c r="CB1230" s="18">
        <v>44319</v>
      </c>
      <c r="CC1230" s="14" t="e">
        <f>VLOOKUP(AV1231:AV2504,$F$13:$H$1892,3,FALSE)</f>
        <v>#VALUE!</v>
      </c>
      <c r="CD1230" s="13" t="e">
        <f t="shared" si="792"/>
        <v>#VALUE!</v>
      </c>
      <c r="CE1230" s="14" t="e">
        <f>VLOOKUP(AV1231:AV2504,$Q$13:$S$1892,3,FALSE)</f>
        <v>#VALUE!</v>
      </c>
      <c r="CF1230" s="13" t="e">
        <f t="shared" si="793"/>
        <v>#VALUE!</v>
      </c>
      <c r="CG1230" s="14" t="e">
        <f>VLOOKUP(AV1231:AV2504,$AP$14:$AS$1893,3,FALSE)</f>
        <v>#VALUE!</v>
      </c>
      <c r="CH1230" s="13" t="e">
        <f t="shared" si="794"/>
        <v>#VALUE!</v>
      </c>
      <c r="CI1230" s="26" t="e">
        <f t="shared" ref="CI1230:CI1285" si="813">CH1230+CF1230+CD1230</f>
        <v>#VALUE!</v>
      </c>
      <c r="CJ1230" s="20" t="e">
        <f>CI1230/MAX($CI$13:CI1230)-1</f>
        <v>#VALUE!</v>
      </c>
      <c r="CK1230" s="20" t="e">
        <f t="shared" si="795"/>
        <v>#VALUE!</v>
      </c>
    </row>
    <row r="1231" spans="1:89" x14ac:dyDescent="0.3">
      <c r="A1231" s="12">
        <f t="shared" si="796"/>
        <v>41763</v>
      </c>
      <c r="B1231" s="13">
        <v>1568493.5214394503</v>
      </c>
      <c r="C1231" s="14">
        <f t="shared" si="798"/>
        <v>0</v>
      </c>
      <c r="D1231" s="14">
        <f>B1231/MAX($B$13:B1231)-1</f>
        <v>-4.3709497013873055E-2</v>
      </c>
      <c r="F1231" s="18">
        <v>44320</v>
      </c>
      <c r="G1231" s="13">
        <f t="shared" si="799"/>
        <v>6131448.7455631774</v>
      </c>
      <c r="H1231" s="14">
        <f t="shared" si="800"/>
        <v>-3.9951901322083927E-3</v>
      </c>
      <c r="I1231" s="14">
        <f>G1231/MAX($G$13:G1231)-1</f>
        <v>-1.4234486392761037E-2</v>
      </c>
      <c r="L1231" s="12">
        <f t="shared" si="797"/>
        <v>41763</v>
      </c>
      <c r="M1231" s="13">
        <v>25277207.219533708</v>
      </c>
      <c r="N1231" s="14">
        <f t="shared" ref="N1231:N1294" si="814">M1231/M1230-1</f>
        <v>0</v>
      </c>
      <c r="O1231" s="14">
        <f>M1231/MAX(M$13:$M1231)-1</f>
        <v>-7.5303376373973885E-2</v>
      </c>
      <c r="Q1231" s="18">
        <v>44320</v>
      </c>
      <c r="R1231" s="13">
        <f t="shared" si="801"/>
        <v>219516853.70447373</v>
      </c>
      <c r="S1231" s="14">
        <f t="shared" si="802"/>
        <v>-3.759444352156216E-2</v>
      </c>
      <c r="T1231" s="14">
        <f>R1231/MAX($R$13:R1231)-1</f>
        <v>-8.3665588817797731E-2</v>
      </c>
      <c r="W1231" s="18">
        <v>44320</v>
      </c>
      <c r="X1231" s="21">
        <v>19377350820.79121</v>
      </c>
      <c r="Y1231" s="14">
        <f t="shared" si="803"/>
        <v>9.2128294595541504E-3</v>
      </c>
      <c r="Z1231" s="20">
        <f>X1231/MAX(X$13:$X1231)-1</f>
        <v>-1.4955782903672721E-2</v>
      </c>
      <c r="AC1231" s="18">
        <v>44320</v>
      </c>
      <c r="AD1231" s="14">
        <f t="shared" si="804"/>
        <v>-3.9951901322083927E-3</v>
      </c>
      <c r="AE1231" s="13">
        <f t="shared" ref="AE1231:AE1286" si="815">AE1230*(1+AD1231)</f>
        <v>57740193.260204293</v>
      </c>
      <c r="AF1231" s="14">
        <f t="shared" si="805"/>
        <v>-3.759444352156216E-2</v>
      </c>
      <c r="AG1231" s="13">
        <f t="shared" ref="AG1231:AG1286" si="816">AG1230*(AF1231+1)</f>
        <v>93107833.838714689</v>
      </c>
      <c r="AH1231" s="14">
        <f t="shared" si="806"/>
        <v>9.2128294595541504E-3</v>
      </c>
      <c r="AI1231" s="13">
        <f t="shared" ref="AI1231:AI1286" si="817">AI1230*(1+AH1231)</f>
        <v>98998610.239427343</v>
      </c>
      <c r="AJ1231" s="26">
        <f t="shared" si="807"/>
        <v>249846637.33834633</v>
      </c>
      <c r="AK1231" s="20">
        <f>AJ1231/MAX(AJ$13:$AJ1231)-1</f>
        <v>-3.4604783113233895E-2</v>
      </c>
      <c r="AL1231" s="20">
        <f t="shared" ref="AL1231:AL1286" si="818">AJ1231/AJ1230-1</f>
        <v>-1.1727895434880509E-2</v>
      </c>
      <c r="AN1231" s="18">
        <v>44320</v>
      </c>
      <c r="AO1231" s="14">
        <f t="shared" si="808"/>
        <v>-3.9951901322083927E-3</v>
      </c>
      <c r="AP1231" s="13">
        <f t="shared" ref="AP1231:AP1286" si="819">AP1230*(1+AO1231)</f>
        <v>57740193.260204293</v>
      </c>
      <c r="AQ1231" s="14">
        <f t="shared" si="809"/>
        <v>-3.759444352156216E-2</v>
      </c>
      <c r="AR1231" s="13">
        <f t="shared" ref="AR1231:AR1286" si="820">AR1230*(AQ1231+1)</f>
        <v>93107833.838714689</v>
      </c>
      <c r="AS1231" s="14">
        <v>4.692178548455256E-3</v>
      </c>
      <c r="AT1231" s="13">
        <f t="shared" ref="AT1231:AT1286" si="821">AT1230*(1+AS1231)</f>
        <v>96117754.967577815</v>
      </c>
      <c r="AU1231" s="26">
        <f t="shared" si="810"/>
        <v>246965782.06649679</v>
      </c>
      <c r="AV1231" s="20">
        <f>AU1231/MAX($AU$13:AU1231)-1</f>
        <v>-3.6763034451587684E-2</v>
      </c>
      <c r="AW1231" s="20">
        <f t="shared" ref="AW1231:AW1286" si="822">AU1231/AU1230-1</f>
        <v>-1.3658071071347644E-2</v>
      </c>
      <c r="AY1231" s="18">
        <v>44320</v>
      </c>
      <c r="AZ1231" s="14">
        <f t="shared" ref="AZ1231:AZ1286" si="823">VLOOKUP(AY1231:AY2504,$F$13:$H$1892,3,FALSE)</f>
        <v>-3.9951901322083927E-3</v>
      </c>
      <c r="BA1231" s="13">
        <f t="shared" ref="BA1231:BA1286" si="824">BA1230*(1+AZ1231)</f>
        <v>57740193.260204293</v>
      </c>
      <c r="BB1231" s="20">
        <v>1.8493862907896785E-2</v>
      </c>
      <c r="BC1231" s="13">
        <f t="shared" ref="BC1231:BC1286" si="825">BC1230*(BB1231+1)</f>
        <v>1546456160.1511507</v>
      </c>
      <c r="BD1231" s="14">
        <f t="shared" ref="BD1231:BD1286" si="826">VLOOKUP(AY1231:AY2504,$W$13:$Y$1892,3,FALSE)</f>
        <v>9.2128294595541504E-3</v>
      </c>
      <c r="BE1231" s="13">
        <f t="shared" ref="BE1231:BE1286" si="827">BE1230*(1+BD1231)</f>
        <v>98998610.239427343</v>
      </c>
      <c r="BF1231" s="26">
        <f t="shared" si="811"/>
        <v>1703194963.6507823</v>
      </c>
      <c r="BG1231" s="20">
        <f>BF1231/MAX($BF$13:BF1231)-1</f>
        <v>-0.1284799121192246</v>
      </c>
      <c r="BH1231" s="20">
        <f t="shared" ref="BH1231:BH1286" si="828">BF1231/BF1230-1</f>
        <v>1.7171540311204936E-2</v>
      </c>
      <c r="BJ1231" s="18">
        <v>44320</v>
      </c>
      <c r="BK1231" s="14" t="e">
        <f>VLOOKUP(AP1231:AP2504,$F$13:$H$1892,3,FALSE)</f>
        <v>#N/A</v>
      </c>
      <c r="BL1231" s="13" t="e">
        <f t="shared" ref="BL1231:BL1286" si="829">BL1230*(1+BK1231)</f>
        <v>#N/A</v>
      </c>
      <c r="BM1231" s="14" t="e">
        <f>VLOOKUP(AP1231:AP2504,$Q$13:$S$1892,3,FALSE)</f>
        <v>#N/A</v>
      </c>
      <c r="BN1231" s="13" t="e">
        <f t="shared" ref="BN1231:BN1286" si="830">BN1230*(BM1231+1)</f>
        <v>#N/A</v>
      </c>
      <c r="BO1231" s="14">
        <v>6.0378460889674024E-3</v>
      </c>
      <c r="BP1231" s="13">
        <f t="shared" ref="BP1231:BP1286" si="831">BP1230*(1+BO1231)</f>
        <v>88176469.102530256</v>
      </c>
      <c r="BQ1231" s="26" t="e">
        <f t="shared" si="812"/>
        <v>#N/A</v>
      </c>
      <c r="BR1231" s="20" t="e">
        <f>BQ1231/MAX($AJ$13:BQ1230)-1</f>
        <v>#N/A</v>
      </c>
      <c r="BS1231" s="20" t="e">
        <f t="shared" ref="BS1231:BS1286" si="832">BQ1231/BQ1230-1</f>
        <v>#N/A</v>
      </c>
      <c r="BT1231" s="20"/>
      <c r="BU1231" s="20"/>
      <c r="BV1231" s="18">
        <v>44320</v>
      </c>
      <c r="BW1231" s="21">
        <v>12671586074.007023</v>
      </c>
      <c r="BX1231" s="14">
        <f t="shared" ref="BX1231:BX1285" si="833">BW1230/BW1231-1</f>
        <v>-6.2503987442372733E-3</v>
      </c>
      <c r="BY1231" s="20">
        <f>BW1230/MAX(BW$13:$BW1231)-1</f>
        <v>-1.8900306352451657E-2</v>
      </c>
      <c r="BZ1231" s="18"/>
      <c r="CA1231" s="18"/>
      <c r="CB1231" s="18">
        <v>44320</v>
      </c>
      <c r="CC1231" s="14" t="e">
        <f>VLOOKUP(AV1232:AV2505,$F$13:$H$1892,3,FALSE)</f>
        <v>#VALUE!</v>
      </c>
      <c r="CD1231" s="13" t="e">
        <f t="shared" ref="CD1231:CD1285" si="834">CD1230*(1+CC1231)</f>
        <v>#VALUE!</v>
      </c>
      <c r="CE1231" s="14" t="e">
        <f>VLOOKUP(AV1232:AV2505,$Q$13:$S$1892,3,FALSE)</f>
        <v>#VALUE!</v>
      </c>
      <c r="CF1231" s="13" t="e">
        <f t="shared" ref="CF1231:CF1285" si="835">CF1230*(CE1231+1)</f>
        <v>#VALUE!</v>
      </c>
      <c r="CG1231" s="14" t="e">
        <f>VLOOKUP(AV1232:AV2505,$AP$14:$AS$1893,3,FALSE)</f>
        <v>#VALUE!</v>
      </c>
      <c r="CH1231" s="13" t="e">
        <f t="shared" ref="CH1231:CH1285" si="836">CH1230*(1+CG1231)</f>
        <v>#VALUE!</v>
      </c>
      <c r="CI1231" s="26" t="e">
        <f t="shared" si="813"/>
        <v>#VALUE!</v>
      </c>
      <c r="CJ1231" s="20" t="e">
        <f>CI1231/MAX($CI$13:CI1231)-1</f>
        <v>#VALUE!</v>
      </c>
      <c r="CK1231" s="20" t="e">
        <f t="shared" ref="CK1231:CK1285" si="837">CI1231/CI1230-1</f>
        <v>#VALUE!</v>
      </c>
    </row>
    <row r="1232" spans="1:89" x14ac:dyDescent="0.3">
      <c r="A1232" s="12">
        <f t="shared" ref="A1232:A1295" si="838">A1231+1</f>
        <v>41764</v>
      </c>
      <c r="B1232" s="13">
        <v>1574701.5187833272</v>
      </c>
      <c r="C1232" s="14">
        <f t="shared" si="798"/>
        <v>3.9579362356432224E-3</v>
      </c>
      <c r="D1232" s="14">
        <f>B1232/MAX($B$13:B1232)-1</f>
        <v>-3.9924560180302771E-2</v>
      </c>
      <c r="F1232" s="18">
        <v>44321</v>
      </c>
      <c r="G1232" s="13">
        <f t="shared" si="799"/>
        <v>6153617.1580253728</v>
      </c>
      <c r="H1232" s="14">
        <f t="shared" si="800"/>
        <v>3.6155260171157888E-3</v>
      </c>
      <c r="I1232" s="14">
        <f>G1232/MAX($G$13:G1232)-1</f>
        <v>-1.067042553153863E-2</v>
      </c>
      <c r="L1232" s="12">
        <f t="shared" ref="L1232:L1295" si="839">L1231+1</f>
        <v>41764</v>
      </c>
      <c r="M1232" s="13">
        <v>25198890.106156357</v>
      </c>
      <c r="N1232" s="14">
        <f t="shared" si="814"/>
        <v>-3.0983293643622734E-3</v>
      </c>
      <c r="O1232" s="14">
        <f>M1232/MAX(M$13:$M1232)-1</f>
        <v>-7.816839107608109E-2</v>
      </c>
      <c r="Q1232" s="18">
        <v>44321</v>
      </c>
      <c r="R1232" s="13">
        <f t="shared" si="801"/>
        <v>220452486.25879148</v>
      </c>
      <c r="S1232" s="14">
        <f t="shared" si="802"/>
        <v>4.262235625777322E-3</v>
      </c>
      <c r="T1232" s="14">
        <f>R1232/MAX($R$13:R1232)-1</f>
        <v>-7.9759955645331226E-2</v>
      </c>
      <c r="W1232" s="18">
        <v>44321</v>
      </c>
      <c r="X1232" s="21">
        <v>19621952811.251583</v>
      </c>
      <c r="Y1232" s="14">
        <f t="shared" si="803"/>
        <v>1.2623087269386879E-2</v>
      </c>
      <c r="Z1232" s="20">
        <f>X1232/MAX(X$13:$X1232)-1</f>
        <v>-2.521483787060852E-3</v>
      </c>
      <c r="AC1232" s="18">
        <v>44321</v>
      </c>
      <c r="AD1232" s="14">
        <f t="shared" si="804"/>
        <v>3.6155260171157888E-3</v>
      </c>
      <c r="AE1232" s="13">
        <f t="shared" si="815"/>
        <v>57948954.431169853</v>
      </c>
      <c r="AF1232" s="14">
        <f t="shared" si="805"/>
        <v>4.262235625777322E-3</v>
      </c>
      <c r="AG1232" s="13">
        <f t="shared" si="816"/>
        <v>93504681.365141019</v>
      </c>
      <c r="AH1232" s="14">
        <f t="shared" si="806"/>
        <v>1.2623087269386879E-2</v>
      </c>
      <c r="AI1232" s="13">
        <f t="shared" si="817"/>
        <v>100248278.33602765</v>
      </c>
      <c r="AJ1232" s="26">
        <f t="shared" si="807"/>
        <v>251701914.13233852</v>
      </c>
      <c r="AK1232" s="20">
        <f>AJ1232/MAX(AJ$13:$AJ1232)-1</f>
        <v>-2.7436084098503621E-2</v>
      </c>
      <c r="AL1232" s="20">
        <f t="shared" si="818"/>
        <v>7.4256624534023707E-3</v>
      </c>
      <c r="AN1232" s="18">
        <v>44321</v>
      </c>
      <c r="AO1232" s="14">
        <f t="shared" si="808"/>
        <v>3.6155260171157888E-3</v>
      </c>
      <c r="AP1232" s="13">
        <f t="shared" si="819"/>
        <v>57948954.431169853</v>
      </c>
      <c r="AQ1232" s="14">
        <f t="shared" si="809"/>
        <v>4.262235625777322E-3</v>
      </c>
      <c r="AR1232" s="13">
        <f t="shared" si="820"/>
        <v>93504681.365141019</v>
      </c>
      <c r="AS1232" s="14">
        <v>7.1588347020197013E-3</v>
      </c>
      <c r="AT1232" s="13">
        <f t="shared" si="821"/>
        <v>96805846.08731994</v>
      </c>
      <c r="AU1232" s="26">
        <f t="shared" si="810"/>
        <v>248259481.88363081</v>
      </c>
      <c r="AV1232" s="20">
        <f>AU1232/MAX($AU$13:AU1232)-1</f>
        <v>-3.1717236301902374E-2</v>
      </c>
      <c r="AW1232" s="20">
        <f t="shared" si="822"/>
        <v>5.2383767755554977E-3</v>
      </c>
      <c r="AY1232" s="18">
        <v>44321</v>
      </c>
      <c r="AZ1232" s="14">
        <f t="shared" si="823"/>
        <v>3.6155260171157888E-3</v>
      </c>
      <c r="BA1232" s="13">
        <f t="shared" si="824"/>
        <v>57948954.431169853</v>
      </c>
      <c r="BB1232" s="20">
        <v>-2.4502607741087368E-2</v>
      </c>
      <c r="BC1232" s="13">
        <f t="shared" si="825"/>
        <v>1508563951.4701788</v>
      </c>
      <c r="BD1232" s="14">
        <f t="shared" si="826"/>
        <v>1.2623087269386879E-2</v>
      </c>
      <c r="BE1232" s="13">
        <f t="shared" si="827"/>
        <v>100248278.33602765</v>
      </c>
      <c r="BF1232" s="26">
        <f t="shared" si="811"/>
        <v>1666761184.2373762</v>
      </c>
      <c r="BG1232" s="20">
        <f>BF1232/MAX($BF$13:BF1232)-1</f>
        <v>-0.1471229749005627</v>
      </c>
      <c r="BH1232" s="20">
        <f t="shared" si="828"/>
        <v>-2.1391432097304208E-2</v>
      </c>
      <c r="BJ1232" s="18">
        <v>44321</v>
      </c>
      <c r="BK1232" s="14" t="e">
        <f>VLOOKUP(AP1232:AP2505,$F$13:$H$1892,3,FALSE)</f>
        <v>#N/A</v>
      </c>
      <c r="BL1232" s="13" t="e">
        <f t="shared" si="829"/>
        <v>#N/A</v>
      </c>
      <c r="BM1232" s="14" t="e">
        <f>VLOOKUP(AP1232:AP2505,$Q$13:$S$1892,3,FALSE)</f>
        <v>#N/A</v>
      </c>
      <c r="BN1232" s="13" t="e">
        <f t="shared" si="830"/>
        <v>#N/A</v>
      </c>
      <c r="BO1232" s="14">
        <v>4.6334370405194392E-3</v>
      </c>
      <c r="BP1232" s="13">
        <f t="shared" si="831"/>
        <v>88585029.220572144</v>
      </c>
      <c r="BQ1232" s="26" t="e">
        <f t="shared" si="812"/>
        <v>#N/A</v>
      </c>
      <c r="BR1232" s="20" t="e">
        <f>BQ1232/MAX($AJ$13:BQ1231)-1</f>
        <v>#N/A</v>
      </c>
      <c r="BS1232" s="20" t="e">
        <f t="shared" si="832"/>
        <v>#N/A</v>
      </c>
      <c r="BT1232" s="20"/>
      <c r="BU1232" s="20"/>
      <c r="BV1232" s="18">
        <v>44321</v>
      </c>
      <c r="BW1232" s="21">
        <v>12912483060.980618</v>
      </c>
      <c r="BX1232" s="14">
        <f t="shared" si="833"/>
        <v>-1.8656131886944816E-2</v>
      </c>
      <c r="BY1232" s="20">
        <f>BW1231/MAX(BW$13:$BW1232)-1</f>
        <v>-1.8656131886944816E-2</v>
      </c>
      <c r="BZ1232" s="18"/>
      <c r="CA1232" s="18"/>
      <c r="CB1232" s="18">
        <v>44321</v>
      </c>
      <c r="CC1232" s="14" t="e">
        <f>VLOOKUP(AV1233:AV2506,$F$13:$H$1892,3,FALSE)</f>
        <v>#VALUE!</v>
      </c>
      <c r="CD1232" s="13" t="e">
        <f t="shared" si="834"/>
        <v>#VALUE!</v>
      </c>
      <c r="CE1232" s="14" t="e">
        <f>VLOOKUP(AV1233:AV2506,$Q$13:$S$1892,3,FALSE)</f>
        <v>#VALUE!</v>
      </c>
      <c r="CF1232" s="13" t="e">
        <f t="shared" si="835"/>
        <v>#VALUE!</v>
      </c>
      <c r="CG1232" s="14" t="e">
        <f>VLOOKUP(AV1233:AV2506,$AP$14:$AS$1893,3,FALSE)</f>
        <v>#VALUE!</v>
      </c>
      <c r="CH1232" s="13" t="e">
        <f t="shared" si="836"/>
        <v>#VALUE!</v>
      </c>
      <c r="CI1232" s="26" t="e">
        <f t="shared" si="813"/>
        <v>#VALUE!</v>
      </c>
      <c r="CJ1232" s="20" t="e">
        <f>CI1232/MAX($CI$13:CI1232)-1</f>
        <v>#VALUE!</v>
      </c>
      <c r="CK1232" s="20" t="e">
        <f t="shared" si="837"/>
        <v>#VALUE!</v>
      </c>
    </row>
    <row r="1233" spans="1:89" x14ac:dyDescent="0.3">
      <c r="A1233" s="12">
        <f t="shared" si="838"/>
        <v>41765</v>
      </c>
      <c r="B1233" s="13">
        <v>1584994.6501184851</v>
      </c>
      <c r="C1233" s="14">
        <f t="shared" si="798"/>
        <v>6.5365602384830357E-3</v>
      </c>
      <c r="D1233" s="14">
        <f>B1233/MAX($B$13:B1233)-1</f>
        <v>-3.3648969234433279E-2</v>
      </c>
      <c r="F1233" s="18">
        <v>44322</v>
      </c>
      <c r="G1233" s="13">
        <f t="shared" si="799"/>
        <v>6130336.1135379672</v>
      </c>
      <c r="H1233" s="14">
        <f t="shared" si="800"/>
        <v>-3.7833105130765654E-3</v>
      </c>
      <c r="I1233" s="14">
        <f>G1233/MAX($G$13:G1233)-1</f>
        <v>-1.4413366511522696E-2</v>
      </c>
      <c r="L1233" s="12">
        <f t="shared" si="839"/>
        <v>41765</v>
      </c>
      <c r="M1233" s="13">
        <v>25171889.483192284</v>
      </c>
      <c r="N1233" s="14">
        <f t="shared" si="814"/>
        <v>-1.0715004847565712E-3</v>
      </c>
      <c r="O1233" s="14">
        <f>M1233/MAX(M$13:$M1233)-1</f>
        <v>-7.9156134091906916E-2</v>
      </c>
      <c r="Q1233" s="18">
        <v>44322</v>
      </c>
      <c r="R1233" s="13">
        <f t="shared" si="801"/>
        <v>223370897.62752783</v>
      </c>
      <c r="S1233" s="14">
        <f t="shared" si="802"/>
        <v>1.3238278316854091E-2</v>
      </c>
      <c r="T1233" s="14">
        <f>R1233/MAX($R$13:R1233)-1</f>
        <v>-6.7577561819849863E-2</v>
      </c>
      <c r="W1233" s="18">
        <v>44322</v>
      </c>
      <c r="X1233" s="21">
        <v>20049416695.774593</v>
      </c>
      <c r="Y1233" s="14">
        <f t="shared" si="803"/>
        <v>2.1784981782134061E-2</v>
      </c>
      <c r="Z1233" s="20">
        <f>X1233/MAX(X$13:$X1233)-1</f>
        <v>0</v>
      </c>
      <c r="AC1233" s="18">
        <v>44322</v>
      </c>
      <c r="AD1233" s="14">
        <f t="shared" si="804"/>
        <v>-3.7833105130765654E-3</v>
      </c>
      <c r="AE1233" s="13">
        <f t="shared" si="815"/>
        <v>57729715.542648613</v>
      </c>
      <c r="AF1233" s="14">
        <f t="shared" si="805"/>
        <v>1.3238278316854091E-2</v>
      </c>
      <c r="AG1233" s="13">
        <f t="shared" si="816"/>
        <v>94742522.360981509</v>
      </c>
      <c r="AH1233" s="14">
        <f t="shared" si="806"/>
        <v>2.1784981782134061E-2</v>
      </c>
      <c r="AI1233" s="13">
        <f t="shared" si="817"/>
        <v>102432185.25326832</v>
      </c>
      <c r="AJ1233" s="26">
        <f t="shared" si="807"/>
        <v>254904423.15689844</v>
      </c>
      <c r="AK1233" s="20">
        <f>AJ1233/MAX(AJ$13:$AJ1233)-1</f>
        <v>-1.5061745475086208E-2</v>
      </c>
      <c r="AL1233" s="20">
        <f t="shared" si="818"/>
        <v>1.2723419428888771E-2</v>
      </c>
      <c r="AN1233" s="18">
        <v>44322</v>
      </c>
      <c r="AO1233" s="14">
        <f t="shared" si="808"/>
        <v>-3.7833105130765654E-3</v>
      </c>
      <c r="AP1233" s="13">
        <f t="shared" si="819"/>
        <v>57729715.542648613</v>
      </c>
      <c r="AQ1233" s="14">
        <f t="shared" si="809"/>
        <v>1.3238278316854091E-2</v>
      </c>
      <c r="AR1233" s="13">
        <f t="shared" si="820"/>
        <v>94742522.360981509</v>
      </c>
      <c r="AS1233" s="14">
        <v>1.9306233083974771E-2</v>
      </c>
      <c r="AT1233" s="13">
        <f t="shared" si="821"/>
        <v>98674802.315773129</v>
      </c>
      <c r="AU1233" s="26">
        <f t="shared" si="810"/>
        <v>251147040.21940327</v>
      </c>
      <c r="AV1233" s="20">
        <f>AU1233/MAX($AU$13:AU1233)-1</f>
        <v>-2.0454935484679915E-2</v>
      </c>
      <c r="AW1233" s="20">
        <f t="shared" si="822"/>
        <v>1.1631210674668102E-2</v>
      </c>
      <c r="AY1233" s="18">
        <v>44322</v>
      </c>
      <c r="AZ1233" s="14">
        <f t="shared" si="823"/>
        <v>-3.7833105130765654E-3</v>
      </c>
      <c r="BA1233" s="13">
        <f t="shared" si="824"/>
        <v>57729715.542648613</v>
      </c>
      <c r="BB1233" s="20">
        <v>3.2269338273557935E-2</v>
      </c>
      <c r="BC1233" s="13">
        <f t="shared" si="825"/>
        <v>1557244311.9274652</v>
      </c>
      <c r="BD1233" s="14">
        <f t="shared" si="826"/>
        <v>2.1784981782134061E-2</v>
      </c>
      <c r="BE1233" s="13">
        <f t="shared" si="827"/>
        <v>102432185.25326832</v>
      </c>
      <c r="BF1233" s="26">
        <f t="shared" si="811"/>
        <v>1717406212.723382</v>
      </c>
      <c r="BG1233" s="20">
        <f>BF1233/MAX($BF$13:BF1233)-1</f>
        <v>-0.12120805581094873</v>
      </c>
      <c r="BH1233" s="20">
        <f t="shared" si="828"/>
        <v>3.0385293925103252E-2</v>
      </c>
      <c r="BJ1233" s="18">
        <v>44322</v>
      </c>
      <c r="BK1233" s="14" t="e">
        <f>VLOOKUP(AP1233:AP2506,$F$13:$H$1892,3,FALSE)</f>
        <v>#N/A</v>
      </c>
      <c r="BL1233" s="13" t="e">
        <f t="shared" si="829"/>
        <v>#N/A</v>
      </c>
      <c r="BM1233" s="14" t="e">
        <f>VLOOKUP(AP1233:AP2506,$Q$13:$S$1892,3,FALSE)</f>
        <v>#N/A</v>
      </c>
      <c r="BN1233" s="13" t="e">
        <f t="shared" si="830"/>
        <v>#N/A</v>
      </c>
      <c r="BO1233" s="14">
        <v>1.9252797733593008E-2</v>
      </c>
      <c r="BP1233" s="13">
        <f t="shared" si="831"/>
        <v>90290538.870380253</v>
      </c>
      <c r="BQ1233" s="26" t="e">
        <f t="shared" si="812"/>
        <v>#N/A</v>
      </c>
      <c r="BR1233" s="20" t="e">
        <f>BQ1233/MAX($AJ$13:BQ1232)-1</f>
        <v>#N/A</v>
      </c>
      <c r="BS1233" s="20" t="e">
        <f t="shared" si="832"/>
        <v>#N/A</v>
      </c>
      <c r="BT1233" s="20"/>
      <c r="BU1233" s="20"/>
      <c r="BV1233" s="18">
        <v>44322</v>
      </c>
      <c r="BW1233" s="21">
        <v>13195472266.829691</v>
      </c>
      <c r="BX1233" s="14">
        <f t="shared" si="833"/>
        <v>-2.1445932371851661E-2</v>
      </c>
      <c r="BY1233" s="20">
        <f>BW1232/MAX(BW$13:$BW1233)-1</f>
        <v>-2.1445932371851661E-2</v>
      </c>
      <c r="BZ1233" s="18"/>
      <c r="CA1233" s="18"/>
      <c r="CB1233" s="18">
        <v>44322</v>
      </c>
      <c r="CC1233" s="14" t="e">
        <f>VLOOKUP(AV1234:AV2507,$F$13:$H$1892,3,FALSE)</f>
        <v>#VALUE!</v>
      </c>
      <c r="CD1233" s="13" t="e">
        <f t="shared" si="834"/>
        <v>#VALUE!</v>
      </c>
      <c r="CE1233" s="14" t="e">
        <f>VLOOKUP(AV1234:AV2507,$Q$13:$S$1892,3,FALSE)</f>
        <v>#VALUE!</v>
      </c>
      <c r="CF1233" s="13" t="e">
        <f t="shared" si="835"/>
        <v>#VALUE!</v>
      </c>
      <c r="CG1233" s="14" t="e">
        <f>VLOOKUP(AV1234:AV2507,$AP$14:$AS$1893,3,FALSE)</f>
        <v>#VALUE!</v>
      </c>
      <c r="CH1233" s="13" t="e">
        <f t="shared" si="836"/>
        <v>#VALUE!</v>
      </c>
      <c r="CI1233" s="26" t="e">
        <f t="shared" si="813"/>
        <v>#VALUE!</v>
      </c>
      <c r="CJ1233" s="20" t="e">
        <f>CI1233/MAX($CI$13:CI1233)-1</f>
        <v>#VALUE!</v>
      </c>
      <c r="CK1233" s="20" t="e">
        <f t="shared" si="837"/>
        <v>#VALUE!</v>
      </c>
    </row>
    <row r="1234" spans="1:89" x14ac:dyDescent="0.3">
      <c r="A1234" s="12">
        <f t="shared" si="838"/>
        <v>41766</v>
      </c>
      <c r="B1234" s="13">
        <v>1594535.1420159861</v>
      </c>
      <c r="C1234" s="14">
        <f t="shared" si="798"/>
        <v>6.0192581071412121E-3</v>
      </c>
      <c r="D1234" s="14">
        <f>B1234/MAX($B$13:B1234)-1</f>
        <v>-2.7832252958153392E-2</v>
      </c>
      <c r="F1234" s="18">
        <v>44323</v>
      </c>
      <c r="G1234" s="13">
        <f t="shared" si="799"/>
        <v>6133085.9415793745</v>
      </c>
      <c r="H1234" s="14">
        <f t="shared" si="800"/>
        <v>4.4856072986521056E-4</v>
      </c>
      <c r="I1234" s="14">
        <f>G1234/MAX($G$13:G1234)-1</f>
        <v>-1.3971271051859691E-2</v>
      </c>
      <c r="L1234" s="12">
        <f t="shared" si="839"/>
        <v>41766</v>
      </c>
      <c r="M1234" s="13">
        <v>24897747.398333862</v>
      </c>
      <c r="N1234" s="14">
        <f t="shared" si="814"/>
        <v>-1.0890802815635703E-2</v>
      </c>
      <c r="O1234" s="14">
        <f>M1234/MAX(M$13:$M1234)-1</f>
        <v>-8.9184863059499686E-2</v>
      </c>
      <c r="Q1234" s="18">
        <v>44323</v>
      </c>
      <c r="R1234" s="13">
        <f t="shared" si="801"/>
        <v>223613051.39666715</v>
      </c>
      <c r="S1234" s="14">
        <f t="shared" si="802"/>
        <v>1.0840882662481732E-3</v>
      </c>
      <c r="T1234" s="14">
        <f>R1234/MAX($R$13:R1234)-1</f>
        <v>-6.6566733595432304E-2</v>
      </c>
      <c r="W1234" s="18">
        <v>44323</v>
      </c>
      <c r="X1234" s="21">
        <v>19975153709.2752</v>
      </c>
      <c r="Y1234" s="14">
        <f t="shared" si="803"/>
        <v>-3.703997359436606E-3</v>
      </c>
      <c r="Z1234" s="20">
        <f>X1234/MAX(X$13:$X1234)-1</f>
        <v>-3.703997359436606E-3</v>
      </c>
      <c r="AC1234" s="18">
        <v>44323</v>
      </c>
      <c r="AD1234" s="14">
        <f t="shared" si="804"/>
        <v>4.4856072986521056E-4</v>
      </c>
      <c r="AE1234" s="13">
        <f t="shared" si="815"/>
        <v>57755610.825987332</v>
      </c>
      <c r="AF1234" s="14">
        <f t="shared" si="805"/>
        <v>1.0840882662481732E-3</v>
      </c>
      <c r="AG1234" s="13">
        <f t="shared" si="816"/>
        <v>94845231.617787808</v>
      </c>
      <c r="AH1234" s="14">
        <f t="shared" si="806"/>
        <v>-3.703997359436606E-3</v>
      </c>
      <c r="AI1234" s="13">
        <f t="shared" si="817"/>
        <v>102052776.70956889</v>
      </c>
      <c r="AJ1234" s="26">
        <f t="shared" si="807"/>
        <v>254653619.15334404</v>
      </c>
      <c r="AK1234" s="20">
        <f>AJ1234/MAX(AJ$13:$AJ1234)-1</f>
        <v>-1.6030839908322769E-2</v>
      </c>
      <c r="AL1234" s="20">
        <f t="shared" si="818"/>
        <v>-9.8391389387553208E-4</v>
      </c>
      <c r="AN1234" s="18">
        <v>44323</v>
      </c>
      <c r="AO1234" s="14">
        <f t="shared" si="808"/>
        <v>4.4856072986521056E-4</v>
      </c>
      <c r="AP1234" s="13">
        <f t="shared" si="819"/>
        <v>57755610.825987332</v>
      </c>
      <c r="AQ1234" s="14">
        <f t="shared" si="809"/>
        <v>1.0840882662481732E-3</v>
      </c>
      <c r="AR1234" s="13">
        <f t="shared" si="820"/>
        <v>94845231.617787808</v>
      </c>
      <c r="AS1234" s="14">
        <v>-4.8295969385996279E-3</v>
      </c>
      <c r="AT1234" s="13">
        <f t="shared" si="821"/>
        <v>98198242.792591944</v>
      </c>
      <c r="AU1234" s="26">
        <f t="shared" si="810"/>
        <v>250799085.23636711</v>
      </c>
      <c r="AV1234" s="20">
        <f>AU1234/MAX($AU$13:AU1234)-1</f>
        <v>-2.1812059128298533E-2</v>
      </c>
      <c r="AW1234" s="20">
        <f t="shared" si="822"/>
        <v>-1.3854632040742887E-3</v>
      </c>
      <c r="AY1234" s="18">
        <v>44323</v>
      </c>
      <c r="AZ1234" s="14">
        <f t="shared" si="823"/>
        <v>4.4856072986521056E-4</v>
      </c>
      <c r="BA1234" s="13">
        <f t="shared" si="824"/>
        <v>57755610.825987332</v>
      </c>
      <c r="BB1234" s="20">
        <v>-3.9541707778739776E-2</v>
      </c>
      <c r="BC1234" s="13">
        <f t="shared" si="825"/>
        <v>1495668212.4051247</v>
      </c>
      <c r="BD1234" s="14">
        <f t="shared" si="826"/>
        <v>-3.703997359436606E-3</v>
      </c>
      <c r="BE1234" s="13">
        <f t="shared" si="827"/>
        <v>102052776.70956889</v>
      </c>
      <c r="BF1234" s="26">
        <f t="shared" si="811"/>
        <v>1655476599.940681</v>
      </c>
      <c r="BG1234" s="20">
        <f>BF1234/MAX($BF$13:BF1234)-1</f>
        <v>-0.15289726504810586</v>
      </c>
      <c r="BH1234" s="20">
        <f t="shared" si="828"/>
        <v>-3.6059967830497142E-2</v>
      </c>
      <c r="BJ1234" s="18">
        <v>44323</v>
      </c>
      <c r="BK1234" s="14" t="e">
        <f>VLOOKUP(AP1234:AP2507,$F$13:$H$1892,3,FALSE)</f>
        <v>#N/A</v>
      </c>
      <c r="BL1234" s="13" t="e">
        <f t="shared" si="829"/>
        <v>#N/A</v>
      </c>
      <c r="BM1234" s="14" t="e">
        <f>VLOOKUP(AP1234:AP2507,$Q$13:$S$1892,3,FALSE)</f>
        <v>#N/A</v>
      </c>
      <c r="BN1234" s="13" t="e">
        <f t="shared" si="830"/>
        <v>#N/A</v>
      </c>
      <c r="BO1234" s="14">
        <v>-4.9599833879211408E-3</v>
      </c>
      <c r="BP1234" s="13">
        <f t="shared" si="831"/>
        <v>89842699.297496721</v>
      </c>
      <c r="BQ1234" s="26" t="e">
        <f t="shared" si="812"/>
        <v>#N/A</v>
      </c>
      <c r="BR1234" s="20" t="e">
        <f>BQ1234/MAX($AJ$13:BQ1233)-1</f>
        <v>#N/A</v>
      </c>
      <c r="BS1234" s="20" t="e">
        <f t="shared" si="832"/>
        <v>#N/A</v>
      </c>
      <c r="BT1234" s="20"/>
      <c r="BU1234" s="20"/>
      <c r="BV1234" s="18">
        <v>44323</v>
      </c>
      <c r="BW1234" s="21">
        <v>13152229913.117496</v>
      </c>
      <c r="BX1234" s="14">
        <f t="shared" si="833"/>
        <v>3.2878343822948519E-3</v>
      </c>
      <c r="BY1234" s="20">
        <f>BW1233/MAX(BW$13:$BW1234)-1</f>
        <v>0</v>
      </c>
      <c r="BZ1234" s="18"/>
      <c r="CA1234" s="18"/>
      <c r="CB1234" s="18">
        <v>44323</v>
      </c>
      <c r="CC1234" s="14" t="e">
        <f>VLOOKUP(AV1235:AV2508,$F$13:$H$1892,3,FALSE)</f>
        <v>#VALUE!</v>
      </c>
      <c r="CD1234" s="13" t="e">
        <f t="shared" si="834"/>
        <v>#VALUE!</v>
      </c>
      <c r="CE1234" s="14" t="e">
        <f>VLOOKUP(AV1235:AV2508,$Q$13:$S$1892,3,FALSE)</f>
        <v>#VALUE!</v>
      </c>
      <c r="CF1234" s="13" t="e">
        <f t="shared" si="835"/>
        <v>#VALUE!</v>
      </c>
      <c r="CG1234" s="14" t="e">
        <f>VLOOKUP(AV1235:AV2508,$AP$14:$AS$1893,3,FALSE)</f>
        <v>#VALUE!</v>
      </c>
      <c r="CH1234" s="13" t="e">
        <f t="shared" si="836"/>
        <v>#VALUE!</v>
      </c>
      <c r="CI1234" s="26" t="e">
        <f t="shared" si="813"/>
        <v>#VALUE!</v>
      </c>
      <c r="CJ1234" s="20" t="e">
        <f>CI1234/MAX($CI$13:CI1234)-1</f>
        <v>#VALUE!</v>
      </c>
      <c r="CK1234" s="20" t="e">
        <f t="shared" si="837"/>
        <v>#VALUE!</v>
      </c>
    </row>
    <row r="1235" spans="1:89" x14ac:dyDescent="0.3">
      <c r="A1235" s="12">
        <f t="shared" si="838"/>
        <v>41767</v>
      </c>
      <c r="B1235" s="13">
        <v>1586807.5661397872</v>
      </c>
      <c r="C1235" s="14">
        <f t="shared" si="798"/>
        <v>-4.8462875935295635E-3</v>
      </c>
      <c r="D1235" s="14">
        <f>B1235/MAX($B$13:B1235)-1</f>
        <v>-3.2543657449471852E-2</v>
      </c>
      <c r="F1235" s="18">
        <v>44326</v>
      </c>
      <c r="G1235" s="13">
        <f t="shared" si="799"/>
        <v>6110856.6733483681</v>
      </c>
      <c r="H1235" s="14">
        <f t="shared" si="800"/>
        <v>-3.6244834073337895E-3</v>
      </c>
      <c r="I1235" s="14">
        <f>G1235/MAX($G$13:G1235)-1</f>
        <v>-1.7545115819086687E-2</v>
      </c>
      <c r="L1235" s="12">
        <f t="shared" si="839"/>
        <v>41767</v>
      </c>
      <c r="M1235" s="13">
        <v>24796017.991762154</v>
      </c>
      <c r="N1235" s="14">
        <f t="shared" si="814"/>
        <v>-4.0858879698697503E-3</v>
      </c>
      <c r="O1235" s="14">
        <f>M1235/MAX(M$13:$M1235)-1</f>
        <v>-9.2906351670300147E-2</v>
      </c>
      <c r="Q1235" s="18">
        <v>44326</v>
      </c>
      <c r="R1235" s="13">
        <f t="shared" si="801"/>
        <v>224018237.24782684</v>
      </c>
      <c r="S1235" s="14">
        <f t="shared" si="802"/>
        <v>1.8119955370625718E-3</v>
      </c>
      <c r="T1235" s="14">
        <f>R1235/MAX($R$13:R1235)-1</f>
        <v>-6.4875356682561613E-2</v>
      </c>
      <c r="W1235" s="18">
        <v>44326</v>
      </c>
      <c r="X1235" s="21">
        <v>20048363358.32848</v>
      </c>
      <c r="Y1235" s="14">
        <f t="shared" si="803"/>
        <v>3.6650355796403744E-3</v>
      </c>
      <c r="Z1235" s="20">
        <f>X1235/MAX(X$13:$X1235)-1</f>
        <v>-5.2537061905444382E-5</v>
      </c>
      <c r="AC1235" s="18">
        <v>44326</v>
      </c>
      <c r="AD1235" s="14">
        <f t="shared" si="804"/>
        <v>-3.6244834073337895E-3</v>
      </c>
      <c r="AE1235" s="13">
        <f t="shared" si="815"/>
        <v>57546276.572868116</v>
      </c>
      <c r="AF1235" s="14">
        <f t="shared" si="805"/>
        <v>1.8119955370625718E-3</v>
      </c>
      <c r="AG1235" s="13">
        <f t="shared" si="816"/>
        <v>95017090.754190907</v>
      </c>
      <c r="AH1235" s="14">
        <f t="shared" si="806"/>
        <v>3.6650355796403744E-3</v>
      </c>
      <c r="AI1235" s="13">
        <f t="shared" si="817"/>
        <v>102426803.76721056</v>
      </c>
      <c r="AJ1235" s="26">
        <f t="shared" si="807"/>
        <v>254990171.09426957</v>
      </c>
      <c r="AK1235" s="20">
        <f>AJ1235/MAX(AJ$13:$AJ1235)-1</f>
        <v>-1.4730419628647518E-2</v>
      </c>
      <c r="AL1235" s="20">
        <f t="shared" si="818"/>
        <v>1.3216067458396985E-3</v>
      </c>
      <c r="AN1235" s="18">
        <v>44326</v>
      </c>
      <c r="AO1235" s="14">
        <f t="shared" si="808"/>
        <v>-3.6244834073337895E-3</v>
      </c>
      <c r="AP1235" s="13">
        <f t="shared" si="819"/>
        <v>57546276.572868116</v>
      </c>
      <c r="AQ1235" s="14">
        <f t="shared" si="809"/>
        <v>1.8119955370625718E-3</v>
      </c>
      <c r="AR1235" s="13">
        <f t="shared" si="820"/>
        <v>95017090.754190907</v>
      </c>
      <c r="AS1235" s="14">
        <v>-8.8981902014910203E-3</v>
      </c>
      <c r="AT1235" s="13">
        <f t="shared" si="821"/>
        <v>97324456.15077126</v>
      </c>
      <c r="AU1235" s="26">
        <f t="shared" si="810"/>
        <v>249887823.47783029</v>
      </c>
      <c r="AV1235" s="20">
        <f>AU1235/MAX($AU$13:AU1235)-1</f>
        <v>-2.536623980777819E-2</v>
      </c>
      <c r="AW1235" s="20">
        <f t="shared" si="822"/>
        <v>-3.6334333423824194E-3</v>
      </c>
      <c r="AY1235" s="18">
        <v>44326</v>
      </c>
      <c r="AZ1235" s="14">
        <f t="shared" si="823"/>
        <v>-3.6244834073337895E-3</v>
      </c>
      <c r="BA1235" s="13">
        <f t="shared" si="824"/>
        <v>57546276.572868116</v>
      </c>
      <c r="BB1235" s="20">
        <v>2.7436322058495E-2</v>
      </c>
      <c r="BC1235" s="13">
        <f t="shared" si="825"/>
        <v>1536703847.1733251</v>
      </c>
      <c r="BD1235" s="14">
        <f t="shared" si="826"/>
        <v>3.6650355796403744E-3</v>
      </c>
      <c r="BE1235" s="13">
        <f t="shared" si="827"/>
        <v>102426803.76721056</v>
      </c>
      <c r="BF1235" s="26">
        <f t="shared" si="811"/>
        <v>1696676927.5134037</v>
      </c>
      <c r="BG1235" s="20">
        <f>BF1235/MAX($BF$13:BF1235)-1</f>
        <v>-0.13181517293697742</v>
      </c>
      <c r="BH1235" s="20">
        <f t="shared" si="828"/>
        <v>2.4887290810512885E-2</v>
      </c>
      <c r="BJ1235" s="18">
        <v>44326</v>
      </c>
      <c r="BK1235" s="14" t="e">
        <f>VLOOKUP(AP1235:AP2508,$F$13:$H$1892,3,FALSE)</f>
        <v>#N/A</v>
      </c>
      <c r="BL1235" s="13" t="e">
        <f t="shared" si="829"/>
        <v>#N/A</v>
      </c>
      <c r="BM1235" s="14" t="e">
        <f>VLOOKUP(AP1235:AP2508,$Q$13:$S$1892,3,FALSE)</f>
        <v>#N/A</v>
      </c>
      <c r="BN1235" s="13" t="e">
        <f t="shared" si="830"/>
        <v>#N/A</v>
      </c>
      <c r="BO1235" s="14">
        <v>-9.7476999976988665E-3</v>
      </c>
      <c r="BP1235" s="13">
        <f t="shared" si="831"/>
        <v>88966939.617761254</v>
      </c>
      <c r="BQ1235" s="26" t="e">
        <f t="shared" si="812"/>
        <v>#N/A</v>
      </c>
      <c r="BR1235" s="20" t="e">
        <f>BQ1235/MAX($AJ$13:BQ1234)-1</f>
        <v>#N/A</v>
      </c>
      <c r="BS1235" s="20" t="e">
        <f t="shared" si="832"/>
        <v>#N/A</v>
      </c>
      <c r="BT1235" s="20"/>
      <c r="BU1235" s="20"/>
      <c r="BV1235" s="18">
        <v>44326</v>
      </c>
      <c r="BW1235" s="21">
        <v>13248435237.825573</v>
      </c>
      <c r="BX1235" s="14">
        <f t="shared" si="833"/>
        <v>-7.2616367881243038E-3</v>
      </c>
      <c r="BY1235" s="20">
        <f>BW1234/MAX(BW$13:$BW1235)-1</f>
        <v>-7.2616367881243038E-3</v>
      </c>
      <c r="BZ1235" s="18"/>
      <c r="CA1235" s="18"/>
      <c r="CB1235" s="18">
        <v>44326</v>
      </c>
      <c r="CC1235" s="14" t="e">
        <f>VLOOKUP(AV1236:AV2509,$F$13:$H$1892,3,FALSE)</f>
        <v>#VALUE!</v>
      </c>
      <c r="CD1235" s="13" t="e">
        <f t="shared" si="834"/>
        <v>#VALUE!</v>
      </c>
      <c r="CE1235" s="14" t="e">
        <f>VLOOKUP(AV1236:AV2509,$Q$13:$S$1892,3,FALSE)</f>
        <v>#VALUE!</v>
      </c>
      <c r="CF1235" s="13" t="e">
        <f t="shared" si="835"/>
        <v>#VALUE!</v>
      </c>
      <c r="CG1235" s="14" t="e">
        <f>VLOOKUP(AV1236:AV2509,$AP$14:$AS$1893,3,FALSE)</f>
        <v>#VALUE!</v>
      </c>
      <c r="CH1235" s="13" t="e">
        <f t="shared" si="836"/>
        <v>#VALUE!</v>
      </c>
      <c r="CI1235" s="26" t="e">
        <f t="shared" si="813"/>
        <v>#VALUE!</v>
      </c>
      <c r="CJ1235" s="20" t="e">
        <f>CI1235/MAX($CI$13:CI1235)-1</f>
        <v>#VALUE!</v>
      </c>
      <c r="CK1235" s="20" t="e">
        <f t="shared" si="837"/>
        <v>#VALUE!</v>
      </c>
    </row>
    <row r="1236" spans="1:89" x14ac:dyDescent="0.3">
      <c r="A1236" s="12">
        <f t="shared" si="838"/>
        <v>41768</v>
      </c>
      <c r="B1236" s="13">
        <v>1612251.4897992511</v>
      </c>
      <c r="C1236" s="14">
        <f t="shared" si="798"/>
        <v>1.6034662426875901E-2</v>
      </c>
      <c r="D1236" s="14">
        <f>B1236/MAX($B$13:B1236)-1</f>
        <v>-1.7030821583934208E-2</v>
      </c>
      <c r="F1236" s="18">
        <v>44327</v>
      </c>
      <c r="G1236" s="13">
        <f t="shared" si="799"/>
        <v>6078896.6467472352</v>
      </c>
      <c r="H1236" s="14">
        <f t="shared" si="800"/>
        <v>-5.2300402888717512E-3</v>
      </c>
      <c r="I1236" s="14">
        <f>G1236/MAX($G$13:G1236)-1</f>
        <v>-2.2683394445351723E-2</v>
      </c>
      <c r="L1236" s="12">
        <f t="shared" si="839"/>
        <v>41768</v>
      </c>
      <c r="M1236" s="13">
        <v>25411765.478960022</v>
      </c>
      <c r="N1236" s="14">
        <f t="shared" si="814"/>
        <v>2.4832514938585515E-2</v>
      </c>
      <c r="O1236" s="14">
        <f>M1236/MAX(M$13:$M1236)-1</f>
        <v>-7.0380935097456909E-2</v>
      </c>
      <c r="Q1236" s="18">
        <v>44327</v>
      </c>
      <c r="R1236" s="13">
        <f t="shared" si="801"/>
        <v>222916595.42183444</v>
      </c>
      <c r="S1236" s="14">
        <f t="shared" si="802"/>
        <v>-4.9176434897739707E-3</v>
      </c>
      <c r="T1236" s="14">
        <f>R1236/MAX($R$13:R1236)-1</f>
        <v>-6.9473966296898726E-2</v>
      </c>
      <c r="W1236" s="18">
        <v>44327</v>
      </c>
      <c r="X1236" s="21">
        <v>20233379665.342056</v>
      </c>
      <c r="Y1236" s="14">
        <f t="shared" si="803"/>
        <v>9.2284992897795348E-3</v>
      </c>
      <c r="Z1236" s="20">
        <f>X1236/MAX(X$13:$X1236)-1</f>
        <v>0</v>
      </c>
      <c r="AC1236" s="18">
        <v>44327</v>
      </c>
      <c r="AD1236" s="14">
        <f t="shared" si="804"/>
        <v>-5.2300402888717512E-3</v>
      </c>
      <c r="AE1236" s="13">
        <f t="shared" si="815"/>
        <v>57245307.227917463</v>
      </c>
      <c r="AF1236" s="14">
        <f t="shared" si="805"/>
        <v>-4.9176434897739707E-3</v>
      </c>
      <c r="AG1236" s="13">
        <f t="shared" si="816"/>
        <v>94549830.576426297</v>
      </c>
      <c r="AH1236" s="14">
        <f t="shared" si="806"/>
        <v>9.2284992897795348E-3</v>
      </c>
      <c r="AI1236" s="13">
        <f t="shared" si="817"/>
        <v>103372049.45303065</v>
      </c>
      <c r="AJ1236" s="26">
        <f t="shared" si="807"/>
        <v>255167187.25737441</v>
      </c>
      <c r="AK1236" s="20">
        <f>AJ1236/MAX(AJ$13:$AJ1236)-1</f>
        <v>-1.4046437810866896E-2</v>
      </c>
      <c r="AL1236" s="20">
        <f t="shared" si="818"/>
        <v>6.9420778983442233E-4</v>
      </c>
      <c r="AN1236" s="18">
        <v>44327</v>
      </c>
      <c r="AO1236" s="14">
        <f t="shared" si="808"/>
        <v>-5.2300402888717512E-3</v>
      </c>
      <c r="AP1236" s="13">
        <f t="shared" si="819"/>
        <v>57245307.227917463</v>
      </c>
      <c r="AQ1236" s="14">
        <f t="shared" si="809"/>
        <v>-4.9176434897739707E-3</v>
      </c>
      <c r="AR1236" s="13">
        <f t="shared" si="820"/>
        <v>94549830.576426297</v>
      </c>
      <c r="AS1236" s="14">
        <v>-1.0364779429004481E-3</v>
      </c>
      <c r="AT1236" s="13">
        <f t="shared" si="821"/>
        <v>97223581.498666212</v>
      </c>
      <c r="AU1236" s="26">
        <f t="shared" si="810"/>
        <v>249018719.30300996</v>
      </c>
      <c r="AV1236" s="20">
        <f>AU1236/MAX($AU$13:AU1236)-1</f>
        <v>-2.8755993890689835E-2</v>
      </c>
      <c r="AW1236" s="20">
        <f t="shared" si="822"/>
        <v>-3.4779772888671179E-3</v>
      </c>
      <c r="AY1236" s="18">
        <v>44327</v>
      </c>
      <c r="AZ1236" s="14">
        <f t="shared" si="823"/>
        <v>-5.2300402888717512E-3</v>
      </c>
      <c r="BA1236" s="13">
        <f t="shared" si="824"/>
        <v>57245307.227917463</v>
      </c>
      <c r="BB1236" s="20">
        <v>3.338753952434681E-2</v>
      </c>
      <c r="BC1236" s="13">
        <f t="shared" si="825"/>
        <v>1588010607.6080403</v>
      </c>
      <c r="BD1236" s="14">
        <f t="shared" si="826"/>
        <v>9.2284992897795348E-3</v>
      </c>
      <c r="BE1236" s="13">
        <f t="shared" si="827"/>
        <v>103372049.45303065</v>
      </c>
      <c r="BF1236" s="26">
        <f t="shared" si="811"/>
        <v>1748627964.2889884</v>
      </c>
      <c r="BG1236" s="20">
        <f>BF1236/MAX($BF$13:BF1236)-1</f>
        <v>-0.10523197306706611</v>
      </c>
      <c r="BH1236" s="20">
        <f t="shared" si="828"/>
        <v>3.0619286402227663E-2</v>
      </c>
      <c r="BJ1236" s="18">
        <v>44327</v>
      </c>
      <c r="BK1236" s="14" t="e">
        <f>VLOOKUP(AP1236:AP2509,$F$13:$H$1892,3,FALSE)</f>
        <v>#N/A</v>
      </c>
      <c r="BL1236" s="13" t="e">
        <f t="shared" si="829"/>
        <v>#N/A</v>
      </c>
      <c r="BM1236" s="14" t="e">
        <f>VLOOKUP(AP1236:AP2509,$Q$13:$S$1892,3,FALSE)</f>
        <v>#N/A</v>
      </c>
      <c r="BN1236" s="13" t="e">
        <f t="shared" si="830"/>
        <v>#N/A</v>
      </c>
      <c r="BO1236" s="14">
        <v>1.5280017809200519E-3</v>
      </c>
      <c r="BP1236" s="13">
        <f t="shared" si="831"/>
        <v>89102881.259940207</v>
      </c>
      <c r="BQ1236" s="26" t="e">
        <f t="shared" si="812"/>
        <v>#N/A</v>
      </c>
      <c r="BR1236" s="20" t="e">
        <f>BQ1236/MAX($AJ$13:BQ1235)-1</f>
        <v>#N/A</v>
      </c>
      <c r="BS1236" s="20" t="e">
        <f t="shared" si="832"/>
        <v>#N/A</v>
      </c>
      <c r="BT1236" s="20"/>
      <c r="BU1236" s="20"/>
      <c r="BV1236" s="18">
        <v>44327</v>
      </c>
      <c r="BW1236" s="21">
        <v>13317179821.833361</v>
      </c>
      <c r="BX1236" s="14">
        <f t="shared" si="833"/>
        <v>-5.1620977509879706E-3</v>
      </c>
      <c r="BY1236" s="20">
        <f>BW1235/MAX(BW$13:$BW1236)-1</f>
        <v>-5.1620977509879706E-3</v>
      </c>
      <c r="BZ1236" s="18"/>
      <c r="CA1236" s="18"/>
      <c r="CB1236" s="18">
        <v>44327</v>
      </c>
      <c r="CC1236" s="14" t="e">
        <f>VLOOKUP(AV1237:AV2510,$F$13:$H$1892,3,FALSE)</f>
        <v>#VALUE!</v>
      </c>
      <c r="CD1236" s="13" t="e">
        <f t="shared" si="834"/>
        <v>#VALUE!</v>
      </c>
      <c r="CE1236" s="14" t="e">
        <f>VLOOKUP(AV1237:AV2510,$Q$13:$S$1892,3,FALSE)</f>
        <v>#VALUE!</v>
      </c>
      <c r="CF1236" s="13" t="e">
        <f t="shared" si="835"/>
        <v>#VALUE!</v>
      </c>
      <c r="CG1236" s="14" t="e">
        <f>VLOOKUP(AV1237:AV2510,$AP$14:$AS$1893,3,FALSE)</f>
        <v>#VALUE!</v>
      </c>
      <c r="CH1236" s="13" t="e">
        <f t="shared" si="836"/>
        <v>#VALUE!</v>
      </c>
      <c r="CI1236" s="26" t="e">
        <f t="shared" si="813"/>
        <v>#VALUE!</v>
      </c>
      <c r="CJ1236" s="20" t="e">
        <f>CI1236/MAX($CI$13:CI1236)-1</f>
        <v>#VALUE!</v>
      </c>
      <c r="CK1236" s="20" t="e">
        <f t="shared" si="837"/>
        <v>#VALUE!</v>
      </c>
    </row>
    <row r="1237" spans="1:89" x14ac:dyDescent="0.3">
      <c r="A1237" s="12">
        <f t="shared" si="838"/>
        <v>41769</v>
      </c>
      <c r="B1237" s="13">
        <v>1612251.4897992511</v>
      </c>
      <c r="C1237" s="14">
        <f t="shared" si="798"/>
        <v>0</v>
      </c>
      <c r="D1237" s="14">
        <f>B1237/MAX($B$13:B1237)-1</f>
        <v>-1.7030821583934208E-2</v>
      </c>
      <c r="F1237" s="18">
        <v>44328</v>
      </c>
      <c r="G1237" s="13">
        <f t="shared" si="799"/>
        <v>6063373.0066391388</v>
      </c>
      <c r="H1237" s="14">
        <f t="shared" si="800"/>
        <v>-2.5536937063082021E-3</v>
      </c>
      <c r="I1237" s="14">
        <f>G1237/MAX($G$13:G1237)-1</f>
        <v>-2.5179161710027098E-2</v>
      </c>
      <c r="L1237" s="12">
        <f t="shared" si="839"/>
        <v>41769</v>
      </c>
      <c r="M1237" s="13">
        <v>25411765.478960022</v>
      </c>
      <c r="N1237" s="14">
        <f t="shared" si="814"/>
        <v>0</v>
      </c>
      <c r="O1237" s="14">
        <f>M1237/MAX(M$13:$M1237)-1</f>
        <v>-7.0380935097456909E-2</v>
      </c>
      <c r="Q1237" s="18">
        <v>44328</v>
      </c>
      <c r="R1237" s="13">
        <f t="shared" si="801"/>
        <v>222741062.12164834</v>
      </c>
      <c r="S1237" s="14">
        <f t="shared" si="802"/>
        <v>-7.8743935530656284E-4</v>
      </c>
      <c r="T1237" s="14">
        <f>R1237/MAX($R$13:R1237)-1</f>
        <v>-7.0206699116973859E-2</v>
      </c>
      <c r="W1237" s="18">
        <v>44328</v>
      </c>
      <c r="X1237" s="21">
        <v>20193469974.745892</v>
      </c>
      <c r="Y1237" s="14">
        <f t="shared" si="803"/>
        <v>-1.9724678356393133E-3</v>
      </c>
      <c r="Z1237" s="20">
        <f>X1237/MAX(X$13:$X1237)-1</f>
        <v>-1.9724678356393133E-3</v>
      </c>
      <c r="AC1237" s="18">
        <v>44328</v>
      </c>
      <c r="AD1237" s="14">
        <f t="shared" si="804"/>
        <v>-2.5536937063082021E-3</v>
      </c>
      <c r="AE1237" s="13">
        <f t="shared" si="815"/>
        <v>57099120.247133851</v>
      </c>
      <c r="AF1237" s="14">
        <f t="shared" si="805"/>
        <v>-7.8743935530656284E-4</v>
      </c>
      <c r="AG1237" s="13">
        <f t="shared" si="816"/>
        <v>94475378.31879285</v>
      </c>
      <c r="AH1237" s="14">
        <f t="shared" si="806"/>
        <v>-1.9724678356393133E-3</v>
      </c>
      <c r="AI1237" s="13">
        <f t="shared" si="817"/>
        <v>103168151.41038042</v>
      </c>
      <c r="AJ1237" s="26">
        <f t="shared" si="807"/>
        <v>254742649.97630712</v>
      </c>
      <c r="AK1237" s="20">
        <f>AJ1237/MAX(AJ$13:$AJ1237)-1</f>
        <v>-1.5686829152125714E-2</v>
      </c>
      <c r="AL1237" s="20">
        <f t="shared" si="818"/>
        <v>-1.6637612603342955E-3</v>
      </c>
      <c r="AN1237" s="18">
        <v>44328</v>
      </c>
      <c r="AO1237" s="14">
        <f t="shared" si="808"/>
        <v>-2.5536937063082021E-3</v>
      </c>
      <c r="AP1237" s="13">
        <f t="shared" si="819"/>
        <v>57099120.247133851</v>
      </c>
      <c r="AQ1237" s="14">
        <f t="shared" si="809"/>
        <v>-7.8743935530656284E-4</v>
      </c>
      <c r="AR1237" s="13">
        <f t="shared" si="820"/>
        <v>94475378.31879285</v>
      </c>
      <c r="AS1237" s="14">
        <v>-4.906197840100472E-3</v>
      </c>
      <c r="AT1237" s="13">
        <f t="shared" si="821"/>
        <v>96746583.373110622</v>
      </c>
      <c r="AU1237" s="26">
        <f t="shared" si="810"/>
        <v>248321081.93903732</v>
      </c>
      <c r="AV1237" s="20">
        <f>AU1237/MAX($AU$13:AU1237)-1</f>
        <v>-3.1476978522258281E-2</v>
      </c>
      <c r="AW1237" s="20">
        <f t="shared" si="822"/>
        <v>-2.8015458674162108E-3</v>
      </c>
      <c r="AY1237" s="18">
        <v>44328</v>
      </c>
      <c r="AZ1237" s="14">
        <f t="shared" si="823"/>
        <v>-2.5536937063082021E-3</v>
      </c>
      <c r="BA1237" s="13">
        <f t="shared" si="824"/>
        <v>57099120.247133851</v>
      </c>
      <c r="BB1237" s="20">
        <v>1.6114970670356277E-2</v>
      </c>
      <c r="BC1237" s="13">
        <f t="shared" si="825"/>
        <v>1613601351.9738586</v>
      </c>
      <c r="BD1237" s="14">
        <f t="shared" si="826"/>
        <v>-1.9724678356393133E-3</v>
      </c>
      <c r="BE1237" s="13">
        <f t="shared" si="827"/>
        <v>103168151.41038042</v>
      </c>
      <c r="BF1237" s="26">
        <f t="shared" si="811"/>
        <v>1773868623.6313729</v>
      </c>
      <c r="BG1237" s="20">
        <f>BF1237/MAX($BF$13:BF1237)-1</f>
        <v>-9.2316398445419945E-2</v>
      </c>
      <c r="BH1237" s="20">
        <f t="shared" si="828"/>
        <v>1.443455089238932E-2</v>
      </c>
      <c r="BJ1237" s="18">
        <v>44328</v>
      </c>
      <c r="BK1237" s="14" t="e">
        <f>VLOOKUP(AP1237:AP2510,$F$13:$H$1892,3,FALSE)</f>
        <v>#N/A</v>
      </c>
      <c r="BL1237" s="13" t="e">
        <f t="shared" si="829"/>
        <v>#N/A</v>
      </c>
      <c r="BM1237" s="14" t="e">
        <f>VLOOKUP(AP1237:AP2510,$Q$13:$S$1892,3,FALSE)</f>
        <v>#N/A</v>
      </c>
      <c r="BN1237" s="13" t="e">
        <f t="shared" si="830"/>
        <v>#N/A</v>
      </c>
      <c r="BO1237" s="14">
        <v>-3.451035551484849E-3</v>
      </c>
      <c r="BP1237" s="13">
        <f t="shared" si="831"/>
        <v>88795384.048972413</v>
      </c>
      <c r="BQ1237" s="26" t="e">
        <f t="shared" si="812"/>
        <v>#N/A</v>
      </c>
      <c r="BR1237" s="20" t="e">
        <f>BQ1237/MAX($AJ$13:BQ1236)-1</f>
        <v>#N/A</v>
      </c>
      <c r="BS1237" s="20" t="e">
        <f t="shared" si="832"/>
        <v>#N/A</v>
      </c>
      <c r="BT1237" s="20"/>
      <c r="BU1237" s="20"/>
      <c r="BV1237" s="18">
        <v>44328</v>
      </c>
      <c r="BW1237" s="21">
        <v>13227177497.084269</v>
      </c>
      <c r="BX1237" s="14">
        <f t="shared" si="833"/>
        <v>6.8043484536992604E-3</v>
      </c>
      <c r="BY1237" s="20">
        <f>BW1236/MAX(BW$13:$BW1237)-1</f>
        <v>0</v>
      </c>
      <c r="BZ1237" s="18"/>
      <c r="CA1237" s="18"/>
      <c r="CB1237" s="18">
        <v>44328</v>
      </c>
      <c r="CC1237" s="14" t="e">
        <f>VLOOKUP(AV1238:AV2511,$F$13:$H$1892,3,FALSE)</f>
        <v>#VALUE!</v>
      </c>
      <c r="CD1237" s="13" t="e">
        <f t="shared" si="834"/>
        <v>#VALUE!</v>
      </c>
      <c r="CE1237" s="14" t="e">
        <f>VLOOKUP(AV1238:AV2511,$Q$13:$S$1892,3,FALSE)</f>
        <v>#VALUE!</v>
      </c>
      <c r="CF1237" s="13" t="e">
        <f t="shared" si="835"/>
        <v>#VALUE!</v>
      </c>
      <c r="CG1237" s="14" t="e">
        <f>VLOOKUP(AV1238:AV2511,$AP$14:$AS$1893,3,FALSE)</f>
        <v>#VALUE!</v>
      </c>
      <c r="CH1237" s="13" t="e">
        <f t="shared" si="836"/>
        <v>#VALUE!</v>
      </c>
      <c r="CI1237" s="26" t="e">
        <f t="shared" si="813"/>
        <v>#VALUE!</v>
      </c>
      <c r="CJ1237" s="20" t="e">
        <f>CI1237/MAX($CI$13:CI1237)-1</f>
        <v>#VALUE!</v>
      </c>
      <c r="CK1237" s="20" t="e">
        <f t="shared" si="837"/>
        <v>#VALUE!</v>
      </c>
    </row>
    <row r="1238" spans="1:89" x14ac:dyDescent="0.3">
      <c r="A1238" s="12">
        <f t="shared" si="838"/>
        <v>41770</v>
      </c>
      <c r="B1238" s="13">
        <v>1612251.4897992511</v>
      </c>
      <c r="C1238" s="14">
        <f t="shared" si="798"/>
        <v>0</v>
      </c>
      <c r="D1238" s="14">
        <f>B1238/MAX($B$13:B1238)-1</f>
        <v>-1.7030821583934208E-2</v>
      </c>
      <c r="F1238" s="18">
        <v>44330</v>
      </c>
      <c r="G1238" s="13">
        <f t="shared" si="799"/>
        <v>6085681.0362923751</v>
      </c>
      <c r="H1238" s="14">
        <f t="shared" si="800"/>
        <v>3.6791451934112818E-3</v>
      </c>
      <c r="I1238" s="14">
        <f>G1238/MAX($G$13:G1238)-1</f>
        <v>-2.1592654308395298E-2</v>
      </c>
      <c r="L1238" s="12">
        <f t="shared" si="839"/>
        <v>41770</v>
      </c>
      <c r="M1238" s="13">
        <v>25411765.478960022</v>
      </c>
      <c r="N1238" s="14">
        <f t="shared" si="814"/>
        <v>0</v>
      </c>
      <c r="O1238" s="14">
        <f>M1238/MAX(M$13:$M1238)-1</f>
        <v>-7.0380935097456909E-2</v>
      </c>
      <c r="Q1238" s="18">
        <v>44330</v>
      </c>
      <c r="R1238" s="13">
        <f t="shared" si="801"/>
        <v>224901232.70524552</v>
      </c>
      <c r="S1238" s="14">
        <f t="shared" si="802"/>
        <v>9.6981246431222523E-3</v>
      </c>
      <c r="T1238" s="14">
        <f>R1238/MAX($R$13:R1238)-1</f>
        <v>-6.1189447792670215E-2</v>
      </c>
      <c r="W1238" s="18">
        <v>44330</v>
      </c>
      <c r="X1238" s="21">
        <v>20176390352.443951</v>
      </c>
      <c r="Y1238" s="14">
        <f t="shared" si="803"/>
        <v>-8.4579927686034839E-4</v>
      </c>
      <c r="Z1238" s="20">
        <f>X1238/MAX(X$13:$X1238)-1</f>
        <v>-2.8165988006305653E-3</v>
      </c>
      <c r="AC1238" s="18">
        <v>44330</v>
      </c>
      <c r="AD1238" s="14">
        <f t="shared" si="804"/>
        <v>3.6791451934112818E-3</v>
      </c>
      <c r="AE1238" s="13">
        <f t="shared" si="815"/>
        <v>57309196.200939104</v>
      </c>
      <c r="AF1238" s="14">
        <f t="shared" si="805"/>
        <v>9.6981246431222523E-3</v>
      </c>
      <c r="AG1238" s="13">
        <f t="shared" si="816"/>
        <v>95391612.313434631</v>
      </c>
      <c r="AH1238" s="14">
        <f t="shared" si="806"/>
        <v>-8.4579927686034839E-4</v>
      </c>
      <c r="AI1238" s="13">
        <f t="shared" si="817"/>
        <v>103080891.8625225</v>
      </c>
      <c r="AJ1238" s="26">
        <f t="shared" si="807"/>
        <v>255781700.37689626</v>
      </c>
      <c r="AK1238" s="20">
        <f>AJ1238/MAX(AJ$13:$AJ1238)-1</f>
        <v>-1.1671989098566704E-2</v>
      </c>
      <c r="AL1238" s="20">
        <f t="shared" si="818"/>
        <v>4.0788238666975563E-3</v>
      </c>
      <c r="AN1238" s="18">
        <v>44330</v>
      </c>
      <c r="AO1238" s="14">
        <f t="shared" si="808"/>
        <v>3.6791451934112818E-3</v>
      </c>
      <c r="AP1238" s="13">
        <f t="shared" si="819"/>
        <v>57309196.200939104</v>
      </c>
      <c r="AQ1238" s="14">
        <f t="shared" si="809"/>
        <v>9.6981246431222523E-3</v>
      </c>
      <c r="AR1238" s="13">
        <f t="shared" si="820"/>
        <v>95391612.313434631</v>
      </c>
      <c r="AS1238" s="14">
        <v>-2.785396140994917E-3</v>
      </c>
      <c r="AT1238" s="13">
        <f t="shared" si="821"/>
        <v>96477105.81312871</v>
      </c>
      <c r="AU1238" s="26">
        <f t="shared" si="810"/>
        <v>249177914.32750243</v>
      </c>
      <c r="AV1238" s="20">
        <f>AU1238/MAX($AU$13:AU1238)-1</f>
        <v>-2.813508790509367E-2</v>
      </c>
      <c r="AW1238" s="20">
        <f t="shared" si="822"/>
        <v>3.4505019943311677E-3</v>
      </c>
      <c r="AY1238" s="18">
        <v>44330</v>
      </c>
      <c r="AZ1238" s="14">
        <f t="shared" si="823"/>
        <v>3.6791451934112818E-3</v>
      </c>
      <c r="BA1238" s="13">
        <f t="shared" si="824"/>
        <v>57309196.200939104</v>
      </c>
      <c r="BB1238" s="20">
        <v>1.6212690773668603E-2</v>
      </c>
      <c r="BC1238" s="13">
        <f t="shared" si="825"/>
        <v>1639762171.7253845</v>
      </c>
      <c r="BD1238" s="14">
        <f t="shared" si="826"/>
        <v>-8.4579927686034839E-4</v>
      </c>
      <c r="BE1238" s="13">
        <f t="shared" si="827"/>
        <v>103080891.8625225</v>
      </c>
      <c r="BF1238" s="26">
        <f t="shared" si="811"/>
        <v>1800152259.7888463</v>
      </c>
      <c r="BG1238" s="20">
        <f>BF1238/MAX($BF$13:BF1238)-1</f>
        <v>-7.8867135511547004E-2</v>
      </c>
      <c r="BH1238" s="20">
        <f t="shared" si="828"/>
        <v>1.4817126706749395E-2</v>
      </c>
      <c r="BJ1238" s="18">
        <v>44330</v>
      </c>
      <c r="BK1238" s="14" t="e">
        <f>VLOOKUP(AP1238:AP2511,$F$13:$H$1892,3,FALSE)</f>
        <v>#N/A</v>
      </c>
      <c r="BL1238" s="13" t="e">
        <f t="shared" si="829"/>
        <v>#N/A</v>
      </c>
      <c r="BM1238" s="14" t="e">
        <f>VLOOKUP(AP1238:AP2511,$Q$13:$S$1892,3,FALSE)</f>
        <v>#N/A</v>
      </c>
      <c r="BN1238" s="13" t="e">
        <f t="shared" si="830"/>
        <v>#N/A</v>
      </c>
      <c r="BO1238" s="14">
        <v>-1.159946420390634E-3</v>
      </c>
      <c r="BP1238" s="13">
        <f t="shared" si="831"/>
        <v>88692386.161097601</v>
      </c>
      <c r="BQ1238" s="26" t="e">
        <f t="shared" si="812"/>
        <v>#N/A</v>
      </c>
      <c r="BR1238" s="20" t="e">
        <f>BQ1238/MAX($AJ$13:BQ1237)-1</f>
        <v>#N/A</v>
      </c>
      <c r="BS1238" s="20" t="e">
        <f t="shared" si="832"/>
        <v>#N/A</v>
      </c>
      <c r="BT1238" s="20"/>
      <c r="BU1238" s="20"/>
      <c r="BV1238" s="18">
        <v>44330</v>
      </c>
      <c r="BW1238" s="21">
        <v>13171690419.915228</v>
      </c>
      <c r="BX1238" s="14">
        <f t="shared" si="833"/>
        <v>4.2126010709411243E-3</v>
      </c>
      <c r="BY1238" s="20">
        <f>BW1237/MAX(BW$13:$BW1238)-1</f>
        <v>-6.75836220229864E-3</v>
      </c>
      <c r="BZ1238" s="18"/>
      <c r="CA1238" s="18"/>
      <c r="CB1238" s="18">
        <v>44330</v>
      </c>
      <c r="CC1238" s="14" t="e">
        <f>VLOOKUP(AV1239:AV2512,$F$13:$H$1892,3,FALSE)</f>
        <v>#VALUE!</v>
      </c>
      <c r="CD1238" s="13" t="e">
        <f t="shared" si="834"/>
        <v>#VALUE!</v>
      </c>
      <c r="CE1238" s="14" t="e">
        <f>VLOOKUP(AV1239:AV2512,$Q$13:$S$1892,3,FALSE)</f>
        <v>#VALUE!</v>
      </c>
      <c r="CF1238" s="13" t="e">
        <f t="shared" si="835"/>
        <v>#VALUE!</v>
      </c>
      <c r="CG1238" s="14" t="e">
        <f>VLOOKUP(AV1239:AV2512,$AP$14:$AS$1893,3,FALSE)</f>
        <v>#VALUE!</v>
      </c>
      <c r="CH1238" s="13" t="e">
        <f t="shared" si="836"/>
        <v>#VALUE!</v>
      </c>
      <c r="CI1238" s="26" t="e">
        <f t="shared" si="813"/>
        <v>#VALUE!</v>
      </c>
      <c r="CJ1238" s="20" t="e">
        <f>CI1238/MAX($CI$13:CI1238)-1</f>
        <v>#VALUE!</v>
      </c>
      <c r="CK1238" s="20" t="e">
        <f t="shared" si="837"/>
        <v>#VALUE!</v>
      </c>
    </row>
    <row r="1239" spans="1:89" x14ac:dyDescent="0.3">
      <c r="A1239" s="12">
        <f t="shared" si="838"/>
        <v>41771</v>
      </c>
      <c r="B1239" s="13">
        <v>1574788.0216080181</v>
      </c>
      <c r="C1239" s="14">
        <f t="shared" si="798"/>
        <v>-2.3236739694932895E-2</v>
      </c>
      <c r="D1239" s="14">
        <f>B1239/MAX($B$13:B1239)-1</f>
        <v>-3.9871820510930411E-2</v>
      </c>
      <c r="F1239" s="18">
        <v>44333</v>
      </c>
      <c r="G1239" s="13">
        <f t="shared" si="799"/>
        <v>6069011.4202044904</v>
      </c>
      <c r="H1239" s="14">
        <f t="shared" si="800"/>
        <v>-2.7391537592053039E-3</v>
      </c>
      <c r="I1239" s="14">
        <f>G1239/MAX($G$13:G1239)-1</f>
        <v>-2.4272662467380579E-2</v>
      </c>
      <c r="L1239" s="12">
        <f t="shared" si="839"/>
        <v>41771</v>
      </c>
      <c r="M1239" s="13">
        <v>25809230.414203886</v>
      </c>
      <c r="N1239" s="14">
        <f t="shared" si="814"/>
        <v>1.5640980772192004E-2</v>
      </c>
      <c r="O1239" s="14">
        <f>M1239/MAX(M$13:$M1239)-1</f>
        <v>-5.5840781177853183E-2</v>
      </c>
      <c r="Q1239" s="18">
        <v>44333</v>
      </c>
      <c r="R1239" s="13">
        <f t="shared" si="801"/>
        <v>225215263.44079828</v>
      </c>
      <c r="S1239" s="14">
        <f t="shared" si="802"/>
        <v>1.3963050881287131E-3</v>
      </c>
      <c r="T1239" s="14">
        <f>R1239/MAX($R$13:R1239)-1</f>
        <v>-5.9878581841834144E-2</v>
      </c>
      <c r="W1239" s="18">
        <v>44333</v>
      </c>
      <c r="X1239" s="21">
        <v>19654280875.806774</v>
      </c>
      <c r="Y1239" s="14">
        <f t="shared" si="803"/>
        <v>-2.5877248978479095E-2</v>
      </c>
      <c r="Z1239" s="20">
        <f>X1239/MAX(X$13:$X1239)-1</f>
        <v>-2.8620961950673318E-2</v>
      </c>
      <c r="AC1239" s="18">
        <v>44333</v>
      </c>
      <c r="AD1239" s="14">
        <f t="shared" si="804"/>
        <v>-2.7391537592053039E-3</v>
      </c>
      <c r="AE1239" s="13">
        <f t="shared" si="815"/>
        <v>57152217.500728264</v>
      </c>
      <c r="AF1239" s="14">
        <f t="shared" si="805"/>
        <v>1.3963050881287131E-3</v>
      </c>
      <c r="AG1239" s="13">
        <f t="shared" si="816"/>
        <v>95524808.107072681</v>
      </c>
      <c r="AH1239" s="14">
        <f t="shared" si="806"/>
        <v>-2.5877248978479095E-2</v>
      </c>
      <c r="AI1239" s="13">
        <f t="shared" si="817"/>
        <v>100413441.95887232</v>
      </c>
      <c r="AJ1239" s="26">
        <f t="shared" si="807"/>
        <v>253090467.56667328</v>
      </c>
      <c r="AK1239" s="20">
        <f>AJ1239/MAX(AJ$13:$AJ1239)-1</f>
        <v>-2.2070781374484372E-2</v>
      </c>
      <c r="AL1239" s="20">
        <f t="shared" si="818"/>
        <v>-1.0521600279681631E-2</v>
      </c>
      <c r="AN1239" s="18">
        <v>44333</v>
      </c>
      <c r="AO1239" s="14">
        <f t="shared" si="808"/>
        <v>-2.7391537592053039E-3</v>
      </c>
      <c r="AP1239" s="13">
        <f t="shared" si="819"/>
        <v>57152217.500728264</v>
      </c>
      <c r="AQ1239" s="14">
        <f t="shared" si="809"/>
        <v>1.3963050881287131E-3</v>
      </c>
      <c r="AR1239" s="13">
        <f t="shared" si="820"/>
        <v>95524808.107072681</v>
      </c>
      <c r="AS1239" s="14">
        <v>3.362896218639637E-3</v>
      </c>
      <c r="AT1239" s="13">
        <f t="shared" si="821"/>
        <v>96801548.307452977</v>
      </c>
      <c r="AU1239" s="26">
        <f t="shared" si="810"/>
        <v>249478573.91525394</v>
      </c>
      <c r="AV1239" s="20">
        <f>AU1239/MAX($AU$13:AU1239)-1</f>
        <v>-2.696242978806429E-2</v>
      </c>
      <c r="AW1239" s="20">
        <f t="shared" si="822"/>
        <v>1.2066060853064275E-3</v>
      </c>
      <c r="AY1239" s="18">
        <v>44333</v>
      </c>
      <c r="AZ1239" s="14">
        <f t="shared" si="823"/>
        <v>-2.7391537592053039E-3</v>
      </c>
      <c r="BA1239" s="13">
        <f t="shared" si="824"/>
        <v>57152217.500728264</v>
      </c>
      <c r="BB1239" s="20">
        <v>6.4658154192560602E-3</v>
      </c>
      <c r="BC1239" s="13">
        <f t="shared" si="825"/>
        <v>1650364571.2592392</v>
      </c>
      <c r="BD1239" s="14">
        <f t="shared" si="826"/>
        <v>-2.5877248978479095E-2</v>
      </c>
      <c r="BE1239" s="13">
        <f t="shared" si="827"/>
        <v>100413441.95887232</v>
      </c>
      <c r="BF1239" s="26">
        <f t="shared" si="811"/>
        <v>1807930230.7188399</v>
      </c>
      <c r="BG1239" s="20">
        <f>BF1239/MAX($BF$13:BF1239)-1</f>
        <v>-7.4887169592723346E-2</v>
      </c>
      <c r="BH1239" s="20">
        <f t="shared" si="828"/>
        <v>4.320729475908891E-3</v>
      </c>
      <c r="BJ1239" s="18">
        <v>44333</v>
      </c>
      <c r="BK1239" s="14" t="e">
        <f>VLOOKUP(AP1239:AP2512,$F$13:$H$1892,3,FALSE)</f>
        <v>#N/A</v>
      </c>
      <c r="BL1239" s="13" t="e">
        <f t="shared" si="829"/>
        <v>#N/A</v>
      </c>
      <c r="BM1239" s="14" t="e">
        <f>VLOOKUP(AP1239:AP2512,$Q$13:$S$1892,3,FALSE)</f>
        <v>#N/A</v>
      </c>
      <c r="BN1239" s="13" t="e">
        <f t="shared" si="830"/>
        <v>#N/A</v>
      </c>
      <c r="BO1239" s="14">
        <v>-4.6444372760842123E-3</v>
      </c>
      <c r="BP1239" s="13">
        <f t="shared" si="831"/>
        <v>88280459.936706141</v>
      </c>
      <c r="BQ1239" s="26" t="e">
        <f t="shared" si="812"/>
        <v>#N/A</v>
      </c>
      <c r="BR1239" s="20" t="e">
        <f>BQ1239/MAX($AJ$13:BQ1238)-1</f>
        <v>#N/A</v>
      </c>
      <c r="BS1239" s="20" t="e">
        <f t="shared" si="832"/>
        <v>#N/A</v>
      </c>
      <c r="BT1239" s="20"/>
      <c r="BU1239" s="20"/>
      <c r="BV1239" s="18">
        <v>44333</v>
      </c>
      <c r="BW1239" s="21">
        <v>13053210603.433229</v>
      </c>
      <c r="BX1239" s="14">
        <f t="shared" si="833"/>
        <v>9.0766800660395663E-3</v>
      </c>
      <c r="BY1239" s="20">
        <f>BW1238/MAX(BW$13:$BW1239)-1</f>
        <v>-1.0924940855691179E-2</v>
      </c>
      <c r="BZ1239" s="18"/>
      <c r="CA1239" s="18"/>
      <c r="CB1239" s="18">
        <v>44333</v>
      </c>
      <c r="CC1239" s="14" t="e">
        <f>VLOOKUP(AV1240:AV2513,$F$13:$H$1892,3,FALSE)</f>
        <v>#VALUE!</v>
      </c>
      <c r="CD1239" s="13" t="e">
        <f t="shared" si="834"/>
        <v>#VALUE!</v>
      </c>
      <c r="CE1239" s="14" t="e">
        <f>VLOOKUP(AV1240:AV2513,$Q$13:$S$1892,3,FALSE)</f>
        <v>#VALUE!</v>
      </c>
      <c r="CF1239" s="13" t="e">
        <f t="shared" si="835"/>
        <v>#VALUE!</v>
      </c>
      <c r="CG1239" s="14" t="e">
        <f>VLOOKUP(AV1240:AV2513,$AP$14:$AS$1893,3,FALSE)</f>
        <v>#VALUE!</v>
      </c>
      <c r="CH1239" s="13" t="e">
        <f t="shared" si="836"/>
        <v>#VALUE!</v>
      </c>
      <c r="CI1239" s="26" t="e">
        <f t="shared" si="813"/>
        <v>#VALUE!</v>
      </c>
      <c r="CJ1239" s="20" t="e">
        <f>CI1239/MAX($CI$13:CI1239)-1</f>
        <v>#VALUE!</v>
      </c>
      <c r="CK1239" s="20" t="e">
        <f t="shared" si="837"/>
        <v>#VALUE!</v>
      </c>
    </row>
    <row r="1240" spans="1:89" x14ac:dyDescent="0.3">
      <c r="A1240" s="12">
        <f t="shared" si="838"/>
        <v>41772</v>
      </c>
      <c r="B1240" s="13">
        <v>1573732.2744832765</v>
      </c>
      <c r="C1240" s="14">
        <f t="shared" si="798"/>
        <v>-6.7040586431654781E-4</v>
      </c>
      <c r="D1240" s="14">
        <f>B1240/MAX($B$13:B1240)-1</f>
        <v>-4.0515496072955459E-2</v>
      </c>
      <c r="F1240" s="18">
        <v>44334</v>
      </c>
      <c r="G1240" s="13">
        <f t="shared" si="799"/>
        <v>6101435.3861132627</v>
      </c>
      <c r="H1240" s="14">
        <f t="shared" si="800"/>
        <v>5.3425448831467826E-3</v>
      </c>
      <c r="I1240" s="14">
        <f>G1240/MAX($G$13:G1240)-1</f>
        <v>-1.9059795372899369E-2</v>
      </c>
      <c r="L1240" s="12">
        <f t="shared" si="839"/>
        <v>41772</v>
      </c>
      <c r="M1240" s="13">
        <v>26675848.670005135</v>
      </c>
      <c r="N1240" s="14">
        <f t="shared" si="814"/>
        <v>3.3577841798967833E-2</v>
      </c>
      <c r="O1240" s="14">
        <f>M1240/MAX(M$13:$M1240)-1</f>
        <v>-2.4137952295205989E-2</v>
      </c>
      <c r="Q1240" s="18">
        <v>44334</v>
      </c>
      <c r="R1240" s="13">
        <f t="shared" si="801"/>
        <v>225228311.26777485</v>
      </c>
      <c r="S1240" s="14">
        <f t="shared" si="802"/>
        <v>5.7934914255985959E-5</v>
      </c>
      <c r="T1240" s="14">
        <f>R1240/MAX($R$13:R1240)-1</f>
        <v>-5.9824115988083015E-2</v>
      </c>
      <c r="W1240" s="18">
        <v>44334</v>
      </c>
      <c r="X1240" s="21">
        <v>19597627703.538403</v>
      </c>
      <c r="Y1240" s="14">
        <f t="shared" si="803"/>
        <v>-2.8824851250655037E-3</v>
      </c>
      <c r="Z1240" s="20">
        <f>X1240/MAX(X$13:$X1240)-1</f>
        <v>-3.1420947578650882E-2</v>
      </c>
      <c r="AC1240" s="18">
        <v>44334</v>
      </c>
      <c r="AD1240" s="14">
        <f t="shared" si="804"/>
        <v>5.3425448831467826E-3</v>
      </c>
      <c r="AE1240" s="13">
        <f t="shared" si="815"/>
        <v>57457555.787897274</v>
      </c>
      <c r="AF1240" s="14">
        <f t="shared" si="805"/>
        <v>5.7934914255985959E-5</v>
      </c>
      <c r="AG1240" s="13">
        <f t="shared" si="816"/>
        <v>95530342.328639686</v>
      </c>
      <c r="AH1240" s="14">
        <f t="shared" si="806"/>
        <v>-2.8824851250655037E-3</v>
      </c>
      <c r="AI1240" s="13">
        <f t="shared" si="817"/>
        <v>100124001.70606925</v>
      </c>
      <c r="AJ1240" s="26">
        <f t="shared" si="807"/>
        <v>253111899.82260621</v>
      </c>
      <c r="AK1240" s="20">
        <f>AJ1240/MAX(AJ$13:$AJ1240)-1</f>
        <v>-2.1987968183219686E-2</v>
      </c>
      <c r="AL1240" s="20">
        <f t="shared" si="818"/>
        <v>8.4682193442375819E-5</v>
      </c>
      <c r="AN1240" s="18">
        <v>44334</v>
      </c>
      <c r="AO1240" s="14">
        <f t="shared" si="808"/>
        <v>5.3425448831467826E-3</v>
      </c>
      <c r="AP1240" s="13">
        <f t="shared" si="819"/>
        <v>57457555.787897274</v>
      </c>
      <c r="AQ1240" s="14">
        <f t="shared" si="809"/>
        <v>5.7934914255985959E-5</v>
      </c>
      <c r="AR1240" s="13">
        <f t="shared" si="820"/>
        <v>95530342.328639686</v>
      </c>
      <c r="AS1240" s="14">
        <v>7.367218060693099E-3</v>
      </c>
      <c r="AT1240" s="13">
        <f t="shared" si="821"/>
        <v>97514706.422446713</v>
      </c>
      <c r="AU1240" s="26">
        <f t="shared" si="810"/>
        <v>250502604.5389837</v>
      </c>
      <c r="AV1240" s="20">
        <f>AU1240/MAX($AU$13:AU1240)-1</f>
        <v>-2.296841838139696E-2</v>
      </c>
      <c r="AW1240" s="20">
        <f t="shared" si="822"/>
        <v>4.1046836514209151E-3</v>
      </c>
      <c r="AY1240" s="18">
        <v>44334</v>
      </c>
      <c r="AZ1240" s="14">
        <f t="shared" si="823"/>
        <v>5.3425448831467826E-3</v>
      </c>
      <c r="BA1240" s="13">
        <f t="shared" si="824"/>
        <v>57457555.787897274</v>
      </c>
      <c r="BB1240" s="20">
        <v>2.4624182606315159E-2</v>
      </c>
      <c r="BC1240" s="13">
        <f t="shared" si="825"/>
        <v>1691003449.8289196</v>
      </c>
      <c r="BD1240" s="14">
        <f t="shared" si="826"/>
        <v>-2.8824851250655037E-3</v>
      </c>
      <c r="BE1240" s="13">
        <f t="shared" si="827"/>
        <v>100124001.70606925</v>
      </c>
      <c r="BF1240" s="26">
        <f t="shared" si="811"/>
        <v>1848585007.3228862</v>
      </c>
      <c r="BG1240" s="20">
        <f>BF1240/MAX($BF$13:BF1240)-1</f>
        <v>-5.4084234382778429E-2</v>
      </c>
      <c r="BH1240" s="20">
        <f t="shared" si="828"/>
        <v>2.2486916758885034E-2</v>
      </c>
      <c r="BJ1240" s="18">
        <v>44334</v>
      </c>
      <c r="BK1240" s="14" t="e">
        <f>VLOOKUP(AP1240:AP2513,$F$13:$H$1892,3,FALSE)</f>
        <v>#N/A</v>
      </c>
      <c r="BL1240" s="13" t="e">
        <f t="shared" si="829"/>
        <v>#N/A</v>
      </c>
      <c r="BM1240" s="14" t="e">
        <f>VLOOKUP(AP1240:AP2513,$Q$13:$S$1892,3,FALSE)</f>
        <v>#N/A</v>
      </c>
      <c r="BN1240" s="13" t="e">
        <f t="shared" si="830"/>
        <v>#N/A</v>
      </c>
      <c r="BO1240" s="14">
        <v>4.6099850743603898E-3</v>
      </c>
      <c r="BP1240" s="13">
        <f t="shared" si="831"/>
        <v>88687431.539372027</v>
      </c>
      <c r="BQ1240" s="26" t="e">
        <f t="shared" si="812"/>
        <v>#N/A</v>
      </c>
      <c r="BR1240" s="20" t="e">
        <f>BQ1240/MAX($AJ$13:BQ1239)-1</f>
        <v>#N/A</v>
      </c>
      <c r="BS1240" s="20" t="e">
        <f t="shared" si="832"/>
        <v>#N/A</v>
      </c>
      <c r="BT1240" s="20"/>
      <c r="BU1240" s="20"/>
      <c r="BV1240" s="18">
        <v>44334</v>
      </c>
      <c r="BW1240" s="21">
        <v>13091784650.662361</v>
      </c>
      <c r="BX1240" s="14">
        <f t="shared" si="833"/>
        <v>-2.9464315414919895E-3</v>
      </c>
      <c r="BY1240" s="20">
        <f>BW1239/MAX(BW$13:$BW1240)-1</f>
        <v>-1.9821705641261733E-2</v>
      </c>
      <c r="BZ1240" s="18"/>
      <c r="CA1240" s="18"/>
      <c r="CB1240" s="18">
        <v>44334</v>
      </c>
      <c r="CC1240" s="14" t="e">
        <f>VLOOKUP(AV1241:AV2514,$F$13:$H$1892,3,FALSE)</f>
        <v>#VALUE!</v>
      </c>
      <c r="CD1240" s="13" t="e">
        <f t="shared" si="834"/>
        <v>#VALUE!</v>
      </c>
      <c r="CE1240" s="14" t="e">
        <f>VLOOKUP(AV1241:AV2514,$Q$13:$S$1892,3,FALSE)</f>
        <v>#VALUE!</v>
      </c>
      <c r="CF1240" s="13" t="e">
        <f t="shared" si="835"/>
        <v>#VALUE!</v>
      </c>
      <c r="CG1240" s="14" t="e">
        <f>VLOOKUP(AV1241:AV2514,$AP$14:$AS$1893,3,FALSE)</f>
        <v>#VALUE!</v>
      </c>
      <c r="CH1240" s="13" t="e">
        <f t="shared" si="836"/>
        <v>#VALUE!</v>
      </c>
      <c r="CI1240" s="26" t="e">
        <f t="shared" si="813"/>
        <v>#VALUE!</v>
      </c>
      <c r="CJ1240" s="20" t="e">
        <f>CI1240/MAX($CI$13:CI1240)-1</f>
        <v>#VALUE!</v>
      </c>
      <c r="CK1240" s="20" t="e">
        <f t="shared" si="837"/>
        <v>#VALUE!</v>
      </c>
    </row>
    <row r="1241" spans="1:89" x14ac:dyDescent="0.3">
      <c r="A1241" s="12">
        <f t="shared" si="838"/>
        <v>41773</v>
      </c>
      <c r="B1241" s="13">
        <v>1571058.6388637102</v>
      </c>
      <c r="C1241" s="14">
        <f t="shared" si="798"/>
        <v>-1.698913889558562E-3</v>
      </c>
      <c r="D1241" s="14">
        <f>B1241/MAX($B$13:B1241)-1</f>
        <v>-4.2145577623493469E-2</v>
      </c>
      <c r="F1241" s="18">
        <v>44335</v>
      </c>
      <c r="G1241" s="13">
        <f t="shared" si="799"/>
        <v>6093474.8796044318</v>
      </c>
      <c r="H1241" s="14">
        <f t="shared" si="800"/>
        <v>-1.304694060507261E-3</v>
      </c>
      <c r="I1241" s="14">
        <f>G1241/MAX($G$13:G1241)-1</f>
        <v>-2.0339622231589138E-2</v>
      </c>
      <c r="L1241" s="12">
        <f t="shared" si="839"/>
        <v>41773</v>
      </c>
      <c r="M1241" s="13">
        <v>26638372.087258741</v>
      </c>
      <c r="N1241" s="14">
        <f t="shared" si="814"/>
        <v>-1.4048881147138426E-3</v>
      </c>
      <c r="O1241" s="14">
        <f>M1241/MAX(M$13:$M1241)-1</f>
        <v>-2.5508929287626714E-2</v>
      </c>
      <c r="Q1241" s="18">
        <v>44335</v>
      </c>
      <c r="R1241" s="13">
        <f t="shared" si="801"/>
        <v>225826028.97660825</v>
      </c>
      <c r="S1241" s="14">
        <f t="shared" si="802"/>
        <v>2.6538302643612788E-3</v>
      </c>
      <c r="T1241" s="14">
        <f>R1241/MAX($R$13:R1241)-1</f>
        <v>-5.7329048773269609E-2</v>
      </c>
      <c r="W1241" s="18">
        <v>44335</v>
      </c>
      <c r="X1241" s="21">
        <v>19976589925.742035</v>
      </c>
      <c r="Y1241" s="14">
        <f t="shared" si="803"/>
        <v>1.933714773728501E-2</v>
      </c>
      <c r="Z1241" s="20">
        <f>X1241/MAX(X$13:$X1241)-1</f>
        <v>-1.2691391346739689E-2</v>
      </c>
      <c r="AC1241" s="18">
        <v>44335</v>
      </c>
      <c r="AD1241" s="14">
        <f t="shared" si="804"/>
        <v>-1.304694060507261E-3</v>
      </c>
      <c r="AE1241" s="13">
        <f t="shared" si="815"/>
        <v>57382591.256129541</v>
      </c>
      <c r="AF1241" s="14">
        <f t="shared" si="805"/>
        <v>2.6538302643612788E-3</v>
      </c>
      <c r="AG1241" s="13">
        <f t="shared" si="816"/>
        <v>95783863.642276227</v>
      </c>
      <c r="AH1241" s="14">
        <f t="shared" si="806"/>
        <v>1.933714773728501E-2</v>
      </c>
      <c r="AI1241" s="13">
        <f t="shared" si="817"/>
        <v>102060114.31910768</v>
      </c>
      <c r="AJ1241" s="26">
        <f t="shared" si="807"/>
        <v>255226569.21751344</v>
      </c>
      <c r="AK1241" s="20">
        <f>AJ1241/MAX(AJ$13:$AJ1241)-1</f>
        <v>-1.381698881408111E-2</v>
      </c>
      <c r="AL1241" s="20">
        <f t="shared" si="818"/>
        <v>8.3546818477886475E-3</v>
      </c>
      <c r="AN1241" s="18">
        <v>44335</v>
      </c>
      <c r="AO1241" s="14">
        <f t="shared" si="808"/>
        <v>-1.304694060507261E-3</v>
      </c>
      <c r="AP1241" s="13">
        <f t="shared" si="819"/>
        <v>57382591.256129541</v>
      </c>
      <c r="AQ1241" s="14">
        <f t="shared" si="809"/>
        <v>2.6538302643612788E-3</v>
      </c>
      <c r="AR1241" s="13">
        <f t="shared" si="820"/>
        <v>95783863.642276227</v>
      </c>
      <c r="AS1241" s="14">
        <v>1.0717347338671987E-2</v>
      </c>
      <c r="AT1241" s="13">
        <f t="shared" si="821"/>
        <v>98559805.4018047</v>
      </c>
      <c r="AU1241" s="26">
        <f t="shared" si="810"/>
        <v>251726260.30021045</v>
      </c>
      <c r="AV1241" s="20">
        <f>AU1241/MAX($AU$13:AU1241)-1</f>
        <v>-1.819581202088294E-2</v>
      </c>
      <c r="AW1241" s="20">
        <f t="shared" si="822"/>
        <v>4.8848025491738944E-3</v>
      </c>
      <c r="AY1241" s="18">
        <v>44335</v>
      </c>
      <c r="AZ1241" s="14">
        <f t="shared" si="823"/>
        <v>-1.304694060507261E-3</v>
      </c>
      <c r="BA1241" s="13">
        <f t="shared" si="824"/>
        <v>57382591.256129541</v>
      </c>
      <c r="BB1241" s="20">
        <v>4.1430619320085293E-2</v>
      </c>
      <c r="BC1241" s="13">
        <f t="shared" si="825"/>
        <v>1761062770.0277326</v>
      </c>
      <c r="BD1241" s="14">
        <f t="shared" si="826"/>
        <v>1.933714773728501E-2</v>
      </c>
      <c r="BE1241" s="13">
        <f t="shared" si="827"/>
        <v>102060114.31910768</v>
      </c>
      <c r="BF1241" s="26">
        <f t="shared" si="811"/>
        <v>1920505475.6029699</v>
      </c>
      <c r="BG1241" s="20">
        <f>BF1241/MAX($BF$13:BF1241)-1</f>
        <v>-1.7282732397632339E-2</v>
      </c>
      <c r="BH1241" s="20">
        <f t="shared" si="828"/>
        <v>3.8905686238491555E-2</v>
      </c>
      <c r="BJ1241" s="18">
        <v>44335</v>
      </c>
      <c r="BK1241" s="14" t="e">
        <f>VLOOKUP(AP1241:AP2514,$F$13:$H$1892,3,FALSE)</f>
        <v>#N/A</v>
      </c>
      <c r="BL1241" s="13" t="e">
        <f t="shared" si="829"/>
        <v>#N/A</v>
      </c>
      <c r="BM1241" s="14" t="e">
        <f>VLOOKUP(AP1241:AP2514,$Q$13:$S$1892,3,FALSE)</f>
        <v>#N/A</v>
      </c>
      <c r="BN1241" s="13" t="e">
        <f t="shared" si="830"/>
        <v>#N/A</v>
      </c>
      <c r="BO1241" s="14">
        <v>1.3001131249494868E-2</v>
      </c>
      <c r="BP1241" s="13">
        <f t="shared" si="831"/>
        <v>89840468.47699599</v>
      </c>
      <c r="BQ1241" s="26" t="e">
        <f t="shared" si="812"/>
        <v>#N/A</v>
      </c>
      <c r="BR1241" s="20" t="e">
        <f>BQ1241/MAX($AJ$13:BQ1240)-1</f>
        <v>#N/A</v>
      </c>
      <c r="BS1241" s="20" t="e">
        <f t="shared" si="832"/>
        <v>#N/A</v>
      </c>
      <c r="BT1241" s="20"/>
      <c r="BU1241" s="20"/>
      <c r="BV1241" s="18">
        <v>44335</v>
      </c>
      <c r="BW1241" s="21">
        <v>13300074900.7493</v>
      </c>
      <c r="BX1241" s="14">
        <f t="shared" si="833"/>
        <v>-1.5660832863069407E-2</v>
      </c>
      <c r="BY1241" s="20">
        <f>BW1240/MAX(BW$13:$BW1241)-1</f>
        <v>-1.6925142874579691E-2</v>
      </c>
      <c r="BZ1241" s="18"/>
      <c r="CA1241" s="18"/>
      <c r="CB1241" s="18">
        <v>44335</v>
      </c>
      <c r="CC1241" s="14" t="e">
        <f>VLOOKUP(AV1242:AV2515,$F$13:$H$1892,3,FALSE)</f>
        <v>#VALUE!</v>
      </c>
      <c r="CD1241" s="13" t="e">
        <f t="shared" si="834"/>
        <v>#VALUE!</v>
      </c>
      <c r="CE1241" s="14" t="e">
        <f>VLOOKUP(AV1242:AV2515,$Q$13:$S$1892,3,FALSE)</f>
        <v>#VALUE!</v>
      </c>
      <c r="CF1241" s="13" t="e">
        <f t="shared" si="835"/>
        <v>#VALUE!</v>
      </c>
      <c r="CG1241" s="14" t="e">
        <f>VLOOKUP(AV1242:AV2515,$AP$14:$AS$1893,3,FALSE)</f>
        <v>#VALUE!</v>
      </c>
      <c r="CH1241" s="13" t="e">
        <f t="shared" si="836"/>
        <v>#VALUE!</v>
      </c>
      <c r="CI1241" s="26" t="e">
        <f t="shared" si="813"/>
        <v>#VALUE!</v>
      </c>
      <c r="CJ1241" s="20" t="e">
        <f>CI1241/MAX($CI$13:CI1241)-1</f>
        <v>#VALUE!</v>
      </c>
      <c r="CK1241" s="20" t="e">
        <f t="shared" si="837"/>
        <v>#VALUE!</v>
      </c>
    </row>
    <row r="1242" spans="1:89" x14ac:dyDescent="0.3">
      <c r="A1242" s="12">
        <f t="shared" si="838"/>
        <v>41774</v>
      </c>
      <c r="B1242" s="13">
        <v>1575530.2908822901</v>
      </c>
      <c r="C1242" s="14">
        <f t="shared" si="798"/>
        <v>2.8462667834054933E-3</v>
      </c>
      <c r="D1242" s="14">
        <f>B1242/MAX($B$13:B1242)-1</f>
        <v>-3.9419268397745233E-2</v>
      </c>
      <c r="F1242" s="18">
        <v>44336</v>
      </c>
      <c r="G1242" s="13">
        <f t="shared" si="799"/>
        <v>6061593.2444748916</v>
      </c>
      <c r="H1242" s="14">
        <f t="shared" si="800"/>
        <v>-5.2320942909359625E-3</v>
      </c>
      <c r="I1242" s="14">
        <f>G1242/MAX($G$13:G1242)-1</f>
        <v>-2.5465297701167455E-2</v>
      </c>
      <c r="L1242" s="12">
        <f t="shared" si="839"/>
        <v>41774</v>
      </c>
      <c r="M1242" s="13">
        <v>26367779.76793864</v>
      </c>
      <c r="N1242" s="14">
        <f t="shared" si="814"/>
        <v>-1.0157990076635648E-2</v>
      </c>
      <c r="O1242" s="14">
        <f>M1242/MAX(M$13:$M1242)-1</f>
        <v>-3.5407799913693028E-2</v>
      </c>
      <c r="Q1242" s="18">
        <v>44336</v>
      </c>
      <c r="R1242" s="13">
        <f t="shared" si="801"/>
        <v>227542898.26760131</v>
      </c>
      <c r="S1242" s="14">
        <f t="shared" si="802"/>
        <v>7.6026191434774848E-3</v>
      </c>
      <c r="T1242" s="14">
        <f>R1242/MAX($R$13:R1242)-1</f>
        <v>-5.0162280553473049E-2</v>
      </c>
      <c r="W1242" s="18">
        <v>44336</v>
      </c>
      <c r="X1242" s="21">
        <v>20003164297.577904</v>
      </c>
      <c r="Y1242" s="14">
        <f t="shared" si="803"/>
        <v>1.3302756844213448E-3</v>
      </c>
      <c r="Z1242" s="20">
        <f>X1242/MAX(X$13:$X1242)-1</f>
        <v>-1.1377998711628479E-2</v>
      </c>
      <c r="AC1242" s="18">
        <v>44336</v>
      </c>
      <c r="AD1242" s="14">
        <f t="shared" si="804"/>
        <v>-5.2320942909359625E-3</v>
      </c>
      <c r="AE1242" s="13">
        <f t="shared" si="815"/>
        <v>57082360.128019236</v>
      </c>
      <c r="AF1242" s="14">
        <f t="shared" si="805"/>
        <v>7.6026191434774848E-3</v>
      </c>
      <c r="AG1242" s="13">
        <f t="shared" si="816"/>
        <v>96512071.877639234</v>
      </c>
      <c r="AH1242" s="14">
        <f t="shared" si="806"/>
        <v>1.3302756844213448E-3</v>
      </c>
      <c r="AI1242" s="13">
        <f t="shared" si="817"/>
        <v>102195882.40753566</v>
      </c>
      <c r="AJ1242" s="26">
        <f t="shared" si="807"/>
        <v>255790314.41319415</v>
      </c>
      <c r="AK1242" s="20">
        <f>AJ1242/MAX(AJ$13:$AJ1242)-1</f>
        <v>-1.1638704882582673E-2</v>
      </c>
      <c r="AL1242" s="20">
        <f t="shared" si="818"/>
        <v>2.2088029369711215E-3</v>
      </c>
      <c r="AN1242" s="18">
        <v>44336</v>
      </c>
      <c r="AO1242" s="14">
        <f t="shared" si="808"/>
        <v>-5.2320942909359625E-3</v>
      </c>
      <c r="AP1242" s="13">
        <f t="shared" si="819"/>
        <v>57082360.128019236</v>
      </c>
      <c r="AQ1242" s="14">
        <f t="shared" si="809"/>
        <v>7.6026191434774848E-3</v>
      </c>
      <c r="AR1242" s="13">
        <f t="shared" si="820"/>
        <v>96512071.877639234</v>
      </c>
      <c r="AS1242" s="14">
        <v>-3.1906725517172898E-3</v>
      </c>
      <c r="AT1242" s="13">
        <f t="shared" si="821"/>
        <v>98245333.336006552</v>
      </c>
      <c r="AU1242" s="26">
        <f t="shared" si="810"/>
        <v>251839765.34166503</v>
      </c>
      <c r="AV1242" s="20">
        <f>AU1242/MAX($AU$13:AU1242)-1</f>
        <v>-1.7753109996374472E-2</v>
      </c>
      <c r="AW1242" s="20">
        <f t="shared" si="822"/>
        <v>4.5090663691271793E-4</v>
      </c>
      <c r="AY1242" s="18">
        <v>44336</v>
      </c>
      <c r="AZ1242" s="14">
        <f t="shared" si="823"/>
        <v>-5.2320942909359625E-3</v>
      </c>
      <c r="BA1242" s="13">
        <f t="shared" si="824"/>
        <v>57082360.128019236</v>
      </c>
      <c r="BB1242" s="20">
        <v>1.0209706512203764E-2</v>
      </c>
      <c r="BC1242" s="13">
        <f t="shared" si="825"/>
        <v>1779042704.0592844</v>
      </c>
      <c r="BD1242" s="14">
        <f t="shared" si="826"/>
        <v>1.3302756844213448E-3</v>
      </c>
      <c r="BE1242" s="13">
        <f t="shared" si="827"/>
        <v>102195882.40753566</v>
      </c>
      <c r="BF1242" s="26">
        <f t="shared" si="811"/>
        <v>1938320946.5948393</v>
      </c>
      <c r="BG1242" s="20">
        <f>BF1242/MAX($BF$13:BF1242)-1</f>
        <v>-8.1666058379398221E-3</v>
      </c>
      <c r="BH1242" s="20">
        <f t="shared" si="828"/>
        <v>9.2764489443988296E-3</v>
      </c>
      <c r="BJ1242" s="18">
        <v>44336</v>
      </c>
      <c r="BK1242" s="14" t="e">
        <f>VLOOKUP(AP1242:AP2515,$F$13:$H$1892,3,FALSE)</f>
        <v>#N/A</v>
      </c>
      <c r="BL1242" s="13" t="e">
        <f t="shared" si="829"/>
        <v>#N/A</v>
      </c>
      <c r="BM1242" s="14" t="e">
        <f>VLOOKUP(AP1242:AP2515,$Q$13:$S$1892,3,FALSE)</f>
        <v>#N/A</v>
      </c>
      <c r="BN1242" s="13" t="e">
        <f t="shared" si="830"/>
        <v>#N/A</v>
      </c>
      <c r="BO1242" s="14">
        <v>-1.2700918613665069E-3</v>
      </c>
      <c r="BP1242" s="13">
        <f t="shared" si="831"/>
        <v>89726362.829162002</v>
      </c>
      <c r="BQ1242" s="26" t="e">
        <f t="shared" si="812"/>
        <v>#N/A</v>
      </c>
      <c r="BR1242" s="20" t="e">
        <f>BQ1242/MAX($AJ$13:BQ1241)-1</f>
        <v>#N/A</v>
      </c>
      <c r="BS1242" s="20" t="e">
        <f t="shared" si="832"/>
        <v>#N/A</v>
      </c>
      <c r="BT1242" s="20"/>
      <c r="BU1242" s="20"/>
      <c r="BV1242" s="18">
        <v>44336</v>
      </c>
      <c r="BW1242" s="21">
        <v>13267680267.530622</v>
      </c>
      <c r="BX1242" s="14">
        <f t="shared" si="833"/>
        <v>2.4416199791876814E-3</v>
      </c>
      <c r="BY1242" s="20">
        <f>BW1241/MAX(BW$13:$BW1242)-1</f>
        <v>-1.2844251795727235E-3</v>
      </c>
      <c r="BZ1242" s="18"/>
      <c r="CA1242" s="18"/>
      <c r="CB1242" s="18">
        <v>44336</v>
      </c>
      <c r="CC1242" s="14" t="e">
        <f>VLOOKUP(AV1243:AV2516,$F$13:$H$1892,3,FALSE)</f>
        <v>#VALUE!</v>
      </c>
      <c r="CD1242" s="13" t="e">
        <f t="shared" si="834"/>
        <v>#VALUE!</v>
      </c>
      <c r="CE1242" s="14" t="e">
        <f>VLOOKUP(AV1243:AV2516,$Q$13:$S$1892,3,FALSE)</f>
        <v>#VALUE!</v>
      </c>
      <c r="CF1242" s="13" t="e">
        <f t="shared" si="835"/>
        <v>#VALUE!</v>
      </c>
      <c r="CG1242" s="14" t="e">
        <f>VLOOKUP(AV1243:AV2516,$AP$14:$AS$1893,3,FALSE)</f>
        <v>#VALUE!</v>
      </c>
      <c r="CH1242" s="13" t="e">
        <f t="shared" si="836"/>
        <v>#VALUE!</v>
      </c>
      <c r="CI1242" s="26" t="e">
        <f t="shared" si="813"/>
        <v>#VALUE!</v>
      </c>
      <c r="CJ1242" s="20" t="e">
        <f>CI1242/MAX($CI$13:CI1242)-1</f>
        <v>#VALUE!</v>
      </c>
      <c r="CK1242" s="20" t="e">
        <f t="shared" si="837"/>
        <v>#VALUE!</v>
      </c>
    </row>
    <row r="1243" spans="1:89" x14ac:dyDescent="0.3">
      <c r="A1243" s="12">
        <f t="shared" si="838"/>
        <v>41775</v>
      </c>
      <c r="B1243" s="13">
        <v>1577210.0961204115</v>
      </c>
      <c r="C1243" s="14">
        <f t="shared" si="798"/>
        <v>1.0661840320320692E-3</v>
      </c>
      <c r="D1243" s="14">
        <f>B1243/MAX($B$13:B1243)-1</f>
        <v>-3.8395112560233313E-2</v>
      </c>
      <c r="F1243" s="18">
        <v>44337</v>
      </c>
      <c r="G1243" s="13">
        <f t="shared" si="799"/>
        <v>6122135.6222113045</v>
      </c>
      <c r="H1243" s="14">
        <f t="shared" si="800"/>
        <v>9.9878654496647901E-3</v>
      </c>
      <c r="I1243" s="14">
        <f>G1243/MAX($G$13:G1243)-1</f>
        <v>-1.5731776218577465E-2</v>
      </c>
      <c r="L1243" s="12">
        <f t="shared" si="839"/>
        <v>41775</v>
      </c>
      <c r="M1243" s="13">
        <v>25297959.836231157</v>
      </c>
      <c r="N1243" s="14">
        <f t="shared" si="814"/>
        <v>-4.0573000120712077E-2</v>
      </c>
      <c r="O1243" s="14">
        <f>M1243/MAX(M$13:$M1243)-1</f>
        <v>-7.4544199364232622E-2</v>
      </c>
      <c r="Q1243" s="18">
        <v>44337</v>
      </c>
      <c r="R1243" s="13">
        <f t="shared" si="801"/>
        <v>229051271.17110363</v>
      </c>
      <c r="S1243" s="14">
        <f t="shared" si="802"/>
        <v>6.628960582757415E-3</v>
      </c>
      <c r="T1243" s="14">
        <f>R1243/MAX($R$13:R1243)-1</f>
        <v>-4.3865843751245803E-2</v>
      </c>
      <c r="W1243" s="18">
        <v>44337</v>
      </c>
      <c r="X1243" s="21">
        <v>20413862066.747517</v>
      </c>
      <c r="Y1243" s="14">
        <f t="shared" si="803"/>
        <v>2.0531640047537048E-2</v>
      </c>
      <c r="Z1243" s="20">
        <f>X1243/MAX(X$13:$X1243)-1</f>
        <v>0</v>
      </c>
      <c r="AC1243" s="18">
        <v>44337</v>
      </c>
      <c r="AD1243" s="14">
        <f t="shared" si="804"/>
        <v>9.9878654496647901E-3</v>
      </c>
      <c r="AE1243" s="13">
        <f t="shared" si="815"/>
        <v>57652491.060527205</v>
      </c>
      <c r="AF1243" s="14">
        <f t="shared" si="805"/>
        <v>6.628960582757415E-3</v>
      </c>
      <c r="AG1243" s="13">
        <f t="shared" si="816"/>
        <v>97151846.597876355</v>
      </c>
      <c r="AH1243" s="14">
        <f t="shared" si="806"/>
        <v>2.0531640047537048E-2</v>
      </c>
      <c r="AI1243" s="13">
        <f t="shared" si="817"/>
        <v>104294131.4794676</v>
      </c>
      <c r="AJ1243" s="26">
        <f t="shared" si="807"/>
        <v>259098469.13787115</v>
      </c>
      <c r="AK1243" s="20">
        <f>AJ1243/MAX(AJ$13:$AJ1243)-1</f>
        <v>0</v>
      </c>
      <c r="AL1243" s="20">
        <f t="shared" si="818"/>
        <v>1.2933072670348045E-2</v>
      </c>
      <c r="AN1243" s="18">
        <v>44337</v>
      </c>
      <c r="AO1243" s="14">
        <f t="shared" si="808"/>
        <v>9.9878654496647901E-3</v>
      </c>
      <c r="AP1243" s="13">
        <f t="shared" si="819"/>
        <v>57652491.060527205</v>
      </c>
      <c r="AQ1243" s="14">
        <f t="shared" si="809"/>
        <v>6.628960582757415E-3</v>
      </c>
      <c r="AR1243" s="13">
        <f t="shared" si="820"/>
        <v>97151846.597876355</v>
      </c>
      <c r="AS1243" s="14">
        <v>3.7270182171887392E-2</v>
      </c>
      <c r="AT1243" s="13">
        <f t="shared" si="821"/>
        <v>101906954.80697733</v>
      </c>
      <c r="AU1243" s="26">
        <f t="shared" si="810"/>
        <v>256711292.46538091</v>
      </c>
      <c r="AV1243" s="20">
        <f>AU1243/MAX($AU$13:AU1243)-1</f>
        <v>0</v>
      </c>
      <c r="AW1243" s="20">
        <f t="shared" si="822"/>
        <v>1.9343756602960616E-2</v>
      </c>
      <c r="AY1243" s="18">
        <v>44337</v>
      </c>
      <c r="AZ1243" s="14">
        <f t="shared" si="823"/>
        <v>9.9878654496647901E-3</v>
      </c>
      <c r="BA1243" s="13">
        <f t="shared" si="824"/>
        <v>57652491.060527205</v>
      </c>
      <c r="BB1243" s="20">
        <v>-2.0944580009675251E-3</v>
      </c>
      <c r="BC1243" s="13">
        <f t="shared" si="825"/>
        <v>1775316573.8337045</v>
      </c>
      <c r="BD1243" s="14">
        <f t="shared" si="826"/>
        <v>2.0531640047537048E-2</v>
      </c>
      <c r="BE1243" s="13">
        <f t="shared" si="827"/>
        <v>104294131.4794676</v>
      </c>
      <c r="BF1243" s="26">
        <f t="shared" si="811"/>
        <v>1937263196.3736992</v>
      </c>
      <c r="BG1243" s="20">
        <f>BF1243/MAX($BF$13:BF1243)-1</f>
        <v>-8.7078536606247647E-3</v>
      </c>
      <c r="BH1243" s="20">
        <f t="shared" si="828"/>
        <v>-5.457043752213897E-4</v>
      </c>
      <c r="BJ1243" s="18">
        <v>44337</v>
      </c>
      <c r="BK1243" s="14" t="e">
        <f>VLOOKUP(AP1243:AP2516,$F$13:$H$1892,3,FALSE)</f>
        <v>#N/A</v>
      </c>
      <c r="BL1243" s="13" t="e">
        <f t="shared" si="829"/>
        <v>#N/A</v>
      </c>
      <c r="BM1243" s="14" t="e">
        <f>VLOOKUP(AP1243:AP2516,$Q$13:$S$1892,3,FALSE)</f>
        <v>#N/A</v>
      </c>
      <c r="BN1243" s="13" t="e">
        <f t="shared" si="830"/>
        <v>#N/A</v>
      </c>
      <c r="BO1243" s="14">
        <v>2.7602749038289742E-2</v>
      </c>
      <c r="BP1243" s="13">
        <f t="shared" si="831"/>
        <v>92203057.104453892</v>
      </c>
      <c r="BQ1243" s="26" t="e">
        <f t="shared" si="812"/>
        <v>#N/A</v>
      </c>
      <c r="BR1243" s="20" t="e">
        <f>BQ1243/MAX($AJ$13:BQ1242)-1</f>
        <v>#N/A</v>
      </c>
      <c r="BS1243" s="20" t="e">
        <f t="shared" si="832"/>
        <v>#N/A</v>
      </c>
      <c r="BT1243" s="20"/>
      <c r="BU1243" s="20"/>
      <c r="BV1243" s="18">
        <v>44337</v>
      </c>
      <c r="BW1243" s="21">
        <v>13267680267.530622</v>
      </c>
      <c r="BX1243" s="14">
        <f t="shared" si="833"/>
        <v>0</v>
      </c>
      <c r="BY1243" s="20">
        <f>BW1242/MAX(BW$13:$BW1243)-1</f>
        <v>-3.7169697312027239E-3</v>
      </c>
      <c r="BZ1243" s="18"/>
      <c r="CA1243" s="18"/>
      <c r="CB1243" s="18">
        <v>44337</v>
      </c>
      <c r="CC1243" s="14" t="e">
        <f>VLOOKUP(AV1244:AV2517,$F$13:$H$1892,3,FALSE)</f>
        <v>#VALUE!</v>
      </c>
      <c r="CD1243" s="13" t="e">
        <f t="shared" si="834"/>
        <v>#VALUE!</v>
      </c>
      <c r="CE1243" s="14" t="e">
        <f>VLOOKUP(AV1244:AV2517,$Q$13:$S$1892,3,FALSE)</f>
        <v>#VALUE!</v>
      </c>
      <c r="CF1243" s="13" t="e">
        <f t="shared" si="835"/>
        <v>#VALUE!</v>
      </c>
      <c r="CG1243" s="14" t="e">
        <f>VLOOKUP(AV1244:AV2517,$AP$14:$AS$1893,3,FALSE)</f>
        <v>#VALUE!</v>
      </c>
      <c r="CH1243" s="13" t="e">
        <f t="shared" si="836"/>
        <v>#VALUE!</v>
      </c>
      <c r="CI1243" s="26" t="e">
        <f t="shared" si="813"/>
        <v>#VALUE!</v>
      </c>
      <c r="CJ1243" s="20" t="e">
        <f>CI1243/MAX($CI$13:CI1243)-1</f>
        <v>#VALUE!</v>
      </c>
      <c r="CK1243" s="20" t="e">
        <f t="shared" si="837"/>
        <v>#VALUE!</v>
      </c>
    </row>
    <row r="1244" spans="1:89" x14ac:dyDescent="0.3">
      <c r="A1244" s="12">
        <f t="shared" si="838"/>
        <v>41776</v>
      </c>
      <c r="B1244" s="13">
        <v>1577210.0961204115</v>
      </c>
      <c r="C1244" s="14">
        <f t="shared" si="798"/>
        <v>0</v>
      </c>
      <c r="D1244" s="14">
        <f>B1244/MAX($B$13:B1244)-1</f>
        <v>-3.8395112560233313E-2</v>
      </c>
      <c r="F1244" s="18">
        <v>44340</v>
      </c>
      <c r="G1244" s="13">
        <f t="shared" si="799"/>
        <v>6090850.8872187436</v>
      </c>
      <c r="H1244" s="14">
        <f t="shared" si="800"/>
        <v>-5.110101592499694E-3</v>
      </c>
      <c r="I1244" s="14">
        <f>G1244/MAX($G$13:G1244)-1</f>
        <v>-2.0761486836369691E-2</v>
      </c>
      <c r="L1244" s="12">
        <f t="shared" si="839"/>
        <v>41776</v>
      </c>
      <c r="M1244" s="13">
        <v>25297959.836231157</v>
      </c>
      <c r="N1244" s="14">
        <f t="shared" si="814"/>
        <v>0</v>
      </c>
      <c r="O1244" s="14">
        <f>M1244/MAX(M$13:$M1244)-1</f>
        <v>-7.4544199364232622E-2</v>
      </c>
      <c r="Q1244" s="18">
        <v>44340</v>
      </c>
      <c r="R1244" s="13">
        <f t="shared" si="801"/>
        <v>229572022.03610513</v>
      </c>
      <c r="S1244" s="14">
        <f t="shared" si="802"/>
        <v>2.2735122243111583E-3</v>
      </c>
      <c r="T1244" s="14">
        <f>R1244/MAX($R$13:R1244)-1</f>
        <v>-4.1692061058932972E-2</v>
      </c>
      <c r="W1244" s="18">
        <v>44340</v>
      </c>
      <c r="X1244" s="21">
        <v>20581596068.26038</v>
      </c>
      <c r="Y1244" s="14">
        <f t="shared" si="803"/>
        <v>8.2166716403011542E-3</v>
      </c>
      <c r="Z1244" s="20">
        <f>X1244/MAX(X$13:$X1244)-1</f>
        <v>0</v>
      </c>
      <c r="AC1244" s="18">
        <v>44340</v>
      </c>
      <c r="AD1244" s="14">
        <f t="shared" si="804"/>
        <v>-5.110101592499694E-3</v>
      </c>
      <c r="AE1244" s="13">
        <f t="shared" si="815"/>
        <v>57357880.97414723</v>
      </c>
      <c r="AF1244" s="14">
        <f t="shared" si="805"/>
        <v>2.2735122243111583E-3</v>
      </c>
      <c r="AG1244" s="13">
        <f t="shared" si="816"/>
        <v>97372722.508731022</v>
      </c>
      <c r="AH1244" s="14">
        <f t="shared" si="806"/>
        <v>8.2166716403011542E-3</v>
      </c>
      <c r="AI1244" s="13">
        <f t="shared" si="817"/>
        <v>105151082.11184478</v>
      </c>
      <c r="AJ1244" s="26">
        <f t="shared" si="807"/>
        <v>259881685.59472302</v>
      </c>
      <c r="AK1244" s="20">
        <f>AJ1244/MAX(AJ$13:$AJ1244)-1</f>
        <v>0</v>
      </c>
      <c r="AL1244" s="20">
        <f t="shared" si="818"/>
        <v>3.0228525064541767E-3</v>
      </c>
      <c r="AN1244" s="18">
        <v>44340</v>
      </c>
      <c r="AO1244" s="14">
        <f t="shared" si="808"/>
        <v>-5.110101592499694E-3</v>
      </c>
      <c r="AP1244" s="13">
        <f t="shared" si="819"/>
        <v>57357880.97414723</v>
      </c>
      <c r="AQ1244" s="14">
        <f t="shared" si="809"/>
        <v>2.2735122243111583E-3</v>
      </c>
      <c r="AR1244" s="13">
        <f t="shared" si="820"/>
        <v>97372722.508731022</v>
      </c>
      <c r="AS1244" s="14">
        <v>-3.987616012137196E-3</v>
      </c>
      <c r="AT1244" s="13">
        <f t="shared" si="821"/>
        <v>101500589.0022409</v>
      </c>
      <c r="AU1244" s="26">
        <f t="shared" si="810"/>
        <v>256231192.48511913</v>
      </c>
      <c r="AV1244" s="20">
        <f>AU1244/MAX($AU$13:AU1244)-1</f>
        <v>-1.870194239026346E-3</v>
      </c>
      <c r="AW1244" s="20">
        <f t="shared" si="822"/>
        <v>-1.870194239026346E-3</v>
      </c>
      <c r="AY1244" s="18">
        <v>44340</v>
      </c>
      <c r="AZ1244" s="14">
        <f t="shared" si="823"/>
        <v>-5.110101592499694E-3</v>
      </c>
      <c r="BA1244" s="13">
        <f t="shared" si="824"/>
        <v>57357880.97414723</v>
      </c>
      <c r="BB1244" s="20">
        <v>1.2963935699415563E-2</v>
      </c>
      <c r="BC1244" s="13">
        <f t="shared" si="825"/>
        <v>1798331663.7429914</v>
      </c>
      <c r="BD1244" s="14">
        <f t="shared" si="826"/>
        <v>8.2166716403011542E-3</v>
      </c>
      <c r="BE1244" s="13">
        <f t="shared" si="827"/>
        <v>105151082.11184478</v>
      </c>
      <c r="BF1244" s="26">
        <f t="shared" si="811"/>
        <v>1960840626.8289835</v>
      </c>
      <c r="BG1244" s="20">
        <f>BF1244/MAX($BF$13:BF1244)-1</f>
        <v>0</v>
      </c>
      <c r="BH1244" s="20">
        <f t="shared" si="828"/>
        <v>1.2170483855481473E-2</v>
      </c>
      <c r="BJ1244" s="18">
        <v>44340</v>
      </c>
      <c r="BK1244" s="14" t="e">
        <f>VLOOKUP(AP1244:AP2517,$F$13:$H$1892,3,FALSE)</f>
        <v>#N/A</v>
      </c>
      <c r="BL1244" s="13" t="e">
        <f t="shared" si="829"/>
        <v>#N/A</v>
      </c>
      <c r="BM1244" s="14" t="e">
        <f>VLOOKUP(AP1244:AP2517,$Q$13:$S$1892,3,FALSE)</f>
        <v>#N/A</v>
      </c>
      <c r="BN1244" s="13" t="e">
        <f t="shared" si="830"/>
        <v>#N/A</v>
      </c>
      <c r="BO1244" s="14">
        <v>5.8082073625380648E-3</v>
      </c>
      <c r="BP1244" s="13">
        <f t="shared" si="831"/>
        <v>92738591.579576492</v>
      </c>
      <c r="BQ1244" s="26" t="e">
        <f t="shared" si="812"/>
        <v>#N/A</v>
      </c>
      <c r="BR1244" s="20" t="e">
        <f>BQ1244/MAX($AJ$13:BQ1243)-1</f>
        <v>#N/A</v>
      </c>
      <c r="BS1244" s="20" t="e">
        <f t="shared" si="832"/>
        <v>#N/A</v>
      </c>
      <c r="BT1244" s="20"/>
      <c r="BU1244" s="20"/>
      <c r="BV1244" s="18">
        <v>44340</v>
      </c>
      <c r="BW1244" s="21">
        <v>13272059492.214092</v>
      </c>
      <c r="BX1244" s="14">
        <f t="shared" si="833"/>
        <v>-3.299581866732515E-4</v>
      </c>
      <c r="BY1244" s="20">
        <f>BW1243/MAX(BW$13:$BW1244)-1</f>
        <v>-3.7169697312027239E-3</v>
      </c>
      <c r="BZ1244" s="18"/>
      <c r="CA1244" s="18"/>
      <c r="CB1244" s="18">
        <v>44340</v>
      </c>
      <c r="CC1244" s="14" t="e">
        <f>VLOOKUP(AV1245:AV2518,$F$13:$H$1892,3,FALSE)</f>
        <v>#VALUE!</v>
      </c>
      <c r="CD1244" s="13" t="e">
        <f t="shared" si="834"/>
        <v>#VALUE!</v>
      </c>
      <c r="CE1244" s="14" t="e">
        <f>VLOOKUP(AV1245:AV2518,$Q$13:$S$1892,3,FALSE)</f>
        <v>#VALUE!</v>
      </c>
      <c r="CF1244" s="13" t="e">
        <f t="shared" si="835"/>
        <v>#VALUE!</v>
      </c>
      <c r="CG1244" s="14" t="e">
        <f>VLOOKUP(AV1245:AV2518,$AP$14:$AS$1893,3,FALSE)</f>
        <v>#VALUE!</v>
      </c>
      <c r="CH1244" s="13" t="e">
        <f t="shared" si="836"/>
        <v>#VALUE!</v>
      </c>
      <c r="CI1244" s="26" t="e">
        <f t="shared" si="813"/>
        <v>#VALUE!</v>
      </c>
      <c r="CJ1244" s="20" t="e">
        <f>CI1244/MAX($CI$13:CI1244)-1</f>
        <v>#VALUE!</v>
      </c>
      <c r="CK1244" s="20" t="e">
        <f t="shared" si="837"/>
        <v>#VALUE!</v>
      </c>
    </row>
    <row r="1245" spans="1:89" x14ac:dyDescent="0.3">
      <c r="A1245" s="12">
        <f t="shared" si="838"/>
        <v>41777</v>
      </c>
      <c r="B1245" s="13">
        <v>1577210.0961204115</v>
      </c>
      <c r="C1245" s="14">
        <f t="shared" si="798"/>
        <v>0</v>
      </c>
      <c r="D1245" s="14">
        <f>B1245/MAX($B$13:B1245)-1</f>
        <v>-3.8395112560233313E-2</v>
      </c>
      <c r="F1245" s="18">
        <v>44341</v>
      </c>
      <c r="G1245" s="13">
        <f t="shared" si="799"/>
        <v>6083012.1210009912</v>
      </c>
      <c r="H1245" s="14">
        <f t="shared" si="800"/>
        <v>-1.2869739159435678E-3</v>
      </c>
      <c r="I1245" s="14">
        <f>G1245/MAX($G$13:G1245)-1</f>
        <v>-2.2021741260298655E-2</v>
      </c>
      <c r="L1245" s="12">
        <f t="shared" si="839"/>
        <v>41777</v>
      </c>
      <c r="M1245" s="13">
        <v>25297959.836231157</v>
      </c>
      <c r="N1245" s="14">
        <f t="shared" si="814"/>
        <v>0</v>
      </c>
      <c r="O1245" s="14">
        <f>M1245/MAX(M$13:$M1245)-1</f>
        <v>-7.4544199364232622E-2</v>
      </c>
      <c r="Q1245" s="18">
        <v>44341</v>
      </c>
      <c r="R1245" s="13">
        <f t="shared" si="801"/>
        <v>230853027.98839587</v>
      </c>
      <c r="S1245" s="14">
        <f t="shared" si="802"/>
        <v>5.5799741664046554E-3</v>
      </c>
      <c r="T1245" s="14">
        <f>R1245/MAX($R$13:R1245)-1</f>
        <v>-3.6344727516181341E-2</v>
      </c>
      <c r="W1245" s="18">
        <v>44341</v>
      </c>
      <c r="X1245" s="21">
        <v>20646812726.210686</v>
      </c>
      <c r="Y1245" s="14">
        <f t="shared" si="803"/>
        <v>3.1686880713239773E-3</v>
      </c>
      <c r="Z1245" s="20">
        <f>X1245/MAX(X$13:$X1245)-1</f>
        <v>0</v>
      </c>
      <c r="AC1245" s="18">
        <v>44341</v>
      </c>
      <c r="AD1245" s="14">
        <f t="shared" si="804"/>
        <v>-1.2869739159435678E-3</v>
      </c>
      <c r="AE1245" s="13">
        <f t="shared" si="815"/>
        <v>57284062.877459705</v>
      </c>
      <c r="AF1245" s="14">
        <f t="shared" si="805"/>
        <v>5.5799741664046554E-3</v>
      </c>
      <c r="AG1245" s="13">
        <f t="shared" si="816"/>
        <v>97916059.784842238</v>
      </c>
      <c r="AH1245" s="14">
        <f t="shared" si="806"/>
        <v>3.1686880713239773E-3</v>
      </c>
      <c r="AI1245" s="13">
        <f t="shared" si="817"/>
        <v>105484273.09141938</v>
      </c>
      <c r="AJ1245" s="26">
        <f t="shared" si="807"/>
        <v>260684395.75372133</v>
      </c>
      <c r="AK1245" s="20">
        <f>AJ1245/MAX(AJ$13:$AJ1245)-1</f>
        <v>0</v>
      </c>
      <c r="AL1245" s="20">
        <f t="shared" si="818"/>
        <v>3.0887523188152244E-3</v>
      </c>
      <c r="AN1245" s="18">
        <v>44341</v>
      </c>
      <c r="AO1245" s="14">
        <f t="shared" si="808"/>
        <v>-1.2869739159435678E-3</v>
      </c>
      <c r="AP1245" s="13">
        <f t="shared" si="819"/>
        <v>57284062.877459705</v>
      </c>
      <c r="AQ1245" s="14">
        <f t="shared" si="809"/>
        <v>5.5799741664046554E-3</v>
      </c>
      <c r="AR1245" s="13">
        <f t="shared" si="820"/>
        <v>97916059.784842238</v>
      </c>
      <c r="AS1245" s="14">
        <v>1.1784536772744077E-3</v>
      </c>
      <c r="AT1245" s="13">
        <f t="shared" si="821"/>
        <v>101620202.74459609</v>
      </c>
      <c r="AU1245" s="26">
        <f t="shared" si="810"/>
        <v>256820325.40689802</v>
      </c>
      <c r="AV1245" s="20">
        <f>AU1245/MAX($AU$13:AU1245)-1</f>
        <v>0</v>
      </c>
      <c r="AW1245" s="20">
        <f t="shared" si="822"/>
        <v>2.2992240564665423E-3</v>
      </c>
      <c r="AY1245" s="18">
        <v>44341</v>
      </c>
      <c r="AZ1245" s="14">
        <f t="shared" si="823"/>
        <v>-1.2869739159435678E-3</v>
      </c>
      <c r="BA1245" s="13">
        <f t="shared" si="824"/>
        <v>57284062.877459705</v>
      </c>
      <c r="BB1245" s="20">
        <v>1.8741795890194091E-2</v>
      </c>
      <c r="BC1245" s="13">
        <f t="shared" si="825"/>
        <v>1832035628.7277358</v>
      </c>
      <c r="BD1245" s="14">
        <f t="shared" si="826"/>
        <v>3.1686880713239773E-3</v>
      </c>
      <c r="BE1245" s="13">
        <f t="shared" si="827"/>
        <v>105484273.09141938</v>
      </c>
      <c r="BF1245" s="26">
        <f t="shared" si="811"/>
        <v>1994803964.696615</v>
      </c>
      <c r="BG1245" s="20">
        <f>BF1245/MAX($BF$13:BF1245)-1</f>
        <v>0</v>
      </c>
      <c r="BH1245" s="20">
        <f t="shared" si="828"/>
        <v>1.7320804864470851E-2</v>
      </c>
      <c r="BJ1245" s="18">
        <v>44341</v>
      </c>
      <c r="BK1245" s="14" t="e">
        <f>VLOOKUP(AP1245:AP2518,$F$13:$H$1892,3,FALSE)</f>
        <v>#N/A</v>
      </c>
      <c r="BL1245" s="13" t="e">
        <f t="shared" si="829"/>
        <v>#N/A</v>
      </c>
      <c r="BM1245" s="14" t="e">
        <f>VLOOKUP(AP1245:AP2518,$Q$13:$S$1892,3,FALSE)</f>
        <v>#N/A</v>
      </c>
      <c r="BN1245" s="13" t="e">
        <f t="shared" si="830"/>
        <v>#N/A</v>
      </c>
      <c r="BO1245" s="14">
        <v>-6.1855558098764529E-3</v>
      </c>
      <c r="BP1245" s="13">
        <f t="shared" si="831"/>
        <v>92164951.845631689</v>
      </c>
      <c r="BQ1245" s="26" t="e">
        <f t="shared" si="812"/>
        <v>#N/A</v>
      </c>
      <c r="BR1245" s="20" t="e">
        <f>BQ1245/MAX($AJ$13:BQ1244)-1</f>
        <v>#N/A</v>
      </c>
      <c r="BS1245" s="20" t="e">
        <f t="shared" si="832"/>
        <v>#N/A</v>
      </c>
      <c r="BT1245" s="20"/>
      <c r="BU1245" s="20"/>
      <c r="BV1245" s="18">
        <v>44341</v>
      </c>
      <c r="BW1245" s="21">
        <v>13437770563.089159</v>
      </c>
      <c r="BX1245" s="14">
        <f t="shared" si="833"/>
        <v>-1.2331738371113565E-2</v>
      </c>
      <c r="BY1245" s="20">
        <f>BW1244/MAX(BW$13:$BW1245)-1</f>
        <v>-1.2331738371113565E-2</v>
      </c>
      <c r="BZ1245" s="18"/>
      <c r="CA1245" s="18"/>
      <c r="CB1245" s="18">
        <v>44341</v>
      </c>
      <c r="CC1245" s="14" t="e">
        <f>VLOOKUP(AV1246:AV2519,$F$13:$H$1892,3,FALSE)</f>
        <v>#VALUE!</v>
      </c>
      <c r="CD1245" s="13" t="e">
        <f t="shared" si="834"/>
        <v>#VALUE!</v>
      </c>
      <c r="CE1245" s="14" t="e">
        <f>VLOOKUP(AV1246:AV2519,$Q$13:$S$1892,3,FALSE)</f>
        <v>#VALUE!</v>
      </c>
      <c r="CF1245" s="13" t="e">
        <f t="shared" si="835"/>
        <v>#VALUE!</v>
      </c>
      <c r="CG1245" s="14" t="e">
        <f>VLOOKUP(AV1246:AV2519,$AP$14:$AS$1893,3,FALSE)</f>
        <v>#VALUE!</v>
      </c>
      <c r="CH1245" s="13" t="e">
        <f t="shared" si="836"/>
        <v>#VALUE!</v>
      </c>
      <c r="CI1245" s="26" t="e">
        <f t="shared" si="813"/>
        <v>#VALUE!</v>
      </c>
      <c r="CJ1245" s="20" t="e">
        <f>CI1245/MAX($CI$13:CI1245)-1</f>
        <v>#VALUE!</v>
      </c>
      <c r="CK1245" s="20" t="e">
        <f t="shared" si="837"/>
        <v>#VALUE!</v>
      </c>
    </row>
    <row r="1246" spans="1:89" x14ac:dyDescent="0.3">
      <c r="A1246" s="12">
        <f t="shared" si="838"/>
        <v>41778</v>
      </c>
      <c r="B1246" s="13">
        <v>1575644.3594947094</v>
      </c>
      <c r="C1246" s="14">
        <f t="shared" si="798"/>
        <v>-9.9272546476436574E-4</v>
      </c>
      <c r="D1246" s="14">
        <f>B1246/MAX($B$13:B1246)-1</f>
        <v>-3.9349722219036543E-2</v>
      </c>
      <c r="F1246" s="18">
        <v>44342</v>
      </c>
      <c r="G1246" s="13">
        <f t="shared" si="799"/>
        <v>6052083.719449928</v>
      </c>
      <c r="H1246" s="14">
        <f t="shared" si="800"/>
        <v>-5.0843892689751424E-3</v>
      </c>
      <c r="I1246" s="14">
        <f>G1246/MAX($G$13:G1246)-1</f>
        <v>-2.6994163424325812E-2</v>
      </c>
      <c r="L1246" s="12">
        <f t="shared" si="839"/>
        <v>41778</v>
      </c>
      <c r="M1246" s="13">
        <v>24458412.60023196</v>
      </c>
      <c r="N1246" s="14">
        <f t="shared" si="814"/>
        <v>-3.3186361328505831E-2</v>
      </c>
      <c r="O1246" s="14">
        <f>M1246/MAX(M$13:$M1246)-1</f>
        <v>-0.10525670995769298</v>
      </c>
      <c r="Q1246" s="18">
        <v>44342</v>
      </c>
      <c r="R1246" s="13">
        <f t="shared" si="801"/>
        <v>231390377.80907252</v>
      </c>
      <c r="S1246" s="14">
        <f t="shared" si="802"/>
        <v>2.3276706628412303E-3</v>
      </c>
      <c r="T1246" s="14">
        <f>R1246/MAX($R$13:R1246)-1</f>
        <v>-3.4101655409328413E-2</v>
      </c>
      <c r="W1246" s="18">
        <v>44342</v>
      </c>
      <c r="X1246" s="21">
        <v>20939101610.557598</v>
      </c>
      <c r="Y1246" s="14">
        <f t="shared" si="803"/>
        <v>1.4156610428100569E-2</v>
      </c>
      <c r="Z1246" s="20">
        <f>X1246/MAX(X$13:$X1246)-1</f>
        <v>0</v>
      </c>
      <c r="AC1246" s="18">
        <v>44342</v>
      </c>
      <c r="AD1246" s="14">
        <f t="shared" si="804"/>
        <v>-5.0843892689751424E-3</v>
      </c>
      <c r="AE1246" s="13">
        <f t="shared" si="815"/>
        <v>56992808.402882248</v>
      </c>
      <c r="AF1246" s="14">
        <f t="shared" si="805"/>
        <v>2.3276706628412303E-3</v>
      </c>
      <c r="AG1246" s="13">
        <f t="shared" si="816"/>
        <v>98143976.124624416</v>
      </c>
      <c r="AH1246" s="14">
        <f t="shared" si="806"/>
        <v>1.4156610428100569E-2</v>
      </c>
      <c r="AI1246" s="13">
        <f t="shared" si="817"/>
        <v>106977572.85186598</v>
      </c>
      <c r="AJ1246" s="26">
        <f t="shared" si="807"/>
        <v>262114357.37937263</v>
      </c>
      <c r="AK1246" s="20">
        <f>AJ1246/MAX(AJ$13:$AJ1246)-1</f>
        <v>0</v>
      </c>
      <c r="AL1246" s="20">
        <f t="shared" si="818"/>
        <v>5.485413200574607E-3</v>
      </c>
      <c r="AN1246" s="18">
        <v>44342</v>
      </c>
      <c r="AO1246" s="14">
        <f t="shared" si="808"/>
        <v>-5.0843892689751424E-3</v>
      </c>
      <c r="AP1246" s="13">
        <f t="shared" si="819"/>
        <v>56992808.402882248</v>
      </c>
      <c r="AQ1246" s="14">
        <f t="shared" si="809"/>
        <v>2.3276706628412303E-3</v>
      </c>
      <c r="AR1246" s="13">
        <f t="shared" si="820"/>
        <v>98143976.124624416</v>
      </c>
      <c r="AS1246" s="14">
        <v>8.5401139091292166E-3</v>
      </c>
      <c r="AT1246" s="13">
        <f t="shared" si="821"/>
        <v>102488050.85150374</v>
      </c>
      <c r="AU1246" s="26">
        <f t="shared" si="810"/>
        <v>257624835.37901041</v>
      </c>
      <c r="AV1246" s="20">
        <f>AU1246/MAX($AU$13:AU1246)-1</f>
        <v>0</v>
      </c>
      <c r="AW1246" s="20">
        <f t="shared" si="822"/>
        <v>3.1325790543943466E-3</v>
      </c>
      <c r="AY1246" s="18">
        <v>44342</v>
      </c>
      <c r="AZ1246" s="14">
        <f t="shared" si="823"/>
        <v>-5.0843892689751424E-3</v>
      </c>
      <c r="BA1246" s="13">
        <f t="shared" si="824"/>
        <v>56992808.402882248</v>
      </c>
      <c r="BB1246" s="20">
        <v>-1.032673927874328E-2</v>
      </c>
      <c r="BC1246" s="13">
        <f t="shared" si="825"/>
        <v>1813116674.440496</v>
      </c>
      <c r="BD1246" s="14">
        <f t="shared" si="826"/>
        <v>1.4156610428100569E-2</v>
      </c>
      <c r="BE1246" s="13">
        <f t="shared" si="827"/>
        <v>106977572.85186598</v>
      </c>
      <c r="BF1246" s="26">
        <f t="shared" si="811"/>
        <v>1977087055.6952443</v>
      </c>
      <c r="BG1246" s="20">
        <f>BF1246/MAX($BF$13:BF1246)-1</f>
        <v>-8.8815288694622518E-3</v>
      </c>
      <c r="BH1246" s="20">
        <f t="shared" si="828"/>
        <v>-8.8815288694622518E-3</v>
      </c>
      <c r="BJ1246" s="18">
        <v>44342</v>
      </c>
      <c r="BK1246" s="14" t="e">
        <f>VLOOKUP(AP1246:AP2519,$F$13:$H$1892,3,FALSE)</f>
        <v>#N/A</v>
      </c>
      <c r="BL1246" s="13" t="e">
        <f t="shared" si="829"/>
        <v>#N/A</v>
      </c>
      <c r="BM1246" s="14" t="e">
        <f>VLOOKUP(AP1246:AP2519,$Q$13:$S$1892,3,FALSE)</f>
        <v>#N/A</v>
      </c>
      <c r="BN1246" s="13" t="e">
        <f t="shared" si="830"/>
        <v>#N/A</v>
      </c>
      <c r="BO1246" s="14">
        <v>1.207374965809116E-2</v>
      </c>
      <c r="BP1246" s="13">
        <f t="shared" si="831"/>
        <v>93277728.401465878</v>
      </c>
      <c r="BQ1246" s="26" t="e">
        <f t="shared" si="812"/>
        <v>#N/A</v>
      </c>
      <c r="BR1246" s="20" t="e">
        <f>BQ1246/MAX($AJ$13:BQ1245)-1</f>
        <v>#N/A</v>
      </c>
      <c r="BS1246" s="20" t="e">
        <f t="shared" si="832"/>
        <v>#N/A</v>
      </c>
      <c r="BT1246" s="20"/>
      <c r="BU1246" s="20"/>
      <c r="BV1246" s="18">
        <v>44342</v>
      </c>
      <c r="BW1246" s="21">
        <v>13656962986.353762</v>
      </c>
      <c r="BX1246" s="14">
        <f t="shared" si="833"/>
        <v>-1.6049865807180042E-2</v>
      </c>
      <c r="BY1246" s="20">
        <f>BW1245/MAX(BW$13:$BW1246)-1</f>
        <v>-1.6049865807180042E-2</v>
      </c>
      <c r="BZ1246" s="18"/>
      <c r="CA1246" s="18"/>
      <c r="CB1246" s="18">
        <v>44342</v>
      </c>
      <c r="CC1246" s="14" t="e">
        <f>VLOOKUP(AV1247:AV2520,$F$13:$H$1892,3,FALSE)</f>
        <v>#VALUE!</v>
      </c>
      <c r="CD1246" s="13" t="e">
        <f t="shared" si="834"/>
        <v>#VALUE!</v>
      </c>
      <c r="CE1246" s="14" t="e">
        <f>VLOOKUP(AV1247:AV2520,$Q$13:$S$1892,3,FALSE)</f>
        <v>#VALUE!</v>
      </c>
      <c r="CF1246" s="13" t="e">
        <f t="shared" si="835"/>
        <v>#VALUE!</v>
      </c>
      <c r="CG1246" s="14" t="e">
        <f>VLOOKUP(AV1247:AV2520,$AP$14:$AS$1893,3,FALSE)</f>
        <v>#VALUE!</v>
      </c>
      <c r="CH1246" s="13" t="e">
        <f t="shared" si="836"/>
        <v>#VALUE!</v>
      </c>
      <c r="CI1246" s="26" t="e">
        <f t="shared" si="813"/>
        <v>#VALUE!</v>
      </c>
      <c r="CJ1246" s="20" t="e">
        <f>CI1246/MAX($CI$13:CI1246)-1</f>
        <v>#VALUE!</v>
      </c>
      <c r="CK1246" s="20" t="e">
        <f t="shared" si="837"/>
        <v>#VALUE!</v>
      </c>
    </row>
    <row r="1247" spans="1:89" x14ac:dyDescent="0.3">
      <c r="A1247" s="12">
        <f t="shared" si="838"/>
        <v>41779</v>
      </c>
      <c r="B1247" s="13">
        <v>1550711.1294017674</v>
      </c>
      <c r="C1247" s="14">
        <f t="shared" si="798"/>
        <v>-1.5824148350924716E-2</v>
      </c>
      <c r="D1247" s="14">
        <f>B1247/MAX($B$13:B1247)-1</f>
        <v>-5.4551194727999519E-2</v>
      </c>
      <c r="F1247" s="18">
        <v>44343</v>
      </c>
      <c r="G1247" s="13">
        <f t="shared" si="799"/>
        <v>6088248.2682291176</v>
      </c>
      <c r="H1247" s="14">
        <f t="shared" si="800"/>
        <v>5.9755532896819119E-3</v>
      </c>
      <c r="I1247" s="14">
        <f>G1247/MAX($G$13:G1247)-1</f>
        <v>-2.1179915196696264E-2</v>
      </c>
      <c r="L1247" s="12">
        <f t="shared" si="839"/>
        <v>41779</v>
      </c>
      <c r="M1247" s="13">
        <v>24341769.530820444</v>
      </c>
      <c r="N1247" s="14">
        <f t="shared" si="814"/>
        <v>-4.7690367857483595E-3</v>
      </c>
      <c r="O1247" s="14">
        <f>M1247/MAX(M$13:$M1247)-1</f>
        <v>-0.10952377362170618</v>
      </c>
      <c r="Q1247" s="18">
        <v>44343</v>
      </c>
      <c r="R1247" s="13">
        <f t="shared" si="801"/>
        <v>230825236.05514812</v>
      </c>
      <c r="S1247" s="14">
        <f t="shared" si="802"/>
        <v>-2.4423736167228371E-3</v>
      </c>
      <c r="T1247" s="14">
        <f>R1247/MAX($R$13:R1247)-1</f>
        <v>-3.6460740042592921E-2</v>
      </c>
      <c r="W1247" s="18">
        <v>44343</v>
      </c>
      <c r="X1247" s="21">
        <v>21281431836.434776</v>
      </c>
      <c r="Y1247" s="14">
        <f t="shared" si="803"/>
        <v>1.6348849737878535E-2</v>
      </c>
      <c r="Z1247" s="20">
        <f>X1247/MAX(X$13:$X1247)-1</f>
        <v>0</v>
      </c>
      <c r="AC1247" s="18">
        <v>44343</v>
      </c>
      <c r="AD1247" s="14">
        <f t="shared" si="804"/>
        <v>5.9755532896819119E-3</v>
      </c>
      <c r="AE1247" s="13">
        <f t="shared" si="815"/>
        <v>57333371.9666223</v>
      </c>
      <c r="AF1247" s="14">
        <f t="shared" si="805"/>
        <v>-2.4423736167228371E-3</v>
      </c>
      <c r="AG1247" s="13">
        <f t="shared" si="816"/>
        <v>97904271.866697356</v>
      </c>
      <c r="AH1247" s="14">
        <f t="shared" si="806"/>
        <v>1.6348849737878535E-2</v>
      </c>
      <c r="AI1247" s="13">
        <f t="shared" si="817"/>
        <v>108726533.11574408</v>
      </c>
      <c r="AJ1247" s="26">
        <f t="shared" si="807"/>
        <v>263964176.94906372</v>
      </c>
      <c r="AK1247" s="20">
        <f>AJ1247/MAX(AJ$13:$AJ1247)-1</f>
        <v>0</v>
      </c>
      <c r="AL1247" s="20">
        <f t="shared" si="818"/>
        <v>7.0572996770785767E-3</v>
      </c>
      <c r="AN1247" s="18">
        <v>44343</v>
      </c>
      <c r="AO1247" s="14">
        <f t="shared" si="808"/>
        <v>5.9755532896819119E-3</v>
      </c>
      <c r="AP1247" s="13">
        <f t="shared" si="819"/>
        <v>57333371.9666223</v>
      </c>
      <c r="AQ1247" s="14">
        <f t="shared" si="809"/>
        <v>-2.4423736167228371E-3</v>
      </c>
      <c r="AR1247" s="13">
        <f t="shared" si="820"/>
        <v>97904271.866697356</v>
      </c>
      <c r="AS1247" s="14">
        <v>2.140331344737181E-2</v>
      </c>
      <c r="AT1247" s="13">
        <f t="shared" si="821"/>
        <v>104681634.72848867</v>
      </c>
      <c r="AU1247" s="26">
        <f t="shared" si="810"/>
        <v>259919278.56180832</v>
      </c>
      <c r="AV1247" s="20">
        <f>AU1247/MAX($AU$13:AU1247)-1</f>
        <v>0</v>
      </c>
      <c r="AW1247" s="20">
        <f t="shared" si="822"/>
        <v>8.9061412865043543E-3</v>
      </c>
      <c r="AY1247" s="18">
        <v>44343</v>
      </c>
      <c r="AZ1247" s="14">
        <f t="shared" si="823"/>
        <v>5.9755532896819119E-3</v>
      </c>
      <c r="BA1247" s="13">
        <f t="shared" si="824"/>
        <v>57333371.9666223</v>
      </c>
      <c r="BB1247" s="20">
        <v>2.0431548192373139E-2</v>
      </c>
      <c r="BC1247" s="13">
        <f t="shared" si="825"/>
        <v>1850161455.1527224</v>
      </c>
      <c r="BD1247" s="14">
        <f t="shared" si="826"/>
        <v>1.6348849737878535E-2</v>
      </c>
      <c r="BE1247" s="13">
        <f t="shared" si="827"/>
        <v>108726533.11574408</v>
      </c>
      <c r="BF1247" s="26">
        <f t="shared" si="811"/>
        <v>2016221360.2350888</v>
      </c>
      <c r="BG1247" s="20">
        <f>BF1247/MAX($BF$13:BF1247)-1</f>
        <v>0</v>
      </c>
      <c r="BH1247" s="20">
        <f t="shared" si="828"/>
        <v>1.9793920772033458E-2</v>
      </c>
      <c r="BJ1247" s="18">
        <v>44343</v>
      </c>
      <c r="BK1247" s="14" t="e">
        <f>VLOOKUP(AP1247:AP2520,$F$13:$H$1892,3,FALSE)</f>
        <v>#N/A</v>
      </c>
      <c r="BL1247" s="13" t="e">
        <f t="shared" si="829"/>
        <v>#N/A</v>
      </c>
      <c r="BM1247" s="14" t="e">
        <f>VLOOKUP(AP1247:AP2520,$Q$13:$S$1892,3,FALSE)</f>
        <v>#N/A</v>
      </c>
      <c r="BN1247" s="13" t="e">
        <f t="shared" si="830"/>
        <v>#N/A</v>
      </c>
      <c r="BO1247" s="14">
        <v>2.0012428601545951E-2</v>
      </c>
      <c r="BP1247" s="13">
        <f t="shared" si="831"/>
        <v>95144442.28121461</v>
      </c>
      <c r="BQ1247" s="26" t="e">
        <f t="shared" si="812"/>
        <v>#N/A</v>
      </c>
      <c r="BR1247" s="20" t="e">
        <f>BQ1247/MAX($AJ$13:BQ1246)-1</f>
        <v>#N/A</v>
      </c>
      <c r="BS1247" s="20" t="e">
        <f t="shared" si="832"/>
        <v>#N/A</v>
      </c>
      <c r="BT1247" s="20"/>
      <c r="BU1247" s="20"/>
      <c r="BV1247" s="18">
        <v>44343</v>
      </c>
      <c r="BW1247" s="21">
        <v>13860932468.219881</v>
      </c>
      <c r="BX1247" s="14">
        <f t="shared" si="833"/>
        <v>-1.4715422813997292E-2</v>
      </c>
      <c r="BY1247" s="20">
        <f>BW1246/MAX(BW$13:$BW1247)-1</f>
        <v>-1.4715422813997292E-2</v>
      </c>
      <c r="BZ1247" s="18"/>
      <c r="CA1247" s="18"/>
      <c r="CB1247" s="18">
        <v>44343</v>
      </c>
      <c r="CC1247" s="14" t="e">
        <f>VLOOKUP(AV1248:AV2521,$F$13:$H$1892,3,FALSE)</f>
        <v>#VALUE!</v>
      </c>
      <c r="CD1247" s="13" t="e">
        <f t="shared" si="834"/>
        <v>#VALUE!</v>
      </c>
      <c r="CE1247" s="14" t="e">
        <f>VLOOKUP(AV1248:AV2521,$Q$13:$S$1892,3,FALSE)</f>
        <v>#VALUE!</v>
      </c>
      <c r="CF1247" s="13" t="e">
        <f t="shared" si="835"/>
        <v>#VALUE!</v>
      </c>
      <c r="CG1247" s="14" t="e">
        <f>VLOOKUP(AV1248:AV2521,$AP$14:$AS$1893,3,FALSE)</f>
        <v>#VALUE!</v>
      </c>
      <c r="CH1247" s="13" t="e">
        <f t="shared" si="836"/>
        <v>#VALUE!</v>
      </c>
      <c r="CI1247" s="26" t="e">
        <f t="shared" si="813"/>
        <v>#VALUE!</v>
      </c>
      <c r="CJ1247" s="20" t="e">
        <f>CI1247/MAX($CI$13:CI1247)-1</f>
        <v>#VALUE!</v>
      </c>
      <c r="CK1247" s="20" t="e">
        <f t="shared" si="837"/>
        <v>#VALUE!</v>
      </c>
    </row>
    <row r="1248" spans="1:89" x14ac:dyDescent="0.3">
      <c r="A1248" s="12">
        <f t="shared" si="838"/>
        <v>41780</v>
      </c>
      <c r="B1248" s="13">
        <v>1545982.1010401535</v>
      </c>
      <c r="C1248" s="14">
        <f t="shared" si="798"/>
        <v>-3.0495869101282436E-3</v>
      </c>
      <c r="D1248" s="14">
        <f>B1248/MAX($B$13:B1248)-1</f>
        <v>-5.7434423028753456E-2</v>
      </c>
      <c r="F1248" s="18">
        <v>44344</v>
      </c>
      <c r="G1248" s="13">
        <f t="shared" si="799"/>
        <v>6088248.2682291176</v>
      </c>
      <c r="H1248" s="14">
        <f t="shared" si="800"/>
        <v>0</v>
      </c>
      <c r="I1248" s="14">
        <f>G1248/MAX($G$13:G1248)-1</f>
        <v>-2.1179915196696264E-2</v>
      </c>
      <c r="L1248" s="12">
        <f t="shared" si="839"/>
        <v>41780</v>
      </c>
      <c r="M1248" s="13">
        <v>24511798.222341266</v>
      </c>
      <c r="N1248" s="14">
        <f t="shared" si="814"/>
        <v>6.9850588021358462E-3</v>
      </c>
      <c r="O1248" s="14">
        <f>M1248/MAX(M$13:$M1248)-1</f>
        <v>-0.10330374481854965</v>
      </c>
      <c r="Q1248" s="18">
        <v>44344</v>
      </c>
      <c r="R1248" s="13">
        <f t="shared" si="801"/>
        <v>232736428.50013208</v>
      </c>
      <c r="S1248" s="14">
        <f t="shared" si="802"/>
        <v>8.2798245011967975E-3</v>
      </c>
      <c r="T1248" s="14">
        <f>R1248/MAX($R$13:R1248)-1</f>
        <v>-2.8482804070132484E-2</v>
      </c>
      <c r="W1248" s="18">
        <v>44344</v>
      </c>
      <c r="X1248" s="21">
        <v>21281431836.434849</v>
      </c>
      <c r="Y1248" s="14">
        <f t="shared" si="803"/>
        <v>3.3306690738754696E-15</v>
      </c>
      <c r="Z1248" s="20">
        <f>X1248/MAX(X$13:$X1248)-1</f>
        <v>0</v>
      </c>
      <c r="AC1248" s="18">
        <v>44344</v>
      </c>
      <c r="AD1248" s="14">
        <f t="shared" si="804"/>
        <v>0</v>
      </c>
      <c r="AE1248" s="13">
        <f t="shared" si="815"/>
        <v>57333371.9666223</v>
      </c>
      <c r="AF1248" s="14">
        <f t="shared" si="805"/>
        <v>8.2798245011967975E-3</v>
      </c>
      <c r="AG1248" s="13">
        <f t="shared" si="816"/>
        <v>98714902.055671066</v>
      </c>
      <c r="AH1248" s="14">
        <f t="shared" si="806"/>
        <v>3.3306690738754696E-15</v>
      </c>
      <c r="AI1248" s="13">
        <f t="shared" si="817"/>
        <v>108726533.11574444</v>
      </c>
      <c r="AJ1248" s="26">
        <f t="shared" si="807"/>
        <v>264774807.1380378</v>
      </c>
      <c r="AK1248" s="20">
        <f>AJ1248/MAX(AJ$13:$AJ1248)-1</f>
        <v>0</v>
      </c>
      <c r="AL1248" s="20">
        <f t="shared" si="818"/>
        <v>3.0709856100303856E-3</v>
      </c>
      <c r="AN1248" s="18">
        <v>44344</v>
      </c>
      <c r="AO1248" s="14">
        <f t="shared" si="808"/>
        <v>0</v>
      </c>
      <c r="AP1248" s="13">
        <f t="shared" si="819"/>
        <v>57333371.9666223</v>
      </c>
      <c r="AQ1248" s="14">
        <f t="shared" si="809"/>
        <v>8.2798245011967975E-3</v>
      </c>
      <c r="AR1248" s="13">
        <f t="shared" si="820"/>
        <v>98714902.055671066</v>
      </c>
      <c r="AS1248" s="14">
        <v>-1.051180987822063E-15</v>
      </c>
      <c r="AT1248" s="13">
        <f t="shared" si="821"/>
        <v>104681634.72848856</v>
      </c>
      <c r="AU1248" s="26">
        <f t="shared" si="810"/>
        <v>260729908.75078192</v>
      </c>
      <c r="AV1248" s="20">
        <f>AU1248/MAX($AU$13:AU1248)-1</f>
        <v>0</v>
      </c>
      <c r="AW1248" s="20">
        <f t="shared" si="822"/>
        <v>3.1187766965921071E-3</v>
      </c>
      <c r="AY1248" s="18">
        <v>44344</v>
      </c>
      <c r="AZ1248" s="14">
        <f t="shared" si="823"/>
        <v>0</v>
      </c>
      <c r="BA1248" s="13">
        <f t="shared" si="824"/>
        <v>57333371.9666223</v>
      </c>
      <c r="BB1248" s="20">
        <v>-5.5688295635518692E-3</v>
      </c>
      <c r="BC1248" s="13">
        <f t="shared" si="825"/>
        <v>1839858221.3439238</v>
      </c>
      <c r="BD1248" s="14">
        <f t="shared" si="826"/>
        <v>3.3306690738754696E-15</v>
      </c>
      <c r="BE1248" s="13">
        <f t="shared" si="827"/>
        <v>108726533.11574444</v>
      </c>
      <c r="BF1248" s="26">
        <f t="shared" si="811"/>
        <v>2005918126.4262905</v>
      </c>
      <c r="BG1248" s="20">
        <f>BF1248/MAX($BF$13:BF1248)-1</f>
        <v>-5.1101699505836651E-3</v>
      </c>
      <c r="BH1248" s="20">
        <f t="shared" si="828"/>
        <v>-5.1101699505836651E-3</v>
      </c>
      <c r="BJ1248" s="18">
        <v>44344</v>
      </c>
      <c r="BK1248" s="14" t="e">
        <f>VLOOKUP(AP1248:AP2521,$F$13:$H$1892,3,FALSE)</f>
        <v>#N/A</v>
      </c>
      <c r="BL1248" s="13" t="e">
        <f t="shared" si="829"/>
        <v>#N/A</v>
      </c>
      <c r="BM1248" s="14" t="e">
        <f>VLOOKUP(AP1248:AP2521,$Q$13:$S$1892,3,FALSE)</f>
        <v>#N/A</v>
      </c>
      <c r="BN1248" s="13" t="e">
        <f t="shared" si="830"/>
        <v>#N/A</v>
      </c>
      <c r="BO1248" s="14">
        <v>-5.6621374255882984E-15</v>
      </c>
      <c r="BP1248" s="13">
        <f t="shared" si="831"/>
        <v>95144442.281214073</v>
      </c>
      <c r="BQ1248" s="26" t="e">
        <f t="shared" si="812"/>
        <v>#N/A</v>
      </c>
      <c r="BR1248" s="20" t="e">
        <f>BQ1248/MAX($AJ$13:BQ1247)-1</f>
        <v>#N/A</v>
      </c>
      <c r="BS1248" s="20" t="e">
        <f t="shared" si="832"/>
        <v>#N/A</v>
      </c>
      <c r="BT1248" s="20"/>
      <c r="BU1248" s="20"/>
      <c r="BV1248" s="18">
        <v>44344</v>
      </c>
      <c r="BW1248" s="21">
        <v>13752176614.422539</v>
      </c>
      <c r="BX1248" s="14">
        <f t="shared" si="833"/>
        <v>7.9082647675776663E-3</v>
      </c>
      <c r="BY1248" s="20">
        <f>BW1247/MAX(BW$13:$BW1248)-1</f>
        <v>0</v>
      </c>
      <c r="BZ1248" s="18"/>
      <c r="CA1248" s="18"/>
      <c r="CB1248" s="18">
        <v>44344</v>
      </c>
      <c r="CC1248" s="14" t="e">
        <f>VLOOKUP(AV1249:AV2522,$F$13:$H$1892,3,FALSE)</f>
        <v>#VALUE!</v>
      </c>
      <c r="CD1248" s="13" t="e">
        <f t="shared" si="834"/>
        <v>#VALUE!</v>
      </c>
      <c r="CE1248" s="14" t="e">
        <f>VLOOKUP(AV1249:AV2522,$Q$13:$S$1892,3,FALSE)</f>
        <v>#VALUE!</v>
      </c>
      <c r="CF1248" s="13" t="e">
        <f t="shared" si="835"/>
        <v>#VALUE!</v>
      </c>
      <c r="CG1248" s="14" t="e">
        <f>VLOOKUP(AV1249:AV2522,$AP$14:$AS$1893,3,FALSE)</f>
        <v>#VALUE!</v>
      </c>
      <c r="CH1248" s="13" t="e">
        <f t="shared" si="836"/>
        <v>#VALUE!</v>
      </c>
      <c r="CI1248" s="26" t="e">
        <f t="shared" si="813"/>
        <v>#VALUE!</v>
      </c>
      <c r="CJ1248" s="20" t="e">
        <f>CI1248/MAX($CI$13:CI1248)-1</f>
        <v>#VALUE!</v>
      </c>
      <c r="CK1248" s="20" t="e">
        <f t="shared" si="837"/>
        <v>#VALUE!</v>
      </c>
    </row>
    <row r="1249" spans="1:89" x14ac:dyDescent="0.3">
      <c r="A1249" s="12">
        <f t="shared" si="838"/>
        <v>41781</v>
      </c>
      <c r="B1249" s="13">
        <v>1551531.6048792105</v>
      </c>
      <c r="C1249" s="14">
        <f t="shared" si="798"/>
        <v>3.5896300709581386E-3</v>
      </c>
      <c r="D1249" s="14">
        <f>B1249/MAX($B$13:B1249)-1</f>
        <v>-5.4050961289807353E-2</v>
      </c>
      <c r="F1249" s="18">
        <v>44347</v>
      </c>
      <c r="G1249" s="13">
        <f t="shared" si="799"/>
        <v>6090334.0905908588</v>
      </c>
      <c r="H1249" s="14">
        <f t="shared" si="800"/>
        <v>3.4259811194403689E-4</v>
      </c>
      <c r="I1249" s="14">
        <f>G1249/MAX($G$13:G1249)-1</f>
        <v>-2.0844573283709922E-2</v>
      </c>
      <c r="L1249" s="12">
        <f t="shared" si="839"/>
        <v>41781</v>
      </c>
      <c r="M1249" s="13">
        <v>24582530.556663934</v>
      </c>
      <c r="N1249" s="14">
        <f t="shared" si="814"/>
        <v>2.88564444277295E-3</v>
      </c>
      <c r="O1249" s="14">
        <f>M1249/MAX(M$13:$M1249)-1</f>
        <v>-0.1007161982529301</v>
      </c>
      <c r="Q1249" s="18">
        <v>44347</v>
      </c>
      <c r="R1249" s="13">
        <f t="shared" si="801"/>
        <v>233038518.30858746</v>
      </c>
      <c r="S1249" s="14">
        <f t="shared" si="802"/>
        <v>1.2979910811650175E-3</v>
      </c>
      <c r="T1249" s="14">
        <f>R1249/MAX($R$13:R1249)-1</f>
        <v>-2.7221783414617118E-2</v>
      </c>
      <c r="W1249" s="18">
        <v>44347</v>
      </c>
      <c r="X1249" s="21">
        <v>21284300533.68634</v>
      </c>
      <c r="Y1249" s="14">
        <f t="shared" si="803"/>
        <v>1.3479813170191868E-4</v>
      </c>
      <c r="Z1249" s="20">
        <f>X1249/MAX(X$13:$X1249)-1</f>
        <v>0</v>
      </c>
      <c r="AC1249" s="18">
        <v>44347</v>
      </c>
      <c r="AD1249" s="14">
        <f t="shared" si="804"/>
        <v>3.4259811194403689E-4</v>
      </c>
      <c r="AE1249" s="13">
        <f t="shared" si="815"/>
        <v>57353014.271609448</v>
      </c>
      <c r="AF1249" s="14">
        <f t="shared" si="805"/>
        <v>1.2979910811650175E-3</v>
      </c>
      <c r="AG1249" s="13">
        <f t="shared" si="816"/>
        <v>98843033.118117407</v>
      </c>
      <c r="AH1249" s="14">
        <f t="shared" si="806"/>
        <v>1.3479813170191868E-4</v>
      </c>
      <c r="AI1249" s="13">
        <f t="shared" si="817"/>
        <v>108741189.24927486</v>
      </c>
      <c r="AJ1249" s="26">
        <f t="shared" si="807"/>
        <v>264937236.63900173</v>
      </c>
      <c r="AK1249" s="20">
        <f>AJ1249/MAX(AJ$13:$AJ1249)-1</f>
        <v>0</v>
      </c>
      <c r="AL1249" s="20">
        <f t="shared" si="818"/>
        <v>6.134628242000506E-4</v>
      </c>
      <c r="AN1249" s="18">
        <v>44347</v>
      </c>
      <c r="AO1249" s="14">
        <f t="shared" si="808"/>
        <v>3.4259811194403689E-4</v>
      </c>
      <c r="AP1249" s="13">
        <f t="shared" si="819"/>
        <v>57353014.271609448</v>
      </c>
      <c r="AQ1249" s="14">
        <f t="shared" si="809"/>
        <v>1.2979910811650175E-3</v>
      </c>
      <c r="AR1249" s="13">
        <f t="shared" si="820"/>
        <v>98843033.118117407</v>
      </c>
      <c r="AS1249" s="14">
        <v>0</v>
      </c>
      <c r="AT1249" s="13">
        <f t="shared" si="821"/>
        <v>104681634.72848856</v>
      </c>
      <c r="AU1249" s="26">
        <f t="shared" si="810"/>
        <v>260877682.11821541</v>
      </c>
      <c r="AV1249" s="20">
        <f>AU1249/MAX($AU$13:AU1249)-1</f>
        <v>0</v>
      </c>
      <c r="AW1249" s="20">
        <f t="shared" si="822"/>
        <v>5.6676799428756475E-4</v>
      </c>
      <c r="AY1249" s="18">
        <v>44347</v>
      </c>
      <c r="AZ1249" s="14">
        <f t="shared" si="823"/>
        <v>3.4259811194403689E-4</v>
      </c>
      <c r="BA1249" s="13">
        <f t="shared" si="824"/>
        <v>57353014.271609448</v>
      </c>
      <c r="BB1249" s="20">
        <v>1.5516536475102871E-2</v>
      </c>
      <c r="BC1249" s="13">
        <f t="shared" si="825"/>
        <v>1868406448.5444248</v>
      </c>
      <c r="BD1249" s="14">
        <f t="shared" si="826"/>
        <v>1.3479813170191868E-4</v>
      </c>
      <c r="BE1249" s="13">
        <f t="shared" si="827"/>
        <v>108741189.24927486</v>
      </c>
      <c r="BF1249" s="26">
        <f t="shared" si="811"/>
        <v>2034500652.0653093</v>
      </c>
      <c r="BG1249" s="20">
        <f>BF1249/MAX($BF$13:BF1249)-1</f>
        <v>0</v>
      </c>
      <c r="BH1249" s="20">
        <f t="shared" si="828"/>
        <v>1.4249098835325213E-2</v>
      </c>
      <c r="BJ1249" s="18">
        <v>44347</v>
      </c>
      <c r="BK1249" s="14" t="e">
        <f>VLOOKUP(AP1249:AP2522,$F$13:$H$1892,3,FALSE)</f>
        <v>#N/A</v>
      </c>
      <c r="BL1249" s="13" t="e">
        <f t="shared" si="829"/>
        <v>#N/A</v>
      </c>
      <c r="BM1249" s="14" t="e">
        <f>VLOOKUP(AP1249:AP2522,$Q$13:$S$1892,3,FALSE)</f>
        <v>#N/A</v>
      </c>
      <c r="BN1249" s="13" t="e">
        <f t="shared" si="830"/>
        <v>#N/A</v>
      </c>
      <c r="BO1249" s="14">
        <v>-6.757953952980178E-3</v>
      </c>
      <c r="BP1249" s="13">
        <f t="shared" si="831"/>
        <v>94501460.521395653</v>
      </c>
      <c r="BQ1249" s="26" t="e">
        <f t="shared" si="812"/>
        <v>#N/A</v>
      </c>
      <c r="BR1249" s="20" t="e">
        <f>BQ1249/MAX($AJ$13:BQ1248)-1</f>
        <v>#N/A</v>
      </c>
      <c r="BS1249" s="20" t="e">
        <f t="shared" si="832"/>
        <v>#N/A</v>
      </c>
      <c r="BT1249" s="20"/>
      <c r="BU1249" s="20"/>
      <c r="BV1249" s="18">
        <v>44347</v>
      </c>
      <c r="BW1249" s="21">
        <v>13778310936.944584</v>
      </c>
      <c r="BX1249" s="14">
        <f t="shared" si="833"/>
        <v>-1.8967725900255195E-3</v>
      </c>
      <c r="BY1249" s="20">
        <f>BW1248/MAX(BW$13:$BW1249)-1</f>
        <v>-7.8462148233313656E-3</v>
      </c>
      <c r="BZ1249" s="18"/>
      <c r="CA1249" s="18"/>
      <c r="CB1249" s="18">
        <v>44347</v>
      </c>
      <c r="CC1249" s="14" t="e">
        <f>VLOOKUP(AV1250:AV2523,$F$13:$H$1892,3,FALSE)</f>
        <v>#VALUE!</v>
      </c>
      <c r="CD1249" s="13" t="e">
        <f t="shared" si="834"/>
        <v>#VALUE!</v>
      </c>
      <c r="CE1249" s="14" t="e">
        <f>VLOOKUP(AV1250:AV2523,$Q$13:$S$1892,3,FALSE)</f>
        <v>#VALUE!</v>
      </c>
      <c r="CF1249" s="13" t="e">
        <f t="shared" si="835"/>
        <v>#VALUE!</v>
      </c>
      <c r="CG1249" s="14" t="e">
        <f>VLOOKUP(AV1250:AV2523,$AP$14:$AS$1893,3,FALSE)</f>
        <v>#VALUE!</v>
      </c>
      <c r="CH1249" s="13" t="e">
        <f t="shared" si="836"/>
        <v>#VALUE!</v>
      </c>
      <c r="CI1249" s="26" t="e">
        <f t="shared" si="813"/>
        <v>#VALUE!</v>
      </c>
      <c r="CJ1249" s="20" t="e">
        <f>CI1249/MAX($CI$13:CI1249)-1</f>
        <v>#VALUE!</v>
      </c>
      <c r="CK1249" s="20" t="e">
        <f t="shared" si="837"/>
        <v>#VALUE!</v>
      </c>
    </row>
    <row r="1250" spans="1:89" x14ac:dyDescent="0.3">
      <c r="A1250" s="12">
        <f t="shared" si="838"/>
        <v>41782</v>
      </c>
      <c r="B1250" s="13">
        <v>1558809.0051768685</v>
      </c>
      <c r="C1250" s="14">
        <f t="shared" si="798"/>
        <v>4.6904621696215454E-3</v>
      </c>
      <c r="D1250" s="14">
        <f>B1250/MAX($B$13:B1250)-1</f>
        <v>-4.9614023109347372E-2</v>
      </c>
      <c r="F1250" s="18">
        <v>44348</v>
      </c>
      <c r="G1250" s="13">
        <f t="shared" si="799"/>
        <v>6089322.2414182201</v>
      </c>
      <c r="H1250" s="14">
        <f t="shared" si="800"/>
        <v>-1.661401751673619E-4</v>
      </c>
      <c r="I1250" s="14">
        <f>G1250/MAX($G$13:G1250)-1</f>
        <v>-2.1007250337820693E-2</v>
      </c>
      <c r="L1250" s="12">
        <f t="shared" si="839"/>
        <v>41782</v>
      </c>
      <c r="M1250" s="13">
        <v>24750442.514928188</v>
      </c>
      <c r="N1250" s="14">
        <f t="shared" si="814"/>
        <v>6.8305399998267458E-3</v>
      </c>
      <c r="O1250" s="14">
        <f>M1250/MAX(M$13:$M1250)-1</f>
        <v>-9.4573604273900602E-2</v>
      </c>
      <c r="Q1250" s="18">
        <v>44348</v>
      </c>
      <c r="R1250" s="13">
        <f t="shared" si="801"/>
        <v>231777801.58703405</v>
      </c>
      <c r="S1250" s="14">
        <f t="shared" si="802"/>
        <v>-5.409907043281037E-3</v>
      </c>
      <c r="T1250" s="14">
        <f>R1250/MAX($R$13:R1250)-1</f>
        <v>-3.2484423140072716E-2</v>
      </c>
      <c r="W1250" s="18">
        <v>44348</v>
      </c>
      <c r="X1250" s="21">
        <v>21424527886.656139</v>
      </c>
      <c r="Y1250" s="14">
        <f t="shared" si="803"/>
        <v>6.588299800966535E-3</v>
      </c>
      <c r="Z1250" s="20">
        <f>X1250/MAX(X$13:$X1250)-1</f>
        <v>0</v>
      </c>
      <c r="AC1250" s="18">
        <v>44348</v>
      </c>
      <c r="AD1250" s="14">
        <f t="shared" si="804"/>
        <v>-1.661401751673619E-4</v>
      </c>
      <c r="AE1250" s="13">
        <f t="shared" si="815"/>
        <v>57343485.631771989</v>
      </c>
      <c r="AF1250" s="14">
        <f t="shared" si="805"/>
        <v>-5.409907043281037E-3</v>
      </c>
      <c r="AG1250" s="13">
        <f t="shared" si="816"/>
        <v>98308301.497072443</v>
      </c>
      <c r="AH1250" s="14">
        <f t="shared" si="806"/>
        <v>6.588299800966535E-3</v>
      </c>
      <c r="AI1250" s="13">
        <f t="shared" si="817"/>
        <v>109457608.80476272</v>
      </c>
      <c r="AJ1250" s="26">
        <f t="shared" si="807"/>
        <v>265109395.93360716</v>
      </c>
      <c r="AK1250" s="20">
        <f>AJ1250/MAX(AJ$13:$AJ1250)-1</f>
        <v>0</v>
      </c>
      <c r="AL1250" s="20">
        <f t="shared" si="818"/>
        <v>6.4981161874211324E-4</v>
      </c>
      <c r="AN1250" s="18">
        <v>44348</v>
      </c>
      <c r="AO1250" s="14">
        <f t="shared" si="808"/>
        <v>-1.661401751673619E-4</v>
      </c>
      <c r="AP1250" s="13">
        <f t="shared" si="819"/>
        <v>57343485.631771989</v>
      </c>
      <c r="AQ1250" s="14">
        <f t="shared" si="809"/>
        <v>-5.409907043281037E-3</v>
      </c>
      <c r="AR1250" s="13">
        <f t="shared" si="820"/>
        <v>98308301.497072443</v>
      </c>
      <c r="AS1250" s="14">
        <v>1.290769971809991E-3</v>
      </c>
      <c r="AT1250" s="13">
        <f t="shared" si="821"/>
        <v>104816754.6391961</v>
      </c>
      <c r="AU1250" s="26">
        <f t="shared" si="810"/>
        <v>260468541.76804054</v>
      </c>
      <c r="AV1250" s="20">
        <f>AU1250/MAX($AU$13:AU1250)-1</f>
        <v>-1.5683225443159365E-3</v>
      </c>
      <c r="AW1250" s="20">
        <f t="shared" si="822"/>
        <v>-1.5683225443159365E-3</v>
      </c>
      <c r="AY1250" s="18">
        <v>44348</v>
      </c>
      <c r="AZ1250" s="14">
        <f t="shared" si="823"/>
        <v>-1.661401751673619E-4</v>
      </c>
      <c r="BA1250" s="13">
        <f t="shared" si="824"/>
        <v>57343485.631771989</v>
      </c>
      <c r="BB1250" s="20">
        <v>8.3017999019145972E-3</v>
      </c>
      <c r="BC1250" s="13">
        <f t="shared" si="825"/>
        <v>1883917585.0156875</v>
      </c>
      <c r="BD1250" s="14">
        <f t="shared" si="826"/>
        <v>6.588299800966535E-3</v>
      </c>
      <c r="BE1250" s="13">
        <f t="shared" si="827"/>
        <v>109457608.80476272</v>
      </c>
      <c r="BF1250" s="26">
        <f t="shared" si="811"/>
        <v>2050718679.4522223</v>
      </c>
      <c r="BG1250" s="20">
        <f>BF1250/MAX($BF$13:BF1250)-1</f>
        <v>0</v>
      </c>
      <c r="BH1250" s="20">
        <f t="shared" si="828"/>
        <v>7.9715026733706562E-3</v>
      </c>
      <c r="BJ1250" s="18">
        <v>44348</v>
      </c>
      <c r="BK1250" s="14" t="e">
        <f>VLOOKUP(AP1250:AP2523,$F$13:$H$1892,3,FALSE)</f>
        <v>#N/A</v>
      </c>
      <c r="BL1250" s="13" t="e">
        <f t="shared" si="829"/>
        <v>#N/A</v>
      </c>
      <c r="BM1250" s="14" t="e">
        <f>VLOOKUP(AP1250:AP2523,$Q$13:$S$1892,3,FALSE)</f>
        <v>#N/A</v>
      </c>
      <c r="BN1250" s="13" t="e">
        <f t="shared" si="830"/>
        <v>#N/A</v>
      </c>
      <c r="BO1250" s="14">
        <v>5.11988717601497E-4</v>
      </c>
      <c r="BP1250" s="13">
        <f t="shared" si="831"/>
        <v>94549844.202979475</v>
      </c>
      <c r="BQ1250" s="26" t="e">
        <f t="shared" si="812"/>
        <v>#N/A</v>
      </c>
      <c r="BR1250" s="20" t="e">
        <f>BQ1250/MAX($AJ$13:BQ1249)-1</f>
        <v>#N/A</v>
      </c>
      <c r="BS1250" s="20" t="e">
        <f t="shared" si="832"/>
        <v>#N/A</v>
      </c>
      <c r="BT1250" s="20"/>
      <c r="BU1250" s="20"/>
      <c r="BV1250" s="18">
        <v>44348</v>
      </c>
      <c r="BW1250" s="21">
        <v>13875453425.268822</v>
      </c>
      <c r="BX1250" s="14">
        <f t="shared" si="833"/>
        <v>-7.0010316309613296E-3</v>
      </c>
      <c r="BY1250" s="20">
        <f>BW1249/MAX(BW$13:$BW1250)-1</f>
        <v>-7.0010316309613296E-3</v>
      </c>
      <c r="BZ1250" s="18"/>
      <c r="CA1250" s="18"/>
      <c r="CB1250" s="18">
        <v>44348</v>
      </c>
      <c r="CC1250" s="14" t="e">
        <f>VLOOKUP(AV1251:AV2524,$F$13:$H$1892,3,FALSE)</f>
        <v>#VALUE!</v>
      </c>
      <c r="CD1250" s="13" t="e">
        <f t="shared" si="834"/>
        <v>#VALUE!</v>
      </c>
      <c r="CE1250" s="14" t="e">
        <f>VLOOKUP(AV1251:AV2524,$Q$13:$S$1892,3,FALSE)</f>
        <v>#VALUE!</v>
      </c>
      <c r="CF1250" s="13" t="e">
        <f t="shared" si="835"/>
        <v>#VALUE!</v>
      </c>
      <c r="CG1250" s="14" t="e">
        <f>VLOOKUP(AV1251:AV2524,$AP$14:$AS$1893,3,FALSE)</f>
        <v>#VALUE!</v>
      </c>
      <c r="CH1250" s="13" t="e">
        <f t="shared" si="836"/>
        <v>#VALUE!</v>
      </c>
      <c r="CI1250" s="26" t="e">
        <f t="shared" si="813"/>
        <v>#VALUE!</v>
      </c>
      <c r="CJ1250" s="20" t="e">
        <f>CI1250/MAX($CI$13:CI1250)-1</f>
        <v>#VALUE!</v>
      </c>
      <c r="CK1250" s="20" t="e">
        <f t="shared" si="837"/>
        <v>#VALUE!</v>
      </c>
    </row>
    <row r="1251" spans="1:89" x14ac:dyDescent="0.3">
      <c r="A1251" s="12">
        <f t="shared" si="838"/>
        <v>41783</v>
      </c>
      <c r="B1251" s="13">
        <v>1558809.0051768685</v>
      </c>
      <c r="C1251" s="14">
        <f t="shared" si="798"/>
        <v>0</v>
      </c>
      <c r="D1251" s="14">
        <f>B1251/MAX($B$13:B1251)-1</f>
        <v>-4.9614023109347372E-2</v>
      </c>
      <c r="F1251" s="18">
        <v>44349</v>
      </c>
      <c r="G1251" s="13">
        <f t="shared" si="799"/>
        <v>6077374.9820479117</v>
      </c>
      <c r="H1251" s="14">
        <f t="shared" si="800"/>
        <v>-1.9620014997803192E-3</v>
      </c>
      <c r="I1251" s="14">
        <f>G1251/MAX($G$13:G1251)-1</f>
        <v>-2.2928035580931927E-2</v>
      </c>
      <c r="L1251" s="12">
        <f t="shared" si="839"/>
        <v>41783</v>
      </c>
      <c r="M1251" s="13">
        <v>24750442.514928188</v>
      </c>
      <c r="N1251" s="14">
        <f t="shared" si="814"/>
        <v>0</v>
      </c>
      <c r="O1251" s="14">
        <f>M1251/MAX(M$13:$M1251)-1</f>
        <v>-9.4573604273900602E-2</v>
      </c>
      <c r="Q1251" s="18">
        <v>44349</v>
      </c>
      <c r="R1251" s="13">
        <f t="shared" si="801"/>
        <v>234791852.6360772</v>
      </c>
      <c r="S1251" s="14">
        <f t="shared" si="802"/>
        <v>1.3004054005194998E-2</v>
      </c>
      <c r="T1251" s="14">
        <f>R1251/MAX($R$13:R1251)-1</f>
        <v>-1.9902798327718907E-2</v>
      </c>
      <c r="W1251" s="18">
        <v>44349</v>
      </c>
      <c r="X1251" s="21">
        <v>21620979331.947983</v>
      </c>
      <c r="Y1251" s="14">
        <f t="shared" si="803"/>
        <v>9.1694643789186348E-3</v>
      </c>
      <c r="Z1251" s="20">
        <f>X1251/MAX(X$13:$X1251)-1</f>
        <v>0</v>
      </c>
      <c r="AC1251" s="18">
        <v>44349</v>
      </c>
      <c r="AD1251" s="14">
        <f t="shared" si="804"/>
        <v>-1.9620014997803192E-3</v>
      </c>
      <c r="AE1251" s="13">
        <f t="shared" si="815"/>
        <v>57230977.626959823</v>
      </c>
      <c r="AF1251" s="14">
        <f t="shared" si="805"/>
        <v>1.3004054005194998E-2</v>
      </c>
      <c r="AG1251" s="13">
        <f t="shared" si="816"/>
        <v>99586707.958899364</v>
      </c>
      <c r="AH1251" s="14">
        <f t="shared" si="806"/>
        <v>9.1694643789186348E-3</v>
      </c>
      <c r="AI1251" s="13">
        <f t="shared" si="817"/>
        <v>110461276.44969961</v>
      </c>
      <c r="AJ1251" s="26">
        <f t="shared" si="807"/>
        <v>267278962.03555879</v>
      </c>
      <c r="AK1251" s="20">
        <f>AJ1251/MAX(AJ$13:$AJ1251)-1</f>
        <v>0</v>
      </c>
      <c r="AL1251" s="20">
        <f t="shared" si="818"/>
        <v>8.1836635563643512E-3</v>
      </c>
      <c r="AN1251" s="18">
        <v>44349</v>
      </c>
      <c r="AO1251" s="14">
        <f t="shared" si="808"/>
        <v>-1.9620014997803192E-3</v>
      </c>
      <c r="AP1251" s="13">
        <f t="shared" si="819"/>
        <v>57230977.626959823</v>
      </c>
      <c r="AQ1251" s="14">
        <f t="shared" si="809"/>
        <v>1.3004054005194998E-2</v>
      </c>
      <c r="AR1251" s="13">
        <f t="shared" si="820"/>
        <v>99586707.958899364</v>
      </c>
      <c r="AS1251" s="14">
        <v>5.7867426672579729E-3</v>
      </c>
      <c r="AT1251" s="13">
        <f t="shared" si="821"/>
        <v>105423302.22551024</v>
      </c>
      <c r="AU1251" s="26">
        <f t="shared" si="810"/>
        <v>262240987.81136945</v>
      </c>
      <c r="AV1251" s="20">
        <f>AU1251/MAX($AU$13:AU1251)-1</f>
        <v>0</v>
      </c>
      <c r="AW1251" s="20">
        <f t="shared" si="822"/>
        <v>6.8048372801479129E-3</v>
      </c>
      <c r="AY1251" s="18">
        <v>44349</v>
      </c>
      <c r="AZ1251" s="14">
        <f t="shared" si="823"/>
        <v>-1.9620014997803192E-3</v>
      </c>
      <c r="BA1251" s="13">
        <f t="shared" si="824"/>
        <v>57230977.626959823</v>
      </c>
      <c r="BB1251" s="20">
        <v>-1.0180057471876891E-3</v>
      </c>
      <c r="BC1251" s="13">
        <f t="shared" si="825"/>
        <v>1881999746.0869136</v>
      </c>
      <c r="BD1251" s="14">
        <f t="shared" si="826"/>
        <v>9.1694643789186348E-3</v>
      </c>
      <c r="BE1251" s="13">
        <f t="shared" si="827"/>
        <v>110461276.44969961</v>
      </c>
      <c r="BF1251" s="26">
        <f t="shared" si="811"/>
        <v>2049692000.163573</v>
      </c>
      <c r="BG1251" s="20">
        <f>BF1251/MAX($BF$13:BF1251)-1</f>
        <v>-5.0064365187507676E-4</v>
      </c>
      <c r="BH1251" s="20">
        <f t="shared" si="828"/>
        <v>-5.0064365187507676E-4</v>
      </c>
      <c r="BJ1251" s="18">
        <v>44349</v>
      </c>
      <c r="BK1251" s="14" t="e">
        <f>VLOOKUP(AP1251:AP2524,$F$13:$H$1892,3,FALSE)</f>
        <v>#N/A</v>
      </c>
      <c r="BL1251" s="13" t="e">
        <f t="shared" si="829"/>
        <v>#N/A</v>
      </c>
      <c r="BM1251" s="14" t="e">
        <f>VLOOKUP(AP1251:AP2524,$Q$13:$S$1892,3,FALSE)</f>
        <v>#N/A</v>
      </c>
      <c r="BN1251" s="13" t="e">
        <f t="shared" si="830"/>
        <v>#N/A</v>
      </c>
      <c r="BO1251" s="14">
        <v>6.9031126213379146E-3</v>
      </c>
      <c r="BP1251" s="13">
        <f t="shared" si="831"/>
        <v>95202532.425842598</v>
      </c>
      <c r="BQ1251" s="26" t="e">
        <f t="shared" si="812"/>
        <v>#N/A</v>
      </c>
      <c r="BR1251" s="20" t="e">
        <f>BQ1251/MAX($AJ$13:BQ1250)-1</f>
        <v>#N/A</v>
      </c>
      <c r="BS1251" s="20" t="e">
        <f t="shared" si="832"/>
        <v>#N/A</v>
      </c>
      <c r="BT1251" s="20"/>
      <c r="BU1251" s="20"/>
      <c r="BV1251" s="18">
        <v>44349</v>
      </c>
      <c r="BW1251" s="21">
        <v>14005440120.626896</v>
      </c>
      <c r="BX1251" s="14">
        <f t="shared" si="833"/>
        <v>-9.2811574815583331E-3</v>
      </c>
      <c r="BY1251" s="20">
        <f>BW1250/MAX(BW$13:$BW1251)-1</f>
        <v>-9.2811574815583331E-3</v>
      </c>
      <c r="BZ1251" s="18"/>
      <c r="CA1251" s="18"/>
      <c r="CB1251" s="18">
        <v>44349</v>
      </c>
      <c r="CC1251" s="14" t="e">
        <f>VLOOKUP(AV1252:AV2525,$F$13:$H$1892,3,FALSE)</f>
        <v>#VALUE!</v>
      </c>
      <c r="CD1251" s="13" t="e">
        <f t="shared" si="834"/>
        <v>#VALUE!</v>
      </c>
      <c r="CE1251" s="14" t="e">
        <f>VLOOKUP(AV1252:AV2525,$Q$13:$S$1892,3,FALSE)</f>
        <v>#VALUE!</v>
      </c>
      <c r="CF1251" s="13" t="e">
        <f t="shared" si="835"/>
        <v>#VALUE!</v>
      </c>
      <c r="CG1251" s="14" t="e">
        <f>VLOOKUP(AV1252:AV2525,$AP$14:$AS$1893,3,FALSE)</f>
        <v>#VALUE!</v>
      </c>
      <c r="CH1251" s="13" t="e">
        <f t="shared" si="836"/>
        <v>#VALUE!</v>
      </c>
      <c r="CI1251" s="26" t="e">
        <f t="shared" si="813"/>
        <v>#VALUE!</v>
      </c>
      <c r="CJ1251" s="20" t="e">
        <f>CI1251/MAX($CI$13:CI1251)-1</f>
        <v>#VALUE!</v>
      </c>
      <c r="CK1251" s="20" t="e">
        <f t="shared" si="837"/>
        <v>#VALUE!</v>
      </c>
    </row>
    <row r="1252" spans="1:89" x14ac:dyDescent="0.3">
      <c r="A1252" s="12">
        <f t="shared" si="838"/>
        <v>41784</v>
      </c>
      <c r="B1252" s="13">
        <v>1558809.0051768685</v>
      </c>
      <c r="C1252" s="14">
        <f t="shared" si="798"/>
        <v>0</v>
      </c>
      <c r="D1252" s="14">
        <f>B1252/MAX($B$13:B1252)-1</f>
        <v>-4.9614023109347372E-2</v>
      </c>
      <c r="F1252" s="18">
        <v>44350</v>
      </c>
      <c r="G1252" s="13">
        <f t="shared" si="799"/>
        <v>6096665.0786106503</v>
      </c>
      <c r="H1252" s="14">
        <f t="shared" si="800"/>
        <v>3.1740836495559588E-3</v>
      </c>
      <c r="I1252" s="14">
        <f>G1252/MAX($G$13:G1252)-1</f>
        <v>-1.9826727434229863E-2</v>
      </c>
      <c r="L1252" s="12">
        <f t="shared" si="839"/>
        <v>41784</v>
      </c>
      <c r="M1252" s="13">
        <v>24750442.514928188</v>
      </c>
      <c r="N1252" s="14">
        <f t="shared" si="814"/>
        <v>0</v>
      </c>
      <c r="O1252" s="14">
        <f>M1252/MAX(M$13:$M1252)-1</f>
        <v>-9.4573604273900602E-2</v>
      </c>
      <c r="Q1252" s="18">
        <v>44350</v>
      </c>
      <c r="R1252" s="13">
        <f t="shared" si="801"/>
        <v>234504226.36214432</v>
      </c>
      <c r="S1252" s="14">
        <f t="shared" si="802"/>
        <v>-1.2250266382909381E-3</v>
      </c>
      <c r="T1252" s="14">
        <f>R1252/MAX($R$13:R1252)-1</f>
        <v>-2.1103443507881847E-2</v>
      </c>
      <c r="W1252" s="18">
        <v>44350</v>
      </c>
      <c r="X1252" s="21">
        <v>21804592629.111088</v>
      </c>
      <c r="Y1252" s="14">
        <f t="shared" si="803"/>
        <v>8.4923672671843864E-3</v>
      </c>
      <c r="Z1252" s="20">
        <f>X1252/MAX(X$13:$X1252)-1</f>
        <v>0</v>
      </c>
      <c r="AC1252" s="18">
        <v>44350</v>
      </c>
      <c r="AD1252" s="14">
        <f t="shared" si="804"/>
        <v>3.1740836495559588E-3</v>
      </c>
      <c r="AE1252" s="13">
        <f t="shared" si="815"/>
        <v>57412633.537293658</v>
      </c>
      <c r="AF1252" s="14">
        <f t="shared" si="805"/>
        <v>-1.2250266382909381E-3</v>
      </c>
      <c r="AG1252" s="13">
        <f t="shared" si="816"/>
        <v>99464711.588830009</v>
      </c>
      <c r="AH1252" s="14">
        <f t="shared" si="806"/>
        <v>8.4923672671843864E-3</v>
      </c>
      <c r="AI1252" s="13">
        <f t="shared" si="817"/>
        <v>111399354.17811245</v>
      </c>
      <c r="AJ1252" s="26">
        <f t="shared" si="807"/>
        <v>268276699.30423611</v>
      </c>
      <c r="AK1252" s="20">
        <f>AJ1252/MAX(AJ$13:$AJ1252)-1</f>
        <v>0</v>
      </c>
      <c r="AL1252" s="20">
        <f t="shared" si="818"/>
        <v>3.7329435174346948E-3</v>
      </c>
      <c r="AN1252" s="18">
        <v>44350</v>
      </c>
      <c r="AO1252" s="14">
        <f t="shared" si="808"/>
        <v>3.1740836495559588E-3</v>
      </c>
      <c r="AP1252" s="13">
        <f t="shared" si="819"/>
        <v>57412633.537293658</v>
      </c>
      <c r="AQ1252" s="14">
        <f t="shared" si="809"/>
        <v>-1.2250266382909381E-3</v>
      </c>
      <c r="AR1252" s="13">
        <f t="shared" si="820"/>
        <v>99464711.588830009</v>
      </c>
      <c r="AS1252" s="14">
        <v>9.912111948095605E-3</v>
      </c>
      <c r="AT1252" s="13">
        <f t="shared" si="821"/>
        <v>106468269.79910742</v>
      </c>
      <c r="AU1252" s="26">
        <f t="shared" si="810"/>
        <v>263345614.9252311</v>
      </c>
      <c r="AV1252" s="20">
        <f>AU1252/MAX($AU$13:AU1252)-1</f>
        <v>0</v>
      </c>
      <c r="AW1252" s="20">
        <f t="shared" si="822"/>
        <v>4.2122595826104003E-3</v>
      </c>
      <c r="AY1252" s="18">
        <v>44350</v>
      </c>
      <c r="AZ1252" s="14">
        <f t="shared" si="823"/>
        <v>3.1740836495559588E-3</v>
      </c>
      <c r="BA1252" s="13">
        <f t="shared" si="824"/>
        <v>57412633.537293658</v>
      </c>
      <c r="BB1252" s="20">
        <v>-2.655703093468964E-3</v>
      </c>
      <c r="BC1252" s="13">
        <f t="shared" si="825"/>
        <v>1877001713.5393229</v>
      </c>
      <c r="BD1252" s="14">
        <f t="shared" si="826"/>
        <v>8.4923672671843864E-3</v>
      </c>
      <c r="BE1252" s="13">
        <f t="shared" si="827"/>
        <v>111399354.17811245</v>
      </c>
      <c r="BF1252" s="26">
        <f t="shared" si="811"/>
        <v>2045813701.254729</v>
      </c>
      <c r="BG1252" s="20">
        <f>BF1252/MAX($BF$13:BF1252)-1</f>
        <v>-2.3918337735157058E-3</v>
      </c>
      <c r="BH1252" s="20">
        <f t="shared" si="828"/>
        <v>-1.8921374082225828E-3</v>
      </c>
      <c r="BJ1252" s="18">
        <v>44350</v>
      </c>
      <c r="BK1252" s="14" t="e">
        <f>VLOOKUP(AP1252:AP2525,$F$13:$H$1892,3,FALSE)</f>
        <v>#N/A</v>
      </c>
      <c r="BL1252" s="13" t="e">
        <f t="shared" si="829"/>
        <v>#N/A</v>
      </c>
      <c r="BM1252" s="14" t="e">
        <f>VLOOKUP(AP1252:AP2525,$Q$13:$S$1892,3,FALSE)</f>
        <v>#N/A</v>
      </c>
      <c r="BN1252" s="13" t="e">
        <f t="shared" si="830"/>
        <v>#N/A</v>
      </c>
      <c r="BO1252" s="14">
        <v>1.0761493585704551E-2</v>
      </c>
      <c r="BP1252" s="13">
        <f t="shared" si="831"/>
        <v>96227053.867886126</v>
      </c>
      <c r="BQ1252" s="26" t="e">
        <f t="shared" si="812"/>
        <v>#N/A</v>
      </c>
      <c r="BR1252" s="20" t="e">
        <f>BQ1252/MAX($AJ$13:BQ1251)-1</f>
        <v>#N/A</v>
      </c>
      <c r="BS1252" s="20" t="e">
        <f t="shared" si="832"/>
        <v>#N/A</v>
      </c>
      <c r="BT1252" s="20"/>
      <c r="BU1252" s="20"/>
      <c r="BV1252" s="18">
        <v>44350</v>
      </c>
      <c r="BW1252" s="21">
        <v>14152282434.24897</v>
      </c>
      <c r="BX1252" s="14">
        <f t="shared" si="833"/>
        <v>-1.0375875008451718E-2</v>
      </c>
      <c r="BY1252" s="20">
        <f>BW1251/MAX(BW$13:$BW1252)-1</f>
        <v>-1.0375875008451718E-2</v>
      </c>
      <c r="BZ1252" s="18"/>
      <c r="CA1252" s="18"/>
      <c r="CB1252" s="18">
        <v>44350</v>
      </c>
      <c r="CC1252" s="14" t="e">
        <f>VLOOKUP(AV1253:AV2526,$F$13:$H$1892,3,FALSE)</f>
        <v>#VALUE!</v>
      </c>
      <c r="CD1252" s="13" t="e">
        <f t="shared" si="834"/>
        <v>#VALUE!</v>
      </c>
      <c r="CE1252" s="14" t="e">
        <f>VLOOKUP(AV1253:AV2526,$Q$13:$S$1892,3,FALSE)</f>
        <v>#VALUE!</v>
      </c>
      <c r="CF1252" s="13" t="e">
        <f t="shared" si="835"/>
        <v>#VALUE!</v>
      </c>
      <c r="CG1252" s="14" t="e">
        <f>VLOOKUP(AV1253:AV2526,$AP$14:$AS$1893,3,FALSE)</f>
        <v>#VALUE!</v>
      </c>
      <c r="CH1252" s="13" t="e">
        <f t="shared" si="836"/>
        <v>#VALUE!</v>
      </c>
      <c r="CI1252" s="26" t="e">
        <f t="shared" si="813"/>
        <v>#VALUE!</v>
      </c>
      <c r="CJ1252" s="20" t="e">
        <f>CI1252/MAX($CI$13:CI1252)-1</f>
        <v>#VALUE!</v>
      </c>
      <c r="CK1252" s="20" t="e">
        <f t="shared" si="837"/>
        <v>#VALUE!</v>
      </c>
    </row>
    <row r="1253" spans="1:89" x14ac:dyDescent="0.3">
      <c r="A1253" s="12">
        <f t="shared" si="838"/>
        <v>41785</v>
      </c>
      <c r="B1253" s="13">
        <v>1500032.9662349315</v>
      </c>
      <c r="C1253" s="14">
        <f t="shared" si="798"/>
        <v>-3.7705734792870316E-2</v>
      </c>
      <c r="D1253" s="14">
        <f>B1253/MAX($B$13:B1253)-1</f>
        <v>-8.5449024704849275E-2</v>
      </c>
      <c r="F1253" s="18">
        <v>44351</v>
      </c>
      <c r="G1253" s="13">
        <f t="shared" si="799"/>
        <v>6075484.6924412865</v>
      </c>
      <c r="H1253" s="14">
        <f t="shared" si="800"/>
        <v>-3.4740937703257035E-3</v>
      </c>
      <c r="I1253" s="14">
        <f>G1253/MAX($G$13:G1253)-1</f>
        <v>-2.3231941294290404E-2</v>
      </c>
      <c r="L1253" s="12">
        <f t="shared" si="839"/>
        <v>41785</v>
      </c>
      <c r="M1253" s="13">
        <v>24644475.943868041</v>
      </c>
      <c r="N1253" s="14">
        <f t="shared" si="814"/>
        <v>-4.2814010697478366E-3</v>
      </c>
      <c r="O1253" s="14">
        <f>M1253/MAX(M$13:$M1253)-1</f>
        <v>-9.8450097813140292E-2</v>
      </c>
      <c r="Q1253" s="18">
        <v>44351</v>
      </c>
      <c r="R1253" s="13">
        <f t="shared" si="801"/>
        <v>233082219.34864771</v>
      </c>
      <c r="S1253" s="14">
        <f t="shared" si="802"/>
        <v>-6.0638865045468116E-3</v>
      </c>
      <c r="T1253" s="14">
        <f>R1253/MAX($R$13:R1253)-1</f>
        <v>-2.7039361126141803E-2</v>
      </c>
      <c r="W1253" s="18">
        <v>44351</v>
      </c>
      <c r="X1253" s="21">
        <v>21724652706.487717</v>
      </c>
      <c r="Y1253" s="14">
        <f t="shared" si="803"/>
        <v>-3.6661965661602958E-3</v>
      </c>
      <c r="Z1253" s="20">
        <f>X1253/MAX(X$13:$X1253)-1</f>
        <v>-3.6661965661602958E-3</v>
      </c>
      <c r="AC1253" s="18">
        <v>44351</v>
      </c>
      <c r="AD1253" s="14">
        <f t="shared" si="804"/>
        <v>-3.4740937703257035E-3</v>
      </c>
      <c r="AE1253" s="13">
        <f t="shared" si="815"/>
        <v>57213176.664783753</v>
      </c>
      <c r="AF1253" s="14">
        <f t="shared" si="805"/>
        <v>-6.0638865045468116E-3</v>
      </c>
      <c r="AG1253" s="13">
        <f t="shared" si="816"/>
        <v>98861568.866547868</v>
      </c>
      <c r="AH1253" s="14">
        <f t="shared" si="806"/>
        <v>-3.6661965661602958E-3</v>
      </c>
      <c r="AI1253" s="13">
        <f t="shared" si="817"/>
        <v>110990942.24835217</v>
      </c>
      <c r="AJ1253" s="26">
        <f t="shared" si="807"/>
        <v>267065687.7796838</v>
      </c>
      <c r="AK1253" s="20">
        <f>AJ1253/MAX(AJ$13:$AJ1253)-1</f>
        <v>-4.5140391532064728E-3</v>
      </c>
      <c r="AL1253" s="20">
        <f t="shared" si="818"/>
        <v>-4.5140391532064728E-3</v>
      </c>
      <c r="AN1253" s="18">
        <v>44351</v>
      </c>
      <c r="AO1253" s="14">
        <f t="shared" si="808"/>
        <v>-3.4740937703257035E-3</v>
      </c>
      <c r="AP1253" s="13">
        <f t="shared" si="819"/>
        <v>57213176.664783753</v>
      </c>
      <c r="AQ1253" s="14">
        <f t="shared" si="809"/>
        <v>-6.0638865045468116E-3</v>
      </c>
      <c r="AR1253" s="13">
        <f t="shared" si="820"/>
        <v>98861568.866547868</v>
      </c>
      <c r="AS1253" s="14">
        <v>-3.875945698301627E-3</v>
      </c>
      <c r="AT1253" s="13">
        <f t="shared" si="821"/>
        <v>106055604.56677395</v>
      </c>
      <c r="AU1253" s="26">
        <f t="shared" si="810"/>
        <v>262130350.09810558</v>
      </c>
      <c r="AV1253" s="20">
        <f>AU1253/MAX($AU$13:AU1253)-1</f>
        <v>-4.6147144977923826E-3</v>
      </c>
      <c r="AW1253" s="20">
        <f t="shared" si="822"/>
        <v>-4.6147144977923826E-3</v>
      </c>
      <c r="AY1253" s="18">
        <v>44351</v>
      </c>
      <c r="AZ1253" s="14">
        <f t="shared" si="823"/>
        <v>-3.4740937703257035E-3</v>
      </c>
      <c r="BA1253" s="13">
        <f t="shared" si="824"/>
        <v>57213176.664783753</v>
      </c>
      <c r="BB1253" s="20">
        <v>9.3048959619070892E-3</v>
      </c>
      <c r="BC1253" s="13">
        <f t="shared" si="825"/>
        <v>1894467019.2041276</v>
      </c>
      <c r="BD1253" s="14">
        <f t="shared" si="826"/>
        <v>-3.6661965661602958E-3</v>
      </c>
      <c r="BE1253" s="13">
        <f t="shared" si="827"/>
        <v>110990942.24835217</v>
      </c>
      <c r="BF1253" s="26">
        <f t="shared" si="811"/>
        <v>2062671138.1172636</v>
      </c>
      <c r="BG1253" s="20">
        <f>BF1253/MAX($BF$13:BF1253)-1</f>
        <v>0</v>
      </c>
      <c r="BH1253" s="20">
        <f t="shared" si="828"/>
        <v>8.2399667438906032E-3</v>
      </c>
      <c r="BJ1253" s="18">
        <v>44351</v>
      </c>
      <c r="BK1253" s="14" t="e">
        <f>VLOOKUP(AP1253:AP2526,$F$13:$H$1892,3,FALSE)</f>
        <v>#N/A</v>
      </c>
      <c r="BL1253" s="13" t="e">
        <f t="shared" si="829"/>
        <v>#N/A</v>
      </c>
      <c r="BM1253" s="14" t="e">
        <f>VLOOKUP(AP1253:AP2526,$Q$13:$S$1892,3,FALSE)</f>
        <v>#N/A</v>
      </c>
      <c r="BN1253" s="13" t="e">
        <f t="shared" si="830"/>
        <v>#N/A</v>
      </c>
      <c r="BO1253" s="14">
        <v>-4.8568499181527169E-3</v>
      </c>
      <c r="BP1253" s="13">
        <f t="shared" si="831"/>
        <v>95759693.509183809</v>
      </c>
      <c r="BQ1253" s="26" t="e">
        <f t="shared" si="812"/>
        <v>#N/A</v>
      </c>
      <c r="BR1253" s="20" t="e">
        <f>BQ1253/MAX($AJ$13:BQ1252)-1</f>
        <v>#N/A</v>
      </c>
      <c r="BS1253" s="20" t="e">
        <f t="shared" si="832"/>
        <v>#N/A</v>
      </c>
      <c r="BT1253" s="20"/>
      <c r="BU1253" s="20"/>
      <c r="BV1253" s="18">
        <v>44351</v>
      </c>
      <c r="BW1253" s="21">
        <v>14077819877.59947</v>
      </c>
      <c r="BX1253" s="14">
        <f t="shared" si="833"/>
        <v>5.2893528470259188E-3</v>
      </c>
      <c r="BY1253" s="20">
        <f>BW1252/MAX(BW$13:$BW1253)-1</f>
        <v>0</v>
      </c>
      <c r="BZ1253" s="18"/>
      <c r="CA1253" s="18"/>
      <c r="CB1253" s="18">
        <v>44351</v>
      </c>
      <c r="CC1253" s="14" t="e">
        <f>VLOOKUP(AV1254:AV2527,$F$13:$H$1892,3,FALSE)</f>
        <v>#VALUE!</v>
      </c>
      <c r="CD1253" s="13" t="e">
        <f t="shared" si="834"/>
        <v>#VALUE!</v>
      </c>
      <c r="CE1253" s="14" t="e">
        <f>VLOOKUP(AV1254:AV2527,$Q$13:$S$1892,3,FALSE)</f>
        <v>#VALUE!</v>
      </c>
      <c r="CF1253" s="13" t="e">
        <f t="shared" si="835"/>
        <v>#VALUE!</v>
      </c>
      <c r="CG1253" s="14" t="e">
        <f>VLOOKUP(AV1254:AV2527,$AP$14:$AS$1893,3,FALSE)</f>
        <v>#VALUE!</v>
      </c>
      <c r="CH1253" s="13" t="e">
        <f t="shared" si="836"/>
        <v>#VALUE!</v>
      </c>
      <c r="CI1253" s="26" t="e">
        <f t="shared" si="813"/>
        <v>#VALUE!</v>
      </c>
      <c r="CJ1253" s="20" t="e">
        <f>CI1253/MAX($CI$13:CI1253)-1</f>
        <v>#VALUE!</v>
      </c>
      <c r="CK1253" s="20" t="e">
        <f t="shared" si="837"/>
        <v>#VALUE!</v>
      </c>
    </row>
    <row r="1254" spans="1:89" x14ac:dyDescent="0.3">
      <c r="A1254" s="12">
        <f t="shared" si="838"/>
        <v>41786</v>
      </c>
      <c r="B1254" s="13">
        <v>1499679.3007983186</v>
      </c>
      <c r="C1254" s="14">
        <f t="shared" si="798"/>
        <v>-2.3577177607014832E-4</v>
      </c>
      <c r="D1254" s="14">
        <f>B1254/MAX($B$13:B1254)-1</f>
        <v>-8.5664650012601262E-2</v>
      </c>
      <c r="F1254" s="18">
        <v>44354</v>
      </c>
      <c r="G1254" s="13">
        <f t="shared" si="799"/>
        <v>6067731.789147825</v>
      </c>
      <c r="H1254" s="14">
        <f t="shared" si="800"/>
        <v>-1.2760962599588366E-3</v>
      </c>
      <c r="I1254" s="14">
        <f>G1254/MAX($G$13:G1254)-1</f>
        <v>-2.4478391360852059E-2</v>
      </c>
      <c r="L1254" s="12">
        <f t="shared" si="839"/>
        <v>41786</v>
      </c>
      <c r="M1254" s="13">
        <v>25282651.015041519</v>
      </c>
      <c r="N1254" s="14">
        <f t="shared" si="814"/>
        <v>2.5895258338096916E-2</v>
      </c>
      <c r="O1254" s="14">
        <f>M1254/MAX(M$13:$M1254)-1</f>
        <v>-7.5104230191325505E-2</v>
      </c>
      <c r="Q1254" s="18">
        <v>44354</v>
      </c>
      <c r="R1254" s="13">
        <f t="shared" si="801"/>
        <v>231760766.55622378</v>
      </c>
      <c r="S1254" s="14">
        <f t="shared" si="802"/>
        <v>-5.6694706104857273E-3</v>
      </c>
      <c r="T1254" s="14">
        <f>R1254/MAX($R$13:R1254)-1</f>
        <v>-3.255553287339652E-2</v>
      </c>
      <c r="W1254" s="18">
        <v>44354</v>
      </c>
      <c r="X1254" s="21">
        <v>21772938753.561111</v>
      </c>
      <c r="Y1254" s="14">
        <f t="shared" si="803"/>
        <v>2.2226383880914469E-3</v>
      </c>
      <c r="Z1254" s="20">
        <f>X1254/MAX(X$13:$X1254)-1</f>
        <v>-1.4517068072951167E-3</v>
      </c>
      <c r="AC1254" s="18">
        <v>44354</v>
      </c>
      <c r="AD1254" s="14">
        <f t="shared" si="804"/>
        <v>-1.2760962599588366E-3</v>
      </c>
      <c r="AE1254" s="13">
        <f t="shared" si="815"/>
        <v>57140167.144021459</v>
      </c>
      <c r="AF1254" s="14">
        <f t="shared" si="805"/>
        <v>-5.6694706104857273E-3</v>
      </c>
      <c r="AG1254" s="13">
        <f t="shared" si="816"/>
        <v>98301076.107352465</v>
      </c>
      <c r="AH1254" s="14">
        <f t="shared" si="806"/>
        <v>2.2226383880914469E-3</v>
      </c>
      <c r="AI1254" s="13">
        <f t="shared" si="817"/>
        <v>111237634.9773238</v>
      </c>
      <c r="AJ1254" s="26">
        <f t="shared" si="807"/>
        <v>266678878.22869772</v>
      </c>
      <c r="AK1254" s="20">
        <f>AJ1254/MAX(AJ$13:$AJ1254)-1</f>
        <v>-5.9558697407648964E-3</v>
      </c>
      <c r="AL1254" s="20">
        <f t="shared" si="818"/>
        <v>-1.4483685800370516E-3</v>
      </c>
      <c r="AN1254" s="18">
        <v>44354</v>
      </c>
      <c r="AO1254" s="14">
        <f t="shared" si="808"/>
        <v>-1.2760962599588366E-3</v>
      </c>
      <c r="AP1254" s="13">
        <f t="shared" si="819"/>
        <v>57140167.144021459</v>
      </c>
      <c r="AQ1254" s="14">
        <f t="shared" si="809"/>
        <v>-5.6694706104857273E-3</v>
      </c>
      <c r="AR1254" s="13">
        <f t="shared" si="820"/>
        <v>98301076.107352465</v>
      </c>
      <c r="AS1254" s="14">
        <v>-5.0793609964083228E-3</v>
      </c>
      <c r="AT1254" s="13">
        <f t="shared" si="821"/>
        <v>105516909.86548696</v>
      </c>
      <c r="AU1254" s="26">
        <f t="shared" si="810"/>
        <v>260958153.11686087</v>
      </c>
      <c r="AV1254" s="20">
        <f>AU1254/MAX($AU$13:AU1254)-1</f>
        <v>-9.0658878411478128E-3</v>
      </c>
      <c r="AW1254" s="20">
        <f t="shared" si="822"/>
        <v>-4.4718094673356079E-3</v>
      </c>
      <c r="AY1254" s="18">
        <v>44354</v>
      </c>
      <c r="AZ1254" s="14">
        <f t="shared" si="823"/>
        <v>-1.2760962599588366E-3</v>
      </c>
      <c r="BA1254" s="13">
        <f t="shared" si="824"/>
        <v>57140167.144021459</v>
      </c>
      <c r="BB1254" s="20">
        <v>-3.0477273726540521E-2</v>
      </c>
      <c r="BC1254" s="13">
        <f t="shared" si="825"/>
        <v>1836728829.2939401</v>
      </c>
      <c r="BD1254" s="14">
        <f t="shared" si="826"/>
        <v>2.2226383880914469E-3</v>
      </c>
      <c r="BE1254" s="13">
        <f t="shared" si="827"/>
        <v>111237634.9773238</v>
      </c>
      <c r="BF1254" s="26">
        <f t="shared" si="811"/>
        <v>2005106631.4152853</v>
      </c>
      <c r="BG1254" s="20">
        <f>BF1254/MAX($BF$13:BF1254)-1</f>
        <v>-2.7907748180604819E-2</v>
      </c>
      <c r="BH1254" s="20">
        <f t="shared" si="828"/>
        <v>-2.7907748180604819E-2</v>
      </c>
      <c r="BJ1254" s="18">
        <v>44354</v>
      </c>
      <c r="BK1254" s="14" t="e">
        <f>VLOOKUP(AP1254:AP2527,$F$13:$H$1892,3,FALSE)</f>
        <v>#N/A</v>
      </c>
      <c r="BL1254" s="13" t="e">
        <f t="shared" si="829"/>
        <v>#N/A</v>
      </c>
      <c r="BM1254" s="14" t="e">
        <f>VLOOKUP(AP1254:AP2527,$Q$13:$S$1892,3,FALSE)</f>
        <v>#N/A</v>
      </c>
      <c r="BN1254" s="13" t="e">
        <f t="shared" si="830"/>
        <v>#N/A</v>
      </c>
      <c r="BO1254" s="14">
        <v>-4.132290472706579E-3</v>
      </c>
      <c r="BP1254" s="13">
        <f t="shared" si="831"/>
        <v>95363986.64002651</v>
      </c>
      <c r="BQ1254" s="26" t="e">
        <f t="shared" si="812"/>
        <v>#N/A</v>
      </c>
      <c r="BR1254" s="20" t="e">
        <f>BQ1254/MAX($AJ$13:BQ1253)-1</f>
        <v>#N/A</v>
      </c>
      <c r="BS1254" s="20" t="e">
        <f t="shared" si="832"/>
        <v>#N/A</v>
      </c>
      <c r="BT1254" s="20"/>
      <c r="BU1254" s="20"/>
      <c r="BV1254" s="18">
        <v>44354</v>
      </c>
      <c r="BW1254" s="21">
        <v>14119864210.422005</v>
      </c>
      <c r="BX1254" s="14">
        <f t="shared" si="833"/>
        <v>-2.9776726033597933E-3</v>
      </c>
      <c r="BY1254" s="20">
        <f>BW1253/MAX(BW$13:$BW1254)-1</f>
        <v>-5.2615227964429856E-3</v>
      </c>
      <c r="BZ1254" s="18"/>
      <c r="CA1254" s="18"/>
      <c r="CB1254" s="18">
        <v>44354</v>
      </c>
      <c r="CC1254" s="14" t="e">
        <f>VLOOKUP(AV1255:AV2528,$F$13:$H$1892,3,FALSE)</f>
        <v>#VALUE!</v>
      </c>
      <c r="CD1254" s="13" t="e">
        <f t="shared" si="834"/>
        <v>#VALUE!</v>
      </c>
      <c r="CE1254" s="14" t="e">
        <f>VLOOKUP(AV1255:AV2528,$Q$13:$S$1892,3,FALSE)</f>
        <v>#VALUE!</v>
      </c>
      <c r="CF1254" s="13" t="e">
        <f t="shared" si="835"/>
        <v>#VALUE!</v>
      </c>
      <c r="CG1254" s="14" t="e">
        <f>VLOOKUP(AV1255:AV2528,$AP$14:$AS$1893,3,FALSE)</f>
        <v>#VALUE!</v>
      </c>
      <c r="CH1254" s="13" t="e">
        <f t="shared" si="836"/>
        <v>#VALUE!</v>
      </c>
      <c r="CI1254" s="26" t="e">
        <f t="shared" si="813"/>
        <v>#VALUE!</v>
      </c>
      <c r="CJ1254" s="20" t="e">
        <f>CI1254/MAX($CI$13:CI1254)-1</f>
        <v>#VALUE!</v>
      </c>
      <c r="CK1254" s="20" t="e">
        <f t="shared" si="837"/>
        <v>#VALUE!</v>
      </c>
    </row>
    <row r="1255" spans="1:89" x14ac:dyDescent="0.3">
      <c r="A1255" s="12">
        <f t="shared" si="838"/>
        <v>41787</v>
      </c>
      <c r="B1255" s="13">
        <v>1542713.3327680295</v>
      </c>
      <c r="C1255" s="14">
        <f t="shared" si="798"/>
        <v>2.8695489726905388E-2</v>
      </c>
      <c r="D1255" s="14">
        <f>B1255/MAX($B$13:B1255)-1</f>
        <v>-5.942734937009142E-2</v>
      </c>
      <c r="F1255" s="18">
        <v>44355</v>
      </c>
      <c r="G1255" s="13">
        <f t="shared" si="799"/>
        <v>6041745.1401431113</v>
      </c>
      <c r="H1255" s="14">
        <f t="shared" si="800"/>
        <v>-4.2827616492856491E-3</v>
      </c>
      <c r="I1255" s="14">
        <f>G1255/MAX($G$13:G1255)-1</f>
        <v>-2.8656317894381167E-2</v>
      </c>
      <c r="L1255" s="12">
        <f t="shared" si="839"/>
        <v>41787</v>
      </c>
      <c r="M1255" s="13">
        <v>25426672.899090149</v>
      </c>
      <c r="N1255" s="14">
        <f t="shared" si="814"/>
        <v>5.6964708314386492E-3</v>
      </c>
      <c r="O1255" s="14">
        <f>M1255/MAX(M$13:$M1255)-1</f>
        <v>-6.9835588416489291E-2</v>
      </c>
      <c r="Q1255" s="18">
        <v>44355</v>
      </c>
      <c r="R1255" s="13">
        <f t="shared" si="801"/>
        <v>231032243.58220196</v>
      </c>
      <c r="S1255" s="14">
        <f t="shared" si="802"/>
        <v>-3.143426667278848E-3</v>
      </c>
      <c r="T1255" s="14">
        <f>R1255/MAX($R$13:R1255)-1</f>
        <v>-3.5596623610473666E-2</v>
      </c>
      <c r="W1255" s="18">
        <v>44355</v>
      </c>
      <c r="X1255" s="21">
        <v>21823675763.852119</v>
      </c>
      <c r="Y1255" s="14">
        <f t="shared" si="803"/>
        <v>2.3302784647161179E-3</v>
      </c>
      <c r="Z1255" s="20">
        <f>X1255/MAX(X$13:$X1255)-1</f>
        <v>0</v>
      </c>
      <c r="AC1255" s="18">
        <v>44355</v>
      </c>
      <c r="AD1255" s="14">
        <f t="shared" si="804"/>
        <v>-4.2827616492856491E-3</v>
      </c>
      <c r="AE1255" s="13">
        <f t="shared" si="815"/>
        <v>56895449.427543275</v>
      </c>
      <c r="AF1255" s="14">
        <f t="shared" si="805"/>
        <v>-3.143426667278848E-3</v>
      </c>
      <c r="AG1255" s="13">
        <f t="shared" si="816"/>
        <v>97992073.883294404</v>
      </c>
      <c r="AH1255" s="14">
        <f t="shared" si="806"/>
        <v>2.3302784647161179E-3</v>
      </c>
      <c r="AI1255" s="13">
        <f t="shared" si="817"/>
        <v>111496849.64257741</v>
      </c>
      <c r="AJ1255" s="26">
        <f t="shared" si="807"/>
        <v>266384372.9534151</v>
      </c>
      <c r="AK1255" s="20">
        <f>AJ1255/MAX(AJ$13:$AJ1255)-1</f>
        <v>-7.0536366211776391E-3</v>
      </c>
      <c r="AL1255" s="20">
        <f t="shared" si="818"/>
        <v>-1.1043442106805079E-3</v>
      </c>
      <c r="AN1255" s="18">
        <v>44355</v>
      </c>
      <c r="AO1255" s="14">
        <f t="shared" si="808"/>
        <v>-4.2827616492856491E-3</v>
      </c>
      <c r="AP1255" s="13">
        <f t="shared" si="819"/>
        <v>56895449.427543275</v>
      </c>
      <c r="AQ1255" s="14">
        <f t="shared" si="809"/>
        <v>-3.143426667278848E-3</v>
      </c>
      <c r="AR1255" s="13">
        <f t="shared" si="820"/>
        <v>97992073.883294404</v>
      </c>
      <c r="AS1255" s="14">
        <v>-3.8634980256565388E-4</v>
      </c>
      <c r="AT1255" s="13">
        <f t="shared" si="821"/>
        <v>105476143.42819309</v>
      </c>
      <c r="AU1255" s="26">
        <f t="shared" si="810"/>
        <v>260363666.73903078</v>
      </c>
      <c r="AV1255" s="20">
        <f>AU1255/MAX($AU$13:AU1255)-1</f>
        <v>-1.132332576354822E-2</v>
      </c>
      <c r="AW1255" s="20">
        <f t="shared" si="822"/>
        <v>-2.2780908384336662E-3</v>
      </c>
      <c r="AY1255" s="18">
        <v>44355</v>
      </c>
      <c r="AZ1255" s="14">
        <f t="shared" si="823"/>
        <v>-4.2827616492856491E-3</v>
      </c>
      <c r="BA1255" s="13">
        <f t="shared" si="824"/>
        <v>56895449.427543275</v>
      </c>
      <c r="BB1255" s="20">
        <v>8.4851732932560431E-3</v>
      </c>
      <c r="BC1255" s="13">
        <f t="shared" si="825"/>
        <v>1852313791.7032185</v>
      </c>
      <c r="BD1255" s="14">
        <f t="shared" si="826"/>
        <v>2.3302784647161179E-3</v>
      </c>
      <c r="BE1255" s="13">
        <f t="shared" si="827"/>
        <v>111496849.64257741</v>
      </c>
      <c r="BF1255" s="26">
        <f t="shared" si="811"/>
        <v>2020706090.773339</v>
      </c>
      <c r="BG1255" s="20">
        <f>BF1255/MAX($BF$13:BF1255)-1</f>
        <v>-2.0345001473297764E-2</v>
      </c>
      <c r="BH1255" s="20">
        <f t="shared" si="828"/>
        <v>7.7798652269396307E-3</v>
      </c>
      <c r="BJ1255" s="18">
        <v>44355</v>
      </c>
      <c r="BK1255" s="14" t="e">
        <f>VLOOKUP(AP1255:AP2528,$F$13:$H$1892,3,FALSE)</f>
        <v>#N/A</v>
      </c>
      <c r="BL1255" s="13" t="e">
        <f t="shared" si="829"/>
        <v>#N/A</v>
      </c>
      <c r="BM1255" s="14" t="e">
        <f>VLOOKUP(AP1255:AP2528,$Q$13:$S$1892,3,FALSE)</f>
        <v>#N/A</v>
      </c>
      <c r="BN1255" s="13" t="e">
        <f t="shared" si="830"/>
        <v>#N/A</v>
      </c>
      <c r="BO1255" s="14">
        <v>-2.604342295041584E-3</v>
      </c>
      <c r="BP1255" s="13">
        <f t="shared" si="831"/>
        <v>95115626.176196113</v>
      </c>
      <c r="BQ1255" s="26" t="e">
        <f t="shared" si="812"/>
        <v>#N/A</v>
      </c>
      <c r="BR1255" s="20" t="e">
        <f>BQ1255/MAX($AJ$13:BQ1254)-1</f>
        <v>#N/A</v>
      </c>
      <c r="BS1255" s="20" t="e">
        <f t="shared" si="832"/>
        <v>#N/A</v>
      </c>
      <c r="BT1255" s="20"/>
      <c r="BU1255" s="20"/>
      <c r="BV1255" s="18">
        <v>44355</v>
      </c>
      <c r="BW1255" s="21">
        <v>14127604526.250217</v>
      </c>
      <c r="BX1255" s="14">
        <f t="shared" si="833"/>
        <v>-5.4788593592292045E-4</v>
      </c>
      <c r="BY1255" s="20">
        <f>BW1254/MAX(BW$13:$BW1255)-1</f>
        <v>-2.2906710615463455E-3</v>
      </c>
      <c r="BZ1255" s="18"/>
      <c r="CA1255" s="18"/>
      <c r="CB1255" s="18">
        <v>44355</v>
      </c>
      <c r="CC1255" s="14" t="e">
        <f>VLOOKUP(AV1256:AV2529,$F$13:$H$1892,3,FALSE)</f>
        <v>#VALUE!</v>
      </c>
      <c r="CD1255" s="13" t="e">
        <f t="shared" si="834"/>
        <v>#VALUE!</v>
      </c>
      <c r="CE1255" s="14" t="e">
        <f>VLOOKUP(AV1256:AV2529,$Q$13:$S$1892,3,FALSE)</f>
        <v>#VALUE!</v>
      </c>
      <c r="CF1255" s="13" t="e">
        <f t="shared" si="835"/>
        <v>#VALUE!</v>
      </c>
      <c r="CG1255" s="14" t="e">
        <f>VLOOKUP(AV1256:AV2529,$AP$14:$AS$1893,3,FALSE)</f>
        <v>#VALUE!</v>
      </c>
      <c r="CH1255" s="13" t="e">
        <f t="shared" si="836"/>
        <v>#VALUE!</v>
      </c>
      <c r="CI1255" s="26" t="e">
        <f t="shared" si="813"/>
        <v>#VALUE!</v>
      </c>
      <c r="CJ1255" s="20" t="e">
        <f>CI1255/MAX($CI$13:CI1255)-1</f>
        <v>#VALUE!</v>
      </c>
      <c r="CK1255" s="20" t="e">
        <f t="shared" si="837"/>
        <v>#VALUE!</v>
      </c>
    </row>
    <row r="1256" spans="1:89" x14ac:dyDescent="0.3">
      <c r="A1256" s="12">
        <f t="shared" si="838"/>
        <v>41788</v>
      </c>
      <c r="B1256" s="13">
        <v>1551742.4217739492</v>
      </c>
      <c r="C1256" s="14">
        <f t="shared" si="798"/>
        <v>5.8527328533026779E-3</v>
      </c>
      <c r="D1256" s="14">
        <f>B1256/MAX($B$13:B1256)-1</f>
        <v>-5.3922428916831633E-2</v>
      </c>
      <c r="F1256" s="18">
        <v>44356</v>
      </c>
      <c r="G1256" s="13">
        <f t="shared" si="799"/>
        <v>6033280.4869058644</v>
      </c>
      <c r="H1256" s="14">
        <f t="shared" si="800"/>
        <v>-1.4010278555123268E-3</v>
      </c>
      <c r="I1256" s="14">
        <f>G1256/MAX($G$13:G1256)-1</f>
        <v>-3.0017197450287081E-2</v>
      </c>
      <c r="L1256" s="12">
        <f t="shared" si="839"/>
        <v>41788</v>
      </c>
      <c r="M1256" s="13">
        <v>25438933.51647412</v>
      </c>
      <c r="N1256" s="14">
        <f t="shared" si="814"/>
        <v>4.8219511190583653E-4</v>
      </c>
      <c r="O1256" s="14">
        <f>M1256/MAX(M$13:$M1256)-1</f>
        <v>-6.9387067683954862E-2</v>
      </c>
      <c r="Q1256" s="18">
        <v>44356</v>
      </c>
      <c r="R1256" s="13">
        <f t="shared" si="801"/>
        <v>223316018.63699433</v>
      </c>
      <c r="S1256" s="14">
        <f t="shared" si="802"/>
        <v>-3.339890928454825E-2</v>
      </c>
      <c r="T1256" s="14">
        <f>R1256/MAX($R$13:R1256)-1</f>
        <v>-6.7806644492219514E-2</v>
      </c>
      <c r="W1256" s="18">
        <v>44356</v>
      </c>
      <c r="X1256" s="21">
        <v>21690903956.825424</v>
      </c>
      <c r="Y1256" s="14">
        <f t="shared" si="803"/>
        <v>-6.0838425416223085E-3</v>
      </c>
      <c r="Z1256" s="20">
        <f>X1256/MAX(X$13:$X1256)-1</f>
        <v>-6.0838425416223085E-3</v>
      </c>
      <c r="AC1256" s="18">
        <v>44356</v>
      </c>
      <c r="AD1256" s="14">
        <f t="shared" si="804"/>
        <v>-1.4010278555123268E-3</v>
      </c>
      <c r="AE1256" s="13">
        <f t="shared" si="815"/>
        <v>56815737.318043396</v>
      </c>
      <c r="AF1256" s="14">
        <f t="shared" si="805"/>
        <v>-3.339890928454825E-2</v>
      </c>
      <c r="AG1256" s="13">
        <f t="shared" si="816"/>
        <v>94719245.497061506</v>
      </c>
      <c r="AH1256" s="14">
        <f t="shared" si="806"/>
        <v>-6.0838425416223085E-3</v>
      </c>
      <c r="AI1256" s="13">
        <f t="shared" si="817"/>
        <v>110818520.36546503</v>
      </c>
      <c r="AJ1256" s="26">
        <f t="shared" si="807"/>
        <v>262353503.18056995</v>
      </c>
      <c r="AK1256" s="20">
        <f>AJ1256/MAX(AJ$13:$AJ1256)-1</f>
        <v>-2.2078682714628983E-2</v>
      </c>
      <c r="AL1256" s="20">
        <f t="shared" si="818"/>
        <v>-1.5131780172217724E-2</v>
      </c>
      <c r="AN1256" s="18">
        <v>44356</v>
      </c>
      <c r="AO1256" s="14">
        <f t="shared" si="808"/>
        <v>-1.4010278555123268E-3</v>
      </c>
      <c r="AP1256" s="13">
        <f t="shared" si="819"/>
        <v>56815737.318043396</v>
      </c>
      <c r="AQ1256" s="14">
        <f t="shared" si="809"/>
        <v>-3.339890928454825E-2</v>
      </c>
      <c r="AR1256" s="13">
        <f t="shared" si="820"/>
        <v>94719245.497061506</v>
      </c>
      <c r="AS1256" s="14">
        <v>-2.2186094187189994E-3</v>
      </c>
      <c r="AT1256" s="13">
        <f t="shared" si="821"/>
        <v>105242133.06293315</v>
      </c>
      <c r="AU1256" s="26">
        <f t="shared" si="810"/>
        <v>256777115.87803805</v>
      </c>
      <c r="AV1256" s="20">
        <f>AU1256/MAX($AU$13:AU1256)-1</f>
        <v>-2.4942503975461938E-2</v>
      </c>
      <c r="AW1256" s="20">
        <f t="shared" si="822"/>
        <v>-1.3775158822707856E-2</v>
      </c>
      <c r="AY1256" s="18">
        <v>44356</v>
      </c>
      <c r="AZ1256" s="14">
        <f t="shared" si="823"/>
        <v>-1.4010278555123268E-3</v>
      </c>
      <c r="BA1256" s="13">
        <f t="shared" si="824"/>
        <v>56815737.318043396</v>
      </c>
      <c r="BB1256" s="20">
        <v>-1.2249514580302767E-2</v>
      </c>
      <c r="BC1256" s="13">
        <f t="shared" si="825"/>
        <v>1829623846.904454</v>
      </c>
      <c r="BD1256" s="14">
        <f t="shared" si="826"/>
        <v>-6.0838425416223085E-3</v>
      </c>
      <c r="BE1256" s="13">
        <f t="shared" si="827"/>
        <v>110818520.36546503</v>
      </c>
      <c r="BF1256" s="26">
        <f t="shared" si="811"/>
        <v>1997258104.5879624</v>
      </c>
      <c r="BG1256" s="20">
        <f>BF1256/MAX($BF$13:BF1256)-1</f>
        <v>-3.1712778794688479E-2</v>
      </c>
      <c r="BH1256" s="20">
        <f t="shared" si="828"/>
        <v>-1.1603857825955743E-2</v>
      </c>
      <c r="BJ1256" s="18">
        <v>44356</v>
      </c>
      <c r="BK1256" s="14" t="e">
        <f>VLOOKUP(AP1256:AP2529,$F$13:$H$1892,3,FALSE)</f>
        <v>#N/A</v>
      </c>
      <c r="BL1256" s="13" t="e">
        <f t="shared" si="829"/>
        <v>#N/A</v>
      </c>
      <c r="BM1256" s="14" t="e">
        <f>VLOOKUP(AP1256:AP2529,$Q$13:$S$1892,3,FALSE)</f>
        <v>#N/A</v>
      </c>
      <c r="BN1256" s="13" t="e">
        <f t="shared" si="830"/>
        <v>#N/A</v>
      </c>
      <c r="BO1256" s="14">
        <v>-4.5097322297895648E-3</v>
      </c>
      <c r="BP1256" s="13">
        <f t="shared" si="831"/>
        <v>94686680.17127271</v>
      </c>
      <c r="BQ1256" s="26" t="e">
        <f t="shared" si="812"/>
        <v>#N/A</v>
      </c>
      <c r="BR1256" s="20" t="e">
        <f>BQ1256/MAX($AJ$13:BQ1255)-1</f>
        <v>#N/A</v>
      </c>
      <c r="BS1256" s="20" t="e">
        <f t="shared" si="832"/>
        <v>#N/A</v>
      </c>
      <c r="BT1256" s="20"/>
      <c r="BU1256" s="20"/>
      <c r="BV1256" s="18">
        <v>44356</v>
      </c>
      <c r="BW1256" s="21">
        <v>14007570648.637358</v>
      </c>
      <c r="BX1256" s="14">
        <f t="shared" si="833"/>
        <v>8.5692145071947223E-3</v>
      </c>
      <c r="BY1256" s="20">
        <f>BW1255/MAX(BW$13:$BW1256)-1</f>
        <v>-1.7437404965174874E-3</v>
      </c>
      <c r="BZ1256" s="18"/>
      <c r="CA1256" s="18"/>
      <c r="CB1256" s="18">
        <v>44356</v>
      </c>
      <c r="CC1256" s="14" t="e">
        <f>VLOOKUP(AV1257:AV2530,$F$13:$H$1892,3,FALSE)</f>
        <v>#VALUE!</v>
      </c>
      <c r="CD1256" s="13" t="e">
        <f t="shared" si="834"/>
        <v>#VALUE!</v>
      </c>
      <c r="CE1256" s="14" t="e">
        <f>VLOOKUP(AV1257:AV2530,$Q$13:$S$1892,3,FALSE)</f>
        <v>#VALUE!</v>
      </c>
      <c r="CF1256" s="13" t="e">
        <f t="shared" si="835"/>
        <v>#VALUE!</v>
      </c>
      <c r="CG1256" s="14" t="e">
        <f>VLOOKUP(AV1257:AV2530,$AP$14:$AS$1893,3,FALSE)</f>
        <v>#VALUE!</v>
      </c>
      <c r="CH1256" s="13" t="e">
        <f t="shared" si="836"/>
        <v>#VALUE!</v>
      </c>
      <c r="CI1256" s="26" t="e">
        <f t="shared" si="813"/>
        <v>#VALUE!</v>
      </c>
      <c r="CJ1256" s="20" t="e">
        <f>CI1256/MAX($CI$13:CI1256)-1</f>
        <v>#VALUE!</v>
      </c>
      <c r="CK1256" s="20" t="e">
        <f t="shared" si="837"/>
        <v>#VALUE!</v>
      </c>
    </row>
    <row r="1257" spans="1:89" x14ac:dyDescent="0.3">
      <c r="A1257" s="12">
        <f t="shared" si="838"/>
        <v>41789</v>
      </c>
      <c r="B1257" s="13">
        <v>1551742.4217739492</v>
      </c>
      <c r="C1257" s="14">
        <f t="shared" si="798"/>
        <v>0</v>
      </c>
      <c r="D1257" s="14">
        <f>B1257/MAX($B$13:B1257)-1</f>
        <v>-5.3922428916831633E-2</v>
      </c>
      <c r="F1257" s="18">
        <v>44357</v>
      </c>
      <c r="G1257" s="13">
        <f t="shared" si="799"/>
        <v>6027474.3159195725</v>
      </c>
      <c r="H1257" s="14">
        <f t="shared" si="800"/>
        <v>-9.623572116186363E-4</v>
      </c>
      <c r="I1257" s="14">
        <f>G1257/MAX($G$13:G1257)-1</f>
        <v>-3.0950667395466924E-2</v>
      </c>
      <c r="L1257" s="12">
        <f t="shared" si="839"/>
        <v>41789</v>
      </c>
      <c r="M1257" s="13">
        <v>25785276.914944611</v>
      </c>
      <c r="N1257" s="14">
        <f t="shared" si="814"/>
        <v>1.3614698047235363E-2</v>
      </c>
      <c r="O1257" s="14">
        <f>M1257/MAX(M$13:$M1257)-1</f>
        <v>-5.6717053611619606E-2</v>
      </c>
      <c r="Q1257" s="18">
        <v>44357</v>
      </c>
      <c r="R1257" s="13">
        <f t="shared" si="801"/>
        <v>221678110.73988587</v>
      </c>
      <c r="S1257" s="14">
        <f t="shared" si="802"/>
        <v>-7.3344845887249877E-3</v>
      </c>
      <c r="T1257" s="14">
        <f>R1257/MAX($R$13:R1257)-1</f>
        <v>-7.4643802291903261E-2</v>
      </c>
      <c r="W1257" s="18">
        <v>44357</v>
      </c>
      <c r="X1257" s="21">
        <v>22156813008.654003</v>
      </c>
      <c r="Y1257" s="14">
        <f t="shared" si="803"/>
        <v>2.1479466819637638E-2</v>
      </c>
      <c r="Z1257" s="20">
        <f>X1257/MAX(X$13:$X1257)-1</f>
        <v>0</v>
      </c>
      <c r="AC1257" s="18">
        <v>44357</v>
      </c>
      <c r="AD1257" s="14">
        <f t="shared" si="804"/>
        <v>-9.623572116186363E-4</v>
      </c>
      <c r="AE1257" s="13">
        <f t="shared" si="815"/>
        <v>56761060.283501945</v>
      </c>
      <c r="AF1257" s="14">
        <f t="shared" si="805"/>
        <v>-7.3344845887249877E-3</v>
      </c>
      <c r="AG1257" s="13">
        <f t="shared" si="816"/>
        <v>94024528.650707647</v>
      </c>
      <c r="AH1257" s="14">
        <f t="shared" si="806"/>
        <v>2.1479466819637638E-2</v>
      </c>
      <c r="AI1257" s="13">
        <f t="shared" si="817"/>
        <v>113198843.09665637</v>
      </c>
      <c r="AJ1257" s="26">
        <f t="shared" si="807"/>
        <v>263984432.03086597</v>
      </c>
      <c r="AK1257" s="20">
        <f>AJ1257/MAX(AJ$13:$AJ1257)-1</f>
        <v>-1.5999403915815114E-2</v>
      </c>
      <c r="AL1257" s="20">
        <f t="shared" si="818"/>
        <v>6.2165316282187799E-3</v>
      </c>
      <c r="AN1257" s="18">
        <v>44357</v>
      </c>
      <c r="AO1257" s="14">
        <f t="shared" si="808"/>
        <v>-9.623572116186363E-4</v>
      </c>
      <c r="AP1257" s="13">
        <f t="shared" si="819"/>
        <v>56761060.283501945</v>
      </c>
      <c r="AQ1257" s="14">
        <f t="shared" si="809"/>
        <v>-7.3344845887249877E-3</v>
      </c>
      <c r="AR1257" s="13">
        <f t="shared" si="820"/>
        <v>94024528.650707647</v>
      </c>
      <c r="AS1257" s="14">
        <v>1.4878205848650929E-2</v>
      </c>
      <c r="AT1257" s="13">
        <f t="shared" si="821"/>
        <v>106807947.18259458</v>
      </c>
      <c r="AU1257" s="26">
        <f t="shared" si="810"/>
        <v>257593536.11680418</v>
      </c>
      <c r="AV1257" s="20">
        <f>AU1257/MAX($AU$13:AU1257)-1</f>
        <v>-2.1842318544244788E-2</v>
      </c>
      <c r="AW1257" s="20">
        <f t="shared" si="822"/>
        <v>3.1794898699379903E-3</v>
      </c>
      <c r="AY1257" s="18">
        <v>44357</v>
      </c>
      <c r="AZ1257" s="14">
        <f t="shared" si="823"/>
        <v>-9.623572116186363E-4</v>
      </c>
      <c r="BA1257" s="13">
        <f t="shared" si="824"/>
        <v>56761060.283501945</v>
      </c>
      <c r="BB1257" s="20">
        <v>-3.4510078120144172E-2</v>
      </c>
      <c r="BC1257" s="13">
        <f t="shared" si="825"/>
        <v>1766483385.0173025</v>
      </c>
      <c r="BD1257" s="14">
        <f t="shared" si="826"/>
        <v>2.1479466819637638E-2</v>
      </c>
      <c r="BE1257" s="13">
        <f t="shared" si="827"/>
        <v>113198843.09665637</v>
      </c>
      <c r="BF1257" s="26">
        <f t="shared" si="811"/>
        <v>1936443288.3974607</v>
      </c>
      <c r="BG1257" s="20">
        <f>BF1257/MAX($BF$13:BF1257)-1</f>
        <v>-6.1196303854340717E-2</v>
      </c>
      <c r="BH1257" s="20">
        <f t="shared" si="828"/>
        <v>-3.0449152290734083E-2</v>
      </c>
      <c r="BJ1257" s="18">
        <v>44357</v>
      </c>
      <c r="BK1257" s="14" t="e">
        <f>VLOOKUP(AP1257:AP2530,$F$13:$H$1892,3,FALSE)</f>
        <v>#N/A</v>
      </c>
      <c r="BL1257" s="13" t="e">
        <f t="shared" si="829"/>
        <v>#N/A</v>
      </c>
      <c r="BM1257" s="14" t="e">
        <f>VLOOKUP(AP1257:AP2530,$Q$13:$S$1892,3,FALSE)</f>
        <v>#N/A</v>
      </c>
      <c r="BN1257" s="13" t="e">
        <f t="shared" si="830"/>
        <v>#N/A</v>
      </c>
      <c r="BO1257" s="14">
        <v>1.773876073126579E-2</v>
      </c>
      <c r="BP1257" s="13">
        <f t="shared" si="831"/>
        <v>96366304.535268798</v>
      </c>
      <c r="BQ1257" s="26" t="e">
        <f t="shared" si="812"/>
        <v>#N/A</v>
      </c>
      <c r="BR1257" s="20" t="e">
        <f>BQ1257/MAX($AJ$13:BQ1256)-1</f>
        <v>#N/A</v>
      </c>
      <c r="BS1257" s="20" t="e">
        <f t="shared" si="832"/>
        <v>#N/A</v>
      </c>
      <c r="BT1257" s="20"/>
      <c r="BU1257" s="20"/>
      <c r="BV1257" s="18">
        <v>44357</v>
      </c>
      <c r="BW1257" s="21">
        <v>14343635308.844051</v>
      </c>
      <c r="BX1257" s="14">
        <f t="shared" si="833"/>
        <v>-2.3429531842564466E-2</v>
      </c>
      <c r="BY1257" s="20">
        <f>BW1256/MAX(BW$13:$BW1257)-1</f>
        <v>-2.3429531842564466E-2</v>
      </c>
      <c r="BZ1257" s="18"/>
      <c r="CA1257" s="18"/>
      <c r="CB1257" s="18">
        <v>44357</v>
      </c>
      <c r="CC1257" s="14" t="e">
        <f>VLOOKUP(AV1258:AV2531,$F$13:$H$1892,3,FALSE)</f>
        <v>#VALUE!</v>
      </c>
      <c r="CD1257" s="13" t="e">
        <f t="shared" si="834"/>
        <v>#VALUE!</v>
      </c>
      <c r="CE1257" s="14" t="e">
        <f>VLOOKUP(AV1258:AV2531,$Q$13:$S$1892,3,FALSE)</f>
        <v>#VALUE!</v>
      </c>
      <c r="CF1257" s="13" t="e">
        <f t="shared" si="835"/>
        <v>#VALUE!</v>
      </c>
      <c r="CG1257" s="14" t="e">
        <f>VLOOKUP(AV1258:AV2531,$AP$14:$AS$1893,3,FALSE)</f>
        <v>#VALUE!</v>
      </c>
      <c r="CH1257" s="13" t="e">
        <f t="shared" si="836"/>
        <v>#VALUE!</v>
      </c>
      <c r="CI1257" s="26" t="e">
        <f t="shared" si="813"/>
        <v>#VALUE!</v>
      </c>
      <c r="CJ1257" s="20" t="e">
        <f>CI1257/MAX($CI$13:CI1257)-1</f>
        <v>#VALUE!</v>
      </c>
      <c r="CK1257" s="20" t="e">
        <f t="shared" si="837"/>
        <v>#VALUE!</v>
      </c>
    </row>
    <row r="1258" spans="1:89" x14ac:dyDescent="0.3">
      <c r="A1258" s="12">
        <f t="shared" si="838"/>
        <v>41790</v>
      </c>
      <c r="B1258" s="13">
        <v>1551742.4217739492</v>
      </c>
      <c r="C1258" s="14">
        <f t="shared" si="798"/>
        <v>0</v>
      </c>
      <c r="D1258" s="14">
        <f>B1258/MAX($B$13:B1258)-1</f>
        <v>-5.3922428916831633E-2</v>
      </c>
      <c r="F1258" s="18">
        <v>44358</v>
      </c>
      <c r="G1258" s="13">
        <f t="shared" si="799"/>
        <v>6019000.7378948815</v>
      </c>
      <c r="H1258" s="14">
        <f t="shared" si="800"/>
        <v>-1.4058256544222658E-3</v>
      </c>
      <c r="I1258" s="14">
        <f>G1258/MAX($G$13:G1258)-1</f>
        <v>-3.2312981807643082E-2</v>
      </c>
      <c r="L1258" s="12">
        <f t="shared" si="839"/>
        <v>41790</v>
      </c>
      <c r="M1258" s="13">
        <v>25785276.914944611</v>
      </c>
      <c r="N1258" s="14">
        <f t="shared" si="814"/>
        <v>0</v>
      </c>
      <c r="O1258" s="14">
        <f>M1258/MAX(M$13:$M1258)-1</f>
        <v>-5.6717053611619606E-2</v>
      </c>
      <c r="Q1258" s="18">
        <v>44358</v>
      </c>
      <c r="R1258" s="13">
        <f t="shared" si="801"/>
        <v>219667671.74545464</v>
      </c>
      <c r="S1258" s="14">
        <f t="shared" si="802"/>
        <v>-9.0691813807013411E-3</v>
      </c>
      <c r="T1258" s="14">
        <f>R1258/MAX($R$13:R1258)-1</f>
        <v>-8.3036025490674126E-2</v>
      </c>
      <c r="W1258" s="18">
        <v>44358</v>
      </c>
      <c r="X1258" s="21">
        <v>22094669107.297115</v>
      </c>
      <c r="Y1258" s="14">
        <f t="shared" si="803"/>
        <v>-2.8047310474036413E-3</v>
      </c>
      <c r="Z1258" s="20">
        <f>X1258/MAX(X$13:$X1258)-1</f>
        <v>-2.8047310474036413E-3</v>
      </c>
      <c r="AC1258" s="18">
        <v>44358</v>
      </c>
      <c r="AD1258" s="14">
        <f t="shared" si="804"/>
        <v>-1.4058256544222658E-3</v>
      </c>
      <c r="AE1258" s="13">
        <f t="shared" si="815"/>
        <v>56681264.128783189</v>
      </c>
      <c r="AF1258" s="14">
        <f t="shared" si="805"/>
        <v>-9.0691813807013411E-3</v>
      </c>
      <c r="AG1258" s="13">
        <f t="shared" si="816"/>
        <v>93171803.146139428</v>
      </c>
      <c r="AH1258" s="14">
        <f t="shared" si="806"/>
        <v>-2.8047310474036413E-3</v>
      </c>
      <c r="AI1258" s="13">
        <f t="shared" si="817"/>
        <v>112881350.786893</v>
      </c>
      <c r="AJ1258" s="26">
        <f t="shared" si="807"/>
        <v>262734418.06181562</v>
      </c>
      <c r="AK1258" s="20">
        <f>AJ1258/MAX(AJ$13:$AJ1258)-1</f>
        <v>-2.0658824477840065E-2</v>
      </c>
      <c r="AL1258" s="20">
        <f t="shared" si="818"/>
        <v>-4.7351806295311549E-3</v>
      </c>
      <c r="AN1258" s="18">
        <v>44358</v>
      </c>
      <c r="AO1258" s="14">
        <f t="shared" si="808"/>
        <v>-1.4058256544222658E-3</v>
      </c>
      <c r="AP1258" s="13">
        <f t="shared" si="819"/>
        <v>56681264.128783189</v>
      </c>
      <c r="AQ1258" s="14">
        <f t="shared" si="809"/>
        <v>-9.0691813807013411E-3</v>
      </c>
      <c r="AR1258" s="13">
        <f t="shared" si="820"/>
        <v>93171803.146139428</v>
      </c>
      <c r="AS1258" s="14">
        <v>-2.8584919949359434E-3</v>
      </c>
      <c r="AT1258" s="13">
        <f t="shared" si="821"/>
        <v>106502637.52057759</v>
      </c>
      <c r="AU1258" s="26">
        <f t="shared" si="810"/>
        <v>256355704.79550022</v>
      </c>
      <c r="AV1258" s="20">
        <f>AU1258/MAX($AU$13:AU1258)-1</f>
        <v>-2.6542724592985678E-2</v>
      </c>
      <c r="AW1258" s="20">
        <f t="shared" si="822"/>
        <v>-4.8053663922011935E-3</v>
      </c>
      <c r="AY1258" s="18">
        <v>44358</v>
      </c>
      <c r="AZ1258" s="14">
        <f t="shared" si="823"/>
        <v>-1.4058256544222658E-3</v>
      </c>
      <c r="BA1258" s="13">
        <f t="shared" si="824"/>
        <v>56681264.128783189</v>
      </c>
      <c r="BB1258" s="20">
        <v>-1.2805513927728107E-2</v>
      </c>
      <c r="BC1258" s="13">
        <f t="shared" si="825"/>
        <v>1743862657.4273632</v>
      </c>
      <c r="BD1258" s="14">
        <f t="shared" si="826"/>
        <v>-2.8047310474036413E-3</v>
      </c>
      <c r="BE1258" s="13">
        <f t="shared" si="827"/>
        <v>112881350.786893</v>
      </c>
      <c r="BF1258" s="26">
        <f t="shared" si="811"/>
        <v>1913425272.3430393</v>
      </c>
      <c r="BG1258" s="20">
        <f>BF1258/MAX($BF$13:BF1258)-1</f>
        <v>-7.2355628105821523E-2</v>
      </c>
      <c r="BH1258" s="20">
        <f t="shared" si="828"/>
        <v>-1.1886749378274053E-2</v>
      </c>
      <c r="BJ1258" s="18">
        <v>44358</v>
      </c>
      <c r="BK1258" s="14" t="e">
        <f>VLOOKUP(AP1258:AP2531,$F$13:$H$1892,3,FALSE)</f>
        <v>#N/A</v>
      </c>
      <c r="BL1258" s="13" t="e">
        <f t="shared" si="829"/>
        <v>#N/A</v>
      </c>
      <c r="BM1258" s="14" t="e">
        <f>VLOOKUP(AP1258:AP2531,$Q$13:$S$1892,3,FALSE)</f>
        <v>#N/A</v>
      </c>
      <c r="BN1258" s="13" t="e">
        <f t="shared" si="830"/>
        <v>#N/A</v>
      </c>
      <c r="BO1258" s="14">
        <v>-3.7701745632459094E-3</v>
      </c>
      <c r="BP1258" s="13">
        <f t="shared" si="831"/>
        <v>96002986.745155916</v>
      </c>
      <c r="BQ1258" s="26" t="e">
        <f t="shared" si="812"/>
        <v>#N/A</v>
      </c>
      <c r="BR1258" s="20" t="e">
        <f>BQ1258/MAX($AJ$13:BQ1257)-1</f>
        <v>#N/A</v>
      </c>
      <c r="BS1258" s="20" t="e">
        <f t="shared" si="832"/>
        <v>#N/A</v>
      </c>
      <c r="BT1258" s="20"/>
      <c r="BU1258" s="20"/>
      <c r="BV1258" s="18">
        <v>44358</v>
      </c>
      <c r="BW1258" s="21">
        <v>14296265828.203575</v>
      </c>
      <c r="BX1258" s="14">
        <f t="shared" si="833"/>
        <v>3.3134163291106411E-3</v>
      </c>
      <c r="BY1258" s="20">
        <f>BW1257/MAX(BW$13:$BW1258)-1</f>
        <v>0</v>
      </c>
      <c r="BZ1258" s="18"/>
      <c r="CA1258" s="18"/>
      <c r="CB1258" s="18">
        <v>44358</v>
      </c>
      <c r="CC1258" s="14" t="e">
        <f>VLOOKUP(AV1259:AV2532,$F$13:$H$1892,3,FALSE)</f>
        <v>#VALUE!</v>
      </c>
      <c r="CD1258" s="13" t="e">
        <f t="shared" si="834"/>
        <v>#VALUE!</v>
      </c>
      <c r="CE1258" s="14" t="e">
        <f>VLOOKUP(AV1259:AV2532,$Q$13:$S$1892,3,FALSE)</f>
        <v>#VALUE!</v>
      </c>
      <c r="CF1258" s="13" t="e">
        <f t="shared" si="835"/>
        <v>#VALUE!</v>
      </c>
      <c r="CG1258" s="14" t="e">
        <f>VLOOKUP(AV1259:AV2532,$AP$14:$AS$1893,3,FALSE)</f>
        <v>#VALUE!</v>
      </c>
      <c r="CH1258" s="13" t="e">
        <f t="shared" si="836"/>
        <v>#VALUE!</v>
      </c>
      <c r="CI1258" s="26" t="e">
        <f t="shared" si="813"/>
        <v>#VALUE!</v>
      </c>
      <c r="CJ1258" s="20" t="e">
        <f>CI1258/MAX($CI$13:CI1258)-1</f>
        <v>#VALUE!</v>
      </c>
      <c r="CK1258" s="20" t="e">
        <f t="shared" si="837"/>
        <v>#VALUE!</v>
      </c>
    </row>
    <row r="1259" spans="1:89" x14ac:dyDescent="0.3">
      <c r="A1259" s="12">
        <f t="shared" si="838"/>
        <v>41791</v>
      </c>
      <c r="B1259" s="13">
        <v>1551742.4217739492</v>
      </c>
      <c r="C1259" s="14">
        <f t="shared" si="798"/>
        <v>0</v>
      </c>
      <c r="D1259" s="14">
        <f>B1259/MAX($B$13:B1259)-1</f>
        <v>-5.3922428916831633E-2</v>
      </c>
      <c r="F1259" s="18">
        <v>44361</v>
      </c>
      <c r="G1259" s="13">
        <f t="shared" si="799"/>
        <v>5999264.7835554844</v>
      </c>
      <c r="H1259" s="14">
        <f t="shared" si="800"/>
        <v>-3.2789420036355432E-3</v>
      </c>
      <c r="I1259" s="14">
        <f>G1259/MAX($G$13:G1259)-1</f>
        <v>-3.5485971417966944E-2</v>
      </c>
      <c r="L1259" s="12">
        <f t="shared" si="839"/>
        <v>41791</v>
      </c>
      <c r="M1259" s="13">
        <v>25785276.914944611</v>
      </c>
      <c r="N1259" s="14">
        <f t="shared" si="814"/>
        <v>0</v>
      </c>
      <c r="O1259" s="14">
        <f>M1259/MAX(M$13:$M1259)-1</f>
        <v>-5.6717053611619606E-2</v>
      </c>
      <c r="Q1259" s="18">
        <v>44361</v>
      </c>
      <c r="R1259" s="13">
        <f t="shared" si="801"/>
        <v>212852010.8618139</v>
      </c>
      <c r="S1259" s="14">
        <f t="shared" si="802"/>
        <v>-3.1027145822069557E-2</v>
      </c>
      <c r="T1259" s="14">
        <f>R1259/MAX($R$13:R1259)-1</f>
        <v>-0.11148680044135939</v>
      </c>
      <c r="W1259" s="18">
        <v>44361</v>
      </c>
      <c r="X1259" s="21">
        <v>22163162917.001762</v>
      </c>
      <c r="Y1259" s="14">
        <f t="shared" si="803"/>
        <v>3.1000151833922018E-3</v>
      </c>
      <c r="Z1259" s="20">
        <f>X1259/MAX(X$13:$X1259)-1</f>
        <v>0</v>
      </c>
      <c r="AC1259" s="18">
        <v>44361</v>
      </c>
      <c r="AD1259" s="14">
        <f t="shared" si="804"/>
        <v>-3.2789420036355432E-3</v>
      </c>
      <c r="AE1259" s="13">
        <f t="shared" si="815"/>
        <v>56495409.551012158</v>
      </c>
      <c r="AF1259" s="14">
        <f t="shared" si="805"/>
        <v>-3.1027145822069557E-2</v>
      </c>
      <c r="AG1259" s="13">
        <f t="shared" si="816"/>
        <v>90280948.023419008</v>
      </c>
      <c r="AH1259" s="14">
        <f t="shared" si="806"/>
        <v>3.1000151833922018E-3</v>
      </c>
      <c r="AI1259" s="13">
        <f t="shared" si="817"/>
        <v>113231284.68825418</v>
      </c>
      <c r="AJ1259" s="26">
        <f t="shared" si="807"/>
        <v>260007642.26268536</v>
      </c>
      <c r="AK1259" s="20">
        <f>AJ1259/MAX(AJ$13:$AJ1259)-1</f>
        <v>-3.0822867073421523E-2</v>
      </c>
      <c r="AL1259" s="20">
        <f t="shared" si="818"/>
        <v>-1.0378449155027392E-2</v>
      </c>
      <c r="AN1259" s="18">
        <v>44361</v>
      </c>
      <c r="AO1259" s="14">
        <f t="shared" si="808"/>
        <v>-3.2789420036355432E-3</v>
      </c>
      <c r="AP1259" s="13">
        <f t="shared" si="819"/>
        <v>56495409.551012158</v>
      </c>
      <c r="AQ1259" s="14">
        <f t="shared" si="809"/>
        <v>-3.1027145822069557E-2</v>
      </c>
      <c r="AR1259" s="13">
        <f t="shared" si="820"/>
        <v>90280948.023419008</v>
      </c>
      <c r="AS1259" s="14">
        <v>-2.2016722140622905E-3</v>
      </c>
      <c r="AT1259" s="13">
        <f t="shared" si="821"/>
        <v>106268153.62282419</v>
      </c>
      <c r="AU1259" s="26">
        <f t="shared" si="810"/>
        <v>253044511.19725537</v>
      </c>
      <c r="AV1259" s="20">
        <f>AU1259/MAX($AU$13:AU1259)-1</f>
        <v>-3.9116291079691612E-2</v>
      </c>
      <c r="AW1259" s="20">
        <f t="shared" si="822"/>
        <v>-1.2916403014655908E-2</v>
      </c>
      <c r="AY1259" s="18">
        <v>44361</v>
      </c>
      <c r="AZ1259" s="14">
        <f t="shared" si="823"/>
        <v>-3.2789420036355432E-3</v>
      </c>
      <c r="BA1259" s="13">
        <f t="shared" si="824"/>
        <v>56495409.551012158</v>
      </c>
      <c r="BB1259" s="20">
        <v>-2.4361942404563797E-3</v>
      </c>
      <c r="BC1259" s="13">
        <f t="shared" si="825"/>
        <v>1739614269.2651916</v>
      </c>
      <c r="BD1259" s="14">
        <f t="shared" si="826"/>
        <v>3.1000151833922018E-3</v>
      </c>
      <c r="BE1259" s="13">
        <f t="shared" si="827"/>
        <v>113231284.68825418</v>
      </c>
      <c r="BF1259" s="26">
        <f t="shared" si="811"/>
        <v>1909340963.504458</v>
      </c>
      <c r="BG1259" s="20">
        <f>BF1259/MAX($BF$13:BF1259)-1</f>
        <v>-7.4335734756418859E-2</v>
      </c>
      <c r="BH1259" s="20">
        <f t="shared" si="828"/>
        <v>-2.1345536183808855E-3</v>
      </c>
      <c r="BJ1259" s="18">
        <v>44361</v>
      </c>
      <c r="BK1259" s="14" t="e">
        <f>VLOOKUP(AP1259:AP2532,$F$13:$H$1892,3,FALSE)</f>
        <v>#N/A</v>
      </c>
      <c r="BL1259" s="13" t="e">
        <f t="shared" si="829"/>
        <v>#N/A</v>
      </c>
      <c r="BM1259" s="14" t="e">
        <f>VLOOKUP(AP1259:AP2532,$Q$13:$S$1892,3,FALSE)</f>
        <v>#N/A</v>
      </c>
      <c r="BN1259" s="13" t="e">
        <f t="shared" si="830"/>
        <v>#N/A</v>
      </c>
      <c r="BO1259" s="14">
        <v>-3.5262671213766028E-3</v>
      </c>
      <c r="BP1259" s="13">
        <f t="shared" si="831"/>
        <v>95664454.569442526</v>
      </c>
      <c r="BQ1259" s="26" t="e">
        <f t="shared" si="812"/>
        <v>#N/A</v>
      </c>
      <c r="BR1259" s="20" t="e">
        <f>BQ1259/MAX($AJ$13:BQ1258)-1</f>
        <v>#N/A</v>
      </c>
      <c r="BS1259" s="20" t="e">
        <f t="shared" si="832"/>
        <v>#N/A</v>
      </c>
      <c r="BT1259" s="20"/>
      <c r="BU1259" s="20"/>
      <c r="BV1259" s="18">
        <v>44361</v>
      </c>
      <c r="BW1259" s="21">
        <v>14339875418.646564</v>
      </c>
      <c r="BX1259" s="14">
        <f t="shared" si="833"/>
        <v>-3.0411415141223808E-3</v>
      </c>
      <c r="BY1259" s="20">
        <f>BW1258/MAX(BW$13:$BW1259)-1</f>
        <v>-3.3024738583020685E-3</v>
      </c>
      <c r="BZ1259" s="18"/>
      <c r="CA1259" s="18"/>
      <c r="CB1259" s="18">
        <v>44361</v>
      </c>
      <c r="CC1259" s="14" t="e">
        <f>VLOOKUP(AV1260:AV2533,$F$13:$H$1892,3,FALSE)</f>
        <v>#VALUE!</v>
      </c>
      <c r="CD1259" s="13" t="e">
        <f t="shared" si="834"/>
        <v>#VALUE!</v>
      </c>
      <c r="CE1259" s="14" t="e">
        <f>VLOOKUP(AV1260:AV2533,$Q$13:$S$1892,3,FALSE)</f>
        <v>#VALUE!</v>
      </c>
      <c r="CF1259" s="13" t="e">
        <f t="shared" si="835"/>
        <v>#VALUE!</v>
      </c>
      <c r="CG1259" s="14" t="e">
        <f>VLOOKUP(AV1260:AV2533,$AP$14:$AS$1893,3,FALSE)</f>
        <v>#VALUE!</v>
      </c>
      <c r="CH1259" s="13" t="e">
        <f t="shared" si="836"/>
        <v>#VALUE!</v>
      </c>
      <c r="CI1259" s="26" t="e">
        <f t="shared" si="813"/>
        <v>#VALUE!</v>
      </c>
      <c r="CJ1259" s="20" t="e">
        <f>CI1259/MAX($CI$13:CI1259)-1</f>
        <v>#VALUE!</v>
      </c>
      <c r="CK1259" s="20" t="e">
        <f t="shared" si="837"/>
        <v>#VALUE!</v>
      </c>
    </row>
    <row r="1260" spans="1:89" x14ac:dyDescent="0.3">
      <c r="A1260" s="12">
        <f t="shared" si="838"/>
        <v>41792</v>
      </c>
      <c r="B1260" s="13">
        <v>1564113.1010820325</v>
      </c>
      <c r="C1260" s="14">
        <f t="shared" si="798"/>
        <v>7.9721216192190081E-3</v>
      </c>
      <c r="D1260" s="14">
        <f>B1260/MAX($B$13:B1260)-1</f>
        <v>-4.6380183458941349E-2</v>
      </c>
      <c r="F1260" s="18">
        <v>44362</v>
      </c>
      <c r="G1260" s="13">
        <f t="shared" si="799"/>
        <v>6018374.4257858805</v>
      </c>
      <c r="H1260" s="14">
        <f t="shared" si="800"/>
        <v>3.185330689650101E-3</v>
      </c>
      <c r="I1260" s="14">
        <f>G1260/MAX($G$13:G1260)-1</f>
        <v>-3.2413675282126575E-2</v>
      </c>
      <c r="L1260" s="12">
        <f t="shared" si="839"/>
        <v>41792</v>
      </c>
      <c r="M1260" s="13">
        <v>25378211.135225203</v>
      </c>
      <c r="N1260" s="14">
        <f t="shared" si="814"/>
        <v>-1.5786752302957896E-2</v>
      </c>
      <c r="O1260" s="14">
        <f>M1260/MAX(M$13:$M1260)-1</f>
        <v>-7.1608427837857258E-2</v>
      </c>
      <c r="Q1260" s="18">
        <v>44362</v>
      </c>
      <c r="R1260" s="13">
        <f t="shared" si="801"/>
        <v>210814051.86942869</v>
      </c>
      <c r="S1260" s="14">
        <f t="shared" si="802"/>
        <v>-9.5745348335387614E-3</v>
      </c>
      <c r="T1260" s="14">
        <f>R1260/MAX($R$13:R1260)-1</f>
        <v>-0.1199939010205926</v>
      </c>
      <c r="W1260" s="18">
        <v>44362</v>
      </c>
      <c r="X1260" s="21">
        <v>22183392633.089508</v>
      </c>
      <c r="Y1260" s="14">
        <f t="shared" si="803"/>
        <v>9.1276304575771405E-4</v>
      </c>
      <c r="Z1260" s="20">
        <f>X1260/MAX(X$13:$X1260)-1</f>
        <v>0</v>
      </c>
      <c r="AC1260" s="18">
        <v>44362</v>
      </c>
      <c r="AD1260" s="14">
        <f t="shared" si="804"/>
        <v>3.185330689650101E-3</v>
      </c>
      <c r="AE1260" s="13">
        <f t="shared" si="815"/>
        <v>56675366.112879351</v>
      </c>
      <c r="AF1260" s="14">
        <f t="shared" si="805"/>
        <v>-9.5745348335387614E-3</v>
      </c>
      <c r="AG1260" s="13">
        <f t="shared" si="816"/>
        <v>89416549.941763878</v>
      </c>
      <c r="AH1260" s="14">
        <f t="shared" si="806"/>
        <v>9.1276304575771405E-4</v>
      </c>
      <c r="AI1260" s="13">
        <f t="shared" si="817"/>
        <v>113334638.02054128</v>
      </c>
      <c r="AJ1260" s="26">
        <f t="shared" si="807"/>
        <v>259426554.07518452</v>
      </c>
      <c r="AK1260" s="20">
        <f>AJ1260/MAX(AJ$13:$AJ1260)-1</f>
        <v>-3.2988870267168346E-2</v>
      </c>
      <c r="AL1260" s="20">
        <f t="shared" si="818"/>
        <v>-2.234888876511465E-3</v>
      </c>
      <c r="AN1260" s="18">
        <v>44362</v>
      </c>
      <c r="AO1260" s="14">
        <f t="shared" si="808"/>
        <v>3.185330689650101E-3</v>
      </c>
      <c r="AP1260" s="13">
        <f t="shared" si="819"/>
        <v>56675366.112879351</v>
      </c>
      <c r="AQ1260" s="14">
        <f t="shared" si="809"/>
        <v>-9.5745348335387614E-3</v>
      </c>
      <c r="AR1260" s="13">
        <f t="shared" si="820"/>
        <v>89416549.941763878</v>
      </c>
      <c r="AS1260" s="14">
        <v>-4.360667526430332E-3</v>
      </c>
      <c r="AT1260" s="13">
        <f t="shared" si="821"/>
        <v>105804753.53622742</v>
      </c>
      <c r="AU1260" s="26">
        <f t="shared" si="810"/>
        <v>251896669.59087062</v>
      </c>
      <c r="AV1260" s="20">
        <f>AU1260/MAX($AU$13:AU1260)-1</f>
        <v>-4.3474979971134364E-2</v>
      </c>
      <c r="AW1260" s="20">
        <f t="shared" si="822"/>
        <v>-4.5361252886058079E-3</v>
      </c>
      <c r="AY1260" s="18">
        <v>44362</v>
      </c>
      <c r="AZ1260" s="14">
        <f t="shared" si="823"/>
        <v>3.185330689650101E-3</v>
      </c>
      <c r="BA1260" s="13">
        <f t="shared" si="824"/>
        <v>56675366.112879351</v>
      </c>
      <c r="BB1260" s="20">
        <v>1.348819809553925E-2</v>
      </c>
      <c r="BC1260" s="13">
        <f t="shared" si="825"/>
        <v>1763078531.1388671</v>
      </c>
      <c r="BD1260" s="14">
        <f t="shared" si="826"/>
        <v>9.1276304575771405E-4</v>
      </c>
      <c r="BE1260" s="13">
        <f t="shared" si="827"/>
        <v>113334638.02054128</v>
      </c>
      <c r="BF1260" s="26">
        <f t="shared" si="811"/>
        <v>1933088535.2722876</v>
      </c>
      <c r="BG1260" s="20">
        <f>BF1260/MAX($BF$13:BF1260)-1</f>
        <v>-6.2822715870865631E-2</v>
      </c>
      <c r="BH1260" s="20">
        <f t="shared" si="828"/>
        <v>1.2437575174756965E-2</v>
      </c>
      <c r="BJ1260" s="18">
        <v>44362</v>
      </c>
      <c r="BK1260" s="14" t="e">
        <f>VLOOKUP(AP1260:AP2533,$F$13:$H$1892,3,FALSE)</f>
        <v>#N/A</v>
      </c>
      <c r="BL1260" s="13" t="e">
        <f t="shared" si="829"/>
        <v>#N/A</v>
      </c>
      <c r="BM1260" s="14" t="e">
        <f>VLOOKUP(AP1260:AP2533,$Q$13:$S$1892,3,FALSE)</f>
        <v>#N/A</v>
      </c>
      <c r="BN1260" s="13" t="e">
        <f t="shared" si="830"/>
        <v>#N/A</v>
      </c>
      <c r="BO1260" s="14">
        <v>-1.8097822380938045E-3</v>
      </c>
      <c r="BP1260" s="13">
        <f t="shared" si="831"/>
        <v>95491322.738745824</v>
      </c>
      <c r="BQ1260" s="26" t="e">
        <f t="shared" si="812"/>
        <v>#N/A</v>
      </c>
      <c r="BR1260" s="20" t="e">
        <f>BQ1260/MAX($AJ$13:BQ1259)-1</f>
        <v>#N/A</v>
      </c>
      <c r="BS1260" s="20" t="e">
        <f t="shared" si="832"/>
        <v>#N/A</v>
      </c>
      <c r="BT1260" s="20"/>
      <c r="BU1260" s="20"/>
      <c r="BV1260" s="18">
        <v>44362</v>
      </c>
      <c r="BW1260" s="21">
        <v>14372533646.031136</v>
      </c>
      <c r="BX1260" s="14">
        <f t="shared" si="833"/>
        <v>-2.2722665459606883E-3</v>
      </c>
      <c r="BY1260" s="20">
        <f>BW1259/MAX(BW$13:$BW1260)-1</f>
        <v>-2.2722665459606883E-3</v>
      </c>
      <c r="BZ1260" s="18"/>
      <c r="CA1260" s="18"/>
      <c r="CB1260" s="18">
        <v>44362</v>
      </c>
      <c r="CC1260" s="14" t="e">
        <f>VLOOKUP(AV1261:AV2534,$F$13:$H$1892,3,FALSE)</f>
        <v>#VALUE!</v>
      </c>
      <c r="CD1260" s="13" t="e">
        <f t="shared" si="834"/>
        <v>#VALUE!</v>
      </c>
      <c r="CE1260" s="14" t="e">
        <f>VLOOKUP(AV1261:AV2534,$Q$13:$S$1892,3,FALSE)</f>
        <v>#VALUE!</v>
      </c>
      <c r="CF1260" s="13" t="e">
        <f t="shared" si="835"/>
        <v>#VALUE!</v>
      </c>
      <c r="CG1260" s="14" t="e">
        <f>VLOOKUP(AV1261:AV2534,$AP$14:$AS$1893,3,FALSE)</f>
        <v>#VALUE!</v>
      </c>
      <c r="CH1260" s="13" t="e">
        <f t="shared" si="836"/>
        <v>#VALUE!</v>
      </c>
      <c r="CI1260" s="26" t="e">
        <f t="shared" si="813"/>
        <v>#VALUE!</v>
      </c>
      <c r="CJ1260" s="20" t="e">
        <f>CI1260/MAX($CI$13:CI1260)-1</f>
        <v>#VALUE!</v>
      </c>
      <c r="CK1260" s="20" t="e">
        <f t="shared" si="837"/>
        <v>#VALUE!</v>
      </c>
    </row>
    <row r="1261" spans="1:89" x14ac:dyDescent="0.3">
      <c r="A1261" s="12">
        <f t="shared" si="838"/>
        <v>41793</v>
      </c>
      <c r="B1261" s="13">
        <v>1559608.6584889595</v>
      </c>
      <c r="C1261" s="14">
        <f t="shared" si="798"/>
        <v>-2.8798701257325421E-3</v>
      </c>
      <c r="D1261" s="14">
        <f>B1261/MAX($B$13:B1261)-1</f>
        <v>-4.9126484679904436E-2</v>
      </c>
      <c r="F1261" s="18">
        <v>44363</v>
      </c>
      <c r="G1261" s="13">
        <f t="shared" si="799"/>
        <v>6030238.197520067</v>
      </c>
      <c r="H1261" s="14">
        <f t="shared" si="800"/>
        <v>1.9712584985334125E-3</v>
      </c>
      <c r="I1261" s="14">
        <f>G1261/MAX($G$13:G1261)-1</f>
        <v>-3.0506312516461742E-2</v>
      </c>
      <c r="L1261" s="12">
        <f t="shared" si="839"/>
        <v>41793</v>
      </c>
      <c r="M1261" s="13">
        <v>25236180.887945589</v>
      </c>
      <c r="N1261" s="14">
        <f t="shared" si="814"/>
        <v>-5.5965428974809051E-3</v>
      </c>
      <c r="O1261" s="14">
        <f>M1261/MAX(M$13:$M1261)-1</f>
        <v>-7.6804211097122432E-2</v>
      </c>
      <c r="Q1261" s="18">
        <v>44363</v>
      </c>
      <c r="R1261" s="13">
        <f t="shared" si="801"/>
        <v>210414777.08769241</v>
      </c>
      <c r="S1261" s="14">
        <f t="shared" si="802"/>
        <v>-1.8939666411970091E-3</v>
      </c>
      <c r="T1261" s="14">
        <f>R1261/MAX($R$13:R1261)-1</f>
        <v>-0.12166060321610961</v>
      </c>
      <c r="W1261" s="18">
        <v>44363</v>
      </c>
      <c r="X1261" s="21">
        <v>22410436904.830215</v>
      </c>
      <c r="Y1261" s="14">
        <f t="shared" si="803"/>
        <v>1.0234875949589384E-2</v>
      </c>
      <c r="Z1261" s="20">
        <f>X1261/MAX(X$13:$X1261)-1</f>
        <v>0</v>
      </c>
      <c r="AC1261" s="18">
        <v>44363</v>
      </c>
      <c r="AD1261" s="14">
        <f t="shared" si="804"/>
        <v>1.9712584985334125E-3</v>
      </c>
      <c r="AE1261" s="13">
        <f t="shared" si="815"/>
        <v>56787087.909986854</v>
      </c>
      <c r="AF1261" s="14">
        <f t="shared" si="805"/>
        <v>-1.8939666411970091E-3</v>
      </c>
      <c r="AG1261" s="13">
        <f t="shared" si="816"/>
        <v>89247197.979003251</v>
      </c>
      <c r="AH1261" s="14">
        <f t="shared" si="806"/>
        <v>1.0234875949589384E-2</v>
      </c>
      <c r="AI1261" s="13">
        <f t="shared" si="817"/>
        <v>114494603.98147313</v>
      </c>
      <c r="AJ1261" s="26">
        <f t="shared" si="807"/>
        <v>260528889.87046325</v>
      </c>
      <c r="AK1261" s="20">
        <f>AJ1261/MAX(AJ$13:$AJ1261)-1</f>
        <v>-2.8879919329060089E-2</v>
      </c>
      <c r="AL1261" s="20">
        <f t="shared" si="818"/>
        <v>4.2491247636864404E-3</v>
      </c>
      <c r="AN1261" s="18">
        <v>44363</v>
      </c>
      <c r="AO1261" s="14">
        <f t="shared" si="808"/>
        <v>1.9712584985334125E-3</v>
      </c>
      <c r="AP1261" s="13">
        <f t="shared" si="819"/>
        <v>56787087.909986854</v>
      </c>
      <c r="AQ1261" s="14">
        <f t="shared" si="809"/>
        <v>-1.8939666411970091E-3</v>
      </c>
      <c r="AR1261" s="13">
        <f t="shared" si="820"/>
        <v>89247197.979003251</v>
      </c>
      <c r="AS1261" s="14">
        <v>1.1558896601018689E-2</v>
      </c>
      <c r="AT1261" s="13">
        <f t="shared" si="821"/>
        <v>107027739.74224894</v>
      </c>
      <c r="AU1261" s="26">
        <f t="shared" si="810"/>
        <v>253062025.63123906</v>
      </c>
      <c r="AV1261" s="20">
        <f>AU1261/MAX($AU$13:AU1261)-1</f>
        <v>-3.9049783672728933E-2</v>
      </c>
      <c r="AW1261" s="20">
        <f t="shared" si="822"/>
        <v>4.6263257162597604E-3</v>
      </c>
      <c r="AY1261" s="18">
        <v>44363</v>
      </c>
      <c r="AZ1261" s="14">
        <f t="shared" si="823"/>
        <v>1.9712584985334125E-3</v>
      </c>
      <c r="BA1261" s="13">
        <f t="shared" si="824"/>
        <v>56787087.909986854</v>
      </c>
      <c r="BB1261" s="20">
        <v>1.6420193205329392E-2</v>
      </c>
      <c r="BC1261" s="13">
        <f t="shared" si="825"/>
        <v>1792028621.2563357</v>
      </c>
      <c r="BD1261" s="14">
        <f t="shared" si="826"/>
        <v>1.0234875949589384E-2</v>
      </c>
      <c r="BE1261" s="13">
        <f t="shared" si="827"/>
        <v>114494603.98147313</v>
      </c>
      <c r="BF1261" s="26">
        <f t="shared" si="811"/>
        <v>1963310313.1477957</v>
      </c>
      <c r="BG1261" s="20">
        <f>BF1261/MAX($BF$13:BF1261)-1</f>
        <v>-4.8170948404388403E-2</v>
      </c>
      <c r="BH1261" s="20">
        <f t="shared" si="828"/>
        <v>1.5633933637318354E-2</v>
      </c>
      <c r="BJ1261" s="18">
        <v>44363</v>
      </c>
      <c r="BK1261" s="14" t="e">
        <f>VLOOKUP(AP1261:AP2534,$F$13:$H$1892,3,FALSE)</f>
        <v>#N/A</v>
      </c>
      <c r="BL1261" s="13" t="e">
        <f t="shared" si="829"/>
        <v>#N/A</v>
      </c>
      <c r="BM1261" s="14" t="e">
        <f>VLOOKUP(AP1261:AP2534,$Q$13:$S$1892,3,FALSE)</f>
        <v>#N/A</v>
      </c>
      <c r="BN1261" s="13" t="e">
        <f t="shared" si="830"/>
        <v>#N/A</v>
      </c>
      <c r="BO1261" s="14">
        <v>9.1426432941186242E-3</v>
      </c>
      <c r="BP1261" s="13">
        <f t="shared" si="831"/>
        <v>96364365.840229735</v>
      </c>
      <c r="BQ1261" s="26" t="e">
        <f t="shared" si="812"/>
        <v>#N/A</v>
      </c>
      <c r="BR1261" s="20" t="e">
        <f>BQ1261/MAX($AJ$13:BQ1260)-1</f>
        <v>#N/A</v>
      </c>
      <c r="BS1261" s="20" t="e">
        <f t="shared" si="832"/>
        <v>#N/A</v>
      </c>
      <c r="BT1261" s="20"/>
      <c r="BU1261" s="20"/>
      <c r="BV1261" s="18">
        <v>44363</v>
      </c>
      <c r="BW1261" s="21">
        <v>14507718005.083557</v>
      </c>
      <c r="BX1261" s="14">
        <f t="shared" si="833"/>
        <v>-9.3180994423142094E-3</v>
      </c>
      <c r="BY1261" s="20">
        <f>BW1260/MAX(BW$13:$BW1261)-1</f>
        <v>-9.3180994423142094E-3</v>
      </c>
      <c r="BZ1261" s="18"/>
      <c r="CA1261" s="18"/>
      <c r="CB1261" s="18">
        <v>44363</v>
      </c>
      <c r="CC1261" s="14" t="e">
        <f>VLOOKUP(AV1262:AV2535,$F$13:$H$1892,3,FALSE)</f>
        <v>#VALUE!</v>
      </c>
      <c r="CD1261" s="13" t="e">
        <f t="shared" si="834"/>
        <v>#VALUE!</v>
      </c>
      <c r="CE1261" s="14" t="e">
        <f>VLOOKUP(AV1262:AV2535,$Q$13:$S$1892,3,FALSE)</f>
        <v>#VALUE!</v>
      </c>
      <c r="CF1261" s="13" t="e">
        <f t="shared" si="835"/>
        <v>#VALUE!</v>
      </c>
      <c r="CG1261" s="14" t="e">
        <f>VLOOKUP(AV1262:AV2535,$AP$14:$AS$1893,3,FALSE)</f>
        <v>#VALUE!</v>
      </c>
      <c r="CH1261" s="13" t="e">
        <f t="shared" si="836"/>
        <v>#VALUE!</v>
      </c>
      <c r="CI1261" s="26" t="e">
        <f t="shared" si="813"/>
        <v>#VALUE!</v>
      </c>
      <c r="CJ1261" s="20" t="e">
        <f>CI1261/MAX($CI$13:CI1261)-1</f>
        <v>#VALUE!</v>
      </c>
      <c r="CK1261" s="20" t="e">
        <f t="shared" si="837"/>
        <v>#VALUE!</v>
      </c>
    </row>
    <row r="1262" spans="1:89" x14ac:dyDescent="0.3">
      <c r="A1262" s="12">
        <f t="shared" si="838"/>
        <v>41794</v>
      </c>
      <c r="B1262" s="13">
        <v>1563639.9641139854</v>
      </c>
      <c r="C1262" s="14">
        <f t="shared" si="798"/>
        <v>2.5848186999242184E-3</v>
      </c>
      <c r="D1262" s="14">
        <f>B1262/MAX($B$13:B1262)-1</f>
        <v>-4.666864903624246E-2</v>
      </c>
      <c r="F1262" s="18">
        <v>44364</v>
      </c>
      <c r="G1262" s="13">
        <f t="shared" si="799"/>
        <v>6050822.4421308106</v>
      </c>
      <c r="H1262" s="14">
        <f t="shared" si="800"/>
        <v>3.4135043984180324E-3</v>
      </c>
      <c r="I1262" s="14">
        <f>G1262/MAX($G$13:G1262)-1</f>
        <v>-2.7196941549998077E-2</v>
      </c>
      <c r="L1262" s="12">
        <f t="shared" si="839"/>
        <v>41794</v>
      </c>
      <c r="M1262" s="13">
        <v>25314101.544234298</v>
      </c>
      <c r="N1262" s="14">
        <f t="shared" si="814"/>
        <v>3.0876564340180934E-3</v>
      </c>
      <c r="O1262" s="14">
        <f>M1262/MAX(M$13:$M1262)-1</f>
        <v>-7.3953699679658036E-2</v>
      </c>
      <c r="Q1262" s="18">
        <v>44364</v>
      </c>
      <c r="R1262" s="13">
        <f t="shared" si="801"/>
        <v>213779118.05830255</v>
      </c>
      <c r="S1262" s="14">
        <f t="shared" si="802"/>
        <v>1.5989090771928227E-2</v>
      </c>
      <c r="T1262" s="14">
        <f>R1262/MAX($R$13:R1262)-1</f>
        <v>-0.10761675487237132</v>
      </c>
      <c r="W1262" s="18">
        <v>44364</v>
      </c>
      <c r="X1262" s="21">
        <v>22280242863.136646</v>
      </c>
      <c r="Y1262" s="14">
        <f t="shared" si="803"/>
        <v>-5.8095271523023184E-3</v>
      </c>
      <c r="Z1262" s="20">
        <f>X1262/MAX(X$13:$X1262)-1</f>
        <v>-5.8095271523023184E-3</v>
      </c>
      <c r="AC1262" s="18">
        <v>44364</v>
      </c>
      <c r="AD1262" s="14">
        <f t="shared" si="804"/>
        <v>3.4135043984180324E-3</v>
      </c>
      <c r="AE1262" s="13">
        <f t="shared" si="815"/>
        <v>56980930.884340942</v>
      </c>
      <c r="AF1262" s="14">
        <f t="shared" si="805"/>
        <v>1.5989090771928227E-2</v>
      </c>
      <c r="AG1262" s="13">
        <f t="shared" si="816"/>
        <v>90674179.52862978</v>
      </c>
      <c r="AH1262" s="14">
        <f t="shared" si="806"/>
        <v>-5.8095271523023184E-3</v>
      </c>
      <c r="AI1262" s="13">
        <f t="shared" si="817"/>
        <v>113829444.47085066</v>
      </c>
      <c r="AJ1262" s="26">
        <f t="shared" si="807"/>
        <v>261484554.88382137</v>
      </c>
      <c r="AK1262" s="20">
        <f>AJ1262/MAX(AJ$13:$AJ1262)-1</f>
        <v>-2.5317682966988442E-2</v>
      </c>
      <c r="AL1262" s="20">
        <f t="shared" si="818"/>
        <v>3.6681728994940599E-3</v>
      </c>
      <c r="AN1262" s="18">
        <v>44364</v>
      </c>
      <c r="AO1262" s="14">
        <f t="shared" si="808"/>
        <v>3.4135043984180324E-3</v>
      </c>
      <c r="AP1262" s="13">
        <f t="shared" si="819"/>
        <v>56980930.884340942</v>
      </c>
      <c r="AQ1262" s="14">
        <f t="shared" si="809"/>
        <v>1.5989090771928227E-2</v>
      </c>
      <c r="AR1262" s="13">
        <f t="shared" si="820"/>
        <v>90674179.52862978</v>
      </c>
      <c r="AS1262" s="14">
        <v>-1.3934902916003869E-3</v>
      </c>
      <c r="AT1262" s="13">
        <f t="shared" si="821"/>
        <v>106878597.62598617</v>
      </c>
      <c r="AU1262" s="26">
        <f t="shared" si="810"/>
        <v>254533708.03895688</v>
      </c>
      <c r="AV1262" s="20">
        <f>AU1262/MAX($AU$13:AU1262)-1</f>
        <v>-3.3461376939107557E-2</v>
      </c>
      <c r="AW1262" s="20">
        <f t="shared" si="822"/>
        <v>5.8155007810707371E-3</v>
      </c>
      <c r="AY1262" s="18">
        <v>44364</v>
      </c>
      <c r="AZ1262" s="14">
        <f t="shared" si="823"/>
        <v>3.4135043984180324E-3</v>
      </c>
      <c r="BA1262" s="13">
        <f t="shared" si="824"/>
        <v>56980930.884340942</v>
      </c>
      <c r="BB1262" s="20">
        <v>-1.0453348357050141E-2</v>
      </c>
      <c r="BC1262" s="13">
        <f t="shared" si="825"/>
        <v>1773295921.8125391</v>
      </c>
      <c r="BD1262" s="14">
        <f t="shared" si="826"/>
        <v>-5.8095271523023184E-3</v>
      </c>
      <c r="BE1262" s="13">
        <f t="shared" si="827"/>
        <v>113829444.47085066</v>
      </c>
      <c r="BF1262" s="26">
        <f t="shared" si="811"/>
        <v>1944106297.1677308</v>
      </c>
      <c r="BG1262" s="20">
        <f>BF1262/MAX($BF$13:BF1262)-1</f>
        <v>-5.7481213926207753E-2</v>
      </c>
      <c r="BH1262" s="20">
        <f t="shared" si="828"/>
        <v>-9.7814471056666408E-3</v>
      </c>
      <c r="BJ1262" s="18">
        <v>44364</v>
      </c>
      <c r="BK1262" s="14" t="e">
        <f>VLOOKUP(AP1262:AP2535,$F$13:$H$1892,3,FALSE)</f>
        <v>#N/A</v>
      </c>
      <c r="BL1262" s="13" t="e">
        <f t="shared" si="829"/>
        <v>#N/A</v>
      </c>
      <c r="BM1262" s="14" t="e">
        <f>VLOOKUP(AP1262:AP2535,$Q$13:$S$1892,3,FALSE)</f>
        <v>#N/A</v>
      </c>
      <c r="BN1262" s="13" t="e">
        <f t="shared" si="830"/>
        <v>#N/A</v>
      </c>
      <c r="BO1262" s="14">
        <v>-6.2069716257620033E-3</v>
      </c>
      <c r="BP1262" s="13">
        <f t="shared" si="831"/>
        <v>95766234.95572488</v>
      </c>
      <c r="BQ1262" s="26" t="e">
        <f t="shared" si="812"/>
        <v>#N/A</v>
      </c>
      <c r="BR1262" s="20" t="e">
        <f>BQ1262/MAX($AJ$13:BQ1261)-1</f>
        <v>#N/A</v>
      </c>
      <c r="BS1262" s="20" t="e">
        <f t="shared" si="832"/>
        <v>#N/A</v>
      </c>
      <c r="BT1262" s="20"/>
      <c r="BU1262" s="20"/>
      <c r="BV1262" s="18">
        <v>44364</v>
      </c>
      <c r="BW1262" s="21">
        <v>14366892269.909218</v>
      </c>
      <c r="BX1262" s="14">
        <f t="shared" si="833"/>
        <v>9.8021014237916759E-3</v>
      </c>
      <c r="BY1262" s="20">
        <f>BW1261/MAX(BW$13:$BW1262)-1</f>
        <v>0</v>
      </c>
      <c r="BZ1262" s="18"/>
      <c r="CA1262" s="18"/>
      <c r="CB1262" s="18">
        <v>44364</v>
      </c>
      <c r="CC1262" s="14" t="e">
        <f>VLOOKUP(AV1263:AV2536,$F$13:$H$1892,3,FALSE)</f>
        <v>#VALUE!</v>
      </c>
      <c r="CD1262" s="13" t="e">
        <f t="shared" si="834"/>
        <v>#VALUE!</v>
      </c>
      <c r="CE1262" s="14" t="e">
        <f>VLOOKUP(AV1263:AV2536,$Q$13:$S$1892,3,FALSE)</f>
        <v>#VALUE!</v>
      </c>
      <c r="CF1262" s="13" t="e">
        <f t="shared" si="835"/>
        <v>#VALUE!</v>
      </c>
      <c r="CG1262" s="14" t="e">
        <f>VLOOKUP(AV1263:AV2536,$AP$14:$AS$1893,3,FALSE)</f>
        <v>#VALUE!</v>
      </c>
      <c r="CH1262" s="13" t="e">
        <f t="shared" si="836"/>
        <v>#VALUE!</v>
      </c>
      <c r="CI1262" s="26" t="e">
        <f t="shared" si="813"/>
        <v>#VALUE!</v>
      </c>
      <c r="CJ1262" s="20" t="e">
        <f>CI1262/MAX($CI$13:CI1262)-1</f>
        <v>#VALUE!</v>
      </c>
      <c r="CK1262" s="20" t="e">
        <f t="shared" si="837"/>
        <v>#VALUE!</v>
      </c>
    </row>
    <row r="1263" spans="1:89" x14ac:dyDescent="0.3">
      <c r="A1263" s="12">
        <f t="shared" si="838"/>
        <v>41795</v>
      </c>
      <c r="B1263" s="13">
        <v>1559853.2634315824</v>
      </c>
      <c r="C1263" s="14">
        <f t="shared" si="798"/>
        <v>-2.4217216042752288E-3</v>
      </c>
      <c r="D1263" s="14">
        <f>B1263/MAX($B$13:B1263)-1</f>
        <v>-4.8977352164904286E-2</v>
      </c>
      <c r="F1263" s="18">
        <v>44365</v>
      </c>
      <c r="G1263" s="13">
        <f t="shared" si="799"/>
        <v>6102230.0104201259</v>
      </c>
      <c r="H1263" s="14">
        <f t="shared" si="800"/>
        <v>8.4959637769856933E-3</v>
      </c>
      <c r="I1263" s="14">
        <f>G1263/MAX($G$13:G1263)-1</f>
        <v>-1.8932042003266036E-2</v>
      </c>
      <c r="L1263" s="12">
        <f t="shared" si="839"/>
        <v>41795</v>
      </c>
      <c r="M1263" s="13">
        <v>25361119.094429422</v>
      </c>
      <c r="N1263" s="14">
        <f t="shared" si="814"/>
        <v>1.8573659473146709E-3</v>
      </c>
      <c r="O1263" s="14">
        <f>M1263/MAX(M$13:$M1263)-1</f>
        <v>-7.2233692815806383E-2</v>
      </c>
      <c r="Q1263" s="18">
        <v>44365</v>
      </c>
      <c r="R1263" s="13">
        <f t="shared" si="801"/>
        <v>216234744.40929687</v>
      </c>
      <c r="S1263" s="14">
        <f t="shared" si="802"/>
        <v>1.1486745633989326E-2</v>
      </c>
      <c r="T1263" s="14">
        <f>R1263/MAX($R$13:R1263)-1</f>
        <v>-9.736617552755622E-2</v>
      </c>
      <c r="W1263" s="18">
        <v>44365</v>
      </c>
      <c r="X1263" s="21">
        <v>22238878030.09938</v>
      </c>
      <c r="Y1263" s="14">
        <f t="shared" si="803"/>
        <v>-1.8565701142201352E-3</v>
      </c>
      <c r="Z1263" s="20">
        <f>X1263/MAX(X$13:$X1263)-1</f>
        <v>-7.6553114720336879E-3</v>
      </c>
      <c r="AC1263" s="18">
        <v>44365</v>
      </c>
      <c r="AD1263" s="14">
        <f t="shared" si="804"/>
        <v>8.4959637769856933E-3</v>
      </c>
      <c r="AE1263" s="13">
        <f t="shared" si="815"/>
        <v>57465038.809113227</v>
      </c>
      <c r="AF1263" s="14">
        <f t="shared" si="805"/>
        <v>1.1486745633989326E-2</v>
      </c>
      <c r="AG1263" s="13">
        <f t="shared" si="816"/>
        <v>91715730.764445826</v>
      </c>
      <c r="AH1263" s="14">
        <f t="shared" si="806"/>
        <v>-1.8565701142201352E-3</v>
      </c>
      <c r="AI1263" s="13">
        <f t="shared" si="817"/>
        <v>113618112.12612779</v>
      </c>
      <c r="AJ1263" s="26">
        <f t="shared" si="807"/>
        <v>262798881.69968686</v>
      </c>
      <c r="AK1263" s="20">
        <f>AJ1263/MAX(AJ$13:$AJ1263)-1</f>
        <v>-2.041853660327464E-2</v>
      </c>
      <c r="AL1263" s="20">
        <f t="shared" si="818"/>
        <v>5.0264032476008413E-3</v>
      </c>
      <c r="AN1263" s="18">
        <v>44365</v>
      </c>
      <c r="AO1263" s="14">
        <f t="shared" si="808"/>
        <v>8.4959637769856933E-3</v>
      </c>
      <c r="AP1263" s="13">
        <f t="shared" si="819"/>
        <v>57465038.809113227</v>
      </c>
      <c r="AQ1263" s="14">
        <f t="shared" si="809"/>
        <v>1.1486745633989326E-2</v>
      </c>
      <c r="AR1263" s="13">
        <f t="shared" si="820"/>
        <v>91715730.764445826</v>
      </c>
      <c r="AS1263" s="14">
        <v>-7.5728687832417119E-3</v>
      </c>
      <c r="AT1263" s="13">
        <f t="shared" si="821"/>
        <v>106069220.03042769</v>
      </c>
      <c r="AU1263" s="26">
        <f t="shared" si="810"/>
        <v>255249989.60398677</v>
      </c>
      <c r="AV1263" s="20">
        <f>AU1263/MAX($AU$13:AU1263)-1</f>
        <v>-3.0741447217728868E-2</v>
      </c>
      <c r="AW1263" s="20">
        <f t="shared" si="822"/>
        <v>2.81409315311687E-3</v>
      </c>
      <c r="AY1263" s="18">
        <v>44365</v>
      </c>
      <c r="AZ1263" s="14">
        <f t="shared" si="823"/>
        <v>8.4959637769856933E-3</v>
      </c>
      <c r="BA1263" s="13">
        <f t="shared" si="824"/>
        <v>57465038.809113227</v>
      </c>
      <c r="BB1263" s="20">
        <v>8.7391110086694201E-3</v>
      </c>
      <c r="BC1263" s="13">
        <f t="shared" si="825"/>
        <v>1788792951.7244797</v>
      </c>
      <c r="BD1263" s="14">
        <f t="shared" si="826"/>
        <v>-1.8565701142201352E-3</v>
      </c>
      <c r="BE1263" s="13">
        <f t="shared" si="827"/>
        <v>113618112.12612779</v>
      </c>
      <c r="BF1263" s="26">
        <f t="shared" si="811"/>
        <v>1959876102.6597207</v>
      </c>
      <c r="BG1263" s="20">
        <f>BF1263/MAX($BF$13:BF1263)-1</f>
        <v>-4.9835882006557197E-2</v>
      </c>
      <c r="BH1263" s="20">
        <f t="shared" si="828"/>
        <v>8.1115963231865873E-3</v>
      </c>
      <c r="BJ1263" s="18">
        <v>44365</v>
      </c>
      <c r="BK1263" s="14" t="e">
        <f>VLOOKUP(AP1263:AP2536,$F$13:$H$1892,3,FALSE)</f>
        <v>#N/A</v>
      </c>
      <c r="BL1263" s="13" t="e">
        <f t="shared" si="829"/>
        <v>#N/A</v>
      </c>
      <c r="BM1263" s="14" t="e">
        <f>VLOOKUP(AP1263:AP2536,$Q$13:$S$1892,3,FALSE)</f>
        <v>#N/A</v>
      </c>
      <c r="BN1263" s="13" t="e">
        <f t="shared" si="830"/>
        <v>#N/A</v>
      </c>
      <c r="BO1263" s="14">
        <v>-2.5252653030988226E-3</v>
      </c>
      <c r="BP1263" s="13">
        <f t="shared" si="831"/>
        <v>95524399.805382773</v>
      </c>
      <c r="BQ1263" s="26" t="e">
        <f t="shared" si="812"/>
        <v>#N/A</v>
      </c>
      <c r="BR1263" s="20" t="e">
        <f>BQ1263/MAX($AJ$13:BQ1262)-1</f>
        <v>#N/A</v>
      </c>
      <c r="BS1263" s="20" t="e">
        <f t="shared" si="832"/>
        <v>#N/A</v>
      </c>
      <c r="BT1263" s="20"/>
      <c r="BU1263" s="20"/>
      <c r="BV1263" s="18">
        <v>44365</v>
      </c>
      <c r="BW1263" s="21">
        <v>14366892269.909218</v>
      </c>
      <c r="BX1263" s="14">
        <f t="shared" si="833"/>
        <v>0</v>
      </c>
      <c r="BY1263" s="20">
        <f>BW1262/MAX(BW$13:$BW1263)-1</f>
        <v>-9.7069528870765698E-3</v>
      </c>
      <c r="BZ1263" s="18"/>
      <c r="CA1263" s="18"/>
      <c r="CB1263" s="18">
        <v>44365</v>
      </c>
      <c r="CC1263" s="14" t="e">
        <f>VLOOKUP(AV1264:AV2537,$F$13:$H$1892,3,FALSE)</f>
        <v>#VALUE!</v>
      </c>
      <c r="CD1263" s="13" t="e">
        <f t="shared" si="834"/>
        <v>#VALUE!</v>
      </c>
      <c r="CE1263" s="14" t="e">
        <f>VLOOKUP(AV1264:AV2537,$Q$13:$S$1892,3,FALSE)</f>
        <v>#VALUE!</v>
      </c>
      <c r="CF1263" s="13" t="e">
        <f t="shared" si="835"/>
        <v>#VALUE!</v>
      </c>
      <c r="CG1263" s="14" t="e">
        <f>VLOOKUP(AV1264:AV2537,$AP$14:$AS$1893,3,FALSE)</f>
        <v>#VALUE!</v>
      </c>
      <c r="CH1263" s="13" t="e">
        <f t="shared" si="836"/>
        <v>#VALUE!</v>
      </c>
      <c r="CI1263" s="26" t="e">
        <f t="shared" si="813"/>
        <v>#VALUE!</v>
      </c>
      <c r="CJ1263" s="20" t="e">
        <f>CI1263/MAX($CI$13:CI1263)-1</f>
        <v>#VALUE!</v>
      </c>
      <c r="CK1263" s="20" t="e">
        <f t="shared" si="837"/>
        <v>#VALUE!</v>
      </c>
    </row>
    <row r="1264" spans="1:89" x14ac:dyDescent="0.3">
      <c r="A1264" s="12">
        <f t="shared" si="838"/>
        <v>41796</v>
      </c>
      <c r="B1264" s="13">
        <v>1574658.8447629863</v>
      </c>
      <c r="C1264" s="14">
        <f t="shared" si="798"/>
        <v>9.4916500663866366E-3</v>
      </c>
      <c r="D1264" s="14">
        <f>B1264/MAX($B$13:B1264)-1</f>
        <v>-3.9950577986445079E-2</v>
      </c>
      <c r="F1264" s="18">
        <v>44368</v>
      </c>
      <c r="G1264" s="13">
        <f t="shared" si="799"/>
        <v>6102142.2547844341</v>
      </c>
      <c r="H1264" s="14">
        <f t="shared" si="800"/>
        <v>-1.4380912476630314E-5</v>
      </c>
      <c r="I1264" s="14">
        <f>G1264/MAX($G$13:G1264)-1</f>
        <v>-1.8946150655703486E-2</v>
      </c>
      <c r="L1264" s="12">
        <f t="shared" si="839"/>
        <v>41796</v>
      </c>
      <c r="M1264" s="13">
        <v>25478754.895059582</v>
      </c>
      <c r="N1264" s="14">
        <f t="shared" si="814"/>
        <v>4.6384309853266803E-3</v>
      </c>
      <c r="O1264" s="14">
        <f>M1264/MAX(M$13:$M1264)-1</f>
        <v>-6.7930312829421191E-2</v>
      </c>
      <c r="Q1264" s="18">
        <v>44368</v>
      </c>
      <c r="R1264" s="13">
        <f t="shared" si="801"/>
        <v>217810206.29609191</v>
      </c>
      <c r="S1264" s="14">
        <f t="shared" si="802"/>
        <v>7.2858868777023744E-3</v>
      </c>
      <c r="T1264" s="14">
        <f>R1264/MAX($R$13:R1264)-1</f>
        <v>-9.078968759046202E-2</v>
      </c>
      <c r="W1264" s="18">
        <v>44368</v>
      </c>
      <c r="X1264" s="21">
        <v>22176144967.066608</v>
      </c>
      <c r="Y1264" s="14">
        <f t="shared" si="803"/>
        <v>-2.820873559712167E-3</v>
      </c>
      <c r="Z1264" s="20">
        <f>X1264/MAX(X$13:$X1264)-1</f>
        <v>-1.0454590366023142E-2</v>
      </c>
      <c r="AC1264" s="18">
        <v>44368</v>
      </c>
      <c r="AD1264" s="14">
        <f t="shared" si="804"/>
        <v>-1.4380912476630314E-5</v>
      </c>
      <c r="AE1264" s="13">
        <f t="shared" si="815"/>
        <v>57464212.409419648</v>
      </c>
      <c r="AF1264" s="14">
        <f t="shared" si="805"/>
        <v>7.2858868777023744E-3</v>
      </c>
      <c r="AG1264" s="13">
        <f t="shared" si="816"/>
        <v>92383961.203701392</v>
      </c>
      <c r="AH1264" s="14">
        <f t="shared" si="806"/>
        <v>-2.820873559712167E-3</v>
      </c>
      <c r="AI1264" s="13">
        <f t="shared" si="817"/>
        <v>113297609.7977268</v>
      </c>
      <c r="AJ1264" s="26">
        <f t="shared" si="807"/>
        <v>263145783.41084784</v>
      </c>
      <c r="AK1264" s="20">
        <f>AJ1264/MAX(AJ$13:$AJ1264)-1</f>
        <v>-1.9125462280902839E-2</v>
      </c>
      <c r="AL1264" s="20">
        <f t="shared" si="818"/>
        <v>1.320027349117181E-3</v>
      </c>
      <c r="AN1264" s="18">
        <v>44368</v>
      </c>
      <c r="AO1264" s="14">
        <f t="shared" si="808"/>
        <v>-1.4380912476630314E-5</v>
      </c>
      <c r="AP1264" s="13">
        <f t="shared" si="819"/>
        <v>57464212.409419648</v>
      </c>
      <c r="AQ1264" s="14">
        <f t="shared" si="809"/>
        <v>7.2858868777023744E-3</v>
      </c>
      <c r="AR1264" s="13">
        <f t="shared" si="820"/>
        <v>92383961.203701392</v>
      </c>
      <c r="AS1264" s="14">
        <v>-5.5984053629365539E-3</v>
      </c>
      <c r="AT1264" s="13">
        <f t="shared" si="821"/>
        <v>105475401.54016685</v>
      </c>
      <c r="AU1264" s="26">
        <f t="shared" si="810"/>
        <v>255323575.15328789</v>
      </c>
      <c r="AV1264" s="20">
        <f>AU1264/MAX($AU$13:AU1264)-1</f>
        <v>-3.04620214550404E-2</v>
      </c>
      <c r="AW1264" s="20">
        <f t="shared" si="822"/>
        <v>2.8828815787718121E-4</v>
      </c>
      <c r="AY1264" s="18">
        <v>44368</v>
      </c>
      <c r="AZ1264" s="14">
        <f t="shared" si="823"/>
        <v>-1.4380912476630314E-5</v>
      </c>
      <c r="BA1264" s="13">
        <f t="shared" si="824"/>
        <v>57464212.409419648</v>
      </c>
      <c r="BB1264" s="20">
        <v>5.4872401910466273E-3</v>
      </c>
      <c r="BC1264" s="13">
        <f t="shared" si="825"/>
        <v>1798608488.3026431</v>
      </c>
      <c r="BD1264" s="14">
        <f t="shared" si="826"/>
        <v>-2.820873559712167E-3</v>
      </c>
      <c r="BE1264" s="13">
        <f t="shared" si="827"/>
        <v>113297609.7977268</v>
      </c>
      <c r="BF1264" s="26">
        <f t="shared" si="811"/>
        <v>1969370310.5097895</v>
      </c>
      <c r="BG1264" s="20">
        <f>BF1264/MAX($BF$13:BF1264)-1</f>
        <v>-4.523301164364768E-2</v>
      </c>
      <c r="BH1264" s="20">
        <f t="shared" si="828"/>
        <v>4.8442898187208705E-3</v>
      </c>
      <c r="BJ1264" s="18">
        <v>44368</v>
      </c>
      <c r="BK1264" s="14" t="e">
        <f>VLOOKUP(AP1264:AP2537,$F$13:$H$1892,3,FALSE)</f>
        <v>#N/A</v>
      </c>
      <c r="BL1264" s="13" t="e">
        <f t="shared" si="829"/>
        <v>#N/A</v>
      </c>
      <c r="BM1264" s="14" t="e">
        <f>VLOOKUP(AP1264:AP2537,$Q$13:$S$1892,3,FALSE)</f>
        <v>#N/A</v>
      </c>
      <c r="BN1264" s="13" t="e">
        <f t="shared" si="830"/>
        <v>#N/A</v>
      </c>
      <c r="BO1264" s="14">
        <v>-6.2502028556705724E-3</v>
      </c>
      <c r="BP1264" s="13">
        <f t="shared" si="831"/>
        <v>94927352.92893295</v>
      </c>
      <c r="BQ1264" s="26" t="e">
        <f t="shared" si="812"/>
        <v>#N/A</v>
      </c>
      <c r="BR1264" s="20" t="e">
        <f>BQ1264/MAX($AJ$13:BQ1263)-1</f>
        <v>#N/A</v>
      </c>
      <c r="BS1264" s="20" t="e">
        <f t="shared" si="832"/>
        <v>#N/A</v>
      </c>
      <c r="BT1264" s="20"/>
      <c r="BU1264" s="20"/>
      <c r="BV1264" s="18">
        <v>44368</v>
      </c>
      <c r="BW1264" s="21">
        <v>14376154522.466751</v>
      </c>
      <c r="BX1264" s="14">
        <f t="shared" si="833"/>
        <v>-6.4427886769435894E-4</v>
      </c>
      <c r="BY1264" s="20">
        <f>BW1263/MAX(BW$13:$BW1264)-1</f>
        <v>-9.7069528870765698E-3</v>
      </c>
      <c r="BZ1264" s="18"/>
      <c r="CA1264" s="18"/>
      <c r="CB1264" s="18">
        <v>44368</v>
      </c>
      <c r="CC1264" s="14" t="e">
        <f>VLOOKUP(AV1265:AV2538,$F$13:$H$1892,3,FALSE)</f>
        <v>#VALUE!</v>
      </c>
      <c r="CD1264" s="13" t="e">
        <f t="shared" si="834"/>
        <v>#VALUE!</v>
      </c>
      <c r="CE1264" s="14" t="e">
        <f>VLOOKUP(AV1265:AV2538,$Q$13:$S$1892,3,FALSE)</f>
        <v>#VALUE!</v>
      </c>
      <c r="CF1264" s="13" t="e">
        <f t="shared" si="835"/>
        <v>#VALUE!</v>
      </c>
      <c r="CG1264" s="14" t="e">
        <f>VLOOKUP(AV1265:AV2538,$AP$14:$AS$1893,3,FALSE)</f>
        <v>#VALUE!</v>
      </c>
      <c r="CH1264" s="13" t="e">
        <f t="shared" si="836"/>
        <v>#VALUE!</v>
      </c>
      <c r="CI1264" s="26" t="e">
        <f t="shared" si="813"/>
        <v>#VALUE!</v>
      </c>
      <c r="CJ1264" s="20" t="e">
        <f>CI1264/MAX($CI$13:CI1264)-1</f>
        <v>#VALUE!</v>
      </c>
      <c r="CK1264" s="20" t="e">
        <f t="shared" si="837"/>
        <v>#VALUE!</v>
      </c>
    </row>
    <row r="1265" spans="1:89" x14ac:dyDescent="0.3">
      <c r="A1265" s="12">
        <f t="shared" si="838"/>
        <v>41797</v>
      </c>
      <c r="B1265" s="13">
        <v>1574658.8447629863</v>
      </c>
      <c r="C1265" s="14">
        <f t="shared" si="798"/>
        <v>0</v>
      </c>
      <c r="D1265" s="14">
        <f>B1265/MAX($B$13:B1265)-1</f>
        <v>-3.9950577986445079E-2</v>
      </c>
      <c r="F1265" s="18">
        <v>44369</v>
      </c>
      <c r="G1265" s="13">
        <f t="shared" si="799"/>
        <v>6122025.7155731963</v>
      </c>
      <c r="H1265" s="14">
        <f t="shared" si="800"/>
        <v>3.2584394067791678E-3</v>
      </c>
      <c r="I1265" s="14">
        <f>G1265/MAX($G$13:G1265)-1</f>
        <v>-1.5749446132827583E-2</v>
      </c>
      <c r="L1265" s="12">
        <f t="shared" si="839"/>
        <v>41797</v>
      </c>
      <c r="M1265" s="13">
        <v>25478754.895059582</v>
      </c>
      <c r="N1265" s="14">
        <f t="shared" si="814"/>
        <v>0</v>
      </c>
      <c r="O1265" s="14">
        <f>M1265/MAX(M$13:$M1265)-1</f>
        <v>-6.7930312829421191E-2</v>
      </c>
      <c r="Q1265" s="18">
        <v>44369</v>
      </c>
      <c r="R1265" s="13">
        <f t="shared" si="801"/>
        <v>218550943.09164745</v>
      </c>
      <c r="S1265" s="14">
        <f t="shared" si="802"/>
        <v>3.4008360221127187E-3</v>
      </c>
      <c r="T1265" s="14">
        <f>R1265/MAX($R$13:R1265)-1</f>
        <v>-8.7697612408343395E-2</v>
      </c>
      <c r="W1265" s="18">
        <v>44369</v>
      </c>
      <c r="X1265" s="21">
        <v>22342342683.061058</v>
      </c>
      <c r="Y1265" s="14">
        <f t="shared" si="803"/>
        <v>7.4944367581140092E-3</v>
      </c>
      <c r="Z1265" s="20">
        <f>X1265/MAX(X$13:$X1265)-1</f>
        <v>-3.0385048742391785E-3</v>
      </c>
      <c r="AC1265" s="18">
        <v>44369</v>
      </c>
      <c r="AD1265" s="14">
        <f t="shared" si="804"/>
        <v>3.2584394067791678E-3</v>
      </c>
      <c r="AE1265" s="13">
        <f t="shared" si="815"/>
        <v>57651456.063614033</v>
      </c>
      <c r="AF1265" s="14">
        <f t="shared" si="805"/>
        <v>3.4008360221127187E-3</v>
      </c>
      <c r="AG1265" s="13">
        <f t="shared" si="816"/>
        <v>92698143.906828403</v>
      </c>
      <c r="AH1265" s="14">
        <f t="shared" si="806"/>
        <v>7.4944367581140092E-3</v>
      </c>
      <c r="AI1265" s="13">
        <f t="shared" si="817"/>
        <v>114146711.56920134</v>
      </c>
      <c r="AJ1265" s="26">
        <f t="shared" si="807"/>
        <v>264496311.53964379</v>
      </c>
      <c r="AK1265" s="20">
        <f>AJ1265/MAX(AJ$13:$AJ1265)-1</f>
        <v>-1.4091375711705822E-2</v>
      </c>
      <c r="AL1265" s="20">
        <f t="shared" si="818"/>
        <v>5.132243090847366E-3</v>
      </c>
      <c r="AN1265" s="18">
        <v>44369</v>
      </c>
      <c r="AO1265" s="14">
        <f t="shared" si="808"/>
        <v>3.2584394067791678E-3</v>
      </c>
      <c r="AP1265" s="13">
        <f t="shared" si="819"/>
        <v>57651456.063614033</v>
      </c>
      <c r="AQ1265" s="14">
        <f t="shared" si="809"/>
        <v>3.4008360221127187E-3</v>
      </c>
      <c r="AR1265" s="13">
        <f t="shared" si="820"/>
        <v>92698143.906828403</v>
      </c>
      <c r="AS1265" s="14">
        <v>5.4882269390886668E-3</v>
      </c>
      <c r="AT1265" s="13">
        <f t="shared" si="821"/>
        <v>106054274.48031078</v>
      </c>
      <c r="AU1265" s="26">
        <f t="shared" si="810"/>
        <v>256403874.45075324</v>
      </c>
      <c r="AV1265" s="20">
        <f>AU1265/MAX($AU$13:AU1265)-1</f>
        <v>-2.6359810382446502E-2</v>
      </c>
      <c r="AW1265" s="20">
        <f t="shared" si="822"/>
        <v>4.2310988980034381E-3</v>
      </c>
      <c r="AY1265" s="18">
        <v>44369</v>
      </c>
      <c r="AZ1265" s="14">
        <f t="shared" si="823"/>
        <v>3.2584394067791678E-3</v>
      </c>
      <c r="BA1265" s="13">
        <f t="shared" si="824"/>
        <v>57651456.063614033</v>
      </c>
      <c r="BB1265" s="20">
        <v>8.8791994259040941E-3</v>
      </c>
      <c r="BC1265" s="13">
        <f t="shared" si="825"/>
        <v>1814578691.7594061</v>
      </c>
      <c r="BD1265" s="14">
        <f t="shared" si="826"/>
        <v>7.4944367581140092E-3</v>
      </c>
      <c r="BE1265" s="13">
        <f t="shared" si="827"/>
        <v>114146711.56920134</v>
      </c>
      <c r="BF1265" s="26">
        <f t="shared" si="811"/>
        <v>1986376859.3922215</v>
      </c>
      <c r="BG1265" s="20">
        <f>BF1265/MAX($BF$13:BF1265)-1</f>
        <v>-3.6988096316061814E-2</v>
      </c>
      <c r="BH1265" s="20">
        <f t="shared" si="828"/>
        <v>8.6355261840165287E-3</v>
      </c>
      <c r="BJ1265" s="18">
        <v>44369</v>
      </c>
      <c r="BK1265" s="14" t="e">
        <f>VLOOKUP(AP1265:AP2538,$F$13:$H$1892,3,FALSE)</f>
        <v>#N/A</v>
      </c>
      <c r="BL1265" s="13" t="e">
        <f t="shared" si="829"/>
        <v>#N/A</v>
      </c>
      <c r="BM1265" s="14" t="e">
        <f>VLOOKUP(AP1265:AP2538,$Q$13:$S$1892,3,FALSE)</f>
        <v>#N/A</v>
      </c>
      <c r="BN1265" s="13" t="e">
        <f t="shared" si="830"/>
        <v>#N/A</v>
      </c>
      <c r="BO1265" s="14">
        <v>3.3995550073075975E-3</v>
      </c>
      <c r="BP1265" s="13">
        <f t="shared" si="831"/>
        <v>95250063.686912954</v>
      </c>
      <c r="BQ1265" s="26" t="e">
        <f t="shared" si="812"/>
        <v>#N/A</v>
      </c>
      <c r="BR1265" s="20" t="e">
        <f>BQ1265/MAX($AJ$13:BQ1264)-1</f>
        <v>#N/A</v>
      </c>
      <c r="BS1265" s="20" t="e">
        <f t="shared" si="832"/>
        <v>#N/A</v>
      </c>
      <c r="BT1265" s="20"/>
      <c r="BU1265" s="20"/>
      <c r="BV1265" s="18">
        <v>44369</v>
      </c>
      <c r="BW1265" s="21">
        <v>14480419931.407948</v>
      </c>
      <c r="BX1265" s="14">
        <f t="shared" si="833"/>
        <v>-7.2004409702957073E-3</v>
      </c>
      <c r="BY1265" s="20">
        <f>BW1264/MAX(BW$13:$BW1265)-1</f>
        <v>-9.0685166730360978E-3</v>
      </c>
      <c r="BZ1265" s="18"/>
      <c r="CA1265" s="18"/>
      <c r="CB1265" s="18">
        <v>44369</v>
      </c>
      <c r="CC1265" s="14" t="e">
        <f>VLOOKUP(AV1266:AV2539,$F$13:$H$1892,3,FALSE)</f>
        <v>#VALUE!</v>
      </c>
      <c r="CD1265" s="13" t="e">
        <f t="shared" si="834"/>
        <v>#VALUE!</v>
      </c>
      <c r="CE1265" s="14" t="e">
        <f>VLOOKUP(AV1266:AV2539,$Q$13:$S$1892,3,FALSE)</f>
        <v>#VALUE!</v>
      </c>
      <c r="CF1265" s="13" t="e">
        <f t="shared" si="835"/>
        <v>#VALUE!</v>
      </c>
      <c r="CG1265" s="14" t="e">
        <f>VLOOKUP(AV1266:AV2539,$AP$14:$AS$1893,3,FALSE)</f>
        <v>#VALUE!</v>
      </c>
      <c r="CH1265" s="13" t="e">
        <f t="shared" si="836"/>
        <v>#VALUE!</v>
      </c>
      <c r="CI1265" s="26" t="e">
        <f t="shared" si="813"/>
        <v>#VALUE!</v>
      </c>
      <c r="CJ1265" s="20" t="e">
        <f>CI1265/MAX($CI$13:CI1265)-1</f>
        <v>#VALUE!</v>
      </c>
      <c r="CK1265" s="20" t="e">
        <f t="shared" si="837"/>
        <v>#VALUE!</v>
      </c>
    </row>
    <row r="1266" spans="1:89" x14ac:dyDescent="0.3">
      <c r="A1266" s="12">
        <f t="shared" si="838"/>
        <v>41798</v>
      </c>
      <c r="B1266" s="13">
        <v>1574658.8447629863</v>
      </c>
      <c r="C1266" s="14">
        <f t="shared" si="798"/>
        <v>0</v>
      </c>
      <c r="D1266" s="14">
        <f>B1266/MAX($B$13:B1266)-1</f>
        <v>-3.9950577986445079E-2</v>
      </c>
      <c r="F1266" s="18">
        <v>44370</v>
      </c>
      <c r="G1266" s="13">
        <f t="shared" si="799"/>
        <v>6143622.7098888764</v>
      </c>
      <c r="H1266" s="14">
        <f t="shared" si="800"/>
        <v>3.5277529561403842E-3</v>
      </c>
      <c r="I1266" s="14">
        <f>G1266/MAX($G$13:G1266)-1</f>
        <v>-1.2277253331840043E-2</v>
      </c>
      <c r="L1266" s="12">
        <f t="shared" si="839"/>
        <v>41798</v>
      </c>
      <c r="M1266" s="13">
        <v>25478754.895059582</v>
      </c>
      <c r="N1266" s="14">
        <f t="shared" si="814"/>
        <v>0</v>
      </c>
      <c r="O1266" s="14">
        <f>M1266/MAX(M$13:$M1266)-1</f>
        <v>-6.7930312829421191E-2</v>
      </c>
      <c r="Q1266" s="18">
        <v>44370</v>
      </c>
      <c r="R1266" s="13">
        <f t="shared" si="801"/>
        <v>222550445.26618183</v>
      </c>
      <c r="S1266" s="14">
        <f t="shared" si="802"/>
        <v>1.8300091127299467E-2</v>
      </c>
      <c r="T1266" s="14">
        <f>R1266/MAX($R$13:R1266)-1</f>
        <v>-7.1002395579763289E-2</v>
      </c>
      <c r="W1266" s="18">
        <v>44370</v>
      </c>
      <c r="X1266" s="21">
        <v>22612172859.403301</v>
      </c>
      <c r="Y1266" s="14">
        <f t="shared" si="803"/>
        <v>1.2077076256950203E-2</v>
      </c>
      <c r="Z1266" s="20">
        <f>X1266/MAX(X$13:$X1266)-1</f>
        <v>0</v>
      </c>
      <c r="AC1266" s="18">
        <v>44370</v>
      </c>
      <c r="AD1266" s="14">
        <f t="shared" si="804"/>
        <v>3.5277529561403842E-3</v>
      </c>
      <c r="AE1266" s="13">
        <f t="shared" si="815"/>
        <v>57854836.158168241</v>
      </c>
      <c r="AF1266" s="14">
        <f t="shared" si="805"/>
        <v>1.8300091127299467E-2</v>
      </c>
      <c r="AG1266" s="13">
        <f t="shared" si="816"/>
        <v>94394528.387654886</v>
      </c>
      <c r="AH1266" s="14">
        <f t="shared" si="806"/>
        <v>1.2077076256950203E-2</v>
      </c>
      <c r="AI1266" s="13">
        <f t="shared" si="817"/>
        <v>115525270.10930268</v>
      </c>
      <c r="AJ1266" s="26">
        <f t="shared" si="807"/>
        <v>267774634.6551258</v>
      </c>
      <c r="AK1266" s="20">
        <f>AJ1266/MAX(AJ$13:$AJ1266)-1</f>
        <v>-1.8714433657951446E-3</v>
      </c>
      <c r="AL1266" s="20">
        <f t="shared" si="818"/>
        <v>1.2394589158535974E-2</v>
      </c>
      <c r="AN1266" s="18">
        <v>44370</v>
      </c>
      <c r="AO1266" s="14">
        <f t="shared" si="808"/>
        <v>3.5277529561403842E-3</v>
      </c>
      <c r="AP1266" s="13">
        <f t="shared" si="819"/>
        <v>57854836.158168241</v>
      </c>
      <c r="AQ1266" s="14">
        <f t="shared" si="809"/>
        <v>1.8300091127299467E-2</v>
      </c>
      <c r="AR1266" s="13">
        <f t="shared" si="820"/>
        <v>94394528.387654886</v>
      </c>
      <c r="AS1266" s="14">
        <v>1.0189076697235188E-2</v>
      </c>
      <c r="AT1266" s="13">
        <f t="shared" si="821"/>
        <v>107134869.6170603</v>
      </c>
      <c r="AU1266" s="26">
        <f t="shared" si="810"/>
        <v>259384234.16288346</v>
      </c>
      <c r="AV1266" s="20">
        <f>AU1266/MAX($AU$13:AU1266)-1</f>
        <v>-1.504251651758981E-2</v>
      </c>
      <c r="AW1266" s="20">
        <f t="shared" si="822"/>
        <v>1.162369218684578E-2</v>
      </c>
      <c r="AY1266" s="18">
        <v>44370</v>
      </c>
      <c r="AZ1266" s="14">
        <f t="shared" si="823"/>
        <v>3.5277529561403842E-3</v>
      </c>
      <c r="BA1266" s="13">
        <f t="shared" si="824"/>
        <v>57854836.158168241</v>
      </c>
      <c r="BB1266" s="20">
        <v>2.6915901312577484E-2</v>
      </c>
      <c r="BC1266" s="13">
        <f t="shared" si="825"/>
        <v>1863419712.7507081</v>
      </c>
      <c r="BD1266" s="14">
        <f t="shared" si="826"/>
        <v>1.2077076256950203E-2</v>
      </c>
      <c r="BE1266" s="13">
        <f t="shared" si="827"/>
        <v>115525270.10930268</v>
      </c>
      <c r="BF1266" s="26">
        <f t="shared" si="811"/>
        <v>2036799819.0181792</v>
      </c>
      <c r="BG1266" s="20">
        <f>BF1266/MAX($BF$13:BF1266)-1</f>
        <v>-1.2542629128315053E-2</v>
      </c>
      <c r="BH1266" s="20">
        <f t="shared" si="828"/>
        <v>2.538438735204851E-2</v>
      </c>
      <c r="BJ1266" s="18">
        <v>44370</v>
      </c>
      <c r="BK1266" s="14" t="e">
        <f>VLOOKUP(AP1266:AP2539,$F$13:$H$1892,3,FALSE)</f>
        <v>#N/A</v>
      </c>
      <c r="BL1266" s="13" t="e">
        <f t="shared" si="829"/>
        <v>#N/A</v>
      </c>
      <c r="BM1266" s="14" t="e">
        <f>VLOOKUP(AP1266:AP2539,$Q$13:$S$1892,3,FALSE)</f>
        <v>#N/A</v>
      </c>
      <c r="BN1266" s="13" t="e">
        <f t="shared" si="830"/>
        <v>#N/A</v>
      </c>
      <c r="BO1266" s="14">
        <v>9.2304456420779779E-3</v>
      </c>
      <c r="BP1266" s="13">
        <f t="shared" si="831"/>
        <v>96129264.222179472</v>
      </c>
      <c r="BQ1266" s="26" t="e">
        <f t="shared" si="812"/>
        <v>#N/A</v>
      </c>
      <c r="BR1266" s="20" t="e">
        <f>BQ1266/MAX($AJ$13:BQ1265)-1</f>
        <v>#N/A</v>
      </c>
      <c r="BS1266" s="20" t="e">
        <f t="shared" si="832"/>
        <v>#N/A</v>
      </c>
      <c r="BT1266" s="20"/>
      <c r="BU1266" s="20"/>
      <c r="BV1266" s="18">
        <v>44370</v>
      </c>
      <c r="BW1266" s="21">
        <v>14656778088.385019</v>
      </c>
      <c r="BX1266" s="14">
        <f t="shared" si="833"/>
        <v>-1.2032532382872718E-2</v>
      </c>
      <c r="BY1266" s="20">
        <f>BW1265/MAX(BW$13:$BW1266)-1</f>
        <v>-1.2032532382872718E-2</v>
      </c>
      <c r="BZ1266" s="18"/>
      <c r="CA1266" s="18"/>
      <c r="CB1266" s="18">
        <v>44370</v>
      </c>
      <c r="CC1266" s="14" t="e">
        <f>VLOOKUP(AV1267:AV2540,$F$13:$H$1892,3,FALSE)</f>
        <v>#VALUE!</v>
      </c>
      <c r="CD1266" s="13" t="e">
        <f t="shared" si="834"/>
        <v>#VALUE!</v>
      </c>
      <c r="CE1266" s="14" t="e">
        <f>VLOOKUP(AV1267:AV2540,$Q$13:$S$1892,3,FALSE)</f>
        <v>#VALUE!</v>
      </c>
      <c r="CF1266" s="13" t="e">
        <f t="shared" si="835"/>
        <v>#VALUE!</v>
      </c>
      <c r="CG1266" s="14" t="e">
        <f>VLOOKUP(AV1267:AV2540,$AP$14:$AS$1893,3,FALSE)</f>
        <v>#VALUE!</v>
      </c>
      <c r="CH1266" s="13" t="e">
        <f t="shared" si="836"/>
        <v>#VALUE!</v>
      </c>
      <c r="CI1266" s="26" t="e">
        <f t="shared" si="813"/>
        <v>#VALUE!</v>
      </c>
      <c r="CJ1266" s="20" t="e">
        <f>CI1266/MAX($CI$13:CI1266)-1</f>
        <v>#VALUE!</v>
      </c>
      <c r="CK1266" s="20" t="e">
        <f t="shared" si="837"/>
        <v>#VALUE!</v>
      </c>
    </row>
    <row r="1267" spans="1:89" x14ac:dyDescent="0.3">
      <c r="A1267" s="12">
        <f t="shared" si="838"/>
        <v>41799</v>
      </c>
      <c r="B1267" s="13">
        <v>1578661.9451521994</v>
      </c>
      <c r="C1267" s="14">
        <f t="shared" si="798"/>
        <v>2.5422016981815343E-3</v>
      </c>
      <c r="D1267" s="14">
        <f>B1267/MAX($B$13:B1267)-1</f>
        <v>-3.7509938715463931E-2</v>
      </c>
      <c r="F1267" s="18">
        <v>44371</v>
      </c>
      <c r="G1267" s="13">
        <f t="shared" si="799"/>
        <v>6138436.6707316218</v>
      </c>
      <c r="H1267" s="14">
        <f t="shared" si="800"/>
        <v>-8.4413373056047014E-4</v>
      </c>
      <c r="I1267" s="14">
        <f>G1267/MAX($G$13:G1267)-1</f>
        <v>-1.3111023418744483E-2</v>
      </c>
      <c r="L1267" s="12">
        <f t="shared" si="839"/>
        <v>41799</v>
      </c>
      <c r="M1267" s="13">
        <v>25539081.072055932</v>
      </c>
      <c r="N1267" s="14">
        <f t="shared" si="814"/>
        <v>2.3677050642709752E-3</v>
      </c>
      <c r="O1267" s="14">
        <f>M1267/MAX(M$13:$M1267)-1</f>
        <v>-6.572344671085395E-2</v>
      </c>
      <c r="Q1267" s="18">
        <v>44371</v>
      </c>
      <c r="R1267" s="13">
        <f t="shared" si="801"/>
        <v>222750277.25285572</v>
      </c>
      <c r="S1267" s="14">
        <f t="shared" si="802"/>
        <v>8.9791771225122829E-4</v>
      </c>
      <c r="T1267" s="14">
        <f>R1267/MAX($R$13:R1267)-1</f>
        <v>-7.0168232176115453E-2</v>
      </c>
      <c r="W1267" s="18">
        <v>44371</v>
      </c>
      <c r="X1267" s="21">
        <v>22895946970.043617</v>
      </c>
      <c r="Y1267" s="14">
        <f t="shared" si="803"/>
        <v>1.254961707593294E-2</v>
      </c>
      <c r="Z1267" s="20">
        <f>X1267/MAX(X$13:$X1267)-1</f>
        <v>0</v>
      </c>
      <c r="AC1267" s="18">
        <v>44371</v>
      </c>
      <c r="AD1267" s="14">
        <f t="shared" si="804"/>
        <v>-8.4413373056047014E-4</v>
      </c>
      <c r="AE1267" s="13">
        <f t="shared" si="815"/>
        <v>57805998.939491086</v>
      </c>
      <c r="AF1267" s="14">
        <f t="shared" si="805"/>
        <v>8.9791771225122829E-4</v>
      </c>
      <c r="AG1267" s="13">
        <f t="shared" si="816"/>
        <v>94479286.906633765</v>
      </c>
      <c r="AH1267" s="14">
        <f t="shared" si="806"/>
        <v>1.254961707593294E-2</v>
      </c>
      <c r="AI1267" s="13">
        <f t="shared" si="817"/>
        <v>116975068.01176816</v>
      </c>
      <c r="AJ1267" s="26">
        <f t="shared" si="807"/>
        <v>269260353.85789299</v>
      </c>
      <c r="AK1267" s="20">
        <f>AJ1267/MAX(AJ$13:$AJ1267)-1</f>
        <v>0</v>
      </c>
      <c r="AL1267" s="20">
        <f t="shared" si="818"/>
        <v>5.5483940989433655E-3</v>
      </c>
      <c r="AN1267" s="18">
        <v>44371</v>
      </c>
      <c r="AO1267" s="14">
        <f t="shared" si="808"/>
        <v>-8.4413373056047014E-4</v>
      </c>
      <c r="AP1267" s="13">
        <f t="shared" si="819"/>
        <v>57805998.939491086</v>
      </c>
      <c r="AQ1267" s="14">
        <f t="shared" si="809"/>
        <v>8.9791771225122829E-4</v>
      </c>
      <c r="AR1267" s="13">
        <f t="shared" si="820"/>
        <v>94479286.906633765</v>
      </c>
      <c r="AS1267" s="14">
        <v>9.8443074990181983E-3</v>
      </c>
      <c r="AT1267" s="13">
        <f t="shared" si="821"/>
        <v>108189538.21743786</v>
      </c>
      <c r="AU1267" s="26">
        <f t="shared" si="810"/>
        <v>260474824.06356272</v>
      </c>
      <c r="AV1267" s="20">
        <f>AU1267/MAX($AU$13:AU1267)-1</f>
        <v>-1.0901229027426407E-2</v>
      </c>
      <c r="AW1267" s="20">
        <f t="shared" si="822"/>
        <v>4.2045342663132868E-3</v>
      </c>
      <c r="AY1267" s="18">
        <v>44371</v>
      </c>
      <c r="AZ1267" s="14">
        <f t="shared" si="823"/>
        <v>-8.4413373056047014E-4</v>
      </c>
      <c r="BA1267" s="13">
        <f t="shared" si="824"/>
        <v>57805998.939491086</v>
      </c>
      <c r="BB1267" s="20">
        <v>4.1071935933219006E-3</v>
      </c>
      <c r="BC1267" s="13">
        <f t="shared" si="825"/>
        <v>1871073138.2565875</v>
      </c>
      <c r="BD1267" s="14">
        <f t="shared" si="826"/>
        <v>1.254961707593294E-2</v>
      </c>
      <c r="BE1267" s="13">
        <f t="shared" si="827"/>
        <v>116975068.01176816</v>
      </c>
      <c r="BF1267" s="26">
        <f t="shared" si="811"/>
        <v>2045854205.2078466</v>
      </c>
      <c r="BG1267" s="20">
        <f>BF1267/MAX($BF$13:BF1267)-1</f>
        <v>-8.1529879381386783E-3</v>
      </c>
      <c r="BH1267" s="20">
        <f t="shared" si="828"/>
        <v>4.445398170759951E-3</v>
      </c>
      <c r="BJ1267" s="18">
        <v>44371</v>
      </c>
      <c r="BK1267" s="14" t="e">
        <f>VLOOKUP(AP1267:AP2540,$F$13:$H$1892,3,FALSE)</f>
        <v>#N/A</v>
      </c>
      <c r="BL1267" s="13" t="e">
        <f t="shared" si="829"/>
        <v>#N/A</v>
      </c>
      <c r="BM1267" s="14" t="e">
        <f>VLOOKUP(AP1267:AP2540,$Q$13:$S$1892,3,FALSE)</f>
        <v>#N/A</v>
      </c>
      <c r="BN1267" s="13" t="e">
        <f t="shared" si="830"/>
        <v>#N/A</v>
      </c>
      <c r="BO1267" s="14">
        <v>1.2063705560598548E-2</v>
      </c>
      <c r="BP1267" s="13">
        <f t="shared" si="831"/>
        <v>97288939.361512825</v>
      </c>
      <c r="BQ1267" s="26" t="e">
        <f t="shared" si="812"/>
        <v>#N/A</v>
      </c>
      <c r="BR1267" s="20" t="e">
        <f>BQ1267/MAX($AJ$13:BQ1266)-1</f>
        <v>#N/A</v>
      </c>
      <c r="BS1267" s="20" t="e">
        <f t="shared" si="832"/>
        <v>#N/A</v>
      </c>
      <c r="BT1267" s="20"/>
      <c r="BU1267" s="20"/>
      <c r="BV1267" s="18">
        <v>44371</v>
      </c>
      <c r="BW1267" s="19">
        <v>14895572736.658527</v>
      </c>
      <c r="BX1267" s="14">
        <f t="shared" si="833"/>
        <v>-1.6031249854920104E-2</v>
      </c>
      <c r="BY1267" s="20">
        <f>BW1266/MAX(BW$13:$BW1267)-1</f>
        <v>-1.6031249854920104E-2</v>
      </c>
      <c r="BZ1267" s="18"/>
      <c r="CA1267" s="18"/>
      <c r="CB1267" s="18">
        <v>44371</v>
      </c>
      <c r="CC1267" s="14" t="e">
        <f>VLOOKUP(AV1268:AV2541,$F$13:$H$1892,3,FALSE)</f>
        <v>#VALUE!</v>
      </c>
      <c r="CD1267" s="13" t="e">
        <f t="shared" si="834"/>
        <v>#VALUE!</v>
      </c>
      <c r="CE1267" s="14" t="e">
        <f>VLOOKUP(AV1268:AV2541,$Q$13:$S$1892,3,FALSE)</f>
        <v>#VALUE!</v>
      </c>
      <c r="CF1267" s="13" t="e">
        <f t="shared" si="835"/>
        <v>#VALUE!</v>
      </c>
      <c r="CG1267" s="14" t="e">
        <f>VLOOKUP(AV1268:AV2541,$AP$14:$AS$1893,3,FALSE)</f>
        <v>#VALUE!</v>
      </c>
      <c r="CH1267" s="13" t="e">
        <f t="shared" si="836"/>
        <v>#VALUE!</v>
      </c>
      <c r="CI1267" s="26" t="e">
        <f t="shared" si="813"/>
        <v>#VALUE!</v>
      </c>
      <c r="CJ1267" s="20" t="e">
        <f>CI1267/MAX($CI$13:CI1267)-1</f>
        <v>#VALUE!</v>
      </c>
      <c r="CK1267" s="20" t="e">
        <f t="shared" si="837"/>
        <v>#VALUE!</v>
      </c>
    </row>
    <row r="1268" spans="1:89" x14ac:dyDescent="0.3">
      <c r="A1268" s="12">
        <f t="shared" si="838"/>
        <v>41800</v>
      </c>
      <c r="B1268" s="13">
        <v>1580603.2974255215</v>
      </c>
      <c r="C1268" s="14">
        <f t="shared" si="798"/>
        <v>1.2297454051410917E-3</v>
      </c>
      <c r="D1268" s="14">
        <f>B1268/MAX($B$13:B1268)-1</f>
        <v>-3.6326320985105243E-2</v>
      </c>
      <c r="F1268" s="18">
        <v>44372</v>
      </c>
      <c r="G1268" s="13">
        <f t="shared" si="799"/>
        <v>6138436.6707316218</v>
      </c>
      <c r="H1268" s="14">
        <f t="shared" si="800"/>
        <v>0</v>
      </c>
      <c r="I1268" s="14">
        <f>G1268/MAX($G$13:G1268)-1</f>
        <v>-1.3111023418744483E-2</v>
      </c>
      <c r="L1268" s="12">
        <f t="shared" si="839"/>
        <v>41800</v>
      </c>
      <c r="M1268" s="13">
        <v>25422713.150921173</v>
      </c>
      <c r="N1268" s="14">
        <f t="shared" si="814"/>
        <v>-4.5564646905830175E-3</v>
      </c>
      <c r="O1268" s="14">
        <f>M1268/MAX(M$13:$M1268)-1</f>
        <v>-6.9980444837155598E-2</v>
      </c>
      <c r="Q1268" s="18">
        <v>44372</v>
      </c>
      <c r="R1268" s="13">
        <f t="shared" si="801"/>
        <v>222975429.46067664</v>
      </c>
      <c r="S1268" s="14">
        <f t="shared" si="802"/>
        <v>1.0107830643251159E-3</v>
      </c>
      <c r="T1268" s="14">
        <f>R1268/MAX($R$13:R1268)-1</f>
        <v>-6.9228373972527457E-2</v>
      </c>
      <c r="W1268" s="18">
        <v>44372</v>
      </c>
      <c r="X1268" s="19">
        <v>22895946970.043587</v>
      </c>
      <c r="Y1268" s="14">
        <f t="shared" si="803"/>
        <v>-1.3322676295501878E-15</v>
      </c>
      <c r="Z1268" s="20">
        <f>X1268/MAX(X$13:$X1268)-1</f>
        <v>-1.3322676295501878E-15</v>
      </c>
      <c r="AC1268" s="18">
        <v>44372</v>
      </c>
      <c r="AD1268" s="14">
        <f t="shared" si="804"/>
        <v>0</v>
      </c>
      <c r="AE1268" s="13">
        <f t="shared" si="815"/>
        <v>57805998.939491086</v>
      </c>
      <c r="AF1268" s="14">
        <f t="shared" si="805"/>
        <v>1.0107830643251159E-3</v>
      </c>
      <c r="AG1268" s="13">
        <f t="shared" si="816"/>
        <v>94574784.969768509</v>
      </c>
      <c r="AH1268" s="14">
        <f t="shared" si="806"/>
        <v>-1.3322676295501878E-15</v>
      </c>
      <c r="AI1268" s="13">
        <f t="shared" si="817"/>
        <v>116975068.01176801</v>
      </c>
      <c r="AJ1268" s="26">
        <f t="shared" si="807"/>
        <v>269355851.9210276</v>
      </c>
      <c r="AK1268" s="20">
        <f>AJ1268/MAX(AJ$13:$AJ1268)-1</f>
        <v>0</v>
      </c>
      <c r="AL1268" s="20">
        <f t="shared" si="818"/>
        <v>3.5466811866791126E-4</v>
      </c>
      <c r="AN1268" s="18">
        <v>44372</v>
      </c>
      <c r="AO1268" s="14">
        <f t="shared" si="808"/>
        <v>0</v>
      </c>
      <c r="AP1268" s="13">
        <f t="shared" si="819"/>
        <v>57805998.939491086</v>
      </c>
      <c r="AQ1268" s="14">
        <f t="shared" si="809"/>
        <v>1.0107830643251159E-3</v>
      </c>
      <c r="AR1268" s="13">
        <f t="shared" si="820"/>
        <v>94574784.969768509</v>
      </c>
      <c r="AS1268" s="14">
        <v>-3.4327051653648212E-15</v>
      </c>
      <c r="AT1268" s="13">
        <f t="shared" si="821"/>
        <v>108189538.21743749</v>
      </c>
      <c r="AU1268" s="26">
        <f t="shared" si="810"/>
        <v>260570322.12669709</v>
      </c>
      <c r="AV1268" s="20">
        <f>AU1268/MAX($AU$13:AU1268)-1</f>
        <v>-1.053859506763366E-2</v>
      </c>
      <c r="AW1268" s="20">
        <f t="shared" si="822"/>
        <v>3.6663068485687234E-4</v>
      </c>
      <c r="AY1268" s="18">
        <v>44372</v>
      </c>
      <c r="AZ1268" s="14">
        <f t="shared" si="823"/>
        <v>0</v>
      </c>
      <c r="BA1268" s="13">
        <f t="shared" si="824"/>
        <v>57805998.939491086</v>
      </c>
      <c r="BB1268" s="20">
        <v>2.0975680231870353E-2</v>
      </c>
      <c r="BC1268" s="13">
        <f t="shared" si="825"/>
        <v>1910320170.0950999</v>
      </c>
      <c r="BD1268" s="14">
        <f t="shared" si="826"/>
        <v>-1.3322676295501878E-15</v>
      </c>
      <c r="BE1268" s="13">
        <f t="shared" si="827"/>
        <v>116975068.01176801</v>
      </c>
      <c r="BF1268" s="26">
        <f t="shared" si="811"/>
        <v>2085101237.0463591</v>
      </c>
      <c r="BG1268" s="20">
        <f>BF1268/MAX($BF$13:BF1268)-1</f>
        <v>0</v>
      </c>
      <c r="BH1268" s="20">
        <f t="shared" si="828"/>
        <v>1.9183689501728329E-2</v>
      </c>
      <c r="BJ1268" s="18">
        <v>44372</v>
      </c>
      <c r="BK1268" s="14" t="e">
        <f>VLOOKUP(AP1268:AP2541,$F$13:$H$1892,3,FALSE)</f>
        <v>#N/A</v>
      </c>
      <c r="BL1268" s="13" t="e">
        <f t="shared" si="829"/>
        <v>#N/A</v>
      </c>
      <c r="BM1268" s="14" t="e">
        <f>VLOOKUP(AP1268:AP2541,$Q$13:$S$1892,3,FALSE)</f>
        <v>#N/A</v>
      </c>
      <c r="BN1268" s="13" t="e">
        <f t="shared" si="830"/>
        <v>#N/A</v>
      </c>
      <c r="BO1268" s="14">
        <v>0</v>
      </c>
      <c r="BP1268" s="13">
        <f t="shared" si="831"/>
        <v>97288939.361512825</v>
      </c>
      <c r="BQ1268" s="26" t="e">
        <f t="shared" si="812"/>
        <v>#N/A</v>
      </c>
      <c r="BR1268" s="20" t="e">
        <f>BQ1268/MAX($AJ$13:BQ1267)-1</f>
        <v>#N/A</v>
      </c>
      <c r="BS1268" s="20" t="e">
        <f t="shared" si="832"/>
        <v>#N/A</v>
      </c>
      <c r="BT1268" s="20"/>
      <c r="BU1268" s="20"/>
      <c r="BV1268" s="18">
        <v>44372</v>
      </c>
      <c r="BW1268" s="21">
        <v>14874916361.758656</v>
      </c>
      <c r="BX1268" s="14">
        <f t="shared" si="833"/>
        <v>1.3886716669531118E-3</v>
      </c>
      <c r="BY1268" s="20">
        <f>BW1267/MAX(BW$13:$BW1268)-1</f>
        <v>0</v>
      </c>
      <c r="BZ1268" s="18"/>
      <c r="CA1268" s="18"/>
      <c r="CB1268" s="18">
        <v>44372</v>
      </c>
      <c r="CC1268" s="14" t="e">
        <f>VLOOKUP(AV1269:AV2542,$F$13:$H$1892,3,FALSE)</f>
        <v>#VALUE!</v>
      </c>
      <c r="CD1268" s="13" t="e">
        <f t="shared" si="834"/>
        <v>#VALUE!</v>
      </c>
      <c r="CE1268" s="14" t="e">
        <f>VLOOKUP(AV1269:AV2542,$Q$13:$S$1892,3,FALSE)</f>
        <v>#VALUE!</v>
      </c>
      <c r="CF1268" s="13" t="e">
        <f t="shared" si="835"/>
        <v>#VALUE!</v>
      </c>
      <c r="CG1268" s="14" t="e">
        <f>VLOOKUP(AV1269:AV2542,$AP$14:$AS$1893,3,FALSE)</f>
        <v>#VALUE!</v>
      </c>
      <c r="CH1268" s="13" t="e">
        <f t="shared" si="836"/>
        <v>#VALUE!</v>
      </c>
      <c r="CI1268" s="26" t="e">
        <f t="shared" si="813"/>
        <v>#VALUE!</v>
      </c>
      <c r="CJ1268" s="20" t="e">
        <f>CI1268/MAX($CI$13:CI1268)-1</f>
        <v>#VALUE!</v>
      </c>
      <c r="CK1268" s="20" t="e">
        <f t="shared" si="837"/>
        <v>#VALUE!</v>
      </c>
    </row>
    <row r="1269" spans="1:89" x14ac:dyDescent="0.3">
      <c r="A1269" s="12">
        <f t="shared" si="838"/>
        <v>41801</v>
      </c>
      <c r="B1269" s="13">
        <v>1581262.3757988533</v>
      </c>
      <c r="C1269" s="14">
        <f t="shared" si="798"/>
        <v>4.1697899428982943E-4</v>
      </c>
      <c r="D1269" s="14">
        <f>B1269/MAX($B$13:B1269)-1</f>
        <v>-3.5924489303605922E-2</v>
      </c>
      <c r="F1269" s="18">
        <v>44375</v>
      </c>
      <c r="G1269" s="13">
        <f t="shared" si="799"/>
        <v>6146405.5234600985</v>
      </c>
      <c r="H1269" s="14">
        <f t="shared" si="800"/>
        <v>1.2981892875871814E-3</v>
      </c>
      <c r="I1269" s="14">
        <f>G1269/MAX($G$13:G1269)-1</f>
        <v>-1.1829854721308708E-2</v>
      </c>
      <c r="L1269" s="12">
        <f t="shared" si="839"/>
        <v>41801</v>
      </c>
      <c r="M1269" s="13">
        <v>24787276.794617403</v>
      </c>
      <c r="N1269" s="14">
        <f t="shared" si="814"/>
        <v>-2.4994828542945879E-2</v>
      </c>
      <c r="O1269" s="14">
        <f>M1269/MAX(M$13:$M1269)-1</f>
        <v>-9.3226124160037616E-2</v>
      </c>
      <c r="Q1269" s="18">
        <v>44375</v>
      </c>
      <c r="R1269" s="13">
        <f t="shared" si="801"/>
        <v>224611078.56659642</v>
      </c>
      <c r="S1269" s="14">
        <f t="shared" si="802"/>
        <v>7.3355575987723576E-3</v>
      </c>
      <c r="T1269" s="14">
        <f>R1269/MAX($R$13:R1269)-1</f>
        <v>-6.2400645098500074E-2</v>
      </c>
      <c r="W1269" s="18">
        <v>44375</v>
      </c>
      <c r="X1269" s="21">
        <v>22932339371.677315</v>
      </c>
      <c r="Y1269" s="14">
        <f t="shared" si="803"/>
        <v>1.5894691615656598E-3</v>
      </c>
      <c r="Z1269" s="20">
        <f>X1269/MAX(X$13:$X1269)-1</f>
        <v>0</v>
      </c>
      <c r="AC1269" s="18">
        <v>44375</v>
      </c>
      <c r="AD1269" s="14">
        <f t="shared" si="804"/>
        <v>1.2981892875871814E-3</v>
      </c>
      <c r="AE1269" s="13">
        <f t="shared" si="815"/>
        <v>57881042.06807261</v>
      </c>
      <c r="AF1269" s="14">
        <f t="shared" si="805"/>
        <v>7.3355575987723576E-3</v>
      </c>
      <c r="AG1269" s="13">
        <f t="shared" si="816"/>
        <v>95268543.752305761</v>
      </c>
      <c r="AH1269" s="14">
        <f t="shared" si="806"/>
        <v>1.5894691615656598E-3</v>
      </c>
      <c r="AI1269" s="13">
        <f t="shared" si="817"/>
        <v>117160996.27504477</v>
      </c>
      <c r="AJ1269" s="26">
        <f t="shared" si="807"/>
        <v>270310582.09542316</v>
      </c>
      <c r="AK1269" s="20">
        <f>AJ1269/MAX(AJ$13:$AJ1269)-1</f>
        <v>0</v>
      </c>
      <c r="AL1269" s="20">
        <f t="shared" si="818"/>
        <v>3.5444939012332366E-3</v>
      </c>
      <c r="AN1269" s="18">
        <v>44375</v>
      </c>
      <c r="AO1269" s="14">
        <f t="shared" si="808"/>
        <v>1.2981892875871814E-3</v>
      </c>
      <c r="AP1269" s="13">
        <f t="shared" si="819"/>
        <v>57881042.06807261</v>
      </c>
      <c r="AQ1269" s="14">
        <f t="shared" si="809"/>
        <v>7.3355575987723576E-3</v>
      </c>
      <c r="AR1269" s="13">
        <f t="shared" si="820"/>
        <v>95268543.752305761</v>
      </c>
      <c r="AS1269" s="14">
        <v>0</v>
      </c>
      <c r="AT1269" s="13">
        <f t="shared" si="821"/>
        <v>108189538.21743749</v>
      </c>
      <c r="AU1269" s="26">
        <f t="shared" si="810"/>
        <v>261339124.03781587</v>
      </c>
      <c r="AV1269" s="20">
        <f>AU1269/MAX($AU$13:AU1269)-1</f>
        <v>-7.61923029546141E-3</v>
      </c>
      <c r="AW1269" s="20">
        <f t="shared" si="822"/>
        <v>2.9504584591371064E-3</v>
      </c>
      <c r="AY1269" s="18">
        <v>44375</v>
      </c>
      <c r="AZ1269" s="14">
        <f t="shared" si="823"/>
        <v>1.2981892875871814E-3</v>
      </c>
      <c r="BA1269" s="13">
        <f t="shared" si="824"/>
        <v>57881042.06807261</v>
      </c>
      <c r="BB1269" s="20">
        <v>1.614120195654789E-2</v>
      </c>
      <c r="BC1269" s="13">
        <f t="shared" si="825"/>
        <v>1941155033.7622719</v>
      </c>
      <c r="BD1269" s="14">
        <f t="shared" si="826"/>
        <v>1.5894691615656598E-3</v>
      </c>
      <c r="BE1269" s="13">
        <f t="shared" si="827"/>
        <v>117160996.27504477</v>
      </c>
      <c r="BF1269" s="26">
        <f t="shared" si="811"/>
        <v>2116197072.1053891</v>
      </c>
      <c r="BG1269" s="20">
        <f>BF1269/MAX($BF$13:BF1269)-1</f>
        <v>0</v>
      </c>
      <c r="BH1269" s="20">
        <f t="shared" si="828"/>
        <v>1.4913345456107896E-2</v>
      </c>
      <c r="BJ1269" s="18">
        <v>44375</v>
      </c>
      <c r="BK1269" s="14" t="e">
        <f>VLOOKUP(AP1269:AP2542,$F$13:$H$1892,3,FALSE)</f>
        <v>#N/A</v>
      </c>
      <c r="BL1269" s="13" t="e">
        <f t="shared" si="829"/>
        <v>#N/A</v>
      </c>
      <c r="BM1269" s="14" t="e">
        <f>VLOOKUP(AP1269:AP2542,$Q$13:$S$1892,3,FALSE)</f>
        <v>#N/A</v>
      </c>
      <c r="BN1269" s="13" t="e">
        <f t="shared" si="830"/>
        <v>#N/A</v>
      </c>
      <c r="BO1269" s="14">
        <v>-1.2667206456251634E-3</v>
      </c>
      <c r="BP1269" s="13">
        <f t="shared" si="831"/>
        <v>97165701.45343262</v>
      </c>
      <c r="BQ1269" s="26" t="e">
        <f t="shared" si="812"/>
        <v>#N/A</v>
      </c>
      <c r="BR1269" s="20" t="e">
        <f>BQ1269/MAX($AJ$13:BQ1268)-1</f>
        <v>#N/A</v>
      </c>
      <c r="BS1269" s="20" t="e">
        <f t="shared" si="832"/>
        <v>#N/A</v>
      </c>
      <c r="BT1269" s="20"/>
      <c r="BU1269" s="20"/>
      <c r="BV1269" s="18">
        <v>44375</v>
      </c>
      <c r="BW1269" s="21">
        <v>14901929522.177494</v>
      </c>
      <c r="BX1269" s="14">
        <f t="shared" si="833"/>
        <v>-1.8127290414732267E-3</v>
      </c>
      <c r="BY1269" s="20">
        <f>BW1268/MAX(BW$13:$BW1269)-1</f>
        <v>-1.8127290414732267E-3</v>
      </c>
      <c r="BZ1269" s="18"/>
      <c r="CA1269" s="18"/>
      <c r="CB1269" s="18">
        <v>44375</v>
      </c>
      <c r="CC1269" s="14" t="e">
        <f>VLOOKUP(AV1270:AV2543,$F$13:$H$1892,3,FALSE)</f>
        <v>#VALUE!</v>
      </c>
      <c r="CD1269" s="13" t="e">
        <f t="shared" si="834"/>
        <v>#VALUE!</v>
      </c>
      <c r="CE1269" s="14" t="e">
        <f>VLOOKUP(AV1270:AV2543,$Q$13:$S$1892,3,FALSE)</f>
        <v>#VALUE!</v>
      </c>
      <c r="CF1269" s="13" t="e">
        <f t="shared" si="835"/>
        <v>#VALUE!</v>
      </c>
      <c r="CG1269" s="14" t="e">
        <f>VLOOKUP(AV1270:AV2543,$AP$14:$AS$1893,3,FALSE)</f>
        <v>#VALUE!</v>
      </c>
      <c r="CH1269" s="13" t="e">
        <f t="shared" si="836"/>
        <v>#VALUE!</v>
      </c>
      <c r="CI1269" s="26" t="e">
        <f t="shared" si="813"/>
        <v>#VALUE!</v>
      </c>
      <c r="CJ1269" s="20" t="e">
        <f>CI1269/MAX($CI$13:CI1269)-1</f>
        <v>#VALUE!</v>
      </c>
      <c r="CK1269" s="20" t="e">
        <f t="shared" si="837"/>
        <v>#VALUE!</v>
      </c>
    </row>
    <row r="1270" spans="1:89" x14ac:dyDescent="0.3">
      <c r="A1270" s="12">
        <f t="shared" si="838"/>
        <v>41802</v>
      </c>
      <c r="B1270" s="13">
        <v>1586823.0579984616</v>
      </c>
      <c r="C1270" s="14">
        <f t="shared" si="798"/>
        <v>3.516609441111207E-3</v>
      </c>
      <c r="D1270" s="14">
        <f>B1270/MAX($B$13:B1270)-1</f>
        <v>-3.253421226074682E-2</v>
      </c>
      <c r="F1270" s="18">
        <v>44376</v>
      </c>
      <c r="G1270" s="13">
        <f t="shared" si="799"/>
        <v>6128511.5427456899</v>
      </c>
      <c r="H1270" s="14">
        <f t="shared" si="800"/>
        <v>-2.9112919162442852E-3</v>
      </c>
      <c r="I1270" s="14">
        <f>G1270/MAX($G$13:G1270)-1</f>
        <v>-1.4706706477132458E-2</v>
      </c>
      <c r="L1270" s="12">
        <f t="shared" si="839"/>
        <v>41802</v>
      </c>
      <c r="M1270" s="13">
        <v>24760020.937044196</v>
      </c>
      <c r="N1270" s="14">
        <f t="shared" si="814"/>
        <v>-1.0995906407567091E-3</v>
      </c>
      <c r="O1270" s="14">
        <f>M1270/MAX(M$13:$M1270)-1</f>
        <v>-9.4223204227193991E-2</v>
      </c>
      <c r="Q1270" s="18">
        <v>44376</v>
      </c>
      <c r="R1270" s="13">
        <f t="shared" si="801"/>
        <v>224694433.83904237</v>
      </c>
      <c r="S1270" s="14">
        <f t="shared" si="802"/>
        <v>3.7110935479178764E-4</v>
      </c>
      <c r="T1270" s="14">
        <f>R1270/MAX($R$13:R1270)-1</f>
        <v>-6.2052693206849363E-2</v>
      </c>
      <c r="W1270" s="18">
        <v>44376</v>
      </c>
      <c r="X1270" s="21">
        <v>22969556869.995193</v>
      </c>
      <c r="Y1270" s="14">
        <f t="shared" si="803"/>
        <v>1.6229263711247111E-3</v>
      </c>
      <c r="Z1270" s="20">
        <f>X1270/MAX(X$13:$X1270)-1</f>
        <v>0</v>
      </c>
      <c r="AC1270" s="18">
        <v>44376</v>
      </c>
      <c r="AD1270" s="14">
        <f t="shared" si="804"/>
        <v>-2.9112919162442852E-3</v>
      </c>
      <c r="AE1270" s="13">
        <f t="shared" si="815"/>
        <v>57712533.458196037</v>
      </c>
      <c r="AF1270" s="14">
        <f t="shared" si="805"/>
        <v>3.7110935479178764E-4</v>
      </c>
      <c r="AG1270" s="13">
        <f t="shared" si="816"/>
        <v>95303898.80010964</v>
      </c>
      <c r="AH1270" s="14">
        <f t="shared" si="806"/>
        <v>1.6229263711247111E-3</v>
      </c>
      <c r="AI1270" s="13">
        <f t="shared" si="817"/>
        <v>117351139.94556679</v>
      </c>
      <c r="AJ1270" s="26">
        <f t="shared" si="807"/>
        <v>270367572.20387244</v>
      </c>
      <c r="AK1270" s="20">
        <f>AJ1270/MAX(AJ$13:$AJ1270)-1</f>
        <v>0</v>
      </c>
      <c r="AL1270" s="20">
        <f t="shared" si="818"/>
        <v>2.1083195488502682E-4</v>
      </c>
      <c r="AN1270" s="18">
        <v>44376</v>
      </c>
      <c r="AO1270" s="14">
        <f t="shared" si="808"/>
        <v>-2.9112919162442852E-3</v>
      </c>
      <c r="AP1270" s="13">
        <f t="shared" si="819"/>
        <v>57712533.458196037</v>
      </c>
      <c r="AQ1270" s="14">
        <f t="shared" si="809"/>
        <v>3.7110935479178764E-4</v>
      </c>
      <c r="AR1270" s="13">
        <f t="shared" si="820"/>
        <v>95303898.80010964</v>
      </c>
      <c r="AS1270" s="14">
        <v>2.8148782842805898E-4</v>
      </c>
      <c r="AT1270" s="13">
        <f t="shared" si="821"/>
        <v>108219992.25560895</v>
      </c>
      <c r="AU1270" s="26">
        <f t="shared" si="810"/>
        <v>261236424.51391464</v>
      </c>
      <c r="AV1270" s="20">
        <f>AU1270/MAX($AU$13:AU1270)-1</f>
        <v>-8.0092102992308511E-3</v>
      </c>
      <c r="AW1270" s="20">
        <f t="shared" si="822"/>
        <v>-3.9297416442840571E-4</v>
      </c>
      <c r="AY1270" s="18">
        <v>44376</v>
      </c>
      <c r="AZ1270" s="14">
        <f t="shared" si="823"/>
        <v>-2.9112919162442852E-3</v>
      </c>
      <c r="BA1270" s="13">
        <f t="shared" si="824"/>
        <v>57712533.458196037</v>
      </c>
      <c r="BB1270" s="20">
        <v>5.1902695709564739E-3</v>
      </c>
      <c r="BC1270" s="13">
        <f t="shared" si="825"/>
        <v>1951230151.6665173</v>
      </c>
      <c r="BD1270" s="14">
        <f t="shared" si="826"/>
        <v>1.6229263711247111E-3</v>
      </c>
      <c r="BE1270" s="13">
        <f t="shared" si="827"/>
        <v>117351139.94556679</v>
      </c>
      <c r="BF1270" s="26">
        <f t="shared" si="811"/>
        <v>2126293825.0702801</v>
      </c>
      <c r="BG1270" s="20">
        <f>BF1270/MAX($BF$13:BF1270)-1</f>
        <v>0</v>
      </c>
      <c r="BH1270" s="20">
        <f t="shared" si="828"/>
        <v>4.7711780240040635E-3</v>
      </c>
      <c r="BJ1270" s="18">
        <v>44376</v>
      </c>
      <c r="BK1270" s="14" t="e">
        <f>VLOOKUP(AP1270:AP2543,$F$13:$H$1892,3,FALSE)</f>
        <v>#N/A</v>
      </c>
      <c r="BL1270" s="13" t="e">
        <f t="shared" si="829"/>
        <v>#N/A</v>
      </c>
      <c r="BM1270" s="14" t="e">
        <f>VLOOKUP(AP1270:AP2543,$Q$13:$S$1892,3,FALSE)</f>
        <v>#N/A</v>
      </c>
      <c r="BN1270" s="13" t="e">
        <f t="shared" si="830"/>
        <v>#N/A</v>
      </c>
      <c r="BO1270" s="14">
        <v>-7.7087182241575292E-4</v>
      </c>
      <c r="BP1270" s="13">
        <f t="shared" si="831"/>
        <v>97090799.1520769</v>
      </c>
      <c r="BQ1270" s="26" t="e">
        <f t="shared" si="812"/>
        <v>#N/A</v>
      </c>
      <c r="BR1270" s="20" t="e">
        <f>BQ1270/MAX($AJ$13:BQ1269)-1</f>
        <v>#N/A</v>
      </c>
      <c r="BS1270" s="20" t="e">
        <f t="shared" si="832"/>
        <v>#N/A</v>
      </c>
      <c r="BT1270" s="20"/>
      <c r="BU1270" s="20"/>
      <c r="BV1270" s="18">
        <v>44376</v>
      </c>
      <c r="BW1270" s="21">
        <v>14878676697.620592</v>
      </c>
      <c r="BX1270" s="14">
        <f t="shared" si="833"/>
        <v>1.5628288072568886E-3</v>
      </c>
      <c r="BY1270" s="20">
        <f>BW1269/MAX(BW$13:$BW1270)-1</f>
        <v>0</v>
      </c>
      <c r="BZ1270" s="18"/>
      <c r="CA1270" s="18"/>
      <c r="CB1270" s="18">
        <v>44376</v>
      </c>
      <c r="CC1270" s="14" t="e">
        <f>VLOOKUP(AV1271:AV2544,$F$13:$H$1892,3,FALSE)</f>
        <v>#VALUE!</v>
      </c>
      <c r="CD1270" s="13" t="e">
        <f t="shared" si="834"/>
        <v>#VALUE!</v>
      </c>
      <c r="CE1270" s="14" t="e">
        <f>VLOOKUP(AV1271:AV2544,$Q$13:$S$1892,3,FALSE)</f>
        <v>#VALUE!</v>
      </c>
      <c r="CF1270" s="13" t="e">
        <f t="shared" si="835"/>
        <v>#VALUE!</v>
      </c>
      <c r="CG1270" s="14" t="e">
        <f>VLOOKUP(AV1271:AV2544,$AP$14:$AS$1893,3,FALSE)</f>
        <v>#VALUE!</v>
      </c>
      <c r="CH1270" s="13" t="e">
        <f t="shared" si="836"/>
        <v>#VALUE!</v>
      </c>
      <c r="CI1270" s="26" t="e">
        <f t="shared" si="813"/>
        <v>#VALUE!</v>
      </c>
      <c r="CJ1270" s="20" t="e">
        <f>CI1270/MAX($CI$13:CI1270)-1</f>
        <v>#VALUE!</v>
      </c>
      <c r="CK1270" s="20" t="e">
        <f t="shared" si="837"/>
        <v>#VALUE!</v>
      </c>
    </row>
    <row r="1271" spans="1:89" x14ac:dyDescent="0.3">
      <c r="A1271" s="12">
        <f t="shared" si="838"/>
        <v>41803</v>
      </c>
      <c r="B1271" s="13">
        <v>1570852.3617409994</v>
      </c>
      <c r="C1271" s="14">
        <f t="shared" si="798"/>
        <v>-1.0064572843809572E-2</v>
      </c>
      <c r="D1271" s="14">
        <f>B1271/MAX($B$13:B1271)-1</f>
        <v>-4.2271342155342229E-2</v>
      </c>
      <c r="F1271" s="18">
        <v>44377</v>
      </c>
      <c r="G1271" s="13">
        <f t="shared" si="799"/>
        <v>6116106.7110122247</v>
      </c>
      <c r="H1271" s="14">
        <f t="shared" si="800"/>
        <v>-2.0241181968807531E-3</v>
      </c>
      <c r="I1271" s="14">
        <f>G1271/MAX($G$13:G1271)-1</f>
        <v>-1.6701056561816641E-2</v>
      </c>
      <c r="L1271" s="12">
        <f t="shared" si="839"/>
        <v>41803</v>
      </c>
      <c r="M1271" s="13">
        <v>25575337.168871604</v>
      </c>
      <c r="N1271" s="14">
        <f t="shared" si="814"/>
        <v>3.292873757661452E-2</v>
      </c>
      <c r="O1271" s="14">
        <f>M1271/MAX(M$13:$M1271)-1</f>
        <v>-6.4397117816204497E-2</v>
      </c>
      <c r="Q1271" s="18">
        <v>44377</v>
      </c>
      <c r="R1271" s="13">
        <f t="shared" si="801"/>
        <v>226593404.16185093</v>
      </c>
      <c r="S1271" s="14">
        <f t="shared" si="802"/>
        <v>8.4513456357750982E-3</v>
      </c>
      <c r="T1271" s="14">
        <f>R1271/MAX($R$13:R1271)-1</f>
        <v>-5.4125776328995956E-2</v>
      </c>
      <c r="W1271" s="18">
        <v>44377</v>
      </c>
      <c r="X1271" s="21">
        <v>22988030488.314957</v>
      </c>
      <c r="Y1271" s="14">
        <f t="shared" si="803"/>
        <v>8.0426533364663655E-4</v>
      </c>
      <c r="Z1271" s="20">
        <f>X1271/MAX(X$13:$X1271)-1</f>
        <v>0</v>
      </c>
      <c r="AC1271" s="18">
        <v>44377</v>
      </c>
      <c r="AD1271" s="14">
        <f t="shared" si="804"/>
        <v>-2.0241181968807531E-3</v>
      </c>
      <c r="AE1271" s="13">
        <f t="shared" si="815"/>
        <v>57595716.469035216</v>
      </c>
      <c r="AF1271" s="14">
        <f t="shared" si="805"/>
        <v>8.4513456357750982E-3</v>
      </c>
      <c r="AG1271" s="13">
        <f t="shared" si="816"/>
        <v>96109344.989306301</v>
      </c>
      <c r="AH1271" s="14">
        <f t="shared" si="806"/>
        <v>8.0426533364663655E-4</v>
      </c>
      <c r="AI1271" s="13">
        <f t="shared" si="817"/>
        <v>117445521.39928892</v>
      </c>
      <c r="AJ1271" s="26">
        <f t="shared" si="807"/>
        <v>271150582.85763043</v>
      </c>
      <c r="AK1271" s="20">
        <f>AJ1271/MAX(AJ$13:$AJ1271)-1</f>
        <v>0</v>
      </c>
      <c r="AL1271" s="20">
        <f t="shared" si="818"/>
        <v>2.8960967743851818E-3</v>
      </c>
      <c r="AN1271" s="18">
        <v>44377</v>
      </c>
      <c r="AO1271" s="14">
        <f t="shared" si="808"/>
        <v>-2.0241181968807531E-3</v>
      </c>
      <c r="AP1271" s="13">
        <f t="shared" si="819"/>
        <v>57595716.469035216</v>
      </c>
      <c r="AQ1271" s="14">
        <f t="shared" si="809"/>
        <v>8.4513456357750982E-3</v>
      </c>
      <c r="AR1271" s="13">
        <f t="shared" si="820"/>
        <v>96109344.989306301</v>
      </c>
      <c r="AS1271" s="14">
        <v>2.9488766651588061E-3</v>
      </c>
      <c r="AT1271" s="13">
        <f t="shared" si="821"/>
        <v>108539119.66547519</v>
      </c>
      <c r="AU1271" s="26">
        <f t="shared" si="810"/>
        <v>262244181.1238167</v>
      </c>
      <c r="AV1271" s="20">
        <f>AU1271/MAX($AU$13:AU1271)-1</f>
        <v>-4.1824649395704183E-3</v>
      </c>
      <c r="AW1271" s="20">
        <f t="shared" si="822"/>
        <v>3.8576420259051059E-3</v>
      </c>
      <c r="AY1271" s="18">
        <v>44377</v>
      </c>
      <c r="AZ1271" s="14">
        <f t="shared" si="823"/>
        <v>-2.0241181968807531E-3</v>
      </c>
      <c r="BA1271" s="13">
        <f t="shared" si="824"/>
        <v>57595716.469035216</v>
      </c>
      <c r="BB1271" s="20">
        <v>-5.8309877184924419E-3</v>
      </c>
      <c r="BC1271" s="13">
        <f t="shared" si="825"/>
        <v>1939852552.6161976</v>
      </c>
      <c r="BD1271" s="14">
        <f t="shared" si="826"/>
        <v>8.0426533364663655E-4</v>
      </c>
      <c r="BE1271" s="13">
        <f t="shared" si="827"/>
        <v>117445521.39928892</v>
      </c>
      <c r="BF1271" s="26">
        <f t="shared" si="811"/>
        <v>2114893790.4845216</v>
      </c>
      <c r="BG1271" s="20">
        <f>BF1271/MAX($BF$13:BF1271)-1</f>
        <v>-5.3614577869460778E-3</v>
      </c>
      <c r="BH1271" s="20">
        <f t="shared" si="828"/>
        <v>-5.3614577869460778E-3</v>
      </c>
      <c r="BJ1271" s="18">
        <v>44377</v>
      </c>
      <c r="BK1271" s="14" t="e">
        <f>VLOOKUP(AP1271:AP2544,$F$13:$H$1892,3,FALSE)</f>
        <v>#N/A</v>
      </c>
      <c r="BL1271" s="13" t="e">
        <f t="shared" si="829"/>
        <v>#N/A</v>
      </c>
      <c r="BM1271" s="14" t="e">
        <f>VLOOKUP(AP1271:AP2544,$Q$13:$S$1892,3,FALSE)</f>
        <v>#N/A</v>
      </c>
      <c r="BN1271" s="13" t="e">
        <f t="shared" si="830"/>
        <v>#N/A</v>
      </c>
      <c r="BO1271" s="14">
        <v>2.3688694677095334E-3</v>
      </c>
      <c r="BP1271" s="13">
        <f t="shared" si="831"/>
        <v>97320794.581783772</v>
      </c>
      <c r="BQ1271" s="26" t="e">
        <f t="shared" si="812"/>
        <v>#N/A</v>
      </c>
      <c r="BR1271" s="20" t="e">
        <f>BQ1271/MAX($AJ$13:BQ1270)-1</f>
        <v>#N/A</v>
      </c>
      <c r="BS1271" s="20" t="e">
        <f t="shared" si="832"/>
        <v>#N/A</v>
      </c>
      <c r="BT1271" s="20"/>
      <c r="BU1271" s="20"/>
      <c r="BV1271" s="18">
        <v>44377</v>
      </c>
      <c r="BW1271" s="21">
        <v>14855695788.040955</v>
      </c>
      <c r="BX1271" s="14">
        <f t="shared" si="833"/>
        <v>1.5469426614227455E-3</v>
      </c>
      <c r="BY1271" s="20">
        <f>BW1270/MAX(BW$13:$BW1271)-1</f>
        <v>-1.5603901845259172E-3</v>
      </c>
      <c r="BZ1271" s="18"/>
      <c r="CA1271" s="18"/>
      <c r="CB1271" s="18">
        <v>44377</v>
      </c>
      <c r="CC1271" s="14" t="e">
        <f>VLOOKUP(AV1272:AV2545,$F$13:$H$1892,3,FALSE)</f>
        <v>#VALUE!</v>
      </c>
      <c r="CD1271" s="13" t="e">
        <f t="shared" si="834"/>
        <v>#VALUE!</v>
      </c>
      <c r="CE1271" s="14" t="e">
        <f>VLOOKUP(AV1272:AV2545,$Q$13:$S$1892,3,FALSE)</f>
        <v>#VALUE!</v>
      </c>
      <c r="CF1271" s="13" t="e">
        <f t="shared" si="835"/>
        <v>#VALUE!</v>
      </c>
      <c r="CG1271" s="14" t="e">
        <f>VLOOKUP(AV1272:AV2545,$AP$14:$AS$1893,3,FALSE)</f>
        <v>#VALUE!</v>
      </c>
      <c r="CH1271" s="13" t="e">
        <f t="shared" si="836"/>
        <v>#VALUE!</v>
      </c>
      <c r="CI1271" s="26" t="e">
        <f t="shared" si="813"/>
        <v>#VALUE!</v>
      </c>
      <c r="CJ1271" s="20" t="e">
        <f>CI1271/MAX($CI$13:CI1271)-1</f>
        <v>#VALUE!</v>
      </c>
      <c r="CK1271" s="20" t="e">
        <f t="shared" si="837"/>
        <v>#VALUE!</v>
      </c>
    </row>
    <row r="1272" spans="1:89" x14ac:dyDescent="0.3">
      <c r="A1272" s="12">
        <f t="shared" si="838"/>
        <v>41804</v>
      </c>
      <c r="B1272" s="13">
        <v>1570852.3617409994</v>
      </c>
      <c r="C1272" s="14">
        <f t="shared" si="798"/>
        <v>0</v>
      </c>
      <c r="D1272" s="14">
        <f>B1272/MAX($B$13:B1272)-1</f>
        <v>-4.2271342155342229E-2</v>
      </c>
      <c r="F1272" s="18">
        <v>44378</v>
      </c>
      <c r="G1272" s="13">
        <f t="shared" si="799"/>
        <v>6117422.8234129371</v>
      </c>
      <c r="H1272" s="14">
        <f t="shared" si="800"/>
        <v>2.1518793946850856E-4</v>
      </c>
      <c r="I1272" s="14">
        <f>G1272/MAX($G$13:G1272)-1</f>
        <v>-1.6489462488296636E-2</v>
      </c>
      <c r="L1272" s="12">
        <f t="shared" si="839"/>
        <v>41804</v>
      </c>
      <c r="M1272" s="13">
        <v>25575337.168871604</v>
      </c>
      <c r="N1272" s="14">
        <f t="shared" si="814"/>
        <v>0</v>
      </c>
      <c r="O1272" s="14">
        <f>M1272/MAX(M$13:$M1272)-1</f>
        <v>-6.4397117816204497E-2</v>
      </c>
      <c r="Q1272" s="18">
        <v>44378</v>
      </c>
      <c r="R1272" s="13">
        <f t="shared" si="801"/>
        <v>226951832.68447548</v>
      </c>
      <c r="S1272" s="14">
        <f t="shared" si="802"/>
        <v>1.581813574628832E-3</v>
      </c>
      <c r="T1272" s="14">
        <f>R1272/MAX($R$13:R1272)-1</f>
        <v>-5.2629579642101687E-2</v>
      </c>
      <c r="W1272" s="18">
        <v>44378</v>
      </c>
      <c r="X1272" s="21">
        <v>23067906516.985985</v>
      </c>
      <c r="Y1272" s="14">
        <f t="shared" si="803"/>
        <v>3.4746790818651618E-3</v>
      </c>
      <c r="Z1272" s="20">
        <f>X1272/MAX(X$13:$X1272)-1</f>
        <v>0</v>
      </c>
      <c r="AC1272" s="18">
        <v>44378</v>
      </c>
      <c r="AD1272" s="14">
        <f t="shared" si="804"/>
        <v>2.1518793946850856E-4</v>
      </c>
      <c r="AE1272" s="13">
        <f t="shared" si="815"/>
        <v>57608110.372584403</v>
      </c>
      <c r="AF1272" s="14">
        <f t="shared" si="805"/>
        <v>1.581813574628832E-3</v>
      </c>
      <c r="AG1272" s="13">
        <f t="shared" si="816"/>
        <v>96261372.055859074</v>
      </c>
      <c r="AH1272" s="14">
        <f t="shared" si="806"/>
        <v>3.4746790818651618E-3</v>
      </c>
      <c r="AI1272" s="13">
        <f t="shared" si="817"/>
        <v>117853606.89575379</v>
      </c>
      <c r="AJ1272" s="26">
        <f t="shared" si="807"/>
        <v>271723089.32419729</v>
      </c>
      <c r="AK1272" s="20">
        <f>AJ1272/MAX(AJ$13:$AJ1272)-1</f>
        <v>0</v>
      </c>
      <c r="AL1272" s="20">
        <f t="shared" si="818"/>
        <v>2.1113967764083696E-3</v>
      </c>
      <c r="AN1272" s="18">
        <v>44378</v>
      </c>
      <c r="AO1272" s="14">
        <f t="shared" si="808"/>
        <v>2.1518793946850856E-4</v>
      </c>
      <c r="AP1272" s="13">
        <f t="shared" si="819"/>
        <v>57608110.372584403</v>
      </c>
      <c r="AQ1272" s="14">
        <f t="shared" si="809"/>
        <v>1.581813574628832E-3</v>
      </c>
      <c r="AR1272" s="13">
        <f t="shared" si="820"/>
        <v>96261372.055859074</v>
      </c>
      <c r="AS1272" s="14">
        <v>3.0983497537512231E-3</v>
      </c>
      <c r="AT1272" s="13">
        <f t="shared" si="821"/>
        <v>108875411.82016307</v>
      </c>
      <c r="AU1272" s="26">
        <f t="shared" si="810"/>
        <v>262744894.24860656</v>
      </c>
      <c r="AV1272" s="20">
        <f>AU1272/MAX($AU$13:AU1272)-1</f>
        <v>-2.2811113706795449E-3</v>
      </c>
      <c r="AW1272" s="20">
        <f t="shared" si="822"/>
        <v>1.9093393136280223E-3</v>
      </c>
      <c r="AY1272" s="18">
        <v>44378</v>
      </c>
      <c r="AZ1272" s="14">
        <f t="shared" si="823"/>
        <v>2.1518793946850856E-4</v>
      </c>
      <c r="BA1272" s="13">
        <f t="shared" si="824"/>
        <v>57608110.372584403</v>
      </c>
      <c r="BB1272" s="20">
        <v>2.1754757550836779E-2</v>
      </c>
      <c r="BC1272" s="13">
        <f t="shared" si="825"/>
        <v>1982053574.5827348</v>
      </c>
      <c r="BD1272" s="14">
        <f t="shared" si="826"/>
        <v>3.4746790818651618E-3</v>
      </c>
      <c r="BE1272" s="13">
        <f t="shared" si="827"/>
        <v>117853606.89575379</v>
      </c>
      <c r="BF1272" s="26">
        <f t="shared" si="811"/>
        <v>2157515291.8510733</v>
      </c>
      <c r="BG1272" s="20">
        <f>BF1272/MAX($BF$13:BF1272)-1</f>
        <v>0</v>
      </c>
      <c r="BH1272" s="20">
        <f t="shared" si="828"/>
        <v>2.0153022132041398E-2</v>
      </c>
      <c r="BJ1272" s="18">
        <v>44378</v>
      </c>
      <c r="BK1272" s="14" t="e">
        <f>VLOOKUP(AP1272:AP2545,$F$13:$H$1892,3,FALSE)</f>
        <v>#N/A</v>
      </c>
      <c r="BL1272" s="13" t="e">
        <f t="shared" si="829"/>
        <v>#N/A</v>
      </c>
      <c r="BM1272" s="14" t="e">
        <f>VLOOKUP(AP1272:AP2545,$Q$13:$S$1892,3,FALSE)</f>
        <v>#N/A</v>
      </c>
      <c r="BN1272" s="13" t="e">
        <f t="shared" si="830"/>
        <v>#N/A</v>
      </c>
      <c r="BO1272" s="14">
        <v>3.7600595776423607E-3</v>
      </c>
      <c r="BP1272" s="13">
        <f t="shared" si="831"/>
        <v>97686726.567554772</v>
      </c>
      <c r="BQ1272" s="26" t="e">
        <f t="shared" si="812"/>
        <v>#N/A</v>
      </c>
      <c r="BR1272" s="20" t="e">
        <f>BQ1272/MAX($AJ$13:BQ1271)-1</f>
        <v>#N/A</v>
      </c>
      <c r="BS1272" s="20" t="e">
        <f t="shared" si="832"/>
        <v>#N/A</v>
      </c>
      <c r="BT1272" s="20"/>
      <c r="BU1272" s="20"/>
      <c r="BV1272" s="18">
        <v>44378</v>
      </c>
      <c r="BW1272" s="21">
        <v>14888422324.277214</v>
      </c>
      <c r="BX1272" s="14">
        <f t="shared" si="833"/>
        <v>-2.1981198224673149E-3</v>
      </c>
      <c r="BY1272" s="20">
        <f>BW1271/MAX(BW$13:$BW1272)-1</f>
        <v>-3.1025334046663744E-3</v>
      </c>
      <c r="BZ1272" s="18"/>
      <c r="CA1272" s="18"/>
      <c r="CB1272" s="18">
        <v>44378</v>
      </c>
      <c r="CC1272" s="14" t="e">
        <f>VLOOKUP(AV1273:AV2546,$F$13:$H$1892,3,FALSE)</f>
        <v>#VALUE!</v>
      </c>
      <c r="CD1272" s="13" t="e">
        <f t="shared" si="834"/>
        <v>#VALUE!</v>
      </c>
      <c r="CE1272" s="14" t="e">
        <f>VLOOKUP(AV1273:AV2546,$Q$13:$S$1892,3,FALSE)</f>
        <v>#VALUE!</v>
      </c>
      <c r="CF1272" s="13" t="e">
        <f t="shared" si="835"/>
        <v>#VALUE!</v>
      </c>
      <c r="CG1272" s="14" t="e">
        <f>VLOOKUP(AV1273:AV2546,$AP$14:$AS$1893,3,FALSE)</f>
        <v>#VALUE!</v>
      </c>
      <c r="CH1272" s="13" t="e">
        <f t="shared" si="836"/>
        <v>#VALUE!</v>
      </c>
      <c r="CI1272" s="26" t="e">
        <f t="shared" si="813"/>
        <v>#VALUE!</v>
      </c>
      <c r="CJ1272" s="20" t="e">
        <f>CI1272/MAX($CI$13:CI1272)-1</f>
        <v>#VALUE!</v>
      </c>
      <c r="CK1272" s="20" t="e">
        <f t="shared" si="837"/>
        <v>#VALUE!</v>
      </c>
    </row>
    <row r="1273" spans="1:89" x14ac:dyDescent="0.3">
      <c r="A1273" s="12">
        <f t="shared" si="838"/>
        <v>41805</v>
      </c>
      <c r="B1273" s="13">
        <v>1570852.3617409994</v>
      </c>
      <c r="C1273" s="14">
        <f t="shared" si="798"/>
        <v>0</v>
      </c>
      <c r="D1273" s="14">
        <f>B1273/MAX($B$13:B1273)-1</f>
        <v>-4.2271342155342229E-2</v>
      </c>
      <c r="F1273" s="18">
        <v>44379</v>
      </c>
      <c r="G1273" s="13">
        <f t="shared" si="799"/>
        <v>6121826.8914911002</v>
      </c>
      <c r="H1273" s="14">
        <f t="shared" si="800"/>
        <v>7.1992213147464845E-4</v>
      </c>
      <c r="I1273" s="14">
        <f>G1273/MAX($G$13:G1273)-1</f>
        <v>-1.5781411485803476E-2</v>
      </c>
      <c r="L1273" s="12">
        <f t="shared" si="839"/>
        <v>41805</v>
      </c>
      <c r="M1273" s="13">
        <v>25575337.168871604</v>
      </c>
      <c r="N1273" s="14">
        <f t="shared" si="814"/>
        <v>0</v>
      </c>
      <c r="O1273" s="14">
        <f>M1273/MAX(M$13:$M1273)-1</f>
        <v>-6.4397117816204497E-2</v>
      </c>
      <c r="Q1273" s="18">
        <v>44379</v>
      </c>
      <c r="R1273" s="13">
        <f t="shared" si="801"/>
        <v>228354134.42775553</v>
      </c>
      <c r="S1273" s="14">
        <f t="shared" si="802"/>
        <v>6.1788518149119565E-3</v>
      </c>
      <c r="T1273" s="14">
        <f>R1273/MAX($R$13:R1273)-1</f>
        <v>-4.6775918200879452E-2</v>
      </c>
      <c r="W1273" s="18">
        <v>44379</v>
      </c>
      <c r="X1273" s="21">
        <v>22981182024.022259</v>
      </c>
      <c r="Y1273" s="14">
        <f t="shared" si="803"/>
        <v>-3.759530276397971E-3</v>
      </c>
      <c r="Z1273" s="20">
        <f>X1273/MAX(X$13:$X1273)-1</f>
        <v>-3.759530276397971E-3</v>
      </c>
      <c r="AC1273" s="18">
        <v>44379</v>
      </c>
      <c r="AD1273" s="14">
        <f t="shared" si="804"/>
        <v>7.1992213147464845E-4</v>
      </c>
      <c r="AE1273" s="13">
        <f t="shared" si="815"/>
        <v>57649583.726194061</v>
      </c>
      <c r="AF1273" s="14">
        <f t="shared" si="805"/>
        <v>6.1788518149119565E-3</v>
      </c>
      <c r="AG1273" s="13">
        <f t="shared" si="816"/>
        <v>96856156.809292331</v>
      </c>
      <c r="AH1273" s="14">
        <f t="shared" si="806"/>
        <v>-3.759530276397971E-3</v>
      </c>
      <c r="AI1273" s="13">
        <f t="shared" si="817"/>
        <v>117410532.6924465</v>
      </c>
      <c r="AJ1273" s="26">
        <f t="shared" si="807"/>
        <v>271916273.22793293</v>
      </c>
      <c r="AK1273" s="20">
        <f>AJ1273/MAX(AJ$13:$AJ1273)-1</f>
        <v>0</v>
      </c>
      <c r="AL1273" s="20">
        <f t="shared" si="818"/>
        <v>7.1095873455617742E-4</v>
      </c>
      <c r="AN1273" s="18">
        <v>44379</v>
      </c>
      <c r="AO1273" s="14">
        <f t="shared" si="808"/>
        <v>7.1992213147464845E-4</v>
      </c>
      <c r="AP1273" s="13">
        <f t="shared" si="819"/>
        <v>57649583.726194061</v>
      </c>
      <c r="AQ1273" s="14">
        <f t="shared" si="809"/>
        <v>6.1788518149119565E-3</v>
      </c>
      <c r="AR1273" s="13">
        <f t="shared" si="820"/>
        <v>96856156.809292331</v>
      </c>
      <c r="AS1273" s="14">
        <v>-4.7168195440562199E-3</v>
      </c>
      <c r="AT1273" s="13">
        <f t="shared" si="821"/>
        <v>108361866.14982256</v>
      </c>
      <c r="AU1273" s="26">
        <f t="shared" si="810"/>
        <v>262867606.68530896</v>
      </c>
      <c r="AV1273" s="20">
        <f>AU1273/MAX($AU$13:AU1273)-1</f>
        <v>-1.8151365081885418E-3</v>
      </c>
      <c r="AW1273" s="20">
        <f t="shared" si="822"/>
        <v>4.6704023327781563E-4</v>
      </c>
      <c r="AY1273" s="18">
        <v>44379</v>
      </c>
      <c r="AZ1273" s="14">
        <f t="shared" si="823"/>
        <v>7.1992213147464845E-4</v>
      </c>
      <c r="BA1273" s="13">
        <f t="shared" si="824"/>
        <v>57649583.726194061</v>
      </c>
      <c r="BB1273" s="20">
        <v>6.8911531329372E-3</v>
      </c>
      <c r="BC1273" s="13">
        <f t="shared" si="825"/>
        <v>1995712209.2828701</v>
      </c>
      <c r="BD1273" s="14">
        <f t="shared" si="826"/>
        <v>-3.759530276397971E-3</v>
      </c>
      <c r="BE1273" s="13">
        <f t="shared" si="827"/>
        <v>117410532.6924465</v>
      </c>
      <c r="BF1273" s="26">
        <f t="shared" si="811"/>
        <v>2170772325.7015104</v>
      </c>
      <c r="BG1273" s="20">
        <f>BF1273/MAX($BF$13:BF1273)-1</f>
        <v>0</v>
      </c>
      <c r="BH1273" s="20">
        <f t="shared" si="828"/>
        <v>6.1445839575315908E-3</v>
      </c>
      <c r="BJ1273" s="18">
        <v>44379</v>
      </c>
      <c r="BK1273" s="14" t="e">
        <f>VLOOKUP(AP1273:AP2546,$F$13:$H$1892,3,FALSE)</f>
        <v>#N/A</v>
      </c>
      <c r="BL1273" s="13" t="e">
        <f t="shared" si="829"/>
        <v>#N/A</v>
      </c>
      <c r="BM1273" s="14" t="e">
        <f>VLOOKUP(AP1273:AP2546,$Q$13:$S$1892,3,FALSE)</f>
        <v>#N/A</v>
      </c>
      <c r="BN1273" s="13" t="e">
        <f t="shared" si="830"/>
        <v>#N/A</v>
      </c>
      <c r="BO1273" s="14">
        <v>-4.933062750024253E-3</v>
      </c>
      <c r="BP1273" s="13">
        <f t="shared" si="831"/>
        <v>97204831.815552562</v>
      </c>
      <c r="BQ1273" s="26" t="e">
        <f t="shared" si="812"/>
        <v>#N/A</v>
      </c>
      <c r="BR1273" s="20" t="e">
        <f>BQ1273/MAX($AJ$13:BQ1272)-1</f>
        <v>#N/A</v>
      </c>
      <c r="BS1273" s="20" t="e">
        <f t="shared" si="832"/>
        <v>#N/A</v>
      </c>
      <c r="BT1273" s="20"/>
      <c r="BU1273" s="20"/>
      <c r="BV1273" s="18">
        <v>44379</v>
      </c>
      <c r="BW1273" s="21">
        <v>14852568549.46928</v>
      </c>
      <c r="BX1273" s="14">
        <f t="shared" si="833"/>
        <v>2.4139780731202709E-3</v>
      </c>
      <c r="BY1273" s="20">
        <f>BW1272/MAX(BW$13:$BW1273)-1</f>
        <v>-9.0640597113134103E-4</v>
      </c>
      <c r="BZ1273" s="18"/>
      <c r="CA1273" s="18"/>
      <c r="CB1273" s="18">
        <v>44379</v>
      </c>
      <c r="CC1273" s="14" t="e">
        <f>VLOOKUP(AV1274:AV2547,$F$13:$H$1892,3,FALSE)</f>
        <v>#VALUE!</v>
      </c>
      <c r="CD1273" s="13" t="e">
        <f t="shared" si="834"/>
        <v>#VALUE!</v>
      </c>
      <c r="CE1273" s="14" t="e">
        <f>VLOOKUP(AV1274:AV2547,$Q$13:$S$1892,3,FALSE)</f>
        <v>#VALUE!</v>
      </c>
      <c r="CF1273" s="13" t="e">
        <f t="shared" si="835"/>
        <v>#VALUE!</v>
      </c>
      <c r="CG1273" s="14" t="e">
        <f>VLOOKUP(AV1274:AV2547,$AP$14:$AS$1893,3,FALSE)</f>
        <v>#VALUE!</v>
      </c>
      <c r="CH1273" s="13" t="e">
        <f t="shared" si="836"/>
        <v>#VALUE!</v>
      </c>
      <c r="CI1273" s="26" t="e">
        <f t="shared" si="813"/>
        <v>#VALUE!</v>
      </c>
      <c r="CJ1273" s="20" t="e">
        <f>CI1273/MAX($CI$13:CI1273)-1</f>
        <v>#VALUE!</v>
      </c>
      <c r="CK1273" s="20" t="e">
        <f t="shared" si="837"/>
        <v>#VALUE!</v>
      </c>
    </row>
    <row r="1274" spans="1:89" x14ac:dyDescent="0.3">
      <c r="A1274" s="12">
        <f t="shared" si="838"/>
        <v>41806</v>
      </c>
      <c r="B1274" s="13">
        <v>1564362.9396400873</v>
      </c>
      <c r="C1274" s="14">
        <f t="shared" si="798"/>
        <v>-4.1311470504584724E-3</v>
      </c>
      <c r="D1274" s="14">
        <f>B1274/MAX($B$13:B1274)-1</f>
        <v>-4.6227860075336746E-2</v>
      </c>
      <c r="F1274" s="18">
        <v>44382</v>
      </c>
      <c r="G1274" s="13">
        <f t="shared" si="799"/>
        <v>6117417.2796806693</v>
      </c>
      <c r="H1274" s="14">
        <f t="shared" si="800"/>
        <v>-7.2030978474091345E-4</v>
      </c>
      <c r="I1274" s="14">
        <f>G1274/MAX($G$13:G1274)-1</f>
        <v>-1.6490353765434063E-2</v>
      </c>
      <c r="L1274" s="12">
        <f t="shared" si="839"/>
        <v>41806</v>
      </c>
      <c r="M1274" s="13">
        <v>25744191.823095016</v>
      </c>
      <c r="N1274" s="14">
        <f t="shared" si="814"/>
        <v>6.6022454800294117E-3</v>
      </c>
      <c r="O1274" s="14">
        <f>M1274/MAX(M$13:$M1274)-1</f>
        <v>-5.8220037916204004E-2</v>
      </c>
      <c r="Q1274" s="18">
        <v>44382</v>
      </c>
      <c r="R1274" s="13">
        <f t="shared" si="801"/>
        <v>230228673.33283639</v>
      </c>
      <c r="S1274" s="14">
        <f t="shared" si="802"/>
        <v>8.2089116090600101E-3</v>
      </c>
      <c r="T1274" s="14">
        <f>R1274/MAX($R$13:R1274)-1</f>
        <v>-3.8950985969763097E-2</v>
      </c>
      <c r="W1274" s="18">
        <v>44382</v>
      </c>
      <c r="X1274" s="21">
        <v>22876516940.834087</v>
      </c>
      <c r="Y1274" s="14">
        <f t="shared" si="803"/>
        <v>-4.5543820626269271E-3</v>
      </c>
      <c r="Z1274" s="20">
        <f>X1274/MAX(X$13:$X1274)-1</f>
        <v>-8.2967900017700824E-3</v>
      </c>
      <c r="AC1274" s="18">
        <v>44382</v>
      </c>
      <c r="AD1274" s="14">
        <f t="shared" si="804"/>
        <v>-7.2030978474091345E-4</v>
      </c>
      <c r="AE1274" s="13">
        <f t="shared" si="815"/>
        <v>57608058.166949846</v>
      </c>
      <c r="AF1274" s="14">
        <f t="shared" si="805"/>
        <v>8.2089116090600101E-3</v>
      </c>
      <c r="AG1274" s="13">
        <f t="shared" si="816"/>
        <v>97651240.439333066</v>
      </c>
      <c r="AH1274" s="14">
        <f t="shared" si="806"/>
        <v>-4.5543820626269271E-3</v>
      </c>
      <c r="AI1274" s="13">
        <f t="shared" si="817"/>
        <v>116875800.26838855</v>
      </c>
      <c r="AJ1274" s="26">
        <f t="shared" si="807"/>
        <v>272135098.87467146</v>
      </c>
      <c r="AK1274" s="20">
        <f>AJ1274/MAX(AJ$13:$AJ1274)-1</f>
        <v>0</v>
      </c>
      <c r="AL1274" s="20">
        <f t="shared" si="818"/>
        <v>8.0475377269939585E-4</v>
      </c>
      <c r="AN1274" s="18">
        <v>44382</v>
      </c>
      <c r="AO1274" s="14">
        <f t="shared" si="808"/>
        <v>-7.2030978474091345E-4</v>
      </c>
      <c r="AP1274" s="13">
        <f t="shared" si="819"/>
        <v>57608058.166949846</v>
      </c>
      <c r="AQ1274" s="14">
        <f t="shared" si="809"/>
        <v>8.2089116090600101E-3</v>
      </c>
      <c r="AR1274" s="13">
        <f t="shared" si="820"/>
        <v>97651240.439333066</v>
      </c>
      <c r="AS1274" s="14">
        <v>-7.5194733106120912E-3</v>
      </c>
      <c r="AT1274" s="13">
        <f t="shared" si="821"/>
        <v>107547041.98942085</v>
      </c>
      <c r="AU1274" s="26">
        <f t="shared" si="810"/>
        <v>262806340.59570375</v>
      </c>
      <c r="AV1274" s="20">
        <f>AU1274/MAX($AU$13:AU1274)-1</f>
        <v>-2.0477816943352822E-3</v>
      </c>
      <c r="AW1274" s="20">
        <f t="shared" si="822"/>
        <v>-2.3306823681223943E-4</v>
      </c>
      <c r="AY1274" s="18">
        <v>44382</v>
      </c>
      <c r="AZ1274" s="14">
        <f t="shared" si="823"/>
        <v>-7.2030978474091345E-4</v>
      </c>
      <c r="BA1274" s="13">
        <f t="shared" si="824"/>
        <v>57608058.166949846</v>
      </c>
      <c r="BB1274" s="20">
        <v>3.1218137171273863E-3</v>
      </c>
      <c r="BC1274" s="13">
        <f t="shared" si="825"/>
        <v>2001942451.0332479</v>
      </c>
      <c r="BD1274" s="14">
        <f t="shared" si="826"/>
        <v>-4.5543820626269271E-3</v>
      </c>
      <c r="BE1274" s="13">
        <f t="shared" si="827"/>
        <v>116875800.26838855</v>
      </c>
      <c r="BF1274" s="26">
        <f t="shared" si="811"/>
        <v>2176426309.4685864</v>
      </c>
      <c r="BG1274" s="20">
        <f>BF1274/MAX($BF$13:BF1274)-1</f>
        <v>0</v>
      </c>
      <c r="BH1274" s="20">
        <f t="shared" si="828"/>
        <v>2.6045954705309349E-3</v>
      </c>
      <c r="BJ1274" s="18">
        <v>44382</v>
      </c>
      <c r="BK1274" s="14" t="e">
        <f>VLOOKUP(AP1274:AP2547,$F$13:$H$1892,3,FALSE)</f>
        <v>#N/A</v>
      </c>
      <c r="BL1274" s="13" t="e">
        <f t="shared" si="829"/>
        <v>#N/A</v>
      </c>
      <c r="BM1274" s="14" t="e">
        <f>VLOOKUP(AP1274:AP2547,$Q$13:$S$1892,3,FALSE)</f>
        <v>#N/A</v>
      </c>
      <c r="BN1274" s="13" t="e">
        <f t="shared" si="830"/>
        <v>#N/A</v>
      </c>
      <c r="BO1274" s="14">
        <v>-6.8386468738924622E-3</v>
      </c>
      <c r="BP1274" s="13">
        <f t="shared" si="831"/>
        <v>96540082.296329886</v>
      </c>
      <c r="BQ1274" s="26" t="e">
        <f t="shared" si="812"/>
        <v>#N/A</v>
      </c>
      <c r="BR1274" s="20" t="e">
        <f>BQ1274/MAX($AJ$13:BQ1273)-1</f>
        <v>#N/A</v>
      </c>
      <c r="BS1274" s="20" t="e">
        <f t="shared" si="832"/>
        <v>#N/A</v>
      </c>
      <c r="BT1274" s="20"/>
      <c r="BU1274" s="20"/>
      <c r="BV1274" s="18">
        <v>44382</v>
      </c>
      <c r="BW1274" s="21">
        <v>14842804842.773577</v>
      </c>
      <c r="BX1274" s="14">
        <f t="shared" si="833"/>
        <v>6.5780738877374567E-4</v>
      </c>
      <c r="BY1274" s="20">
        <f>BW1273/MAX(BW$13:$BW1274)-1</f>
        <v>-3.3123880122203353E-3</v>
      </c>
      <c r="BZ1274" s="18"/>
      <c r="CA1274" s="18"/>
      <c r="CB1274" s="18">
        <v>44382</v>
      </c>
      <c r="CC1274" s="14" t="e">
        <f>VLOOKUP(AV1275:AV2548,$F$13:$H$1892,3,FALSE)</f>
        <v>#VALUE!</v>
      </c>
      <c r="CD1274" s="13" t="e">
        <f t="shared" si="834"/>
        <v>#VALUE!</v>
      </c>
      <c r="CE1274" s="14" t="e">
        <f>VLOOKUP(AV1275:AV2548,$Q$13:$S$1892,3,FALSE)</f>
        <v>#VALUE!</v>
      </c>
      <c r="CF1274" s="13" t="e">
        <f t="shared" si="835"/>
        <v>#VALUE!</v>
      </c>
      <c r="CG1274" s="14" t="e">
        <f>VLOOKUP(AV1275:AV2548,$AP$14:$AS$1893,3,FALSE)</f>
        <v>#VALUE!</v>
      </c>
      <c r="CH1274" s="13" t="e">
        <f t="shared" si="836"/>
        <v>#VALUE!</v>
      </c>
      <c r="CI1274" s="26" t="e">
        <f t="shared" si="813"/>
        <v>#VALUE!</v>
      </c>
      <c r="CJ1274" s="20" t="e">
        <f>CI1274/MAX($CI$13:CI1274)-1</f>
        <v>#VALUE!</v>
      </c>
      <c r="CK1274" s="20" t="e">
        <f t="shared" si="837"/>
        <v>#VALUE!</v>
      </c>
    </row>
    <row r="1275" spans="1:89" x14ac:dyDescent="0.3">
      <c r="A1275" s="12">
        <f t="shared" si="838"/>
        <v>41807</v>
      </c>
      <c r="B1275" s="13">
        <v>1600362.8754541094</v>
      </c>
      <c r="C1275" s="14">
        <f t="shared" si="798"/>
        <v>2.3012521520296758E-2</v>
      </c>
      <c r="D1275" s="14">
        <f>B1275/MAX($B$13:B1275)-1</f>
        <v>-2.4279158179861038E-2</v>
      </c>
      <c r="F1275" s="18">
        <v>44383</v>
      </c>
      <c r="G1275" s="13">
        <f t="shared" si="799"/>
        <v>6128219.6325336676</v>
      </c>
      <c r="H1275" s="14">
        <f t="shared" si="800"/>
        <v>1.7658355412306648E-3</v>
      </c>
      <c r="I1275" s="14">
        <f>G1275/MAX($G$13:G1275)-1</f>
        <v>-1.4753637476969894E-2</v>
      </c>
      <c r="L1275" s="12">
        <f t="shared" si="839"/>
        <v>41807</v>
      </c>
      <c r="M1275" s="13">
        <v>26161668.036943</v>
      </c>
      <c r="N1275" s="14">
        <f t="shared" si="814"/>
        <v>1.6216326257850078E-2</v>
      </c>
      <c r="O1275" s="14">
        <f>M1275/MAX(M$13:$M1275)-1</f>
        <v>-4.2947826787947507E-2</v>
      </c>
      <c r="Q1275" s="18">
        <v>44383</v>
      </c>
      <c r="R1275" s="13">
        <f t="shared" si="801"/>
        <v>227038232.46547326</v>
      </c>
      <c r="S1275" s="14">
        <f t="shared" si="802"/>
        <v>-1.3857704260627712E-2</v>
      </c>
      <c r="T1275" s="14">
        <f>R1275/MAX($R$13:R1275)-1</f>
        <v>-5.2268918986162038E-2</v>
      </c>
      <c r="W1275" s="18">
        <v>44383</v>
      </c>
      <c r="X1275" s="21">
        <v>22613235492.250973</v>
      </c>
      <c r="Y1275" s="14">
        <f t="shared" si="803"/>
        <v>-1.1508808323576702E-2</v>
      </c>
      <c r="Z1275" s="20">
        <f>X1275/MAX(X$13:$X1275)-1</f>
        <v>-1.9710112159515458E-2</v>
      </c>
      <c r="AC1275" s="18">
        <v>44383</v>
      </c>
      <c r="AD1275" s="14">
        <f t="shared" si="804"/>
        <v>1.7658355412306648E-3</v>
      </c>
      <c r="AE1275" s="13">
        <f t="shared" si="815"/>
        <v>57709784.523522332</v>
      </c>
      <c r="AF1275" s="14">
        <f t="shared" si="805"/>
        <v>-1.3857704260627712E-2</v>
      </c>
      <c r="AG1275" s="13">
        <f t="shared" si="816"/>
        <v>96298018.428641334</v>
      </c>
      <c r="AH1275" s="14">
        <f t="shared" si="806"/>
        <v>-1.1508808323576702E-2</v>
      </c>
      <c r="AI1275" s="13">
        <f t="shared" si="817"/>
        <v>115530699.08543503</v>
      </c>
      <c r="AJ1275" s="26">
        <f t="shared" si="807"/>
        <v>269538502.03759867</v>
      </c>
      <c r="AK1275" s="20">
        <f>AJ1275/MAX(AJ$13:$AJ1275)-1</f>
        <v>-9.5415727254962723E-3</v>
      </c>
      <c r="AL1275" s="20">
        <f t="shared" si="818"/>
        <v>-9.5415727254962723E-3</v>
      </c>
      <c r="AN1275" s="18">
        <v>44383</v>
      </c>
      <c r="AO1275" s="14">
        <f t="shared" si="808"/>
        <v>1.7658355412306648E-3</v>
      </c>
      <c r="AP1275" s="13">
        <f t="shared" si="819"/>
        <v>57709784.523522332</v>
      </c>
      <c r="AQ1275" s="14">
        <f t="shared" si="809"/>
        <v>-1.3857704260627712E-2</v>
      </c>
      <c r="AR1275" s="13">
        <f t="shared" si="820"/>
        <v>96298018.428641334</v>
      </c>
      <c r="AS1275" s="14">
        <v>-4.7560545764200541E-3</v>
      </c>
      <c r="AT1275" s="13">
        <f t="shared" si="821"/>
        <v>107035542.38818662</v>
      </c>
      <c r="AU1275" s="26">
        <f t="shared" si="810"/>
        <v>261043345.34035027</v>
      </c>
      <c r="AV1275" s="20">
        <f>AU1275/MAX($AU$13:AU1275)-1</f>
        <v>-8.7423881560909633E-3</v>
      </c>
      <c r="AW1275" s="20">
        <f t="shared" si="822"/>
        <v>-6.708343685153495E-3</v>
      </c>
      <c r="AY1275" s="18">
        <v>44383</v>
      </c>
      <c r="AZ1275" s="14">
        <f t="shared" si="823"/>
        <v>1.7658355412306648E-3</v>
      </c>
      <c r="BA1275" s="13">
        <f t="shared" si="824"/>
        <v>57709784.523522332</v>
      </c>
      <c r="BB1275" s="20">
        <v>1.3373127559014986E-2</v>
      </c>
      <c r="BC1275" s="13">
        <f t="shared" si="825"/>
        <v>2028714682.7967227</v>
      </c>
      <c r="BD1275" s="14">
        <f t="shared" si="826"/>
        <v>-1.1508808323576702E-2</v>
      </c>
      <c r="BE1275" s="13">
        <f t="shared" si="827"/>
        <v>115530699.08543503</v>
      </c>
      <c r="BF1275" s="26">
        <f t="shared" si="811"/>
        <v>2201955166.4056802</v>
      </c>
      <c r="BG1275" s="20">
        <f>BF1275/MAX($BF$13:BF1275)-1</f>
        <v>0</v>
      </c>
      <c r="BH1275" s="20">
        <f t="shared" si="828"/>
        <v>1.1729713441723133E-2</v>
      </c>
      <c r="BJ1275" s="18">
        <v>44383</v>
      </c>
      <c r="BK1275" s="14" t="e">
        <f>VLOOKUP(AP1275:AP2548,$F$13:$H$1892,3,FALSE)</f>
        <v>#N/A</v>
      </c>
      <c r="BL1275" s="13" t="e">
        <f t="shared" si="829"/>
        <v>#N/A</v>
      </c>
      <c r="BM1275" s="14" t="e">
        <f>VLOOKUP(AP1275:AP2548,$Q$13:$S$1892,3,FALSE)</f>
        <v>#N/A</v>
      </c>
      <c r="BN1275" s="13" t="e">
        <f t="shared" si="830"/>
        <v>#N/A</v>
      </c>
      <c r="BO1275" s="14">
        <v>-3.6430017180253405E-3</v>
      </c>
      <c r="BP1275" s="13">
        <f t="shared" si="831"/>
        <v>96188386.610666052</v>
      </c>
      <c r="BQ1275" s="26" t="e">
        <f t="shared" si="812"/>
        <v>#N/A</v>
      </c>
      <c r="BR1275" s="20" t="e">
        <f>BQ1275/MAX($AJ$13:BQ1274)-1</f>
        <v>#N/A</v>
      </c>
      <c r="BS1275" s="20" t="e">
        <f t="shared" si="832"/>
        <v>#N/A</v>
      </c>
      <c r="BT1275" s="20"/>
      <c r="BU1275" s="20"/>
      <c r="BV1275" s="18">
        <v>44383</v>
      </c>
      <c r="BW1275" s="21">
        <v>14703370308.600946</v>
      </c>
      <c r="BX1275" s="14">
        <f t="shared" si="833"/>
        <v>9.4831682291960373E-3</v>
      </c>
      <c r="BY1275" s="20">
        <f>BW1274/MAX(BW$13:$BW1275)-1</f>
        <v>-3.9675854939406063E-3</v>
      </c>
      <c r="BZ1275" s="18"/>
      <c r="CA1275" s="18"/>
      <c r="CB1275" s="18">
        <v>44383</v>
      </c>
      <c r="CC1275" s="14" t="e">
        <f>VLOOKUP(AV1276:AV2549,$F$13:$H$1892,3,FALSE)</f>
        <v>#VALUE!</v>
      </c>
      <c r="CD1275" s="13" t="e">
        <f t="shared" si="834"/>
        <v>#VALUE!</v>
      </c>
      <c r="CE1275" s="14" t="e">
        <f>VLOOKUP(AV1276:AV2549,$Q$13:$S$1892,3,FALSE)</f>
        <v>#VALUE!</v>
      </c>
      <c r="CF1275" s="13" t="e">
        <f t="shared" si="835"/>
        <v>#VALUE!</v>
      </c>
      <c r="CG1275" s="14" t="e">
        <f>VLOOKUP(AV1276:AV2549,$AP$14:$AS$1893,3,FALSE)</f>
        <v>#VALUE!</v>
      </c>
      <c r="CH1275" s="13" t="e">
        <f t="shared" si="836"/>
        <v>#VALUE!</v>
      </c>
      <c r="CI1275" s="26" t="e">
        <f t="shared" si="813"/>
        <v>#VALUE!</v>
      </c>
      <c r="CJ1275" s="20" t="e">
        <f>CI1275/MAX($CI$13:CI1275)-1</f>
        <v>#VALUE!</v>
      </c>
      <c r="CK1275" s="20" t="e">
        <f t="shared" si="837"/>
        <v>#VALUE!</v>
      </c>
    </row>
    <row r="1276" spans="1:89" x14ac:dyDescent="0.3">
      <c r="A1276" s="12">
        <f t="shared" si="838"/>
        <v>41808</v>
      </c>
      <c r="B1276" s="13">
        <v>1577595.7693132716</v>
      </c>
      <c r="C1276" s="14">
        <f t="shared" si="798"/>
        <v>-1.4226214872909648E-2</v>
      </c>
      <c r="D1276" s="14">
        <f>B1276/MAX($B$13:B1276)-1</f>
        <v>-3.8159972531570663E-2</v>
      </c>
      <c r="F1276" s="18">
        <v>44384</v>
      </c>
      <c r="G1276" s="13">
        <f t="shared" si="799"/>
        <v>6147072.0950155426</v>
      </c>
      <c r="H1276" s="14">
        <f t="shared" si="800"/>
        <v>3.0763359690619829E-3</v>
      </c>
      <c r="I1276" s="14">
        <f>G1276/MAX($G$13:G1276)-1</f>
        <v>-1.172268865355286E-2</v>
      </c>
      <c r="L1276" s="12">
        <f t="shared" si="839"/>
        <v>41808</v>
      </c>
      <c r="M1276" s="13">
        <v>25829737.564555336</v>
      </c>
      <c r="N1276" s="14">
        <f t="shared" si="814"/>
        <v>-1.2687664713081137E-2</v>
      </c>
      <c r="O1276" s="14">
        <f>M1276/MAX(M$13:$M1276)-1</f>
        <v>-5.5090583874587651E-2</v>
      </c>
      <c r="Q1276" s="18">
        <v>44384</v>
      </c>
      <c r="R1276" s="13">
        <f t="shared" si="801"/>
        <v>227851074.31930199</v>
      </c>
      <c r="S1276" s="14">
        <f t="shared" si="802"/>
        <v>3.5801981234695468E-3</v>
      </c>
      <c r="T1276" s="14">
        <f>R1276/MAX($R$13:R1276)-1</f>
        <v>-4.887585394836258E-2</v>
      </c>
      <c r="W1276" s="18">
        <v>44384</v>
      </c>
      <c r="X1276" s="21">
        <v>22654659546.56982</v>
      </c>
      <c r="Y1276" s="14">
        <f t="shared" si="803"/>
        <v>1.8318499505762809E-3</v>
      </c>
      <c r="Z1276" s="20">
        <f>X1276/MAX(X$13:$X1276)-1</f>
        <v>-1.79143681769246E-2</v>
      </c>
      <c r="AC1276" s="18">
        <v>44384</v>
      </c>
      <c r="AD1276" s="14">
        <f t="shared" si="804"/>
        <v>3.0763359690619829E-3</v>
      </c>
      <c r="AE1276" s="13">
        <f t="shared" si="815"/>
        <v>57887319.209418863</v>
      </c>
      <c r="AF1276" s="14">
        <f t="shared" si="805"/>
        <v>3.5801981234695468E-3</v>
      </c>
      <c r="AG1276" s="13">
        <f t="shared" si="816"/>
        <v>96642784.413513392</v>
      </c>
      <c r="AH1276" s="14">
        <f t="shared" si="806"/>
        <v>1.8318499505762809E-3</v>
      </c>
      <c r="AI1276" s="13">
        <f t="shared" si="817"/>
        <v>115742333.99084473</v>
      </c>
      <c r="AJ1276" s="26">
        <f t="shared" si="807"/>
        <v>270272437.61377698</v>
      </c>
      <c r="AK1276" s="20">
        <f>AJ1276/MAX(AJ$13:$AJ1276)-1</f>
        <v>-6.8446197076265092E-3</v>
      </c>
      <c r="AL1276" s="20">
        <f t="shared" si="818"/>
        <v>2.7229340915306821E-3</v>
      </c>
      <c r="AN1276" s="18">
        <v>44384</v>
      </c>
      <c r="AO1276" s="14">
        <f t="shared" si="808"/>
        <v>3.0763359690619829E-3</v>
      </c>
      <c r="AP1276" s="13">
        <f t="shared" si="819"/>
        <v>57887319.209418863</v>
      </c>
      <c r="AQ1276" s="14">
        <f t="shared" si="809"/>
        <v>3.5801981234695468E-3</v>
      </c>
      <c r="AR1276" s="13">
        <f t="shared" si="820"/>
        <v>96642784.413513392</v>
      </c>
      <c r="AS1276" s="14">
        <v>4.6546735520082384E-3</v>
      </c>
      <c r="AT1276" s="13">
        <f t="shared" si="821"/>
        <v>107533757.89646578</v>
      </c>
      <c r="AU1276" s="26">
        <f t="shared" si="810"/>
        <v>262063861.51939803</v>
      </c>
      <c r="AV1276" s="20">
        <f>AU1276/MAX($AU$13:AU1276)-1</f>
        <v>-4.8671909961248705E-3</v>
      </c>
      <c r="AW1276" s="20">
        <f t="shared" si="822"/>
        <v>3.9093744286688992E-3</v>
      </c>
      <c r="AY1276" s="18">
        <v>44384</v>
      </c>
      <c r="AZ1276" s="14">
        <f t="shared" si="823"/>
        <v>3.0763359690619829E-3</v>
      </c>
      <c r="BA1276" s="13">
        <f t="shared" si="824"/>
        <v>57887319.209418863</v>
      </c>
      <c r="BB1276" s="20">
        <v>-6.3015845088508771E-3</v>
      </c>
      <c r="BC1276" s="13">
        <f t="shared" si="825"/>
        <v>2015930565.7787325</v>
      </c>
      <c r="BD1276" s="14">
        <f t="shared" si="826"/>
        <v>1.8318499505762809E-3</v>
      </c>
      <c r="BE1276" s="13">
        <f t="shared" si="827"/>
        <v>115742333.99084473</v>
      </c>
      <c r="BF1276" s="26">
        <f t="shared" si="811"/>
        <v>2189560218.9789963</v>
      </c>
      <c r="BG1276" s="20">
        <f>BF1276/MAX($BF$13:BF1276)-1</f>
        <v>-5.6290643950378527E-3</v>
      </c>
      <c r="BH1276" s="20">
        <f t="shared" si="828"/>
        <v>-5.6290643950378527E-3</v>
      </c>
      <c r="BJ1276" s="18">
        <v>44384</v>
      </c>
      <c r="BK1276" s="14" t="e">
        <f>VLOOKUP(AP1276:AP2549,$F$13:$H$1892,3,FALSE)</f>
        <v>#N/A</v>
      </c>
      <c r="BL1276" s="13" t="e">
        <f t="shared" si="829"/>
        <v>#N/A</v>
      </c>
      <c r="BM1276" s="14" t="e">
        <f>VLOOKUP(AP1276:AP2549,$Q$13:$S$1892,3,FALSE)</f>
        <v>#N/A</v>
      </c>
      <c r="BN1276" s="13" t="e">
        <f t="shared" si="830"/>
        <v>#N/A</v>
      </c>
      <c r="BO1276" s="14">
        <v>3.227832569541178E-3</v>
      </c>
      <c r="BP1276" s="13">
        <f t="shared" si="831"/>
        <v>96498866.617779583</v>
      </c>
      <c r="BQ1276" s="26" t="e">
        <f t="shared" si="812"/>
        <v>#N/A</v>
      </c>
      <c r="BR1276" s="20" t="e">
        <f>BQ1276/MAX($AJ$13:BQ1275)-1</f>
        <v>#N/A</v>
      </c>
      <c r="BS1276" s="20" t="e">
        <f t="shared" si="832"/>
        <v>#N/A</v>
      </c>
      <c r="BT1276" s="20"/>
      <c r="BU1276" s="20"/>
      <c r="BV1276" s="18">
        <v>44384</v>
      </c>
      <c r="BW1276" s="21">
        <v>14787293877.026031</v>
      </c>
      <c r="BX1276" s="14">
        <f t="shared" si="833"/>
        <v>-5.6753838209350205E-3</v>
      </c>
      <c r="BY1276" s="20">
        <f>BW1275/MAX(BW$13:$BW1276)-1</f>
        <v>-1.3324396232115121E-2</v>
      </c>
      <c r="BZ1276" s="18"/>
      <c r="CA1276" s="18"/>
      <c r="CB1276" s="18">
        <v>44384</v>
      </c>
      <c r="CC1276" s="14" t="e">
        <f>VLOOKUP(AV1277:AV2550,$F$13:$H$1892,3,FALSE)</f>
        <v>#VALUE!</v>
      </c>
      <c r="CD1276" s="13" t="e">
        <f t="shared" si="834"/>
        <v>#VALUE!</v>
      </c>
      <c r="CE1276" s="14" t="e">
        <f>VLOOKUP(AV1277:AV2550,$Q$13:$S$1892,3,FALSE)</f>
        <v>#VALUE!</v>
      </c>
      <c r="CF1276" s="13" t="e">
        <f t="shared" si="835"/>
        <v>#VALUE!</v>
      </c>
      <c r="CG1276" s="14" t="e">
        <f>VLOOKUP(AV1277:AV2550,$AP$14:$AS$1893,3,FALSE)</f>
        <v>#VALUE!</v>
      </c>
      <c r="CH1276" s="13" t="e">
        <f t="shared" si="836"/>
        <v>#VALUE!</v>
      </c>
      <c r="CI1276" s="26" t="e">
        <f t="shared" si="813"/>
        <v>#VALUE!</v>
      </c>
      <c r="CJ1276" s="20" t="e">
        <f>CI1276/MAX($CI$13:CI1276)-1</f>
        <v>#VALUE!</v>
      </c>
      <c r="CK1276" s="20" t="e">
        <f t="shared" si="837"/>
        <v>#VALUE!</v>
      </c>
    </row>
    <row r="1277" spans="1:89" x14ac:dyDescent="0.3">
      <c r="A1277" s="12">
        <f t="shared" si="838"/>
        <v>41809</v>
      </c>
      <c r="B1277" s="13">
        <v>1579365.4782388487</v>
      </c>
      <c r="C1277" s="14">
        <f t="shared" si="798"/>
        <v>1.1217759073653966E-3</v>
      </c>
      <c r="D1277" s="14">
        <f>B1277/MAX($B$13:B1277)-1</f>
        <v>-3.7081003562016934E-2</v>
      </c>
      <c r="F1277" s="18">
        <v>44385</v>
      </c>
      <c r="G1277" s="13">
        <f t="shared" si="799"/>
        <v>6115292.5822550561</v>
      </c>
      <c r="H1277" s="14">
        <f t="shared" si="800"/>
        <v>-5.1698617275459657E-3</v>
      </c>
      <c r="I1277" s="14">
        <f>G1277/MAX($G$13:G1277)-1</f>
        <v>-1.6831945701684892E-2</v>
      </c>
      <c r="L1277" s="12">
        <f t="shared" si="839"/>
        <v>41809</v>
      </c>
      <c r="M1277" s="13">
        <v>26105594.459883794</v>
      </c>
      <c r="N1277" s="14">
        <f t="shared" si="814"/>
        <v>1.0679817967140348E-2</v>
      </c>
      <c r="O1277" s="14">
        <f>M1277/MAX(M$13:$M1277)-1</f>
        <v>-4.4999123314931389E-2</v>
      </c>
      <c r="Q1277" s="18">
        <v>44385</v>
      </c>
      <c r="R1277" s="13">
        <f t="shared" si="801"/>
        <v>227148917.3653408</v>
      </c>
      <c r="S1277" s="14">
        <f t="shared" si="802"/>
        <v>-3.0816486429079415E-3</v>
      </c>
      <c r="T1277" s="14">
        <f>R1277/MAX($R$13:R1277)-1</f>
        <v>-5.1806884382279539E-2</v>
      </c>
      <c r="W1277" s="18">
        <v>44385</v>
      </c>
      <c r="X1277" s="21">
        <v>22576626155.268593</v>
      </c>
      <c r="Y1277" s="14">
        <f t="shared" si="803"/>
        <v>-3.4444742434032172E-3</v>
      </c>
      <c r="Z1277" s="20">
        <f>X1277/MAX(X$13:$X1277)-1</f>
        <v>-2.1297136840555453E-2</v>
      </c>
      <c r="AC1277" s="18">
        <v>44385</v>
      </c>
      <c r="AD1277" s="14">
        <f t="shared" si="804"/>
        <v>-5.1698617275459657E-3</v>
      </c>
      <c r="AE1277" s="13">
        <f t="shared" si="815"/>
        <v>57588049.77332785</v>
      </c>
      <c r="AF1277" s="14">
        <f t="shared" si="805"/>
        <v>-3.0816486429079415E-3</v>
      </c>
      <c r="AG1277" s="13">
        <f t="shared" si="816"/>
        <v>96344965.308078647</v>
      </c>
      <c r="AH1277" s="14">
        <f t="shared" si="806"/>
        <v>-3.4444742434032172E-3</v>
      </c>
      <c r="AI1277" s="13">
        <f t="shared" si="817"/>
        <v>115343662.50254188</v>
      </c>
      <c r="AJ1277" s="26">
        <f t="shared" si="807"/>
        <v>269276677.58394837</v>
      </c>
      <c r="AK1277" s="20">
        <f>AJ1277/MAX(AJ$13:$AJ1277)-1</f>
        <v>-1.0503684760044485E-2</v>
      </c>
      <c r="AL1277" s="20">
        <f t="shared" si="818"/>
        <v>-3.6842825654740397E-3</v>
      </c>
      <c r="AN1277" s="18">
        <v>44385</v>
      </c>
      <c r="AO1277" s="14">
        <f t="shared" si="808"/>
        <v>-5.1698617275459657E-3</v>
      </c>
      <c r="AP1277" s="13">
        <f t="shared" si="819"/>
        <v>57588049.77332785</v>
      </c>
      <c r="AQ1277" s="14">
        <f t="shared" si="809"/>
        <v>-3.0816486429079415E-3</v>
      </c>
      <c r="AR1277" s="13">
        <f t="shared" si="820"/>
        <v>96344965.308078647</v>
      </c>
      <c r="AS1277" s="14">
        <v>-1.2272182452693623E-3</v>
      </c>
      <c r="AT1277" s="13">
        <f t="shared" si="821"/>
        <v>107401790.50679286</v>
      </c>
      <c r="AU1277" s="26">
        <f t="shared" si="810"/>
        <v>261334805.58819935</v>
      </c>
      <c r="AV1277" s="20">
        <f>AU1277/MAX($AU$13:AU1277)-1</f>
        <v>-7.6356287064155426E-3</v>
      </c>
      <c r="AW1277" s="20">
        <f t="shared" si="822"/>
        <v>-2.7819781291924528E-3</v>
      </c>
      <c r="AY1277" s="18">
        <v>44385</v>
      </c>
      <c r="AZ1277" s="14">
        <f t="shared" si="823"/>
        <v>-5.1698617275459657E-3</v>
      </c>
      <c r="BA1277" s="13">
        <f t="shared" si="824"/>
        <v>57588049.77332785</v>
      </c>
      <c r="BB1277" s="20">
        <v>-2.1384414185579903E-2</v>
      </c>
      <c r="BC1277" s="13">
        <f t="shared" si="825"/>
        <v>1972821071.5907497</v>
      </c>
      <c r="BD1277" s="14">
        <f t="shared" si="826"/>
        <v>-3.4444742434032172E-3</v>
      </c>
      <c r="BE1277" s="13">
        <f t="shared" si="827"/>
        <v>115343662.50254188</v>
      </c>
      <c r="BF1277" s="26">
        <f t="shared" si="811"/>
        <v>2145752783.8666193</v>
      </c>
      <c r="BG1277" s="20">
        <f>BF1277/MAX($BF$13:BF1277)-1</f>
        <v>-2.5523854162208814E-2</v>
      </c>
      <c r="BH1277" s="20">
        <f t="shared" si="828"/>
        <v>-2.0007412782099498E-2</v>
      </c>
      <c r="BJ1277" s="18">
        <v>44385</v>
      </c>
      <c r="BK1277" s="14" t="e">
        <f>VLOOKUP(AP1277:AP2550,$F$13:$H$1892,3,FALSE)</f>
        <v>#N/A</v>
      </c>
      <c r="BL1277" s="13" t="e">
        <f t="shared" si="829"/>
        <v>#N/A</v>
      </c>
      <c r="BM1277" s="14" t="e">
        <f>VLOOKUP(AP1277:AP2550,$Q$13:$S$1892,3,FALSE)</f>
        <v>#N/A</v>
      </c>
      <c r="BN1277" s="13" t="e">
        <f t="shared" si="830"/>
        <v>#N/A</v>
      </c>
      <c r="BO1277" s="14">
        <v>-4.5888707308261445E-4</v>
      </c>
      <c r="BP1277" s="13">
        <f t="shared" si="831"/>
        <v>96454584.535321563</v>
      </c>
      <c r="BQ1277" s="26" t="e">
        <f t="shared" si="812"/>
        <v>#N/A</v>
      </c>
      <c r="BR1277" s="20" t="e">
        <f>BQ1277/MAX($AJ$13:BQ1276)-1</f>
        <v>#N/A</v>
      </c>
      <c r="BS1277" s="20" t="e">
        <f t="shared" si="832"/>
        <v>#N/A</v>
      </c>
      <c r="BT1277" s="20"/>
      <c r="BU1277" s="20"/>
      <c r="BV1277" s="18">
        <v>44385</v>
      </c>
      <c r="BW1277" s="21">
        <v>14656422847.485518</v>
      </c>
      <c r="BX1277" s="14">
        <f t="shared" si="833"/>
        <v>8.9292613144664745E-3</v>
      </c>
      <c r="BY1277" s="20">
        <f>BW1276/MAX(BW$13:$BW1277)-1</f>
        <v>-7.6926712732642288E-3</v>
      </c>
      <c r="BZ1277" s="18"/>
      <c r="CA1277" s="18"/>
      <c r="CB1277" s="18">
        <v>44385</v>
      </c>
      <c r="CC1277" s="14" t="e">
        <f>VLOOKUP(AV1278:AV2551,$F$13:$H$1892,3,FALSE)</f>
        <v>#VALUE!</v>
      </c>
      <c r="CD1277" s="13" t="e">
        <f t="shared" si="834"/>
        <v>#VALUE!</v>
      </c>
      <c r="CE1277" s="14" t="e">
        <f>VLOOKUP(AV1278:AV2551,$Q$13:$S$1892,3,FALSE)</f>
        <v>#VALUE!</v>
      </c>
      <c r="CF1277" s="13" t="e">
        <f t="shared" si="835"/>
        <v>#VALUE!</v>
      </c>
      <c r="CG1277" s="14" t="e">
        <f>VLOOKUP(AV1278:AV2551,$AP$14:$AS$1893,3,FALSE)</f>
        <v>#VALUE!</v>
      </c>
      <c r="CH1277" s="13" t="e">
        <f t="shared" si="836"/>
        <v>#VALUE!</v>
      </c>
      <c r="CI1277" s="26" t="e">
        <f t="shared" si="813"/>
        <v>#VALUE!</v>
      </c>
      <c r="CJ1277" s="20" t="e">
        <f>CI1277/MAX($CI$13:CI1277)-1</f>
        <v>#VALUE!</v>
      </c>
      <c r="CK1277" s="20" t="e">
        <f t="shared" si="837"/>
        <v>#VALUE!</v>
      </c>
    </row>
    <row r="1278" spans="1:89" x14ac:dyDescent="0.3">
      <c r="A1278" s="12">
        <f t="shared" si="838"/>
        <v>41810</v>
      </c>
      <c r="B1278" s="13">
        <v>1577631.8620907022</v>
      </c>
      <c r="C1278" s="14">
        <f t="shared" si="798"/>
        <v>-1.097666228642491E-3</v>
      </c>
      <c r="D1278" s="14">
        <f>B1278/MAX($B$13:B1278)-1</f>
        <v>-3.8137967225325253E-2</v>
      </c>
      <c r="F1278" s="18">
        <v>44386</v>
      </c>
      <c r="G1278" s="13">
        <f t="shared" si="799"/>
        <v>6103039.9692269769</v>
      </c>
      <c r="H1278" s="14">
        <f t="shared" si="800"/>
        <v>-2.003602094793111E-3</v>
      </c>
      <c r="I1278" s="14">
        <f>G1278/MAX($G$13:G1278)-1</f>
        <v>-1.8801823274810725E-2</v>
      </c>
      <c r="L1278" s="12">
        <f t="shared" si="839"/>
        <v>41810</v>
      </c>
      <c r="M1278" s="13">
        <v>26328380.761125483</v>
      </c>
      <c r="N1278" s="14">
        <f t="shared" si="814"/>
        <v>8.5340443629444707E-3</v>
      </c>
      <c r="O1278" s="14">
        <f>M1278/MAX(M$13:$M1278)-1</f>
        <v>-3.6849103466650046E-2</v>
      </c>
      <c r="Q1278" s="18">
        <v>44386</v>
      </c>
      <c r="R1278" s="13">
        <f t="shared" si="801"/>
        <v>228264923.13639066</v>
      </c>
      <c r="S1278" s="14">
        <f t="shared" si="802"/>
        <v>4.9131018716452868E-3</v>
      </c>
      <c r="T1278" s="14">
        <f>R1278/MAX($R$13:R1278)-1</f>
        <v>-4.7148315011256936E-2</v>
      </c>
      <c r="W1278" s="18">
        <v>44386</v>
      </c>
      <c r="X1278" s="21">
        <v>22533517770.089005</v>
      </c>
      <c r="Y1278" s="14">
        <f t="shared" si="803"/>
        <v>-1.9094254776207409E-3</v>
      </c>
      <c r="Z1278" s="20">
        <f>X1278/MAX(X$13:$X1278)-1</f>
        <v>-2.3165897022492499E-2</v>
      </c>
      <c r="AC1278" s="18">
        <v>44386</v>
      </c>
      <c r="AD1278" s="14">
        <f t="shared" si="804"/>
        <v>-2.003602094793111E-3</v>
      </c>
      <c r="AE1278" s="13">
        <f t="shared" si="815"/>
        <v>57472666.236166961</v>
      </c>
      <c r="AF1278" s="14">
        <f t="shared" si="805"/>
        <v>4.9131018716452868E-3</v>
      </c>
      <c r="AG1278" s="13">
        <f t="shared" si="816"/>
        <v>96818317.937457368</v>
      </c>
      <c r="AH1278" s="14">
        <f t="shared" si="806"/>
        <v>-1.9094254776207409E-3</v>
      </c>
      <c r="AI1278" s="13">
        <f t="shared" si="817"/>
        <v>115123422.37467745</v>
      </c>
      <c r="AJ1278" s="26">
        <f t="shared" si="807"/>
        <v>269414406.54830176</v>
      </c>
      <c r="AK1278" s="20">
        <f>AJ1278/MAX(AJ$13:$AJ1278)-1</f>
        <v>-9.9975796493001479E-3</v>
      </c>
      <c r="AL1278" s="20">
        <f t="shared" si="818"/>
        <v>5.1147750926339164E-4</v>
      </c>
      <c r="AN1278" s="18">
        <v>44386</v>
      </c>
      <c r="AO1278" s="14">
        <f t="shared" si="808"/>
        <v>-2.003602094793111E-3</v>
      </c>
      <c r="AP1278" s="13">
        <f t="shared" si="819"/>
        <v>57472666.236166961</v>
      </c>
      <c r="AQ1278" s="14">
        <f t="shared" si="809"/>
        <v>4.9131018716452868E-3</v>
      </c>
      <c r="AR1278" s="13">
        <f t="shared" si="820"/>
        <v>96818317.937457368</v>
      </c>
      <c r="AS1278" s="14">
        <v>-1.9510282762436051E-3</v>
      </c>
      <c r="AT1278" s="13">
        <f t="shared" si="821"/>
        <v>107192246.57659492</v>
      </c>
      <c r="AU1278" s="26">
        <f t="shared" si="810"/>
        <v>261483230.75021923</v>
      </c>
      <c r="AV1278" s="20">
        <f>AU1278/MAX($AU$13:AU1278)-1</f>
        <v>-7.0720151369926265E-3</v>
      </c>
      <c r="AW1278" s="20">
        <f t="shared" si="822"/>
        <v>5.6795022647593285E-4</v>
      </c>
      <c r="AY1278" s="18">
        <v>44386</v>
      </c>
      <c r="AZ1278" s="14">
        <f t="shared" si="823"/>
        <v>-2.003602094793111E-3</v>
      </c>
      <c r="BA1278" s="13">
        <f t="shared" si="824"/>
        <v>57472666.236166961</v>
      </c>
      <c r="BB1278" s="20">
        <v>8.3070749851232861E-3</v>
      </c>
      <c r="BC1278" s="13">
        <f t="shared" si="825"/>
        <v>1989209444.1646855</v>
      </c>
      <c r="BD1278" s="14">
        <f t="shared" si="826"/>
        <v>-1.9094254776207409E-3</v>
      </c>
      <c r="BE1278" s="13">
        <f t="shared" si="827"/>
        <v>115123422.37467745</v>
      </c>
      <c r="BF1278" s="26">
        <f t="shared" si="811"/>
        <v>2161805532.7755299</v>
      </c>
      <c r="BG1278" s="20">
        <f>BF1278/MAX($BF$13:BF1278)-1</f>
        <v>-1.8233629023286513E-2</v>
      </c>
      <c r="BH1278" s="20">
        <f t="shared" si="828"/>
        <v>7.4811735208302199E-3</v>
      </c>
      <c r="BJ1278" s="18">
        <v>44386</v>
      </c>
      <c r="BK1278" s="14" t="e">
        <f>VLOOKUP(AP1278:AP2551,$F$13:$H$1892,3,FALSE)</f>
        <v>#N/A</v>
      </c>
      <c r="BL1278" s="13" t="e">
        <f t="shared" si="829"/>
        <v>#N/A</v>
      </c>
      <c r="BM1278" s="14" t="e">
        <f>VLOOKUP(AP1278:AP2551,$Q$13:$S$1892,3,FALSE)</f>
        <v>#N/A</v>
      </c>
      <c r="BN1278" s="13" t="e">
        <f t="shared" si="830"/>
        <v>#N/A</v>
      </c>
      <c r="BO1278" s="14">
        <v>-2.4834150418469036E-3</v>
      </c>
      <c r="BP1278" s="13">
        <f t="shared" si="831"/>
        <v>96215047.769231454</v>
      </c>
      <c r="BQ1278" s="26" t="e">
        <f t="shared" si="812"/>
        <v>#N/A</v>
      </c>
      <c r="BR1278" s="20" t="e">
        <f>BQ1278/MAX($AJ$13:BQ1277)-1</f>
        <v>#N/A</v>
      </c>
      <c r="BS1278" s="20" t="e">
        <f t="shared" si="832"/>
        <v>#N/A</v>
      </c>
      <c r="BT1278" s="20"/>
      <c r="BU1278" s="20"/>
      <c r="BV1278" s="18">
        <v>44386</v>
      </c>
      <c r="BW1278" s="21">
        <v>14608635986.986464</v>
      </c>
      <c r="BX1278" s="14">
        <f t="shared" si="833"/>
        <v>3.2711377394591956E-3</v>
      </c>
      <c r="BY1278" s="20">
        <f>BW1277/MAX(BW$13:$BW1278)-1</f>
        <v>-1.6474824573999403E-2</v>
      </c>
      <c r="BZ1278" s="18"/>
      <c r="CA1278" s="18"/>
      <c r="CB1278" s="18">
        <v>44386</v>
      </c>
      <c r="CC1278" s="14" t="e">
        <f>VLOOKUP(AV1279:AV2552,$F$13:$H$1892,3,FALSE)</f>
        <v>#VALUE!</v>
      </c>
      <c r="CD1278" s="13" t="e">
        <f t="shared" si="834"/>
        <v>#VALUE!</v>
      </c>
      <c r="CE1278" s="14" t="e">
        <f>VLOOKUP(AV1279:AV2552,$Q$13:$S$1892,3,FALSE)</f>
        <v>#VALUE!</v>
      </c>
      <c r="CF1278" s="13" t="e">
        <f t="shared" si="835"/>
        <v>#VALUE!</v>
      </c>
      <c r="CG1278" s="14" t="e">
        <f>VLOOKUP(AV1279:AV2552,$AP$14:$AS$1893,3,FALSE)</f>
        <v>#VALUE!</v>
      </c>
      <c r="CH1278" s="13" t="e">
        <f t="shared" si="836"/>
        <v>#VALUE!</v>
      </c>
      <c r="CI1278" s="26" t="e">
        <f t="shared" si="813"/>
        <v>#VALUE!</v>
      </c>
      <c r="CJ1278" s="20" t="e">
        <f>CI1278/MAX($CI$13:CI1278)-1</f>
        <v>#VALUE!</v>
      </c>
      <c r="CK1278" s="20" t="e">
        <f t="shared" si="837"/>
        <v>#VALUE!</v>
      </c>
    </row>
    <row r="1279" spans="1:89" x14ac:dyDescent="0.3">
      <c r="A1279" s="12">
        <f t="shared" si="838"/>
        <v>41811</v>
      </c>
      <c r="B1279" s="13">
        <v>1577631.8620907022</v>
      </c>
      <c r="C1279" s="14">
        <f t="shared" si="798"/>
        <v>0</v>
      </c>
      <c r="D1279" s="14">
        <f>B1279/MAX($B$13:B1279)-1</f>
        <v>-3.8137967225325253E-2</v>
      </c>
      <c r="F1279" s="18">
        <v>44389</v>
      </c>
      <c r="G1279" s="13">
        <f t="shared" si="799"/>
        <v>6092372.7765711434</v>
      </c>
      <c r="H1279" s="14">
        <f t="shared" si="800"/>
        <v>-1.7478490571288807E-3</v>
      </c>
      <c r="I1279" s="14">
        <f>G1279/MAX($G$13:G1279)-1</f>
        <v>-2.0516809582856399E-2</v>
      </c>
      <c r="L1279" s="12">
        <f t="shared" si="839"/>
        <v>41811</v>
      </c>
      <c r="M1279" s="13">
        <v>26328380.761125483</v>
      </c>
      <c r="N1279" s="14">
        <f t="shared" si="814"/>
        <v>0</v>
      </c>
      <c r="O1279" s="14">
        <f>M1279/MAX(M$13:$M1279)-1</f>
        <v>-3.6849103466650046E-2</v>
      </c>
      <c r="Q1279" s="18">
        <v>44389</v>
      </c>
      <c r="R1279" s="13">
        <f t="shared" si="801"/>
        <v>227192821.56419879</v>
      </c>
      <c r="S1279" s="14">
        <f t="shared" si="802"/>
        <v>-4.6967425282038455E-3</v>
      </c>
      <c r="T1279" s="14">
        <f>R1279/MAX($R$13:R1279)-1</f>
        <v>-5.162361404321425E-2</v>
      </c>
      <c r="W1279" s="18">
        <v>44389</v>
      </c>
      <c r="X1279" s="21">
        <v>22554065773.388584</v>
      </c>
      <c r="Y1279" s="14">
        <f t="shared" si="803"/>
        <v>9.1188617370940861E-4</v>
      </c>
      <c r="Z1279" s="20">
        <f>X1279/MAX(X$13:$X1279)-1</f>
        <v>-2.2275135509979394E-2</v>
      </c>
      <c r="AC1279" s="18">
        <v>44389</v>
      </c>
      <c r="AD1279" s="14">
        <f t="shared" si="804"/>
        <v>-1.7478490571288807E-3</v>
      </c>
      <c r="AE1279" s="13">
        <f t="shared" si="815"/>
        <v>57372212.690675393</v>
      </c>
      <c r="AF1279" s="14">
        <f t="shared" si="805"/>
        <v>-4.6967425282038455E-3</v>
      </c>
      <c r="AG1279" s="13">
        <f t="shared" si="816"/>
        <v>96363587.226091355</v>
      </c>
      <c r="AH1279" s="14">
        <f t="shared" si="806"/>
        <v>9.1188617370940861E-4</v>
      </c>
      <c r="AI1279" s="13">
        <f t="shared" si="817"/>
        <v>115228401.83181103</v>
      </c>
      <c r="AJ1279" s="26">
        <f t="shared" si="807"/>
        <v>268964201.74857777</v>
      </c>
      <c r="AK1279" s="20">
        <f>AJ1279/MAX(AJ$13:$AJ1279)-1</f>
        <v>-1.1651922663434178E-2</v>
      </c>
      <c r="AL1279" s="20">
        <f t="shared" si="818"/>
        <v>-1.6710494642507845E-3</v>
      </c>
      <c r="AN1279" s="18">
        <v>44389</v>
      </c>
      <c r="AO1279" s="14">
        <f t="shared" si="808"/>
        <v>-1.7478490571288807E-3</v>
      </c>
      <c r="AP1279" s="13">
        <f t="shared" si="819"/>
        <v>57372212.690675393</v>
      </c>
      <c r="AQ1279" s="14">
        <f t="shared" si="809"/>
        <v>-4.6967425282038455E-3</v>
      </c>
      <c r="AR1279" s="13">
        <f t="shared" si="820"/>
        <v>96363587.226091355</v>
      </c>
      <c r="AS1279" s="14">
        <v>-4.5456823297547536E-3</v>
      </c>
      <c r="AT1279" s="13">
        <f t="shared" si="821"/>
        <v>106704984.67544498</v>
      </c>
      <c r="AU1279" s="26">
        <f t="shared" si="810"/>
        <v>260440784.59221172</v>
      </c>
      <c r="AV1279" s="20">
        <f>AU1279/MAX($AU$13:AU1279)-1</f>
        <v>-1.1030486814235019E-2</v>
      </c>
      <c r="AW1279" s="20">
        <f t="shared" si="822"/>
        <v>-3.9866654355487086E-3</v>
      </c>
      <c r="AY1279" s="18">
        <v>44389</v>
      </c>
      <c r="AZ1279" s="14">
        <f t="shared" si="823"/>
        <v>-1.7478490571288807E-3</v>
      </c>
      <c r="BA1279" s="13">
        <f t="shared" si="824"/>
        <v>57372212.690675393</v>
      </c>
      <c r="BB1279" s="20">
        <v>-2.8815813739953011E-3</v>
      </c>
      <c r="BC1279" s="13">
        <f t="shared" si="825"/>
        <v>1983477375.281405</v>
      </c>
      <c r="BD1279" s="14">
        <f t="shared" si="826"/>
        <v>9.1188617370940861E-4</v>
      </c>
      <c r="BE1279" s="13">
        <f t="shared" si="827"/>
        <v>115228401.83181103</v>
      </c>
      <c r="BF1279" s="26">
        <f t="shared" si="811"/>
        <v>2156077989.8038912</v>
      </c>
      <c r="BG1279" s="20">
        <f>BF1279/MAX($BF$13:BF1279)-1</f>
        <v>-2.0834746002878823E-2</v>
      </c>
      <c r="BH1279" s="20">
        <f t="shared" si="828"/>
        <v>-2.6494256235366498E-3</v>
      </c>
      <c r="BJ1279" s="18">
        <v>44389</v>
      </c>
      <c r="BK1279" s="14" t="e">
        <f>VLOOKUP(AP1279:AP2552,$F$13:$H$1892,3,FALSE)</f>
        <v>#N/A</v>
      </c>
      <c r="BL1279" s="13" t="e">
        <f t="shared" si="829"/>
        <v>#N/A</v>
      </c>
      <c r="BM1279" s="14" t="e">
        <f>VLOOKUP(AP1279:AP2552,$Q$13:$S$1892,3,FALSE)</f>
        <v>#N/A</v>
      </c>
      <c r="BN1279" s="13" t="e">
        <f t="shared" si="830"/>
        <v>#N/A</v>
      </c>
      <c r="BO1279" s="14">
        <v>-3.9468047619405366E-3</v>
      </c>
      <c r="BP1279" s="13">
        <f t="shared" si="831"/>
        <v>95835305.76052551</v>
      </c>
      <c r="BQ1279" s="26" t="e">
        <f t="shared" si="812"/>
        <v>#N/A</v>
      </c>
      <c r="BR1279" s="20" t="e">
        <f>BQ1279/MAX($AJ$13:BQ1278)-1</f>
        <v>#N/A</v>
      </c>
      <c r="BS1279" s="20" t="e">
        <f t="shared" si="832"/>
        <v>#N/A</v>
      </c>
      <c r="BT1279" s="20"/>
      <c r="BU1279" s="20"/>
      <c r="BV1279" s="18">
        <v>44389</v>
      </c>
      <c r="BW1279" s="21">
        <v>14622757875.978104</v>
      </c>
      <c r="BX1279" s="14">
        <f t="shared" si="833"/>
        <v>-9.657473037175679E-4</v>
      </c>
      <c r="BY1279" s="20">
        <f>BW1278/MAX(BW$13:$BW1279)-1</f>
        <v>-1.9681581150584715E-2</v>
      </c>
      <c r="BZ1279" s="18"/>
      <c r="CA1279" s="18"/>
      <c r="CB1279" s="18">
        <v>44389</v>
      </c>
      <c r="CC1279" s="14" t="e">
        <f>VLOOKUP(AV1280:AV2553,$F$13:$H$1892,3,FALSE)</f>
        <v>#VALUE!</v>
      </c>
      <c r="CD1279" s="13" t="e">
        <f t="shared" si="834"/>
        <v>#VALUE!</v>
      </c>
      <c r="CE1279" s="14" t="e">
        <f>VLOOKUP(AV1280:AV2553,$Q$13:$S$1892,3,FALSE)</f>
        <v>#VALUE!</v>
      </c>
      <c r="CF1279" s="13" t="e">
        <f t="shared" si="835"/>
        <v>#VALUE!</v>
      </c>
      <c r="CG1279" s="14" t="e">
        <f>VLOOKUP(AV1280:AV2553,$AP$14:$AS$1893,3,FALSE)</f>
        <v>#VALUE!</v>
      </c>
      <c r="CH1279" s="13" t="e">
        <f t="shared" si="836"/>
        <v>#VALUE!</v>
      </c>
      <c r="CI1279" s="26" t="e">
        <f t="shared" si="813"/>
        <v>#VALUE!</v>
      </c>
      <c r="CJ1279" s="20" t="e">
        <f>CI1279/MAX($CI$13:CI1279)-1</f>
        <v>#VALUE!</v>
      </c>
      <c r="CK1279" s="20" t="e">
        <f t="shared" si="837"/>
        <v>#VALUE!</v>
      </c>
    </row>
    <row r="1280" spans="1:89" x14ac:dyDescent="0.3">
      <c r="A1280" s="12">
        <f t="shared" si="838"/>
        <v>41812</v>
      </c>
      <c r="B1280" s="13">
        <v>1577631.8620907022</v>
      </c>
      <c r="C1280" s="14">
        <f t="shared" si="798"/>
        <v>0</v>
      </c>
      <c r="D1280" s="14">
        <f>B1280/MAX($B$13:B1280)-1</f>
        <v>-3.8137967225325253E-2</v>
      </c>
      <c r="F1280" s="18">
        <v>44390</v>
      </c>
      <c r="G1280" s="13">
        <f t="shared" si="799"/>
        <v>6091668.5623008627</v>
      </c>
      <c r="H1280" s="14">
        <f t="shared" si="800"/>
        <v>-1.155894913372757E-4</v>
      </c>
      <c r="I1280" s="14">
        <f>G1280/MAX($G$13:G1280)-1</f>
        <v>-2.0630027546610141E-2</v>
      </c>
      <c r="L1280" s="12">
        <f t="shared" si="839"/>
        <v>41812</v>
      </c>
      <c r="M1280" s="13">
        <v>26328380.761125483</v>
      </c>
      <c r="N1280" s="14">
        <f t="shared" si="814"/>
        <v>0</v>
      </c>
      <c r="O1280" s="14">
        <f>M1280/MAX(M$13:$M1280)-1</f>
        <v>-3.6849103466650046E-2</v>
      </c>
      <c r="Q1280" s="18">
        <v>44390</v>
      </c>
      <c r="R1280" s="13">
        <f t="shared" si="801"/>
        <v>227521974.42723098</v>
      </c>
      <c r="S1280" s="14">
        <f t="shared" si="802"/>
        <v>1.4487819675199631E-3</v>
      </c>
      <c r="T1280" s="14">
        <f>R1280/MAX($R$13:R1280)-1</f>
        <v>-5.0249623436818269E-2</v>
      </c>
      <c r="W1280" s="18">
        <v>44390</v>
      </c>
      <c r="X1280" s="21">
        <v>22356105268.466419</v>
      </c>
      <c r="Y1280" s="14">
        <f t="shared" si="803"/>
        <v>-8.7771538360829071E-3</v>
      </c>
      <c r="Z1280" s="20">
        <f>X1280/MAX(X$13:$X1280)-1</f>
        <v>-3.0856777054971696E-2</v>
      </c>
      <c r="AC1280" s="18">
        <v>44390</v>
      </c>
      <c r="AD1280" s="14">
        <f t="shared" si="804"/>
        <v>-1.155894913372757E-4</v>
      </c>
      <c r="AE1280" s="13">
        <f t="shared" si="815"/>
        <v>57365581.065793581</v>
      </c>
      <c r="AF1280" s="14">
        <f t="shared" si="805"/>
        <v>1.4487819675199631E-3</v>
      </c>
      <c r="AG1280" s="13">
        <f t="shared" si="816"/>
        <v>96503197.053590059</v>
      </c>
      <c r="AH1280" s="14">
        <f t="shared" si="806"/>
        <v>-8.7771538360829071E-3</v>
      </c>
      <c r="AI1280" s="13">
        <f t="shared" si="817"/>
        <v>114217024.42264724</v>
      </c>
      <c r="AJ1280" s="26">
        <f t="shared" si="807"/>
        <v>268085802.54203087</v>
      </c>
      <c r="AK1280" s="20">
        <f>AJ1280/MAX(AJ$13:$AJ1280)-1</f>
        <v>-1.4879728301807393E-2</v>
      </c>
      <c r="AL1280" s="20">
        <f t="shared" si="818"/>
        <v>-3.2658591769324508E-3</v>
      </c>
      <c r="AN1280" s="18">
        <v>44390</v>
      </c>
      <c r="AO1280" s="14">
        <f t="shared" si="808"/>
        <v>-1.155894913372757E-4</v>
      </c>
      <c r="AP1280" s="13">
        <f t="shared" si="819"/>
        <v>57365581.065793581</v>
      </c>
      <c r="AQ1280" s="14">
        <f t="shared" si="809"/>
        <v>1.4487819675199631E-3</v>
      </c>
      <c r="AR1280" s="13">
        <f t="shared" si="820"/>
        <v>96503197.053590059</v>
      </c>
      <c r="AS1280" s="14">
        <v>-5.2054236325128449E-3</v>
      </c>
      <c r="AT1280" s="13">
        <f t="shared" si="821"/>
        <v>106149540.0265085</v>
      </c>
      <c r="AU1280" s="26">
        <f t="shared" si="810"/>
        <v>260018318.14589214</v>
      </c>
      <c r="AV1280" s="20">
        <f>AU1280/MAX($AU$13:AU1280)-1</f>
        <v>-1.2634714955415682E-2</v>
      </c>
      <c r="AW1280" s="20">
        <f t="shared" si="822"/>
        <v>-1.6221209246510826E-3</v>
      </c>
      <c r="AY1280" s="18">
        <v>44390</v>
      </c>
      <c r="AZ1280" s="14">
        <f t="shared" si="823"/>
        <v>-1.155894913372757E-4</v>
      </c>
      <c r="BA1280" s="13">
        <f t="shared" si="824"/>
        <v>57365581.065793581</v>
      </c>
      <c r="BB1280" s="20">
        <v>7.6531175848604249E-3</v>
      </c>
      <c r="BC1280" s="13">
        <f t="shared" si="825"/>
        <v>1998657160.8613439</v>
      </c>
      <c r="BD1280" s="14">
        <f t="shared" si="826"/>
        <v>-8.7771538360829071E-3</v>
      </c>
      <c r="BE1280" s="13">
        <f t="shared" si="827"/>
        <v>114217024.42264724</v>
      </c>
      <c r="BF1280" s="26">
        <f t="shared" si="811"/>
        <v>2170239766.3497849</v>
      </c>
      <c r="BG1280" s="20">
        <f>BF1280/MAX($BF$13:BF1280)-1</f>
        <v>-1.4403290557302939E-2</v>
      </c>
      <c r="BH1280" s="20">
        <f t="shared" si="828"/>
        <v>6.5683043994071433E-3</v>
      </c>
      <c r="BJ1280" s="18">
        <v>44390</v>
      </c>
      <c r="BK1280" s="14" t="e">
        <f>VLOOKUP(AP1280:AP2553,$F$13:$H$1892,3,FALSE)</f>
        <v>#N/A</v>
      </c>
      <c r="BL1280" s="13" t="e">
        <f t="shared" si="829"/>
        <v>#N/A</v>
      </c>
      <c r="BM1280" s="14" t="e">
        <f>VLOOKUP(AP1280:AP2553,$Q$13:$S$1892,3,FALSE)</f>
        <v>#N/A</v>
      </c>
      <c r="BN1280" s="13" t="e">
        <f t="shared" si="830"/>
        <v>#N/A</v>
      </c>
      <c r="BO1280" s="14">
        <v>-5.1636244509991602E-3</v>
      </c>
      <c r="BP1280" s="13">
        <f t="shared" si="831"/>
        <v>95340448.232431486</v>
      </c>
      <c r="BQ1280" s="26" t="e">
        <f t="shared" si="812"/>
        <v>#N/A</v>
      </c>
      <c r="BR1280" s="20" t="e">
        <f>BQ1280/MAX($AJ$13:BQ1279)-1</f>
        <v>#N/A</v>
      </c>
      <c r="BS1280" s="20" t="e">
        <f t="shared" si="832"/>
        <v>#N/A</v>
      </c>
      <c r="BT1280" s="20"/>
      <c r="BU1280" s="20"/>
      <c r="BV1280" s="18">
        <v>44390</v>
      </c>
      <c r="BW1280" s="21">
        <v>14571453876.833902</v>
      </c>
      <c r="BX1280" s="14">
        <f t="shared" si="833"/>
        <v>3.5208565718871654E-3</v>
      </c>
      <c r="BY1280" s="20">
        <f>BW1279/MAX(BW$13:$BW1280)-1</f>
        <v>-1.8733926085472308E-2</v>
      </c>
      <c r="BZ1280" s="18"/>
      <c r="CA1280" s="18"/>
      <c r="CB1280" s="18">
        <v>44390</v>
      </c>
      <c r="CC1280" s="14" t="e">
        <f>VLOOKUP(AV1281:AV2554,$F$13:$H$1892,3,FALSE)</f>
        <v>#VALUE!</v>
      </c>
      <c r="CD1280" s="13" t="e">
        <f t="shared" si="834"/>
        <v>#VALUE!</v>
      </c>
      <c r="CE1280" s="14" t="e">
        <f>VLOOKUP(AV1281:AV2554,$Q$13:$S$1892,3,FALSE)</f>
        <v>#VALUE!</v>
      </c>
      <c r="CF1280" s="13" t="e">
        <f t="shared" si="835"/>
        <v>#VALUE!</v>
      </c>
      <c r="CG1280" s="14" t="e">
        <f>VLOOKUP(AV1281:AV2554,$AP$14:$AS$1893,3,FALSE)</f>
        <v>#VALUE!</v>
      </c>
      <c r="CH1280" s="13" t="e">
        <f t="shared" si="836"/>
        <v>#VALUE!</v>
      </c>
      <c r="CI1280" s="26" t="e">
        <f t="shared" si="813"/>
        <v>#VALUE!</v>
      </c>
      <c r="CJ1280" s="20" t="e">
        <f>CI1280/MAX($CI$13:CI1280)-1</f>
        <v>#VALUE!</v>
      </c>
      <c r="CK1280" s="20" t="e">
        <f t="shared" si="837"/>
        <v>#VALUE!</v>
      </c>
    </row>
    <row r="1281" spans="1:89" x14ac:dyDescent="0.3">
      <c r="A1281" s="12">
        <f t="shared" si="838"/>
        <v>41813</v>
      </c>
      <c r="B1281" s="13">
        <v>1592406.7149879173</v>
      </c>
      <c r="C1281" s="14">
        <f t="shared" si="798"/>
        <v>9.3652094967422439E-3</v>
      </c>
      <c r="D1281" s="14">
        <f>B1281/MAX($B$13:B1281)-1</f>
        <v>-2.9129927781427867E-2</v>
      </c>
      <c r="F1281" s="18">
        <v>44391</v>
      </c>
      <c r="G1281" s="13">
        <f t="shared" si="799"/>
        <v>6103072.6565237893</v>
      </c>
      <c r="H1281" s="14">
        <f t="shared" si="800"/>
        <v>1.8720805484235825E-3</v>
      </c>
      <c r="I1281" s="14">
        <f>G1281/MAX($G$13:G1281)-1</f>
        <v>-1.879656807147001E-2</v>
      </c>
      <c r="L1281" s="12">
        <f t="shared" si="839"/>
        <v>41813</v>
      </c>
      <c r="M1281" s="13">
        <v>26452009.088535041</v>
      </c>
      <c r="N1281" s="14">
        <f t="shared" si="814"/>
        <v>4.6956297286651072E-3</v>
      </c>
      <c r="O1281" s="14">
        <f>M1281/MAX(M$13:$M1281)-1</f>
        <v>-3.2326503483697477E-2</v>
      </c>
      <c r="Q1281" s="18">
        <v>44391</v>
      </c>
      <c r="R1281" s="13">
        <f t="shared" si="801"/>
        <v>226653591.69375476</v>
      </c>
      <c r="S1281" s="14">
        <f t="shared" si="802"/>
        <v>-3.816698302053223E-3</v>
      </c>
      <c r="T1281" s="14">
        <f>R1281/MAX($R$13:R1281)-1</f>
        <v>-5.38745340864214E-2</v>
      </c>
      <c r="W1281" s="18">
        <v>44391</v>
      </c>
      <c r="X1281" s="21">
        <v>22525238642.001701</v>
      </c>
      <c r="Y1281" s="14">
        <f t="shared" si="803"/>
        <v>7.5654221298486757E-3</v>
      </c>
      <c r="Z1281" s="20">
        <f>X1281/MAX(X$13:$X1281)-1</f>
        <v>-2.3524799469110569E-2</v>
      </c>
      <c r="AC1281" s="18">
        <v>44391</v>
      </c>
      <c r="AD1281" s="14">
        <f t="shared" si="804"/>
        <v>1.8720805484235825E-3</v>
      </c>
      <c r="AE1281" s="13">
        <f t="shared" si="815"/>
        <v>57472974.054255873</v>
      </c>
      <c r="AF1281" s="14">
        <f t="shared" si="805"/>
        <v>-3.816698302053223E-3</v>
      </c>
      <c r="AG1281" s="13">
        <f t="shared" si="816"/>
        <v>96134873.465252921</v>
      </c>
      <c r="AH1281" s="14">
        <f t="shared" si="806"/>
        <v>7.5654221298486757E-3</v>
      </c>
      <c r="AI1281" s="13">
        <f t="shared" si="817"/>
        <v>115081124.4268198</v>
      </c>
      <c r="AJ1281" s="26">
        <f t="shared" si="807"/>
        <v>268688971.94632864</v>
      </c>
      <c r="AK1281" s="20">
        <f>AJ1281/MAX(AJ$13:$AJ1281)-1</f>
        <v>-1.2663294601075625E-2</v>
      </c>
      <c r="AL1281" s="20">
        <f t="shared" si="818"/>
        <v>2.2499117766716648E-3</v>
      </c>
      <c r="AN1281" s="18">
        <v>44391</v>
      </c>
      <c r="AO1281" s="14">
        <f t="shared" si="808"/>
        <v>1.8720805484235825E-3</v>
      </c>
      <c r="AP1281" s="13">
        <f t="shared" si="819"/>
        <v>57472974.054255873</v>
      </c>
      <c r="AQ1281" s="14">
        <f t="shared" si="809"/>
        <v>-3.816698302053223E-3</v>
      </c>
      <c r="AR1281" s="13">
        <f t="shared" si="820"/>
        <v>96134873.465252921</v>
      </c>
      <c r="AS1281" s="14">
        <v>6.2365711891380383E-3</v>
      </c>
      <c r="AT1281" s="13">
        <f t="shared" si="821"/>
        <v>106811549.18957809</v>
      </c>
      <c r="AU1281" s="26">
        <f t="shared" si="810"/>
        <v>260419396.70908687</v>
      </c>
      <c r="AV1281" s="20">
        <f>AU1281/MAX($AU$13:AU1281)-1</f>
        <v>-1.1111702835739479E-2</v>
      </c>
      <c r="AW1281" s="20">
        <f t="shared" si="822"/>
        <v>1.5425011824345969E-3</v>
      </c>
      <c r="AY1281" s="18">
        <v>44391</v>
      </c>
      <c r="AZ1281" s="14">
        <f t="shared" si="823"/>
        <v>1.8720805484235825E-3</v>
      </c>
      <c r="BA1281" s="13">
        <f t="shared" si="824"/>
        <v>57472974.054255873</v>
      </c>
      <c r="BB1281" s="20">
        <v>1.0670312138993943E-4</v>
      </c>
      <c r="BC1281" s="13">
        <f t="shared" si="825"/>
        <v>1998870423.8189962</v>
      </c>
      <c r="BD1281" s="14">
        <f t="shared" si="826"/>
        <v>7.5654221298486757E-3</v>
      </c>
      <c r="BE1281" s="13">
        <f t="shared" si="827"/>
        <v>115081124.4268198</v>
      </c>
      <c r="BF1281" s="26">
        <f t="shared" si="811"/>
        <v>2171424522.3000717</v>
      </c>
      <c r="BG1281" s="20">
        <f>BF1281/MAX($BF$13:BF1281)-1</f>
        <v>-1.3865243294414853E-2</v>
      </c>
      <c r="BH1281" s="20">
        <f t="shared" si="828"/>
        <v>5.4591016562177686E-4</v>
      </c>
      <c r="BJ1281" s="18">
        <v>44391</v>
      </c>
      <c r="BK1281" s="14" t="e">
        <f>VLOOKUP(AP1281:AP2554,$F$13:$H$1892,3,FALSE)</f>
        <v>#N/A</v>
      </c>
      <c r="BL1281" s="13" t="e">
        <f t="shared" si="829"/>
        <v>#N/A</v>
      </c>
      <c r="BM1281" s="14" t="e">
        <f>VLOOKUP(AP1281:AP2554,$Q$13:$S$1892,3,FALSE)</f>
        <v>#N/A</v>
      </c>
      <c r="BN1281" s="13" t="e">
        <f t="shared" si="830"/>
        <v>#N/A</v>
      </c>
      <c r="BO1281" s="14">
        <v>6.6240011584310921E-3</v>
      </c>
      <c r="BP1281" s="13">
        <f t="shared" si="831"/>
        <v>95971983.471968457</v>
      </c>
      <c r="BQ1281" s="26" t="e">
        <f t="shared" si="812"/>
        <v>#N/A</v>
      </c>
      <c r="BR1281" s="20" t="e">
        <f>BQ1281/MAX($AJ$13:BQ1280)-1</f>
        <v>#N/A</v>
      </c>
      <c r="BS1281" s="20" t="e">
        <f t="shared" si="832"/>
        <v>#N/A</v>
      </c>
      <c r="BT1281" s="20"/>
      <c r="BU1281" s="20"/>
      <c r="BV1281" s="18">
        <v>44391</v>
      </c>
      <c r="BW1281" s="21">
        <v>14677029324.081457</v>
      </c>
      <c r="BX1281" s="14">
        <f t="shared" si="833"/>
        <v>-7.1932435996656663E-3</v>
      </c>
      <c r="BY1281" s="20">
        <f>BW1280/MAX(BW$13:$BW1281)-1</f>
        <v>-2.2176701671536403E-2</v>
      </c>
      <c r="BZ1281" s="18"/>
      <c r="CA1281" s="18"/>
      <c r="CB1281" s="18">
        <v>44391</v>
      </c>
      <c r="CC1281" s="14" t="e">
        <f>VLOOKUP(AV1282:AV2555,$F$13:$H$1892,3,FALSE)</f>
        <v>#VALUE!</v>
      </c>
      <c r="CD1281" s="13" t="e">
        <f t="shared" si="834"/>
        <v>#VALUE!</v>
      </c>
      <c r="CE1281" s="14" t="e">
        <f>VLOOKUP(AV1282:AV2555,$Q$13:$S$1892,3,FALSE)</f>
        <v>#VALUE!</v>
      </c>
      <c r="CF1281" s="13" t="e">
        <f t="shared" si="835"/>
        <v>#VALUE!</v>
      </c>
      <c r="CG1281" s="14" t="e">
        <f>VLOOKUP(AV1282:AV2555,$AP$14:$AS$1893,3,FALSE)</f>
        <v>#VALUE!</v>
      </c>
      <c r="CH1281" s="13" t="e">
        <f t="shared" si="836"/>
        <v>#VALUE!</v>
      </c>
      <c r="CI1281" s="26" t="e">
        <f t="shared" si="813"/>
        <v>#VALUE!</v>
      </c>
      <c r="CJ1281" s="20" t="e">
        <f>CI1281/MAX($CI$13:CI1281)-1</f>
        <v>#VALUE!</v>
      </c>
      <c r="CK1281" s="20" t="e">
        <f t="shared" si="837"/>
        <v>#VALUE!</v>
      </c>
    </row>
    <row r="1282" spans="1:89" x14ac:dyDescent="0.3">
      <c r="A1282" s="12">
        <f t="shared" si="838"/>
        <v>41814</v>
      </c>
      <c r="B1282" s="13">
        <v>1609781.2448466183</v>
      </c>
      <c r="C1282" s="14">
        <f t="shared" si="798"/>
        <v>1.0910861964578356E-2</v>
      </c>
      <c r="D1282" s="14">
        <f>B1282/MAX($B$13:B1282)-1</f>
        <v>-1.8536898437910843E-2</v>
      </c>
      <c r="F1282" s="18">
        <v>44392</v>
      </c>
      <c r="G1282" s="13">
        <f t="shared" si="799"/>
        <v>6116333.0677009448</v>
      </c>
      <c r="H1282" s="14">
        <f t="shared" si="800"/>
        <v>2.1727434561968906E-3</v>
      </c>
      <c r="I1282" s="14">
        <f>G1282/MAX($G$13:G1282)-1</f>
        <v>-1.6664664735549506E-2</v>
      </c>
      <c r="L1282" s="12">
        <f t="shared" si="839"/>
        <v>41814</v>
      </c>
      <c r="M1282" s="13">
        <v>26745898.245606847</v>
      </c>
      <c r="N1282" s="14">
        <f t="shared" si="814"/>
        <v>1.1110277336143337E-2</v>
      </c>
      <c r="O1282" s="14">
        <f>M1282/MAX(M$13:$M1282)-1</f>
        <v>-2.1575382566565993E-2</v>
      </c>
      <c r="Q1282" s="18">
        <v>44392</v>
      </c>
      <c r="R1282" s="13">
        <f t="shared" si="801"/>
        <v>228511558.03282133</v>
      </c>
      <c r="S1282" s="14">
        <f t="shared" si="802"/>
        <v>8.1973831748360926E-3</v>
      </c>
      <c r="T1282" s="14">
        <f>R1282/MAX($R$13:R1282)-1</f>
        <v>-4.6118781110857432E-2</v>
      </c>
      <c r="W1282" s="18">
        <v>44392</v>
      </c>
      <c r="X1282" s="21">
        <v>22488926687.4991</v>
      </c>
      <c r="Y1282" s="14">
        <f t="shared" si="803"/>
        <v>-1.6120563728408976E-3</v>
      </c>
      <c r="Z1282" s="20">
        <f>X1282/MAX(X$13:$X1282)-1</f>
        <v>-2.5098932539047492E-2</v>
      </c>
      <c r="AC1282" s="18">
        <v>44392</v>
      </c>
      <c r="AD1282" s="14">
        <f t="shared" si="804"/>
        <v>2.1727434561968906E-3</v>
      </c>
      <c r="AE1282" s="13">
        <f t="shared" si="815"/>
        <v>57597848.08254043</v>
      </c>
      <c r="AF1282" s="14">
        <f t="shared" si="805"/>
        <v>8.1973831748360926E-3</v>
      </c>
      <c r="AG1282" s="13">
        <f t="shared" si="816"/>
        <v>96922927.859511986</v>
      </c>
      <c r="AH1282" s="14">
        <f t="shared" si="806"/>
        <v>-1.6120563728408976E-3</v>
      </c>
      <c r="AI1282" s="13">
        <f t="shared" si="817"/>
        <v>114895607.16679385</v>
      </c>
      <c r="AJ1282" s="26">
        <f t="shared" si="807"/>
        <v>269416383.10884631</v>
      </c>
      <c r="AK1282" s="20">
        <f>AJ1282/MAX(AJ$13:$AJ1282)-1</f>
        <v>-9.9903164901092856E-3</v>
      </c>
      <c r="AL1282" s="20">
        <f t="shared" si="818"/>
        <v>2.707260953988655E-3</v>
      </c>
      <c r="AN1282" s="18">
        <v>44392</v>
      </c>
      <c r="AO1282" s="14">
        <f t="shared" si="808"/>
        <v>2.1727434561968906E-3</v>
      </c>
      <c r="AP1282" s="13">
        <f t="shared" si="819"/>
        <v>57597848.08254043</v>
      </c>
      <c r="AQ1282" s="14">
        <f t="shared" si="809"/>
        <v>8.1973831748360926E-3</v>
      </c>
      <c r="AR1282" s="13">
        <f t="shared" si="820"/>
        <v>96922927.859511986</v>
      </c>
      <c r="AS1282" s="14">
        <v>1.6917755592787556E-3</v>
      </c>
      <c r="AT1282" s="13">
        <f t="shared" si="821"/>
        <v>106992250.35794571</v>
      </c>
      <c r="AU1282" s="26">
        <f t="shared" si="810"/>
        <v>261513026.29999813</v>
      </c>
      <c r="AV1282" s="20">
        <f>AU1282/MAX($AU$13:AU1282)-1</f>
        <v>-6.958872756447021E-3</v>
      </c>
      <c r="AW1282" s="20">
        <f t="shared" si="822"/>
        <v>4.1994936042839548E-3</v>
      </c>
      <c r="AY1282" s="18">
        <v>44392</v>
      </c>
      <c r="AZ1282" s="14">
        <f t="shared" si="823"/>
        <v>2.1727434561968906E-3</v>
      </c>
      <c r="BA1282" s="13">
        <f t="shared" si="824"/>
        <v>57597848.08254043</v>
      </c>
      <c r="BB1282" s="20">
        <v>-4.0271316712485739E-3</v>
      </c>
      <c r="BC1282" s="13">
        <f t="shared" si="825"/>
        <v>1990820709.4285126</v>
      </c>
      <c r="BD1282" s="14">
        <f t="shared" si="826"/>
        <v>-1.6120563728408976E-3</v>
      </c>
      <c r="BE1282" s="13">
        <f t="shared" si="827"/>
        <v>114895607.16679385</v>
      </c>
      <c r="BF1282" s="26">
        <f t="shared" si="811"/>
        <v>2163314164.6778469</v>
      </c>
      <c r="BG1282" s="20">
        <f>BF1282/MAX($BF$13:BF1282)-1</f>
        <v>-1.7548496135326941E-2</v>
      </c>
      <c r="BH1282" s="20">
        <f t="shared" si="828"/>
        <v>-3.7350400803404238E-3</v>
      </c>
      <c r="BJ1282" s="18">
        <v>44392</v>
      </c>
      <c r="BK1282" s="14" t="e">
        <f>VLOOKUP(AP1282:AP2555,$F$13:$H$1892,3,FALSE)</f>
        <v>#N/A</v>
      </c>
      <c r="BL1282" s="13" t="e">
        <f t="shared" si="829"/>
        <v>#N/A</v>
      </c>
      <c r="BM1282" s="14" t="e">
        <f>VLOOKUP(AP1282:AP2555,$Q$13:$S$1892,3,FALSE)</f>
        <v>#N/A</v>
      </c>
      <c r="BN1282" s="13" t="e">
        <f t="shared" si="830"/>
        <v>#N/A</v>
      </c>
      <c r="BO1282" s="14">
        <v>1.6372636481909453E-3</v>
      </c>
      <c r="BP1282" s="13">
        <f t="shared" si="831"/>
        <v>96129114.911751896</v>
      </c>
      <c r="BQ1282" s="26" t="e">
        <f t="shared" si="812"/>
        <v>#N/A</v>
      </c>
      <c r="BR1282" s="20" t="e">
        <f>BQ1282/MAX($AJ$13:BQ1281)-1</f>
        <v>#N/A</v>
      </c>
      <c r="BS1282" s="20" t="e">
        <f t="shared" si="832"/>
        <v>#N/A</v>
      </c>
      <c r="BT1282" s="20"/>
      <c r="BU1282" s="20"/>
      <c r="BV1282" s="18">
        <v>44392</v>
      </c>
      <c r="BW1282" s="21">
        <v>14699922510.753212</v>
      </c>
      <c r="BX1282" s="14">
        <f t="shared" si="833"/>
        <v>-1.5573678470078844E-3</v>
      </c>
      <c r="BY1282" s="20">
        <f>BW1281/MAX(BW$13:$BW1282)-1</f>
        <v>-1.5092018638347082E-2</v>
      </c>
      <c r="BZ1282" s="18"/>
      <c r="CA1282" s="18"/>
      <c r="CB1282" s="18">
        <v>44392</v>
      </c>
      <c r="CC1282" s="14" t="e">
        <f>VLOOKUP(AV1283:AV2556,$F$13:$H$1892,3,FALSE)</f>
        <v>#VALUE!</v>
      </c>
      <c r="CD1282" s="13" t="e">
        <f t="shared" si="834"/>
        <v>#VALUE!</v>
      </c>
      <c r="CE1282" s="14" t="e">
        <f>VLOOKUP(AV1283:AV2556,$Q$13:$S$1892,3,FALSE)</f>
        <v>#VALUE!</v>
      </c>
      <c r="CF1282" s="13" t="e">
        <f t="shared" si="835"/>
        <v>#VALUE!</v>
      </c>
      <c r="CG1282" s="14" t="e">
        <f>VLOOKUP(AV1283:AV2556,$AP$14:$AS$1893,3,FALSE)</f>
        <v>#VALUE!</v>
      </c>
      <c r="CH1282" s="13" t="e">
        <f t="shared" si="836"/>
        <v>#VALUE!</v>
      </c>
      <c r="CI1282" s="26" t="e">
        <f t="shared" si="813"/>
        <v>#VALUE!</v>
      </c>
      <c r="CJ1282" s="20" t="e">
        <f>CI1282/MAX($CI$13:CI1282)-1</f>
        <v>#VALUE!</v>
      </c>
      <c r="CK1282" s="20" t="e">
        <f t="shared" si="837"/>
        <v>#VALUE!</v>
      </c>
    </row>
    <row r="1283" spans="1:89" x14ac:dyDescent="0.3">
      <c r="A1283" s="12">
        <f t="shared" si="838"/>
        <v>41815</v>
      </c>
      <c r="B1283" s="13">
        <v>1596495.8270521464</v>
      </c>
      <c r="C1283" s="14">
        <f t="shared" si="798"/>
        <v>-8.2529336436254486E-3</v>
      </c>
      <c r="D1283" s="14">
        <f>B1283/MAX($B$13:B1283)-1</f>
        <v>-2.6636848288769444E-2</v>
      </c>
      <c r="F1283" s="18">
        <v>44393</v>
      </c>
      <c r="G1283" s="13">
        <f t="shared" si="799"/>
        <v>6103418.5510819694</v>
      </c>
      <c r="H1283" s="14">
        <f t="shared" si="800"/>
        <v>-2.11148027356034E-3</v>
      </c>
      <c r="I1283" s="14">
        <f>G1283/MAX($G$13:G1283)-1</f>
        <v>-1.874095789825525E-2</v>
      </c>
      <c r="L1283" s="12">
        <f t="shared" si="839"/>
        <v>41815</v>
      </c>
      <c r="M1283" s="13">
        <v>26854240.809327465</v>
      </c>
      <c r="N1283" s="14">
        <f t="shared" si="814"/>
        <v>4.0508104355183594E-3</v>
      </c>
      <c r="O1283" s="14">
        <f>M1283/MAX(M$13:$M1283)-1</f>
        <v>-1.7611969915898529E-2</v>
      </c>
      <c r="Q1283" s="18">
        <v>44393</v>
      </c>
      <c r="R1283" s="13">
        <f t="shared" si="801"/>
        <v>227969186.87011075</v>
      </c>
      <c r="S1283" s="14">
        <f t="shared" si="802"/>
        <v>-2.3734955351041309E-3</v>
      </c>
      <c r="T1283" s="14">
        <f>R1283/MAX($R$13:R1283)-1</f>
        <v>-4.8382813924910506E-2</v>
      </c>
      <c r="W1283" s="18">
        <v>44393</v>
      </c>
      <c r="X1283" s="21">
        <v>22390975846.261612</v>
      </c>
      <c r="Y1283" s="14">
        <f t="shared" si="803"/>
        <v>-4.355514275918515E-3</v>
      </c>
      <c r="Z1283" s="20">
        <f>X1283/MAX(X$13:$X1283)-1</f>
        <v>-2.9345128055981884E-2</v>
      </c>
      <c r="AC1283" s="18">
        <v>44393</v>
      </c>
      <c r="AD1283" s="14">
        <f t="shared" si="804"/>
        <v>-2.11148027356034E-3</v>
      </c>
      <c r="AE1283" s="13">
        <f t="shared" si="815"/>
        <v>57476231.362514623</v>
      </c>
      <c r="AF1283" s="14">
        <f t="shared" si="805"/>
        <v>-2.3734955351041309E-3</v>
      </c>
      <c r="AG1283" s="13">
        <f t="shared" si="816"/>
        <v>96692881.722988218</v>
      </c>
      <c r="AH1283" s="14">
        <f t="shared" si="806"/>
        <v>-4.355514275918515E-3</v>
      </c>
      <c r="AI1283" s="13">
        <f t="shared" si="817"/>
        <v>114395177.70953856</v>
      </c>
      <c r="AJ1283" s="26">
        <f t="shared" si="807"/>
        <v>268564290.79504138</v>
      </c>
      <c r="AK1283" s="20">
        <f>AJ1283/MAX(AJ$13:$AJ1283)-1</f>
        <v>-1.3121453625041468E-2</v>
      </c>
      <c r="AL1283" s="20">
        <f t="shared" si="818"/>
        <v>-3.162733847038024E-3</v>
      </c>
      <c r="AN1283" s="18">
        <v>44393</v>
      </c>
      <c r="AO1283" s="14">
        <f t="shared" si="808"/>
        <v>-2.11148027356034E-3</v>
      </c>
      <c r="AP1283" s="13">
        <f t="shared" si="819"/>
        <v>57476231.362514623</v>
      </c>
      <c r="AQ1283" s="14">
        <f t="shared" si="809"/>
        <v>-2.3734955351041309E-3</v>
      </c>
      <c r="AR1283" s="13">
        <f t="shared" si="820"/>
        <v>96692881.722988218</v>
      </c>
      <c r="AS1283" s="14">
        <v>-5.6678249466933983E-3</v>
      </c>
      <c r="AT1283" s="13">
        <f t="shared" si="821"/>
        <v>106385837.01226409</v>
      </c>
      <c r="AU1283" s="26">
        <f t="shared" si="810"/>
        <v>260554950.09776694</v>
      </c>
      <c r="AV1283" s="20">
        <f>AU1283/MAX($AU$13:AU1283)-1</f>
        <v>-1.05969671386269E-2</v>
      </c>
      <c r="AW1283" s="20">
        <f t="shared" si="822"/>
        <v>-3.6635888306846276E-3</v>
      </c>
      <c r="AY1283" s="18">
        <v>44393</v>
      </c>
      <c r="AZ1283" s="14">
        <f t="shared" si="823"/>
        <v>-2.11148027356034E-3</v>
      </c>
      <c r="BA1283" s="13">
        <f t="shared" si="824"/>
        <v>57476231.362514623</v>
      </c>
      <c r="BB1283" s="20">
        <v>1.7913958692458598E-2</v>
      </c>
      <c r="BC1283" s="13">
        <f t="shared" si="825"/>
        <v>2026484189.3813062</v>
      </c>
      <c r="BD1283" s="14">
        <f t="shared" si="826"/>
        <v>-4.355514275918515E-3</v>
      </c>
      <c r="BE1283" s="13">
        <f t="shared" si="827"/>
        <v>114395177.70953856</v>
      </c>
      <c r="BF1283" s="26">
        <f t="shared" si="811"/>
        <v>2198355598.4533591</v>
      </c>
      <c r="BG1283" s="20">
        <f>BF1283/MAX($BF$13:BF1283)-1</f>
        <v>-1.6347144606929653E-3</v>
      </c>
      <c r="BH1283" s="20">
        <f t="shared" si="828"/>
        <v>1.6198032790457173E-2</v>
      </c>
      <c r="BJ1283" s="18">
        <v>44393</v>
      </c>
      <c r="BK1283" s="14" t="e">
        <f>VLOOKUP(AP1283:AP2556,$F$13:$H$1892,3,FALSE)</f>
        <v>#N/A</v>
      </c>
      <c r="BL1283" s="13" t="e">
        <f t="shared" si="829"/>
        <v>#N/A</v>
      </c>
      <c r="BM1283" s="14" t="e">
        <f>VLOOKUP(AP1283:AP2556,$Q$13:$S$1892,3,FALSE)</f>
        <v>#N/A</v>
      </c>
      <c r="BN1283" s="13" t="e">
        <f t="shared" si="830"/>
        <v>#N/A</v>
      </c>
      <c r="BO1283" s="14">
        <v>-5.6619190242279682E-3</v>
      </c>
      <c r="BP1283" s="13">
        <f t="shared" si="831"/>
        <v>95584839.647250846</v>
      </c>
      <c r="BQ1283" s="26" t="e">
        <f t="shared" si="812"/>
        <v>#N/A</v>
      </c>
      <c r="BR1283" s="20" t="e">
        <f>BQ1283/MAX($AJ$13:BQ1282)-1</f>
        <v>#N/A</v>
      </c>
      <c r="BS1283" s="20" t="e">
        <f t="shared" si="832"/>
        <v>#N/A</v>
      </c>
      <c r="BT1283" s="20"/>
      <c r="BU1283" s="20"/>
      <c r="BV1283" s="18">
        <v>44393</v>
      </c>
      <c r="BW1283" s="21">
        <v>14617871043.290588</v>
      </c>
      <c r="BX1283" s="14">
        <f t="shared" si="833"/>
        <v>5.6130928518680623E-3</v>
      </c>
      <c r="BY1283" s="20">
        <f>BW1282/MAX(BW$13:$BW1283)-1</f>
        <v>-1.3555762099374369E-2</v>
      </c>
      <c r="BZ1283" s="18"/>
      <c r="CA1283" s="18"/>
      <c r="CB1283" s="18">
        <v>44393</v>
      </c>
      <c r="CC1283" s="14" t="e">
        <f>VLOOKUP(AV1284:AV2557,$F$13:$H$1892,3,FALSE)</f>
        <v>#VALUE!</v>
      </c>
      <c r="CD1283" s="13" t="e">
        <f t="shared" si="834"/>
        <v>#VALUE!</v>
      </c>
      <c r="CE1283" s="14" t="e">
        <f>VLOOKUP(AV1284:AV2557,$Q$13:$S$1892,3,FALSE)</f>
        <v>#VALUE!</v>
      </c>
      <c r="CF1283" s="13" t="e">
        <f t="shared" si="835"/>
        <v>#VALUE!</v>
      </c>
      <c r="CG1283" s="14" t="e">
        <f>VLOOKUP(AV1284:AV2557,$AP$14:$AS$1893,3,FALSE)</f>
        <v>#VALUE!</v>
      </c>
      <c r="CH1283" s="13" t="e">
        <f t="shared" si="836"/>
        <v>#VALUE!</v>
      </c>
      <c r="CI1283" s="26" t="e">
        <f t="shared" si="813"/>
        <v>#VALUE!</v>
      </c>
      <c r="CJ1283" s="20" t="e">
        <f>CI1283/MAX($CI$13:CI1283)-1</f>
        <v>#VALUE!</v>
      </c>
      <c r="CK1283" s="20" t="e">
        <f t="shared" si="837"/>
        <v>#VALUE!</v>
      </c>
    </row>
    <row r="1284" spans="1:89" x14ac:dyDescent="0.3">
      <c r="A1284" s="12">
        <f t="shared" si="838"/>
        <v>41816</v>
      </c>
      <c r="B1284" s="13">
        <v>1594429.8800060283</v>
      </c>
      <c r="C1284" s="14">
        <f t="shared" si="798"/>
        <v>-1.2940510154246798E-3</v>
      </c>
      <c r="D1284" s="14">
        <f>B1284/MAX($B$13:B1284)-1</f>
        <v>-2.7896429863618399E-2</v>
      </c>
      <c r="F1284" s="18">
        <v>44396</v>
      </c>
      <c r="G1284" s="13">
        <f t="shared" si="799"/>
        <v>6077686.265193142</v>
      </c>
      <c r="H1284" s="14">
        <f t="shared" si="800"/>
        <v>-4.2160447744921115E-3</v>
      </c>
      <c r="I1284" s="14">
        <f>G1284/MAX($G$13:G1284)-1</f>
        <v>-2.2877989955131461E-2</v>
      </c>
      <c r="L1284" s="12">
        <f t="shared" si="839"/>
        <v>41816</v>
      </c>
      <c r="M1284" s="13">
        <v>26838514.160533346</v>
      </c>
      <c r="N1284" s="14">
        <f t="shared" si="814"/>
        <v>-5.8562999065148169E-4</v>
      </c>
      <c r="O1284" s="14">
        <f>M1284/MAX(M$13:$M1284)-1</f>
        <v>-1.8187285808772713E-2</v>
      </c>
      <c r="Q1284" s="18">
        <v>44396</v>
      </c>
      <c r="R1284" s="13">
        <f t="shared" si="801"/>
        <v>230246102.15343606</v>
      </c>
      <c r="S1284" s="14">
        <f t="shared" si="802"/>
        <v>9.9878203479430994E-3</v>
      </c>
      <c r="T1284" s="14">
        <f>R1284/MAX($R$13:R1284)-1</f>
        <v>-3.8878232430377468E-2</v>
      </c>
      <c r="W1284" s="18">
        <v>44396</v>
      </c>
      <c r="X1284" s="21">
        <v>22205767484.14782</v>
      </c>
      <c r="Y1284" s="14">
        <f t="shared" si="803"/>
        <v>-8.271562766422047E-3</v>
      </c>
      <c r="Z1284" s="20">
        <f>X1284/MAX(X$13:$X1284)-1</f>
        <v>-3.7373960753800173E-2</v>
      </c>
      <c r="AC1284" s="18">
        <v>44396</v>
      </c>
      <c r="AD1284" s="14">
        <f t="shared" si="804"/>
        <v>-4.2160447744921115E-3</v>
      </c>
      <c r="AE1284" s="13">
        <f t="shared" si="815"/>
        <v>57233908.997621194</v>
      </c>
      <c r="AF1284" s="14">
        <f t="shared" si="805"/>
        <v>9.9878203479430994E-3</v>
      </c>
      <c r="AG1284" s="13">
        <f t="shared" si="816"/>
        <v>97658632.854562342</v>
      </c>
      <c r="AH1284" s="14">
        <f t="shared" si="806"/>
        <v>-8.271562766422047E-3</v>
      </c>
      <c r="AI1284" s="13">
        <f t="shared" si="817"/>
        <v>113448950.81693812</v>
      </c>
      <c r="AJ1284" s="26">
        <f t="shared" si="807"/>
        <v>268341492.66912162</v>
      </c>
      <c r="AK1284" s="20">
        <f>AJ1284/MAX(AJ$13:$AJ1284)-1</f>
        <v>-1.3940157742375336E-2</v>
      </c>
      <c r="AL1284" s="20">
        <f t="shared" si="818"/>
        <v>-8.2958953798439872E-4</v>
      </c>
      <c r="AN1284" s="18">
        <v>44396</v>
      </c>
      <c r="AO1284" s="14">
        <f t="shared" si="808"/>
        <v>-4.2160447744921115E-3</v>
      </c>
      <c r="AP1284" s="13">
        <f t="shared" si="819"/>
        <v>57233908.997621194</v>
      </c>
      <c r="AQ1284" s="14">
        <f t="shared" si="809"/>
        <v>9.9878203479430994E-3</v>
      </c>
      <c r="AR1284" s="13">
        <f t="shared" si="820"/>
        <v>97658632.854562342</v>
      </c>
      <c r="AS1284" s="14">
        <v>-1.6135721900525145E-4</v>
      </c>
      <c r="AT1284" s="13">
        <f t="shared" si="821"/>
        <v>106368670.88946225</v>
      </c>
      <c r="AU1284" s="26">
        <f t="shared" si="810"/>
        <v>261261212.74164575</v>
      </c>
      <c r="AV1284" s="20">
        <f>AU1284/MAX($AU$13:AU1284)-1</f>
        <v>-7.915082178896915E-3</v>
      </c>
      <c r="AW1284" s="20">
        <f t="shared" si="822"/>
        <v>2.710609196308944E-3</v>
      </c>
      <c r="AY1284" s="18">
        <v>44396</v>
      </c>
      <c r="AZ1284" s="14">
        <f t="shared" si="823"/>
        <v>-4.2160447744921115E-3</v>
      </c>
      <c r="BA1284" s="13">
        <f t="shared" si="824"/>
        <v>57233908.997621194</v>
      </c>
      <c r="BB1284" s="20">
        <v>-5.3624935139466867E-3</v>
      </c>
      <c r="BC1284" s="13">
        <f t="shared" si="825"/>
        <v>2015617181.0596335</v>
      </c>
      <c r="BD1284" s="14">
        <f t="shared" si="826"/>
        <v>-8.271562766422047E-3</v>
      </c>
      <c r="BE1284" s="13">
        <f t="shared" si="827"/>
        <v>113448950.81693812</v>
      </c>
      <c r="BF1284" s="26">
        <f t="shared" si="811"/>
        <v>2186300040.8741927</v>
      </c>
      <c r="BG1284" s="20">
        <f>BF1284/MAX($BF$13:BF1284)-1</f>
        <v>-7.1096477214119824E-3</v>
      </c>
      <c r="BH1284" s="20">
        <f t="shared" si="828"/>
        <v>-5.4838978678645178E-3</v>
      </c>
      <c r="BJ1284" s="18">
        <v>44396</v>
      </c>
      <c r="BK1284" s="14" t="e">
        <f>VLOOKUP(AP1284:AP2557,$F$13:$H$1892,3,FALSE)</f>
        <v>#N/A</v>
      </c>
      <c r="BL1284" s="13" t="e">
        <f t="shared" si="829"/>
        <v>#N/A</v>
      </c>
      <c r="BM1284" s="14" t="e">
        <f>VLOOKUP(AP1284:AP2557,$Q$13:$S$1892,3,FALSE)</f>
        <v>#N/A</v>
      </c>
      <c r="BN1284" s="13" t="e">
        <f t="shared" si="830"/>
        <v>#N/A</v>
      </c>
      <c r="BO1284" s="14">
        <v>-1.1705870004309338E-3</v>
      </c>
      <c r="BP1284" s="13">
        <f t="shared" si="831"/>
        <v>95472949.276521504</v>
      </c>
      <c r="BQ1284" s="26" t="e">
        <f t="shared" si="812"/>
        <v>#N/A</v>
      </c>
      <c r="BR1284" s="20" t="e">
        <f>BQ1284/MAX($AJ$13:BQ1283)-1</f>
        <v>#N/A</v>
      </c>
      <c r="BS1284" s="20" t="e">
        <f t="shared" si="832"/>
        <v>#N/A</v>
      </c>
      <c r="BT1284" s="20"/>
      <c r="BU1284" s="20"/>
      <c r="BV1284" s="18">
        <v>44396</v>
      </c>
      <c r="BW1284" s="21">
        <v>14387478337.311293</v>
      </c>
      <c r="BX1284" s="14">
        <f t="shared" si="833"/>
        <v>1.6013418097166721E-2</v>
      </c>
      <c r="BY1284" s="20">
        <f>BW1283/MAX(BW$13:$BW1284)-1</f>
        <v>-1.9061858966931911E-2</v>
      </c>
      <c r="BZ1284" s="18"/>
      <c r="CA1284" s="18"/>
      <c r="CB1284" s="18">
        <v>44396</v>
      </c>
      <c r="CC1284" s="14" t="e">
        <f>VLOOKUP(AV1285:AV2558,$F$13:$H$1892,3,FALSE)</f>
        <v>#VALUE!</v>
      </c>
      <c r="CD1284" s="13" t="e">
        <f t="shared" si="834"/>
        <v>#VALUE!</v>
      </c>
      <c r="CE1284" s="14" t="e">
        <f>VLOOKUP(AV1285:AV2558,$Q$13:$S$1892,3,FALSE)</f>
        <v>#VALUE!</v>
      </c>
      <c r="CF1284" s="13" t="e">
        <f t="shared" si="835"/>
        <v>#VALUE!</v>
      </c>
      <c r="CG1284" s="14" t="e">
        <f>VLOOKUP(AV1285:AV2558,$AP$14:$AS$1893,3,FALSE)</f>
        <v>#VALUE!</v>
      </c>
      <c r="CH1284" s="13" t="e">
        <f t="shared" si="836"/>
        <v>#VALUE!</v>
      </c>
      <c r="CI1284" s="26" t="e">
        <f t="shared" si="813"/>
        <v>#VALUE!</v>
      </c>
      <c r="CJ1284" s="20" t="e">
        <f>CI1284/MAX($CI$13:CI1284)-1</f>
        <v>#VALUE!</v>
      </c>
      <c r="CK1284" s="20" t="e">
        <f t="shared" si="837"/>
        <v>#VALUE!</v>
      </c>
    </row>
    <row r="1285" spans="1:89" x14ac:dyDescent="0.3">
      <c r="A1285" s="12">
        <f t="shared" si="838"/>
        <v>41817</v>
      </c>
      <c r="B1285" s="13">
        <v>1594429.8800060283</v>
      </c>
      <c r="C1285" s="14">
        <f t="shared" si="798"/>
        <v>0</v>
      </c>
      <c r="D1285" s="14">
        <f>B1285/MAX($B$13:B1285)-1</f>
        <v>-2.7896429863618399E-2</v>
      </c>
      <c r="F1285" s="18">
        <v>44397</v>
      </c>
      <c r="G1285" s="13">
        <f t="shared" si="799"/>
        <v>6111896.7035853751</v>
      </c>
      <c r="H1285" s="14">
        <f t="shared" si="800"/>
        <v>5.6288588945692108E-3</v>
      </c>
      <c r="I1285" s="14">
        <f>G1285/MAX($G$13:G1285)-1</f>
        <v>-1.7377908037811141E-2</v>
      </c>
      <c r="L1285" s="12">
        <f t="shared" si="839"/>
        <v>41817</v>
      </c>
      <c r="M1285" s="13">
        <v>27003044.804122303</v>
      </c>
      <c r="N1285" s="14">
        <f t="shared" si="814"/>
        <v>6.1303931583105431E-3</v>
      </c>
      <c r="O1285" s="14">
        <f>M1285/MAX(M$13:$M1285)-1</f>
        <v>-1.216838786295249E-2</v>
      </c>
      <c r="Q1285" s="18">
        <v>44397</v>
      </c>
      <c r="R1285" s="13">
        <f t="shared" si="801"/>
        <v>234077369.4145211</v>
      </c>
      <c r="S1285" s="14">
        <f t="shared" si="802"/>
        <v>1.6639878917610762E-2</v>
      </c>
      <c r="T1285" s="14">
        <f>R1285/MAX($R$13:R1285)-1</f>
        <v>-2.288528259293876E-2</v>
      </c>
      <c r="W1285" s="18">
        <v>44397</v>
      </c>
      <c r="X1285" s="21">
        <v>21871353496.031761</v>
      </c>
      <c r="Y1285" s="14">
        <f t="shared" si="803"/>
        <v>-1.5059780678816415E-2</v>
      </c>
      <c r="Z1285" s="20">
        <f>X1285/MAX(X$13:$X1285)-1</f>
        <v>-5.1870897780565639E-2</v>
      </c>
      <c r="AC1285" s="18">
        <v>44397</v>
      </c>
      <c r="AD1285" s="14">
        <f t="shared" si="804"/>
        <v>5.6288588945692108E-3</v>
      </c>
      <c r="AE1285" s="13">
        <f t="shared" si="815"/>
        <v>57556070.595353417</v>
      </c>
      <c r="AF1285" s="14">
        <f t="shared" si="805"/>
        <v>1.6639878917610762E-2</v>
      </c>
      <c r="AG1285" s="13">
        <f t="shared" si="816"/>
        <v>99283660.680521667</v>
      </c>
      <c r="AH1285" s="14">
        <f t="shared" si="806"/>
        <v>-1.5059780678816415E-2</v>
      </c>
      <c r="AI1285" s="13">
        <f t="shared" si="817"/>
        <v>111740434.49939319</v>
      </c>
      <c r="AJ1285" s="26">
        <f t="shared" si="807"/>
        <v>268580165.77526826</v>
      </c>
      <c r="AK1285" s="20">
        <f>AJ1285/MAX(AJ$13:$AJ1285)-1</f>
        <v>-1.306311870134913E-2</v>
      </c>
      <c r="AL1285" s="20">
        <f t="shared" si="818"/>
        <v>8.8943794629980921E-4</v>
      </c>
      <c r="AN1285" s="18">
        <v>44397</v>
      </c>
      <c r="AO1285" s="14">
        <f t="shared" si="808"/>
        <v>5.6288588945692108E-3</v>
      </c>
      <c r="AP1285" s="13">
        <f t="shared" si="819"/>
        <v>57556070.595353417</v>
      </c>
      <c r="AQ1285" s="14">
        <f t="shared" si="809"/>
        <v>1.6639878917610762E-2</v>
      </c>
      <c r="AR1285" s="13">
        <f t="shared" si="820"/>
        <v>99283660.680521667</v>
      </c>
      <c r="AS1285" s="14">
        <v>2.3998168560478397E-3</v>
      </c>
      <c r="AT1285" s="13">
        <f t="shared" si="821"/>
        <v>106623936.21881817</v>
      </c>
      <c r="AU1285" s="26">
        <f t="shared" si="810"/>
        <v>263463667.49469328</v>
      </c>
      <c r="AV1285" s="20">
        <f>AU1285/MAX($AU$13:AU1285)-1</f>
        <v>0</v>
      </c>
      <c r="AW1285" s="20">
        <f t="shared" si="822"/>
        <v>8.4300869996551953E-3</v>
      </c>
      <c r="AY1285" s="18">
        <v>44397</v>
      </c>
      <c r="AZ1285" s="14">
        <f t="shared" si="823"/>
        <v>5.6288588945692108E-3</v>
      </c>
      <c r="BA1285" s="13">
        <f t="shared" si="824"/>
        <v>57556070.595353417</v>
      </c>
      <c r="BB1285" s="20">
        <v>0</v>
      </c>
      <c r="BC1285" s="13">
        <f t="shared" si="825"/>
        <v>2015617181.0596335</v>
      </c>
      <c r="BD1285" s="14">
        <f t="shared" si="826"/>
        <v>-1.5059780678816415E-2</v>
      </c>
      <c r="BE1285" s="13">
        <f t="shared" si="827"/>
        <v>111740434.49939319</v>
      </c>
      <c r="BF1285" s="26">
        <f t="shared" si="811"/>
        <v>2184913686.1543803</v>
      </c>
      <c r="BG1285" s="20">
        <f>BF1285/MAX($BF$13:BF1285)-1</f>
        <v>-7.7392494231012243E-3</v>
      </c>
      <c r="BH1285" s="20">
        <f t="shared" si="828"/>
        <v>-6.3411000040880516E-4</v>
      </c>
      <c r="BJ1285" s="18">
        <v>44397</v>
      </c>
      <c r="BK1285" s="14" t="e">
        <f>VLOOKUP(AP1285:AP2558,$F$13:$H$1892,3,FALSE)</f>
        <v>#N/A</v>
      </c>
      <c r="BL1285" s="13" t="e">
        <f t="shared" si="829"/>
        <v>#N/A</v>
      </c>
      <c r="BM1285" s="14" t="e">
        <f>VLOOKUP(AP1285:AP2558,$Q$13:$S$1892,3,FALSE)</f>
        <v>#N/A</v>
      </c>
      <c r="BN1285" s="13" t="e">
        <f t="shared" si="830"/>
        <v>#N/A</v>
      </c>
      <c r="BO1285" s="14">
        <v>1.1766275649827129E-3</v>
      </c>
      <c r="BP1285" s="13">
        <f t="shared" si="831"/>
        <v>95585285.380350456</v>
      </c>
      <c r="BQ1285" s="26" t="e">
        <f t="shared" si="812"/>
        <v>#N/A</v>
      </c>
      <c r="BR1285" s="20" t="e">
        <f>BQ1285/MAX($AJ$13:BQ1284)-1</f>
        <v>#N/A</v>
      </c>
      <c r="BS1285" s="20" t="e">
        <f t="shared" si="832"/>
        <v>#N/A</v>
      </c>
      <c r="BT1285" s="20"/>
      <c r="BU1285" s="20"/>
      <c r="BV1285" s="18">
        <v>44397</v>
      </c>
      <c r="BW1285" s="21">
        <v>14045266371.672441</v>
      </c>
      <c r="BX1285" s="14">
        <f t="shared" si="833"/>
        <v>2.4364932396657935E-2</v>
      </c>
      <c r="BY1285" s="20">
        <f>BW1284/MAX(BW$13:$BW1285)-1</f>
        <v>-3.4522454565402372E-2</v>
      </c>
      <c r="BZ1285" s="18"/>
      <c r="CA1285" s="18"/>
      <c r="CB1285" s="18">
        <v>44397</v>
      </c>
      <c r="CC1285" s="14" t="e">
        <f>VLOOKUP(AV1286:AV2559,$F$13:$H$1892,3,FALSE)</f>
        <v>#VALUE!</v>
      </c>
      <c r="CD1285" s="13" t="e">
        <f t="shared" si="834"/>
        <v>#VALUE!</v>
      </c>
      <c r="CE1285" s="14" t="e">
        <f>VLOOKUP(AV1286:AV2559,$Q$13:$S$1892,3,FALSE)</f>
        <v>#VALUE!</v>
      </c>
      <c r="CF1285" s="13" t="e">
        <f t="shared" si="835"/>
        <v>#VALUE!</v>
      </c>
      <c r="CG1285" s="14" t="e">
        <f>VLOOKUP(AV1286:AV2559,$AP$14:$AS$1893,3,FALSE)</f>
        <v>#VALUE!</v>
      </c>
      <c r="CH1285" s="13" t="e">
        <f t="shared" si="836"/>
        <v>#VALUE!</v>
      </c>
      <c r="CI1285" s="26" t="e">
        <f t="shared" si="813"/>
        <v>#VALUE!</v>
      </c>
      <c r="CJ1285" s="20" t="e">
        <f>CI1285/MAX($CI$13:CI1285)-1</f>
        <v>#VALUE!</v>
      </c>
      <c r="CK1285" s="20" t="e">
        <f t="shared" si="837"/>
        <v>#VALUE!</v>
      </c>
    </row>
    <row r="1286" spans="1:89" x14ac:dyDescent="0.3">
      <c r="A1286" s="12">
        <f t="shared" si="838"/>
        <v>41818</v>
      </c>
      <c r="B1286" s="13">
        <v>1594429.8800060283</v>
      </c>
      <c r="C1286" s="14">
        <f t="shared" si="798"/>
        <v>0</v>
      </c>
      <c r="D1286" s="14">
        <f>B1286/MAX($B$13:B1286)-1</f>
        <v>-2.7896429863618399E-2</v>
      </c>
      <c r="F1286" s="18">
        <v>44399</v>
      </c>
      <c r="G1286" s="13">
        <f t="shared" si="799"/>
        <v>6094573.5114338351</v>
      </c>
      <c r="H1286" s="14">
        <f t="shared" si="800"/>
        <v>-2.8343398116296159E-3</v>
      </c>
      <c r="I1286" s="14">
        <f>G1286/MAX($G$13:G1286)-1</f>
        <v>-2.0162992952846404E-2</v>
      </c>
      <c r="L1286" s="12">
        <f t="shared" si="839"/>
        <v>41818</v>
      </c>
      <c r="M1286" s="13">
        <v>27003044.804122303</v>
      </c>
      <c r="N1286" s="14">
        <f t="shared" si="814"/>
        <v>0</v>
      </c>
      <c r="O1286" s="14">
        <f>M1286/MAX(M$13:$M1286)-1</f>
        <v>-1.216838786295249E-2</v>
      </c>
      <c r="Q1286" s="18">
        <v>44399</v>
      </c>
      <c r="R1286" s="13">
        <f t="shared" si="801"/>
        <v>230612343.92795274</v>
      </c>
      <c r="S1286" s="14">
        <f t="shared" si="802"/>
        <v>-1.4802906813397465E-2</v>
      </c>
      <c r="T1286" s="14">
        <f>R1286/MAX($R$13:R1286)-1</f>
        <v>-3.7349420700714675E-2</v>
      </c>
      <c r="W1286" s="18">
        <v>44399</v>
      </c>
      <c r="X1286" s="21">
        <v>21999767213.225277</v>
      </c>
      <c r="Y1286" s="14">
        <f t="shared" si="803"/>
        <v>5.8713200907669627E-3</v>
      </c>
      <c r="Z1286" s="20">
        <f>X1286/MAX(X$13:$X1286)-1</f>
        <v>-4.6304128334063943E-2</v>
      </c>
      <c r="AC1286" s="18">
        <v>44399</v>
      </c>
      <c r="AD1286" s="14">
        <f t="shared" si="804"/>
        <v>-2.8343398116296159E-3</v>
      </c>
      <c r="AE1286" s="13">
        <f t="shared" si="815"/>
        <v>57392937.133064039</v>
      </c>
      <c r="AF1286" s="14">
        <f t="shared" si="805"/>
        <v>-1.4802906813397465E-2</v>
      </c>
      <c r="AG1286" s="13">
        <f t="shared" si="816"/>
        <v>97813973.903374925</v>
      </c>
      <c r="AH1286" s="14">
        <f t="shared" si="806"/>
        <v>5.8713200907669627E-3</v>
      </c>
      <c r="AI1286" s="13">
        <f t="shared" si="817"/>
        <v>112396498.35742052</v>
      </c>
      <c r="AJ1286" s="26">
        <f t="shared" si="807"/>
        <v>267603409.39385948</v>
      </c>
      <c r="AK1286" s="20">
        <f>AJ1286/MAX(AJ$13:$AJ1286)-1</f>
        <v>-1.6652352083767807E-2</v>
      </c>
      <c r="AL1286" s="20">
        <f t="shared" si="818"/>
        <v>-3.6367405559876165E-3</v>
      </c>
      <c r="AN1286" s="18">
        <v>44399</v>
      </c>
      <c r="AO1286" s="14">
        <f t="shared" si="808"/>
        <v>-2.8343398116296159E-3</v>
      </c>
      <c r="AP1286" s="13">
        <f t="shared" si="819"/>
        <v>57392937.133064039</v>
      </c>
      <c r="AQ1286" s="14">
        <f t="shared" si="809"/>
        <v>-1.4802906813397465E-2</v>
      </c>
      <c r="AR1286" s="13">
        <f t="shared" si="820"/>
        <v>97813973.903374925</v>
      </c>
      <c r="AS1286" s="14">
        <v>2.6079094981408145E-3</v>
      </c>
      <c r="AT1286" s="13">
        <f t="shared" si="821"/>
        <v>106902001.7948124</v>
      </c>
      <c r="AU1286" s="26">
        <f t="shared" si="810"/>
        <v>262108912.83125135</v>
      </c>
      <c r="AV1286" s="20">
        <f>AU1286/MAX($AU$13:AU1286)-1</f>
        <v>-5.1420929357146594E-3</v>
      </c>
      <c r="AW1286" s="20">
        <f t="shared" si="822"/>
        <v>-5.1420929357146594E-3</v>
      </c>
      <c r="AY1286" s="18">
        <v>44399</v>
      </c>
      <c r="AZ1286" s="14">
        <f t="shared" si="823"/>
        <v>-2.8343398116296159E-3</v>
      </c>
      <c r="BA1286" s="13">
        <f t="shared" si="824"/>
        <v>57392937.133064039</v>
      </c>
      <c r="BB1286" s="20">
        <v>0</v>
      </c>
      <c r="BC1286" s="13">
        <f t="shared" si="825"/>
        <v>2015617181.0596335</v>
      </c>
      <c r="BD1286" s="14">
        <f t="shared" si="826"/>
        <v>5.8713200907669627E-3</v>
      </c>
      <c r="BE1286" s="13">
        <f t="shared" si="827"/>
        <v>112396498.35742052</v>
      </c>
      <c r="BF1286" s="26">
        <f t="shared" si="811"/>
        <v>2185406616.550118</v>
      </c>
      <c r="BG1286" s="20">
        <f>BF1286/MAX($BF$13:BF1286)-1</f>
        <v>-7.5153890996676465E-3</v>
      </c>
      <c r="BH1286" s="20">
        <f t="shared" si="828"/>
        <v>2.2560634722612605E-4</v>
      </c>
      <c r="BJ1286" s="18">
        <v>44399</v>
      </c>
      <c r="BK1286" s="14" t="e">
        <f>VLOOKUP(AP1286:AP2559,$F$13:$H$1892,3,FALSE)</f>
        <v>#N/A</v>
      </c>
      <c r="BL1286" s="13" t="e">
        <f t="shared" si="829"/>
        <v>#N/A</v>
      </c>
      <c r="BM1286" s="14" t="e">
        <f>VLOOKUP(AP1286:AP2559,$Q$13:$S$1892,3,FALSE)</f>
        <v>#N/A</v>
      </c>
      <c r="BN1286" s="13" t="e">
        <f t="shared" si="830"/>
        <v>#N/A</v>
      </c>
      <c r="BO1286" s="14">
        <v>4.1539521976974303E-3</v>
      </c>
      <c r="BP1286" s="13">
        <f t="shared" si="831"/>
        <v>95982342.086623698</v>
      </c>
      <c r="BQ1286" s="26" t="e">
        <f t="shared" si="812"/>
        <v>#N/A</v>
      </c>
      <c r="BR1286" s="20" t="e">
        <f>BQ1286/MAX($AJ$13:BQ1285)-1</f>
        <v>#N/A</v>
      </c>
      <c r="BS1286" s="20" t="e">
        <f t="shared" si="832"/>
        <v>#N/A</v>
      </c>
      <c r="BT1286" s="20"/>
      <c r="BU1286" s="20"/>
      <c r="BV1286" s="13" t="e">
        <f>CF1285*(AY1287+1)</f>
        <v>#VALUE!</v>
      </c>
      <c r="BW1286" s="14" t="e">
        <f>VLOOKUP(AV1287:AV2560,$AP$14:$AS$1893,3,FALSE)</f>
        <v>#VALUE!</v>
      </c>
      <c r="BX1286" s="13" t="e">
        <f>CH1285*(1+BW1286)</f>
        <v>#VALUE!</v>
      </c>
      <c r="BY1286" s="26" t="e">
        <f>BX1286+BV1286+AX1287</f>
        <v>#VALUE!</v>
      </c>
      <c r="BZ1286" s="20" t="e">
        <f>BY1286/MAX($BY$13:BY1286)-1</f>
        <v>#VALUE!</v>
      </c>
      <c r="CA1286" s="20" t="e">
        <f>BY1286/CI1285-1</f>
        <v>#VALUE!</v>
      </c>
    </row>
    <row r="1287" spans="1:89" x14ac:dyDescent="0.3">
      <c r="A1287" s="12">
        <f t="shared" si="838"/>
        <v>41819</v>
      </c>
      <c r="B1287" s="13">
        <v>1594429.8800060283</v>
      </c>
      <c r="C1287" s="14">
        <f t="shared" si="798"/>
        <v>0</v>
      </c>
      <c r="D1287" s="14">
        <f>B1287/MAX($B$13:B1287)-1</f>
        <v>-2.7896429863618399E-2</v>
      </c>
      <c r="L1287" s="12">
        <f t="shared" si="839"/>
        <v>41819</v>
      </c>
      <c r="M1287" s="13">
        <v>27003044.804122303</v>
      </c>
      <c r="N1287" s="14">
        <f t="shared" si="814"/>
        <v>0</v>
      </c>
      <c r="O1287" s="14">
        <f>M1287/MAX(M$13:$M1287)-1</f>
        <v>-1.216838786295249E-2</v>
      </c>
      <c r="AP1287" s="18"/>
      <c r="AQ1287" s="21"/>
      <c r="AR1287" s="14"/>
      <c r="AS1287" s="20"/>
      <c r="AT1287" s="18"/>
      <c r="AU1287" s="18"/>
      <c r="AV1287" s="18"/>
      <c r="AW1287" s="14"/>
      <c r="AX1287" s="13"/>
      <c r="AY1287" s="14"/>
      <c r="AZ1287" s="14"/>
      <c r="BA1287" s="14"/>
    </row>
    <row r="1288" spans="1:89" x14ac:dyDescent="0.3">
      <c r="A1288" s="12">
        <f t="shared" si="838"/>
        <v>41820</v>
      </c>
      <c r="B1288" s="13">
        <v>1581353.4067678424</v>
      </c>
      <c r="C1288" s="14">
        <f t="shared" si="798"/>
        <v>-8.201347329326647E-3</v>
      </c>
      <c r="D1288" s="14">
        <f>B1288/MAX($B$13:B1288)-1</f>
        <v>-3.5868988882385211E-2</v>
      </c>
      <c r="L1288" s="12">
        <f t="shared" si="839"/>
        <v>41820</v>
      </c>
      <c r="M1288" s="13">
        <v>27037403.889742006</v>
      </c>
      <c r="N1288" s="14">
        <f t="shared" si="814"/>
        <v>1.2724152357239671E-3</v>
      </c>
      <c r="O1288" s="14">
        <f>M1288/MAX(M$13:$M1288)-1</f>
        <v>-1.0911455869339504E-2</v>
      </c>
      <c r="AT1288" s="18"/>
      <c r="AU1288" s="18"/>
    </row>
    <row r="1289" spans="1:89" x14ac:dyDescent="0.3">
      <c r="A1289" s="12">
        <f t="shared" si="838"/>
        <v>41821</v>
      </c>
      <c r="B1289" s="13">
        <v>1575925.1308229724</v>
      </c>
      <c r="C1289" s="14">
        <f t="shared" si="798"/>
        <v>-3.4326773013787504E-3</v>
      </c>
      <c r="D1289" s="14">
        <f>B1289/MAX($B$13:B1289)-1</f>
        <v>-3.9178539519804101E-2</v>
      </c>
      <c r="L1289" s="12">
        <f t="shared" si="839"/>
        <v>41821</v>
      </c>
      <c r="M1289" s="13">
        <v>26976321.896968745</v>
      </c>
      <c r="N1289" s="14">
        <f t="shared" si="814"/>
        <v>-2.2591663394293526E-3</v>
      </c>
      <c r="O1289" s="14">
        <f>M1289/MAX(M$13:$M1289)-1</f>
        <v>-1.314597141495466E-2</v>
      </c>
    </row>
    <row r="1290" spans="1:89" x14ac:dyDescent="0.3">
      <c r="A1290" s="12">
        <f t="shared" si="838"/>
        <v>41822</v>
      </c>
      <c r="B1290" s="13">
        <v>1574625.243544213</v>
      </c>
      <c r="C1290" s="14">
        <f t="shared" si="798"/>
        <v>-8.2484075755584474E-4</v>
      </c>
      <c r="D1290" s="14">
        <f>B1290/MAX($B$13:B1290)-1</f>
        <v>-3.9971064221142494E-2</v>
      </c>
      <c r="L1290" s="12">
        <f t="shared" si="839"/>
        <v>41822</v>
      </c>
      <c r="M1290" s="13">
        <v>27137119.280634217</v>
      </c>
      <c r="N1290" s="14">
        <f t="shared" si="814"/>
        <v>5.9606859778589261E-3</v>
      </c>
      <c r="O1290" s="14">
        <f>M1290/MAX(M$13:$M1290)-1</f>
        <v>-7.2636444445740578E-3</v>
      </c>
    </row>
    <row r="1291" spans="1:89" x14ac:dyDescent="0.3">
      <c r="A1291" s="12">
        <f t="shared" si="838"/>
        <v>41823</v>
      </c>
      <c r="B1291" s="13">
        <v>1573396.4432581805</v>
      </c>
      <c r="C1291" s="14">
        <f t="shared" si="798"/>
        <v>-7.8037634101857378E-4</v>
      </c>
      <c r="D1291" s="14">
        <f>B1291/MAX($B$13:B1291)-1</f>
        <v>-4.0720248089317512E-2</v>
      </c>
      <c r="L1291" s="12">
        <f t="shared" si="839"/>
        <v>41823</v>
      </c>
      <c r="M1291" s="13">
        <v>26898963.599491134</v>
      </c>
      <c r="N1291" s="14">
        <f t="shared" si="814"/>
        <v>-8.7760118780565444E-3</v>
      </c>
      <c r="O1291" s="14">
        <f>M1291/MAX(M$13:$M1291)-1</f>
        <v>-1.5975910492707079E-2</v>
      </c>
    </row>
    <row r="1292" spans="1:89" x14ac:dyDescent="0.3">
      <c r="A1292" s="12">
        <f t="shared" si="838"/>
        <v>41824</v>
      </c>
      <c r="B1292" s="13">
        <v>1574575.3528376904</v>
      </c>
      <c r="C1292" s="14">
        <f t="shared" si="798"/>
        <v>7.49276880954719E-4</v>
      </c>
      <c r="D1292" s="14">
        <f>B1292/MAX($B$13:B1292)-1</f>
        <v>-4.0001481948842788E-2</v>
      </c>
      <c r="L1292" s="12">
        <f t="shared" si="839"/>
        <v>41824</v>
      </c>
      <c r="M1292" s="13">
        <v>26724081.094883636</v>
      </c>
      <c r="N1292" s="14">
        <f t="shared" si="814"/>
        <v>-6.5014588372768189E-3</v>
      </c>
      <c r="O1292" s="14">
        <f>M1292/MAX(M$13:$M1292)-1</f>
        <v>-2.2373502605527507E-2</v>
      </c>
    </row>
    <row r="1293" spans="1:89" x14ac:dyDescent="0.3">
      <c r="A1293" s="12">
        <f t="shared" si="838"/>
        <v>41825</v>
      </c>
      <c r="B1293" s="13">
        <v>1574575.3528376904</v>
      </c>
      <c r="C1293" s="14">
        <f t="shared" si="798"/>
        <v>0</v>
      </c>
      <c r="D1293" s="14">
        <f>B1293/MAX($B$13:B1293)-1</f>
        <v>-4.0001481948842788E-2</v>
      </c>
      <c r="L1293" s="12">
        <f t="shared" si="839"/>
        <v>41825</v>
      </c>
      <c r="M1293" s="13">
        <v>26724081.094883636</v>
      </c>
      <c r="N1293" s="14">
        <f t="shared" si="814"/>
        <v>0</v>
      </c>
      <c r="O1293" s="14">
        <f>M1293/MAX(M$13:$M1293)-1</f>
        <v>-2.2373502605527507E-2</v>
      </c>
    </row>
    <row r="1294" spans="1:89" x14ac:dyDescent="0.3">
      <c r="A1294" s="12">
        <f t="shared" si="838"/>
        <v>41826</v>
      </c>
      <c r="B1294" s="13">
        <v>1574575.3528376904</v>
      </c>
      <c r="C1294" s="14">
        <f t="shared" ref="C1294:C1357" si="840">B1294/B1293-1</f>
        <v>0</v>
      </c>
      <c r="D1294" s="14">
        <f>B1294/MAX($B$13:B1294)-1</f>
        <v>-4.0001481948842788E-2</v>
      </c>
      <c r="L1294" s="12">
        <f t="shared" si="839"/>
        <v>41826</v>
      </c>
      <c r="M1294" s="13">
        <v>26724081.094883636</v>
      </c>
      <c r="N1294" s="14">
        <f t="shared" si="814"/>
        <v>0</v>
      </c>
      <c r="O1294" s="14">
        <f>M1294/MAX(M$13:$M1294)-1</f>
        <v>-2.2373502605527507E-2</v>
      </c>
    </row>
    <row r="1295" spans="1:89" x14ac:dyDescent="0.3">
      <c r="A1295" s="12">
        <f t="shared" si="838"/>
        <v>41827</v>
      </c>
      <c r="B1295" s="13">
        <v>1573271.4992944403</v>
      </c>
      <c r="C1295" s="14">
        <f t="shared" si="840"/>
        <v>-8.2806678060876049E-4</v>
      </c>
      <c r="D1295" s="14">
        <f>B1295/MAX($B$13:B1295)-1</f>
        <v>-4.0796424831074596E-2</v>
      </c>
      <c r="L1295" s="12">
        <f t="shared" si="839"/>
        <v>41827</v>
      </c>
      <c r="M1295" s="13">
        <v>26575116.124381088</v>
      </c>
      <c r="N1295" s="14">
        <f t="shared" ref="N1295:N1358" si="841">M1295/M1294-1</f>
        <v>-5.5741849447937808E-3</v>
      </c>
      <c r="O1295" s="14">
        <f>M1295/MAX(M$13:$M1295)-1</f>
        <v>-2.7822973508935256E-2</v>
      </c>
    </row>
    <row r="1296" spans="1:89" x14ac:dyDescent="0.3">
      <c r="A1296" s="12">
        <f t="shared" ref="A1296:A1359" si="842">A1295+1</f>
        <v>41828</v>
      </c>
      <c r="B1296" s="13">
        <v>1582989.5111197722</v>
      </c>
      <c r="C1296" s="14">
        <f t="shared" si="840"/>
        <v>6.176945193305805E-3</v>
      </c>
      <c r="D1296" s="14">
        <f>B1296/MAX($B$13:B1296)-1</f>
        <v>-3.4871476918033051E-2</v>
      </c>
      <c r="L1296" s="12">
        <f t="shared" ref="L1296:L1359" si="843">L1295+1</f>
        <v>41828</v>
      </c>
      <c r="M1296" s="13">
        <v>27698494.747937281</v>
      </c>
      <c r="N1296" s="14">
        <f t="shared" si="841"/>
        <v>4.227182369771687E-2</v>
      </c>
      <c r="O1296" s="14">
        <f>M1296/MAX(M$13:$M1296)-1</f>
        <v>0</v>
      </c>
    </row>
    <row r="1297" spans="1:15" x14ac:dyDescent="0.3">
      <c r="A1297" s="12">
        <f t="shared" si="842"/>
        <v>41829</v>
      </c>
      <c r="B1297" s="13">
        <v>1572788.1611710091</v>
      </c>
      <c r="C1297" s="14">
        <f t="shared" si="840"/>
        <v>-6.44435726017345E-3</v>
      </c>
      <c r="D1297" s="14">
        <f>B1297/MAX($B$13:B1297)-1</f>
        <v>-4.1091109922756774E-2</v>
      </c>
      <c r="L1297" s="12">
        <f t="shared" si="843"/>
        <v>41829</v>
      </c>
      <c r="M1297" s="13">
        <v>27722414.52403643</v>
      </c>
      <c r="N1297" s="14">
        <f t="shared" si="841"/>
        <v>8.635767508966552E-4</v>
      </c>
      <c r="O1297" s="14">
        <f>M1297/MAX(M$13:$M1297)-1</f>
        <v>0</v>
      </c>
    </row>
    <row r="1298" spans="1:15" x14ac:dyDescent="0.3">
      <c r="A1298" s="12">
        <f t="shared" si="842"/>
        <v>41830</v>
      </c>
      <c r="B1298" s="13">
        <v>1577572.6103127182</v>
      </c>
      <c r="C1298" s="14">
        <f t="shared" si="840"/>
        <v>3.0420175201133492E-3</v>
      </c>
      <c r="D1298" s="14">
        <f>B1298/MAX($B$13:B1298)-1</f>
        <v>-3.8174092278949301E-2</v>
      </c>
      <c r="L1298" s="12">
        <f t="shared" si="843"/>
        <v>41830</v>
      </c>
      <c r="M1298" s="13">
        <v>26372347.623469677</v>
      </c>
      <c r="N1298" s="14">
        <f t="shared" si="841"/>
        <v>-4.8699470220971985E-2</v>
      </c>
      <c r="O1298" s="14">
        <f>M1298/MAX(M$13:$M1298)-1</f>
        <v>-4.8699470220971985E-2</v>
      </c>
    </row>
    <row r="1299" spans="1:15" x14ac:dyDescent="0.3">
      <c r="A1299" s="12">
        <f t="shared" si="842"/>
        <v>41831</v>
      </c>
      <c r="B1299" s="13">
        <v>1567286.1568482174</v>
      </c>
      <c r="C1299" s="14">
        <f t="shared" si="840"/>
        <v>-6.520431070657251E-3</v>
      </c>
      <c r="D1299" s="14">
        <f>B1299/MAX($B$13:B1299)-1</f>
        <v>-4.4445611812216734E-2</v>
      </c>
      <c r="L1299" s="12">
        <f t="shared" si="843"/>
        <v>41831</v>
      </c>
      <c r="M1299" s="13">
        <v>27000830.492925834</v>
      </c>
      <c r="N1299" s="14">
        <f t="shared" si="841"/>
        <v>2.383113094174627E-2</v>
      </c>
      <c r="O1299" s="14">
        <f>M1299/MAX(M$13:$M1299)-1</f>
        <v>-2.6028902730855341E-2</v>
      </c>
    </row>
    <row r="1300" spans="1:15" x14ac:dyDescent="0.3">
      <c r="A1300" s="12">
        <f t="shared" si="842"/>
        <v>41832</v>
      </c>
      <c r="B1300" s="13">
        <v>1567286.1568482174</v>
      </c>
      <c r="C1300" s="14">
        <f t="shared" si="840"/>
        <v>0</v>
      </c>
      <c r="D1300" s="14">
        <f>B1300/MAX($B$13:B1300)-1</f>
        <v>-4.4445611812216734E-2</v>
      </c>
      <c r="L1300" s="12">
        <f t="shared" si="843"/>
        <v>41832</v>
      </c>
      <c r="M1300" s="13">
        <v>27000830.492925834</v>
      </c>
      <c r="N1300" s="14">
        <f t="shared" si="841"/>
        <v>0</v>
      </c>
      <c r="O1300" s="14">
        <f>M1300/MAX(M$13:$M1300)-1</f>
        <v>-2.6028902730855341E-2</v>
      </c>
    </row>
    <row r="1301" spans="1:15" x14ac:dyDescent="0.3">
      <c r="A1301" s="12">
        <f t="shared" si="842"/>
        <v>41833</v>
      </c>
      <c r="B1301" s="13">
        <v>1567286.1568482174</v>
      </c>
      <c r="C1301" s="14">
        <f t="shared" si="840"/>
        <v>0</v>
      </c>
      <c r="D1301" s="14">
        <f>B1301/MAX($B$13:B1301)-1</f>
        <v>-4.4445611812216734E-2</v>
      </c>
      <c r="L1301" s="12">
        <f t="shared" si="843"/>
        <v>41833</v>
      </c>
      <c r="M1301" s="13">
        <v>27000830.492925834</v>
      </c>
      <c r="N1301" s="14">
        <f t="shared" si="841"/>
        <v>0</v>
      </c>
      <c r="O1301" s="14">
        <f>M1301/MAX(M$13:$M1301)-1</f>
        <v>-2.6028902730855341E-2</v>
      </c>
    </row>
    <row r="1302" spans="1:15" x14ac:dyDescent="0.3">
      <c r="A1302" s="12">
        <f t="shared" si="842"/>
        <v>41834</v>
      </c>
      <c r="B1302" s="13">
        <v>1567251.1890813771</v>
      </c>
      <c r="C1302" s="14">
        <f t="shared" si="840"/>
        <v>-2.231102896399495E-5</v>
      </c>
      <c r="D1302" s="14">
        <f>B1302/MAX($B$13:B1302)-1</f>
        <v>-4.446693121384826E-2</v>
      </c>
      <c r="L1302" s="12">
        <f t="shared" si="843"/>
        <v>41834</v>
      </c>
      <c r="M1302" s="13">
        <v>26787299.005843081</v>
      </c>
      <c r="N1302" s="14">
        <f t="shared" si="841"/>
        <v>-7.9083303433462593E-3</v>
      </c>
      <c r="O1302" s="14">
        <f>M1302/MAX(M$13:$M1302)-1</f>
        <v>-3.3731387912931177E-2</v>
      </c>
    </row>
    <row r="1303" spans="1:15" x14ac:dyDescent="0.3">
      <c r="A1303" s="12">
        <f t="shared" si="842"/>
        <v>41835</v>
      </c>
      <c r="B1303" s="13">
        <v>1582406.695918466</v>
      </c>
      <c r="C1303" s="14">
        <f t="shared" si="840"/>
        <v>9.6701198523077014E-3</v>
      </c>
      <c r="D1303" s="14">
        <f>B1303/MAX($B$13:B1303)-1</f>
        <v>-3.5226811915842648E-2</v>
      </c>
      <c r="L1303" s="12">
        <f t="shared" si="843"/>
        <v>41835</v>
      </c>
      <c r="M1303" s="13">
        <v>26945610.295907404</v>
      </c>
      <c r="N1303" s="14">
        <f t="shared" si="841"/>
        <v>5.9099385133898341E-3</v>
      </c>
      <c r="O1303" s="14">
        <f>M1303/MAX(M$13:$M1303)-1</f>
        <v>-2.8020799828077925E-2</v>
      </c>
    </row>
    <row r="1304" spans="1:15" x14ac:dyDescent="0.3">
      <c r="A1304" s="12">
        <f t="shared" si="842"/>
        <v>41836</v>
      </c>
      <c r="B1304" s="13">
        <v>1578437.258665723</v>
      </c>
      <c r="C1304" s="14">
        <f t="shared" si="840"/>
        <v>-2.5084810769452348E-3</v>
      </c>
      <c r="D1304" s="14">
        <f>B1304/MAX($B$13:B1304)-1</f>
        <v>-3.7646927201695934E-2</v>
      </c>
      <c r="L1304" s="12">
        <f t="shared" si="843"/>
        <v>41836</v>
      </c>
      <c r="M1304" s="13">
        <v>27425208.701871537</v>
      </c>
      <c r="N1304" s="14">
        <f t="shared" si="841"/>
        <v>1.7798758339386156E-2</v>
      </c>
      <c r="O1304" s="14">
        <f>M1304/MAX(M$13:$M1304)-1</f>
        <v>-1.0720776933307974E-2</v>
      </c>
    </row>
    <row r="1305" spans="1:15" x14ac:dyDescent="0.3">
      <c r="A1305" s="12">
        <f t="shared" si="842"/>
        <v>41837</v>
      </c>
      <c r="B1305" s="13">
        <v>1579760.4638058841</v>
      </c>
      <c r="C1305" s="14">
        <f t="shared" si="840"/>
        <v>8.3830075151647421E-4</v>
      </c>
      <c r="D1305" s="14">
        <f>B1305/MAX($B$13:B1305)-1</f>
        <v>-3.6840185897544897E-2</v>
      </c>
      <c r="L1305" s="12">
        <f t="shared" si="843"/>
        <v>41837</v>
      </c>
      <c r="M1305" s="13">
        <v>27519291.84400738</v>
      </c>
      <c r="N1305" s="14">
        <f t="shared" si="841"/>
        <v>3.4305351386232363E-3</v>
      </c>
      <c r="O1305" s="14">
        <f>M1305/MAX(M$13:$M1305)-1</f>
        <v>-7.327019796667944E-3</v>
      </c>
    </row>
    <row r="1306" spans="1:15" x14ac:dyDescent="0.3">
      <c r="A1306" s="12">
        <f t="shared" si="842"/>
        <v>41838</v>
      </c>
      <c r="B1306" s="13">
        <v>1565340.9241652631</v>
      </c>
      <c r="C1306" s="14">
        <f t="shared" si="840"/>
        <v>-9.1276747146097348E-3</v>
      </c>
      <c r="D1306" s="14">
        <f>B1306/MAX($B$13:B1306)-1</f>
        <v>-4.5631595378856082E-2</v>
      </c>
      <c r="L1306" s="12">
        <f t="shared" si="843"/>
        <v>41838</v>
      </c>
      <c r="M1306" s="13">
        <v>27250835.600089025</v>
      </c>
      <c r="N1306" s="14">
        <f t="shared" si="841"/>
        <v>-9.7552017486530751E-3</v>
      </c>
      <c r="O1306" s="14">
        <f>M1306/MAX(M$13:$M1306)-1</f>
        <v>-1.7010744988988136E-2</v>
      </c>
    </row>
    <row r="1307" spans="1:15" x14ac:dyDescent="0.3">
      <c r="A1307" s="12">
        <f t="shared" si="842"/>
        <v>41839</v>
      </c>
      <c r="B1307" s="13">
        <v>1565340.9241652631</v>
      </c>
      <c r="C1307" s="14">
        <f t="shared" si="840"/>
        <v>0</v>
      </c>
      <c r="D1307" s="14">
        <f>B1307/MAX($B$13:B1307)-1</f>
        <v>-4.5631595378856082E-2</v>
      </c>
      <c r="L1307" s="12">
        <f t="shared" si="843"/>
        <v>41839</v>
      </c>
      <c r="M1307" s="13">
        <v>27250835.600089025</v>
      </c>
      <c r="N1307" s="14">
        <f t="shared" si="841"/>
        <v>0</v>
      </c>
      <c r="O1307" s="14">
        <f>M1307/MAX(M$13:$M1307)-1</f>
        <v>-1.7010744988988136E-2</v>
      </c>
    </row>
    <row r="1308" spans="1:15" x14ac:dyDescent="0.3">
      <c r="A1308" s="12">
        <f t="shared" si="842"/>
        <v>41840</v>
      </c>
      <c r="B1308" s="13">
        <v>1565340.9241652631</v>
      </c>
      <c r="C1308" s="14">
        <f t="shared" si="840"/>
        <v>0</v>
      </c>
      <c r="D1308" s="14">
        <f>B1308/MAX($B$13:B1308)-1</f>
        <v>-4.5631595378856082E-2</v>
      </c>
      <c r="L1308" s="12">
        <f t="shared" si="843"/>
        <v>41840</v>
      </c>
      <c r="M1308" s="13">
        <v>27250835.600089025</v>
      </c>
      <c r="N1308" s="14">
        <f t="shared" si="841"/>
        <v>0</v>
      </c>
      <c r="O1308" s="14">
        <f>M1308/MAX(M$13:$M1308)-1</f>
        <v>-1.7010744988988136E-2</v>
      </c>
    </row>
    <row r="1309" spans="1:15" x14ac:dyDescent="0.3">
      <c r="A1309" s="12">
        <f t="shared" si="842"/>
        <v>41841</v>
      </c>
      <c r="B1309" s="13">
        <v>1561093.9278538453</v>
      </c>
      <c r="C1309" s="14">
        <f t="shared" si="840"/>
        <v>-2.7131446229086142E-3</v>
      </c>
      <c r="D1309" s="14">
        <f>B1309/MAX($B$13:B1309)-1</f>
        <v>-4.822093488412782E-2</v>
      </c>
      <c r="L1309" s="12">
        <f t="shared" si="843"/>
        <v>41841</v>
      </c>
      <c r="M1309" s="13">
        <v>27442366.898147758</v>
      </c>
      <c r="N1309" s="14">
        <f t="shared" si="841"/>
        <v>7.0284559662496804E-3</v>
      </c>
      <c r="O1309" s="14">
        <f>M1309/MAX(M$13:$M1309)-1</f>
        <v>-1.0101848294846727E-2</v>
      </c>
    </row>
    <row r="1310" spans="1:15" x14ac:dyDescent="0.3">
      <c r="A1310" s="12">
        <f t="shared" si="842"/>
        <v>41842</v>
      </c>
      <c r="B1310" s="13">
        <v>1564450.064945265</v>
      </c>
      <c r="C1310" s="14">
        <f t="shared" si="840"/>
        <v>2.149862369930311E-3</v>
      </c>
      <c r="D1310" s="14">
        <f>B1310/MAX($B$13:B1310)-1</f>
        <v>-4.6174740887547694E-2</v>
      </c>
      <c r="L1310" s="12">
        <f t="shared" si="843"/>
        <v>41842</v>
      </c>
      <c r="M1310" s="13">
        <v>27563737.272225883</v>
      </c>
      <c r="N1310" s="14">
        <f t="shared" si="841"/>
        <v>4.4227370958411782E-3</v>
      </c>
      <c r="O1310" s="14">
        <f>M1310/MAX(M$13:$M1310)-1</f>
        <v>-5.7237890181955908E-3</v>
      </c>
    </row>
    <row r="1311" spans="1:15" x14ac:dyDescent="0.3">
      <c r="A1311" s="12">
        <f t="shared" si="842"/>
        <v>41843</v>
      </c>
      <c r="B1311" s="13">
        <v>1570763.8295133363</v>
      </c>
      <c r="C1311" s="14">
        <f t="shared" si="840"/>
        <v>4.0357725117243781E-3</v>
      </c>
      <c r="D1311" s="14">
        <f>B1311/MAX($B$13:B1311)-1</f>
        <v>-4.2325319125833372E-2</v>
      </c>
      <c r="L1311" s="12">
        <f t="shared" si="843"/>
        <v>41843</v>
      </c>
      <c r="M1311" s="13">
        <v>26858724.528779492</v>
      </c>
      <c r="N1311" s="14">
        <f t="shared" si="841"/>
        <v>-2.557754547155644E-2</v>
      </c>
      <c r="O1311" s="14">
        <f>M1311/MAX(M$13:$M1311)-1</f>
        <v>-3.1154934015869551E-2</v>
      </c>
    </row>
    <row r="1312" spans="1:15" x14ac:dyDescent="0.3">
      <c r="A1312" s="12">
        <f t="shared" si="842"/>
        <v>41844</v>
      </c>
      <c r="B1312" s="13">
        <v>1573811.471658526</v>
      </c>
      <c r="C1312" s="14">
        <f t="shared" si="840"/>
        <v>1.9402293889934086E-3</v>
      </c>
      <c r="D1312" s="14">
        <f>B1312/MAX($B$13:B1312)-1</f>
        <v>-4.0467210564906431E-2</v>
      </c>
      <c r="L1312" s="12">
        <f t="shared" si="843"/>
        <v>41844</v>
      </c>
      <c r="M1312" s="13">
        <v>26796919.299731035</v>
      </c>
      <c r="N1312" s="14">
        <f t="shared" si="841"/>
        <v>-2.3011230105968172E-3</v>
      </c>
      <c r="O1312" s="14">
        <f>M1312/MAX(M$13:$M1312)-1</f>
        <v>-3.3384365690908857E-2</v>
      </c>
    </row>
    <row r="1313" spans="1:15" x14ac:dyDescent="0.3">
      <c r="A1313" s="12">
        <f t="shared" si="842"/>
        <v>41845</v>
      </c>
      <c r="B1313" s="13">
        <v>1561128.4017529562</v>
      </c>
      <c r="C1313" s="14">
        <f t="shared" si="840"/>
        <v>-8.058824156494393E-3</v>
      </c>
      <c r="D1313" s="14">
        <f>B1313/MAX($B$13:B1313)-1</f>
        <v>-4.8199916587354452E-2</v>
      </c>
      <c r="L1313" s="12">
        <f t="shared" si="843"/>
        <v>41845</v>
      </c>
      <c r="M1313" s="13">
        <v>26844998.219611075</v>
      </c>
      <c r="N1313" s="14">
        <f t="shared" si="841"/>
        <v>1.7941957932650077E-3</v>
      </c>
      <c r="O1313" s="14">
        <f>M1313/MAX(M$13:$M1313)-1</f>
        <v>-3.1650067986127239E-2</v>
      </c>
    </row>
    <row r="1314" spans="1:15" x14ac:dyDescent="0.3">
      <c r="A1314" s="12">
        <f t="shared" si="842"/>
        <v>41846</v>
      </c>
      <c r="B1314" s="13">
        <v>1561128.4017529562</v>
      </c>
      <c r="C1314" s="14">
        <f t="shared" si="840"/>
        <v>0</v>
      </c>
      <c r="D1314" s="14">
        <f>B1314/MAX($B$13:B1314)-1</f>
        <v>-4.8199916587354452E-2</v>
      </c>
      <c r="L1314" s="12">
        <f t="shared" si="843"/>
        <v>41846</v>
      </c>
      <c r="M1314" s="13">
        <v>26844998.219611075</v>
      </c>
      <c r="N1314" s="14">
        <f t="shared" si="841"/>
        <v>0</v>
      </c>
      <c r="O1314" s="14">
        <f>M1314/MAX(M$13:$M1314)-1</f>
        <v>-3.1650067986127239E-2</v>
      </c>
    </row>
    <row r="1315" spans="1:15" x14ac:dyDescent="0.3">
      <c r="A1315" s="12">
        <f t="shared" si="842"/>
        <v>41847</v>
      </c>
      <c r="B1315" s="13">
        <v>1561128.4017529562</v>
      </c>
      <c r="C1315" s="14">
        <f t="shared" si="840"/>
        <v>0</v>
      </c>
      <c r="D1315" s="14">
        <f>B1315/MAX($B$13:B1315)-1</f>
        <v>-4.8199916587354452E-2</v>
      </c>
      <c r="L1315" s="12">
        <f t="shared" si="843"/>
        <v>41847</v>
      </c>
      <c r="M1315" s="13">
        <v>26844998.219611075</v>
      </c>
      <c r="N1315" s="14">
        <f t="shared" si="841"/>
        <v>0</v>
      </c>
      <c r="O1315" s="14">
        <f>M1315/MAX(M$13:$M1315)-1</f>
        <v>-3.1650067986127239E-2</v>
      </c>
    </row>
    <row r="1316" spans="1:15" x14ac:dyDescent="0.3">
      <c r="A1316" s="12">
        <f t="shared" si="842"/>
        <v>41848</v>
      </c>
      <c r="B1316" s="13">
        <v>1567104.4563485743</v>
      </c>
      <c r="C1316" s="14">
        <f t="shared" si="840"/>
        <v>3.8280352781407956E-3</v>
      </c>
      <c r="D1316" s="14">
        <f>B1316/MAX($B$13:B1316)-1</f>
        <v>-4.4556392290313385E-2</v>
      </c>
      <c r="L1316" s="12">
        <f t="shared" si="843"/>
        <v>41848</v>
      </c>
      <c r="M1316" s="13">
        <v>26972220.781249575</v>
      </c>
      <c r="N1316" s="14">
        <f t="shared" si="841"/>
        <v>4.7391532902230082E-3</v>
      </c>
      <c r="O1316" s="14">
        <f>M1316/MAX(M$13:$M1316)-1</f>
        <v>-2.7060909219736473E-2</v>
      </c>
    </row>
    <row r="1317" spans="1:15" x14ac:dyDescent="0.3">
      <c r="A1317" s="12">
        <f t="shared" si="842"/>
        <v>41849</v>
      </c>
      <c r="B1317" s="13">
        <v>1567104.4563485743</v>
      </c>
      <c r="C1317" s="14">
        <f t="shared" si="840"/>
        <v>0</v>
      </c>
      <c r="D1317" s="14">
        <f>B1317/MAX($B$13:B1317)-1</f>
        <v>-4.4556392290313385E-2</v>
      </c>
      <c r="L1317" s="12">
        <f t="shared" si="843"/>
        <v>41849</v>
      </c>
      <c r="M1317" s="13">
        <v>26972220.781249575</v>
      </c>
      <c r="N1317" s="14">
        <f t="shared" si="841"/>
        <v>0</v>
      </c>
      <c r="O1317" s="14">
        <f>M1317/MAX(M$13:$M1317)-1</f>
        <v>-2.7060909219736473E-2</v>
      </c>
    </row>
    <row r="1318" spans="1:15" x14ac:dyDescent="0.3">
      <c r="A1318" s="12">
        <f t="shared" si="842"/>
        <v>41850</v>
      </c>
      <c r="B1318" s="13">
        <v>1552530.7674025141</v>
      </c>
      <c r="C1318" s="14">
        <f t="shared" si="840"/>
        <v>-9.2997559205577618E-3</v>
      </c>
      <c r="D1318" s="14">
        <f>B1318/MAX($B$13:B1318)-1</f>
        <v>-5.3441784637870637E-2</v>
      </c>
      <c r="L1318" s="12">
        <f t="shared" si="843"/>
        <v>41850</v>
      </c>
      <c r="M1318" s="13">
        <v>27238540.085887849</v>
      </c>
      <c r="N1318" s="14">
        <f t="shared" si="841"/>
        <v>9.8738367447819275E-3</v>
      </c>
      <c r="O1318" s="14">
        <f>M1318/MAX(M$13:$M1318)-1</f>
        <v>-1.7454267474755536E-2</v>
      </c>
    </row>
    <row r="1319" spans="1:15" x14ac:dyDescent="0.3">
      <c r="A1319" s="12">
        <f t="shared" si="842"/>
        <v>41851</v>
      </c>
      <c r="B1319" s="13">
        <v>1550832.7633064881</v>
      </c>
      <c r="C1319" s="14">
        <f t="shared" si="840"/>
        <v>-1.0937007701734558E-3</v>
      </c>
      <c r="D1319" s="14">
        <f>B1319/MAX($B$13:B1319)-1</f>
        <v>-5.4477036087026143E-2</v>
      </c>
      <c r="L1319" s="12">
        <f t="shared" si="843"/>
        <v>41851</v>
      </c>
      <c r="M1319" s="13">
        <v>27247224.352127563</v>
      </c>
      <c r="N1319" s="14">
        <f t="shared" si="841"/>
        <v>3.1882274939598609E-4</v>
      </c>
      <c r="O1319" s="14">
        <f>M1319/MAX(M$13:$M1319)-1</f>
        <v>-1.7141009542904651E-2</v>
      </c>
    </row>
    <row r="1320" spans="1:15" x14ac:dyDescent="0.3">
      <c r="A1320" s="12">
        <f t="shared" si="842"/>
        <v>41852</v>
      </c>
      <c r="B1320" s="13">
        <v>1550832.7633064881</v>
      </c>
      <c r="C1320" s="14">
        <f t="shared" si="840"/>
        <v>0</v>
      </c>
      <c r="D1320" s="14">
        <f>B1320/MAX($B$13:B1320)-1</f>
        <v>-5.4477036087026143E-2</v>
      </c>
      <c r="L1320" s="12">
        <f t="shared" si="843"/>
        <v>41852</v>
      </c>
      <c r="M1320" s="13">
        <v>26025262.643042848</v>
      </c>
      <c r="N1320" s="14">
        <f t="shared" si="841"/>
        <v>-4.48471996006925E-2</v>
      </c>
      <c r="O1320" s="14">
        <f>M1320/MAX(M$13:$M1320)-1</f>
        <v>-6.1219482867269193E-2</v>
      </c>
    </row>
    <row r="1321" spans="1:15" x14ac:dyDescent="0.3">
      <c r="A1321" s="12">
        <f t="shared" si="842"/>
        <v>41853</v>
      </c>
      <c r="B1321" s="13">
        <v>1550832.7633064881</v>
      </c>
      <c r="C1321" s="14">
        <f t="shared" si="840"/>
        <v>0</v>
      </c>
      <c r="D1321" s="14">
        <f>B1321/MAX($B$13:B1321)-1</f>
        <v>-5.4477036087026143E-2</v>
      </c>
      <c r="L1321" s="12">
        <f t="shared" si="843"/>
        <v>41853</v>
      </c>
      <c r="M1321" s="13">
        <v>26025262.643042848</v>
      </c>
      <c r="N1321" s="14">
        <f t="shared" si="841"/>
        <v>0</v>
      </c>
      <c r="O1321" s="14">
        <f>M1321/MAX(M$13:$M1321)-1</f>
        <v>-6.1219482867269193E-2</v>
      </c>
    </row>
    <row r="1322" spans="1:15" x14ac:dyDescent="0.3">
      <c r="A1322" s="12">
        <f t="shared" si="842"/>
        <v>41854</v>
      </c>
      <c r="B1322" s="13">
        <v>1550832.7633064881</v>
      </c>
      <c r="C1322" s="14">
        <f t="shared" si="840"/>
        <v>0</v>
      </c>
      <c r="D1322" s="14">
        <f>B1322/MAX($B$13:B1322)-1</f>
        <v>-5.4477036087026143E-2</v>
      </c>
      <c r="L1322" s="12">
        <f t="shared" si="843"/>
        <v>41854</v>
      </c>
      <c r="M1322" s="13">
        <v>26025262.643042848</v>
      </c>
      <c r="N1322" s="14">
        <f t="shared" si="841"/>
        <v>0</v>
      </c>
      <c r="O1322" s="14">
        <f>M1322/MAX(M$13:$M1322)-1</f>
        <v>-6.1219482867269193E-2</v>
      </c>
    </row>
    <row r="1323" spans="1:15" x14ac:dyDescent="0.3">
      <c r="A1323" s="12">
        <f t="shared" si="842"/>
        <v>41855</v>
      </c>
      <c r="B1323" s="13">
        <v>1552950.6306092043</v>
      </c>
      <c r="C1323" s="14">
        <f t="shared" si="840"/>
        <v>1.3656322930661879E-3</v>
      </c>
      <c r="D1323" s="14">
        <f>B1323/MAX($B$13:B1323)-1</f>
        <v>-5.3185799393671074E-2</v>
      </c>
      <c r="L1323" s="12">
        <f t="shared" si="843"/>
        <v>41855</v>
      </c>
      <c r="M1323" s="13">
        <v>26268216.286489233</v>
      </c>
      <c r="N1323" s="14">
        <f t="shared" si="841"/>
        <v>9.3353003494600628E-3</v>
      </c>
      <c r="O1323" s="14">
        <f>M1323/MAX(M$13:$M1323)-1</f>
        <v>-5.2455684777613754E-2</v>
      </c>
    </row>
    <row r="1324" spans="1:15" x14ac:dyDescent="0.3">
      <c r="A1324" s="12">
        <f t="shared" si="842"/>
        <v>41856</v>
      </c>
      <c r="B1324" s="13">
        <v>1552298.6653450131</v>
      </c>
      <c r="C1324" s="14">
        <f t="shared" si="840"/>
        <v>-4.1982356125214171E-4</v>
      </c>
      <c r="D1324" s="14">
        <f>B1324/MAX($B$13:B1324)-1</f>
        <v>-5.3583294303213735E-2</v>
      </c>
      <c r="L1324" s="12">
        <f t="shared" si="843"/>
        <v>41856</v>
      </c>
      <c r="M1324" s="13">
        <v>26091861.873178285</v>
      </c>
      <c r="N1324" s="14">
        <f t="shared" si="841"/>
        <v>-6.7136044331130851E-3</v>
      </c>
      <c r="O1324" s="14">
        <f>M1324/MAX(M$13:$M1324)-1</f>
        <v>-5.8817122492861973E-2</v>
      </c>
    </row>
    <row r="1325" spans="1:15" x14ac:dyDescent="0.3">
      <c r="A1325" s="12">
        <f t="shared" si="842"/>
        <v>41857</v>
      </c>
      <c r="B1325" s="13">
        <v>1555304.6753610421</v>
      </c>
      <c r="C1325" s="14">
        <f t="shared" si="840"/>
        <v>1.9364894676121569E-3</v>
      </c>
      <c r="D1325" s="14">
        <f>B1325/MAX($B$13:B1325)-1</f>
        <v>-5.1750568320659718E-2</v>
      </c>
      <c r="L1325" s="12">
        <f t="shared" si="843"/>
        <v>41857</v>
      </c>
      <c r="M1325" s="13">
        <v>26161723.353148021</v>
      </c>
      <c r="N1325" s="14">
        <f t="shared" si="841"/>
        <v>2.6775199220854251E-3</v>
      </c>
      <c r="O1325" s="14">
        <f>M1325/MAX(M$13:$M1325)-1</f>
        <v>-5.6297086588010914E-2</v>
      </c>
    </row>
    <row r="1326" spans="1:15" x14ac:dyDescent="0.3">
      <c r="A1326" s="12">
        <f t="shared" si="842"/>
        <v>41858</v>
      </c>
      <c r="B1326" s="13">
        <v>1563757.9937579113</v>
      </c>
      <c r="C1326" s="14">
        <f t="shared" si="840"/>
        <v>5.4351526943792194E-3</v>
      </c>
      <c r="D1326" s="14">
        <f>B1326/MAX($B$13:B1326)-1</f>
        <v>-4.6596687867124231E-2</v>
      </c>
      <c r="L1326" s="12">
        <f t="shared" si="843"/>
        <v>41858</v>
      </c>
      <c r="M1326" s="13">
        <v>26193052.484552309</v>
      </c>
      <c r="N1326" s="14">
        <f t="shared" si="841"/>
        <v>1.1975178768381944E-3</v>
      </c>
      <c r="O1326" s="14">
        <f>M1326/MAX(M$13:$M1326)-1</f>
        <v>-5.5166985478775743E-2</v>
      </c>
    </row>
    <row r="1327" spans="1:15" x14ac:dyDescent="0.3">
      <c r="A1327" s="12">
        <f t="shared" si="842"/>
        <v>41859</v>
      </c>
      <c r="B1327" s="13">
        <v>1568929.6741895811</v>
      </c>
      <c r="C1327" s="14">
        <f t="shared" si="840"/>
        <v>3.3072127863222889E-3</v>
      </c>
      <c r="D1327" s="14">
        <f>B1327/MAX($B$13:B1327)-1</f>
        <v>-4.344358024271644E-2</v>
      </c>
      <c r="L1327" s="12">
        <f t="shared" si="843"/>
        <v>41859</v>
      </c>
      <c r="M1327" s="13">
        <v>26675464.929943759</v>
      </c>
      <c r="N1327" s="14">
        <f t="shared" si="841"/>
        <v>1.8417572586316933E-2</v>
      </c>
      <c r="O1327" s="14">
        <f>M1327/MAX(M$13:$M1327)-1</f>
        <v>-3.7765454851882541E-2</v>
      </c>
    </row>
    <row r="1328" spans="1:15" x14ac:dyDescent="0.3">
      <c r="A1328" s="12">
        <f t="shared" si="842"/>
        <v>41860</v>
      </c>
      <c r="B1328" s="13">
        <v>1568929.6741895811</v>
      </c>
      <c r="C1328" s="14">
        <f t="shared" si="840"/>
        <v>0</v>
      </c>
      <c r="D1328" s="14">
        <f>B1328/MAX($B$13:B1328)-1</f>
        <v>-4.344358024271644E-2</v>
      </c>
      <c r="L1328" s="12">
        <f t="shared" si="843"/>
        <v>41860</v>
      </c>
      <c r="M1328" s="13">
        <v>26675464.929943759</v>
      </c>
      <c r="N1328" s="14">
        <f t="shared" si="841"/>
        <v>0</v>
      </c>
      <c r="O1328" s="14">
        <f>M1328/MAX(M$13:$M1328)-1</f>
        <v>-3.7765454851882541E-2</v>
      </c>
    </row>
    <row r="1329" spans="1:15" x14ac:dyDescent="0.3">
      <c r="A1329" s="12">
        <f t="shared" si="842"/>
        <v>41861</v>
      </c>
      <c r="B1329" s="13">
        <v>1568929.6741895811</v>
      </c>
      <c r="C1329" s="14">
        <f t="shared" si="840"/>
        <v>0</v>
      </c>
      <c r="D1329" s="14">
        <f>B1329/MAX($B$13:B1329)-1</f>
        <v>-4.344358024271644E-2</v>
      </c>
      <c r="L1329" s="12">
        <f t="shared" si="843"/>
        <v>41861</v>
      </c>
      <c r="M1329" s="13">
        <v>26675464.929943759</v>
      </c>
      <c r="N1329" s="14">
        <f t="shared" si="841"/>
        <v>0</v>
      </c>
      <c r="O1329" s="14">
        <f>M1329/MAX(M$13:$M1329)-1</f>
        <v>-3.7765454851882541E-2</v>
      </c>
    </row>
    <row r="1330" spans="1:15" x14ac:dyDescent="0.3">
      <c r="A1330" s="12">
        <f t="shared" si="842"/>
        <v>41862</v>
      </c>
      <c r="B1330" s="13">
        <v>1569970.6614378481</v>
      </c>
      <c r="C1330" s="14">
        <f t="shared" si="840"/>
        <v>6.6350153572347637E-4</v>
      </c>
      <c r="D1330" s="14">
        <f>B1330/MAX($B$13:B1330)-1</f>
        <v>-4.2808903589201197E-2</v>
      </c>
      <c r="L1330" s="12">
        <f t="shared" si="843"/>
        <v>41862</v>
      </c>
      <c r="M1330" s="13">
        <v>26606671.21553003</v>
      </c>
      <c r="N1330" s="14">
        <f t="shared" si="841"/>
        <v>-2.578913417044415E-3</v>
      </c>
      <c r="O1330" s="14">
        <f>M1330/MAX(M$13:$M1330)-1</f>
        <v>-4.0246974430708571E-2</v>
      </c>
    </row>
    <row r="1331" spans="1:15" x14ac:dyDescent="0.3">
      <c r="A1331" s="12">
        <f t="shared" si="842"/>
        <v>41863</v>
      </c>
      <c r="B1331" s="13">
        <v>1565744.5441011102</v>
      </c>
      <c r="C1331" s="14">
        <f t="shared" si="840"/>
        <v>-2.6918447844543891E-3</v>
      </c>
      <c r="D1331" s="14">
        <f>B1331/MAX($B$13:B1331)-1</f>
        <v>-4.5385513449800796E-2</v>
      </c>
      <c r="L1331" s="12">
        <f t="shared" si="843"/>
        <v>41863</v>
      </c>
      <c r="M1331" s="13">
        <v>26806820.411656667</v>
      </c>
      <c r="N1331" s="14">
        <f t="shared" si="841"/>
        <v>7.5225192398291618E-3</v>
      </c>
      <c r="O1331" s="14">
        <f>M1331/MAX(M$13:$M1331)-1</f>
        <v>-3.3027213830379321E-2</v>
      </c>
    </row>
    <row r="1332" spans="1:15" x14ac:dyDescent="0.3">
      <c r="A1332" s="12">
        <f t="shared" si="842"/>
        <v>41864</v>
      </c>
      <c r="B1332" s="13">
        <v>1564767.132952451</v>
      </c>
      <c r="C1332" s="14">
        <f t="shared" si="840"/>
        <v>-6.2424688135853668E-4</v>
      </c>
      <c r="D1332" s="14">
        <f>B1332/MAX($B$13:B1332)-1</f>
        <v>-4.5981428565929461E-2</v>
      </c>
      <c r="L1332" s="12">
        <f t="shared" si="843"/>
        <v>41864</v>
      </c>
      <c r="M1332" s="13">
        <v>26718388.779501788</v>
      </c>
      <c r="N1332" s="14">
        <f t="shared" si="841"/>
        <v>-3.298848233281082E-3</v>
      </c>
      <c r="O1332" s="14">
        <f>M1332/MAX(M$13:$M1332)-1</f>
        <v>-3.6217110297665833E-2</v>
      </c>
    </row>
    <row r="1333" spans="1:15" x14ac:dyDescent="0.3">
      <c r="A1333" s="12">
        <f t="shared" si="842"/>
        <v>41865</v>
      </c>
      <c r="B1333" s="13">
        <v>1564747.6793822693</v>
      </c>
      <c r="C1333" s="14">
        <f t="shared" si="840"/>
        <v>-1.243224616109817E-5</v>
      </c>
      <c r="D1333" s="14">
        <f>B1333/MAX($B$13:B1333)-1</f>
        <v>-4.599328915965184E-2</v>
      </c>
      <c r="L1333" s="12">
        <f t="shared" si="843"/>
        <v>41865</v>
      </c>
      <c r="M1333" s="13">
        <v>26770766.673484229</v>
      </c>
      <c r="N1333" s="14">
        <f t="shared" si="841"/>
        <v>1.9603687338596298E-3</v>
      </c>
      <c r="O1333" s="14">
        <f>M1333/MAX(M$13:$M1333)-1</f>
        <v>-3.4327740454464517E-2</v>
      </c>
    </row>
    <row r="1334" spans="1:15" x14ac:dyDescent="0.3">
      <c r="A1334" s="12">
        <f t="shared" si="842"/>
        <v>41866</v>
      </c>
      <c r="B1334" s="13">
        <v>1564747.6793822693</v>
      </c>
      <c r="C1334" s="14">
        <f t="shared" si="840"/>
        <v>0</v>
      </c>
      <c r="D1334" s="14">
        <f>B1334/MAX($B$13:B1334)-1</f>
        <v>-4.599328915965184E-2</v>
      </c>
      <c r="L1334" s="12">
        <f t="shared" si="843"/>
        <v>41866</v>
      </c>
      <c r="M1334" s="13">
        <v>26770766.673484229</v>
      </c>
      <c r="N1334" s="14">
        <f t="shared" si="841"/>
        <v>0</v>
      </c>
      <c r="O1334" s="14">
        <f>M1334/MAX(M$13:$M1334)-1</f>
        <v>-3.4327740454464517E-2</v>
      </c>
    </row>
    <row r="1335" spans="1:15" x14ac:dyDescent="0.3">
      <c r="A1335" s="12">
        <f t="shared" si="842"/>
        <v>41867</v>
      </c>
      <c r="B1335" s="13">
        <v>1564747.6793822693</v>
      </c>
      <c r="C1335" s="14">
        <f t="shared" si="840"/>
        <v>0</v>
      </c>
      <c r="D1335" s="14">
        <f>B1335/MAX($B$13:B1335)-1</f>
        <v>-4.599328915965184E-2</v>
      </c>
      <c r="L1335" s="12">
        <f t="shared" si="843"/>
        <v>41867</v>
      </c>
      <c r="M1335" s="13">
        <v>26770766.673484229</v>
      </c>
      <c r="N1335" s="14">
        <f t="shared" si="841"/>
        <v>0</v>
      </c>
      <c r="O1335" s="14">
        <f>M1335/MAX(M$13:$M1335)-1</f>
        <v>-3.4327740454464517E-2</v>
      </c>
    </row>
    <row r="1336" spans="1:15" x14ac:dyDescent="0.3">
      <c r="A1336" s="12">
        <f t="shared" si="842"/>
        <v>41868</v>
      </c>
      <c r="B1336" s="13">
        <v>1564747.6793822693</v>
      </c>
      <c r="C1336" s="14">
        <f t="shared" si="840"/>
        <v>0</v>
      </c>
      <c r="D1336" s="14">
        <f>B1336/MAX($B$13:B1336)-1</f>
        <v>-4.599328915965184E-2</v>
      </c>
      <c r="L1336" s="12">
        <f t="shared" si="843"/>
        <v>41868</v>
      </c>
      <c r="M1336" s="13">
        <v>26770766.673484229</v>
      </c>
      <c r="N1336" s="14">
        <f t="shared" si="841"/>
        <v>0</v>
      </c>
      <c r="O1336" s="14">
        <f>M1336/MAX(M$13:$M1336)-1</f>
        <v>-3.4327740454464517E-2</v>
      </c>
    </row>
    <row r="1337" spans="1:15" x14ac:dyDescent="0.3">
      <c r="A1337" s="12">
        <f t="shared" si="842"/>
        <v>41869</v>
      </c>
      <c r="B1337" s="13">
        <v>1573972.9194192074</v>
      </c>
      <c r="C1337" s="14">
        <f t="shared" si="840"/>
        <v>5.8956726113057467E-3</v>
      </c>
      <c r="D1337" s="14">
        <f>B1337/MAX($B$13:B1337)-1</f>
        <v>-4.0368777923548538E-2</v>
      </c>
      <c r="L1337" s="12">
        <f t="shared" si="843"/>
        <v>41869</v>
      </c>
      <c r="M1337" s="13">
        <v>27247565.475668941</v>
      </c>
      <c r="N1337" s="14">
        <f t="shared" si="841"/>
        <v>1.7810427620549518E-2</v>
      </c>
      <c r="O1337" s="14">
        <f>M1337/MAX(M$13:$M1337)-1</f>
        <v>-1.7128704570656184E-2</v>
      </c>
    </row>
    <row r="1338" spans="1:15" x14ac:dyDescent="0.3">
      <c r="A1338" s="12">
        <f t="shared" si="842"/>
        <v>41870</v>
      </c>
      <c r="B1338" s="13">
        <v>1576231.7575602452</v>
      </c>
      <c r="C1338" s="14">
        <f t="shared" si="840"/>
        <v>1.4351188086967337E-3</v>
      </c>
      <c r="D1338" s="14">
        <f>B1338/MAX($B$13:B1338)-1</f>
        <v>-3.8991593107334022E-2</v>
      </c>
      <c r="L1338" s="12">
        <f t="shared" si="843"/>
        <v>41870</v>
      </c>
      <c r="M1338" s="13">
        <v>27448182.466130588</v>
      </c>
      <c r="N1338" s="14">
        <f t="shared" si="841"/>
        <v>7.3627491836212311E-3</v>
      </c>
      <c r="O1338" s="14">
        <f>M1338/MAX(M$13:$M1338)-1</f>
        <v>-9.8920697426291282E-3</v>
      </c>
    </row>
    <row r="1339" spans="1:15" x14ac:dyDescent="0.3">
      <c r="A1339" s="12">
        <f t="shared" si="842"/>
        <v>41871</v>
      </c>
      <c r="B1339" s="13">
        <v>1567531.0209113024</v>
      </c>
      <c r="C1339" s="14">
        <f t="shared" si="840"/>
        <v>-5.5199602515370039E-3</v>
      </c>
      <c r="D1339" s="14">
        <f>B1339/MAX($B$13:B1339)-1</f>
        <v>-4.4296321314774345E-2</v>
      </c>
      <c r="L1339" s="12">
        <f t="shared" si="843"/>
        <v>41871</v>
      </c>
      <c r="M1339" s="13">
        <v>27403134.224181663</v>
      </c>
      <c r="N1339" s="14">
        <f t="shared" si="841"/>
        <v>-1.6412103790300892E-3</v>
      </c>
      <c r="O1339" s="14">
        <f>M1339/MAX(M$13:$M1339)-1</f>
        <v>-1.1517045154127437E-2</v>
      </c>
    </row>
    <row r="1340" spans="1:15" x14ac:dyDescent="0.3">
      <c r="A1340" s="12">
        <f t="shared" si="842"/>
        <v>41872</v>
      </c>
      <c r="B1340" s="13">
        <v>1580036.6253493531</v>
      </c>
      <c r="C1340" s="14">
        <f t="shared" si="840"/>
        <v>7.9778991747037065E-3</v>
      </c>
      <c r="D1340" s="14">
        <f>B1340/MAX($B$13:B1340)-1</f>
        <v>-3.6671813725330238E-2</v>
      </c>
      <c r="L1340" s="12">
        <f t="shared" si="843"/>
        <v>41872</v>
      </c>
      <c r="M1340" s="13">
        <v>27375580.911359049</v>
      </c>
      <c r="N1340" s="14">
        <f t="shared" si="841"/>
        <v>-1.0054803438614979E-3</v>
      </c>
      <c r="O1340" s="14">
        <f>M1340/MAX(M$13:$M1340)-1</f>
        <v>-1.251094533546715E-2</v>
      </c>
    </row>
    <row r="1341" spans="1:15" x14ac:dyDescent="0.3">
      <c r="A1341" s="12">
        <f t="shared" si="842"/>
        <v>41873</v>
      </c>
      <c r="B1341" s="13">
        <v>1590916.668688053</v>
      </c>
      <c r="C1341" s="14">
        <f t="shared" si="840"/>
        <v>6.8859437586101802E-3</v>
      </c>
      <c r="D1341" s="14">
        <f>B1341/MAX($B$13:B1341)-1</f>
        <v>-3.0038390013558902E-2</v>
      </c>
      <c r="L1341" s="12">
        <f t="shared" si="843"/>
        <v>41873</v>
      </c>
      <c r="M1341" s="13">
        <v>27563227.503216188</v>
      </c>
      <c r="N1341" s="14">
        <f t="shared" si="841"/>
        <v>6.8545245656970177E-3</v>
      </c>
      <c r="O1341" s="14">
        <f>M1341/MAX(M$13:$M1341)-1</f>
        <v>-5.74217735191207E-3</v>
      </c>
    </row>
    <row r="1342" spans="1:15" x14ac:dyDescent="0.3">
      <c r="A1342" s="12">
        <f t="shared" si="842"/>
        <v>41874</v>
      </c>
      <c r="B1342" s="13">
        <v>1590916.668688053</v>
      </c>
      <c r="C1342" s="14">
        <f t="shared" si="840"/>
        <v>0</v>
      </c>
      <c r="D1342" s="14">
        <f>B1342/MAX($B$13:B1342)-1</f>
        <v>-3.0038390013558902E-2</v>
      </c>
      <c r="L1342" s="12">
        <f t="shared" si="843"/>
        <v>41874</v>
      </c>
      <c r="M1342" s="13">
        <v>27563227.503216188</v>
      </c>
      <c r="N1342" s="14">
        <f t="shared" si="841"/>
        <v>0</v>
      </c>
      <c r="O1342" s="14">
        <f>M1342/MAX(M$13:$M1342)-1</f>
        <v>-5.74217735191207E-3</v>
      </c>
    </row>
    <row r="1343" spans="1:15" x14ac:dyDescent="0.3">
      <c r="A1343" s="12">
        <f t="shared" si="842"/>
        <v>41875</v>
      </c>
      <c r="B1343" s="13">
        <v>1590916.668688053</v>
      </c>
      <c r="C1343" s="14">
        <f t="shared" si="840"/>
        <v>0</v>
      </c>
      <c r="D1343" s="14">
        <f>B1343/MAX($B$13:B1343)-1</f>
        <v>-3.0038390013558902E-2</v>
      </c>
      <c r="L1343" s="12">
        <f t="shared" si="843"/>
        <v>41875</v>
      </c>
      <c r="M1343" s="13">
        <v>27563227.503216188</v>
      </c>
      <c r="N1343" s="14">
        <f t="shared" si="841"/>
        <v>0</v>
      </c>
      <c r="O1343" s="14">
        <f>M1343/MAX(M$13:$M1343)-1</f>
        <v>-5.74217735191207E-3</v>
      </c>
    </row>
    <row r="1344" spans="1:15" x14ac:dyDescent="0.3">
      <c r="A1344" s="12">
        <f t="shared" si="842"/>
        <v>41876</v>
      </c>
      <c r="B1344" s="13">
        <v>1575991.2221604711</v>
      </c>
      <c r="C1344" s="14">
        <f t="shared" si="840"/>
        <v>-9.3816645593952641E-3</v>
      </c>
      <c r="D1344" s="14">
        <f>B1344/MAX($B$13:B1344)-1</f>
        <v>-3.9138244473942652E-2</v>
      </c>
      <c r="L1344" s="12">
        <f t="shared" si="843"/>
        <v>41876</v>
      </c>
      <c r="M1344" s="13">
        <v>27857518.496098116</v>
      </c>
      <c r="N1344" s="14">
        <f t="shared" si="841"/>
        <v>1.0676942417124025E-2</v>
      </c>
      <c r="O1344" s="14">
        <f>M1344/MAX(M$13:$M1344)-1</f>
        <v>0</v>
      </c>
    </row>
    <row r="1345" spans="1:15" x14ac:dyDescent="0.3">
      <c r="A1345" s="12">
        <f t="shared" si="842"/>
        <v>41877</v>
      </c>
      <c r="B1345" s="13">
        <v>1571318.5648653621</v>
      </c>
      <c r="C1345" s="14">
        <f t="shared" si="840"/>
        <v>-2.9649005840930442E-3</v>
      </c>
      <c r="D1345" s="14">
        <f>B1345/MAX($B$13:B1345)-1</f>
        <v>-4.1987104054134528E-2</v>
      </c>
      <c r="L1345" s="12">
        <f t="shared" si="843"/>
        <v>41877</v>
      </c>
      <c r="M1345" s="13">
        <v>28158320.444416814</v>
      </c>
      <c r="N1345" s="14">
        <f t="shared" si="841"/>
        <v>1.0797873053941531E-2</v>
      </c>
      <c r="O1345" s="14">
        <f>M1345/MAX(M$13:$M1345)-1</f>
        <v>0</v>
      </c>
    </row>
    <row r="1346" spans="1:15" x14ac:dyDescent="0.3">
      <c r="A1346" s="12">
        <f t="shared" si="842"/>
        <v>41878</v>
      </c>
      <c r="B1346" s="13">
        <v>1584859.217883647</v>
      </c>
      <c r="C1346" s="14">
        <f t="shared" si="840"/>
        <v>8.6173824462165705E-3</v>
      </c>
      <c r="D1346" s="14">
        <f>B1346/MAX($B$13:B1346)-1</f>
        <v>-3.3731540541361626E-2</v>
      </c>
      <c r="L1346" s="12">
        <f t="shared" si="843"/>
        <v>41878</v>
      </c>
      <c r="M1346" s="13">
        <v>28217827.996330567</v>
      </c>
      <c r="N1346" s="14">
        <f t="shared" si="841"/>
        <v>2.1133203605385731E-3</v>
      </c>
      <c r="O1346" s="14">
        <f>M1346/MAX(M$13:$M1346)-1</f>
        <v>0</v>
      </c>
    </row>
    <row r="1347" spans="1:15" x14ac:dyDescent="0.3">
      <c r="A1347" s="12">
        <f t="shared" si="842"/>
        <v>41879</v>
      </c>
      <c r="B1347" s="13">
        <v>1578550.104351806</v>
      </c>
      <c r="C1347" s="14">
        <f t="shared" si="840"/>
        <v>-3.9808668559633276E-3</v>
      </c>
      <c r="D1347" s="14">
        <f>B1347/MAX($B$13:B1347)-1</f>
        <v>-3.7578126625583241E-2</v>
      </c>
      <c r="L1347" s="12">
        <f t="shared" si="843"/>
        <v>41879</v>
      </c>
      <c r="M1347" s="13">
        <v>28260407.545992568</v>
      </c>
      <c r="N1347" s="14">
        <f t="shared" si="841"/>
        <v>1.5089591469457098E-3</v>
      </c>
      <c r="O1347" s="14">
        <f>M1347/MAX(M$13:$M1347)-1</f>
        <v>0</v>
      </c>
    </row>
    <row r="1348" spans="1:15" x14ac:dyDescent="0.3">
      <c r="A1348" s="12">
        <f t="shared" si="842"/>
        <v>41880</v>
      </c>
      <c r="B1348" s="13">
        <v>1578550.104351806</v>
      </c>
      <c r="C1348" s="14">
        <f t="shared" si="840"/>
        <v>0</v>
      </c>
      <c r="D1348" s="14">
        <f>B1348/MAX($B$13:B1348)-1</f>
        <v>-3.7578126625583241E-2</v>
      </c>
      <c r="L1348" s="12">
        <f t="shared" si="843"/>
        <v>41880</v>
      </c>
      <c r="M1348" s="13">
        <v>28260407.545992572</v>
      </c>
      <c r="N1348" s="14">
        <f t="shared" si="841"/>
        <v>0</v>
      </c>
      <c r="O1348" s="14">
        <f>M1348/MAX(M$13:$M1348)-1</f>
        <v>0</v>
      </c>
    </row>
    <row r="1349" spans="1:15" x14ac:dyDescent="0.3">
      <c r="A1349" s="12">
        <f t="shared" si="842"/>
        <v>41881</v>
      </c>
      <c r="B1349" s="13">
        <v>1578550.104351806</v>
      </c>
      <c r="C1349" s="14">
        <f t="shared" si="840"/>
        <v>0</v>
      </c>
      <c r="D1349" s="14">
        <f>B1349/MAX($B$13:B1349)-1</f>
        <v>-3.7578126625583241E-2</v>
      </c>
      <c r="L1349" s="12">
        <f t="shared" si="843"/>
        <v>41881</v>
      </c>
      <c r="M1349" s="13">
        <v>28260407.545992572</v>
      </c>
      <c r="N1349" s="14">
        <f t="shared" si="841"/>
        <v>0</v>
      </c>
      <c r="O1349" s="14">
        <f>M1349/MAX(M$13:$M1349)-1</f>
        <v>0</v>
      </c>
    </row>
    <row r="1350" spans="1:15" x14ac:dyDescent="0.3">
      <c r="A1350" s="12">
        <f t="shared" si="842"/>
        <v>41882</v>
      </c>
      <c r="B1350" s="13">
        <v>1578550.104351806</v>
      </c>
      <c r="C1350" s="14">
        <f t="shared" si="840"/>
        <v>0</v>
      </c>
      <c r="D1350" s="14">
        <f>B1350/MAX($B$13:B1350)-1</f>
        <v>-3.7578126625583241E-2</v>
      </c>
      <c r="L1350" s="12">
        <f t="shared" si="843"/>
        <v>41882</v>
      </c>
      <c r="M1350" s="13">
        <v>28260407.545992572</v>
      </c>
      <c r="N1350" s="14">
        <f t="shared" si="841"/>
        <v>0</v>
      </c>
      <c r="O1350" s="14">
        <f>M1350/MAX(M$13:$M1350)-1</f>
        <v>0</v>
      </c>
    </row>
    <row r="1351" spans="1:15" x14ac:dyDescent="0.3">
      <c r="A1351" s="12">
        <f t="shared" si="842"/>
        <v>41883</v>
      </c>
      <c r="B1351" s="13">
        <v>1578550.104351806</v>
      </c>
      <c r="C1351" s="14">
        <f t="shared" si="840"/>
        <v>0</v>
      </c>
      <c r="D1351" s="14">
        <f>B1351/MAX($B$13:B1351)-1</f>
        <v>-3.7578126625583241E-2</v>
      </c>
      <c r="L1351" s="12">
        <f t="shared" si="843"/>
        <v>41883</v>
      </c>
      <c r="M1351" s="13">
        <v>28406802.156180166</v>
      </c>
      <c r="N1351" s="14">
        <f t="shared" si="841"/>
        <v>5.1802016637354509E-3</v>
      </c>
      <c r="O1351" s="14">
        <f>M1351/MAX(M$13:$M1351)-1</f>
        <v>0</v>
      </c>
    </row>
    <row r="1352" spans="1:15" x14ac:dyDescent="0.3">
      <c r="A1352" s="12">
        <f t="shared" si="842"/>
        <v>41884</v>
      </c>
      <c r="B1352" s="13">
        <v>1575253.314540707</v>
      </c>
      <c r="C1352" s="14">
        <f t="shared" si="840"/>
        <v>-2.088492346242421E-3</v>
      </c>
      <c r="D1352" s="14">
        <f>B1352/MAX($B$13:B1352)-1</f>
        <v>-3.9588137341981966E-2</v>
      </c>
      <c r="L1352" s="12">
        <f t="shared" si="843"/>
        <v>41884</v>
      </c>
      <c r="M1352" s="13">
        <v>28453494.265934423</v>
      </c>
      <c r="N1352" s="14">
        <f t="shared" si="841"/>
        <v>1.6436946861368984E-3</v>
      </c>
      <c r="O1352" s="14">
        <f>M1352/MAX(M$13:$M1352)-1</f>
        <v>0</v>
      </c>
    </row>
    <row r="1353" spans="1:15" x14ac:dyDescent="0.3">
      <c r="A1353" s="12">
        <f t="shared" si="842"/>
        <v>41885</v>
      </c>
      <c r="B1353" s="13">
        <v>1579929.324760583</v>
      </c>
      <c r="C1353" s="14">
        <f t="shared" si="840"/>
        <v>2.9684179532987187E-3</v>
      </c>
      <c r="D1353" s="14">
        <f>B1353/MAX($B$13:B1353)-1</f>
        <v>-3.6737233526306867E-2</v>
      </c>
      <c r="L1353" s="12">
        <f t="shared" si="843"/>
        <v>41885</v>
      </c>
      <c r="M1353" s="13">
        <v>28332555.790694099</v>
      </c>
      <c r="N1353" s="14">
        <f t="shared" si="841"/>
        <v>-4.2503909751820945E-3</v>
      </c>
      <c r="O1353" s="14">
        <f>M1353/MAX(M$13:$M1353)-1</f>
        <v>-4.2503909751820945E-3</v>
      </c>
    </row>
    <row r="1354" spans="1:15" x14ac:dyDescent="0.3">
      <c r="A1354" s="12">
        <f t="shared" si="842"/>
        <v>41886</v>
      </c>
      <c r="B1354" s="13">
        <v>1578884.0130170702</v>
      </c>
      <c r="C1354" s="14">
        <f t="shared" si="840"/>
        <v>-6.6161930608588104E-4</v>
      </c>
      <c r="D1354" s="14">
        <f>B1354/MAX($B$13:B1354)-1</f>
        <v>-3.7374546769439521E-2</v>
      </c>
      <c r="L1354" s="12">
        <f t="shared" si="843"/>
        <v>41886</v>
      </c>
      <c r="M1354" s="13">
        <v>28302212.440496486</v>
      </c>
      <c r="N1354" s="14">
        <f t="shared" si="841"/>
        <v>-1.0709711620008333E-3</v>
      </c>
      <c r="O1354" s="14">
        <f>M1354/MAX(M$13:$M1354)-1</f>
        <v>-5.3168100910212512E-3</v>
      </c>
    </row>
    <row r="1355" spans="1:15" x14ac:dyDescent="0.3">
      <c r="A1355" s="12">
        <f t="shared" si="842"/>
        <v>41887</v>
      </c>
      <c r="B1355" s="13">
        <v>1578364.4206863013</v>
      </c>
      <c r="C1355" s="14">
        <f t="shared" si="840"/>
        <v>-3.290883475196571E-4</v>
      </c>
      <c r="D1355" s="14">
        <f>B1355/MAX($B$13:B1355)-1</f>
        <v>-3.769133558912352E-2</v>
      </c>
      <c r="L1355" s="12">
        <f t="shared" si="843"/>
        <v>41887</v>
      </c>
      <c r="M1355" s="13">
        <v>28010912.340483349</v>
      </c>
      <c r="N1355" s="14">
        <f t="shared" si="841"/>
        <v>-1.0292485106087601E-2</v>
      </c>
      <c r="O1355" s="14">
        <f>M1355/MAX(M$13:$M1355)-1</f>
        <v>-1.555457200843513E-2</v>
      </c>
    </row>
    <row r="1356" spans="1:15" x14ac:dyDescent="0.3">
      <c r="A1356" s="12">
        <f t="shared" si="842"/>
        <v>41888</v>
      </c>
      <c r="B1356" s="13">
        <v>1578364.4206863013</v>
      </c>
      <c r="C1356" s="14">
        <f t="shared" si="840"/>
        <v>0</v>
      </c>
      <c r="D1356" s="14">
        <f>B1356/MAX($B$13:B1356)-1</f>
        <v>-3.769133558912352E-2</v>
      </c>
      <c r="L1356" s="12">
        <f t="shared" si="843"/>
        <v>41888</v>
      </c>
      <c r="M1356" s="13">
        <v>28010912.340483349</v>
      </c>
      <c r="N1356" s="14">
        <f t="shared" si="841"/>
        <v>0</v>
      </c>
      <c r="O1356" s="14">
        <f>M1356/MAX(M$13:$M1356)-1</f>
        <v>-1.555457200843513E-2</v>
      </c>
    </row>
    <row r="1357" spans="1:15" x14ac:dyDescent="0.3">
      <c r="A1357" s="12">
        <f t="shared" si="842"/>
        <v>41889</v>
      </c>
      <c r="B1357" s="13">
        <v>1578364.4206863013</v>
      </c>
      <c r="C1357" s="14">
        <f t="shared" si="840"/>
        <v>0</v>
      </c>
      <c r="D1357" s="14">
        <f>B1357/MAX($B$13:B1357)-1</f>
        <v>-3.769133558912352E-2</v>
      </c>
      <c r="L1357" s="12">
        <f t="shared" si="843"/>
        <v>41889</v>
      </c>
      <c r="M1357" s="13">
        <v>28010912.340483349</v>
      </c>
      <c r="N1357" s="14">
        <f t="shared" si="841"/>
        <v>0</v>
      </c>
      <c r="O1357" s="14">
        <f>M1357/MAX(M$13:$M1357)-1</f>
        <v>-1.555457200843513E-2</v>
      </c>
    </row>
    <row r="1358" spans="1:15" x14ac:dyDescent="0.3">
      <c r="A1358" s="12">
        <f t="shared" si="842"/>
        <v>41890</v>
      </c>
      <c r="B1358" s="13">
        <v>1577905.0008504819</v>
      </c>
      <c r="C1358" s="14">
        <f t="shared" ref="C1358:C1421" si="844">B1358/B1357-1</f>
        <v>-2.9107336037115239E-4</v>
      </c>
      <c r="D1358" s="14">
        <f>B1358/MAX($B$13:B1358)-1</f>
        <v>-3.7971438005787839E-2</v>
      </c>
      <c r="L1358" s="12">
        <f t="shared" si="843"/>
        <v>41890</v>
      </c>
      <c r="M1358" s="13">
        <v>27985710.358472239</v>
      </c>
      <c r="N1358" s="14">
        <f t="shared" si="841"/>
        <v>-8.9972014137806866E-4</v>
      </c>
      <c r="O1358" s="14">
        <f>M1358/MAX(M$13:$M1358)-1</f>
        <v>-1.6440297388086722E-2</v>
      </c>
    </row>
    <row r="1359" spans="1:15" x14ac:dyDescent="0.3">
      <c r="A1359" s="12">
        <f t="shared" si="842"/>
        <v>41891</v>
      </c>
      <c r="B1359" s="13">
        <v>1574180.5470464034</v>
      </c>
      <c r="C1359" s="14">
        <f t="shared" si="844"/>
        <v>-2.3603789848382073E-3</v>
      </c>
      <c r="D1359" s="14">
        <f>B1359/MAX($B$13:B1359)-1</f>
        <v>-4.0242190006333001E-2</v>
      </c>
      <c r="L1359" s="12">
        <f t="shared" si="843"/>
        <v>41891</v>
      </c>
      <c r="M1359" s="13">
        <v>27623230.350892778</v>
      </c>
      <c r="N1359" s="14">
        <f t="shared" ref="N1359:N1422" si="845">M1359/M1358-1</f>
        <v>-1.2952324702014462E-2</v>
      </c>
      <c r="O1359" s="14">
        <f>M1359/MAX(M$13:$M1359)-1</f>
        <v>-2.9179682020132991E-2</v>
      </c>
    </row>
    <row r="1360" spans="1:15" x14ac:dyDescent="0.3">
      <c r="A1360" s="12">
        <f t="shared" ref="A1360:A1423" si="846">A1359+1</f>
        <v>41892</v>
      </c>
      <c r="B1360" s="13">
        <v>1581058.3139837142</v>
      </c>
      <c r="C1360" s="14">
        <f t="shared" si="844"/>
        <v>4.3691093440427764E-3</v>
      </c>
      <c r="D1360" s="14">
        <f>B1360/MAX($B$13:B1360)-1</f>
        <v>-3.6048903190671666E-2</v>
      </c>
      <c r="L1360" s="12">
        <f t="shared" ref="L1360:L1423" si="847">L1359+1</f>
        <v>41892</v>
      </c>
      <c r="M1360" s="13">
        <v>27380141.472192947</v>
      </c>
      <c r="N1360" s="14">
        <f t="shared" si="845"/>
        <v>-8.8001611546484337E-3</v>
      </c>
      <c r="O1360" s="14">
        <f>M1360/MAX(M$13:$M1360)-1</f>
        <v>-3.7723057270562799E-2</v>
      </c>
    </row>
    <row r="1361" spans="1:15" x14ac:dyDescent="0.3">
      <c r="A1361" s="12">
        <f t="shared" si="846"/>
        <v>41893</v>
      </c>
      <c r="B1361" s="13">
        <v>1584170.5424900202</v>
      </c>
      <c r="C1361" s="14">
        <f t="shared" si="844"/>
        <v>1.9684463746718617E-3</v>
      </c>
      <c r="D1361" s="14">
        <f>B1361/MAX($B$13:B1361)-1</f>
        <v>-3.4151417148796437E-2</v>
      </c>
      <c r="L1361" s="12">
        <f t="shared" si="847"/>
        <v>41893</v>
      </c>
      <c r="M1361" s="13">
        <v>27564856.247624055</v>
      </c>
      <c r="N1361" s="14">
        <f t="shared" si="845"/>
        <v>6.7463046390283665E-3</v>
      </c>
      <c r="O1361" s="14">
        <f>M1361/MAX(M$13:$M1361)-1</f>
        <v>-3.1231243867797187E-2</v>
      </c>
    </row>
    <row r="1362" spans="1:15" x14ac:dyDescent="0.3">
      <c r="A1362" s="12">
        <f t="shared" si="846"/>
        <v>41894</v>
      </c>
      <c r="B1362" s="13">
        <v>1581980.0373939422</v>
      </c>
      <c r="C1362" s="14">
        <f t="shared" si="844"/>
        <v>-1.3827457570539936E-3</v>
      </c>
      <c r="D1362" s="14">
        <f>B1362/MAX($B$13:B1362)-1</f>
        <v>-3.5486940178690474E-2</v>
      </c>
      <c r="L1362" s="12">
        <f t="shared" si="847"/>
        <v>41894</v>
      </c>
      <c r="M1362" s="13">
        <v>27708406.226599265</v>
      </c>
      <c r="N1362" s="14">
        <f t="shared" si="845"/>
        <v>5.2077173080697925E-3</v>
      </c>
      <c r="O1362" s="14">
        <f>M1362/MAX(M$13:$M1362)-1</f>
        <v>-2.618617004897017E-2</v>
      </c>
    </row>
    <row r="1363" spans="1:15" x14ac:dyDescent="0.3">
      <c r="A1363" s="12">
        <f t="shared" si="846"/>
        <v>41895</v>
      </c>
      <c r="B1363" s="13">
        <v>1581980.0373939422</v>
      </c>
      <c r="C1363" s="14">
        <f t="shared" si="844"/>
        <v>0</v>
      </c>
      <c r="D1363" s="14">
        <f>B1363/MAX($B$13:B1363)-1</f>
        <v>-3.5486940178690474E-2</v>
      </c>
      <c r="L1363" s="12">
        <f t="shared" si="847"/>
        <v>41895</v>
      </c>
      <c r="M1363" s="13">
        <v>27708406.226599265</v>
      </c>
      <c r="N1363" s="14">
        <f t="shared" si="845"/>
        <v>0</v>
      </c>
      <c r="O1363" s="14">
        <f>M1363/MAX(M$13:$M1363)-1</f>
        <v>-2.618617004897017E-2</v>
      </c>
    </row>
    <row r="1364" spans="1:15" x14ac:dyDescent="0.3">
      <c r="A1364" s="12">
        <f t="shared" si="846"/>
        <v>41896</v>
      </c>
      <c r="B1364" s="13">
        <v>1581980.0373939422</v>
      </c>
      <c r="C1364" s="14">
        <f t="shared" si="844"/>
        <v>0</v>
      </c>
      <c r="D1364" s="14">
        <f>B1364/MAX($B$13:B1364)-1</f>
        <v>-3.5486940178690474E-2</v>
      </c>
      <c r="L1364" s="12">
        <f t="shared" si="847"/>
        <v>41896</v>
      </c>
      <c r="M1364" s="13">
        <v>27708406.226599265</v>
      </c>
      <c r="N1364" s="14">
        <f t="shared" si="845"/>
        <v>0</v>
      </c>
      <c r="O1364" s="14">
        <f>M1364/MAX(M$13:$M1364)-1</f>
        <v>-2.618617004897017E-2</v>
      </c>
    </row>
    <row r="1365" spans="1:15" x14ac:dyDescent="0.3">
      <c r="A1365" s="12">
        <f t="shared" si="846"/>
        <v>41897</v>
      </c>
      <c r="B1365" s="13">
        <v>1576845.7551971513</v>
      </c>
      <c r="C1365" s="14">
        <f t="shared" si="844"/>
        <v>-3.2454784987355767E-3</v>
      </c>
      <c r="D1365" s="14">
        <f>B1365/MAX($B$13:B1365)-1</f>
        <v>-3.8617246576090225E-2</v>
      </c>
      <c r="L1365" s="12">
        <f t="shared" si="847"/>
        <v>41897</v>
      </c>
      <c r="M1365" s="13">
        <v>27694003.8422978</v>
      </c>
      <c r="N1365" s="14">
        <f t="shared" si="845"/>
        <v>-5.1978393068452533E-4</v>
      </c>
      <c r="O1365" s="14">
        <f>M1365/MAX(M$13:$M1365)-1</f>
        <v>-2.6692342829257143E-2</v>
      </c>
    </row>
    <row r="1366" spans="1:15" x14ac:dyDescent="0.3">
      <c r="A1366" s="12">
        <f t="shared" si="846"/>
        <v>41898</v>
      </c>
      <c r="B1366" s="13">
        <v>1590990.6370795609</v>
      </c>
      <c r="C1366" s="14">
        <f t="shared" si="844"/>
        <v>8.9703649426642329E-3</v>
      </c>
      <c r="D1366" s="14">
        <f>B1366/MAX($B$13:B1366)-1</f>
        <v>-2.9993292428294294E-2</v>
      </c>
      <c r="L1366" s="12">
        <f t="shared" si="847"/>
        <v>41898</v>
      </c>
      <c r="M1366" s="13">
        <v>28300872.723750055</v>
      </c>
      <c r="N1366" s="14">
        <f t="shared" si="845"/>
        <v>2.1913367417295104E-2</v>
      </c>
      <c r="O1366" s="14">
        <f>M1366/MAX(M$13:$M1366)-1</f>
        <v>-5.363894527607882E-3</v>
      </c>
    </row>
    <row r="1367" spans="1:15" x14ac:dyDescent="0.3">
      <c r="A1367" s="12">
        <f t="shared" si="846"/>
        <v>41899</v>
      </c>
      <c r="B1367" s="13">
        <v>1591836.8377038499</v>
      </c>
      <c r="C1367" s="14">
        <f t="shared" si="844"/>
        <v>5.318702728773772E-4</v>
      </c>
      <c r="D1367" s="14">
        <f>B1367/MAX($B$13:B1367)-1</f>
        <v>-2.9477374696045167E-2</v>
      </c>
      <c r="L1367" s="12">
        <f t="shared" si="847"/>
        <v>41899</v>
      </c>
      <c r="M1367" s="13">
        <v>28212621.635379016</v>
      </c>
      <c r="N1367" s="14">
        <f t="shared" si="845"/>
        <v>-3.1183168530692917E-3</v>
      </c>
      <c r="O1367" s="14">
        <f>M1367/MAX(M$13:$M1367)-1</f>
        <v>-8.4654850579736207E-3</v>
      </c>
    </row>
    <row r="1368" spans="1:15" x14ac:dyDescent="0.3">
      <c r="A1368" s="12">
        <f t="shared" si="846"/>
        <v>41900</v>
      </c>
      <c r="B1368" s="13">
        <v>1583853.3746989211</v>
      </c>
      <c r="C1368" s="14">
        <f t="shared" si="844"/>
        <v>-5.0152520759881858E-3</v>
      </c>
      <c r="D1368" s="14">
        <f>B1368/MAX($B$13:B1368)-1</f>
        <v>-3.4344790307394346E-2</v>
      </c>
      <c r="L1368" s="12">
        <f t="shared" si="847"/>
        <v>41900</v>
      </c>
      <c r="M1368" s="13">
        <v>28424657.593912888</v>
      </c>
      <c r="N1368" s="14">
        <f t="shared" si="845"/>
        <v>7.5156418029573846E-3</v>
      </c>
      <c r="O1368" s="14">
        <f>M1368/MAX(M$13:$M1368)-1</f>
        <v>-1.0134668084003096E-3</v>
      </c>
    </row>
    <row r="1369" spans="1:15" x14ac:dyDescent="0.3">
      <c r="A1369" s="12">
        <f t="shared" si="846"/>
        <v>41901</v>
      </c>
      <c r="B1369" s="13">
        <v>1593814.3147018061</v>
      </c>
      <c r="C1369" s="14">
        <f t="shared" si="844"/>
        <v>6.2890543796572107E-3</v>
      </c>
      <c r="D1369" s="14">
        <f>B1369/MAX($B$13:B1369)-1</f>
        <v>-2.8271732181638365E-2</v>
      </c>
      <c r="L1369" s="12">
        <f t="shared" si="847"/>
        <v>41901</v>
      </c>
      <c r="M1369" s="13">
        <v>27977281.923814837</v>
      </c>
      <c r="N1369" s="14">
        <f t="shared" si="845"/>
        <v>-1.573899944511048E-2</v>
      </c>
      <c r="O1369" s="14">
        <f>M1369/MAX(M$13:$M1369)-1</f>
        <v>-1.6736515299975774E-2</v>
      </c>
    </row>
    <row r="1370" spans="1:15" x14ac:dyDescent="0.3">
      <c r="A1370" s="12">
        <f t="shared" si="846"/>
        <v>41902</v>
      </c>
      <c r="B1370" s="13">
        <v>1593814.3147018061</v>
      </c>
      <c r="C1370" s="14">
        <f t="shared" si="844"/>
        <v>0</v>
      </c>
      <c r="D1370" s="14">
        <f>B1370/MAX($B$13:B1370)-1</f>
        <v>-2.8271732181638365E-2</v>
      </c>
      <c r="L1370" s="12">
        <f t="shared" si="847"/>
        <v>41902</v>
      </c>
      <c r="M1370" s="13">
        <v>27977281.923814837</v>
      </c>
      <c r="N1370" s="14">
        <f t="shared" si="845"/>
        <v>0</v>
      </c>
      <c r="O1370" s="14">
        <f>M1370/MAX(M$13:$M1370)-1</f>
        <v>-1.6736515299975774E-2</v>
      </c>
    </row>
    <row r="1371" spans="1:15" x14ac:dyDescent="0.3">
      <c r="A1371" s="12">
        <f t="shared" si="846"/>
        <v>41903</v>
      </c>
      <c r="B1371" s="13">
        <v>1593814.3147018061</v>
      </c>
      <c r="C1371" s="14">
        <f t="shared" si="844"/>
        <v>0</v>
      </c>
      <c r="D1371" s="14">
        <f>B1371/MAX($B$13:B1371)-1</f>
        <v>-2.8271732181638365E-2</v>
      </c>
      <c r="L1371" s="12">
        <f t="shared" si="847"/>
        <v>41903</v>
      </c>
      <c r="M1371" s="13">
        <v>27977281.923814837</v>
      </c>
      <c r="N1371" s="14">
        <f t="shared" si="845"/>
        <v>0</v>
      </c>
      <c r="O1371" s="14">
        <f>M1371/MAX(M$13:$M1371)-1</f>
        <v>-1.6736515299975774E-2</v>
      </c>
    </row>
    <row r="1372" spans="1:15" x14ac:dyDescent="0.3">
      <c r="A1372" s="12">
        <f t="shared" si="846"/>
        <v>41904</v>
      </c>
      <c r="B1372" s="13">
        <v>1593932.0892008049</v>
      </c>
      <c r="C1372" s="14">
        <f t="shared" si="844"/>
        <v>7.3894742889768494E-5</v>
      </c>
      <c r="D1372" s="14">
        <f>B1372/MAX($B$13:B1372)-1</f>
        <v>-2.8199926571129241E-2</v>
      </c>
      <c r="L1372" s="12">
        <f t="shared" si="847"/>
        <v>41904</v>
      </c>
      <c r="M1372" s="13">
        <v>27820823.189919684</v>
      </c>
      <c r="N1372" s="14">
        <f t="shared" si="845"/>
        <v>-5.5923493326194285E-3</v>
      </c>
      <c r="O1372" s="14">
        <f>M1372/MAX(M$13:$M1372)-1</f>
        <v>-2.2235268192427049E-2</v>
      </c>
    </row>
    <row r="1373" spans="1:15" x14ac:dyDescent="0.3">
      <c r="A1373" s="12">
        <f t="shared" si="846"/>
        <v>41905</v>
      </c>
      <c r="B1373" s="13">
        <v>1596202.171041955</v>
      </c>
      <c r="C1373" s="14">
        <f t="shared" si="844"/>
        <v>1.4242023587645036E-3</v>
      </c>
      <c r="D1373" s="14">
        <f>B1373/MAX($B$13:B1373)-1</f>
        <v>-2.6815886614304341E-2</v>
      </c>
      <c r="L1373" s="12">
        <f t="shared" si="847"/>
        <v>41905</v>
      </c>
      <c r="M1373" s="13">
        <v>28115486.861844182</v>
      </c>
      <c r="N1373" s="14">
        <f t="shared" si="845"/>
        <v>1.0591479264037806E-2</v>
      </c>
      <c r="O1373" s="14">
        <f>M1373/MAX(M$13:$M1373)-1</f>
        <v>-1.1879293310379624E-2</v>
      </c>
    </row>
    <row r="1374" spans="1:15" x14ac:dyDescent="0.3">
      <c r="A1374" s="12">
        <f t="shared" si="846"/>
        <v>41906</v>
      </c>
      <c r="B1374" s="13">
        <v>1594303.0407972878</v>
      </c>
      <c r="C1374" s="14">
        <f t="shared" si="844"/>
        <v>-1.1897805172307319E-3</v>
      </c>
      <c r="D1374" s="14">
        <f>B1374/MAX($B$13:B1374)-1</f>
        <v>-2.797376211208924E-2</v>
      </c>
      <c r="L1374" s="12">
        <f t="shared" si="847"/>
        <v>41906</v>
      </c>
      <c r="M1374" s="13">
        <v>28266594.20229993</v>
      </c>
      <c r="N1374" s="14">
        <f t="shared" si="845"/>
        <v>5.3745233436031103E-3</v>
      </c>
      <c r="O1374" s="14">
        <f>M1374/MAX(M$13:$M1374)-1</f>
        <v>-6.5686155059786477E-3</v>
      </c>
    </row>
    <row r="1375" spans="1:15" x14ac:dyDescent="0.3">
      <c r="A1375" s="12">
        <f t="shared" si="846"/>
        <v>41907</v>
      </c>
      <c r="B1375" s="13">
        <v>1582483.6418242396</v>
      </c>
      <c r="C1375" s="14">
        <f t="shared" si="844"/>
        <v>-7.4135209371095634E-3</v>
      </c>
      <c r="D1375" s="14">
        <f>B1375/MAX($B$13:B1375)-1</f>
        <v>-3.5179898978091151E-2</v>
      </c>
      <c r="L1375" s="12">
        <f t="shared" si="847"/>
        <v>41907</v>
      </c>
      <c r="M1375" s="13">
        <v>28385075.129409157</v>
      </c>
      <c r="N1375" s="14">
        <f t="shared" si="845"/>
        <v>4.1915529780940375E-3</v>
      </c>
      <c r="O1375" s="14">
        <f>M1375/MAX(M$13:$M1375)-1</f>
        <v>-2.4045952277707006E-3</v>
      </c>
    </row>
    <row r="1376" spans="1:15" x14ac:dyDescent="0.3">
      <c r="A1376" s="12">
        <f t="shared" si="846"/>
        <v>41908</v>
      </c>
      <c r="B1376" s="13">
        <v>1582483.6418242396</v>
      </c>
      <c r="C1376" s="14">
        <f t="shared" si="844"/>
        <v>0</v>
      </c>
      <c r="D1376" s="14">
        <f>B1376/MAX($B$13:B1376)-1</f>
        <v>-3.5179898978091151E-2</v>
      </c>
      <c r="L1376" s="12">
        <f t="shared" si="847"/>
        <v>41908</v>
      </c>
      <c r="M1376" s="13">
        <v>27919573.577634864</v>
      </c>
      <c r="N1376" s="14">
        <f t="shared" si="845"/>
        <v>-1.6399518044325934E-2</v>
      </c>
      <c r="O1376" s="14">
        <f>M1376/MAX(M$13:$M1376)-1</f>
        <v>-1.8764679069269485E-2</v>
      </c>
    </row>
    <row r="1377" spans="1:15" x14ac:dyDescent="0.3">
      <c r="A1377" s="12">
        <f t="shared" si="846"/>
        <v>41909</v>
      </c>
      <c r="B1377" s="13">
        <v>1582483.6418242396</v>
      </c>
      <c r="C1377" s="14">
        <f t="shared" si="844"/>
        <v>0</v>
      </c>
      <c r="D1377" s="14">
        <f>B1377/MAX($B$13:B1377)-1</f>
        <v>-3.5179898978091151E-2</v>
      </c>
      <c r="L1377" s="12">
        <f t="shared" si="847"/>
        <v>41909</v>
      </c>
      <c r="M1377" s="13">
        <v>27919573.577634864</v>
      </c>
      <c r="N1377" s="14">
        <f t="shared" si="845"/>
        <v>0</v>
      </c>
      <c r="O1377" s="14">
        <f>M1377/MAX(M$13:$M1377)-1</f>
        <v>-1.8764679069269485E-2</v>
      </c>
    </row>
    <row r="1378" spans="1:15" x14ac:dyDescent="0.3">
      <c r="A1378" s="12">
        <f t="shared" si="846"/>
        <v>41910</v>
      </c>
      <c r="B1378" s="13">
        <v>1582483.6418242396</v>
      </c>
      <c r="C1378" s="14">
        <f t="shared" si="844"/>
        <v>0</v>
      </c>
      <c r="D1378" s="14">
        <f>B1378/MAX($B$13:B1378)-1</f>
        <v>-3.5179898978091151E-2</v>
      </c>
      <c r="L1378" s="12">
        <f t="shared" si="847"/>
        <v>41910</v>
      </c>
      <c r="M1378" s="13">
        <v>27919573.577634864</v>
      </c>
      <c r="N1378" s="14">
        <f t="shared" si="845"/>
        <v>0</v>
      </c>
      <c r="O1378" s="14">
        <f>M1378/MAX(M$13:$M1378)-1</f>
        <v>-1.8764679069269485E-2</v>
      </c>
    </row>
    <row r="1379" spans="1:15" x14ac:dyDescent="0.3">
      <c r="A1379" s="12">
        <f t="shared" si="846"/>
        <v>41911</v>
      </c>
      <c r="B1379" s="13">
        <v>1585357.9347800929</v>
      </c>
      <c r="C1379" s="14">
        <f t="shared" si="844"/>
        <v>1.816317641387899E-3</v>
      </c>
      <c r="D1379" s="14">
        <f>B1379/MAX($B$13:B1379)-1</f>
        <v>-3.3427479207839284E-2</v>
      </c>
      <c r="L1379" s="12">
        <f t="shared" si="847"/>
        <v>41911</v>
      </c>
      <c r="M1379" s="13">
        <v>27931419.749609523</v>
      </c>
      <c r="N1379" s="14">
        <f t="shared" si="845"/>
        <v>4.2429630745322022E-4</v>
      </c>
      <c r="O1379" s="14">
        <f>M1379/MAX(M$13:$M1379)-1</f>
        <v>-1.8348344545855877E-2</v>
      </c>
    </row>
    <row r="1380" spans="1:15" x14ac:dyDescent="0.3">
      <c r="A1380" s="12">
        <f t="shared" si="846"/>
        <v>41912</v>
      </c>
      <c r="B1380" s="13">
        <v>1586545.2290499632</v>
      </c>
      <c r="C1380" s="14">
        <f t="shared" si="844"/>
        <v>7.48912434109128E-4</v>
      </c>
      <c r="D1380" s="14">
        <f>B1380/MAX($B$13:B1380)-1</f>
        <v>-3.2703601028549856E-2</v>
      </c>
      <c r="L1380" s="12">
        <f t="shared" si="847"/>
        <v>41912</v>
      </c>
      <c r="M1380" s="13">
        <v>28211084.99940829</v>
      </c>
      <c r="N1380" s="14">
        <f t="shared" si="845"/>
        <v>1.0012568365869612E-2</v>
      </c>
      <c r="O1380" s="14">
        <f>M1380/MAX(M$13:$M1380)-1</f>
        <v>-8.5194902341522161E-3</v>
      </c>
    </row>
    <row r="1381" spans="1:15" x14ac:dyDescent="0.3">
      <c r="A1381" s="12">
        <f t="shared" si="846"/>
        <v>41913</v>
      </c>
      <c r="B1381" s="13">
        <v>1596914.3245785539</v>
      </c>
      <c r="C1381" s="14">
        <f t="shared" si="844"/>
        <v>6.5356444548383408E-3</v>
      </c>
      <c r="D1381" s="14">
        <f>B1381/MAX($B$13:B1381)-1</f>
        <v>-2.6381695682426987E-2</v>
      </c>
      <c r="L1381" s="12">
        <f t="shared" si="847"/>
        <v>41913</v>
      </c>
      <c r="M1381" s="13">
        <v>28257759.217514828</v>
      </c>
      <c r="N1381" s="14">
        <f t="shared" si="845"/>
        <v>1.6544637722200051E-3</v>
      </c>
      <c r="O1381" s="14">
        <f>M1381/MAX(M$13:$M1381)-1</f>
        <v>-6.8791216498824692E-3</v>
      </c>
    </row>
    <row r="1382" spans="1:15" x14ac:dyDescent="0.3">
      <c r="A1382" s="12">
        <f t="shared" si="846"/>
        <v>41914</v>
      </c>
      <c r="B1382" s="13">
        <v>1596914.3245785539</v>
      </c>
      <c r="C1382" s="14">
        <f t="shared" si="844"/>
        <v>0</v>
      </c>
      <c r="D1382" s="14">
        <f>B1382/MAX($B$13:B1382)-1</f>
        <v>-2.6381695682426987E-2</v>
      </c>
      <c r="L1382" s="12">
        <f t="shared" si="847"/>
        <v>41914</v>
      </c>
      <c r="M1382" s="13">
        <v>28257759.217514828</v>
      </c>
      <c r="N1382" s="14">
        <f t="shared" si="845"/>
        <v>0</v>
      </c>
      <c r="O1382" s="14">
        <f>M1382/MAX(M$13:$M1382)-1</f>
        <v>-6.8791216498824692E-3</v>
      </c>
    </row>
    <row r="1383" spans="1:15" x14ac:dyDescent="0.3">
      <c r="A1383" s="12">
        <f t="shared" si="846"/>
        <v>41915</v>
      </c>
      <c r="B1383" s="13">
        <v>1596914.3245785539</v>
      </c>
      <c r="C1383" s="14">
        <f t="shared" si="844"/>
        <v>0</v>
      </c>
      <c r="D1383" s="14">
        <f>B1383/MAX($B$13:B1383)-1</f>
        <v>-2.6381695682426987E-2</v>
      </c>
      <c r="L1383" s="12">
        <f t="shared" si="847"/>
        <v>41915</v>
      </c>
      <c r="M1383" s="13">
        <v>28257759.217514828</v>
      </c>
      <c r="N1383" s="14">
        <f t="shared" si="845"/>
        <v>0</v>
      </c>
      <c r="O1383" s="14">
        <f>M1383/MAX(M$13:$M1383)-1</f>
        <v>-6.8791216498824692E-3</v>
      </c>
    </row>
    <row r="1384" spans="1:15" x14ac:dyDescent="0.3">
      <c r="A1384" s="12">
        <f t="shared" si="846"/>
        <v>41916</v>
      </c>
      <c r="B1384" s="13">
        <v>1596914.3245785539</v>
      </c>
      <c r="C1384" s="14">
        <f t="shared" si="844"/>
        <v>0</v>
      </c>
      <c r="D1384" s="14">
        <f>B1384/MAX($B$13:B1384)-1</f>
        <v>-2.6381695682426987E-2</v>
      </c>
      <c r="L1384" s="12">
        <f t="shared" si="847"/>
        <v>41916</v>
      </c>
      <c r="M1384" s="13">
        <v>28257759.217514828</v>
      </c>
      <c r="N1384" s="14">
        <f t="shared" si="845"/>
        <v>0</v>
      </c>
      <c r="O1384" s="14">
        <f>M1384/MAX(M$13:$M1384)-1</f>
        <v>-6.8791216498824692E-3</v>
      </c>
    </row>
    <row r="1385" spans="1:15" x14ac:dyDescent="0.3">
      <c r="A1385" s="12">
        <f t="shared" si="846"/>
        <v>41917</v>
      </c>
      <c r="B1385" s="13">
        <v>1596914.3245785539</v>
      </c>
      <c r="C1385" s="14">
        <f t="shared" si="844"/>
        <v>0</v>
      </c>
      <c r="D1385" s="14">
        <f>B1385/MAX($B$13:B1385)-1</f>
        <v>-2.6381695682426987E-2</v>
      </c>
      <c r="L1385" s="12">
        <f t="shared" si="847"/>
        <v>41917</v>
      </c>
      <c r="M1385" s="13">
        <v>28257759.217514828</v>
      </c>
      <c r="N1385" s="14">
        <f t="shared" si="845"/>
        <v>0</v>
      </c>
      <c r="O1385" s="14">
        <f>M1385/MAX(M$13:$M1385)-1</f>
        <v>-6.8791216498824692E-3</v>
      </c>
    </row>
    <row r="1386" spans="1:15" x14ac:dyDescent="0.3">
      <c r="A1386" s="12">
        <f t="shared" si="846"/>
        <v>41918</v>
      </c>
      <c r="B1386" s="13">
        <v>1596914.3245785539</v>
      </c>
      <c r="C1386" s="14">
        <f t="shared" si="844"/>
        <v>0</v>
      </c>
      <c r="D1386" s="14">
        <f>B1386/MAX($B$13:B1386)-1</f>
        <v>-2.6381695682426987E-2</v>
      </c>
      <c r="L1386" s="12">
        <f t="shared" si="847"/>
        <v>41918</v>
      </c>
      <c r="M1386" s="13">
        <v>28257759.217514828</v>
      </c>
      <c r="N1386" s="14">
        <f t="shared" si="845"/>
        <v>0</v>
      </c>
      <c r="O1386" s="14">
        <f>M1386/MAX(M$13:$M1386)-1</f>
        <v>-6.8791216498824692E-3</v>
      </c>
    </row>
    <row r="1387" spans="1:15" x14ac:dyDescent="0.3">
      <c r="A1387" s="12">
        <f t="shared" si="846"/>
        <v>41919</v>
      </c>
      <c r="B1387" s="13">
        <v>1602996.0173166909</v>
      </c>
      <c r="C1387" s="14">
        <f t="shared" si="844"/>
        <v>3.8084026453593101E-3</v>
      </c>
      <c r="D1387" s="14">
        <f>B1387/MAX($B$13:B1387)-1</f>
        <v>-2.2673765156693726E-2</v>
      </c>
      <c r="L1387" s="12">
        <f t="shared" si="847"/>
        <v>41919</v>
      </c>
      <c r="M1387" s="13">
        <v>28278170.875268511</v>
      </c>
      <c r="N1387" s="14">
        <f t="shared" si="845"/>
        <v>7.2233815839983784E-4</v>
      </c>
      <c r="O1387" s="14">
        <f>M1387/MAX(M$13:$M1387)-1</f>
        <v>-6.1617525435466725E-3</v>
      </c>
    </row>
    <row r="1388" spans="1:15" x14ac:dyDescent="0.3">
      <c r="A1388" s="12">
        <f t="shared" si="846"/>
        <v>41920</v>
      </c>
      <c r="B1388" s="13">
        <v>1597184.7513633717</v>
      </c>
      <c r="C1388" s="14">
        <f t="shared" si="844"/>
        <v>-3.6252528955417196E-3</v>
      </c>
      <c r="D1388" s="14">
        <f>B1388/MAX($B$13:B1388)-1</f>
        <v>-2.6216819919448353E-2</v>
      </c>
      <c r="L1388" s="12">
        <f t="shared" si="847"/>
        <v>41920</v>
      </c>
      <c r="M1388" s="13">
        <v>28022528.545081202</v>
      </c>
      <c r="N1388" s="14">
        <f t="shared" si="845"/>
        <v>-9.0402710739289072E-3</v>
      </c>
      <c r="O1388" s="14">
        <f>M1388/MAX(M$13:$M1388)-1</f>
        <v>-1.5146319704191447E-2</v>
      </c>
    </row>
    <row r="1389" spans="1:15" x14ac:dyDescent="0.3">
      <c r="A1389" s="12">
        <f t="shared" si="846"/>
        <v>41921</v>
      </c>
      <c r="B1389" s="13">
        <v>1602522.1739355421</v>
      </c>
      <c r="C1389" s="14">
        <f t="shared" si="844"/>
        <v>3.3417690518360299E-3</v>
      </c>
      <c r="D1389" s="14">
        <f>B1389/MAX($B$13:B1389)-1</f>
        <v>-2.2962661425056763E-2</v>
      </c>
      <c r="L1389" s="12">
        <f t="shared" si="847"/>
        <v>41921</v>
      </c>
      <c r="M1389" s="13">
        <v>28664671.891729854</v>
      </c>
      <c r="N1389" s="14">
        <f t="shared" si="845"/>
        <v>2.2915253547359349E-2</v>
      </c>
      <c r="O1389" s="14">
        <f>M1389/MAX(M$13:$M1389)-1</f>
        <v>0</v>
      </c>
    </row>
    <row r="1390" spans="1:15" x14ac:dyDescent="0.3">
      <c r="A1390" s="12">
        <f t="shared" si="846"/>
        <v>41922</v>
      </c>
      <c r="B1390" s="13">
        <v>1604237.4849779066</v>
      </c>
      <c r="C1390" s="14">
        <f t="shared" si="844"/>
        <v>1.0703820953390508E-3</v>
      </c>
      <c r="D1390" s="14">
        <f>B1390/MAX($B$13:B1390)-1</f>
        <v>-2.1916858151368457E-2</v>
      </c>
      <c r="L1390" s="12">
        <f t="shared" si="847"/>
        <v>41922</v>
      </c>
      <c r="M1390" s="13">
        <v>28024205.595504582</v>
      </c>
      <c r="N1390" s="14">
        <f t="shared" si="845"/>
        <v>-2.2343402312239857E-2</v>
      </c>
      <c r="O1390" s="14">
        <f>M1390/MAX(M$13:$M1390)-1</f>
        <v>-2.2343402312239857E-2</v>
      </c>
    </row>
    <row r="1391" spans="1:15" x14ac:dyDescent="0.3">
      <c r="A1391" s="12">
        <f t="shared" si="846"/>
        <v>41923</v>
      </c>
      <c r="B1391" s="13">
        <v>1604237.4849779066</v>
      </c>
      <c r="C1391" s="14">
        <f t="shared" si="844"/>
        <v>0</v>
      </c>
      <c r="D1391" s="14">
        <f>B1391/MAX($B$13:B1391)-1</f>
        <v>-2.1916858151368457E-2</v>
      </c>
      <c r="L1391" s="12">
        <f t="shared" si="847"/>
        <v>41923</v>
      </c>
      <c r="M1391" s="13">
        <v>28024205.595504582</v>
      </c>
      <c r="N1391" s="14">
        <f t="shared" si="845"/>
        <v>0</v>
      </c>
      <c r="O1391" s="14">
        <f>M1391/MAX(M$13:$M1391)-1</f>
        <v>-2.2343402312239857E-2</v>
      </c>
    </row>
    <row r="1392" spans="1:15" x14ac:dyDescent="0.3">
      <c r="A1392" s="12">
        <f t="shared" si="846"/>
        <v>41924</v>
      </c>
      <c r="B1392" s="13">
        <v>1604237.4849779066</v>
      </c>
      <c r="C1392" s="14">
        <f t="shared" si="844"/>
        <v>0</v>
      </c>
      <c r="D1392" s="14">
        <f>B1392/MAX($B$13:B1392)-1</f>
        <v>-2.1916858151368457E-2</v>
      </c>
      <c r="L1392" s="12">
        <f t="shared" si="847"/>
        <v>41924</v>
      </c>
      <c r="M1392" s="13">
        <v>28024205.595504582</v>
      </c>
      <c r="N1392" s="14">
        <f t="shared" si="845"/>
        <v>0</v>
      </c>
      <c r="O1392" s="14">
        <f>M1392/MAX(M$13:$M1392)-1</f>
        <v>-2.2343402312239857E-2</v>
      </c>
    </row>
    <row r="1393" spans="1:15" x14ac:dyDescent="0.3">
      <c r="A1393" s="12">
        <f t="shared" si="846"/>
        <v>41925</v>
      </c>
      <c r="B1393" s="13">
        <v>1601544.3550937129</v>
      </c>
      <c r="C1393" s="14">
        <f t="shared" si="844"/>
        <v>-1.6787601021744925E-3</v>
      </c>
      <c r="D1393" s="14">
        <f>B1393/MAX($B$13:B1393)-1</f>
        <v>-2.3558825106513415E-2</v>
      </c>
      <c r="L1393" s="12">
        <f t="shared" si="847"/>
        <v>41925</v>
      </c>
      <c r="M1393" s="13">
        <v>27933339.115338277</v>
      </c>
      <c r="N1393" s="14">
        <f t="shared" si="845"/>
        <v>-3.2424284019982874E-3</v>
      </c>
      <c r="O1393" s="14">
        <f>M1393/MAX(M$13:$M1393)-1</f>
        <v>-2.5513383831983649E-2</v>
      </c>
    </row>
    <row r="1394" spans="1:15" x14ac:dyDescent="0.3">
      <c r="A1394" s="12">
        <f t="shared" si="846"/>
        <v>41926</v>
      </c>
      <c r="B1394" s="13">
        <v>1604603.1079770923</v>
      </c>
      <c r="C1394" s="14">
        <f t="shared" si="844"/>
        <v>1.9098770968477563E-3</v>
      </c>
      <c r="D1394" s="14">
        <f>B1394/MAX($B$13:B1394)-1</f>
        <v>-2.1693942470165095E-2</v>
      </c>
      <c r="L1394" s="12">
        <f t="shared" si="847"/>
        <v>41926</v>
      </c>
      <c r="M1394" s="13">
        <v>28241890.468368053</v>
      </c>
      <c r="N1394" s="14">
        <f t="shared" si="845"/>
        <v>1.1045988872141255E-2</v>
      </c>
      <c r="O1394" s="14">
        <f>M1394/MAX(M$13:$M1394)-1</f>
        <v>-1.4749215513741087E-2</v>
      </c>
    </row>
    <row r="1395" spans="1:15" x14ac:dyDescent="0.3">
      <c r="A1395" s="12">
        <f t="shared" si="846"/>
        <v>41927</v>
      </c>
      <c r="B1395" s="13">
        <v>1604603.1079770923</v>
      </c>
      <c r="C1395" s="14">
        <f t="shared" si="844"/>
        <v>0</v>
      </c>
      <c r="D1395" s="14">
        <f>B1395/MAX($B$13:B1395)-1</f>
        <v>-2.1693942470165095E-2</v>
      </c>
      <c r="L1395" s="12">
        <f t="shared" si="847"/>
        <v>41927</v>
      </c>
      <c r="M1395" s="13">
        <v>28241890.468368053</v>
      </c>
      <c r="N1395" s="14">
        <f t="shared" si="845"/>
        <v>0</v>
      </c>
      <c r="O1395" s="14">
        <f>M1395/MAX(M$13:$M1395)-1</f>
        <v>-1.4749215513741087E-2</v>
      </c>
    </row>
    <row r="1396" spans="1:15" x14ac:dyDescent="0.3">
      <c r="A1396" s="12">
        <f t="shared" si="846"/>
        <v>41928</v>
      </c>
      <c r="B1396" s="13">
        <v>1615691.7850317368</v>
      </c>
      <c r="C1396" s="14">
        <f t="shared" si="844"/>
        <v>6.9105419274826385E-3</v>
      </c>
      <c r="D1396" s="14">
        <f>B1396/MAX($B$13:B1396)-1</f>
        <v>-1.4933317441695015E-2</v>
      </c>
      <c r="L1396" s="12">
        <f t="shared" si="847"/>
        <v>41928</v>
      </c>
      <c r="M1396" s="13">
        <v>28185915.515550487</v>
      </c>
      <c r="N1396" s="14">
        <f t="shared" si="845"/>
        <v>-1.9819832132080828E-3</v>
      </c>
      <c r="O1396" s="14">
        <f>M1396/MAX(M$13:$M1396)-1</f>
        <v>-1.6701966029393001E-2</v>
      </c>
    </row>
    <row r="1397" spans="1:15" x14ac:dyDescent="0.3">
      <c r="A1397" s="12">
        <f t="shared" si="846"/>
        <v>41929</v>
      </c>
      <c r="B1397" s="13">
        <v>1618390.5758223687</v>
      </c>
      <c r="C1397" s="14">
        <f t="shared" si="844"/>
        <v>1.6703623894323005E-3</v>
      </c>
      <c r="D1397" s="14">
        <f>B1397/MAX($B$13:B1397)-1</f>
        <v>-1.3287899104066692E-2</v>
      </c>
      <c r="L1397" s="12">
        <f t="shared" si="847"/>
        <v>41929</v>
      </c>
      <c r="M1397" s="13">
        <v>27687686.234631892</v>
      </c>
      <c r="N1397" s="14">
        <f t="shared" si="845"/>
        <v>-1.767653353830978E-2</v>
      </c>
      <c r="O1397" s="14">
        <f>M1397/MAX(M$13:$M1397)-1</f>
        <v>-3.4083266705028481E-2</v>
      </c>
    </row>
    <row r="1398" spans="1:15" x14ac:dyDescent="0.3">
      <c r="A1398" s="12">
        <f t="shared" si="846"/>
        <v>41930</v>
      </c>
      <c r="B1398" s="13">
        <v>1618390.5758223687</v>
      </c>
      <c r="C1398" s="14">
        <f t="shared" si="844"/>
        <v>0</v>
      </c>
      <c r="D1398" s="14">
        <f>B1398/MAX($B$13:B1398)-1</f>
        <v>-1.3287899104066692E-2</v>
      </c>
      <c r="L1398" s="12">
        <f t="shared" si="847"/>
        <v>41930</v>
      </c>
      <c r="M1398" s="13">
        <v>27687686.234631892</v>
      </c>
      <c r="N1398" s="14">
        <f t="shared" si="845"/>
        <v>0</v>
      </c>
      <c r="O1398" s="14">
        <f>M1398/MAX(M$13:$M1398)-1</f>
        <v>-3.4083266705028481E-2</v>
      </c>
    </row>
    <row r="1399" spans="1:15" x14ac:dyDescent="0.3">
      <c r="A1399" s="12">
        <f t="shared" si="846"/>
        <v>41931</v>
      </c>
      <c r="B1399" s="13">
        <v>1618390.5758223687</v>
      </c>
      <c r="C1399" s="14">
        <f t="shared" si="844"/>
        <v>0</v>
      </c>
      <c r="D1399" s="14">
        <f>B1399/MAX($B$13:B1399)-1</f>
        <v>-1.3287899104066692E-2</v>
      </c>
      <c r="L1399" s="12">
        <f t="shared" si="847"/>
        <v>41931</v>
      </c>
      <c r="M1399" s="13">
        <v>27687686.234631892</v>
      </c>
      <c r="N1399" s="14">
        <f t="shared" si="845"/>
        <v>0</v>
      </c>
      <c r="O1399" s="14">
        <f>M1399/MAX(M$13:$M1399)-1</f>
        <v>-3.4083266705028481E-2</v>
      </c>
    </row>
    <row r="1400" spans="1:15" x14ac:dyDescent="0.3">
      <c r="A1400" s="12">
        <f t="shared" si="846"/>
        <v>41932</v>
      </c>
      <c r="B1400" s="13">
        <v>1620215.7900712949</v>
      </c>
      <c r="C1400" s="14">
        <f t="shared" si="844"/>
        <v>1.1277958956221745E-3</v>
      </c>
      <c r="D1400" s="14">
        <f>B1400/MAX($B$13:B1400)-1</f>
        <v>-1.2175089246515447E-2</v>
      </c>
      <c r="L1400" s="12">
        <f t="shared" si="847"/>
        <v>41932</v>
      </c>
      <c r="M1400" s="13">
        <v>28263206.823242664</v>
      </c>
      <c r="N1400" s="14">
        <f t="shared" si="845"/>
        <v>2.0786156840036263E-2</v>
      </c>
      <c r="O1400" s="14">
        <f>M1400/MAX(M$13:$M1400)-1</f>
        <v>-1.4005569992343703E-2</v>
      </c>
    </row>
    <row r="1401" spans="1:15" x14ac:dyDescent="0.3">
      <c r="A1401" s="12">
        <f t="shared" si="846"/>
        <v>41933</v>
      </c>
      <c r="B1401" s="13">
        <v>1636709.0980363279</v>
      </c>
      <c r="C1401" s="14">
        <f t="shared" si="844"/>
        <v>1.0179698325435638E-2</v>
      </c>
      <c r="D1401" s="14">
        <f>B1401/MAX($B$13:B1401)-1</f>
        <v>-2.1193296566947017E-3</v>
      </c>
      <c r="L1401" s="12">
        <f t="shared" si="847"/>
        <v>41933</v>
      </c>
      <c r="M1401" s="13">
        <v>28534454.71144193</v>
      </c>
      <c r="N1401" s="14">
        <f t="shared" si="845"/>
        <v>9.597208480114805E-3</v>
      </c>
      <c r="O1401" s="14">
        <f>M1401/MAX(M$13:$M1401)-1</f>
        <v>-4.5427758873282098E-3</v>
      </c>
    </row>
    <row r="1402" spans="1:15" x14ac:dyDescent="0.3">
      <c r="A1402" s="12">
        <f t="shared" si="846"/>
        <v>41934</v>
      </c>
      <c r="B1402" s="13">
        <v>1645658.5235808638</v>
      </c>
      <c r="C1402" s="14">
        <f t="shared" si="844"/>
        <v>5.4679390218292934E-3</v>
      </c>
      <c r="D1402" s="14">
        <f>B1402/MAX($B$13:B1402)-1</f>
        <v>0</v>
      </c>
      <c r="L1402" s="12">
        <f t="shared" si="847"/>
        <v>41934</v>
      </c>
      <c r="M1402" s="13">
        <v>28513682.934468552</v>
      </c>
      <c r="N1402" s="14">
        <f t="shared" si="845"/>
        <v>-7.2795422878879634E-4</v>
      </c>
      <c r="O1402" s="14">
        <f>M1402/MAX(M$13:$M1402)-1</f>
        <v>-5.2674231831993934E-3</v>
      </c>
    </row>
    <row r="1403" spans="1:15" x14ac:dyDescent="0.3">
      <c r="A1403" s="12">
        <f t="shared" si="846"/>
        <v>41935</v>
      </c>
      <c r="B1403" s="13">
        <v>1645658.5235808638</v>
      </c>
      <c r="C1403" s="14">
        <f t="shared" si="844"/>
        <v>0</v>
      </c>
      <c r="D1403" s="14">
        <f>B1403/MAX($B$13:B1403)-1</f>
        <v>0</v>
      </c>
      <c r="L1403" s="12">
        <f t="shared" si="847"/>
        <v>41935</v>
      </c>
      <c r="M1403" s="13">
        <v>28513682.934468552</v>
      </c>
      <c r="N1403" s="14">
        <f t="shared" si="845"/>
        <v>0</v>
      </c>
      <c r="O1403" s="14">
        <f>M1403/MAX(M$13:$M1403)-1</f>
        <v>-5.2674231831993934E-3</v>
      </c>
    </row>
    <row r="1404" spans="1:15" x14ac:dyDescent="0.3">
      <c r="A1404" s="12">
        <f t="shared" si="846"/>
        <v>41936</v>
      </c>
      <c r="B1404" s="13">
        <v>1645658.5235808638</v>
      </c>
      <c r="C1404" s="14">
        <f t="shared" si="844"/>
        <v>0</v>
      </c>
      <c r="D1404" s="14">
        <f>B1404/MAX($B$13:B1404)-1</f>
        <v>0</v>
      </c>
      <c r="L1404" s="12">
        <f t="shared" si="847"/>
        <v>41936</v>
      </c>
      <c r="M1404" s="13">
        <v>28513682.934468552</v>
      </c>
      <c r="N1404" s="14">
        <f t="shared" si="845"/>
        <v>0</v>
      </c>
      <c r="O1404" s="14">
        <f>M1404/MAX(M$13:$M1404)-1</f>
        <v>-5.2674231831993934E-3</v>
      </c>
    </row>
    <row r="1405" spans="1:15" x14ac:dyDescent="0.3">
      <c r="A1405" s="12">
        <f t="shared" si="846"/>
        <v>41937</v>
      </c>
      <c r="B1405" s="13">
        <v>1645658.5235808638</v>
      </c>
      <c r="C1405" s="14">
        <f t="shared" si="844"/>
        <v>0</v>
      </c>
      <c r="D1405" s="14">
        <f>B1405/MAX($B$13:B1405)-1</f>
        <v>0</v>
      </c>
      <c r="L1405" s="12">
        <f t="shared" si="847"/>
        <v>41937</v>
      </c>
      <c r="M1405" s="13">
        <v>28513682.934468552</v>
      </c>
      <c r="N1405" s="14">
        <f t="shared" si="845"/>
        <v>0</v>
      </c>
      <c r="O1405" s="14">
        <f>M1405/MAX(M$13:$M1405)-1</f>
        <v>-5.2674231831993934E-3</v>
      </c>
    </row>
    <row r="1406" spans="1:15" x14ac:dyDescent="0.3">
      <c r="A1406" s="12">
        <f t="shared" si="846"/>
        <v>41938</v>
      </c>
      <c r="B1406" s="13">
        <v>1645658.5235808638</v>
      </c>
      <c r="C1406" s="14">
        <f t="shared" si="844"/>
        <v>0</v>
      </c>
      <c r="D1406" s="14">
        <f>B1406/MAX($B$13:B1406)-1</f>
        <v>0</v>
      </c>
      <c r="L1406" s="12">
        <f t="shared" si="847"/>
        <v>41938</v>
      </c>
      <c r="M1406" s="13">
        <v>28513682.934468552</v>
      </c>
      <c r="N1406" s="14">
        <f t="shared" si="845"/>
        <v>0</v>
      </c>
      <c r="O1406" s="14">
        <f>M1406/MAX(M$13:$M1406)-1</f>
        <v>-5.2674231831993934E-3</v>
      </c>
    </row>
    <row r="1407" spans="1:15" x14ac:dyDescent="0.3">
      <c r="A1407" s="12">
        <f t="shared" si="846"/>
        <v>41939</v>
      </c>
      <c r="B1407" s="13">
        <v>1658113.2447811421</v>
      </c>
      <c r="C1407" s="14">
        <f t="shared" si="844"/>
        <v>7.5682293876966344E-3</v>
      </c>
      <c r="D1407" s="14">
        <f>B1407/MAX($B$13:B1407)-1</f>
        <v>0</v>
      </c>
      <c r="L1407" s="12">
        <f t="shared" si="847"/>
        <v>41939</v>
      </c>
      <c r="M1407" s="13">
        <v>28328953.719612285</v>
      </c>
      <c r="N1407" s="14">
        <f t="shared" si="845"/>
        <v>-6.4786164341106289E-3</v>
      </c>
      <c r="O1407" s="14">
        <f>M1407/MAX(M$13:$M1407)-1</f>
        <v>-1.171191400290994E-2</v>
      </c>
    </row>
    <row r="1408" spans="1:15" x14ac:dyDescent="0.3">
      <c r="A1408" s="12">
        <f t="shared" si="846"/>
        <v>41940</v>
      </c>
      <c r="B1408" s="13">
        <v>1664434.8929791497</v>
      </c>
      <c r="C1408" s="14">
        <f t="shared" si="844"/>
        <v>3.8125551544230252E-3</v>
      </c>
      <c r="D1408" s="14">
        <f>B1408/MAX($B$13:B1408)-1</f>
        <v>0</v>
      </c>
      <c r="L1408" s="12">
        <f t="shared" si="847"/>
        <v>41940</v>
      </c>
      <c r="M1408" s="13">
        <v>28444265.415805124</v>
      </c>
      <c r="N1408" s="14">
        <f t="shared" si="845"/>
        <v>4.0704537602815893E-3</v>
      </c>
      <c r="O1408" s="14">
        <f>M1408/MAX(M$13:$M1408)-1</f>
        <v>-7.689133047021568E-3</v>
      </c>
    </row>
    <row r="1409" spans="1:15" x14ac:dyDescent="0.3">
      <c r="A1409" s="12">
        <f t="shared" si="846"/>
        <v>41941</v>
      </c>
      <c r="B1409" s="13">
        <v>1663041.7588395898</v>
      </c>
      <c r="C1409" s="14">
        <f t="shared" si="844"/>
        <v>-8.3700128219876824E-4</v>
      </c>
      <c r="D1409" s="14">
        <f>B1409/MAX($B$13:B1409)-1</f>
        <v>-8.3700128219876824E-4</v>
      </c>
      <c r="L1409" s="12">
        <f t="shared" si="847"/>
        <v>41941</v>
      </c>
      <c r="M1409" s="13">
        <v>28275203.005745422</v>
      </c>
      <c r="N1409" s="14">
        <f t="shared" si="845"/>
        <v>-5.9436377627724024E-3</v>
      </c>
      <c r="O1409" s="14">
        <f>M1409/MAX(M$13:$M1409)-1</f>
        <v>-1.3587069388252715E-2</v>
      </c>
    </row>
    <row r="1410" spans="1:15" x14ac:dyDescent="0.3">
      <c r="A1410" s="12">
        <f t="shared" si="846"/>
        <v>41942</v>
      </c>
      <c r="B1410" s="13">
        <v>1670389.3561126648</v>
      </c>
      <c r="C1410" s="14">
        <f t="shared" si="844"/>
        <v>4.4181676341079612E-3</v>
      </c>
      <c r="D1410" s="14">
        <f>B1410/MAX($B$13:B1410)-1</f>
        <v>0</v>
      </c>
      <c r="L1410" s="12">
        <f t="shared" si="847"/>
        <v>41942</v>
      </c>
      <c r="M1410" s="13">
        <v>28419250.732032456</v>
      </c>
      <c r="N1410" s="14">
        <f t="shared" si="845"/>
        <v>5.0944895517730515E-3</v>
      </c>
      <c r="O1410" s="14">
        <f>M1410/MAX(M$13:$M1410)-1</f>
        <v>-8.5617990195173688E-3</v>
      </c>
    </row>
    <row r="1411" spans="1:15" x14ac:dyDescent="0.3">
      <c r="A1411" s="12">
        <f t="shared" si="846"/>
        <v>41943</v>
      </c>
      <c r="B1411" s="13">
        <v>1670389.3561126648</v>
      </c>
      <c r="C1411" s="14">
        <f t="shared" si="844"/>
        <v>0</v>
      </c>
      <c r="D1411" s="14">
        <f>B1411/MAX($B$13:B1411)-1</f>
        <v>0</v>
      </c>
      <c r="L1411" s="12">
        <f t="shared" si="847"/>
        <v>41943</v>
      </c>
      <c r="M1411" s="13">
        <v>28885031.690404363</v>
      </c>
      <c r="N1411" s="14">
        <f t="shared" si="845"/>
        <v>1.6389628381261456E-2</v>
      </c>
      <c r="O1411" s="14">
        <f>M1411/MAX(M$13:$M1411)-1</f>
        <v>0</v>
      </c>
    </row>
    <row r="1412" spans="1:15" x14ac:dyDescent="0.3">
      <c r="A1412" s="12">
        <f t="shared" si="846"/>
        <v>41944</v>
      </c>
      <c r="B1412" s="13">
        <v>1670389.3561126648</v>
      </c>
      <c r="C1412" s="14">
        <f t="shared" si="844"/>
        <v>0</v>
      </c>
      <c r="D1412" s="14">
        <f>B1412/MAX($B$13:B1412)-1</f>
        <v>0</v>
      </c>
      <c r="L1412" s="12">
        <f t="shared" si="847"/>
        <v>41944</v>
      </c>
      <c r="M1412" s="13">
        <v>28885031.690404363</v>
      </c>
      <c r="N1412" s="14">
        <f t="shared" si="845"/>
        <v>0</v>
      </c>
      <c r="O1412" s="14">
        <f>M1412/MAX(M$13:$M1412)-1</f>
        <v>0</v>
      </c>
    </row>
    <row r="1413" spans="1:15" x14ac:dyDescent="0.3">
      <c r="A1413" s="12">
        <f t="shared" si="846"/>
        <v>41945</v>
      </c>
      <c r="B1413" s="13">
        <v>1670389.3561126648</v>
      </c>
      <c r="C1413" s="14">
        <f t="shared" si="844"/>
        <v>0</v>
      </c>
      <c r="D1413" s="14">
        <f>B1413/MAX($B$13:B1413)-1</f>
        <v>0</v>
      </c>
      <c r="L1413" s="12">
        <f t="shared" si="847"/>
        <v>41945</v>
      </c>
      <c r="M1413" s="13">
        <v>28885031.690404363</v>
      </c>
      <c r="N1413" s="14">
        <f t="shared" si="845"/>
        <v>0</v>
      </c>
      <c r="O1413" s="14">
        <f>M1413/MAX(M$13:$M1413)-1</f>
        <v>0</v>
      </c>
    </row>
    <row r="1414" spans="1:15" x14ac:dyDescent="0.3">
      <c r="A1414" s="12">
        <f t="shared" si="846"/>
        <v>41946</v>
      </c>
      <c r="B1414" s="13">
        <v>1671556.4848743386</v>
      </c>
      <c r="C1414" s="14">
        <f t="shared" si="844"/>
        <v>6.9871659406994802E-4</v>
      </c>
      <c r="D1414" s="14">
        <f>B1414/MAX($B$13:B1414)-1</f>
        <v>0</v>
      </c>
      <c r="L1414" s="12">
        <f t="shared" si="847"/>
        <v>41946</v>
      </c>
      <c r="M1414" s="13">
        <v>29193625.325769506</v>
      </c>
      <c r="N1414" s="14">
        <f t="shared" si="845"/>
        <v>1.0683513823793289E-2</v>
      </c>
      <c r="O1414" s="14">
        <f>M1414/MAX(M$13:$M1414)-1</f>
        <v>0</v>
      </c>
    </row>
    <row r="1415" spans="1:15" x14ac:dyDescent="0.3">
      <c r="A1415" s="12">
        <f t="shared" si="846"/>
        <v>41947</v>
      </c>
      <c r="B1415" s="13">
        <v>1671556.4848743386</v>
      </c>
      <c r="C1415" s="14">
        <f t="shared" si="844"/>
        <v>0</v>
      </c>
      <c r="D1415" s="14">
        <f>B1415/MAX($B$13:B1415)-1</f>
        <v>0</v>
      </c>
      <c r="L1415" s="12">
        <f t="shared" si="847"/>
        <v>41947</v>
      </c>
      <c r="M1415" s="13">
        <v>29193625.325769506</v>
      </c>
      <c r="N1415" s="14">
        <f t="shared" si="845"/>
        <v>0</v>
      </c>
      <c r="O1415" s="14">
        <f>M1415/MAX(M$13:$M1415)-1</f>
        <v>0</v>
      </c>
    </row>
    <row r="1416" spans="1:15" x14ac:dyDescent="0.3">
      <c r="A1416" s="12">
        <f t="shared" si="846"/>
        <v>41948</v>
      </c>
      <c r="B1416" s="13">
        <v>1668333.8789110046</v>
      </c>
      <c r="C1416" s="14">
        <f t="shared" si="844"/>
        <v>-1.9279073082452136E-3</v>
      </c>
      <c r="D1416" s="14">
        <f>B1416/MAX($B$13:B1416)-1</f>
        <v>-1.9279073082452136E-3</v>
      </c>
      <c r="L1416" s="12">
        <f t="shared" si="847"/>
        <v>41948</v>
      </c>
      <c r="M1416" s="13">
        <v>29193625.325769506</v>
      </c>
      <c r="N1416" s="14">
        <f t="shared" si="845"/>
        <v>0</v>
      </c>
      <c r="O1416" s="14">
        <f>M1416/MAX(M$13:$M1416)-1</f>
        <v>0</v>
      </c>
    </row>
    <row r="1417" spans="1:15" x14ac:dyDescent="0.3">
      <c r="A1417" s="12">
        <f t="shared" si="846"/>
        <v>41949</v>
      </c>
      <c r="B1417" s="13">
        <v>1668333.8789110046</v>
      </c>
      <c r="C1417" s="14">
        <f t="shared" si="844"/>
        <v>0</v>
      </c>
      <c r="D1417" s="14">
        <f>B1417/MAX($B$13:B1417)-1</f>
        <v>-1.9279073082452136E-3</v>
      </c>
      <c r="L1417" s="12">
        <f t="shared" si="847"/>
        <v>41949</v>
      </c>
      <c r="M1417" s="13">
        <v>29193625.325769506</v>
      </c>
      <c r="N1417" s="14">
        <f t="shared" si="845"/>
        <v>0</v>
      </c>
      <c r="O1417" s="14">
        <f>M1417/MAX(M$13:$M1417)-1</f>
        <v>0</v>
      </c>
    </row>
    <row r="1418" spans="1:15" x14ac:dyDescent="0.3">
      <c r="A1418" s="12">
        <f t="shared" si="846"/>
        <v>41950</v>
      </c>
      <c r="B1418" s="13">
        <v>1670104.4417159206</v>
      </c>
      <c r="C1418" s="14">
        <f t="shared" si="844"/>
        <v>1.0612760594850279E-3</v>
      </c>
      <c r="D1418" s="14">
        <f>B1418/MAX($B$13:B1418)-1</f>
        <v>-8.6867729063144772E-4</v>
      </c>
      <c r="L1418" s="12">
        <f t="shared" si="847"/>
        <v>41950</v>
      </c>
      <c r="M1418" s="13">
        <v>29268297.699767295</v>
      </c>
      <c r="N1418" s="14">
        <f t="shared" si="845"/>
        <v>2.5578314842547023E-3</v>
      </c>
      <c r="O1418" s="14">
        <f>M1418/MAX(M$13:$M1418)-1</f>
        <v>0</v>
      </c>
    </row>
    <row r="1419" spans="1:15" x14ac:dyDescent="0.3">
      <c r="A1419" s="12">
        <f t="shared" si="846"/>
        <v>41951</v>
      </c>
      <c r="B1419" s="13">
        <v>1670104.4417159206</v>
      </c>
      <c r="C1419" s="14">
        <f t="shared" si="844"/>
        <v>0</v>
      </c>
      <c r="D1419" s="14">
        <f>B1419/MAX($B$13:B1419)-1</f>
        <v>-8.6867729063144772E-4</v>
      </c>
      <c r="L1419" s="12">
        <f t="shared" si="847"/>
        <v>41951</v>
      </c>
      <c r="M1419" s="13">
        <v>29268297.699767295</v>
      </c>
      <c r="N1419" s="14">
        <f t="shared" si="845"/>
        <v>0</v>
      </c>
      <c r="O1419" s="14">
        <f>M1419/MAX(M$13:$M1419)-1</f>
        <v>0</v>
      </c>
    </row>
    <row r="1420" spans="1:15" x14ac:dyDescent="0.3">
      <c r="A1420" s="12">
        <f t="shared" si="846"/>
        <v>41952</v>
      </c>
      <c r="B1420" s="13">
        <v>1670104.4417159206</v>
      </c>
      <c r="C1420" s="14">
        <f t="shared" si="844"/>
        <v>0</v>
      </c>
      <c r="D1420" s="14">
        <f>B1420/MAX($B$13:B1420)-1</f>
        <v>-8.6867729063144772E-4</v>
      </c>
      <c r="L1420" s="12">
        <f t="shared" si="847"/>
        <v>41952</v>
      </c>
      <c r="M1420" s="13">
        <v>29268297.699767295</v>
      </c>
      <c r="N1420" s="14">
        <f t="shared" si="845"/>
        <v>0</v>
      </c>
      <c r="O1420" s="14">
        <f>M1420/MAX(M$13:$M1420)-1</f>
        <v>0</v>
      </c>
    </row>
    <row r="1421" spans="1:15" x14ac:dyDescent="0.3">
      <c r="A1421" s="12">
        <f t="shared" si="846"/>
        <v>41953</v>
      </c>
      <c r="B1421" s="13">
        <v>1672125.9042722876</v>
      </c>
      <c r="C1421" s="14">
        <f t="shared" si="844"/>
        <v>1.2103809234169649E-3</v>
      </c>
      <c r="D1421" s="14">
        <f>B1421/MAX($B$13:B1421)-1</f>
        <v>0</v>
      </c>
      <c r="L1421" s="12">
        <f t="shared" si="847"/>
        <v>41953</v>
      </c>
      <c r="M1421" s="13">
        <v>29158866.978585847</v>
      </c>
      <c r="N1421" s="14">
        <f t="shared" si="845"/>
        <v>-3.7388823328224907E-3</v>
      </c>
      <c r="O1421" s="14">
        <f>M1421/MAX(M$13:$M1421)-1</f>
        <v>-3.7388823328224907E-3</v>
      </c>
    </row>
    <row r="1422" spans="1:15" x14ac:dyDescent="0.3">
      <c r="A1422" s="12">
        <f t="shared" si="846"/>
        <v>41954</v>
      </c>
      <c r="B1422" s="13">
        <v>1674163.2668719578</v>
      </c>
      <c r="C1422" s="14">
        <f t="shared" ref="C1422:C1485" si="848">B1422/B1421-1</f>
        <v>1.218426551771401E-3</v>
      </c>
      <c r="D1422" s="14">
        <f>B1422/MAX($B$13:B1422)-1</f>
        <v>0</v>
      </c>
      <c r="L1422" s="12">
        <f t="shared" si="847"/>
        <v>41954</v>
      </c>
      <c r="M1422" s="13">
        <v>29140710.389746018</v>
      </c>
      <c r="N1422" s="14">
        <f t="shared" si="845"/>
        <v>-6.2267813262983918E-4</v>
      </c>
      <c r="O1422" s="14">
        <f>M1422/MAX(M$13:$M1422)-1</f>
        <v>-4.359232345183206E-3</v>
      </c>
    </row>
    <row r="1423" spans="1:15" x14ac:dyDescent="0.3">
      <c r="A1423" s="12">
        <f t="shared" si="846"/>
        <v>41955</v>
      </c>
      <c r="B1423" s="13">
        <v>1677779.9930993614</v>
      </c>
      <c r="C1423" s="14">
        <f t="shared" si="848"/>
        <v>2.1603187090355469E-3</v>
      </c>
      <c r="D1423" s="14">
        <f>B1423/MAX($B$13:B1423)-1</f>
        <v>0</v>
      </c>
      <c r="L1423" s="12">
        <f t="shared" si="847"/>
        <v>41955</v>
      </c>
      <c r="M1423" s="13">
        <v>29273561.775992632</v>
      </c>
      <c r="N1423" s="14">
        <f t="shared" ref="N1423:N1486" si="849">M1423/M1422-1</f>
        <v>4.5589618259052056E-3</v>
      </c>
      <c r="O1423" s="14">
        <f>M1423/MAX(M$13:$M1423)-1</f>
        <v>0</v>
      </c>
    </row>
    <row r="1424" spans="1:15" x14ac:dyDescent="0.3">
      <c r="A1424" s="12">
        <f t="shared" ref="A1424:A1487" si="850">A1423+1</f>
        <v>41956</v>
      </c>
      <c r="B1424" s="13">
        <v>1673276.4013799329</v>
      </c>
      <c r="C1424" s="14">
        <f t="shared" si="848"/>
        <v>-2.6842564209560438E-3</v>
      </c>
      <c r="D1424" s="14">
        <f>B1424/MAX($B$13:B1424)-1</f>
        <v>-2.6842564209560438E-3</v>
      </c>
      <c r="L1424" s="12">
        <f t="shared" ref="L1424:L1487" si="851">L1423+1</f>
        <v>41956</v>
      </c>
      <c r="M1424" s="13">
        <v>29295042.504599083</v>
      </c>
      <c r="N1424" s="14">
        <f t="shared" si="849"/>
        <v>7.3379279128471531E-4</v>
      </c>
      <c r="O1424" s="14">
        <f>M1424/MAX(M$13:$M1424)-1</f>
        <v>0</v>
      </c>
    </row>
    <row r="1425" spans="1:15" x14ac:dyDescent="0.3">
      <c r="A1425" s="12">
        <f t="shared" si="850"/>
        <v>41957</v>
      </c>
      <c r="B1425" s="13">
        <v>1670567.2415014883</v>
      </c>
      <c r="C1425" s="14">
        <f t="shared" si="848"/>
        <v>-1.619074933591591E-3</v>
      </c>
      <c r="D1425" s="14">
        <f>B1425/MAX($B$13:B1425)-1</f>
        <v>-4.2989853422611413E-3</v>
      </c>
      <c r="L1425" s="12">
        <f t="shared" si="851"/>
        <v>41957</v>
      </c>
      <c r="M1425" s="13">
        <v>28891586.678951077</v>
      </c>
      <c r="N1425" s="14">
        <f t="shared" si="849"/>
        <v>-1.3772153618984095E-2</v>
      </c>
      <c r="O1425" s="14">
        <f>M1425/MAX(M$13:$M1425)-1</f>
        <v>-1.3772153618984095E-2</v>
      </c>
    </row>
    <row r="1426" spans="1:15" x14ac:dyDescent="0.3">
      <c r="A1426" s="12">
        <f t="shared" si="850"/>
        <v>41958</v>
      </c>
      <c r="B1426" s="13">
        <v>1670567.2415014883</v>
      </c>
      <c r="C1426" s="14">
        <f t="shared" si="848"/>
        <v>0</v>
      </c>
      <c r="D1426" s="14">
        <f>B1426/MAX($B$13:B1426)-1</f>
        <v>-4.2989853422611413E-3</v>
      </c>
      <c r="L1426" s="12">
        <f t="shared" si="851"/>
        <v>41958</v>
      </c>
      <c r="M1426" s="13">
        <v>28891586.678951077</v>
      </c>
      <c r="N1426" s="14">
        <f t="shared" si="849"/>
        <v>0</v>
      </c>
      <c r="O1426" s="14">
        <f>M1426/MAX(M$13:$M1426)-1</f>
        <v>-1.3772153618984095E-2</v>
      </c>
    </row>
    <row r="1427" spans="1:15" x14ac:dyDescent="0.3">
      <c r="A1427" s="12">
        <f t="shared" si="850"/>
        <v>41959</v>
      </c>
      <c r="B1427" s="13">
        <v>1670567.2415014883</v>
      </c>
      <c r="C1427" s="14">
        <f t="shared" si="848"/>
        <v>0</v>
      </c>
      <c r="D1427" s="14">
        <f>B1427/MAX($B$13:B1427)-1</f>
        <v>-4.2989853422611413E-3</v>
      </c>
      <c r="L1427" s="12">
        <f t="shared" si="851"/>
        <v>41959</v>
      </c>
      <c r="M1427" s="13">
        <v>28891586.678951077</v>
      </c>
      <c r="N1427" s="14">
        <f t="shared" si="849"/>
        <v>0</v>
      </c>
      <c r="O1427" s="14">
        <f>M1427/MAX(M$13:$M1427)-1</f>
        <v>-1.3772153618984095E-2</v>
      </c>
    </row>
    <row r="1428" spans="1:15" x14ac:dyDescent="0.3">
      <c r="A1428" s="12">
        <f t="shared" si="850"/>
        <v>41960</v>
      </c>
      <c r="B1428" s="13">
        <v>1660155.1626491528</v>
      </c>
      <c r="C1428" s="14">
        <f t="shared" si="848"/>
        <v>-6.2326607356296693E-3</v>
      </c>
      <c r="D1428" s="14">
        <f>B1428/MAX($B$13:B1428)-1</f>
        <v>-1.0504851960745021E-2</v>
      </c>
      <c r="L1428" s="12">
        <f t="shared" si="851"/>
        <v>41960</v>
      </c>
      <c r="M1428" s="13">
        <v>29004380.786957528</v>
      </c>
      <c r="N1428" s="14">
        <f t="shared" si="849"/>
        <v>3.9040468514188742E-3</v>
      </c>
      <c r="O1428" s="14">
        <f>M1428/MAX(M$13:$M1428)-1</f>
        <v>-9.9218739005387802E-3</v>
      </c>
    </row>
    <row r="1429" spans="1:15" x14ac:dyDescent="0.3">
      <c r="A1429" s="12">
        <f t="shared" si="850"/>
        <v>41961</v>
      </c>
      <c r="B1429" s="13">
        <v>1665646.7605306387</v>
      </c>
      <c r="C1429" s="14">
        <f t="shared" si="848"/>
        <v>3.3078823022318904E-3</v>
      </c>
      <c r="D1429" s="14">
        <f>B1429/MAX($B$13:B1429)-1</f>
        <v>-7.2317184724016714E-3</v>
      </c>
      <c r="L1429" s="12">
        <f t="shared" si="851"/>
        <v>41961</v>
      </c>
      <c r="M1429" s="13">
        <v>29024533.566659246</v>
      </c>
      <c r="N1429" s="14">
        <f t="shared" si="849"/>
        <v>6.9481847758590121E-4</v>
      </c>
      <c r="O1429" s="14">
        <f>M1429/MAX(M$13:$M1429)-1</f>
        <v>-9.233949324271129E-3</v>
      </c>
    </row>
    <row r="1430" spans="1:15" x14ac:dyDescent="0.3">
      <c r="A1430" s="12">
        <f t="shared" si="850"/>
        <v>41962</v>
      </c>
      <c r="B1430" s="13">
        <v>1663885.3436522447</v>
      </c>
      <c r="C1430" s="14">
        <f t="shared" si="848"/>
        <v>-1.0574972558005102E-3</v>
      </c>
      <c r="D1430" s="14">
        <f>B1430/MAX($B$13:B1430)-1</f>
        <v>-8.2815682057628681E-3</v>
      </c>
      <c r="L1430" s="12">
        <f t="shared" si="851"/>
        <v>41962</v>
      </c>
      <c r="M1430" s="13">
        <v>29285019.320822213</v>
      </c>
      <c r="N1430" s="14">
        <f t="shared" si="849"/>
        <v>8.9746749440338114E-3</v>
      </c>
      <c r="O1430" s="14">
        <f>M1430/MAX(M$13:$M1430)-1</f>
        <v>-3.4214607387228479E-4</v>
      </c>
    </row>
    <row r="1431" spans="1:15" x14ac:dyDescent="0.3">
      <c r="A1431" s="12">
        <f t="shared" si="850"/>
        <v>41963</v>
      </c>
      <c r="B1431" s="13">
        <v>1674620.4304598966</v>
      </c>
      <c r="C1431" s="14">
        <f t="shared" si="848"/>
        <v>6.4518188399258491E-3</v>
      </c>
      <c r="D1431" s="14">
        <f>B1431/MAX($B$13:B1431)-1</f>
        <v>-1.8831805436112514E-3</v>
      </c>
      <c r="L1431" s="12">
        <f t="shared" si="851"/>
        <v>41963</v>
      </c>
      <c r="M1431" s="13">
        <v>29536057.818665687</v>
      </c>
      <c r="N1431" s="14">
        <f t="shared" si="849"/>
        <v>8.5722496916702529E-3</v>
      </c>
      <c r="O1431" s="14">
        <f>M1431/MAX(M$13:$M1431)-1</f>
        <v>0</v>
      </c>
    </row>
    <row r="1432" spans="1:15" x14ac:dyDescent="0.3">
      <c r="A1432" s="12">
        <f t="shared" si="850"/>
        <v>41964</v>
      </c>
      <c r="B1432" s="13">
        <v>1688367.3419650793</v>
      </c>
      <c r="C1432" s="14">
        <f t="shared" si="848"/>
        <v>8.2089715705948585E-3</v>
      </c>
      <c r="D1432" s="14">
        <f>B1432/MAX($B$13:B1432)-1</f>
        <v>0</v>
      </c>
      <c r="L1432" s="12">
        <f t="shared" si="851"/>
        <v>41964</v>
      </c>
      <c r="M1432" s="13">
        <v>29631503.390849892</v>
      </c>
      <c r="N1432" s="14">
        <f t="shared" si="849"/>
        <v>3.231493274091779E-3</v>
      </c>
      <c r="O1432" s="14">
        <f>M1432/MAX(M$13:$M1432)-1</f>
        <v>0</v>
      </c>
    </row>
    <row r="1433" spans="1:15" x14ac:dyDescent="0.3">
      <c r="A1433" s="12">
        <f t="shared" si="850"/>
        <v>41965</v>
      </c>
      <c r="B1433" s="13">
        <v>1688367.3419650793</v>
      </c>
      <c r="C1433" s="14">
        <f t="shared" si="848"/>
        <v>0</v>
      </c>
      <c r="D1433" s="14">
        <f>B1433/MAX($B$13:B1433)-1</f>
        <v>0</v>
      </c>
      <c r="L1433" s="12">
        <f t="shared" si="851"/>
        <v>41965</v>
      </c>
      <c r="M1433" s="13">
        <v>29631503.390849892</v>
      </c>
      <c r="N1433" s="14">
        <f t="shared" si="849"/>
        <v>0</v>
      </c>
      <c r="O1433" s="14">
        <f>M1433/MAX(M$13:$M1433)-1</f>
        <v>0</v>
      </c>
    </row>
    <row r="1434" spans="1:15" x14ac:dyDescent="0.3">
      <c r="A1434" s="12">
        <f t="shared" si="850"/>
        <v>41966</v>
      </c>
      <c r="B1434" s="13">
        <v>1688367.3419650793</v>
      </c>
      <c r="C1434" s="14">
        <f t="shared" si="848"/>
        <v>0</v>
      </c>
      <c r="D1434" s="14">
        <f>B1434/MAX($B$13:B1434)-1</f>
        <v>0</v>
      </c>
      <c r="L1434" s="12">
        <f t="shared" si="851"/>
        <v>41966</v>
      </c>
      <c r="M1434" s="13">
        <v>29631503.390849892</v>
      </c>
      <c r="N1434" s="14">
        <f t="shared" si="849"/>
        <v>0</v>
      </c>
      <c r="O1434" s="14">
        <f>M1434/MAX(M$13:$M1434)-1</f>
        <v>0</v>
      </c>
    </row>
    <row r="1435" spans="1:15" x14ac:dyDescent="0.3">
      <c r="A1435" s="12">
        <f t="shared" si="850"/>
        <v>41967</v>
      </c>
      <c r="B1435" s="13">
        <v>1707274.7724142661</v>
      </c>
      <c r="C1435" s="14">
        <f t="shared" si="848"/>
        <v>1.1198647343640733E-2</v>
      </c>
      <c r="D1435" s="14">
        <f>B1435/MAX($B$13:B1435)-1</f>
        <v>0</v>
      </c>
      <c r="L1435" s="12">
        <f t="shared" si="851"/>
        <v>41967</v>
      </c>
      <c r="M1435" s="13">
        <v>29968393.573599815</v>
      </c>
      <c r="N1435" s="14">
        <f t="shared" si="849"/>
        <v>1.1369324678070614E-2</v>
      </c>
      <c r="O1435" s="14">
        <f>M1435/MAX(M$13:$M1435)-1</f>
        <v>0</v>
      </c>
    </row>
    <row r="1436" spans="1:15" x14ac:dyDescent="0.3">
      <c r="A1436" s="12">
        <f t="shared" si="850"/>
        <v>41968</v>
      </c>
      <c r="B1436" s="13">
        <v>1687751.0668451993</v>
      </c>
      <c r="C1436" s="14">
        <f t="shared" si="848"/>
        <v>-1.1435596592022645E-2</v>
      </c>
      <c r="D1436" s="14">
        <f>B1436/MAX($B$13:B1436)-1</f>
        <v>-1.1435596592022645E-2</v>
      </c>
      <c r="L1436" s="12">
        <f t="shared" si="851"/>
        <v>41968</v>
      </c>
      <c r="M1436" s="13">
        <v>30116868.812881082</v>
      </c>
      <c r="N1436" s="14">
        <f t="shared" si="849"/>
        <v>4.9543943327032824E-3</v>
      </c>
      <c r="O1436" s="14">
        <f>M1436/MAX(M$13:$M1436)-1</f>
        <v>0</v>
      </c>
    </row>
    <row r="1437" spans="1:15" x14ac:dyDescent="0.3">
      <c r="A1437" s="12">
        <f t="shared" si="850"/>
        <v>41969</v>
      </c>
      <c r="B1437" s="13">
        <v>1685929.6814438566</v>
      </c>
      <c r="C1437" s="14">
        <f t="shared" si="848"/>
        <v>-1.0791789364692495E-3</v>
      </c>
      <c r="D1437" s="14">
        <f>B1437/MAX($B$13:B1437)-1</f>
        <v>-1.2502434473523727E-2</v>
      </c>
      <c r="L1437" s="12">
        <f t="shared" si="851"/>
        <v>41969</v>
      </c>
      <c r="M1437" s="13">
        <v>30097048.636143129</v>
      </c>
      <c r="N1437" s="14">
        <f t="shared" si="849"/>
        <v>-6.5810881141392663E-4</v>
      </c>
      <c r="O1437" s="14">
        <f>M1437/MAX(M$13:$M1437)-1</f>
        <v>-6.5810881141392663E-4</v>
      </c>
    </row>
    <row r="1438" spans="1:15" x14ac:dyDescent="0.3">
      <c r="A1438" s="12">
        <f t="shared" si="850"/>
        <v>41970</v>
      </c>
      <c r="B1438" s="13">
        <v>1704319.2580764564</v>
      </c>
      <c r="C1438" s="14">
        <f t="shared" si="848"/>
        <v>1.0907677132091731E-2</v>
      </c>
      <c r="D1438" s="14">
        <f>B1438/MAX($B$13:B1438)-1</f>
        <v>-1.7311298600344305E-3</v>
      </c>
      <c r="L1438" s="12">
        <f t="shared" si="851"/>
        <v>41970</v>
      </c>
      <c r="M1438" s="13">
        <v>30134698.929117218</v>
      </c>
      <c r="N1438" s="14">
        <f t="shared" si="849"/>
        <v>1.2509629575065961E-3</v>
      </c>
      <c r="O1438" s="14">
        <f>M1438/MAX(M$13:$M1438)-1</f>
        <v>0</v>
      </c>
    </row>
    <row r="1439" spans="1:15" x14ac:dyDescent="0.3">
      <c r="A1439" s="12">
        <f t="shared" si="850"/>
        <v>41971</v>
      </c>
      <c r="B1439" s="13">
        <v>1704319.2580764564</v>
      </c>
      <c r="C1439" s="14">
        <f t="shared" si="848"/>
        <v>0</v>
      </c>
      <c r="D1439" s="14">
        <f>B1439/MAX($B$13:B1439)-1</f>
        <v>-1.7311298600344305E-3</v>
      </c>
      <c r="L1439" s="12">
        <f t="shared" si="851"/>
        <v>41971</v>
      </c>
      <c r="M1439" s="13">
        <v>30674348.389923252</v>
      </c>
      <c r="N1439" s="14">
        <f t="shared" si="849"/>
        <v>1.790790948585208E-2</v>
      </c>
      <c r="O1439" s="14">
        <f>M1439/MAX(M$13:$M1439)-1</f>
        <v>0</v>
      </c>
    </row>
    <row r="1440" spans="1:15" x14ac:dyDescent="0.3">
      <c r="A1440" s="12">
        <f t="shared" si="850"/>
        <v>41972</v>
      </c>
      <c r="B1440" s="13">
        <v>1704319.2580764564</v>
      </c>
      <c r="C1440" s="14">
        <f t="shared" si="848"/>
        <v>0</v>
      </c>
      <c r="D1440" s="14">
        <f>B1440/MAX($B$13:B1440)-1</f>
        <v>-1.7311298600344305E-3</v>
      </c>
      <c r="L1440" s="12">
        <f t="shared" si="851"/>
        <v>41972</v>
      </c>
      <c r="M1440" s="13">
        <v>30674348.389923252</v>
      </c>
      <c r="N1440" s="14">
        <f t="shared" si="849"/>
        <v>0</v>
      </c>
      <c r="O1440" s="14">
        <f>M1440/MAX(M$13:$M1440)-1</f>
        <v>0</v>
      </c>
    </row>
    <row r="1441" spans="1:15" x14ac:dyDescent="0.3">
      <c r="A1441" s="12">
        <f t="shared" si="850"/>
        <v>41973</v>
      </c>
      <c r="B1441" s="13">
        <v>1704319.2580764564</v>
      </c>
      <c r="C1441" s="14">
        <f t="shared" si="848"/>
        <v>0</v>
      </c>
      <c r="D1441" s="14">
        <f>B1441/MAX($B$13:B1441)-1</f>
        <v>-1.7311298600344305E-3</v>
      </c>
      <c r="L1441" s="12">
        <f t="shared" si="851"/>
        <v>41973</v>
      </c>
      <c r="M1441" s="13">
        <v>30674348.389923252</v>
      </c>
      <c r="N1441" s="14">
        <f t="shared" si="849"/>
        <v>0</v>
      </c>
      <c r="O1441" s="14">
        <f>M1441/MAX(M$13:$M1441)-1</f>
        <v>0</v>
      </c>
    </row>
    <row r="1442" spans="1:15" x14ac:dyDescent="0.3">
      <c r="A1442" s="12">
        <f t="shared" si="850"/>
        <v>41974</v>
      </c>
      <c r="B1442" s="13">
        <v>1704168.9683196335</v>
      </c>
      <c r="C1442" s="14">
        <f t="shared" si="848"/>
        <v>-8.8181692550093338E-5</v>
      </c>
      <c r="D1442" s="14">
        <f>B1442/MAX($B$13:B1442)-1</f>
        <v>-1.8191588986233853E-3</v>
      </c>
      <c r="L1442" s="12">
        <f t="shared" si="851"/>
        <v>41974</v>
      </c>
      <c r="M1442" s="13">
        <v>30619017.290924087</v>
      </c>
      <c r="N1442" s="14">
        <f t="shared" si="849"/>
        <v>-1.8038231259491777E-3</v>
      </c>
      <c r="O1442" s="14">
        <f>M1442/MAX(M$13:$M1442)-1</f>
        <v>-1.8038231259491777E-3</v>
      </c>
    </row>
    <row r="1443" spans="1:15" x14ac:dyDescent="0.3">
      <c r="A1443" s="12">
        <f t="shared" si="850"/>
        <v>41975</v>
      </c>
      <c r="B1443" s="13">
        <v>1702166.8990529843</v>
      </c>
      <c r="C1443" s="14">
        <f t="shared" si="848"/>
        <v>-1.1748067849300936E-3</v>
      </c>
      <c r="D1443" s="14">
        <f>B1443/MAX($B$13:B1443)-1</f>
        <v>-2.9918285233364594E-3</v>
      </c>
      <c r="L1443" s="12">
        <f t="shared" si="851"/>
        <v>41975</v>
      </c>
      <c r="M1443" s="13">
        <v>30547722.999866921</v>
      </c>
      <c r="N1443" s="14">
        <f t="shared" si="849"/>
        <v>-2.3284317187507453E-3</v>
      </c>
      <c r="O1443" s="14">
        <f>M1443/MAX(M$13:$M1443)-1</f>
        <v>-4.1280547657184252E-3</v>
      </c>
    </row>
    <row r="1444" spans="1:15" x14ac:dyDescent="0.3">
      <c r="A1444" s="12">
        <f t="shared" si="850"/>
        <v>41976</v>
      </c>
      <c r="B1444" s="13">
        <v>1695286.2524849004</v>
      </c>
      <c r="C1444" s="14">
        <f t="shared" si="848"/>
        <v>-4.0422866711319339E-3</v>
      </c>
      <c r="D1444" s="14">
        <f>B1444/MAX($B$13:B1444)-1</f>
        <v>-7.0220213659062392E-3</v>
      </c>
      <c r="L1444" s="12">
        <f t="shared" si="851"/>
        <v>41976</v>
      </c>
      <c r="M1444" s="13">
        <v>30664960.315255336</v>
      </c>
      <c r="N1444" s="14">
        <f t="shared" si="849"/>
        <v>3.8378413798281219E-3</v>
      </c>
      <c r="O1444" s="14">
        <f>M1444/MAX(M$13:$M1444)-1</f>
        <v>-3.060562052884519E-4</v>
      </c>
    </row>
    <row r="1445" spans="1:15" x14ac:dyDescent="0.3">
      <c r="A1445" s="12">
        <f t="shared" si="850"/>
        <v>41977</v>
      </c>
      <c r="B1445" s="13">
        <v>1702749.2521062572</v>
      </c>
      <c r="C1445" s="14">
        <f t="shared" si="848"/>
        <v>4.4022061822408531E-3</v>
      </c>
      <c r="D1445" s="14">
        <f>B1445/MAX($B$13:B1445)-1</f>
        <v>-2.650727569534328E-3</v>
      </c>
      <c r="L1445" s="12">
        <f t="shared" si="851"/>
        <v>41977</v>
      </c>
      <c r="M1445" s="13">
        <v>30174901.767704729</v>
      </c>
      <c r="N1445" s="14">
        <f t="shared" si="849"/>
        <v>-1.5981059245226303E-2</v>
      </c>
      <c r="O1445" s="14">
        <f>M1445/MAX(M$13:$M1445)-1</f>
        <v>-1.6282224348165619E-2</v>
      </c>
    </row>
    <row r="1446" spans="1:15" x14ac:dyDescent="0.3">
      <c r="A1446" s="12">
        <f t="shared" si="850"/>
        <v>41978</v>
      </c>
      <c r="B1446" s="13">
        <v>1705306.8339712464</v>
      </c>
      <c r="C1446" s="14">
        <f t="shared" si="848"/>
        <v>1.5020308256341597E-3</v>
      </c>
      <c r="D1446" s="14">
        <f>B1446/MAX($B$13:B1446)-1</f>
        <v>-1.1526782184199114E-3</v>
      </c>
      <c r="L1446" s="12">
        <f t="shared" si="851"/>
        <v>41978</v>
      </c>
      <c r="M1446" s="13">
        <v>30217726.467487365</v>
      </c>
      <c r="N1446" s="14">
        <f t="shared" si="849"/>
        <v>1.4192158805457211E-3</v>
      </c>
      <c r="O1446" s="14">
        <f>M1446/MAX(M$13:$M1446)-1</f>
        <v>-1.4886116458985299E-2</v>
      </c>
    </row>
    <row r="1447" spans="1:15" x14ac:dyDescent="0.3">
      <c r="A1447" s="12">
        <f t="shared" si="850"/>
        <v>41979</v>
      </c>
      <c r="B1447" s="13">
        <v>1705306.8339712464</v>
      </c>
      <c r="C1447" s="14">
        <f t="shared" si="848"/>
        <v>0</v>
      </c>
      <c r="D1447" s="14">
        <f>B1447/MAX($B$13:B1447)-1</f>
        <v>-1.1526782184199114E-3</v>
      </c>
      <c r="L1447" s="12">
        <f t="shared" si="851"/>
        <v>41979</v>
      </c>
      <c r="M1447" s="13">
        <v>30217726.467487365</v>
      </c>
      <c r="N1447" s="14">
        <f t="shared" si="849"/>
        <v>0</v>
      </c>
      <c r="O1447" s="14">
        <f>M1447/MAX(M$13:$M1447)-1</f>
        <v>-1.4886116458985299E-2</v>
      </c>
    </row>
    <row r="1448" spans="1:15" x14ac:dyDescent="0.3">
      <c r="A1448" s="12">
        <f t="shared" si="850"/>
        <v>41980</v>
      </c>
      <c r="B1448" s="13">
        <v>1705306.8339712464</v>
      </c>
      <c r="C1448" s="14">
        <f t="shared" si="848"/>
        <v>0</v>
      </c>
      <c r="D1448" s="14">
        <f>B1448/MAX($B$13:B1448)-1</f>
        <v>-1.1526782184199114E-3</v>
      </c>
      <c r="L1448" s="12">
        <f t="shared" si="851"/>
        <v>41980</v>
      </c>
      <c r="M1448" s="13">
        <v>30217726.467487365</v>
      </c>
      <c r="N1448" s="14">
        <f t="shared" si="849"/>
        <v>0</v>
      </c>
      <c r="O1448" s="14">
        <f>M1448/MAX(M$13:$M1448)-1</f>
        <v>-1.4886116458985299E-2</v>
      </c>
    </row>
    <row r="1449" spans="1:15" x14ac:dyDescent="0.3">
      <c r="A1449" s="12">
        <f t="shared" si="850"/>
        <v>41981</v>
      </c>
      <c r="B1449" s="13">
        <v>1701448.9887202363</v>
      </c>
      <c r="C1449" s="14">
        <f t="shared" si="848"/>
        <v>-2.2622587174098152E-3</v>
      </c>
      <c r="D1449" s="14">
        <f>B1449/MAX($B$13:B1449)-1</f>
        <v>-3.4123292794817628E-3</v>
      </c>
      <c r="L1449" s="12">
        <f t="shared" si="851"/>
        <v>41981</v>
      </c>
      <c r="M1449" s="13">
        <v>30609610.693784297</v>
      </c>
      <c r="N1449" s="14">
        <f t="shared" si="849"/>
        <v>1.2968686665377538E-2</v>
      </c>
      <c r="O1449" s="14">
        <f>M1449/MAX(M$13:$M1449)-1</f>
        <v>-2.1104831736286078E-3</v>
      </c>
    </row>
    <row r="1450" spans="1:15" x14ac:dyDescent="0.3">
      <c r="A1450" s="12">
        <f t="shared" si="850"/>
        <v>41982</v>
      </c>
      <c r="B1450" s="13">
        <v>1702332.0051561426</v>
      </c>
      <c r="C1450" s="14">
        <f t="shared" si="848"/>
        <v>5.1897908298181861E-4</v>
      </c>
      <c r="D1450" s="14">
        <f>B1450/MAX($B$13:B1450)-1</f>
        <v>-2.89512112402035E-3</v>
      </c>
      <c r="L1450" s="12">
        <f t="shared" si="851"/>
        <v>41982</v>
      </c>
      <c r="M1450" s="13">
        <v>31224153.682019204</v>
      </c>
      <c r="N1450" s="14">
        <f t="shared" si="849"/>
        <v>2.0076798570969778E-2</v>
      </c>
      <c r="O1450" s="14">
        <f>M1450/MAX(M$13:$M1450)-1</f>
        <v>0</v>
      </c>
    </row>
    <row r="1451" spans="1:15" x14ac:dyDescent="0.3">
      <c r="A1451" s="12">
        <f t="shared" si="850"/>
        <v>41983</v>
      </c>
      <c r="B1451" s="13">
        <v>1712182.927189219</v>
      </c>
      <c r="C1451" s="14">
        <f t="shared" si="848"/>
        <v>5.7867219809293324E-3</v>
      </c>
      <c r="D1451" s="14">
        <f>B1451/MAX($B$13:B1451)-1</f>
        <v>0</v>
      </c>
      <c r="L1451" s="12">
        <f t="shared" si="851"/>
        <v>41983</v>
      </c>
      <c r="M1451" s="13">
        <v>30885395.768325031</v>
      </c>
      <c r="N1451" s="14">
        <f t="shared" si="849"/>
        <v>-1.0849226440018844E-2</v>
      </c>
      <c r="O1451" s="14">
        <f>M1451/MAX(M$13:$M1451)-1</f>
        <v>-1.0849226440018844E-2</v>
      </c>
    </row>
    <row r="1452" spans="1:15" x14ac:dyDescent="0.3">
      <c r="A1452" s="12">
        <f t="shared" si="850"/>
        <v>41984</v>
      </c>
      <c r="B1452" s="13">
        <v>1713883.7485646764</v>
      </c>
      <c r="C1452" s="14">
        <f t="shared" si="848"/>
        <v>9.9336428862151216E-4</v>
      </c>
      <c r="D1452" s="14">
        <f>B1452/MAX($B$13:B1452)-1</f>
        <v>0</v>
      </c>
      <c r="L1452" s="12">
        <f t="shared" si="851"/>
        <v>41984</v>
      </c>
      <c r="M1452" s="13">
        <v>30200067.470790207</v>
      </c>
      <c r="N1452" s="14">
        <f t="shared" si="849"/>
        <v>-2.218939665450792E-2</v>
      </c>
      <c r="O1452" s="14">
        <f>M1452/MAX(M$13:$M1452)-1</f>
        <v>-3.2797885305654528E-2</v>
      </c>
    </row>
    <row r="1453" spans="1:15" x14ac:dyDescent="0.3">
      <c r="A1453" s="12">
        <f t="shared" si="850"/>
        <v>41985</v>
      </c>
      <c r="B1453" s="13">
        <v>1719294.8869166442</v>
      </c>
      <c r="C1453" s="14">
        <f t="shared" si="848"/>
        <v>3.1572376810851122E-3</v>
      </c>
      <c r="D1453" s="14">
        <f>B1453/MAX($B$13:B1453)-1</f>
        <v>0</v>
      </c>
      <c r="L1453" s="12">
        <f t="shared" si="851"/>
        <v>41985</v>
      </c>
      <c r="M1453" s="13">
        <v>30216354.991145402</v>
      </c>
      <c r="N1453" s="14">
        <f t="shared" si="849"/>
        <v>5.3932066115236488E-4</v>
      </c>
      <c r="O1453" s="14">
        <f>M1453/MAX(M$13:$M1453)-1</f>
        <v>-3.2276253221689588E-2</v>
      </c>
    </row>
    <row r="1454" spans="1:15" x14ac:dyDescent="0.3">
      <c r="A1454" s="12">
        <f t="shared" si="850"/>
        <v>41986</v>
      </c>
      <c r="B1454" s="13">
        <v>1719294.8869166442</v>
      </c>
      <c r="C1454" s="14">
        <f t="shared" si="848"/>
        <v>0</v>
      </c>
      <c r="D1454" s="14">
        <f>B1454/MAX($B$13:B1454)-1</f>
        <v>0</v>
      </c>
      <c r="L1454" s="12">
        <f t="shared" si="851"/>
        <v>41986</v>
      </c>
      <c r="M1454" s="13">
        <v>30216354.991145402</v>
      </c>
      <c r="N1454" s="14">
        <f t="shared" si="849"/>
        <v>0</v>
      </c>
      <c r="O1454" s="14">
        <f>M1454/MAX(M$13:$M1454)-1</f>
        <v>-3.2276253221689588E-2</v>
      </c>
    </row>
    <row r="1455" spans="1:15" x14ac:dyDescent="0.3">
      <c r="A1455" s="12">
        <f t="shared" si="850"/>
        <v>41987</v>
      </c>
      <c r="B1455" s="13">
        <v>1719294.8869166442</v>
      </c>
      <c r="C1455" s="14">
        <f t="shared" si="848"/>
        <v>0</v>
      </c>
      <c r="D1455" s="14">
        <f>B1455/MAX($B$13:B1455)-1</f>
        <v>0</v>
      </c>
      <c r="L1455" s="12">
        <f t="shared" si="851"/>
        <v>41987</v>
      </c>
      <c r="M1455" s="13">
        <v>30216354.991145402</v>
      </c>
      <c r="N1455" s="14">
        <f t="shared" si="849"/>
        <v>0</v>
      </c>
      <c r="O1455" s="14">
        <f>M1455/MAX(M$13:$M1455)-1</f>
        <v>-3.2276253221689588E-2</v>
      </c>
    </row>
    <row r="1456" spans="1:15" x14ac:dyDescent="0.3">
      <c r="A1456" s="12">
        <f t="shared" si="850"/>
        <v>41988</v>
      </c>
      <c r="B1456" s="13">
        <v>1704101.6543009623</v>
      </c>
      <c r="C1456" s="14">
        <f t="shared" si="848"/>
        <v>-8.836897457962678E-3</v>
      </c>
      <c r="D1456" s="14">
        <f>B1456/MAX($B$13:B1456)-1</f>
        <v>-8.836897457962678E-3</v>
      </c>
      <c r="L1456" s="12">
        <f t="shared" si="851"/>
        <v>41988</v>
      </c>
      <c r="M1456" s="13">
        <v>29747459.386455156</v>
      </c>
      <c r="N1456" s="14">
        <f t="shared" si="849"/>
        <v>-1.551794069230561E-2</v>
      </c>
      <c r="O1456" s="14">
        <f>M1456/MAX(M$13:$M1456)-1</f>
        <v>-4.7293332930731125E-2</v>
      </c>
    </row>
    <row r="1457" spans="1:15" x14ac:dyDescent="0.3">
      <c r="A1457" s="12">
        <f t="shared" si="850"/>
        <v>41989</v>
      </c>
      <c r="B1457" s="13">
        <v>1702628.8697185351</v>
      </c>
      <c r="C1457" s="14">
        <f t="shared" si="848"/>
        <v>-8.6425864249950468E-4</v>
      </c>
      <c r="D1457" s="14">
        <f>B1457/MAX($B$13:B1457)-1</f>
        <v>-9.693518735461204E-3</v>
      </c>
      <c r="L1457" s="12">
        <f t="shared" si="851"/>
        <v>41989</v>
      </c>
      <c r="M1457" s="13">
        <v>30126074.145492233</v>
      </c>
      <c r="N1457" s="14">
        <f t="shared" si="849"/>
        <v>1.2727633446554698E-2</v>
      </c>
      <c r="O1457" s="14">
        <f>M1457/MAX(M$13:$M1457)-1</f>
        <v>-3.5167631690184553E-2</v>
      </c>
    </row>
    <row r="1458" spans="1:15" x14ac:dyDescent="0.3">
      <c r="A1458" s="12">
        <f t="shared" si="850"/>
        <v>41990</v>
      </c>
      <c r="B1458" s="13">
        <v>1718194.7743457882</v>
      </c>
      <c r="C1458" s="14">
        <f t="shared" si="848"/>
        <v>9.1422769248745706E-3</v>
      </c>
      <c r="D1458" s="14">
        <f>B1458/MAX($B$13:B1458)-1</f>
        <v>-6.3986264324256137E-4</v>
      </c>
      <c r="L1458" s="12">
        <f t="shared" si="851"/>
        <v>41990</v>
      </c>
      <c r="M1458" s="13">
        <v>29776930.338914633</v>
      </c>
      <c r="N1458" s="14">
        <f t="shared" si="849"/>
        <v>-1.1589422667269256E-2</v>
      </c>
      <c r="O1458" s="14">
        <f>M1458/MAX(M$13:$M1458)-1</f>
        <v>-4.634948180958931E-2</v>
      </c>
    </row>
    <row r="1459" spans="1:15" x14ac:dyDescent="0.3">
      <c r="A1459" s="12">
        <f t="shared" si="850"/>
        <v>41991</v>
      </c>
      <c r="B1459" s="13">
        <v>1709111.2932860292</v>
      </c>
      <c r="C1459" s="14">
        <f t="shared" si="848"/>
        <v>-5.2866422336882435E-3</v>
      </c>
      <c r="D1459" s="14">
        <f>B1459/MAX($B$13:B1459)-1</f>
        <v>-5.9231221520573696E-3</v>
      </c>
      <c r="L1459" s="12">
        <f t="shared" si="851"/>
        <v>41991</v>
      </c>
      <c r="M1459" s="13">
        <v>30831979.878535502</v>
      </c>
      <c r="N1459" s="14">
        <f t="shared" si="849"/>
        <v>3.5431776466295251E-2</v>
      </c>
      <c r="O1459" s="14">
        <f>M1459/MAX(M$13:$M1459)-1</f>
        <v>-1.2559949822100069E-2</v>
      </c>
    </row>
    <row r="1460" spans="1:15" x14ac:dyDescent="0.3">
      <c r="A1460" s="12">
        <f t="shared" si="850"/>
        <v>41992</v>
      </c>
      <c r="B1460" s="13">
        <v>1714756.5135036286</v>
      </c>
      <c r="C1460" s="14">
        <f t="shared" si="848"/>
        <v>3.3030149878334747E-3</v>
      </c>
      <c r="D1460" s="14">
        <f>B1460/MAX($B$13:B1460)-1</f>
        <v>-2.6396713254668303E-3</v>
      </c>
      <c r="L1460" s="12">
        <f t="shared" si="851"/>
        <v>41992</v>
      </c>
      <c r="M1460" s="13">
        <v>30964142.891879946</v>
      </c>
      <c r="N1460" s="14">
        <f t="shared" si="849"/>
        <v>4.286556162306443E-3</v>
      </c>
      <c r="O1460" s="14">
        <f>M1460/MAX(M$13:$M1460)-1</f>
        <v>-8.3272325901018185E-3</v>
      </c>
    </row>
    <row r="1461" spans="1:15" x14ac:dyDescent="0.3">
      <c r="A1461" s="12">
        <f t="shared" si="850"/>
        <v>41993</v>
      </c>
      <c r="B1461" s="13">
        <v>1714756.5135036286</v>
      </c>
      <c r="C1461" s="14">
        <f t="shared" si="848"/>
        <v>0</v>
      </c>
      <c r="D1461" s="14">
        <f>B1461/MAX($B$13:B1461)-1</f>
        <v>-2.6396713254668303E-3</v>
      </c>
      <c r="L1461" s="12">
        <f t="shared" si="851"/>
        <v>41993</v>
      </c>
      <c r="M1461" s="13">
        <v>30964142.891879946</v>
      </c>
      <c r="N1461" s="14">
        <f t="shared" si="849"/>
        <v>0</v>
      </c>
      <c r="O1461" s="14">
        <f>M1461/MAX(M$13:$M1461)-1</f>
        <v>-8.3272325901018185E-3</v>
      </c>
    </row>
    <row r="1462" spans="1:15" x14ac:dyDescent="0.3">
      <c r="A1462" s="12">
        <f t="shared" si="850"/>
        <v>41994</v>
      </c>
      <c r="B1462" s="13">
        <v>1714756.5135036286</v>
      </c>
      <c r="C1462" s="14">
        <f t="shared" si="848"/>
        <v>0</v>
      </c>
      <c r="D1462" s="14">
        <f>B1462/MAX($B$13:B1462)-1</f>
        <v>-2.6396713254668303E-3</v>
      </c>
      <c r="L1462" s="12">
        <f t="shared" si="851"/>
        <v>41994</v>
      </c>
      <c r="M1462" s="13">
        <v>30964142.891879946</v>
      </c>
      <c r="N1462" s="14">
        <f t="shared" si="849"/>
        <v>0</v>
      </c>
      <c r="O1462" s="14">
        <f>M1462/MAX(M$13:$M1462)-1</f>
        <v>-8.3272325901018185E-3</v>
      </c>
    </row>
    <row r="1463" spans="1:15" x14ac:dyDescent="0.3">
      <c r="A1463" s="12">
        <f t="shared" si="850"/>
        <v>41995</v>
      </c>
      <c r="B1463" s="13">
        <v>1728938.9207022225</v>
      </c>
      <c r="C1463" s="14">
        <f t="shared" si="848"/>
        <v>8.270799432402276E-3</v>
      </c>
      <c r="D1463" s="14">
        <f>B1463/MAX($B$13:B1463)-1</f>
        <v>0</v>
      </c>
      <c r="L1463" s="12">
        <f t="shared" si="851"/>
        <v>41995</v>
      </c>
      <c r="M1463" s="13">
        <v>30709590.935541756</v>
      </c>
      <c r="N1463" s="14">
        <f t="shared" si="849"/>
        <v>-8.2208623447782569E-3</v>
      </c>
      <c r="O1463" s="14">
        <f>M1463/MAX(M$13:$M1463)-1</f>
        <v>-1.6479637902043875E-2</v>
      </c>
    </row>
    <row r="1464" spans="1:15" x14ac:dyDescent="0.3">
      <c r="A1464" s="12">
        <f t="shared" si="850"/>
        <v>41996</v>
      </c>
      <c r="B1464" s="13">
        <v>1730483.6258349905</v>
      </c>
      <c r="C1464" s="14">
        <f t="shared" si="848"/>
        <v>8.9344112407441223E-4</v>
      </c>
      <c r="D1464" s="14">
        <f>B1464/MAX($B$13:B1464)-1</f>
        <v>0</v>
      </c>
      <c r="L1464" s="12">
        <f t="shared" si="851"/>
        <v>41996</v>
      </c>
      <c r="M1464" s="13">
        <v>30386353.484743282</v>
      </c>
      <c r="N1464" s="14">
        <f t="shared" si="849"/>
        <v>-1.0525618901174427E-2</v>
      </c>
      <c r="O1464" s="14">
        <f>M1464/MAX(M$13:$M1464)-1</f>
        <v>-2.6831798415032138E-2</v>
      </c>
    </row>
    <row r="1465" spans="1:15" x14ac:dyDescent="0.3">
      <c r="A1465" s="12">
        <f t="shared" si="850"/>
        <v>41997</v>
      </c>
      <c r="B1465" s="13">
        <v>1724904.4633009085</v>
      </c>
      <c r="C1465" s="14">
        <f t="shared" si="848"/>
        <v>-3.2240481509265839E-3</v>
      </c>
      <c r="D1465" s="14">
        <f>B1465/MAX($B$13:B1465)-1</f>
        <v>-3.2240481509265839E-3</v>
      </c>
      <c r="L1465" s="12">
        <f t="shared" si="851"/>
        <v>41997</v>
      </c>
      <c r="M1465" s="13">
        <v>30418143.823934663</v>
      </c>
      <c r="N1465" s="14">
        <f t="shared" si="849"/>
        <v>1.0462044814736338E-3</v>
      </c>
      <c r="O1465" s="14">
        <f>M1465/MAX(M$13:$M1465)-1</f>
        <v>-2.5813665481306258E-2</v>
      </c>
    </row>
    <row r="1466" spans="1:15" x14ac:dyDescent="0.3">
      <c r="A1466" s="12">
        <f t="shared" si="850"/>
        <v>41998</v>
      </c>
      <c r="B1466" s="13">
        <v>1724904.4633009085</v>
      </c>
      <c r="C1466" s="14">
        <f t="shared" si="848"/>
        <v>0</v>
      </c>
      <c r="D1466" s="14">
        <f>B1466/MAX($B$13:B1466)-1</f>
        <v>-3.2240481509265839E-3</v>
      </c>
      <c r="L1466" s="12">
        <f t="shared" si="851"/>
        <v>41998</v>
      </c>
      <c r="M1466" s="13">
        <v>30418143.823934656</v>
      </c>
      <c r="N1466" s="14">
        <f t="shared" si="849"/>
        <v>0</v>
      </c>
      <c r="O1466" s="14">
        <f>M1466/MAX(M$13:$M1466)-1</f>
        <v>-2.581366548130648E-2</v>
      </c>
    </row>
    <row r="1467" spans="1:15" x14ac:dyDescent="0.3">
      <c r="A1467" s="12">
        <f t="shared" si="850"/>
        <v>41999</v>
      </c>
      <c r="B1467" s="13">
        <v>1724904.4633009085</v>
      </c>
      <c r="C1467" s="14">
        <f t="shared" si="848"/>
        <v>0</v>
      </c>
      <c r="D1467" s="14">
        <f>B1467/MAX($B$13:B1467)-1</f>
        <v>-3.2240481509265839E-3</v>
      </c>
      <c r="L1467" s="12">
        <f t="shared" si="851"/>
        <v>41999</v>
      </c>
      <c r="M1467" s="13">
        <v>30221516.619314726</v>
      </c>
      <c r="N1467" s="14">
        <f t="shared" si="849"/>
        <v>-6.4641421172192404E-3</v>
      </c>
      <c r="O1467" s="14">
        <f>M1467/MAX(M$13:$M1467)-1</f>
        <v>-3.2110944396288255E-2</v>
      </c>
    </row>
    <row r="1468" spans="1:15" x14ac:dyDescent="0.3">
      <c r="A1468" s="12">
        <f t="shared" si="850"/>
        <v>42000</v>
      </c>
      <c r="B1468" s="13">
        <v>1724904.4633009085</v>
      </c>
      <c r="C1468" s="14">
        <f t="shared" si="848"/>
        <v>0</v>
      </c>
      <c r="D1468" s="14">
        <f>B1468/MAX($B$13:B1468)-1</f>
        <v>-3.2240481509265839E-3</v>
      </c>
      <c r="L1468" s="12">
        <f t="shared" si="851"/>
        <v>42000</v>
      </c>
      <c r="M1468" s="13">
        <v>30221516.619314726</v>
      </c>
      <c r="N1468" s="14">
        <f t="shared" si="849"/>
        <v>0</v>
      </c>
      <c r="O1468" s="14">
        <f>M1468/MAX(M$13:$M1468)-1</f>
        <v>-3.2110944396288255E-2</v>
      </c>
    </row>
    <row r="1469" spans="1:15" x14ac:dyDescent="0.3">
      <c r="A1469" s="12">
        <f t="shared" si="850"/>
        <v>42001</v>
      </c>
      <c r="B1469" s="13">
        <v>1724904.4633009085</v>
      </c>
      <c r="C1469" s="14">
        <f t="shared" si="848"/>
        <v>0</v>
      </c>
      <c r="D1469" s="14">
        <f>B1469/MAX($B$13:B1469)-1</f>
        <v>-3.2240481509265839E-3</v>
      </c>
      <c r="L1469" s="12">
        <f t="shared" si="851"/>
        <v>42001</v>
      </c>
      <c r="M1469" s="13">
        <v>30221516.619314726</v>
      </c>
      <c r="N1469" s="14">
        <f t="shared" si="849"/>
        <v>0</v>
      </c>
      <c r="O1469" s="14">
        <f>M1469/MAX(M$13:$M1469)-1</f>
        <v>-3.2110944396288255E-2</v>
      </c>
    </row>
    <row r="1470" spans="1:15" x14ac:dyDescent="0.3">
      <c r="A1470" s="12">
        <f t="shared" si="850"/>
        <v>42002</v>
      </c>
      <c r="B1470" s="13">
        <v>1732400.4100710882</v>
      </c>
      <c r="C1470" s="14">
        <f t="shared" si="848"/>
        <v>4.3457170699383596E-3</v>
      </c>
      <c r="D1470" s="14">
        <f>B1470/MAX($B$13:B1470)-1</f>
        <v>0</v>
      </c>
      <c r="L1470" s="12">
        <f t="shared" si="851"/>
        <v>42002</v>
      </c>
      <c r="M1470" s="13">
        <v>29997221.38688932</v>
      </c>
      <c r="N1470" s="14">
        <f t="shared" si="849"/>
        <v>-7.4217067015776017E-3</v>
      </c>
      <c r="O1470" s="14">
        <f>M1470/MAX(M$13:$M1470)-1</f>
        <v>-3.9294333086645872E-2</v>
      </c>
    </row>
    <row r="1471" spans="1:15" x14ac:dyDescent="0.3">
      <c r="A1471" s="12">
        <f t="shared" si="850"/>
        <v>42003</v>
      </c>
      <c r="B1471" s="13">
        <v>1734218.8810159185</v>
      </c>
      <c r="C1471" s="14">
        <f t="shared" si="848"/>
        <v>1.0496828182784412E-3</v>
      </c>
      <c r="D1471" s="14">
        <f>B1471/MAX($B$13:B1471)-1</f>
        <v>0</v>
      </c>
      <c r="L1471" s="12">
        <f t="shared" si="851"/>
        <v>42003</v>
      </c>
      <c r="M1471" s="13">
        <v>29709251.292089324</v>
      </c>
      <c r="N1471" s="14">
        <f t="shared" si="849"/>
        <v>-9.5998923062206032E-3</v>
      </c>
      <c r="O1471" s="14">
        <f>M1471/MAX(M$13:$M1471)-1</f>
        <v>-4.8517004026989996E-2</v>
      </c>
    </row>
    <row r="1472" spans="1:15" x14ac:dyDescent="0.3">
      <c r="A1472" s="12">
        <f t="shared" si="850"/>
        <v>42004</v>
      </c>
      <c r="B1472" s="13">
        <v>1738045.2205031272</v>
      </c>
      <c r="C1472" s="14">
        <f t="shared" si="848"/>
        <v>2.2063763283255433E-3</v>
      </c>
      <c r="D1472" s="14">
        <f>B1472/MAX($B$13:B1472)-1</f>
        <v>0</v>
      </c>
      <c r="L1472" s="12">
        <f t="shared" si="851"/>
        <v>42004</v>
      </c>
      <c r="M1472" s="13">
        <v>29817442.917339891</v>
      </c>
      <c r="N1472" s="14">
        <f t="shared" si="849"/>
        <v>3.6416813128972159E-3</v>
      </c>
      <c r="O1472" s="14">
        <f>M1472/MAX(M$13:$M1472)-1</f>
        <v>-4.505200618101568E-2</v>
      </c>
    </row>
    <row r="1473" spans="1:15" x14ac:dyDescent="0.3">
      <c r="A1473" s="12">
        <f t="shared" si="850"/>
        <v>42005</v>
      </c>
      <c r="B1473" s="13">
        <v>1737486.1141420004</v>
      </c>
      <c r="C1473" s="14">
        <f t="shared" si="848"/>
        <v>-3.2168688969147485E-4</v>
      </c>
      <c r="D1473" s="14">
        <f>B1473/MAX($B$13:B1473)-1</f>
        <v>-3.2168688969147485E-4</v>
      </c>
      <c r="L1473" s="12">
        <f t="shared" si="851"/>
        <v>42005</v>
      </c>
      <c r="M1473" s="13">
        <v>29804691.339903854</v>
      </c>
      <c r="N1473" s="14">
        <f t="shared" si="849"/>
        <v>-4.276549626132109E-4</v>
      </c>
      <c r="O1473" s="14">
        <f>M1473/MAX(M$13:$M1473)-1</f>
        <v>-4.5460394429609918E-2</v>
      </c>
    </row>
    <row r="1474" spans="1:15" x14ac:dyDescent="0.3">
      <c r="A1474" s="12">
        <f t="shared" si="850"/>
        <v>42006</v>
      </c>
      <c r="B1474" s="13">
        <v>1744615.6844486643</v>
      </c>
      <c r="C1474" s="14">
        <f t="shared" si="848"/>
        <v>4.1033826104472926E-3</v>
      </c>
      <c r="D1474" s="14">
        <f>B1474/MAX($B$13:B1474)-1</f>
        <v>0</v>
      </c>
      <c r="L1474" s="12">
        <f t="shared" si="851"/>
        <v>42006</v>
      </c>
      <c r="M1474" s="13">
        <v>30111815.563798018</v>
      </c>
      <c r="N1474" s="14">
        <f t="shared" si="849"/>
        <v>1.0304559788645529E-2</v>
      </c>
      <c r="O1474" s="14">
        <f>M1474/MAX(M$13:$M1474)-1</f>
        <v>-3.5624283993379802E-2</v>
      </c>
    </row>
    <row r="1475" spans="1:15" x14ac:dyDescent="0.3">
      <c r="A1475" s="12">
        <f t="shared" si="850"/>
        <v>42007</v>
      </c>
      <c r="B1475" s="13">
        <v>1744615.6844486643</v>
      </c>
      <c r="C1475" s="14">
        <f t="shared" si="848"/>
        <v>0</v>
      </c>
      <c r="D1475" s="14">
        <f>B1475/MAX($B$13:B1475)-1</f>
        <v>0</v>
      </c>
      <c r="L1475" s="12">
        <f t="shared" si="851"/>
        <v>42007</v>
      </c>
      <c r="M1475" s="13">
        <v>30111815.563798018</v>
      </c>
      <c r="N1475" s="14">
        <f t="shared" si="849"/>
        <v>0</v>
      </c>
      <c r="O1475" s="14">
        <f>M1475/MAX(M$13:$M1475)-1</f>
        <v>-3.5624283993379802E-2</v>
      </c>
    </row>
    <row r="1476" spans="1:15" x14ac:dyDescent="0.3">
      <c r="A1476" s="12">
        <f t="shared" si="850"/>
        <v>42008</v>
      </c>
      <c r="B1476" s="13">
        <v>1744615.6844486643</v>
      </c>
      <c r="C1476" s="14">
        <f t="shared" si="848"/>
        <v>0</v>
      </c>
      <c r="D1476" s="14">
        <f>B1476/MAX($B$13:B1476)-1</f>
        <v>0</v>
      </c>
      <c r="L1476" s="12">
        <f t="shared" si="851"/>
        <v>42008</v>
      </c>
      <c r="M1476" s="13">
        <v>30111815.563798018</v>
      </c>
      <c r="N1476" s="14">
        <f t="shared" si="849"/>
        <v>0</v>
      </c>
      <c r="O1476" s="14">
        <f>M1476/MAX(M$13:$M1476)-1</f>
        <v>-3.5624283993379802E-2</v>
      </c>
    </row>
    <row r="1477" spans="1:15" x14ac:dyDescent="0.3">
      <c r="A1477" s="12">
        <f t="shared" si="850"/>
        <v>42009</v>
      </c>
      <c r="B1477" s="13">
        <v>1742348.5656653186</v>
      </c>
      <c r="C1477" s="14">
        <f t="shared" si="848"/>
        <v>-1.2994946701182508E-3</v>
      </c>
      <c r="D1477" s="14">
        <f>B1477/MAX($B$13:B1477)-1</f>
        <v>-1.2994946701182508E-3</v>
      </c>
      <c r="L1477" s="12">
        <f t="shared" si="851"/>
        <v>42009</v>
      </c>
      <c r="M1477" s="13">
        <v>30168825.264241781</v>
      </c>
      <c r="N1477" s="14">
        <f t="shared" si="849"/>
        <v>1.8932667916677914E-3</v>
      </c>
      <c r="O1477" s="14">
        <f>M1477/MAX(M$13:$M1477)-1</f>
        <v>-3.3798463475573581E-2</v>
      </c>
    </row>
    <row r="1478" spans="1:15" x14ac:dyDescent="0.3">
      <c r="A1478" s="12">
        <f t="shared" si="850"/>
        <v>42010</v>
      </c>
      <c r="B1478" s="13">
        <v>1736852.6841298505</v>
      </c>
      <c r="C1478" s="14">
        <f t="shared" si="848"/>
        <v>-3.1542950955795179E-3</v>
      </c>
      <c r="D1478" s="14">
        <f>B1478/MAX($B$13:B1478)-1</f>
        <v>-4.4496907760330773E-3</v>
      </c>
      <c r="L1478" s="12">
        <f t="shared" si="851"/>
        <v>42010</v>
      </c>
      <c r="M1478" s="13">
        <v>30772336.143050887</v>
      </c>
      <c r="N1478" s="14">
        <f t="shared" si="849"/>
        <v>2.0004454052257259E-2</v>
      </c>
      <c r="O1478" s="14">
        <f>M1478/MAX(M$13:$M1478)-1</f>
        <v>-1.4470129232950213E-2</v>
      </c>
    </row>
    <row r="1479" spans="1:15" x14ac:dyDescent="0.3">
      <c r="A1479" s="12">
        <f t="shared" si="850"/>
        <v>42011</v>
      </c>
      <c r="B1479" s="13">
        <v>1736680.8789338865</v>
      </c>
      <c r="C1479" s="14">
        <f t="shared" si="848"/>
        <v>-9.8917540637621926E-5</v>
      </c>
      <c r="D1479" s="14">
        <f>B1479/MAX($B$13:B1479)-1</f>
        <v>-4.5481681642025595E-3</v>
      </c>
      <c r="L1479" s="12">
        <f t="shared" si="851"/>
        <v>42011</v>
      </c>
      <c r="M1479" s="13">
        <v>30692590.389305208</v>
      </c>
      <c r="N1479" s="14">
        <f t="shared" si="849"/>
        <v>-2.5914754529836603E-3</v>
      </c>
      <c r="O1479" s="14">
        <f>M1479/MAX(M$13:$M1479)-1</f>
        <v>-1.7024105701225256E-2</v>
      </c>
    </row>
    <row r="1480" spans="1:15" x14ac:dyDescent="0.3">
      <c r="A1480" s="12">
        <f t="shared" si="850"/>
        <v>42012</v>
      </c>
      <c r="B1480" s="13">
        <v>1733189.6099272666</v>
      </c>
      <c r="C1480" s="14">
        <f t="shared" si="848"/>
        <v>-2.0103111912899152E-3</v>
      </c>
      <c r="D1480" s="14">
        <f>B1480/MAX($B$13:B1480)-1</f>
        <v>-6.5493361221320434E-3</v>
      </c>
      <c r="L1480" s="12">
        <f t="shared" si="851"/>
        <v>42012</v>
      </c>
      <c r="M1480" s="13">
        <v>30704162.825259671</v>
      </c>
      <c r="N1480" s="14">
        <f t="shared" si="849"/>
        <v>3.7704331265886459E-4</v>
      </c>
      <c r="O1480" s="14">
        <f>M1480/MAX(M$13:$M1480)-1</f>
        <v>-1.6653481213775079E-2</v>
      </c>
    </row>
    <row r="1481" spans="1:15" x14ac:dyDescent="0.3">
      <c r="A1481" s="12">
        <f t="shared" si="850"/>
        <v>42013</v>
      </c>
      <c r="B1481" s="13">
        <v>1721226.784267127</v>
      </c>
      <c r="C1481" s="14">
        <f t="shared" si="848"/>
        <v>-6.9022025008802501E-3</v>
      </c>
      <c r="D1481" s="14">
        <f>B1481/MAX($B$13:B1481)-1</f>
        <v>-1.3406333778850921E-2</v>
      </c>
      <c r="L1481" s="12">
        <f t="shared" si="851"/>
        <v>42013</v>
      </c>
      <c r="M1481" s="13">
        <v>30117086.243794084</v>
      </c>
      <c r="N1481" s="14">
        <f t="shared" si="849"/>
        <v>-1.9120423012563337E-2</v>
      </c>
      <c r="O1481" s="14">
        <f>M1481/MAX(M$13:$M1481)-1</f>
        <v>-3.5455482620899259E-2</v>
      </c>
    </row>
    <row r="1482" spans="1:15" x14ac:dyDescent="0.3">
      <c r="A1482" s="12">
        <f t="shared" si="850"/>
        <v>42014</v>
      </c>
      <c r="B1482" s="13">
        <v>1721226.784267127</v>
      </c>
      <c r="C1482" s="14">
        <f t="shared" si="848"/>
        <v>0</v>
      </c>
      <c r="D1482" s="14">
        <f>B1482/MAX($B$13:B1482)-1</f>
        <v>-1.3406333778850921E-2</v>
      </c>
      <c r="L1482" s="12">
        <f t="shared" si="851"/>
        <v>42014</v>
      </c>
      <c r="M1482" s="13">
        <v>30117086.243794084</v>
      </c>
      <c r="N1482" s="14">
        <f t="shared" si="849"/>
        <v>0</v>
      </c>
      <c r="O1482" s="14">
        <f>M1482/MAX(M$13:$M1482)-1</f>
        <v>-3.5455482620899259E-2</v>
      </c>
    </row>
    <row r="1483" spans="1:15" x14ac:dyDescent="0.3">
      <c r="A1483" s="12">
        <f t="shared" si="850"/>
        <v>42015</v>
      </c>
      <c r="B1483" s="13">
        <v>1721226.784267127</v>
      </c>
      <c r="C1483" s="14">
        <f t="shared" si="848"/>
        <v>0</v>
      </c>
      <c r="D1483" s="14">
        <f>B1483/MAX($B$13:B1483)-1</f>
        <v>-1.3406333778850921E-2</v>
      </c>
      <c r="L1483" s="12">
        <f t="shared" si="851"/>
        <v>42015</v>
      </c>
      <c r="M1483" s="13">
        <v>30117086.243794084</v>
      </c>
      <c r="N1483" s="14">
        <f t="shared" si="849"/>
        <v>0</v>
      </c>
      <c r="O1483" s="14">
        <f>M1483/MAX(M$13:$M1483)-1</f>
        <v>-3.5455482620899259E-2</v>
      </c>
    </row>
    <row r="1484" spans="1:15" x14ac:dyDescent="0.3">
      <c r="A1484" s="12">
        <f t="shared" si="850"/>
        <v>42016</v>
      </c>
      <c r="B1484" s="13">
        <v>1725957.1026258385</v>
      </c>
      <c r="C1484" s="14">
        <f t="shared" si="848"/>
        <v>2.7482249300028183E-3</v>
      </c>
      <c r="D1484" s="14">
        <f>B1484/MAX($B$13:B1484)-1</f>
        <v>-1.0694952469559094E-2</v>
      </c>
      <c r="L1484" s="12">
        <f t="shared" si="851"/>
        <v>42016</v>
      </c>
      <c r="M1484" s="13">
        <v>29770685.890280973</v>
      </c>
      <c r="N1484" s="14">
        <f t="shared" si="849"/>
        <v>-1.1501788410374192E-2</v>
      </c>
      <c r="O1484" s="14">
        <f>M1484/MAX(M$13:$M1484)-1</f>
        <v>-4.6549469572180202E-2</v>
      </c>
    </row>
    <row r="1485" spans="1:15" x14ac:dyDescent="0.3">
      <c r="A1485" s="12">
        <f t="shared" si="850"/>
        <v>42017</v>
      </c>
      <c r="B1485" s="13">
        <v>1712916.7182925637</v>
      </c>
      <c r="C1485" s="14">
        <f t="shared" si="848"/>
        <v>-7.555451009434333E-3</v>
      </c>
      <c r="D1485" s="14">
        <f>B1485/MAX($B$13:B1485)-1</f>
        <v>-1.816959828956155E-2</v>
      </c>
      <c r="L1485" s="12">
        <f t="shared" si="851"/>
        <v>42017</v>
      </c>
      <c r="M1485" s="13">
        <v>29573837.642610904</v>
      </c>
      <c r="N1485" s="14">
        <f t="shared" si="849"/>
        <v>-6.612150233808789E-3</v>
      </c>
      <c r="O1485" s="14">
        <f>M1485/MAX(M$13:$M1485)-1</f>
        <v>-5.285382771987357E-2</v>
      </c>
    </row>
    <row r="1486" spans="1:15" x14ac:dyDescent="0.3">
      <c r="A1486" s="12">
        <f t="shared" si="850"/>
        <v>42018</v>
      </c>
      <c r="B1486" s="13">
        <v>1714348.3718345726</v>
      </c>
      <c r="C1486" s="14">
        <f t="shared" ref="C1486:C1549" si="852">B1486/B1485-1</f>
        <v>8.3579868578542715E-4</v>
      </c>
      <c r="D1486" s="14">
        <f>B1486/MAX($B$13:B1486)-1</f>
        <v>-1.7348985730147648E-2</v>
      </c>
      <c r="L1486" s="12">
        <f t="shared" si="851"/>
        <v>42018</v>
      </c>
      <c r="M1486" s="13">
        <v>29615869.675880659</v>
      </c>
      <c r="N1486" s="14">
        <f t="shared" si="849"/>
        <v>1.4212573213425728E-3</v>
      </c>
      <c r="O1486" s="14">
        <f>M1486/MAX(M$13:$M1486)-1</f>
        <v>-5.150768928813898E-2</v>
      </c>
    </row>
    <row r="1487" spans="1:15" x14ac:dyDescent="0.3">
      <c r="A1487" s="12">
        <f t="shared" si="850"/>
        <v>42019</v>
      </c>
      <c r="B1487" s="13">
        <v>1724503.1964459687</v>
      </c>
      <c r="C1487" s="14">
        <f t="shared" si="852"/>
        <v>5.9234311871683154E-3</v>
      </c>
      <c r="D1487" s="14">
        <f>B1487/MAX($B$13:B1487)-1</f>
        <v>-1.1528320066119035E-2</v>
      </c>
      <c r="L1487" s="12">
        <f t="shared" si="851"/>
        <v>42019</v>
      </c>
      <c r="M1487" s="13">
        <v>28458124.840324927</v>
      </c>
      <c r="N1487" s="14">
        <f t="shared" ref="N1487:N1550" si="853">M1487/M1486-1</f>
        <v>-3.9092042483513723E-2</v>
      </c>
      <c r="O1487" s="14">
        <f>M1487/MAX(M$13:$M1487)-1</f>
        <v>-8.8586190993773073E-2</v>
      </c>
    </row>
    <row r="1488" spans="1:15" x14ac:dyDescent="0.3">
      <c r="A1488" s="12">
        <f t="shared" ref="A1488:A1551" si="854">A1487+1</f>
        <v>42020</v>
      </c>
      <c r="B1488" s="13">
        <v>1734365.1607210815</v>
      </c>
      <c r="C1488" s="14">
        <f t="shared" si="852"/>
        <v>5.718727744568719E-3</v>
      </c>
      <c r="D1488" s="14">
        <f>B1488/MAX($B$13:B1488)-1</f>
        <v>-5.8755196453608161E-3</v>
      </c>
      <c r="L1488" s="12">
        <f t="shared" ref="L1488:L1551" si="855">L1487+1</f>
        <v>42020</v>
      </c>
      <c r="M1488" s="13">
        <v>28382694.810146362</v>
      </c>
      <c r="N1488" s="14">
        <f t="shared" si="853"/>
        <v>-2.6505622068141443E-3</v>
      </c>
      <c r="O1488" s="14">
        <f>M1488/MAX(M$13:$M1488)-1</f>
        <v>-9.1001949990693554E-2</v>
      </c>
    </row>
    <row r="1489" spans="1:15" x14ac:dyDescent="0.3">
      <c r="A1489" s="12">
        <f t="shared" si="854"/>
        <v>42021</v>
      </c>
      <c r="B1489" s="13">
        <v>1734365.1607210815</v>
      </c>
      <c r="C1489" s="14">
        <f t="shared" si="852"/>
        <v>0</v>
      </c>
      <c r="D1489" s="14">
        <f>B1489/MAX($B$13:B1489)-1</f>
        <v>-5.8755196453608161E-3</v>
      </c>
      <c r="L1489" s="12">
        <f t="shared" si="855"/>
        <v>42021</v>
      </c>
      <c r="M1489" s="13">
        <v>28382694.810146362</v>
      </c>
      <c r="N1489" s="14">
        <f t="shared" si="853"/>
        <v>0</v>
      </c>
      <c r="O1489" s="14">
        <f>M1489/MAX(M$13:$M1489)-1</f>
        <v>-9.1001949990693554E-2</v>
      </c>
    </row>
    <row r="1490" spans="1:15" x14ac:dyDescent="0.3">
      <c r="A1490" s="12">
        <f t="shared" si="854"/>
        <v>42022</v>
      </c>
      <c r="B1490" s="13">
        <v>1734365.1607210815</v>
      </c>
      <c r="C1490" s="14">
        <f t="shared" si="852"/>
        <v>0</v>
      </c>
      <c r="D1490" s="14">
        <f>B1490/MAX($B$13:B1490)-1</f>
        <v>-5.8755196453608161E-3</v>
      </c>
      <c r="L1490" s="12">
        <f t="shared" si="855"/>
        <v>42022</v>
      </c>
      <c r="M1490" s="13">
        <v>28382694.810146362</v>
      </c>
      <c r="N1490" s="14">
        <f t="shared" si="853"/>
        <v>0</v>
      </c>
      <c r="O1490" s="14">
        <f>M1490/MAX(M$13:$M1490)-1</f>
        <v>-9.1001949990693554E-2</v>
      </c>
    </row>
    <row r="1491" spans="1:15" x14ac:dyDescent="0.3">
      <c r="A1491" s="12">
        <f t="shared" si="854"/>
        <v>42023</v>
      </c>
      <c r="B1491" s="13">
        <v>1751266.3438102955</v>
      </c>
      <c r="C1491" s="14">
        <f t="shared" si="852"/>
        <v>9.7448815693386148E-3</v>
      </c>
      <c r="D1491" s="14">
        <f>B1491/MAX($B$13:B1491)-1</f>
        <v>0</v>
      </c>
      <c r="L1491" s="12">
        <f t="shared" si="855"/>
        <v>42023</v>
      </c>
      <c r="M1491" s="13">
        <v>28378277.373743124</v>
      </c>
      <c r="N1491" s="14">
        <f t="shared" si="853"/>
        <v>-1.5563837164811467E-4</v>
      </c>
      <c r="O1491" s="14">
        <f>M1491/MAX(M$13:$M1491)-1</f>
        <v>-9.1143424967028319E-2</v>
      </c>
    </row>
    <row r="1492" spans="1:15" x14ac:dyDescent="0.3">
      <c r="A1492" s="12">
        <f t="shared" si="854"/>
        <v>42024</v>
      </c>
      <c r="B1492" s="13">
        <v>1767076.3973938734</v>
      </c>
      <c r="C1492" s="14">
        <f t="shared" si="852"/>
        <v>9.0277836032521819E-3</v>
      </c>
      <c r="D1492" s="14">
        <f>B1492/MAX($B$13:B1492)-1</f>
        <v>0</v>
      </c>
      <c r="L1492" s="12">
        <f t="shared" si="855"/>
        <v>42024</v>
      </c>
      <c r="M1492" s="13">
        <v>28307691.140091971</v>
      </c>
      <c r="N1492" s="14">
        <f t="shared" si="853"/>
        <v>-2.4873332768416967E-3</v>
      </c>
      <c r="O1492" s="14">
        <f>M1492/MAX(M$13:$M1492)-1</f>
        <v>-9.3404054169984208E-2</v>
      </c>
    </row>
    <row r="1493" spans="1:15" x14ac:dyDescent="0.3">
      <c r="A1493" s="12">
        <f t="shared" si="854"/>
        <v>42025</v>
      </c>
      <c r="B1493" s="13">
        <v>1777242.7400197971</v>
      </c>
      <c r="C1493" s="14">
        <f t="shared" si="852"/>
        <v>5.7531992623054418E-3</v>
      </c>
      <c r="D1493" s="14">
        <f>B1493/MAX($B$13:B1493)-1</f>
        <v>0</v>
      </c>
      <c r="L1493" s="12">
        <f t="shared" si="855"/>
        <v>42025</v>
      </c>
      <c r="M1493" s="13">
        <v>28211588.760711949</v>
      </c>
      <c r="N1493" s="14">
        <f t="shared" si="853"/>
        <v>-3.3949211507366961E-3</v>
      </c>
      <c r="O1493" s="14">
        <f>M1493/MAX(M$13:$M1493)-1</f>
        <v>-9.6481875921654692E-2</v>
      </c>
    </row>
    <row r="1494" spans="1:15" x14ac:dyDescent="0.3">
      <c r="A1494" s="12">
        <f t="shared" si="854"/>
        <v>42026</v>
      </c>
      <c r="B1494" s="13">
        <v>1784490.6564198039</v>
      </c>
      <c r="C1494" s="14">
        <f t="shared" si="852"/>
        <v>4.0781803390155247E-3</v>
      </c>
      <c r="D1494" s="14">
        <f>B1494/MAX($B$13:B1494)-1</f>
        <v>0</v>
      </c>
      <c r="L1494" s="12">
        <f t="shared" si="855"/>
        <v>42026</v>
      </c>
      <c r="M1494" s="13">
        <v>28092021.604899671</v>
      </c>
      <c r="N1494" s="14">
        <f t="shared" si="853"/>
        <v>-4.2382283687187883E-3</v>
      </c>
      <c r="O1494" s="14">
        <f>M1494/MAX(M$13:$M1494)-1</f>
        <v>-0.10031119206677519</v>
      </c>
    </row>
    <row r="1495" spans="1:15" x14ac:dyDescent="0.3">
      <c r="A1495" s="12">
        <f t="shared" si="854"/>
        <v>42027</v>
      </c>
      <c r="B1495" s="13">
        <v>1789198.9438434355</v>
      </c>
      <c r="C1495" s="14">
        <f t="shared" si="852"/>
        <v>2.6384489079240847E-3</v>
      </c>
      <c r="D1495" s="14">
        <f>B1495/MAX($B$13:B1495)-1</f>
        <v>0</v>
      </c>
      <c r="L1495" s="12">
        <f t="shared" si="855"/>
        <v>42027</v>
      </c>
      <c r="M1495" s="13">
        <v>27949748.076937761</v>
      </c>
      <c r="N1495" s="14">
        <f t="shared" si="853"/>
        <v>-5.0645528457480271E-3</v>
      </c>
      <c r="O1495" s="14">
        <f>M1495/MAX(M$13:$M1495)-1</f>
        <v>-0.10486771357928104</v>
      </c>
    </row>
    <row r="1496" spans="1:15" x14ac:dyDescent="0.3">
      <c r="A1496" s="12">
        <f t="shared" si="854"/>
        <v>42028</v>
      </c>
      <c r="B1496" s="13">
        <v>1789198.9438434355</v>
      </c>
      <c r="C1496" s="14">
        <f t="shared" si="852"/>
        <v>0</v>
      </c>
      <c r="D1496" s="14">
        <f>B1496/MAX($B$13:B1496)-1</f>
        <v>0</v>
      </c>
      <c r="L1496" s="12">
        <f t="shared" si="855"/>
        <v>42028</v>
      </c>
      <c r="M1496" s="13">
        <v>27949748.076937761</v>
      </c>
      <c r="N1496" s="14">
        <f t="shared" si="853"/>
        <v>0</v>
      </c>
      <c r="O1496" s="14">
        <f>M1496/MAX(M$13:$M1496)-1</f>
        <v>-0.10486771357928104</v>
      </c>
    </row>
    <row r="1497" spans="1:15" x14ac:dyDescent="0.3">
      <c r="A1497" s="12">
        <f t="shared" si="854"/>
        <v>42029</v>
      </c>
      <c r="B1497" s="13">
        <v>1789198.9438434355</v>
      </c>
      <c r="C1497" s="14">
        <f t="shared" si="852"/>
        <v>0</v>
      </c>
      <c r="D1497" s="14">
        <f>B1497/MAX($B$13:B1497)-1</f>
        <v>0</v>
      </c>
      <c r="L1497" s="12">
        <f t="shared" si="855"/>
        <v>42029</v>
      </c>
      <c r="M1497" s="13">
        <v>27949748.076937761</v>
      </c>
      <c r="N1497" s="14">
        <f t="shared" si="853"/>
        <v>0</v>
      </c>
      <c r="O1497" s="14">
        <f>M1497/MAX(M$13:$M1497)-1</f>
        <v>-0.10486771357928104</v>
      </c>
    </row>
    <row r="1498" spans="1:15" x14ac:dyDescent="0.3">
      <c r="A1498" s="12">
        <f t="shared" si="854"/>
        <v>42030</v>
      </c>
      <c r="B1498" s="13">
        <v>1789198.9438434355</v>
      </c>
      <c r="C1498" s="14">
        <f t="shared" si="852"/>
        <v>0</v>
      </c>
      <c r="D1498" s="14">
        <f>B1498/MAX($B$13:B1498)-1</f>
        <v>0</v>
      </c>
      <c r="L1498" s="12">
        <f t="shared" si="855"/>
        <v>42030</v>
      </c>
      <c r="M1498" s="13">
        <v>27949748.076937761</v>
      </c>
      <c r="N1498" s="14">
        <f t="shared" si="853"/>
        <v>0</v>
      </c>
      <c r="O1498" s="14">
        <f>M1498/MAX(M$13:$M1498)-1</f>
        <v>-0.10486771357928104</v>
      </c>
    </row>
    <row r="1499" spans="1:15" x14ac:dyDescent="0.3">
      <c r="A1499" s="12">
        <f t="shared" si="854"/>
        <v>42031</v>
      </c>
      <c r="B1499" s="13">
        <v>1821409.1205958535</v>
      </c>
      <c r="C1499" s="14">
        <f t="shared" si="852"/>
        <v>1.800256861499494E-2</v>
      </c>
      <c r="D1499" s="14">
        <f>B1499/MAX($B$13:B1499)-1</f>
        <v>0</v>
      </c>
      <c r="L1499" s="12">
        <f t="shared" si="855"/>
        <v>42031</v>
      </c>
      <c r="M1499" s="13">
        <v>27986331.45654146</v>
      </c>
      <c r="N1499" s="14">
        <f t="shared" si="853"/>
        <v>1.3088983665612286E-3</v>
      </c>
      <c r="O1499" s="14">
        <f>M1499/MAX(M$13:$M1499)-1</f>
        <v>-0.10369607639172884</v>
      </c>
    </row>
    <row r="1500" spans="1:15" x14ac:dyDescent="0.3">
      <c r="A1500" s="12">
        <f t="shared" si="854"/>
        <v>42032</v>
      </c>
      <c r="B1500" s="13">
        <v>1814429.1228335735</v>
      </c>
      <c r="C1500" s="14">
        <f t="shared" si="852"/>
        <v>-3.8321965577928774E-3</v>
      </c>
      <c r="D1500" s="14">
        <f>B1500/MAX($B$13:B1500)-1</f>
        <v>-3.8321965577928774E-3</v>
      </c>
      <c r="L1500" s="12">
        <f t="shared" si="855"/>
        <v>42032</v>
      </c>
      <c r="M1500" s="13">
        <v>28032956.439046744</v>
      </c>
      <c r="N1500" s="14">
        <f t="shared" si="853"/>
        <v>1.6659912206673511E-3</v>
      </c>
      <c r="O1500" s="14">
        <f>M1500/MAX(M$13:$M1500)-1</f>
        <v>-0.1022028419239478</v>
      </c>
    </row>
    <row r="1501" spans="1:15" x14ac:dyDescent="0.3">
      <c r="A1501" s="12">
        <f t="shared" si="854"/>
        <v>42033</v>
      </c>
      <c r="B1501" s="13">
        <v>1807856.6370451075</v>
      </c>
      <c r="C1501" s="14">
        <f t="shared" si="852"/>
        <v>-3.6223436373209461E-3</v>
      </c>
      <c r="D1501" s="14">
        <f>B1501/MAX($B$13:B1501)-1</f>
        <v>-7.4406586622957072E-3</v>
      </c>
      <c r="L1501" s="12">
        <f t="shared" si="855"/>
        <v>42033</v>
      </c>
      <c r="M1501" s="13">
        <v>27961784.006880723</v>
      </c>
      <c r="N1501" s="14">
        <f t="shared" si="853"/>
        <v>-2.5388842707608772E-3</v>
      </c>
      <c r="O1501" s="14">
        <f>M1501/MAX(M$13:$M1501)-1</f>
        <v>-0.10448224500692083</v>
      </c>
    </row>
    <row r="1502" spans="1:15" x14ac:dyDescent="0.3">
      <c r="A1502" s="12">
        <f t="shared" si="854"/>
        <v>42034</v>
      </c>
      <c r="B1502" s="13">
        <v>1807856.6370451075</v>
      </c>
      <c r="C1502" s="14">
        <f t="shared" si="852"/>
        <v>0</v>
      </c>
      <c r="D1502" s="14">
        <f>B1502/MAX($B$13:B1502)-1</f>
        <v>-7.4406586622957072E-3</v>
      </c>
      <c r="L1502" s="12">
        <f t="shared" si="855"/>
        <v>42034</v>
      </c>
      <c r="M1502" s="13">
        <v>28535457.268254332</v>
      </c>
      <c r="N1502" s="14">
        <f t="shared" si="853"/>
        <v>2.0516332621425049E-2</v>
      </c>
      <c r="O1502" s="14">
        <f>M1502/MAX(M$13:$M1502)-1</f>
        <v>-8.6109504877091014E-2</v>
      </c>
    </row>
    <row r="1503" spans="1:15" x14ac:dyDescent="0.3">
      <c r="A1503" s="12">
        <f t="shared" si="854"/>
        <v>42035</v>
      </c>
      <c r="B1503" s="13">
        <v>1807856.6370451075</v>
      </c>
      <c r="C1503" s="14">
        <f t="shared" si="852"/>
        <v>0</v>
      </c>
      <c r="D1503" s="14">
        <f>B1503/MAX($B$13:B1503)-1</f>
        <v>-7.4406586622957072E-3</v>
      </c>
      <c r="L1503" s="12">
        <f t="shared" si="855"/>
        <v>42035</v>
      </c>
      <c r="M1503" s="13">
        <v>28535457.268254332</v>
      </c>
      <c r="N1503" s="14">
        <f t="shared" si="853"/>
        <v>0</v>
      </c>
      <c r="O1503" s="14">
        <f>M1503/MAX(M$13:$M1503)-1</f>
        <v>-8.6109504877091014E-2</v>
      </c>
    </row>
    <row r="1504" spans="1:15" x14ac:dyDescent="0.3">
      <c r="A1504" s="12">
        <f t="shared" si="854"/>
        <v>42036</v>
      </c>
      <c r="B1504" s="13">
        <v>1807856.6370451075</v>
      </c>
      <c r="C1504" s="14">
        <f t="shared" si="852"/>
        <v>0</v>
      </c>
      <c r="D1504" s="14">
        <f>B1504/MAX($B$13:B1504)-1</f>
        <v>-7.4406586622957072E-3</v>
      </c>
      <c r="L1504" s="12">
        <f t="shared" si="855"/>
        <v>42036</v>
      </c>
      <c r="M1504" s="13">
        <v>28535457.268254332</v>
      </c>
      <c r="N1504" s="14">
        <f t="shared" si="853"/>
        <v>0</v>
      </c>
      <c r="O1504" s="14">
        <f>M1504/MAX(M$13:$M1504)-1</f>
        <v>-8.6109504877091014E-2</v>
      </c>
    </row>
    <row r="1505" spans="1:15" x14ac:dyDescent="0.3">
      <c r="A1505" s="12">
        <f t="shared" si="854"/>
        <v>42037</v>
      </c>
      <c r="B1505" s="13">
        <v>1794981.0598857633</v>
      </c>
      <c r="C1505" s="14">
        <f t="shared" si="852"/>
        <v>-7.1220122743742564E-3</v>
      </c>
      <c r="D1505" s="14">
        <f>B1505/MAX($B$13:B1505)-1</f>
        <v>-1.4509678474347698E-2</v>
      </c>
      <c r="L1505" s="12">
        <f t="shared" si="855"/>
        <v>42037</v>
      </c>
      <c r="M1505" s="13">
        <v>28462097.066926558</v>
      </c>
      <c r="N1505" s="14">
        <f t="shared" si="853"/>
        <v>-2.5708437274417628E-3</v>
      </c>
      <c r="O1505" s="14">
        <f>M1505/MAX(M$13:$M1505)-1</f>
        <v>-8.8458974524046385E-2</v>
      </c>
    </row>
    <row r="1506" spans="1:15" x14ac:dyDescent="0.3">
      <c r="A1506" s="12">
        <f t="shared" si="854"/>
        <v>42038</v>
      </c>
      <c r="B1506" s="13">
        <v>1799851.0012521243</v>
      </c>
      <c r="C1506" s="14">
        <f t="shared" si="852"/>
        <v>2.7130878844319195E-3</v>
      </c>
      <c r="D1506" s="14">
        <f>B1506/MAX($B$13:B1506)-1</f>
        <v>-1.1835956622791466E-2</v>
      </c>
      <c r="L1506" s="12">
        <f t="shared" si="855"/>
        <v>42038</v>
      </c>
      <c r="M1506" s="13">
        <v>28774311.346800175</v>
      </c>
      <c r="N1506" s="14">
        <f t="shared" si="853"/>
        <v>1.0969475620136837E-2</v>
      </c>
      <c r="O1506" s="14">
        <f>M1506/MAX(M$13:$M1506)-1</f>
        <v>-7.8459847468333455E-2</v>
      </c>
    </row>
    <row r="1507" spans="1:15" x14ac:dyDescent="0.3">
      <c r="A1507" s="12">
        <f t="shared" si="854"/>
        <v>42039</v>
      </c>
      <c r="B1507" s="13">
        <v>1801920.3231817833</v>
      </c>
      <c r="C1507" s="14">
        <f t="shared" si="852"/>
        <v>1.1497184645947733E-3</v>
      </c>
      <c r="D1507" s="14">
        <f>B1507/MAX($B$13:B1507)-1</f>
        <v>-1.0699846176072003E-2</v>
      </c>
      <c r="L1507" s="12">
        <f t="shared" si="855"/>
        <v>42039</v>
      </c>
      <c r="M1507" s="13">
        <v>28970418.050819971</v>
      </c>
      <c r="N1507" s="14">
        <f t="shared" si="853"/>
        <v>6.8153396151253709E-3</v>
      </c>
      <c r="O1507" s="14">
        <f>M1507/MAX(M$13:$M1507)-1</f>
        <v>-7.2179238359855846E-2</v>
      </c>
    </row>
    <row r="1508" spans="1:15" x14ac:dyDescent="0.3">
      <c r="A1508" s="12">
        <f t="shared" si="854"/>
        <v>42040</v>
      </c>
      <c r="B1508" s="13">
        <v>1799814.8207025935</v>
      </c>
      <c r="C1508" s="14">
        <f t="shared" si="852"/>
        <v>-1.1684770142732503E-3</v>
      </c>
      <c r="D1508" s="14">
        <f>B1508/MAX($B$13:B1508)-1</f>
        <v>-1.1855820666032302E-2</v>
      </c>
      <c r="L1508" s="12">
        <f t="shared" si="855"/>
        <v>42040</v>
      </c>
      <c r="M1508" s="13">
        <v>29126767.892773189</v>
      </c>
      <c r="N1508" s="14">
        <f t="shared" si="853"/>
        <v>5.3968790398173372E-3</v>
      </c>
      <c r="O1508" s="14">
        <f>M1508/MAX(M$13:$M1508)-1</f>
        <v>-6.7171901938652634E-2</v>
      </c>
    </row>
    <row r="1509" spans="1:15" x14ac:dyDescent="0.3">
      <c r="A1509" s="12">
        <f t="shared" si="854"/>
        <v>42041</v>
      </c>
      <c r="B1509" s="13">
        <v>1821523.1895696584</v>
      </c>
      <c r="C1509" s="14">
        <f t="shared" si="852"/>
        <v>1.2061445776177404E-2</v>
      </c>
      <c r="D1509" s="14">
        <f>B1509/MAX($B$13:B1509)-1</f>
        <v>0</v>
      </c>
      <c r="L1509" s="12">
        <f t="shared" si="855"/>
        <v>42041</v>
      </c>
      <c r="M1509" s="13">
        <v>29258715.150145147</v>
      </c>
      <c r="N1509" s="14">
        <f t="shared" si="853"/>
        <v>4.5301029574482676E-3</v>
      </c>
      <c r="O1509" s="14">
        <f>M1509/MAX(M$13:$M1509)-1</f>
        <v>-6.294609461283418E-2</v>
      </c>
    </row>
    <row r="1510" spans="1:15" x14ac:dyDescent="0.3">
      <c r="A1510" s="12">
        <f t="shared" si="854"/>
        <v>42042</v>
      </c>
      <c r="B1510" s="13">
        <v>1821523.1895696584</v>
      </c>
      <c r="C1510" s="14">
        <f t="shared" si="852"/>
        <v>0</v>
      </c>
      <c r="D1510" s="14">
        <f>B1510/MAX($B$13:B1510)-1</f>
        <v>0</v>
      </c>
      <c r="L1510" s="12">
        <f t="shared" si="855"/>
        <v>42042</v>
      </c>
      <c r="M1510" s="13">
        <v>29258715.150145147</v>
      </c>
      <c r="N1510" s="14">
        <f t="shared" si="853"/>
        <v>0</v>
      </c>
      <c r="O1510" s="14">
        <f>M1510/MAX(M$13:$M1510)-1</f>
        <v>-6.294609461283418E-2</v>
      </c>
    </row>
    <row r="1511" spans="1:15" x14ac:dyDescent="0.3">
      <c r="A1511" s="12">
        <f t="shared" si="854"/>
        <v>42043</v>
      </c>
      <c r="B1511" s="13">
        <v>1821523.1895696584</v>
      </c>
      <c r="C1511" s="14">
        <f t="shared" si="852"/>
        <v>0</v>
      </c>
      <c r="D1511" s="14">
        <f>B1511/MAX($B$13:B1511)-1</f>
        <v>0</v>
      </c>
      <c r="L1511" s="12">
        <f t="shared" si="855"/>
        <v>42043</v>
      </c>
      <c r="M1511" s="13">
        <v>29258715.150145147</v>
      </c>
      <c r="N1511" s="14">
        <f t="shared" si="853"/>
        <v>0</v>
      </c>
      <c r="O1511" s="14">
        <f>M1511/MAX(M$13:$M1511)-1</f>
        <v>-6.294609461283418E-2</v>
      </c>
    </row>
    <row r="1512" spans="1:15" x14ac:dyDescent="0.3">
      <c r="A1512" s="12">
        <f t="shared" si="854"/>
        <v>42044</v>
      </c>
      <c r="B1512" s="13">
        <v>1826845.8420069171</v>
      </c>
      <c r="C1512" s="14">
        <f t="shared" si="852"/>
        <v>2.9220887594170186E-3</v>
      </c>
      <c r="D1512" s="14">
        <f>B1512/MAX($B$13:B1512)-1</f>
        <v>0</v>
      </c>
      <c r="L1512" s="12">
        <f t="shared" si="855"/>
        <v>42044</v>
      </c>
      <c r="M1512" s="13">
        <v>29368249.431290925</v>
      </c>
      <c r="N1512" s="14">
        <f t="shared" si="853"/>
        <v>3.7436463147368926E-3</v>
      </c>
      <c r="O1512" s="14">
        <f>M1512/MAX(M$13:$M1512)-1</f>
        <v>-5.9438096213221714E-2</v>
      </c>
    </row>
    <row r="1513" spans="1:15" x14ac:dyDescent="0.3">
      <c r="A1513" s="12">
        <f t="shared" si="854"/>
        <v>42045</v>
      </c>
      <c r="B1513" s="13">
        <v>1810237.8139074112</v>
      </c>
      <c r="C1513" s="14">
        <f t="shared" si="852"/>
        <v>-9.0910944523161508E-3</v>
      </c>
      <c r="D1513" s="14">
        <f>B1513/MAX($B$13:B1513)-1</f>
        <v>-9.0910944523161508E-3</v>
      </c>
      <c r="L1513" s="12">
        <f t="shared" si="855"/>
        <v>42045</v>
      </c>
      <c r="M1513" s="13">
        <v>28632839.137021534</v>
      </c>
      <c r="N1513" s="14">
        <f t="shared" si="853"/>
        <v>-2.5040998646852719E-2</v>
      </c>
      <c r="O1513" s="14">
        <f>M1513/MAX(M$13:$M1513)-1</f>
        <v>-8.2990705573227741E-2</v>
      </c>
    </row>
    <row r="1514" spans="1:15" x14ac:dyDescent="0.3">
      <c r="A1514" s="12">
        <f t="shared" si="854"/>
        <v>42046</v>
      </c>
      <c r="B1514" s="13">
        <v>1811748.5886610362</v>
      </c>
      <c r="C1514" s="14">
        <f t="shared" si="852"/>
        <v>8.3457253075724935E-4</v>
      </c>
      <c r="D1514" s="14">
        <f>B1514/MAX($B$13:B1514)-1</f>
        <v>-8.2641090992634503E-3</v>
      </c>
      <c r="L1514" s="12">
        <f t="shared" si="855"/>
        <v>42046</v>
      </c>
      <c r="M1514" s="13">
        <v>28571253.314470734</v>
      </c>
      <c r="N1514" s="14">
        <f t="shared" si="853"/>
        <v>-2.1508807511572137E-3</v>
      </c>
      <c r="O1514" s="14">
        <f>M1514/MAX(M$13:$M1514)-1</f>
        <v>-8.496308321324253E-2</v>
      </c>
    </row>
    <row r="1515" spans="1:15" x14ac:dyDescent="0.3">
      <c r="A1515" s="12">
        <f t="shared" si="854"/>
        <v>42047</v>
      </c>
      <c r="B1515" s="13">
        <v>1794636.3455201089</v>
      </c>
      <c r="C1515" s="14">
        <f t="shared" si="852"/>
        <v>-9.4451532889416878E-3</v>
      </c>
      <c r="D1515" s="14">
        <f>B1515/MAX($B$13:B1515)-1</f>
        <v>-1.7631206610966066E-2</v>
      </c>
      <c r="L1515" s="12">
        <f t="shared" si="855"/>
        <v>42047</v>
      </c>
      <c r="M1515" s="13">
        <v>28329239.642316435</v>
      </c>
      <c r="N1515" s="14">
        <f t="shared" si="853"/>
        <v>-8.4705304835795969E-3</v>
      </c>
      <c r="O1515" s="14">
        <f>M1515/MAX(M$13:$M1515)-1</f>
        <v>-9.2713931310485442E-2</v>
      </c>
    </row>
    <row r="1516" spans="1:15" x14ac:dyDescent="0.3">
      <c r="A1516" s="12">
        <f t="shared" si="854"/>
        <v>42048</v>
      </c>
      <c r="B1516" s="13">
        <v>1821958.6765254978</v>
      </c>
      <c r="C1516" s="14">
        <f t="shared" si="852"/>
        <v>1.5224438685638386E-2</v>
      </c>
      <c r="D1516" s="14">
        <f>B1516/MAX($B$13:B1516)-1</f>
        <v>-2.6751931493301795E-3</v>
      </c>
      <c r="L1516" s="12">
        <f t="shared" si="855"/>
        <v>42048</v>
      </c>
      <c r="M1516" s="13">
        <v>28500338.953866187</v>
      </c>
      <c r="N1516" s="14">
        <f t="shared" si="853"/>
        <v>6.0396718623600965E-3</v>
      </c>
      <c r="O1516" s="14">
        <f>M1516/MAX(M$13:$M1516)-1</f>
        <v>-8.72342211703101E-2</v>
      </c>
    </row>
    <row r="1517" spans="1:15" x14ac:dyDescent="0.3">
      <c r="A1517" s="12">
        <f t="shared" si="854"/>
        <v>42049</v>
      </c>
      <c r="B1517" s="13">
        <v>1821958.6765254978</v>
      </c>
      <c r="C1517" s="14">
        <f t="shared" si="852"/>
        <v>0</v>
      </c>
      <c r="D1517" s="14">
        <f>B1517/MAX($B$13:B1517)-1</f>
        <v>-2.6751931493301795E-3</v>
      </c>
      <c r="L1517" s="12">
        <f t="shared" si="855"/>
        <v>42049</v>
      </c>
      <c r="M1517" s="13">
        <v>28500338.953866187</v>
      </c>
      <c r="N1517" s="14">
        <f t="shared" si="853"/>
        <v>0</v>
      </c>
      <c r="O1517" s="14">
        <f>M1517/MAX(M$13:$M1517)-1</f>
        <v>-8.72342211703101E-2</v>
      </c>
    </row>
    <row r="1518" spans="1:15" x14ac:dyDescent="0.3">
      <c r="A1518" s="12">
        <f t="shared" si="854"/>
        <v>42050</v>
      </c>
      <c r="B1518" s="13">
        <v>1821958.6765254978</v>
      </c>
      <c r="C1518" s="14">
        <f t="shared" si="852"/>
        <v>0</v>
      </c>
      <c r="D1518" s="14">
        <f>B1518/MAX($B$13:B1518)-1</f>
        <v>-2.6751931493301795E-3</v>
      </c>
      <c r="L1518" s="12">
        <f t="shared" si="855"/>
        <v>42050</v>
      </c>
      <c r="M1518" s="13">
        <v>28500338.953866187</v>
      </c>
      <c r="N1518" s="14">
        <f t="shared" si="853"/>
        <v>0</v>
      </c>
      <c r="O1518" s="14">
        <f>M1518/MAX(M$13:$M1518)-1</f>
        <v>-8.72342211703101E-2</v>
      </c>
    </row>
    <row r="1519" spans="1:15" x14ac:dyDescent="0.3">
      <c r="A1519" s="12">
        <f t="shared" si="854"/>
        <v>42051</v>
      </c>
      <c r="B1519" s="13">
        <v>1835122.4625027787</v>
      </c>
      <c r="C1519" s="14">
        <f t="shared" si="852"/>
        <v>7.2250738432686479E-3</v>
      </c>
      <c r="D1519" s="14">
        <f>B1519/MAX($B$13:B1519)-1</f>
        <v>0</v>
      </c>
      <c r="L1519" s="12">
        <f t="shared" si="855"/>
        <v>42051</v>
      </c>
      <c r="M1519" s="13">
        <v>28323522.137773912</v>
      </c>
      <c r="N1519" s="14">
        <f t="shared" si="853"/>
        <v>-6.2040250250529061E-3</v>
      </c>
      <c r="O1519" s="14">
        <f>M1519/MAX(M$13:$M1519)-1</f>
        <v>-9.2897042904181437E-2</v>
      </c>
    </row>
    <row r="1520" spans="1:15" x14ac:dyDescent="0.3">
      <c r="A1520" s="12">
        <f t="shared" si="854"/>
        <v>42052</v>
      </c>
      <c r="B1520" s="13">
        <v>1835122.4625027787</v>
      </c>
      <c r="C1520" s="14">
        <f t="shared" si="852"/>
        <v>0</v>
      </c>
      <c r="D1520" s="14">
        <f>B1520/MAX($B$13:B1520)-1</f>
        <v>0</v>
      </c>
      <c r="L1520" s="12">
        <f t="shared" si="855"/>
        <v>42052</v>
      </c>
      <c r="M1520" s="13">
        <v>28323522.137773912</v>
      </c>
      <c r="N1520" s="14">
        <f t="shared" si="853"/>
        <v>0</v>
      </c>
      <c r="O1520" s="14">
        <f>M1520/MAX(M$13:$M1520)-1</f>
        <v>-9.2897042904181437E-2</v>
      </c>
    </row>
    <row r="1521" spans="1:15" x14ac:dyDescent="0.3">
      <c r="A1521" s="12">
        <f t="shared" si="854"/>
        <v>42053</v>
      </c>
      <c r="B1521" s="13">
        <v>1834084.5362122278</v>
      </c>
      <c r="C1521" s="14">
        <f t="shared" si="852"/>
        <v>-5.6558966050446191E-4</v>
      </c>
      <c r="D1521" s="14">
        <f>B1521/MAX($B$13:B1521)-1</f>
        <v>-5.6558966050446191E-4</v>
      </c>
      <c r="L1521" s="12">
        <f t="shared" si="855"/>
        <v>42053</v>
      </c>
      <c r="M1521" s="13">
        <v>28128300.04885985</v>
      </c>
      <c r="N1521" s="14">
        <f t="shared" si="853"/>
        <v>-6.8925781180901868E-3</v>
      </c>
      <c r="O1521" s="14">
        <f>M1521/MAX(M$13:$M1521)-1</f>
        <v>-9.9149320897114923E-2</v>
      </c>
    </row>
    <row r="1522" spans="1:15" x14ac:dyDescent="0.3">
      <c r="A1522" s="12">
        <f t="shared" si="854"/>
        <v>42054</v>
      </c>
      <c r="B1522" s="13">
        <v>1829496.9387631249</v>
      </c>
      <c r="C1522" s="14">
        <f t="shared" si="852"/>
        <v>-2.501300980693788E-3</v>
      </c>
      <c r="D1522" s="14">
        <f>B1522/MAX($B$13:B1522)-1</f>
        <v>-3.0654759312256363E-3</v>
      </c>
      <c r="L1522" s="12">
        <f t="shared" si="855"/>
        <v>42054</v>
      </c>
      <c r="M1522" s="13">
        <v>28035095.449964128</v>
      </c>
      <c r="N1522" s="14">
        <f t="shared" si="853"/>
        <v>-3.3135524981539044E-3</v>
      </c>
      <c r="O1522" s="14">
        <f>M1522/MAX(M$13:$M1522)-1</f>
        <v>-0.10213433691531992</v>
      </c>
    </row>
    <row r="1523" spans="1:15" x14ac:dyDescent="0.3">
      <c r="A1523" s="12">
        <f t="shared" si="854"/>
        <v>42055</v>
      </c>
      <c r="B1523" s="13">
        <v>1852701.2810694117</v>
      </c>
      <c r="C1523" s="14">
        <f t="shared" si="852"/>
        <v>1.2683455115248599E-2</v>
      </c>
      <c r="D1523" s="14">
        <f>B1523/MAX($B$13:B1523)-1</f>
        <v>0</v>
      </c>
      <c r="L1523" s="12">
        <f t="shared" si="855"/>
        <v>42055</v>
      </c>
      <c r="M1523" s="13">
        <v>28191501.966167629</v>
      </c>
      <c r="N1523" s="14">
        <f t="shared" si="853"/>
        <v>5.5789542961481864E-3</v>
      </c>
      <c r="O1523" s="14">
        <f>M1523/MAX(M$13:$M1523)-1</f>
        <v>-9.7125185416889748E-2</v>
      </c>
    </row>
    <row r="1524" spans="1:15" x14ac:dyDescent="0.3">
      <c r="A1524" s="12">
        <f t="shared" si="854"/>
        <v>42056</v>
      </c>
      <c r="B1524" s="13">
        <v>1852701.2810694117</v>
      </c>
      <c r="C1524" s="14">
        <f t="shared" si="852"/>
        <v>0</v>
      </c>
      <c r="D1524" s="14">
        <f>B1524/MAX($B$13:B1524)-1</f>
        <v>0</v>
      </c>
      <c r="L1524" s="12">
        <f t="shared" si="855"/>
        <v>42056</v>
      </c>
      <c r="M1524" s="13">
        <v>28191501.966167629</v>
      </c>
      <c r="N1524" s="14">
        <f t="shared" si="853"/>
        <v>0</v>
      </c>
      <c r="O1524" s="14">
        <f>M1524/MAX(M$13:$M1524)-1</f>
        <v>-9.7125185416889748E-2</v>
      </c>
    </row>
    <row r="1525" spans="1:15" x14ac:dyDescent="0.3">
      <c r="A1525" s="12">
        <f t="shared" si="854"/>
        <v>42057</v>
      </c>
      <c r="B1525" s="13">
        <v>1852701.2810694117</v>
      </c>
      <c r="C1525" s="14">
        <f t="shared" si="852"/>
        <v>0</v>
      </c>
      <c r="D1525" s="14">
        <f>B1525/MAX($B$13:B1525)-1</f>
        <v>0</v>
      </c>
      <c r="L1525" s="12">
        <f t="shared" si="855"/>
        <v>42057</v>
      </c>
      <c r="M1525" s="13">
        <v>28191501.966167629</v>
      </c>
      <c r="N1525" s="14">
        <f t="shared" si="853"/>
        <v>0</v>
      </c>
      <c r="O1525" s="14">
        <f>M1525/MAX(M$13:$M1525)-1</f>
        <v>-9.7125185416889748E-2</v>
      </c>
    </row>
    <row r="1526" spans="1:15" x14ac:dyDescent="0.3">
      <c r="A1526" s="12">
        <f t="shared" si="854"/>
        <v>42058</v>
      </c>
      <c r="B1526" s="13">
        <v>1862052.50549047</v>
      </c>
      <c r="C1526" s="14">
        <f t="shared" si="852"/>
        <v>5.0473460112581137E-3</v>
      </c>
      <c r="D1526" s="14">
        <f>B1526/MAX($B$13:B1526)-1</f>
        <v>0</v>
      </c>
      <c r="L1526" s="12">
        <f t="shared" si="855"/>
        <v>42058</v>
      </c>
      <c r="M1526" s="13">
        <v>28340640.27719935</v>
      </c>
      <c r="N1526" s="14">
        <f t="shared" si="853"/>
        <v>5.2901867807788605E-3</v>
      </c>
      <c r="O1526" s="14">
        <f>M1526/MAX(M$13:$M1526)-1</f>
        <v>-9.2348809008083954E-2</v>
      </c>
    </row>
    <row r="1527" spans="1:15" x14ac:dyDescent="0.3">
      <c r="A1527" s="12">
        <f t="shared" si="854"/>
        <v>42059</v>
      </c>
      <c r="B1527" s="13">
        <v>1852119.8576112329</v>
      </c>
      <c r="C1527" s="14">
        <f t="shared" si="852"/>
        <v>-5.3342469398416359E-3</v>
      </c>
      <c r="D1527" s="14">
        <f>B1527/MAX($B$13:B1527)-1</f>
        <v>-5.3342469398416359E-3</v>
      </c>
      <c r="L1527" s="12">
        <f t="shared" si="855"/>
        <v>42059</v>
      </c>
      <c r="M1527" s="13">
        <v>28516754.450483002</v>
      </c>
      <c r="N1527" s="14">
        <f t="shared" si="853"/>
        <v>6.2141917599984886E-3</v>
      </c>
      <c r="O1527" s="14">
        <f>M1527/MAX(M$13:$M1527)-1</f>
        <v>-8.6708490456069209E-2</v>
      </c>
    </row>
    <row r="1528" spans="1:15" x14ac:dyDescent="0.3">
      <c r="A1528" s="12">
        <f t="shared" si="854"/>
        <v>42060</v>
      </c>
      <c r="B1528" s="13">
        <v>1862018.495074525</v>
      </c>
      <c r="C1528" s="14">
        <f t="shared" si="852"/>
        <v>5.3444907588533486E-3</v>
      </c>
      <c r="D1528" s="14">
        <f>B1528/MAX($B$13:B1528)-1</f>
        <v>-1.8265014463669793E-5</v>
      </c>
      <c r="L1528" s="12">
        <f t="shared" si="855"/>
        <v>42060</v>
      </c>
      <c r="M1528" s="13">
        <v>28533474.808609702</v>
      </c>
      <c r="N1528" s="14">
        <f t="shared" si="853"/>
        <v>5.8633454083056868E-4</v>
      </c>
      <c r="O1528" s="14">
        <f>M1528/MAX(M$13:$M1528)-1</f>
        <v>-8.6172996098176413E-2</v>
      </c>
    </row>
    <row r="1529" spans="1:15" x14ac:dyDescent="0.3">
      <c r="A1529" s="12">
        <f t="shared" si="854"/>
        <v>42061</v>
      </c>
      <c r="B1529" s="13">
        <v>1869180.9985512248</v>
      </c>
      <c r="C1529" s="14">
        <f t="shared" si="852"/>
        <v>3.8466339059715082E-3</v>
      </c>
      <c r="D1529" s="14">
        <f>B1529/MAX($B$13:B1529)-1</f>
        <v>0</v>
      </c>
      <c r="L1529" s="12">
        <f t="shared" si="855"/>
        <v>42061</v>
      </c>
      <c r="M1529" s="13">
        <v>28647034.395627279</v>
      </c>
      <c r="N1529" s="14">
        <f t="shared" si="853"/>
        <v>3.9798723351882614E-3</v>
      </c>
      <c r="O1529" s="14">
        <f>M1529/MAX(M$13:$M1529)-1</f>
        <v>-8.2536081286199603E-2</v>
      </c>
    </row>
    <row r="1530" spans="1:15" x14ac:dyDescent="0.3">
      <c r="A1530" s="12">
        <f t="shared" si="854"/>
        <v>42062</v>
      </c>
      <c r="B1530" s="13">
        <v>1869180.9985512248</v>
      </c>
      <c r="C1530" s="14">
        <f t="shared" si="852"/>
        <v>0</v>
      </c>
      <c r="D1530" s="14">
        <f>B1530/MAX($B$13:B1530)-1</f>
        <v>0</v>
      </c>
      <c r="L1530" s="12">
        <f t="shared" si="855"/>
        <v>42062</v>
      </c>
      <c r="M1530" s="13">
        <v>28900539.151957076</v>
      </c>
      <c r="N1530" s="14">
        <f t="shared" si="853"/>
        <v>8.8492495533321058E-3</v>
      </c>
      <c r="O1530" s="14">
        <f>M1530/MAX(M$13:$M1530)-1</f>
        <v>-7.4417214113323027E-2</v>
      </c>
    </row>
    <row r="1531" spans="1:15" x14ac:dyDescent="0.3">
      <c r="A1531" s="12">
        <f t="shared" si="854"/>
        <v>42063</v>
      </c>
      <c r="B1531" s="13">
        <v>1875434.8980038697</v>
      </c>
      <c r="C1531" s="14">
        <f t="shared" si="852"/>
        <v>3.345796612255425E-3</v>
      </c>
      <c r="D1531" s="14">
        <f>B1531/MAX($B$13:B1531)-1</f>
        <v>0</v>
      </c>
      <c r="L1531" s="12">
        <f t="shared" si="855"/>
        <v>42063</v>
      </c>
      <c r="M1531" s="13">
        <v>28586675.418339208</v>
      </c>
      <c r="N1531" s="14">
        <f t="shared" si="853"/>
        <v>-1.0860134199144E-2</v>
      </c>
      <c r="O1531" s="14">
        <f>M1531/MAX(M$13:$M1531)-1</f>
        <v>-8.4469167380469945E-2</v>
      </c>
    </row>
    <row r="1532" spans="1:15" x14ac:dyDescent="0.3">
      <c r="A1532" s="12">
        <f t="shared" si="854"/>
        <v>42064</v>
      </c>
      <c r="B1532" s="13">
        <v>1875434.8980038697</v>
      </c>
      <c r="C1532" s="14">
        <f t="shared" si="852"/>
        <v>0</v>
      </c>
      <c r="D1532" s="14">
        <f>B1532/MAX($B$13:B1532)-1</f>
        <v>0</v>
      </c>
      <c r="L1532" s="12">
        <f t="shared" si="855"/>
        <v>42064</v>
      </c>
      <c r="M1532" s="13">
        <v>28586675.418339208</v>
      </c>
      <c r="N1532" s="14">
        <f t="shared" si="853"/>
        <v>0</v>
      </c>
      <c r="O1532" s="14">
        <f>M1532/MAX(M$13:$M1532)-1</f>
        <v>-8.4469167380469945E-2</v>
      </c>
    </row>
    <row r="1533" spans="1:15" x14ac:dyDescent="0.3">
      <c r="A1533" s="12">
        <f t="shared" si="854"/>
        <v>42065</v>
      </c>
      <c r="B1533" s="13">
        <v>1889113.3514600268</v>
      </c>
      <c r="C1533" s="14">
        <f t="shared" si="852"/>
        <v>7.2934834851989816E-3</v>
      </c>
      <c r="D1533" s="14">
        <f>B1533/MAX($B$13:B1533)-1</f>
        <v>0</v>
      </c>
      <c r="L1533" s="12">
        <f t="shared" si="855"/>
        <v>42065</v>
      </c>
      <c r="M1533" s="13">
        <v>28760693.108330671</v>
      </c>
      <c r="N1533" s="14">
        <f t="shared" si="853"/>
        <v>6.0873706873876277E-3</v>
      </c>
      <c r="O1533" s="14">
        <f>M1533/MAX(M$13:$M1533)-1</f>
        <v>-7.8895991826582135E-2</v>
      </c>
    </row>
    <row r="1534" spans="1:15" x14ac:dyDescent="0.3">
      <c r="A1534" s="12">
        <f t="shared" si="854"/>
        <v>42066</v>
      </c>
      <c r="B1534" s="13">
        <v>1896375.0913001364</v>
      </c>
      <c r="C1534" s="14">
        <f t="shared" si="852"/>
        <v>3.8439937097989318E-3</v>
      </c>
      <c r="D1534" s="14">
        <f>B1534/MAX($B$13:B1534)-1</f>
        <v>0</v>
      </c>
      <c r="L1534" s="12">
        <f t="shared" si="855"/>
        <v>42066</v>
      </c>
      <c r="M1534" s="13">
        <v>28769268.60060836</v>
      </c>
      <c r="N1534" s="14">
        <f t="shared" si="853"/>
        <v>2.9816709372720851E-4</v>
      </c>
      <c r="O1534" s="14">
        <f>M1534/MAX(M$13:$M1534)-1</f>
        <v>-7.8621348921444678E-2</v>
      </c>
    </row>
    <row r="1535" spans="1:15" x14ac:dyDescent="0.3">
      <c r="A1535" s="12">
        <f t="shared" si="854"/>
        <v>42067</v>
      </c>
      <c r="B1535" s="13">
        <v>1887444.9682056317</v>
      </c>
      <c r="C1535" s="14">
        <f t="shared" si="852"/>
        <v>-4.7090489299679295E-3</v>
      </c>
      <c r="D1535" s="14">
        <f>B1535/MAX($B$13:B1535)-1</f>
        <v>-4.7090489299679295E-3</v>
      </c>
      <c r="L1535" s="12">
        <f t="shared" si="855"/>
        <v>42067</v>
      </c>
      <c r="M1535" s="13">
        <v>29413690.209130093</v>
      </c>
      <c r="N1535" s="14">
        <f t="shared" si="853"/>
        <v>2.239965212421513E-2</v>
      </c>
      <c r="O1535" s="14">
        <f>M1535/MAX(M$13:$M1535)-1</f>
        <v>-5.798278766260645E-2</v>
      </c>
    </row>
    <row r="1536" spans="1:15" x14ac:dyDescent="0.3">
      <c r="A1536" s="12">
        <f t="shared" si="854"/>
        <v>42068</v>
      </c>
      <c r="B1536" s="13">
        <v>1882750.7184878865</v>
      </c>
      <c r="C1536" s="14">
        <f t="shared" si="852"/>
        <v>-2.4870922314667032E-3</v>
      </c>
      <c r="D1536" s="14">
        <f>B1536/MAX($B$13:B1536)-1</f>
        <v>-7.184429322423358E-3</v>
      </c>
      <c r="L1536" s="12">
        <f t="shared" si="855"/>
        <v>42068</v>
      </c>
      <c r="M1536" s="13">
        <v>29272999.726634488</v>
      </c>
      <c r="N1536" s="14">
        <f t="shared" si="853"/>
        <v>-4.7831632649729672E-3</v>
      </c>
      <c r="O1536" s="14">
        <f>M1536/MAX(M$13:$M1536)-1</f>
        <v>-6.2488609787630933E-2</v>
      </c>
    </row>
    <row r="1537" spans="1:15" x14ac:dyDescent="0.3">
      <c r="A1537" s="12">
        <f t="shared" si="854"/>
        <v>42069</v>
      </c>
      <c r="B1537" s="13">
        <v>1882750.7184878865</v>
      </c>
      <c r="C1537" s="14">
        <f t="shared" si="852"/>
        <v>0</v>
      </c>
      <c r="D1537" s="14">
        <f>B1537/MAX($B$13:B1537)-1</f>
        <v>-7.184429322423358E-3</v>
      </c>
      <c r="L1537" s="12">
        <f t="shared" si="855"/>
        <v>42069</v>
      </c>
      <c r="M1537" s="13">
        <v>29272999.726634488</v>
      </c>
      <c r="N1537" s="14">
        <f t="shared" si="853"/>
        <v>0</v>
      </c>
      <c r="O1537" s="14">
        <f>M1537/MAX(M$13:$M1537)-1</f>
        <v>-6.2488609787630933E-2</v>
      </c>
    </row>
    <row r="1538" spans="1:15" x14ac:dyDescent="0.3">
      <c r="A1538" s="12">
        <f t="shared" si="854"/>
        <v>42070</v>
      </c>
      <c r="B1538" s="13">
        <v>1882750.7184878865</v>
      </c>
      <c r="C1538" s="14">
        <f t="shared" si="852"/>
        <v>0</v>
      </c>
      <c r="D1538" s="14">
        <f>B1538/MAX($B$13:B1538)-1</f>
        <v>-7.184429322423358E-3</v>
      </c>
      <c r="L1538" s="12">
        <f t="shared" si="855"/>
        <v>42070</v>
      </c>
      <c r="M1538" s="13">
        <v>29272999.726634488</v>
      </c>
      <c r="N1538" s="14">
        <f t="shared" si="853"/>
        <v>0</v>
      </c>
      <c r="O1538" s="14">
        <f>M1538/MAX(M$13:$M1538)-1</f>
        <v>-6.2488609787630933E-2</v>
      </c>
    </row>
    <row r="1539" spans="1:15" x14ac:dyDescent="0.3">
      <c r="A1539" s="12">
        <f t="shared" si="854"/>
        <v>42071</v>
      </c>
      <c r="B1539" s="13">
        <v>1882750.7184878865</v>
      </c>
      <c r="C1539" s="14">
        <f t="shared" si="852"/>
        <v>0</v>
      </c>
      <c r="D1539" s="14">
        <f>B1539/MAX($B$13:B1539)-1</f>
        <v>-7.184429322423358E-3</v>
      </c>
      <c r="L1539" s="12">
        <f t="shared" si="855"/>
        <v>42071</v>
      </c>
      <c r="M1539" s="13">
        <v>29272999.726634488</v>
      </c>
      <c r="N1539" s="14">
        <f t="shared" si="853"/>
        <v>0</v>
      </c>
      <c r="O1539" s="14">
        <f>M1539/MAX(M$13:$M1539)-1</f>
        <v>-6.2488609787630933E-2</v>
      </c>
    </row>
    <row r="1540" spans="1:15" x14ac:dyDescent="0.3">
      <c r="A1540" s="12">
        <f t="shared" si="854"/>
        <v>42072</v>
      </c>
      <c r="B1540" s="13">
        <v>1870736.1805098637</v>
      </c>
      <c r="C1540" s="14">
        <f t="shared" si="852"/>
        <v>-6.3813747938293863E-3</v>
      </c>
      <c r="D1540" s="14">
        <f>B1540/MAX($B$13:B1540)-1</f>
        <v>-1.3519957580066633E-2</v>
      </c>
      <c r="L1540" s="12">
        <f t="shared" si="855"/>
        <v>42072</v>
      </c>
      <c r="M1540" s="13">
        <v>30160657.473825723</v>
      </c>
      <c r="N1540" s="14">
        <f t="shared" si="853"/>
        <v>3.0323429627322707E-2</v>
      </c>
      <c r="O1540" s="14">
        <f>M1540/MAX(M$13:$M1540)-1</f>
        <v>-3.4060049121712677E-2</v>
      </c>
    </row>
    <row r="1541" spans="1:15" x14ac:dyDescent="0.3">
      <c r="A1541" s="12">
        <f t="shared" si="854"/>
        <v>42073</v>
      </c>
      <c r="B1541" s="13">
        <v>1870249.3824055388</v>
      </c>
      <c r="C1541" s="14">
        <f t="shared" si="852"/>
        <v>-2.6021739965076396E-4</v>
      </c>
      <c r="D1541" s="14">
        <f>B1541/MAX($B$13:B1541)-1</f>
        <v>-1.3776656851512414E-2</v>
      </c>
      <c r="L1541" s="12">
        <f t="shared" si="855"/>
        <v>42073</v>
      </c>
      <c r="M1541" s="13">
        <v>30114485.976496104</v>
      </c>
      <c r="N1541" s="14">
        <f t="shared" si="853"/>
        <v>-1.5308518181239572E-3</v>
      </c>
      <c r="O1541" s="14">
        <f>M1541/MAX(M$13:$M1541)-1</f>
        <v>-3.5538760051713303E-2</v>
      </c>
    </row>
    <row r="1542" spans="1:15" x14ac:dyDescent="0.3">
      <c r="A1542" s="12">
        <f t="shared" si="854"/>
        <v>42074</v>
      </c>
      <c r="B1542" s="13">
        <v>1867809.6409276689</v>
      </c>
      <c r="C1542" s="14">
        <f t="shared" si="852"/>
        <v>-1.3045006194478681E-3</v>
      </c>
      <c r="D1542" s="14">
        <f>B1542/MAX($B$13:B1542)-1</f>
        <v>-1.5063185813563584E-2</v>
      </c>
      <c r="L1542" s="12">
        <f t="shared" si="855"/>
        <v>42074</v>
      </c>
      <c r="M1542" s="13">
        <v>30242511.071017552</v>
      </c>
      <c r="N1542" s="14">
        <f t="shared" si="853"/>
        <v>4.2512794215172622E-3</v>
      </c>
      <c r="O1542" s="14">
        <f>M1542/MAX(M$13:$M1542)-1</f>
        <v>-3.1438565829470133E-2</v>
      </c>
    </row>
    <row r="1543" spans="1:15" x14ac:dyDescent="0.3">
      <c r="A1543" s="12">
        <f t="shared" si="854"/>
        <v>42075</v>
      </c>
      <c r="B1543" s="13">
        <v>1872301.2266666745</v>
      </c>
      <c r="C1543" s="14">
        <f t="shared" si="852"/>
        <v>2.4047342087680779E-3</v>
      </c>
      <c r="D1543" s="14">
        <f>B1543/MAX($B$13:B1543)-1</f>
        <v>-1.269467456301443E-2</v>
      </c>
      <c r="L1543" s="12">
        <f t="shared" si="855"/>
        <v>42075</v>
      </c>
      <c r="M1543" s="13">
        <v>30071422.651535418</v>
      </c>
      <c r="N1543" s="14">
        <f t="shared" si="853"/>
        <v>-5.6572160651729986E-3</v>
      </c>
      <c r="O1543" s="14">
        <f>M1543/MAX(M$13:$M1543)-1</f>
        <v>-3.6917927134966666E-2</v>
      </c>
    </row>
    <row r="1544" spans="1:15" x14ac:dyDescent="0.3">
      <c r="A1544" s="12">
        <f t="shared" si="854"/>
        <v>42076</v>
      </c>
      <c r="B1544" s="13">
        <v>1862259.4213480076</v>
      </c>
      <c r="C1544" s="14">
        <f t="shared" si="852"/>
        <v>-5.363349217339719E-3</v>
      </c>
      <c r="D1544" s="14">
        <f>B1544/MAX($B$13:B1544)-1</f>
        <v>-1.7989937807472156E-2</v>
      </c>
      <c r="L1544" s="12">
        <f t="shared" si="855"/>
        <v>42076</v>
      </c>
      <c r="M1544" s="13">
        <v>30310094.392076861</v>
      </c>
      <c r="N1544" s="14">
        <f t="shared" si="853"/>
        <v>7.9368290388901475E-3</v>
      </c>
      <c r="O1544" s="14">
        <f>M1544/MAX(M$13:$M1544)-1</f>
        <v>-2.9274109372216972E-2</v>
      </c>
    </row>
    <row r="1545" spans="1:15" x14ac:dyDescent="0.3">
      <c r="A1545" s="12">
        <f t="shared" si="854"/>
        <v>42077</v>
      </c>
      <c r="B1545" s="13">
        <v>1862259.4213480076</v>
      </c>
      <c r="C1545" s="14">
        <f t="shared" si="852"/>
        <v>0</v>
      </c>
      <c r="D1545" s="14">
        <f>B1545/MAX($B$13:B1545)-1</f>
        <v>-1.7989937807472156E-2</v>
      </c>
      <c r="L1545" s="12">
        <f t="shared" si="855"/>
        <v>42077</v>
      </c>
      <c r="M1545" s="13">
        <v>30310094.392076861</v>
      </c>
      <c r="N1545" s="14">
        <f t="shared" si="853"/>
        <v>0</v>
      </c>
      <c r="O1545" s="14">
        <f>M1545/MAX(M$13:$M1545)-1</f>
        <v>-2.9274109372216972E-2</v>
      </c>
    </row>
    <row r="1546" spans="1:15" x14ac:dyDescent="0.3">
      <c r="A1546" s="12">
        <f t="shared" si="854"/>
        <v>42078</v>
      </c>
      <c r="B1546" s="13">
        <v>1862259.4213480076</v>
      </c>
      <c r="C1546" s="14">
        <f t="shared" si="852"/>
        <v>0</v>
      </c>
      <c r="D1546" s="14">
        <f>B1546/MAX($B$13:B1546)-1</f>
        <v>-1.7989937807472156E-2</v>
      </c>
      <c r="L1546" s="12">
        <f t="shared" si="855"/>
        <v>42078</v>
      </c>
      <c r="M1546" s="13">
        <v>30310094.392076861</v>
      </c>
      <c r="N1546" s="14">
        <f t="shared" si="853"/>
        <v>0</v>
      </c>
      <c r="O1546" s="14">
        <f>M1546/MAX(M$13:$M1546)-1</f>
        <v>-2.9274109372216972E-2</v>
      </c>
    </row>
    <row r="1547" spans="1:15" x14ac:dyDescent="0.3">
      <c r="A1547" s="12">
        <f t="shared" si="854"/>
        <v>42079</v>
      </c>
      <c r="B1547" s="13">
        <v>1869867.3264045364</v>
      </c>
      <c r="C1547" s="14">
        <f t="shared" si="852"/>
        <v>4.0853089367225426E-3</v>
      </c>
      <c r="D1547" s="14">
        <f>B1547/MAX($B$13:B1547)-1</f>
        <v>-1.397812332444559E-2</v>
      </c>
      <c r="L1547" s="12">
        <f t="shared" si="855"/>
        <v>42079</v>
      </c>
      <c r="M1547" s="13">
        <v>30181359.162509967</v>
      </c>
      <c r="N1547" s="14">
        <f t="shared" si="853"/>
        <v>-4.2472724730460154E-3</v>
      </c>
      <c r="O1547" s="14">
        <f>M1547/MAX(M$13:$M1547)-1</f>
        <v>-3.3397046726353463E-2</v>
      </c>
    </row>
    <row r="1548" spans="1:15" x14ac:dyDescent="0.3">
      <c r="A1548" s="12">
        <f t="shared" si="854"/>
        <v>42080</v>
      </c>
      <c r="B1548" s="13">
        <v>1871893.1011827285</v>
      </c>
      <c r="C1548" s="14">
        <f t="shared" si="852"/>
        <v>1.08337888447263E-3</v>
      </c>
      <c r="D1548" s="14">
        <f>B1548/MAX($B$13:B1548)-1</f>
        <v>-1.2909888043627138E-2</v>
      </c>
      <c r="L1548" s="12">
        <f t="shared" si="855"/>
        <v>42080</v>
      </c>
      <c r="M1548" s="13">
        <v>29941812.406832173</v>
      </c>
      <c r="N1548" s="14">
        <f t="shared" si="853"/>
        <v>-7.9369108060364235E-3</v>
      </c>
      <c r="O1548" s="14">
        <f>M1548/MAX(M$13:$M1548)-1</f>
        <v>-4.1068888151337801E-2</v>
      </c>
    </row>
    <row r="1549" spans="1:15" x14ac:dyDescent="0.3">
      <c r="A1549" s="12">
        <f t="shared" si="854"/>
        <v>42081</v>
      </c>
      <c r="B1549" s="13">
        <v>1878534.1687793608</v>
      </c>
      <c r="C1549" s="14">
        <f t="shared" si="852"/>
        <v>3.5477814371109861E-3</v>
      </c>
      <c r="D1549" s="14">
        <f>B1549/MAX($B$13:B1549)-1</f>
        <v>-9.4079080676724436E-3</v>
      </c>
      <c r="L1549" s="12">
        <f t="shared" si="855"/>
        <v>42081</v>
      </c>
      <c r="M1549" s="13">
        <v>30098947.554547656</v>
      </c>
      <c r="N1549" s="14">
        <f t="shared" si="853"/>
        <v>5.2480172402531444E-3</v>
      </c>
      <c r="O1549" s="14">
        <f>M1549/MAX(M$13:$M1549)-1</f>
        <v>-3.6036401144140862E-2</v>
      </c>
    </row>
    <row r="1550" spans="1:15" x14ac:dyDescent="0.3">
      <c r="A1550" s="12">
        <f t="shared" si="854"/>
        <v>42082</v>
      </c>
      <c r="B1550" s="13">
        <v>1872661.9463995467</v>
      </c>
      <c r="C1550" s="14">
        <f t="shared" ref="C1550:C1613" si="856">B1550/B1549-1</f>
        <v>-3.1259598453988735E-3</v>
      </c>
      <c r="D1550" s="14">
        <f>B1550/MAX($B$13:B1550)-1</f>
        <v>-1.2504459170222582E-2</v>
      </c>
      <c r="L1550" s="12">
        <f t="shared" si="855"/>
        <v>42082</v>
      </c>
      <c r="M1550" s="13">
        <v>30895029.223225243</v>
      </c>
      <c r="N1550" s="14">
        <f t="shared" si="853"/>
        <v>2.6448820751452162E-2</v>
      </c>
      <c r="O1550" s="14">
        <f>M1550/MAX(M$13:$M1550)-1</f>
        <v>-1.0540700707077688E-2</v>
      </c>
    </row>
    <row r="1551" spans="1:15" x14ac:dyDescent="0.3">
      <c r="A1551" s="12">
        <f t="shared" si="854"/>
        <v>42083</v>
      </c>
      <c r="B1551" s="13">
        <v>1861135.1972160893</v>
      </c>
      <c r="C1551" s="14">
        <f t="shared" si="856"/>
        <v>-6.1552749579918409E-3</v>
      </c>
      <c r="D1551" s="14">
        <f>B1551/MAX($B$13:B1551)-1</f>
        <v>-1.8582765743820673E-2</v>
      </c>
      <c r="L1551" s="12">
        <f t="shared" si="855"/>
        <v>42083</v>
      </c>
      <c r="M1551" s="13">
        <v>31156630.867304981</v>
      </c>
      <c r="N1551" s="14">
        <f t="shared" ref="N1551:N1614" si="857">M1551/M1550-1</f>
        <v>8.4674347510595993E-3</v>
      </c>
      <c r="O1551" s="14">
        <f>M1551/MAX(M$13:$M1551)-1</f>
        <v>-2.1625186514857564E-3</v>
      </c>
    </row>
    <row r="1552" spans="1:15" x14ac:dyDescent="0.3">
      <c r="A1552" s="12">
        <f t="shared" ref="A1552:A1615" si="858">A1551+1</f>
        <v>42084</v>
      </c>
      <c r="B1552" s="13">
        <v>1861135.1972160893</v>
      </c>
      <c r="C1552" s="14">
        <f t="shared" si="856"/>
        <v>0</v>
      </c>
      <c r="D1552" s="14">
        <f>B1552/MAX($B$13:B1552)-1</f>
        <v>-1.8582765743820673E-2</v>
      </c>
      <c r="L1552" s="12">
        <f t="shared" ref="L1552:L1615" si="859">L1551+1</f>
        <v>42084</v>
      </c>
      <c r="M1552" s="13">
        <v>31156630.867304981</v>
      </c>
      <c r="N1552" s="14">
        <f t="shared" si="857"/>
        <v>0</v>
      </c>
      <c r="O1552" s="14">
        <f>M1552/MAX(M$13:$M1552)-1</f>
        <v>-2.1625186514857564E-3</v>
      </c>
    </row>
    <row r="1553" spans="1:15" x14ac:dyDescent="0.3">
      <c r="A1553" s="12">
        <f t="shared" si="858"/>
        <v>42085</v>
      </c>
      <c r="B1553" s="13">
        <v>1861135.1972160893</v>
      </c>
      <c r="C1553" s="14">
        <f t="shared" si="856"/>
        <v>0</v>
      </c>
      <c r="D1553" s="14">
        <f>B1553/MAX($B$13:B1553)-1</f>
        <v>-1.8582765743820673E-2</v>
      </c>
      <c r="L1553" s="12">
        <f t="shared" si="859"/>
        <v>42085</v>
      </c>
      <c r="M1553" s="13">
        <v>31156630.867304981</v>
      </c>
      <c r="N1553" s="14">
        <f t="shared" si="857"/>
        <v>0</v>
      </c>
      <c r="O1553" s="14">
        <f>M1553/MAX(M$13:$M1553)-1</f>
        <v>-2.1625186514857564E-3</v>
      </c>
    </row>
    <row r="1554" spans="1:15" x14ac:dyDescent="0.3">
      <c r="A1554" s="12">
        <f t="shared" si="858"/>
        <v>42086</v>
      </c>
      <c r="B1554" s="13">
        <v>1855807.1154680937</v>
      </c>
      <c r="C1554" s="14">
        <f t="shared" si="856"/>
        <v>-2.8628128445292722E-3</v>
      </c>
      <c r="D1554" s="14">
        <f>B1554/MAX($B$13:B1554)-1</f>
        <v>-2.1392379607891643E-2</v>
      </c>
      <c r="L1554" s="12">
        <f t="shared" si="859"/>
        <v>42086</v>
      </c>
      <c r="M1554" s="13">
        <v>31420155.683255497</v>
      </c>
      <c r="N1554" s="14">
        <f t="shared" si="857"/>
        <v>8.4580652212640217E-3</v>
      </c>
      <c r="O1554" s="14">
        <f>M1554/MAX(M$13:$M1554)-1</f>
        <v>0</v>
      </c>
    </row>
    <row r="1555" spans="1:15" x14ac:dyDescent="0.3">
      <c r="A1555" s="12">
        <f t="shared" si="858"/>
        <v>42087</v>
      </c>
      <c r="B1555" s="13">
        <v>1858131.9241198266</v>
      </c>
      <c r="C1555" s="14">
        <f t="shared" si="856"/>
        <v>1.2527210572454983E-3</v>
      </c>
      <c r="D1555" s="14">
        <f>B1555/MAX($B$13:B1555)-1</f>
        <v>-2.016645723504551E-2</v>
      </c>
      <c r="L1555" s="12">
        <f t="shared" si="859"/>
        <v>42087</v>
      </c>
      <c r="M1555" s="13">
        <v>31386593.570826087</v>
      </c>
      <c r="N1555" s="14">
        <f t="shared" si="857"/>
        <v>-1.0681714237111839E-3</v>
      </c>
      <c r="O1555" s="14">
        <f>M1555/MAX(M$13:$M1555)-1</f>
        <v>-1.0681714237111839E-3</v>
      </c>
    </row>
    <row r="1556" spans="1:15" x14ac:dyDescent="0.3">
      <c r="A1556" s="12">
        <f t="shared" si="858"/>
        <v>42088</v>
      </c>
      <c r="B1556" s="13">
        <v>1845161.7164665321</v>
      </c>
      <c r="C1556" s="14">
        <f t="shared" si="856"/>
        <v>-6.9802404688991126E-3</v>
      </c>
      <c r="D1556" s="14">
        <f>B1556/MAX($B$13:B1556)-1</f>
        <v>-2.7005930983038273E-2</v>
      </c>
      <c r="L1556" s="12">
        <f t="shared" si="859"/>
        <v>42088</v>
      </c>
      <c r="M1556" s="13">
        <v>31610260.800893329</v>
      </c>
      <c r="N1556" s="14">
        <f t="shared" si="857"/>
        <v>7.1262027706995301E-3</v>
      </c>
      <c r="O1556" s="14">
        <f>M1556/MAX(M$13:$M1556)-1</f>
        <v>0</v>
      </c>
    </row>
    <row r="1557" spans="1:15" x14ac:dyDescent="0.3">
      <c r="A1557" s="12">
        <f t="shared" si="858"/>
        <v>42089</v>
      </c>
      <c r="B1557" s="13">
        <v>1822399.9622198949</v>
      </c>
      <c r="C1557" s="14">
        <f t="shared" si="856"/>
        <v>-1.2335912914032132E-2</v>
      </c>
      <c r="D1557" s="14">
        <f>B1557/MAX($B$13:B1557)-1</f>
        <v>-3.9008701084301323E-2</v>
      </c>
      <c r="L1557" s="12">
        <f t="shared" si="859"/>
        <v>42089</v>
      </c>
      <c r="M1557" s="13">
        <v>31572182.997411281</v>
      </c>
      <c r="N1557" s="14">
        <f t="shared" si="857"/>
        <v>-1.2046026358938366E-3</v>
      </c>
      <c r="O1557" s="14">
        <f>M1557/MAX(M$13:$M1557)-1</f>
        <v>-1.2046026358938366E-3</v>
      </c>
    </row>
    <row r="1558" spans="1:15" x14ac:dyDescent="0.3">
      <c r="A1558" s="12">
        <f t="shared" si="858"/>
        <v>42090</v>
      </c>
      <c r="B1558" s="13">
        <v>1822399.9622198949</v>
      </c>
      <c r="C1558" s="14">
        <f t="shared" si="856"/>
        <v>0</v>
      </c>
      <c r="D1558" s="14">
        <f>B1558/MAX($B$13:B1558)-1</f>
        <v>-3.9008701084301323E-2</v>
      </c>
      <c r="L1558" s="12">
        <f t="shared" si="859"/>
        <v>42090</v>
      </c>
      <c r="M1558" s="13">
        <v>31085958.702688769</v>
      </c>
      <c r="N1558" s="14">
        <f t="shared" si="857"/>
        <v>-1.5400401510480943E-2</v>
      </c>
      <c r="O1558" s="14">
        <f>M1558/MAX(M$13:$M1558)-1</f>
        <v>-1.6586452782121452E-2</v>
      </c>
    </row>
    <row r="1559" spans="1:15" x14ac:dyDescent="0.3">
      <c r="A1559" s="12">
        <f t="shared" si="858"/>
        <v>42091</v>
      </c>
      <c r="B1559" s="13">
        <v>1822399.9622198949</v>
      </c>
      <c r="C1559" s="14">
        <f t="shared" si="856"/>
        <v>0</v>
      </c>
      <c r="D1559" s="14">
        <f>B1559/MAX($B$13:B1559)-1</f>
        <v>-3.9008701084301323E-2</v>
      </c>
      <c r="L1559" s="12">
        <f t="shared" si="859"/>
        <v>42091</v>
      </c>
      <c r="M1559" s="13">
        <v>31085958.702688769</v>
      </c>
      <c r="N1559" s="14">
        <f t="shared" si="857"/>
        <v>0</v>
      </c>
      <c r="O1559" s="14">
        <f>M1559/MAX(M$13:$M1559)-1</f>
        <v>-1.6586452782121452E-2</v>
      </c>
    </row>
    <row r="1560" spans="1:15" x14ac:dyDescent="0.3">
      <c r="A1560" s="12">
        <f t="shared" si="858"/>
        <v>42092</v>
      </c>
      <c r="B1560" s="13">
        <v>1822399.9622198949</v>
      </c>
      <c r="C1560" s="14">
        <f t="shared" si="856"/>
        <v>0</v>
      </c>
      <c r="D1560" s="14">
        <f>B1560/MAX($B$13:B1560)-1</f>
        <v>-3.9008701084301323E-2</v>
      </c>
      <c r="L1560" s="12">
        <f t="shared" si="859"/>
        <v>42092</v>
      </c>
      <c r="M1560" s="13">
        <v>31085958.702688769</v>
      </c>
      <c r="N1560" s="14">
        <f t="shared" si="857"/>
        <v>0</v>
      </c>
      <c r="O1560" s="14">
        <f>M1560/MAX(M$13:$M1560)-1</f>
        <v>-1.6586452782121452E-2</v>
      </c>
    </row>
    <row r="1561" spans="1:15" x14ac:dyDescent="0.3">
      <c r="A1561" s="12">
        <f t="shared" si="858"/>
        <v>42093</v>
      </c>
      <c r="B1561" s="13">
        <v>1824491.3540644066</v>
      </c>
      <c r="C1561" s="14">
        <f t="shared" si="856"/>
        <v>1.1476030991375286E-3</v>
      </c>
      <c r="D1561" s="14">
        <f>B1561/MAX($B$13:B1561)-1</f>
        <v>-3.7905864491421415E-2</v>
      </c>
      <c r="L1561" s="12">
        <f t="shared" si="859"/>
        <v>42093</v>
      </c>
      <c r="M1561" s="13">
        <v>31561735.757539384</v>
      </c>
      <c r="N1561" s="14">
        <f t="shared" si="857"/>
        <v>1.5305207711334479E-2</v>
      </c>
      <c r="O1561" s="14">
        <f>M1561/MAX(M$13:$M1561)-1</f>
        <v>-1.5351041758115969E-3</v>
      </c>
    </row>
    <row r="1562" spans="1:15" x14ac:dyDescent="0.3">
      <c r="A1562" s="12">
        <f t="shared" si="858"/>
        <v>42094</v>
      </c>
      <c r="B1562" s="13">
        <v>1822232.7820634528</v>
      </c>
      <c r="C1562" s="14">
        <f t="shared" si="856"/>
        <v>-1.2379187196049912E-3</v>
      </c>
      <c r="D1562" s="14">
        <f>B1562/MAX($B$13:B1562)-1</f>
        <v>-3.9096858831789705E-2</v>
      </c>
      <c r="L1562" s="12">
        <f t="shared" si="859"/>
        <v>42094</v>
      </c>
      <c r="M1562" s="13">
        <v>31134154.930648498</v>
      </c>
      <c r="N1562" s="14">
        <f t="shared" si="857"/>
        <v>-1.3547443340113041E-2</v>
      </c>
      <c r="O1562" s="14">
        <f>M1562/MAX(M$13:$M1562)-1</f>
        <v>-1.5061750779081673E-2</v>
      </c>
    </row>
    <row r="1563" spans="1:15" x14ac:dyDescent="0.3">
      <c r="A1563" s="12">
        <f t="shared" si="858"/>
        <v>42095</v>
      </c>
      <c r="B1563" s="13">
        <v>1836555.4936618907</v>
      </c>
      <c r="C1563" s="14">
        <f t="shared" si="856"/>
        <v>7.8599791088267423E-3</v>
      </c>
      <c r="D1563" s="14">
        <f>B1563/MAX($B$13:B1563)-1</f>
        <v>-3.1544180216601547E-2</v>
      </c>
      <c r="L1563" s="12">
        <f t="shared" si="859"/>
        <v>42095</v>
      </c>
      <c r="M1563" s="13">
        <v>31147267.732347455</v>
      </c>
      <c r="N1563" s="14">
        <f t="shared" si="857"/>
        <v>4.2117095287053097E-4</v>
      </c>
      <c r="O1563" s="14">
        <f>M1563/MAX(M$13:$M1563)-1</f>
        <v>-1.4646923398138778E-2</v>
      </c>
    </row>
    <row r="1564" spans="1:15" x14ac:dyDescent="0.3">
      <c r="A1564" s="12">
        <f t="shared" si="858"/>
        <v>42096</v>
      </c>
      <c r="B1564" s="13">
        <v>1836555.4936618907</v>
      </c>
      <c r="C1564" s="14">
        <f t="shared" si="856"/>
        <v>0</v>
      </c>
      <c r="D1564" s="14">
        <f>B1564/MAX($B$13:B1564)-1</f>
        <v>-3.1544180216601547E-2</v>
      </c>
      <c r="L1564" s="12">
        <f t="shared" si="859"/>
        <v>42096</v>
      </c>
      <c r="M1564" s="13">
        <v>31147267.732347455</v>
      </c>
      <c r="N1564" s="14">
        <f t="shared" si="857"/>
        <v>0</v>
      </c>
      <c r="O1564" s="14">
        <f>M1564/MAX(M$13:$M1564)-1</f>
        <v>-1.4646923398138778E-2</v>
      </c>
    </row>
    <row r="1565" spans="1:15" x14ac:dyDescent="0.3">
      <c r="A1565" s="12">
        <f t="shared" si="858"/>
        <v>42097</v>
      </c>
      <c r="B1565" s="13">
        <v>1836555.4936618907</v>
      </c>
      <c r="C1565" s="14">
        <f t="shared" si="856"/>
        <v>0</v>
      </c>
      <c r="D1565" s="14">
        <f>B1565/MAX($B$13:B1565)-1</f>
        <v>-3.1544180216601547E-2</v>
      </c>
      <c r="L1565" s="12">
        <f t="shared" si="859"/>
        <v>42097</v>
      </c>
      <c r="M1565" s="13">
        <v>31147267.732347455</v>
      </c>
      <c r="N1565" s="14">
        <f t="shared" si="857"/>
        <v>0</v>
      </c>
      <c r="O1565" s="14">
        <f>M1565/MAX(M$13:$M1565)-1</f>
        <v>-1.4646923398138778E-2</v>
      </c>
    </row>
    <row r="1566" spans="1:15" x14ac:dyDescent="0.3">
      <c r="A1566" s="12">
        <f t="shared" si="858"/>
        <v>42098</v>
      </c>
      <c r="B1566" s="13">
        <v>1836555.4936618907</v>
      </c>
      <c r="C1566" s="14">
        <f t="shared" si="856"/>
        <v>0</v>
      </c>
      <c r="D1566" s="14">
        <f>B1566/MAX($B$13:B1566)-1</f>
        <v>-3.1544180216601547E-2</v>
      </c>
      <c r="L1566" s="12">
        <f t="shared" si="859"/>
        <v>42098</v>
      </c>
      <c r="M1566" s="13">
        <v>31147267.732347455</v>
      </c>
      <c r="N1566" s="14">
        <f t="shared" si="857"/>
        <v>0</v>
      </c>
      <c r="O1566" s="14">
        <f>M1566/MAX(M$13:$M1566)-1</f>
        <v>-1.4646923398138778E-2</v>
      </c>
    </row>
    <row r="1567" spans="1:15" x14ac:dyDescent="0.3">
      <c r="A1567" s="12">
        <f t="shared" si="858"/>
        <v>42099</v>
      </c>
      <c r="B1567" s="13">
        <v>1836555.4936618907</v>
      </c>
      <c r="C1567" s="14">
        <f t="shared" si="856"/>
        <v>0</v>
      </c>
      <c r="D1567" s="14">
        <f>B1567/MAX($B$13:B1567)-1</f>
        <v>-3.1544180216601547E-2</v>
      </c>
      <c r="L1567" s="12">
        <f t="shared" si="859"/>
        <v>42099</v>
      </c>
      <c r="M1567" s="13">
        <v>31147267.732347455</v>
      </c>
      <c r="N1567" s="14">
        <f t="shared" si="857"/>
        <v>0</v>
      </c>
      <c r="O1567" s="14">
        <f>M1567/MAX(M$13:$M1567)-1</f>
        <v>-1.4646923398138778E-2</v>
      </c>
    </row>
    <row r="1568" spans="1:15" x14ac:dyDescent="0.3">
      <c r="A1568" s="12">
        <f t="shared" si="858"/>
        <v>42100</v>
      </c>
      <c r="B1568" s="13">
        <v>1829254.7504185438</v>
      </c>
      <c r="C1568" s="14">
        <f t="shared" si="856"/>
        <v>-3.9752369414060018E-3</v>
      </c>
      <c r="D1568" s="14">
        <f>B1568/MAX($B$13:B1568)-1</f>
        <v>-3.5394021567524137E-2</v>
      </c>
      <c r="L1568" s="12">
        <f t="shared" si="859"/>
        <v>42100</v>
      </c>
      <c r="M1568" s="13">
        <v>30799692.462265585</v>
      </c>
      <c r="N1568" s="14">
        <f t="shared" si="857"/>
        <v>-1.1159093409689458E-2</v>
      </c>
      <c r="O1568" s="14">
        <f>M1568/MAX(M$13:$M1568)-1</f>
        <v>-2.5642570421463784E-2</v>
      </c>
    </row>
    <row r="1569" spans="1:15" x14ac:dyDescent="0.3">
      <c r="A1569" s="12">
        <f t="shared" si="858"/>
        <v>42101</v>
      </c>
      <c r="B1569" s="13">
        <v>1833976.0052434828</v>
      </c>
      <c r="C1569" s="14">
        <f t="shared" si="856"/>
        <v>2.5809717448368463E-3</v>
      </c>
      <c r="D1569" s="14">
        <f>B1569/MAX($B$13:B1569)-1</f>
        <v>-3.2904400792289179E-2</v>
      </c>
      <c r="L1569" s="12">
        <f t="shared" si="859"/>
        <v>42101</v>
      </c>
      <c r="M1569" s="13">
        <v>30571671.348846782</v>
      </c>
      <c r="N1569" s="14">
        <f t="shared" si="857"/>
        <v>-7.4033568256619553E-3</v>
      </c>
      <c r="O1569" s="14">
        <f>M1569/MAX(M$13:$M1569)-1</f>
        <v>-3.2856086148368546E-2</v>
      </c>
    </row>
    <row r="1570" spans="1:15" x14ac:dyDescent="0.3">
      <c r="A1570" s="12">
        <f t="shared" si="858"/>
        <v>42102</v>
      </c>
      <c r="B1570" s="13">
        <v>1831982.4935962085</v>
      </c>
      <c r="C1570" s="14">
        <f t="shared" si="856"/>
        <v>-1.0869889472788774E-3</v>
      </c>
      <c r="D1570" s="14">
        <f>B1570/MAX($B$13:B1570)-1</f>
        <v>-3.3955623019589987E-2</v>
      </c>
      <c r="L1570" s="12">
        <f t="shared" si="859"/>
        <v>42102</v>
      </c>
      <c r="M1570" s="13">
        <v>30694559.644303452</v>
      </c>
      <c r="N1570" s="14">
        <f t="shared" si="857"/>
        <v>4.0196786775057447E-3</v>
      </c>
      <c r="O1570" s="14">
        <f>M1570/MAX(M$13:$M1570)-1</f>
        <v>-2.8968478379779672E-2</v>
      </c>
    </row>
    <row r="1571" spans="1:15" x14ac:dyDescent="0.3">
      <c r="A1571" s="12">
        <f t="shared" si="858"/>
        <v>42103</v>
      </c>
      <c r="B1571" s="13">
        <v>1829842.7933856086</v>
      </c>
      <c r="C1571" s="14">
        <f t="shared" si="856"/>
        <v>-1.1679697912394538E-3</v>
      </c>
      <c r="D1571" s="14">
        <f>B1571/MAX($B$13:B1571)-1</f>
        <v>-3.5083933668899836E-2</v>
      </c>
      <c r="L1571" s="12">
        <f t="shared" si="859"/>
        <v>42103</v>
      </c>
      <c r="M1571" s="13">
        <v>30804502.203283787</v>
      </c>
      <c r="N1571" s="14">
        <f t="shared" si="857"/>
        <v>3.5818255825910139E-3</v>
      </c>
      <c r="O1571" s="14">
        <f>M1571/MAX(M$13:$M1571)-1</f>
        <v>-2.5490412834137999E-2</v>
      </c>
    </row>
    <row r="1572" spans="1:15" x14ac:dyDescent="0.3">
      <c r="A1572" s="12">
        <f t="shared" si="858"/>
        <v>42104</v>
      </c>
      <c r="B1572" s="13">
        <v>1814403.9679918075</v>
      </c>
      <c r="C1572" s="14">
        <f t="shared" si="856"/>
        <v>-8.4372414119990857E-3</v>
      </c>
      <c r="D1572" s="14">
        <f>B1572/MAX($B$13:B1572)-1</f>
        <v>-4.3225163462851768E-2</v>
      </c>
      <c r="L1572" s="12">
        <f t="shared" si="859"/>
        <v>42104</v>
      </c>
      <c r="M1572" s="13">
        <v>30908496.998730071</v>
      </c>
      <c r="N1572" s="14">
        <f t="shared" si="857"/>
        <v>3.3759609150638692E-3</v>
      </c>
      <c r="O1572" s="14">
        <f>M1572/MAX(M$13:$M1572)-1</f>
        <v>-2.2200506556511068E-2</v>
      </c>
    </row>
    <row r="1573" spans="1:15" x14ac:dyDescent="0.3">
      <c r="A1573" s="12">
        <f t="shared" si="858"/>
        <v>42105</v>
      </c>
      <c r="B1573" s="13">
        <v>1814403.9679918075</v>
      </c>
      <c r="C1573" s="14">
        <f t="shared" si="856"/>
        <v>0</v>
      </c>
      <c r="D1573" s="14">
        <f>B1573/MAX($B$13:B1573)-1</f>
        <v>-4.3225163462851768E-2</v>
      </c>
      <c r="L1573" s="12">
        <f t="shared" si="859"/>
        <v>42105</v>
      </c>
      <c r="M1573" s="13">
        <v>30908496.998730071</v>
      </c>
      <c r="N1573" s="14">
        <f t="shared" si="857"/>
        <v>0</v>
      </c>
      <c r="O1573" s="14">
        <f>M1573/MAX(M$13:$M1573)-1</f>
        <v>-2.2200506556511068E-2</v>
      </c>
    </row>
    <row r="1574" spans="1:15" x14ac:dyDescent="0.3">
      <c r="A1574" s="12">
        <f t="shared" si="858"/>
        <v>42106</v>
      </c>
      <c r="B1574" s="13">
        <v>1814403.9679918075</v>
      </c>
      <c r="C1574" s="14">
        <f t="shared" si="856"/>
        <v>0</v>
      </c>
      <c r="D1574" s="14">
        <f>B1574/MAX($B$13:B1574)-1</f>
        <v>-4.3225163462851768E-2</v>
      </c>
      <c r="L1574" s="12">
        <f t="shared" si="859"/>
        <v>42106</v>
      </c>
      <c r="M1574" s="13">
        <v>30908496.998730071</v>
      </c>
      <c r="N1574" s="14">
        <f t="shared" si="857"/>
        <v>0</v>
      </c>
      <c r="O1574" s="14">
        <f>M1574/MAX(M$13:$M1574)-1</f>
        <v>-2.2200506556511068E-2</v>
      </c>
    </row>
    <row r="1575" spans="1:15" x14ac:dyDescent="0.3">
      <c r="A1575" s="12">
        <f t="shared" si="858"/>
        <v>42107</v>
      </c>
      <c r="B1575" s="13">
        <v>1812853.8010639336</v>
      </c>
      <c r="C1575" s="14">
        <f t="shared" si="856"/>
        <v>-8.5436702918462171E-4</v>
      </c>
      <c r="D1575" s="14">
        <f>B1575/MAX($B$13:B1575)-1</f>
        <v>-4.4042600337542592E-2</v>
      </c>
      <c r="L1575" s="12">
        <f t="shared" si="859"/>
        <v>42107</v>
      </c>
      <c r="M1575" s="13">
        <v>31056218.921889689</v>
      </c>
      <c r="N1575" s="14">
        <f t="shared" si="857"/>
        <v>4.7793305240848571E-3</v>
      </c>
      <c r="O1575" s="14">
        <f>M1575/MAX(M$13:$M1575)-1</f>
        <v>-1.7527279591061817E-2</v>
      </c>
    </row>
    <row r="1576" spans="1:15" x14ac:dyDescent="0.3">
      <c r="A1576" s="12">
        <f t="shared" si="858"/>
        <v>42108</v>
      </c>
      <c r="B1576" s="13">
        <v>1812853.8010639336</v>
      </c>
      <c r="C1576" s="14">
        <f t="shared" si="856"/>
        <v>0</v>
      </c>
      <c r="D1576" s="14">
        <f>B1576/MAX($B$13:B1576)-1</f>
        <v>-4.4042600337542592E-2</v>
      </c>
      <c r="L1576" s="12">
        <f t="shared" si="859"/>
        <v>42108</v>
      </c>
      <c r="M1576" s="13">
        <v>31056218.921889689</v>
      </c>
      <c r="N1576" s="14">
        <f t="shared" si="857"/>
        <v>0</v>
      </c>
      <c r="O1576" s="14">
        <f>M1576/MAX(M$13:$M1576)-1</f>
        <v>-1.7527279591061817E-2</v>
      </c>
    </row>
    <row r="1577" spans="1:15" x14ac:dyDescent="0.3">
      <c r="A1577" s="12">
        <f t="shared" si="858"/>
        <v>42109</v>
      </c>
      <c r="B1577" s="13">
        <v>1790033.5752564187</v>
      </c>
      <c r="C1577" s="14">
        <f t="shared" si="856"/>
        <v>-1.2588012223667566E-2</v>
      </c>
      <c r="D1577" s="14">
        <f>B1577/MAX($B$13:B1577)-1</f>
        <v>-5.6076203769799049E-2</v>
      </c>
      <c r="L1577" s="12">
        <f t="shared" si="859"/>
        <v>42109</v>
      </c>
      <c r="M1577" s="13">
        <v>30918064.764645029</v>
      </c>
      <c r="N1577" s="14">
        <f t="shared" si="857"/>
        <v>-4.4485182691471614E-3</v>
      </c>
      <c r="O1577" s="14">
        <f>M1577/MAX(M$13:$M1577)-1</f>
        <v>-2.1897827436739736E-2</v>
      </c>
    </row>
    <row r="1578" spans="1:15" x14ac:dyDescent="0.3">
      <c r="A1578" s="12">
        <f t="shared" si="858"/>
        <v>42110</v>
      </c>
      <c r="B1578" s="13">
        <v>1795061.6905213806</v>
      </c>
      <c r="C1578" s="14">
        <f t="shared" si="856"/>
        <v>2.8089502534842659E-3</v>
      </c>
      <c r="D1578" s="14">
        <f>B1578/MAX($B$13:B1578)-1</f>
        <v>-5.3424768783108312E-2</v>
      </c>
      <c r="L1578" s="12">
        <f t="shared" si="859"/>
        <v>42110</v>
      </c>
      <c r="M1578" s="13">
        <v>30858448.815888658</v>
      </c>
      <c r="N1578" s="14">
        <f t="shared" si="857"/>
        <v>-1.9281914702676817E-3</v>
      </c>
      <c r="O1578" s="14">
        <f>M1578/MAX(M$13:$M1578)-1</f>
        <v>-2.3783795702926436E-2</v>
      </c>
    </row>
    <row r="1579" spans="1:15" x14ac:dyDescent="0.3">
      <c r="A1579" s="12">
        <f t="shared" si="858"/>
        <v>42111</v>
      </c>
      <c r="B1579" s="13">
        <v>1783969.229920849</v>
      </c>
      <c r="C1579" s="14">
        <f t="shared" si="856"/>
        <v>-6.1794314140311002E-3</v>
      </c>
      <c r="D1579" s="14">
        <f>B1579/MAX($B$13:B1579)-1</f>
        <v>-5.927406550263381E-2</v>
      </c>
      <c r="L1579" s="12">
        <f t="shared" si="859"/>
        <v>42111</v>
      </c>
      <c r="M1579" s="13">
        <v>30881525.00157864</v>
      </c>
      <c r="N1579" s="14">
        <f t="shared" si="857"/>
        <v>7.4780770179549982E-4</v>
      </c>
      <c r="O1579" s="14">
        <f>M1579/MAX(M$13:$M1579)-1</f>
        <v>-2.3053773706735559E-2</v>
      </c>
    </row>
    <row r="1580" spans="1:15" x14ac:dyDescent="0.3">
      <c r="A1580" s="12">
        <f t="shared" si="858"/>
        <v>42112</v>
      </c>
      <c r="B1580" s="13">
        <v>1783969.229920849</v>
      </c>
      <c r="C1580" s="14">
        <f t="shared" si="856"/>
        <v>0</v>
      </c>
      <c r="D1580" s="14">
        <f>B1580/MAX($B$13:B1580)-1</f>
        <v>-5.927406550263381E-2</v>
      </c>
      <c r="L1580" s="12">
        <f t="shared" si="859"/>
        <v>42112</v>
      </c>
      <c r="M1580" s="13">
        <v>30881525.00157864</v>
      </c>
      <c r="N1580" s="14">
        <f t="shared" si="857"/>
        <v>0</v>
      </c>
      <c r="O1580" s="14">
        <f>M1580/MAX(M$13:$M1580)-1</f>
        <v>-2.3053773706735559E-2</v>
      </c>
    </row>
    <row r="1581" spans="1:15" x14ac:dyDescent="0.3">
      <c r="A1581" s="12">
        <f t="shared" si="858"/>
        <v>42113</v>
      </c>
      <c r="B1581" s="13">
        <v>1783969.229920849</v>
      </c>
      <c r="C1581" s="14">
        <f t="shared" si="856"/>
        <v>0</v>
      </c>
      <c r="D1581" s="14">
        <f>B1581/MAX($B$13:B1581)-1</f>
        <v>-5.927406550263381E-2</v>
      </c>
      <c r="L1581" s="12">
        <f t="shared" si="859"/>
        <v>42113</v>
      </c>
      <c r="M1581" s="13">
        <v>30881525.00157864</v>
      </c>
      <c r="N1581" s="14">
        <f t="shared" si="857"/>
        <v>0</v>
      </c>
      <c r="O1581" s="14">
        <f>M1581/MAX(M$13:$M1581)-1</f>
        <v>-2.3053773706735559E-2</v>
      </c>
    </row>
    <row r="1582" spans="1:15" x14ac:dyDescent="0.3">
      <c r="A1582" s="12">
        <f t="shared" si="858"/>
        <v>42114</v>
      </c>
      <c r="B1582" s="13">
        <v>1794825.2432119879</v>
      </c>
      <c r="C1582" s="14">
        <f t="shared" si="856"/>
        <v>6.0853142022077034E-3</v>
      </c>
      <c r="D1582" s="14">
        <f>B1582/MAX($B$13:B1582)-1</f>
        <v>-5.3549452613051884E-2</v>
      </c>
      <c r="L1582" s="12">
        <f t="shared" si="859"/>
        <v>42114</v>
      </c>
      <c r="M1582" s="13">
        <v>30980970.891198058</v>
      </c>
      <c r="N1582" s="14">
        <f t="shared" si="857"/>
        <v>3.2202389491560179E-3</v>
      </c>
      <c r="O1582" s="14">
        <f>M1582/MAX(M$13:$M1582)-1</f>
        <v>-1.9907773417595087E-2</v>
      </c>
    </row>
    <row r="1583" spans="1:15" x14ac:dyDescent="0.3">
      <c r="A1583" s="12">
        <f t="shared" si="858"/>
        <v>42115</v>
      </c>
      <c r="B1583" s="13">
        <v>1786724.5310310523</v>
      </c>
      <c r="C1583" s="14">
        <f t="shared" si="856"/>
        <v>-4.5133709878286687E-3</v>
      </c>
      <c r="D1583" s="14">
        <f>B1583/MAX($B$13:B1583)-1</f>
        <v>-5.7821135055042716E-2</v>
      </c>
      <c r="L1583" s="12">
        <f t="shared" si="859"/>
        <v>42115</v>
      </c>
      <c r="M1583" s="13">
        <v>30639001.681042887</v>
      </c>
      <c r="N1583" s="14">
        <f t="shared" si="857"/>
        <v>-1.1038040458968501E-2</v>
      </c>
      <c r="O1583" s="14">
        <f>M1583/MAX(M$13:$M1583)-1</f>
        <v>-3.0726071068132188E-2</v>
      </c>
    </row>
    <row r="1584" spans="1:15" x14ac:dyDescent="0.3">
      <c r="A1584" s="12">
        <f t="shared" si="858"/>
        <v>42116</v>
      </c>
      <c r="B1584" s="13">
        <v>1812993.7226508276</v>
      </c>
      <c r="C1584" s="14">
        <f t="shared" si="856"/>
        <v>1.4702429593114852E-2</v>
      </c>
      <c r="D1584" s="14">
        <f>B1584/MAX($B$13:B1584)-1</f>
        <v>-4.3968816629068486E-2</v>
      </c>
      <c r="L1584" s="12">
        <f t="shared" si="859"/>
        <v>42116</v>
      </c>
      <c r="M1584" s="13">
        <v>30363947.386497695</v>
      </c>
      <c r="N1584" s="14">
        <f t="shared" si="857"/>
        <v>-8.9772603366308212E-3</v>
      </c>
      <c r="O1584" s="14">
        <f>M1584/MAX(M$13:$M1584)-1</f>
        <v>-3.9427495465662599E-2</v>
      </c>
    </row>
    <row r="1585" spans="1:15" x14ac:dyDescent="0.3">
      <c r="A1585" s="12">
        <f t="shared" si="858"/>
        <v>42117</v>
      </c>
      <c r="B1585" s="13">
        <v>1817315.1724122139</v>
      </c>
      <c r="C1585" s="14">
        <f t="shared" si="856"/>
        <v>2.3835988549743004E-3</v>
      </c>
      <c r="D1585" s="14">
        <f>B1585/MAX($B$13:B1585)-1</f>
        <v>-4.1690021795065757E-2</v>
      </c>
      <c r="L1585" s="12">
        <f t="shared" si="859"/>
        <v>42117</v>
      </c>
      <c r="M1585" s="13">
        <v>30322698.26057912</v>
      </c>
      <c r="N1585" s="14">
        <f t="shared" si="857"/>
        <v>-1.3584902316395864E-3</v>
      </c>
      <c r="O1585" s="14">
        <f>M1585/MAX(M$13:$M1585)-1</f>
        <v>-4.0732423829854092E-2</v>
      </c>
    </row>
    <row r="1586" spans="1:15" x14ac:dyDescent="0.3">
      <c r="A1586" s="12">
        <f t="shared" si="858"/>
        <v>42118</v>
      </c>
      <c r="B1586" s="13">
        <v>1822915.2134848915</v>
      </c>
      <c r="C1586" s="14">
        <f t="shared" si="856"/>
        <v>3.0814913987893267E-3</v>
      </c>
      <c r="D1586" s="14">
        <f>B1586/MAX($B$13:B1586)-1</f>
        <v>-3.8736997839853293E-2</v>
      </c>
      <c r="L1586" s="12">
        <f t="shared" si="859"/>
        <v>42118</v>
      </c>
      <c r="M1586" s="13">
        <v>30316702.837916106</v>
      </c>
      <c r="N1586" s="14">
        <f t="shared" si="857"/>
        <v>-1.9772061877521008E-4</v>
      </c>
      <c r="O1586" s="14">
        <f>M1586/MAX(M$13:$M1586)-1</f>
        <v>-4.0922090808585332E-2</v>
      </c>
    </row>
    <row r="1587" spans="1:15" x14ac:dyDescent="0.3">
      <c r="A1587" s="12">
        <f t="shared" si="858"/>
        <v>42119</v>
      </c>
      <c r="B1587" s="13">
        <v>1822915.2134848915</v>
      </c>
      <c r="C1587" s="14">
        <f t="shared" si="856"/>
        <v>0</v>
      </c>
      <c r="D1587" s="14">
        <f>B1587/MAX($B$13:B1587)-1</f>
        <v>-3.8736997839853293E-2</v>
      </c>
      <c r="L1587" s="12">
        <f t="shared" si="859"/>
        <v>42119</v>
      </c>
      <c r="M1587" s="13">
        <v>30316702.837916106</v>
      </c>
      <c r="N1587" s="14">
        <f t="shared" si="857"/>
        <v>0</v>
      </c>
      <c r="O1587" s="14">
        <f>M1587/MAX(M$13:$M1587)-1</f>
        <v>-4.0922090808585332E-2</v>
      </c>
    </row>
    <row r="1588" spans="1:15" x14ac:dyDescent="0.3">
      <c r="A1588" s="12">
        <f t="shared" si="858"/>
        <v>42120</v>
      </c>
      <c r="B1588" s="13">
        <v>1822915.2134848915</v>
      </c>
      <c r="C1588" s="14">
        <f t="shared" si="856"/>
        <v>0</v>
      </c>
      <c r="D1588" s="14">
        <f>B1588/MAX($B$13:B1588)-1</f>
        <v>-3.8736997839853293E-2</v>
      </c>
      <c r="L1588" s="12">
        <f t="shared" si="859"/>
        <v>42120</v>
      </c>
      <c r="M1588" s="13">
        <v>30316702.837916106</v>
      </c>
      <c r="N1588" s="14">
        <f t="shared" si="857"/>
        <v>0</v>
      </c>
      <c r="O1588" s="14">
        <f>M1588/MAX(M$13:$M1588)-1</f>
        <v>-4.0922090808585332E-2</v>
      </c>
    </row>
    <row r="1589" spans="1:15" x14ac:dyDescent="0.3">
      <c r="A1589" s="12">
        <f t="shared" si="858"/>
        <v>42121</v>
      </c>
      <c r="B1589" s="13">
        <v>1840721.8855219306</v>
      </c>
      <c r="C1589" s="14">
        <f t="shared" si="856"/>
        <v>9.7682393044478122E-3</v>
      </c>
      <c r="D1589" s="14">
        <f>B1589/MAX($B$13:B1589)-1</f>
        <v>-2.9347150800240973E-2</v>
      </c>
      <c r="L1589" s="12">
        <f t="shared" si="859"/>
        <v>42121</v>
      </c>
      <c r="M1589" s="13">
        <v>30438757.609319527</v>
      </c>
      <c r="N1589" s="14">
        <f t="shared" si="857"/>
        <v>4.0259909547541994E-3</v>
      </c>
      <c r="O1589" s="14">
        <f>M1589/MAX(M$13:$M1589)-1</f>
        <v>-3.7060851821276164E-2</v>
      </c>
    </row>
    <row r="1590" spans="1:15" x14ac:dyDescent="0.3">
      <c r="A1590" s="12">
        <f t="shared" si="858"/>
        <v>42122</v>
      </c>
      <c r="B1590" s="13">
        <v>1832758.6485080253</v>
      </c>
      <c r="C1590" s="14">
        <f t="shared" si="856"/>
        <v>-4.3261489291455124E-3</v>
      </c>
      <c r="D1590" s="14">
        <f>B1590/MAX($B$13:B1590)-1</f>
        <v>-3.3546339584378471E-2</v>
      </c>
      <c r="L1590" s="12">
        <f t="shared" si="859"/>
        <v>42122</v>
      </c>
      <c r="M1590" s="13">
        <v>30248082.672429252</v>
      </c>
      <c r="N1590" s="14">
        <f t="shared" si="857"/>
        <v>-6.2642154892647017E-3</v>
      </c>
      <c r="O1590" s="14">
        <f>M1590/MAX(M$13:$M1590)-1</f>
        <v>-4.3092910148516683E-2</v>
      </c>
    </row>
    <row r="1591" spans="1:15" x14ac:dyDescent="0.3">
      <c r="A1591" s="12">
        <f t="shared" si="858"/>
        <v>42123</v>
      </c>
      <c r="B1591" s="13">
        <v>1833138.1224064492</v>
      </c>
      <c r="C1591" s="14">
        <f t="shared" si="856"/>
        <v>2.070506657998461E-4</v>
      </c>
      <c r="D1591" s="14">
        <f>B1591/MAX($B$13:B1591)-1</f>
        <v>-3.334623471052478E-2</v>
      </c>
      <c r="L1591" s="12">
        <f t="shared" si="859"/>
        <v>42123</v>
      </c>
      <c r="M1591" s="13">
        <v>30465338.951942079</v>
      </c>
      <c r="N1591" s="14">
        <f t="shared" si="857"/>
        <v>7.1824810142711026E-3</v>
      </c>
      <c r="O1591" s="14">
        <f>M1591/MAX(M$13:$M1591)-1</f>
        <v>-3.6219943143237066E-2</v>
      </c>
    </row>
    <row r="1592" spans="1:15" x14ac:dyDescent="0.3">
      <c r="A1592" s="12">
        <f t="shared" si="858"/>
        <v>42124</v>
      </c>
      <c r="B1592" s="13">
        <v>1840629.1416414375</v>
      </c>
      <c r="C1592" s="14">
        <f t="shared" si="856"/>
        <v>4.0864456111766589E-3</v>
      </c>
      <c r="D1592" s="14">
        <f>B1592/MAX($B$13:B1592)-1</f>
        <v>-2.9396056673830273E-2</v>
      </c>
      <c r="L1592" s="12">
        <f t="shared" si="859"/>
        <v>42124</v>
      </c>
      <c r="M1592" s="13">
        <v>30512688.015236292</v>
      </c>
      <c r="N1592" s="14">
        <f t="shared" si="857"/>
        <v>1.5541945346120301E-3</v>
      </c>
      <c r="O1592" s="14">
        <f>M1592/MAX(M$13:$M1592)-1</f>
        <v>-3.4722041446302088E-2</v>
      </c>
    </row>
    <row r="1593" spans="1:15" x14ac:dyDescent="0.3">
      <c r="A1593" s="12">
        <f t="shared" si="858"/>
        <v>42125</v>
      </c>
      <c r="B1593" s="13">
        <v>1840629.1416414375</v>
      </c>
      <c r="C1593" s="14">
        <f t="shared" si="856"/>
        <v>0</v>
      </c>
      <c r="D1593" s="14">
        <f>B1593/MAX($B$13:B1593)-1</f>
        <v>-2.9396056673830273E-2</v>
      </c>
      <c r="L1593" s="12">
        <f t="shared" si="859"/>
        <v>42125</v>
      </c>
      <c r="M1593" s="13">
        <v>30512688.015236292</v>
      </c>
      <c r="N1593" s="14">
        <f t="shared" si="857"/>
        <v>0</v>
      </c>
      <c r="O1593" s="14">
        <f>M1593/MAX(M$13:$M1593)-1</f>
        <v>-3.4722041446302088E-2</v>
      </c>
    </row>
    <row r="1594" spans="1:15" x14ac:dyDescent="0.3">
      <c r="A1594" s="12">
        <f t="shared" si="858"/>
        <v>42126</v>
      </c>
      <c r="B1594" s="13">
        <v>1840629.1416414375</v>
      </c>
      <c r="C1594" s="14">
        <f t="shared" si="856"/>
        <v>0</v>
      </c>
      <c r="D1594" s="14">
        <f>B1594/MAX($B$13:B1594)-1</f>
        <v>-2.9396056673830273E-2</v>
      </c>
      <c r="L1594" s="12">
        <f t="shared" si="859"/>
        <v>42126</v>
      </c>
      <c r="M1594" s="13">
        <v>30512688.015236292</v>
      </c>
      <c r="N1594" s="14">
        <f t="shared" si="857"/>
        <v>0</v>
      </c>
      <c r="O1594" s="14">
        <f>M1594/MAX(M$13:$M1594)-1</f>
        <v>-3.4722041446302088E-2</v>
      </c>
    </row>
    <row r="1595" spans="1:15" x14ac:dyDescent="0.3">
      <c r="A1595" s="12">
        <f t="shared" si="858"/>
        <v>42127</v>
      </c>
      <c r="B1595" s="13">
        <v>1840629.1416414375</v>
      </c>
      <c r="C1595" s="14">
        <f t="shared" si="856"/>
        <v>0</v>
      </c>
      <c r="D1595" s="14">
        <f>B1595/MAX($B$13:B1595)-1</f>
        <v>-2.9396056673830273E-2</v>
      </c>
      <c r="L1595" s="12">
        <f t="shared" si="859"/>
        <v>42127</v>
      </c>
      <c r="M1595" s="13">
        <v>30512688.015236292</v>
      </c>
      <c r="N1595" s="14">
        <f t="shared" si="857"/>
        <v>0</v>
      </c>
      <c r="O1595" s="14">
        <f>M1595/MAX(M$13:$M1595)-1</f>
        <v>-3.4722041446302088E-2</v>
      </c>
    </row>
    <row r="1596" spans="1:15" x14ac:dyDescent="0.3">
      <c r="A1596" s="12">
        <f t="shared" si="858"/>
        <v>42128</v>
      </c>
      <c r="B1596" s="13">
        <v>1840629.1416414375</v>
      </c>
      <c r="C1596" s="14">
        <f t="shared" si="856"/>
        <v>0</v>
      </c>
      <c r="D1596" s="14">
        <f>B1596/MAX($B$13:B1596)-1</f>
        <v>-2.9396056673830273E-2</v>
      </c>
      <c r="L1596" s="12">
        <f t="shared" si="859"/>
        <v>42128</v>
      </c>
      <c r="M1596" s="13">
        <v>30581197.382635131</v>
      </c>
      <c r="N1596" s="14">
        <f t="shared" si="857"/>
        <v>2.2452747317649457E-3</v>
      </c>
      <c r="O1596" s="14">
        <f>M1596/MAX(M$13:$M1596)-1</f>
        <v>-3.2554727236831726E-2</v>
      </c>
    </row>
    <row r="1597" spans="1:15" x14ac:dyDescent="0.3">
      <c r="A1597" s="12">
        <f t="shared" si="858"/>
        <v>42129</v>
      </c>
      <c r="B1597" s="13">
        <v>1827719.3585019715</v>
      </c>
      <c r="C1597" s="14">
        <f t="shared" si="856"/>
        <v>-7.0137883006423651E-3</v>
      </c>
      <c r="D1597" s="14">
        <f>B1597/MAX($B$13:B1597)-1</f>
        <v>-3.6203667256088701E-2</v>
      </c>
      <c r="L1597" s="12">
        <f t="shared" si="859"/>
        <v>42129</v>
      </c>
      <c r="M1597" s="13">
        <v>30466365.565665111</v>
      </c>
      <c r="N1597" s="14">
        <f t="shared" si="857"/>
        <v>-3.7549810601995581E-3</v>
      </c>
      <c r="O1597" s="14">
        <f>M1597/MAX(M$13:$M1597)-1</f>
        <v>-3.6187465912837058E-2</v>
      </c>
    </row>
    <row r="1598" spans="1:15" x14ac:dyDescent="0.3">
      <c r="A1598" s="12">
        <f t="shared" si="858"/>
        <v>42130</v>
      </c>
      <c r="B1598" s="13">
        <v>1846585.5639379246</v>
      </c>
      <c r="C1598" s="14">
        <f t="shared" si="856"/>
        <v>1.0322266024153759E-2</v>
      </c>
      <c r="D1598" s="14">
        <f>B1598/MAX($B$13:B1598)-1</f>
        <v>-2.6255105116402166E-2</v>
      </c>
      <c r="L1598" s="12">
        <f t="shared" si="859"/>
        <v>42130</v>
      </c>
      <c r="M1598" s="13">
        <v>31266359.218200598</v>
      </c>
      <c r="N1598" s="14">
        <f t="shared" si="857"/>
        <v>2.6258256857426554E-2</v>
      </c>
      <c r="O1598" s="14">
        <f>M1598/MAX(M$13:$M1598)-1</f>
        <v>-1.0879428830369298E-2</v>
      </c>
    </row>
    <row r="1599" spans="1:15" x14ac:dyDescent="0.3">
      <c r="A1599" s="12">
        <f t="shared" si="858"/>
        <v>42131</v>
      </c>
      <c r="B1599" s="13">
        <v>1856445.8203081856</v>
      </c>
      <c r="C1599" s="14">
        <f t="shared" si="856"/>
        <v>5.3397235215213446E-3</v>
      </c>
      <c r="D1599" s="14">
        <f>B1599/MAX($B$13:B1599)-1</f>
        <v>-2.1055576597230896E-2</v>
      </c>
      <c r="L1599" s="12">
        <f t="shared" si="859"/>
        <v>42131</v>
      </c>
      <c r="M1599" s="13">
        <v>31932713.586611599</v>
      </c>
      <c r="N1599" s="14">
        <f t="shared" si="857"/>
        <v>2.1312182968303617E-2</v>
      </c>
      <c r="O1599" s="14">
        <f>M1599/MAX(M$13:$M1599)-1</f>
        <v>0</v>
      </c>
    </row>
    <row r="1600" spans="1:15" x14ac:dyDescent="0.3">
      <c r="A1600" s="12">
        <f t="shared" si="858"/>
        <v>42132</v>
      </c>
      <c r="B1600" s="13">
        <v>1826840.0456184265</v>
      </c>
      <c r="C1600" s="14">
        <f t="shared" si="856"/>
        <v>-1.5947556543742469E-2</v>
      </c>
      <c r="D1600" s="14">
        <f>B1600/MAX($B$13:B1600)-1</f>
        <v>-3.6667348142627954E-2</v>
      </c>
      <c r="L1600" s="12">
        <f t="shared" si="859"/>
        <v>42132</v>
      </c>
      <c r="M1600" s="13">
        <v>31793394.528449588</v>
      </c>
      <c r="N1600" s="14">
        <f t="shared" si="857"/>
        <v>-4.3628944275009296E-3</v>
      </c>
      <c r="O1600" s="14">
        <f>M1600/MAX(M$13:$M1600)-1</f>
        <v>-4.3628944275009296E-3</v>
      </c>
    </row>
    <row r="1601" spans="1:15" x14ac:dyDescent="0.3">
      <c r="A1601" s="12">
        <f t="shared" si="858"/>
        <v>42133</v>
      </c>
      <c r="B1601" s="13">
        <v>1826840.0456184265</v>
      </c>
      <c r="C1601" s="14">
        <f t="shared" si="856"/>
        <v>0</v>
      </c>
      <c r="D1601" s="14">
        <f>B1601/MAX($B$13:B1601)-1</f>
        <v>-3.6667348142627954E-2</v>
      </c>
      <c r="L1601" s="12">
        <f t="shared" si="859"/>
        <v>42133</v>
      </c>
      <c r="M1601" s="13">
        <v>31793394.528449588</v>
      </c>
      <c r="N1601" s="14">
        <f t="shared" si="857"/>
        <v>0</v>
      </c>
      <c r="O1601" s="14">
        <f>M1601/MAX(M$13:$M1601)-1</f>
        <v>-4.3628944275009296E-3</v>
      </c>
    </row>
    <row r="1602" spans="1:15" x14ac:dyDescent="0.3">
      <c r="A1602" s="12">
        <f t="shared" si="858"/>
        <v>42134</v>
      </c>
      <c r="B1602" s="13">
        <v>1826840.0456184265</v>
      </c>
      <c r="C1602" s="14">
        <f t="shared" si="856"/>
        <v>0</v>
      </c>
      <c r="D1602" s="14">
        <f>B1602/MAX($B$13:B1602)-1</f>
        <v>-3.6667348142627954E-2</v>
      </c>
      <c r="L1602" s="12">
        <f t="shared" si="859"/>
        <v>42134</v>
      </c>
      <c r="M1602" s="13">
        <v>31793394.528449588</v>
      </c>
      <c r="N1602" s="14">
        <f t="shared" si="857"/>
        <v>0</v>
      </c>
      <c r="O1602" s="14">
        <f>M1602/MAX(M$13:$M1602)-1</f>
        <v>-4.3628944275009296E-3</v>
      </c>
    </row>
    <row r="1603" spans="1:15" x14ac:dyDescent="0.3">
      <c r="A1603" s="12">
        <f t="shared" si="858"/>
        <v>42135</v>
      </c>
      <c r="B1603" s="13">
        <v>1838284.3110491845</v>
      </c>
      <c r="C1603" s="14">
        <f t="shared" si="856"/>
        <v>6.2645142130568487E-3</v>
      </c>
      <c r="D1603" s="14">
        <f>B1603/MAX($B$13:B1603)-1</f>
        <v>-3.0632537053165709E-2</v>
      </c>
      <c r="L1603" s="12">
        <f t="shared" si="859"/>
        <v>42135</v>
      </c>
      <c r="M1603" s="13">
        <v>32207676.489449922</v>
      </c>
      <c r="N1603" s="14">
        <f t="shared" si="857"/>
        <v>1.3030441295899475E-2</v>
      </c>
      <c r="O1603" s="14">
        <f>M1603/MAX(M$13:$M1603)-1</f>
        <v>0</v>
      </c>
    </row>
    <row r="1604" spans="1:15" x14ac:dyDescent="0.3">
      <c r="A1604" s="12">
        <f t="shared" si="858"/>
        <v>42136</v>
      </c>
      <c r="B1604" s="13">
        <v>1855849.6887455503</v>
      </c>
      <c r="C1604" s="14">
        <f t="shared" si="856"/>
        <v>9.5553106724501902E-3</v>
      </c>
      <c r="D1604" s="14">
        <f>B1604/MAX($B$13:B1604)-1</f>
        <v>-2.136992978894392E-2</v>
      </c>
      <c r="L1604" s="12">
        <f t="shared" si="859"/>
        <v>42136</v>
      </c>
      <c r="M1604" s="13">
        <v>30947273.607094448</v>
      </c>
      <c r="N1604" s="14">
        <f t="shared" si="857"/>
        <v>-3.9133617191179138E-2</v>
      </c>
      <c r="O1604" s="14">
        <f>M1604/MAX(M$13:$M1604)-1</f>
        <v>-3.9133617191179138E-2</v>
      </c>
    </row>
    <row r="1605" spans="1:15" x14ac:dyDescent="0.3">
      <c r="A1605" s="12">
        <f t="shared" si="858"/>
        <v>42137</v>
      </c>
      <c r="B1605" s="13">
        <v>1841136.1732648574</v>
      </c>
      <c r="C1605" s="14">
        <f t="shared" si="856"/>
        <v>-7.9281827455748299E-3</v>
      </c>
      <c r="D1605" s="14">
        <f>B1605/MAX($B$13:B1605)-1</f>
        <v>-2.9128687825891952E-2</v>
      </c>
      <c r="L1605" s="12">
        <f t="shared" si="859"/>
        <v>42137</v>
      </c>
      <c r="M1605" s="13">
        <v>29547460.718091793</v>
      </c>
      <c r="N1605" s="14">
        <f t="shared" si="857"/>
        <v>-4.5232187713031946E-2</v>
      </c>
      <c r="O1605" s="14">
        <f>M1605/MAX(M$13:$M1605)-1</f>
        <v>-8.2595705785529772E-2</v>
      </c>
    </row>
    <row r="1606" spans="1:15" x14ac:dyDescent="0.3">
      <c r="A1606" s="12">
        <f t="shared" si="858"/>
        <v>42138</v>
      </c>
      <c r="B1606" s="13">
        <v>1840680.9306907826</v>
      </c>
      <c r="C1606" s="14">
        <f t="shared" si="856"/>
        <v>-2.47261761886719E-4</v>
      </c>
      <c r="D1606" s="14">
        <f>B1606/MAX($B$13:B1606)-1</f>
        <v>-2.9368747177105359E-2</v>
      </c>
      <c r="L1606" s="12">
        <f t="shared" si="859"/>
        <v>42138</v>
      </c>
      <c r="M1606" s="13">
        <v>29580683.002741426</v>
      </c>
      <c r="N1606" s="14">
        <f t="shared" si="857"/>
        <v>1.124370211254444E-3</v>
      </c>
      <c r="O1606" s="14">
        <f>M1606/MAX(M$13:$M1606)-1</f>
        <v>-8.1564203725438045E-2</v>
      </c>
    </row>
    <row r="1607" spans="1:15" x14ac:dyDescent="0.3">
      <c r="A1607" s="12">
        <f t="shared" si="858"/>
        <v>42139</v>
      </c>
      <c r="B1607" s="13">
        <v>1840810.5829733985</v>
      </c>
      <c r="C1607" s="14">
        <f t="shared" si="856"/>
        <v>7.0437130332612341E-5</v>
      </c>
      <c r="D1607" s="14">
        <f>B1607/MAX($B$13:B1607)-1</f>
        <v>-2.9300378697045382E-2</v>
      </c>
      <c r="L1607" s="12">
        <f t="shared" si="859"/>
        <v>42139</v>
      </c>
      <c r="M1607" s="13">
        <v>29555802.599296976</v>
      </c>
      <c r="N1607" s="14">
        <f t="shared" si="857"/>
        <v>-8.4110307534634998E-4</v>
      </c>
      <c r="O1607" s="14">
        <f>M1607/MAX(M$13:$M1607)-1</f>
        <v>-8.2336702898192726E-2</v>
      </c>
    </row>
    <row r="1608" spans="1:15" x14ac:dyDescent="0.3">
      <c r="A1608" s="12">
        <f t="shared" si="858"/>
        <v>42140</v>
      </c>
      <c r="B1608" s="13">
        <v>1840810.5829733985</v>
      </c>
      <c r="C1608" s="14">
        <f t="shared" si="856"/>
        <v>0</v>
      </c>
      <c r="D1608" s="14">
        <f>B1608/MAX($B$13:B1608)-1</f>
        <v>-2.9300378697045382E-2</v>
      </c>
      <c r="L1608" s="12">
        <f t="shared" si="859"/>
        <v>42140</v>
      </c>
      <c r="M1608" s="13">
        <v>29555802.599296976</v>
      </c>
      <c r="N1608" s="14">
        <f t="shared" si="857"/>
        <v>0</v>
      </c>
      <c r="O1608" s="14">
        <f>M1608/MAX(M$13:$M1608)-1</f>
        <v>-8.2336702898192726E-2</v>
      </c>
    </row>
    <row r="1609" spans="1:15" x14ac:dyDescent="0.3">
      <c r="A1609" s="12">
        <f t="shared" si="858"/>
        <v>42141</v>
      </c>
      <c r="B1609" s="13">
        <v>1840810.5829733985</v>
      </c>
      <c r="C1609" s="14">
        <f t="shared" si="856"/>
        <v>0</v>
      </c>
      <c r="D1609" s="14">
        <f>B1609/MAX($B$13:B1609)-1</f>
        <v>-2.9300378697045382E-2</v>
      </c>
      <c r="L1609" s="12">
        <f t="shared" si="859"/>
        <v>42141</v>
      </c>
      <c r="M1609" s="13">
        <v>29555802.599296976</v>
      </c>
      <c r="N1609" s="14">
        <f t="shared" si="857"/>
        <v>0</v>
      </c>
      <c r="O1609" s="14">
        <f>M1609/MAX(M$13:$M1609)-1</f>
        <v>-8.2336702898192726E-2</v>
      </c>
    </row>
    <row r="1610" spans="1:15" x14ac:dyDescent="0.3">
      <c r="A1610" s="12">
        <f t="shared" si="858"/>
        <v>42142</v>
      </c>
      <c r="B1610" s="13">
        <v>1834413.3125143144</v>
      </c>
      <c r="C1610" s="14">
        <f t="shared" si="856"/>
        <v>-3.4752464584111298E-3</v>
      </c>
      <c r="D1610" s="14">
        <f>B1610/MAX($B$13:B1610)-1</f>
        <v>-3.2673799118159486E-2</v>
      </c>
      <c r="L1610" s="12">
        <f t="shared" si="859"/>
        <v>42142</v>
      </c>
      <c r="M1610" s="13">
        <v>29946315.587311976</v>
      </c>
      <c r="N1610" s="14">
        <f t="shared" si="857"/>
        <v>1.3212735018885535E-2</v>
      </c>
      <c r="O1610" s="14">
        <f>M1610/MAX(M$13:$M1610)-1</f>
        <v>-7.0211860917029689E-2</v>
      </c>
    </row>
    <row r="1611" spans="1:15" x14ac:dyDescent="0.3">
      <c r="A1611" s="12">
        <f t="shared" si="858"/>
        <v>42143</v>
      </c>
      <c r="B1611" s="13">
        <v>1828584.2023876586</v>
      </c>
      <c r="C1611" s="14">
        <f t="shared" si="856"/>
        <v>-3.1776427301796195E-3</v>
      </c>
      <c r="D1611" s="14">
        <f>B1611/MAX($B$13:B1611)-1</f>
        <v>-3.5747616188103848E-2</v>
      </c>
      <c r="L1611" s="12">
        <f t="shared" si="859"/>
        <v>42143</v>
      </c>
      <c r="M1611" s="13">
        <v>29783499.243429143</v>
      </c>
      <c r="N1611" s="14">
        <f t="shared" si="857"/>
        <v>-5.4369407618150012E-3</v>
      </c>
      <c r="O1611" s="14">
        <f>M1611/MAX(M$13:$M1611)-1</f>
        <v>-7.5267063950262059E-2</v>
      </c>
    </row>
    <row r="1612" spans="1:15" x14ac:dyDescent="0.3">
      <c r="A1612" s="12">
        <f t="shared" si="858"/>
        <v>42144</v>
      </c>
      <c r="B1612" s="13">
        <v>1826719.9377566304</v>
      </c>
      <c r="C1612" s="14">
        <f t="shared" si="856"/>
        <v>-1.0195125981040665E-3</v>
      </c>
      <c r="D1612" s="14">
        <f>B1612/MAX($B$13:B1612)-1</f>
        <v>-3.6730683641151951E-2</v>
      </c>
      <c r="L1612" s="12">
        <f t="shared" si="859"/>
        <v>42144</v>
      </c>
      <c r="M1612" s="13">
        <v>30035288.107756909</v>
      </c>
      <c r="N1612" s="14">
        <f t="shared" si="857"/>
        <v>8.4539718543419351E-3</v>
      </c>
      <c r="O1612" s="14">
        <f>M1612/MAX(M$13:$M1612)-1</f>
        <v>-6.744939773611458E-2</v>
      </c>
    </row>
    <row r="1613" spans="1:15" x14ac:dyDescent="0.3">
      <c r="A1613" s="12">
        <f t="shared" si="858"/>
        <v>42145</v>
      </c>
      <c r="B1613" s="13">
        <v>1819821.1371784455</v>
      </c>
      <c r="C1613" s="14">
        <f t="shared" si="856"/>
        <v>-3.7766055078246596E-3</v>
      </c>
      <c r="D1613" s="14">
        <f>B1613/MAX($B$13:B1613)-1</f>
        <v>-4.0368571846831403E-2</v>
      </c>
      <c r="L1613" s="12">
        <f t="shared" si="859"/>
        <v>42145</v>
      </c>
      <c r="M1613" s="13">
        <v>30089318.026085712</v>
      </c>
      <c r="N1613" s="14">
        <f t="shared" si="857"/>
        <v>1.7988813070466403E-3</v>
      </c>
      <c r="O1613" s="14">
        <f>M1613/MAX(M$13:$M1613)-1</f>
        <v>-6.5771849889826983E-2</v>
      </c>
    </row>
    <row r="1614" spans="1:15" x14ac:dyDescent="0.3">
      <c r="A1614" s="12">
        <f t="shared" si="858"/>
        <v>42146</v>
      </c>
      <c r="B1614" s="13">
        <v>1838715.9253793983</v>
      </c>
      <c r="C1614" s="14">
        <f t="shared" ref="C1614:C1677" si="860">B1614/B1613-1</f>
        <v>1.0382772138941343E-2</v>
      </c>
      <c r="D1614" s="14">
        <f>B1614/MAX($B$13:B1614)-1</f>
        <v>-3.0404937390950182E-2</v>
      </c>
      <c r="L1614" s="12">
        <f t="shared" si="859"/>
        <v>42146</v>
      </c>
      <c r="M1614" s="13">
        <v>29733990.113660429</v>
      </c>
      <c r="N1614" s="14">
        <f t="shared" si="857"/>
        <v>-1.1809104882910093E-2</v>
      </c>
      <c r="O1614" s="14">
        <f>M1614/MAX(M$13:$M1614)-1</f>
        <v>-7.6804248099045069E-2</v>
      </c>
    </row>
    <row r="1615" spans="1:15" x14ac:dyDescent="0.3">
      <c r="A1615" s="12">
        <f t="shared" si="858"/>
        <v>42147</v>
      </c>
      <c r="B1615" s="13">
        <v>1838715.9253793983</v>
      </c>
      <c r="C1615" s="14">
        <f t="shared" si="860"/>
        <v>0</v>
      </c>
      <c r="D1615" s="14">
        <f>B1615/MAX($B$13:B1615)-1</f>
        <v>-3.0404937390950182E-2</v>
      </c>
      <c r="L1615" s="12">
        <f t="shared" si="859"/>
        <v>42147</v>
      </c>
      <c r="M1615" s="13">
        <v>29733990.113660429</v>
      </c>
      <c r="N1615" s="14">
        <f t="shared" ref="N1615:N1678" si="861">M1615/M1614-1</f>
        <v>0</v>
      </c>
      <c r="O1615" s="14">
        <f>M1615/MAX(M$13:$M1615)-1</f>
        <v>-7.6804248099045069E-2</v>
      </c>
    </row>
    <row r="1616" spans="1:15" x14ac:dyDescent="0.3">
      <c r="A1616" s="12">
        <f t="shared" ref="A1616:A1679" si="862">A1615+1</f>
        <v>42148</v>
      </c>
      <c r="B1616" s="13">
        <v>1838715.9253793983</v>
      </c>
      <c r="C1616" s="14">
        <f t="shared" si="860"/>
        <v>0</v>
      </c>
      <c r="D1616" s="14">
        <f>B1616/MAX($B$13:B1616)-1</f>
        <v>-3.0404937390950182E-2</v>
      </c>
      <c r="L1616" s="12">
        <f t="shared" ref="L1616:L1679" si="863">L1615+1</f>
        <v>42148</v>
      </c>
      <c r="M1616" s="13">
        <v>29733990.113660429</v>
      </c>
      <c r="N1616" s="14">
        <f t="shared" si="861"/>
        <v>0</v>
      </c>
      <c r="O1616" s="14">
        <f>M1616/MAX(M$13:$M1616)-1</f>
        <v>-7.6804248099045069E-2</v>
      </c>
    </row>
    <row r="1617" spans="1:15" x14ac:dyDescent="0.3">
      <c r="A1617" s="12">
        <f t="shared" si="862"/>
        <v>42149</v>
      </c>
      <c r="B1617" s="13">
        <v>1843639.9297894614</v>
      </c>
      <c r="C1617" s="14">
        <f t="shared" si="860"/>
        <v>2.6779582109983657E-3</v>
      </c>
      <c r="D1617" s="14">
        <f>B1617/MAX($B$13:B1617)-1</f>
        <v>-2.7808402331692905E-2</v>
      </c>
      <c r="L1617" s="12">
        <f t="shared" si="863"/>
        <v>42149</v>
      </c>
      <c r="M1617" s="13">
        <v>29758415.915233739</v>
      </c>
      <c r="N1617" s="14">
        <f t="shared" si="861"/>
        <v>8.214774229742261E-4</v>
      </c>
      <c r="O1617" s="14">
        <f>M1617/MAX(M$13:$M1617)-1</f>
        <v>-7.6045863631872712E-2</v>
      </c>
    </row>
    <row r="1618" spans="1:15" x14ac:dyDescent="0.3">
      <c r="A1618" s="12">
        <f t="shared" si="862"/>
        <v>42150</v>
      </c>
      <c r="B1618" s="13">
        <v>1834359.5812941655</v>
      </c>
      <c r="C1618" s="14">
        <f t="shared" si="860"/>
        <v>-5.0337098613153497E-3</v>
      </c>
      <c r="D1618" s="14">
        <f>B1618/MAX($B$13:B1618)-1</f>
        <v>-3.270213276396372E-2</v>
      </c>
      <c r="L1618" s="12">
        <f t="shared" si="863"/>
        <v>42150</v>
      </c>
      <c r="M1618" s="13">
        <v>29867983.642778587</v>
      </c>
      <c r="N1618" s="14">
        <f t="shared" si="861"/>
        <v>3.6819072579987733E-3</v>
      </c>
      <c r="O1618" s="14">
        <f>M1618/MAX(M$13:$M1618)-1</f>
        <v>-7.264395019112091E-2</v>
      </c>
    </row>
    <row r="1619" spans="1:15" x14ac:dyDescent="0.3">
      <c r="A1619" s="12">
        <f t="shared" si="862"/>
        <v>42151</v>
      </c>
      <c r="B1619" s="13">
        <v>1832654.9568152945</v>
      </c>
      <c r="C1619" s="14">
        <f t="shared" si="860"/>
        <v>-9.2927498853212498E-4</v>
      </c>
      <c r="D1619" s="14">
        <f>B1619/MAX($B$13:B1619)-1</f>
        <v>-3.3601018478446765E-2</v>
      </c>
      <c r="L1619" s="12">
        <f t="shared" si="863"/>
        <v>42151</v>
      </c>
      <c r="M1619" s="13">
        <v>30129793.242194276</v>
      </c>
      <c r="N1619" s="14">
        <f t="shared" si="861"/>
        <v>8.7655598900460152E-3</v>
      </c>
      <c r="O1619" s="14">
        <f>M1619/MAX(M$13:$M1619)-1</f>
        <v>-6.4515155197124696E-2</v>
      </c>
    </row>
    <row r="1620" spans="1:15" x14ac:dyDescent="0.3">
      <c r="A1620" s="12">
        <f t="shared" si="862"/>
        <v>42152</v>
      </c>
      <c r="B1620" s="13">
        <v>1837982.7688421845</v>
      </c>
      <c r="C1620" s="14">
        <f t="shared" si="860"/>
        <v>2.9071550032246929E-3</v>
      </c>
      <c r="D1620" s="14">
        <f>B1620/MAX($B$13:B1620)-1</f>
        <v>-3.0791546844205153E-2</v>
      </c>
      <c r="L1620" s="12">
        <f t="shared" si="863"/>
        <v>42152</v>
      </c>
      <c r="M1620" s="13">
        <v>30118946.441628244</v>
      </c>
      <c r="N1620" s="14">
        <f t="shared" si="861"/>
        <v>-3.6000248919210165E-4</v>
      </c>
      <c r="O1620" s="14">
        <f>M1620/MAX(M$13:$M1620)-1</f>
        <v>-6.4851932069855178E-2</v>
      </c>
    </row>
    <row r="1621" spans="1:15" x14ac:dyDescent="0.3">
      <c r="A1621" s="12">
        <f t="shared" si="862"/>
        <v>42153</v>
      </c>
      <c r="B1621" s="13">
        <v>1837982.7688421845</v>
      </c>
      <c r="C1621" s="14">
        <f t="shared" si="860"/>
        <v>0</v>
      </c>
      <c r="D1621" s="14">
        <f>B1621/MAX($B$13:B1621)-1</f>
        <v>-3.0791546844205153E-2</v>
      </c>
      <c r="L1621" s="12">
        <f t="shared" si="863"/>
        <v>42153</v>
      </c>
      <c r="M1621" s="13">
        <v>30099357.73370257</v>
      </c>
      <c r="N1621" s="14">
        <f t="shared" si="861"/>
        <v>-6.5037825820490891E-4</v>
      </c>
      <c r="O1621" s="14">
        <f>M1621/MAX(M$13:$M1621)-1</f>
        <v>-6.5460132041439301E-2</v>
      </c>
    </row>
    <row r="1622" spans="1:15" x14ac:dyDescent="0.3">
      <c r="A1622" s="12">
        <f t="shared" si="862"/>
        <v>42154</v>
      </c>
      <c r="B1622" s="13">
        <v>1837982.7688421845</v>
      </c>
      <c r="C1622" s="14">
        <f t="shared" si="860"/>
        <v>0</v>
      </c>
      <c r="D1622" s="14">
        <f>B1622/MAX($B$13:B1622)-1</f>
        <v>-3.0791546844205153E-2</v>
      </c>
      <c r="L1622" s="12">
        <f t="shared" si="863"/>
        <v>42154</v>
      </c>
      <c r="M1622" s="13">
        <v>30099357.73370257</v>
      </c>
      <c r="N1622" s="14">
        <f t="shared" si="861"/>
        <v>0</v>
      </c>
      <c r="O1622" s="14">
        <f>M1622/MAX(M$13:$M1622)-1</f>
        <v>-6.5460132041439301E-2</v>
      </c>
    </row>
    <row r="1623" spans="1:15" x14ac:dyDescent="0.3">
      <c r="A1623" s="12">
        <f t="shared" si="862"/>
        <v>42155</v>
      </c>
      <c r="B1623" s="13">
        <v>1837982.7688421845</v>
      </c>
      <c r="C1623" s="14">
        <f t="shared" si="860"/>
        <v>0</v>
      </c>
      <c r="D1623" s="14">
        <f>B1623/MAX($B$13:B1623)-1</f>
        <v>-3.0791546844205153E-2</v>
      </c>
      <c r="L1623" s="12">
        <f t="shared" si="863"/>
        <v>42155</v>
      </c>
      <c r="M1623" s="13">
        <v>30099357.73370257</v>
      </c>
      <c r="N1623" s="14">
        <f t="shared" si="861"/>
        <v>0</v>
      </c>
      <c r="O1623" s="14">
        <f>M1623/MAX(M$13:$M1623)-1</f>
        <v>-6.5460132041439301E-2</v>
      </c>
    </row>
    <row r="1624" spans="1:15" x14ac:dyDescent="0.3">
      <c r="A1624" s="12">
        <f t="shared" si="862"/>
        <v>42156</v>
      </c>
      <c r="B1624" s="13">
        <v>1837982.7688421845</v>
      </c>
      <c r="C1624" s="14">
        <f t="shared" si="860"/>
        <v>0</v>
      </c>
      <c r="D1624" s="14">
        <f>B1624/MAX($B$13:B1624)-1</f>
        <v>-3.0791546844205153E-2</v>
      </c>
      <c r="L1624" s="12">
        <f t="shared" si="863"/>
        <v>42156</v>
      </c>
      <c r="M1624" s="13">
        <v>30099357.73370257</v>
      </c>
      <c r="N1624" s="14">
        <f t="shared" si="861"/>
        <v>0</v>
      </c>
      <c r="O1624" s="14">
        <f>M1624/MAX(M$13:$M1624)-1</f>
        <v>-6.5460132041439301E-2</v>
      </c>
    </row>
    <row r="1625" spans="1:15" x14ac:dyDescent="0.3">
      <c r="A1625" s="12">
        <f t="shared" si="862"/>
        <v>42157</v>
      </c>
      <c r="B1625" s="13">
        <v>1837982.7688421845</v>
      </c>
      <c r="C1625" s="14">
        <f t="shared" si="860"/>
        <v>0</v>
      </c>
      <c r="D1625" s="14">
        <f>B1625/MAX($B$13:B1625)-1</f>
        <v>-3.0791546844205153E-2</v>
      </c>
      <c r="L1625" s="12">
        <f t="shared" si="863"/>
        <v>42157</v>
      </c>
      <c r="M1625" s="13">
        <v>30099357.73370257</v>
      </c>
      <c r="N1625" s="14">
        <f t="shared" si="861"/>
        <v>0</v>
      </c>
      <c r="O1625" s="14">
        <f>M1625/MAX(M$13:$M1625)-1</f>
        <v>-6.5460132041439301E-2</v>
      </c>
    </row>
    <row r="1626" spans="1:15" x14ac:dyDescent="0.3">
      <c r="A1626" s="12">
        <f t="shared" si="862"/>
        <v>42158</v>
      </c>
      <c r="B1626" s="13">
        <v>1841705.5412375065</v>
      </c>
      <c r="C1626" s="14">
        <f t="shared" si="860"/>
        <v>2.0254664289738322E-3</v>
      </c>
      <c r="D1626" s="14">
        <f>B1626/MAX($B$13:B1626)-1</f>
        <v>-2.8828447659660528E-2</v>
      </c>
      <c r="L1626" s="12">
        <f t="shared" si="863"/>
        <v>42158</v>
      </c>
      <c r="M1626" s="13">
        <v>29963061.75913202</v>
      </c>
      <c r="N1626" s="14">
        <f t="shared" si="861"/>
        <v>-4.5282020891076469E-3</v>
      </c>
      <c r="O1626" s="14">
        <f>M1626/MAX(M$13:$M1626)-1</f>
        <v>-6.9691917423883587E-2</v>
      </c>
    </row>
    <row r="1627" spans="1:15" x14ac:dyDescent="0.3">
      <c r="A1627" s="12">
        <f t="shared" si="862"/>
        <v>42159</v>
      </c>
      <c r="B1627" s="13">
        <v>1838069.3391432045</v>
      </c>
      <c r="C1627" s="14">
        <f t="shared" si="860"/>
        <v>-1.9743667013450983E-3</v>
      </c>
      <c r="D1627" s="14">
        <f>B1627/MAX($B$13:B1627)-1</f>
        <v>-3.0745896433894915E-2</v>
      </c>
      <c r="L1627" s="12">
        <f t="shared" si="863"/>
        <v>42159</v>
      </c>
      <c r="M1627" s="13">
        <v>30233466.208859164</v>
      </c>
      <c r="N1627" s="14">
        <f t="shared" si="861"/>
        <v>9.0245934110766424E-3</v>
      </c>
      <c r="O1627" s="14">
        <f>M1627/MAX(M$13:$M1627)-1</f>
        <v>-6.1296265231595926E-2</v>
      </c>
    </row>
    <row r="1628" spans="1:15" x14ac:dyDescent="0.3">
      <c r="A1628" s="12">
        <f t="shared" si="862"/>
        <v>42160</v>
      </c>
      <c r="B1628" s="13">
        <v>1856807.9883078055</v>
      </c>
      <c r="C1628" s="14">
        <f t="shared" si="860"/>
        <v>1.0194745522133397E-2</v>
      </c>
      <c r="D1628" s="14">
        <f>B1628/MAX($B$13:B1628)-1</f>
        <v>-2.0864597501754845E-2</v>
      </c>
      <c r="L1628" s="12">
        <f t="shared" si="863"/>
        <v>42160</v>
      </c>
      <c r="M1628" s="13">
        <v>29995902.127546132</v>
      </c>
      <c r="N1628" s="14">
        <f t="shared" si="861"/>
        <v>-7.8576528298769377E-3</v>
      </c>
      <c r="O1628" s="14">
        <f>M1628/MAX(M$13:$M1628)-1</f>
        <v>-6.8672273289514973E-2</v>
      </c>
    </row>
    <row r="1629" spans="1:15" x14ac:dyDescent="0.3">
      <c r="A1629" s="12">
        <f t="shared" si="862"/>
        <v>42161</v>
      </c>
      <c r="B1629" s="13">
        <v>1856807.9883078055</v>
      </c>
      <c r="C1629" s="14">
        <f t="shared" si="860"/>
        <v>0</v>
      </c>
      <c r="D1629" s="14">
        <f>B1629/MAX($B$13:B1629)-1</f>
        <v>-2.0864597501754845E-2</v>
      </c>
      <c r="L1629" s="12">
        <f t="shared" si="863"/>
        <v>42161</v>
      </c>
      <c r="M1629" s="13">
        <v>29995902.127546132</v>
      </c>
      <c r="N1629" s="14">
        <f t="shared" si="861"/>
        <v>0</v>
      </c>
      <c r="O1629" s="14">
        <f>M1629/MAX(M$13:$M1629)-1</f>
        <v>-6.8672273289514973E-2</v>
      </c>
    </row>
    <row r="1630" spans="1:15" x14ac:dyDescent="0.3">
      <c r="A1630" s="12">
        <f t="shared" si="862"/>
        <v>42162</v>
      </c>
      <c r="B1630" s="13">
        <v>1856807.9883078055</v>
      </c>
      <c r="C1630" s="14">
        <f t="shared" si="860"/>
        <v>0</v>
      </c>
      <c r="D1630" s="14">
        <f>B1630/MAX($B$13:B1630)-1</f>
        <v>-2.0864597501754845E-2</v>
      </c>
      <c r="L1630" s="12">
        <f t="shared" si="863"/>
        <v>42162</v>
      </c>
      <c r="M1630" s="13">
        <v>29995902.127546132</v>
      </c>
      <c r="N1630" s="14">
        <f t="shared" si="861"/>
        <v>0</v>
      </c>
      <c r="O1630" s="14">
        <f>M1630/MAX(M$13:$M1630)-1</f>
        <v>-6.8672273289514973E-2</v>
      </c>
    </row>
    <row r="1631" spans="1:15" x14ac:dyDescent="0.3">
      <c r="A1631" s="12">
        <f t="shared" si="862"/>
        <v>42163</v>
      </c>
      <c r="B1631" s="13">
        <v>1860797.4278237245</v>
      </c>
      <c r="C1631" s="14">
        <f t="shared" si="860"/>
        <v>2.1485471524467226E-3</v>
      </c>
      <c r="D1631" s="14">
        <f>B1631/MAX($B$13:B1631)-1</f>
        <v>-1.8760878920857538E-2</v>
      </c>
      <c r="L1631" s="12">
        <f t="shared" si="863"/>
        <v>42163</v>
      </c>
      <c r="M1631" s="13">
        <v>30155112.377204761</v>
      </c>
      <c r="N1631" s="14">
        <f t="shared" si="861"/>
        <v>5.3077333357618439E-3</v>
      </c>
      <c r="O1631" s="14">
        <f>M1631/MAX(M$13:$M1631)-1</f>
        <v>-6.3729034067934287E-2</v>
      </c>
    </row>
    <row r="1632" spans="1:15" x14ac:dyDescent="0.3">
      <c r="A1632" s="12">
        <f t="shared" si="862"/>
        <v>42164</v>
      </c>
      <c r="B1632" s="13">
        <v>1851474.8352572455</v>
      </c>
      <c r="C1632" s="14">
        <f t="shared" si="860"/>
        <v>-5.009998631276158E-3</v>
      </c>
      <c r="D1632" s="14">
        <f>B1632/MAX($B$13:B1632)-1</f>
        <v>-2.3676885574418605E-2</v>
      </c>
      <c r="L1632" s="12">
        <f t="shared" si="863"/>
        <v>42164</v>
      </c>
      <c r="M1632" s="13">
        <v>30213324.327966414</v>
      </c>
      <c r="N1632" s="14">
        <f t="shared" si="861"/>
        <v>1.9304173048169115E-3</v>
      </c>
      <c r="O1632" s="14">
        <f>M1632/MAX(M$13:$M1632)-1</f>
        <v>-6.1921640393301391E-2</v>
      </c>
    </row>
    <row r="1633" spans="1:15" x14ac:dyDescent="0.3">
      <c r="A1633" s="12">
        <f t="shared" si="862"/>
        <v>42165</v>
      </c>
      <c r="B1633" s="13">
        <v>1845430.9191159296</v>
      </c>
      <c r="C1633" s="14">
        <f t="shared" si="860"/>
        <v>-3.2643793079024652E-3</v>
      </c>
      <c r="D1633" s="14">
        <f>B1633/MAX($B$13:B1633)-1</f>
        <v>-2.686397454697631E-2</v>
      </c>
      <c r="L1633" s="12">
        <f t="shared" si="863"/>
        <v>42165</v>
      </c>
      <c r="M1633" s="13">
        <v>30066857.022119757</v>
      </c>
      <c r="N1633" s="14">
        <f t="shared" si="861"/>
        <v>-4.8477719385245921E-3</v>
      </c>
      <c r="O1633" s="14">
        <f>M1633/MAX(M$13:$M1633)-1</f>
        <v>-6.646923034113994E-2</v>
      </c>
    </row>
    <row r="1634" spans="1:15" x14ac:dyDescent="0.3">
      <c r="A1634" s="12">
        <f t="shared" si="862"/>
        <v>42166</v>
      </c>
      <c r="B1634" s="13">
        <v>1862216.6635555194</v>
      </c>
      <c r="C1634" s="14">
        <f t="shared" si="860"/>
        <v>9.0958400369878234E-3</v>
      </c>
      <c r="D1634" s="14">
        <f>B1634/MAX($B$13:B1634)-1</f>
        <v>-1.8012484925225558E-2</v>
      </c>
      <c r="L1634" s="12">
        <f t="shared" si="863"/>
        <v>42166</v>
      </c>
      <c r="M1634" s="13">
        <v>29936794.817747522</v>
      </c>
      <c r="N1634" s="14">
        <f t="shared" si="861"/>
        <v>-4.3257665500769926E-3</v>
      </c>
      <c r="O1634" s="14">
        <f>M1634/MAX(M$13:$M1634)-1</f>
        <v>-7.0507466517997996E-2</v>
      </c>
    </row>
    <row r="1635" spans="1:15" x14ac:dyDescent="0.3">
      <c r="A1635" s="12">
        <f t="shared" si="862"/>
        <v>42167</v>
      </c>
      <c r="B1635" s="13">
        <v>1840032.5767178885</v>
      </c>
      <c r="C1635" s="14">
        <f t="shared" si="860"/>
        <v>-1.1912731354940753E-2</v>
      </c>
      <c r="D1635" s="14">
        <f>B1635/MAX($B$13:B1635)-1</f>
        <v>-2.9710638386217125E-2</v>
      </c>
      <c r="L1635" s="12">
        <f t="shared" si="863"/>
        <v>42167</v>
      </c>
      <c r="M1635" s="13">
        <v>30012209.839788627</v>
      </c>
      <c r="N1635" s="14">
        <f t="shared" si="861"/>
        <v>2.5191414946130752E-3</v>
      </c>
      <c r="O1635" s="14">
        <f>M1635/MAX(M$13:$M1635)-1</f>
        <v>-6.8165943307970434E-2</v>
      </c>
    </row>
    <row r="1636" spans="1:15" x14ac:dyDescent="0.3">
      <c r="A1636" s="12">
        <f t="shared" si="862"/>
        <v>42168</v>
      </c>
      <c r="B1636" s="13">
        <v>1840032.5767178885</v>
      </c>
      <c r="C1636" s="14">
        <f t="shared" si="860"/>
        <v>0</v>
      </c>
      <c r="D1636" s="14">
        <f>B1636/MAX($B$13:B1636)-1</f>
        <v>-2.9710638386217125E-2</v>
      </c>
      <c r="L1636" s="12">
        <f t="shared" si="863"/>
        <v>42168</v>
      </c>
      <c r="M1636" s="13">
        <v>30012209.839788627</v>
      </c>
      <c r="N1636" s="14">
        <f t="shared" si="861"/>
        <v>0</v>
      </c>
      <c r="O1636" s="14">
        <f>M1636/MAX(M$13:$M1636)-1</f>
        <v>-6.8165943307970434E-2</v>
      </c>
    </row>
    <row r="1637" spans="1:15" x14ac:dyDescent="0.3">
      <c r="A1637" s="12">
        <f t="shared" si="862"/>
        <v>42169</v>
      </c>
      <c r="B1637" s="13">
        <v>1840032.5767178885</v>
      </c>
      <c r="C1637" s="14">
        <f t="shared" si="860"/>
        <v>0</v>
      </c>
      <c r="D1637" s="14">
        <f>B1637/MAX($B$13:B1637)-1</f>
        <v>-2.9710638386217125E-2</v>
      </c>
      <c r="L1637" s="12">
        <f t="shared" si="863"/>
        <v>42169</v>
      </c>
      <c r="M1637" s="13">
        <v>30012209.839788627</v>
      </c>
      <c r="N1637" s="14">
        <f t="shared" si="861"/>
        <v>0</v>
      </c>
      <c r="O1637" s="14">
        <f>M1637/MAX(M$13:$M1637)-1</f>
        <v>-6.8165943307970434E-2</v>
      </c>
    </row>
    <row r="1638" spans="1:15" x14ac:dyDescent="0.3">
      <c r="A1638" s="12">
        <f t="shared" si="862"/>
        <v>42170</v>
      </c>
      <c r="B1638" s="13">
        <v>1837874.5067939628</v>
      </c>
      <c r="C1638" s="14">
        <f t="shared" si="860"/>
        <v>-1.1728433242063074E-3</v>
      </c>
      <c r="D1638" s="14">
        <f>B1638/MAX($B$13:B1638)-1</f>
        <v>-3.0848635786534295E-2</v>
      </c>
      <c r="L1638" s="12">
        <f t="shared" si="863"/>
        <v>42170</v>
      </c>
      <c r="M1638" s="13">
        <v>29606289.975462884</v>
      </c>
      <c r="N1638" s="14">
        <f t="shared" si="861"/>
        <v>-1.3525157477327632E-2</v>
      </c>
      <c r="O1638" s="14">
        <f>M1638/MAX(M$13:$M1638)-1</f>
        <v>-8.0769145667467179E-2</v>
      </c>
    </row>
    <row r="1639" spans="1:15" x14ac:dyDescent="0.3">
      <c r="A1639" s="12">
        <f t="shared" si="862"/>
        <v>42171</v>
      </c>
      <c r="B1639" s="13">
        <v>1836315.9570063974</v>
      </c>
      <c r="C1639" s="14">
        <f t="shared" si="860"/>
        <v>-8.4801752339669356E-4</v>
      </c>
      <c r="D1639" s="14">
        <f>B1639/MAX($B$13:B1639)-1</f>
        <v>-3.1670493126211174E-2</v>
      </c>
      <c r="L1639" s="12">
        <f t="shared" si="863"/>
        <v>42171</v>
      </c>
      <c r="M1639" s="13">
        <v>29652197.421934649</v>
      </c>
      <c r="N1639" s="14">
        <f t="shared" si="861"/>
        <v>1.5505977449323805E-3</v>
      </c>
      <c r="O1639" s="14">
        <f>M1639/MAX(M$13:$M1639)-1</f>
        <v>-7.9343788377666868E-2</v>
      </c>
    </row>
    <row r="1640" spans="1:15" x14ac:dyDescent="0.3">
      <c r="A1640" s="12">
        <f t="shared" si="862"/>
        <v>42172</v>
      </c>
      <c r="B1640" s="13">
        <v>1838604.4993833534</v>
      </c>
      <c r="C1640" s="14">
        <f t="shared" si="860"/>
        <v>1.2462683059655255E-3</v>
      </c>
      <c r="D1640" s="14">
        <f>B1640/MAX($B$13:B1640)-1</f>
        <v>-3.0463694752063009E-2</v>
      </c>
      <c r="L1640" s="12">
        <f t="shared" si="863"/>
        <v>42172</v>
      </c>
      <c r="M1640" s="13">
        <v>29553287.668988798</v>
      </c>
      <c r="N1640" s="14">
        <f t="shared" si="861"/>
        <v>-3.335663510478537E-3</v>
      </c>
      <c r="O1640" s="14">
        <f>M1640/MAX(M$13:$M1640)-1</f>
        <v>-8.2414787708470882E-2</v>
      </c>
    </row>
    <row r="1641" spans="1:15" x14ac:dyDescent="0.3">
      <c r="A1641" s="12">
        <f t="shared" si="862"/>
        <v>42173</v>
      </c>
      <c r="B1641" s="13">
        <v>1837737.4632204007</v>
      </c>
      <c r="C1641" s="14">
        <f t="shared" si="860"/>
        <v>-4.7157295831889989E-4</v>
      </c>
      <c r="D1641" s="14">
        <f>B1641/MAX($B$13:B1641)-1</f>
        <v>-3.0920901855726379E-2</v>
      </c>
      <c r="L1641" s="12">
        <f t="shared" si="863"/>
        <v>42173</v>
      </c>
      <c r="M1641" s="13">
        <v>29650198.258212619</v>
      </c>
      <c r="N1641" s="14">
        <f t="shared" si="861"/>
        <v>3.279181332015213E-3</v>
      </c>
      <c r="O1641" s="14">
        <f>M1641/MAX(M$13:$M1641)-1</f>
        <v>-7.9405859409791391E-2</v>
      </c>
    </row>
    <row r="1642" spans="1:15" x14ac:dyDescent="0.3">
      <c r="A1642" s="12">
        <f t="shared" si="862"/>
        <v>42174</v>
      </c>
      <c r="B1642" s="13">
        <v>1839554.0060552945</v>
      </c>
      <c r="C1642" s="14">
        <f t="shared" si="860"/>
        <v>9.8846699882293443E-4</v>
      </c>
      <c r="D1642" s="14">
        <f>B1642/MAX($B$13:B1642)-1</f>
        <v>-2.9962999147961744E-2</v>
      </c>
      <c r="L1642" s="12">
        <f t="shared" si="863"/>
        <v>42174</v>
      </c>
      <c r="M1642" s="13">
        <v>29803743.327367887</v>
      </c>
      <c r="N1642" s="14">
        <f t="shared" si="861"/>
        <v>5.1785511792568073E-3</v>
      </c>
      <c r="O1642" s="14">
        <f>M1642/MAX(M$13:$M1642)-1</f>
        <v>-7.4638515537420957E-2</v>
      </c>
    </row>
    <row r="1643" spans="1:15" x14ac:dyDescent="0.3">
      <c r="A1643" s="12">
        <f t="shared" si="862"/>
        <v>42175</v>
      </c>
      <c r="B1643" s="13">
        <v>1839554.0060552945</v>
      </c>
      <c r="C1643" s="14">
        <f t="shared" si="860"/>
        <v>0</v>
      </c>
      <c r="D1643" s="14">
        <f>B1643/MAX($B$13:B1643)-1</f>
        <v>-2.9962999147961744E-2</v>
      </c>
      <c r="L1643" s="12">
        <f t="shared" si="863"/>
        <v>42175</v>
      </c>
      <c r="M1643" s="13">
        <v>29803743.327367887</v>
      </c>
      <c r="N1643" s="14">
        <f t="shared" si="861"/>
        <v>0</v>
      </c>
      <c r="O1643" s="14">
        <f>M1643/MAX(M$13:$M1643)-1</f>
        <v>-7.4638515537420957E-2</v>
      </c>
    </row>
    <row r="1644" spans="1:15" x14ac:dyDescent="0.3">
      <c r="A1644" s="12">
        <f t="shared" si="862"/>
        <v>42176</v>
      </c>
      <c r="B1644" s="13">
        <v>1839554.0060552945</v>
      </c>
      <c r="C1644" s="14">
        <f t="shared" si="860"/>
        <v>0</v>
      </c>
      <c r="D1644" s="14">
        <f>B1644/MAX($B$13:B1644)-1</f>
        <v>-2.9962999147961744E-2</v>
      </c>
      <c r="L1644" s="12">
        <f t="shared" si="863"/>
        <v>42176</v>
      </c>
      <c r="M1644" s="13">
        <v>29803743.327367887</v>
      </c>
      <c r="N1644" s="14">
        <f t="shared" si="861"/>
        <v>0</v>
      </c>
      <c r="O1644" s="14">
        <f>M1644/MAX(M$13:$M1644)-1</f>
        <v>-7.4638515537420957E-2</v>
      </c>
    </row>
    <row r="1645" spans="1:15" x14ac:dyDescent="0.3">
      <c r="A1645" s="12">
        <f t="shared" si="862"/>
        <v>42177</v>
      </c>
      <c r="B1645" s="13">
        <v>1839747.9922364515</v>
      </c>
      <c r="C1645" s="14">
        <f t="shared" si="860"/>
        <v>1.0545283287055618E-4</v>
      </c>
      <c r="D1645" s="14">
        <f>B1645/MAX($B$13:B1645)-1</f>
        <v>-2.9860705998232651E-2</v>
      </c>
      <c r="L1645" s="12">
        <f t="shared" si="863"/>
        <v>42177</v>
      </c>
      <c r="M1645" s="13">
        <v>30160189.101651616</v>
      </c>
      <c r="N1645" s="14">
        <f t="shared" si="861"/>
        <v>1.1959765267351985E-2</v>
      </c>
      <c r="O1645" s="14">
        <f>M1645/MAX(M$13:$M1645)-1</f>
        <v>-6.3571409395800083E-2</v>
      </c>
    </row>
    <row r="1646" spans="1:15" x14ac:dyDescent="0.3">
      <c r="A1646" s="12">
        <f t="shared" si="862"/>
        <v>42178</v>
      </c>
      <c r="B1646" s="13">
        <v>1840949.2367596861</v>
      </c>
      <c r="C1646" s="14">
        <f t="shared" si="860"/>
        <v>6.5293971147339924E-4</v>
      </c>
      <c r="D1646" s="14">
        <f>B1646/MAX($B$13:B1646)-1</f>
        <v>-2.9227263527518144E-2</v>
      </c>
      <c r="L1646" s="12">
        <f t="shared" si="863"/>
        <v>42178</v>
      </c>
      <c r="M1646" s="13">
        <v>30319610.424504038</v>
      </c>
      <c r="N1646" s="14">
        <f t="shared" si="861"/>
        <v>5.285819737903763E-3</v>
      </c>
      <c r="O1646" s="14">
        <f>M1646/MAX(M$13:$M1646)-1</f>
        <v>-5.8621616668446896E-2</v>
      </c>
    </row>
    <row r="1647" spans="1:15" x14ac:dyDescent="0.3">
      <c r="A1647" s="12">
        <f t="shared" si="862"/>
        <v>42179</v>
      </c>
      <c r="B1647" s="13">
        <v>1834966.6602389237</v>
      </c>
      <c r="C1647" s="14">
        <f t="shared" si="860"/>
        <v>-3.2497237845039439E-3</v>
      </c>
      <c r="D1647" s="14">
        <f>B1647/MAX($B$13:B1647)-1</f>
        <v>-3.2382006778580719E-2</v>
      </c>
      <c r="L1647" s="12">
        <f t="shared" si="863"/>
        <v>42179</v>
      </c>
      <c r="M1647" s="13">
        <v>30309601.45480838</v>
      </c>
      <c r="N1647" s="14">
        <f t="shared" si="861"/>
        <v>-3.3011537930471846E-4</v>
      </c>
      <c r="O1647" s="14">
        <f>M1647/MAX(M$13:$M1647)-1</f>
        <v>-5.8932380150529706E-2</v>
      </c>
    </row>
    <row r="1648" spans="1:15" x14ac:dyDescent="0.3">
      <c r="A1648" s="12">
        <f t="shared" si="862"/>
        <v>42180</v>
      </c>
      <c r="B1648" s="13">
        <v>1828637.9862752634</v>
      </c>
      <c r="C1648" s="14">
        <f t="shared" si="860"/>
        <v>-3.4489313080142692E-3</v>
      </c>
      <c r="D1648" s="14">
        <f>B1648/MAX($B$13:B1648)-1</f>
        <v>-3.5719254769600028E-2</v>
      </c>
      <c r="L1648" s="12">
        <f t="shared" si="863"/>
        <v>42180</v>
      </c>
      <c r="M1648" s="13">
        <v>30369555.66266185</v>
      </c>
      <c r="N1648" s="14">
        <f t="shared" si="861"/>
        <v>1.9780599208096827E-3</v>
      </c>
      <c r="O1648" s="14">
        <f>M1648/MAX(M$13:$M1648)-1</f>
        <v>-5.7070892008933782E-2</v>
      </c>
    </row>
    <row r="1649" spans="1:15" x14ac:dyDescent="0.3">
      <c r="A1649" s="12">
        <f t="shared" si="862"/>
        <v>42181</v>
      </c>
      <c r="B1649" s="13">
        <v>1828637.9862752634</v>
      </c>
      <c r="C1649" s="14">
        <f t="shared" si="860"/>
        <v>0</v>
      </c>
      <c r="D1649" s="14">
        <f>B1649/MAX($B$13:B1649)-1</f>
        <v>-3.5719254769600028E-2</v>
      </c>
      <c r="L1649" s="12">
        <f t="shared" si="863"/>
        <v>42181</v>
      </c>
      <c r="M1649" s="13">
        <v>30121663.263094723</v>
      </c>
      <c r="N1649" s="14">
        <f t="shared" si="861"/>
        <v>-8.162529683366504E-3</v>
      </c>
      <c r="O1649" s="14">
        <f>M1649/MAX(M$13:$M1649)-1</f>
        <v>-6.4767578842221063E-2</v>
      </c>
    </row>
    <row r="1650" spans="1:15" x14ac:dyDescent="0.3">
      <c r="A1650" s="12">
        <f t="shared" si="862"/>
        <v>42182</v>
      </c>
      <c r="B1650" s="13">
        <v>1828637.9862752634</v>
      </c>
      <c r="C1650" s="14">
        <f t="shared" si="860"/>
        <v>0</v>
      </c>
      <c r="D1650" s="14">
        <f>B1650/MAX($B$13:B1650)-1</f>
        <v>-3.5719254769600028E-2</v>
      </c>
      <c r="L1650" s="12">
        <f t="shared" si="863"/>
        <v>42182</v>
      </c>
      <c r="M1650" s="13">
        <v>30121663.263094723</v>
      </c>
      <c r="N1650" s="14">
        <f t="shared" si="861"/>
        <v>0</v>
      </c>
      <c r="O1650" s="14">
        <f>M1650/MAX(M$13:$M1650)-1</f>
        <v>-6.4767578842221063E-2</v>
      </c>
    </row>
    <row r="1651" spans="1:15" x14ac:dyDescent="0.3">
      <c r="A1651" s="12">
        <f t="shared" si="862"/>
        <v>42183</v>
      </c>
      <c r="B1651" s="13">
        <v>1828637.9862752634</v>
      </c>
      <c r="C1651" s="14">
        <f t="shared" si="860"/>
        <v>0</v>
      </c>
      <c r="D1651" s="14">
        <f>B1651/MAX($B$13:B1651)-1</f>
        <v>-3.5719254769600028E-2</v>
      </c>
      <c r="L1651" s="12">
        <f t="shared" si="863"/>
        <v>42183</v>
      </c>
      <c r="M1651" s="13">
        <v>30121663.263094723</v>
      </c>
      <c r="N1651" s="14">
        <f t="shared" si="861"/>
        <v>0</v>
      </c>
      <c r="O1651" s="14">
        <f>M1651/MAX(M$13:$M1651)-1</f>
        <v>-6.4767578842221063E-2</v>
      </c>
    </row>
    <row r="1652" spans="1:15" x14ac:dyDescent="0.3">
      <c r="A1652" s="12">
        <f t="shared" si="862"/>
        <v>42184</v>
      </c>
      <c r="B1652" s="13">
        <v>1836849.4486882337</v>
      </c>
      <c r="C1652" s="14">
        <f t="shared" si="860"/>
        <v>4.4904800592577843E-3</v>
      </c>
      <c r="D1652" s="14">
        <f>B1652/MAX($B$13:B1652)-1</f>
        <v>-3.138917131161667E-2</v>
      </c>
      <c r="L1652" s="12">
        <f t="shared" si="863"/>
        <v>42184</v>
      </c>
      <c r="M1652" s="13">
        <v>29831411.498600297</v>
      </c>
      <c r="N1652" s="14">
        <f t="shared" si="861"/>
        <v>-9.6359806548280691E-3</v>
      </c>
      <c r="O1652" s="14">
        <f>M1652/MAX(M$13:$M1652)-1</f>
        <v>-7.3779460360265503E-2</v>
      </c>
    </row>
    <row r="1653" spans="1:15" x14ac:dyDescent="0.3">
      <c r="A1653" s="12">
        <f t="shared" si="862"/>
        <v>42185</v>
      </c>
      <c r="B1653" s="13">
        <v>1839804.8204952746</v>
      </c>
      <c r="C1653" s="14">
        <f t="shared" si="860"/>
        <v>1.6089352391679412E-3</v>
      </c>
      <c r="D1653" s="14">
        <f>B1653/MAX($B$13:B1653)-1</f>
        <v>-2.9830739216300195E-2</v>
      </c>
      <c r="L1653" s="12">
        <f t="shared" si="863"/>
        <v>42185</v>
      </c>
      <c r="M1653" s="13">
        <v>29814561.925406542</v>
      </c>
      <c r="N1653" s="14">
        <f t="shared" si="861"/>
        <v>-5.6482654850398273E-4</v>
      </c>
      <c r="O1653" s="14">
        <f>M1653/MAX(M$13:$M1653)-1</f>
        <v>-7.4302614310823634E-2</v>
      </c>
    </row>
    <row r="1654" spans="1:15" x14ac:dyDescent="0.3">
      <c r="A1654" s="12">
        <f t="shared" si="862"/>
        <v>42186</v>
      </c>
      <c r="B1654" s="13">
        <v>1834692.832506089</v>
      </c>
      <c r="C1654" s="14">
        <f t="shared" si="860"/>
        <v>-2.778549078814474E-3</v>
      </c>
      <c r="D1654" s="14">
        <f>B1654/MAX($B$13:B1654)-1</f>
        <v>-3.252640212214486E-2</v>
      </c>
      <c r="L1654" s="12">
        <f t="shared" si="863"/>
        <v>42186</v>
      </c>
      <c r="M1654" s="13">
        <v>30305812.230474606</v>
      </c>
      <c r="N1654" s="14">
        <f t="shared" si="861"/>
        <v>1.6476858063423139E-2</v>
      </c>
      <c r="O1654" s="14">
        <f>M1654/MAX(M$13:$M1654)-1</f>
        <v>-5.9050029877141141E-2</v>
      </c>
    </row>
    <row r="1655" spans="1:15" x14ac:dyDescent="0.3">
      <c r="A1655" s="12">
        <f t="shared" si="862"/>
        <v>42187</v>
      </c>
      <c r="B1655" s="13">
        <v>1831220.3494270474</v>
      </c>
      <c r="C1655" s="14">
        <f t="shared" si="860"/>
        <v>-1.8926781734348586E-3</v>
      </c>
      <c r="D1655" s="14">
        <f>B1655/MAX($B$13:B1655)-1</f>
        <v>-3.4357518284222732E-2</v>
      </c>
      <c r="L1655" s="12">
        <f t="shared" si="863"/>
        <v>42187</v>
      </c>
      <c r="M1655" s="13">
        <v>30369883.492576528</v>
      </c>
      <c r="N1655" s="14">
        <f t="shared" si="861"/>
        <v>2.1141575620762243E-3</v>
      </c>
      <c r="O1655" s="14">
        <f>M1655/MAX(M$13:$M1655)-1</f>
        <v>-5.7060713382270478E-2</v>
      </c>
    </row>
    <row r="1656" spans="1:15" x14ac:dyDescent="0.3">
      <c r="A1656" s="12">
        <f t="shared" si="862"/>
        <v>42188</v>
      </c>
      <c r="B1656" s="13">
        <v>1839106.1294500276</v>
      </c>
      <c r="C1656" s="14">
        <f t="shared" si="860"/>
        <v>4.306297724054664E-3</v>
      </c>
      <c r="D1656" s="14">
        <f>B1656/MAX($B$13:B1656)-1</f>
        <v>-3.0199174262959594E-2</v>
      </c>
      <c r="L1656" s="12">
        <f t="shared" si="863"/>
        <v>42188</v>
      </c>
      <c r="M1656" s="13">
        <v>30323102.197512038</v>
      </c>
      <c r="N1656" s="14">
        <f t="shared" si="861"/>
        <v>-1.5403844099673991E-3</v>
      </c>
      <c r="O1656" s="14">
        <f>M1656/MAX(M$13:$M1656)-1</f>
        <v>-5.8513202358922212E-2</v>
      </c>
    </row>
    <row r="1657" spans="1:15" x14ac:dyDescent="0.3">
      <c r="A1657" s="12">
        <f t="shared" si="862"/>
        <v>42189</v>
      </c>
      <c r="B1657" s="13">
        <v>1839106.1294500276</v>
      </c>
      <c r="C1657" s="14">
        <f t="shared" si="860"/>
        <v>0</v>
      </c>
      <c r="D1657" s="14">
        <f>B1657/MAX($B$13:B1657)-1</f>
        <v>-3.0199174262959594E-2</v>
      </c>
      <c r="L1657" s="12">
        <f t="shared" si="863"/>
        <v>42189</v>
      </c>
      <c r="M1657" s="13">
        <v>30323102.197512038</v>
      </c>
      <c r="N1657" s="14">
        <f t="shared" si="861"/>
        <v>0</v>
      </c>
      <c r="O1657" s="14">
        <f>M1657/MAX(M$13:$M1657)-1</f>
        <v>-5.8513202358922212E-2</v>
      </c>
    </row>
    <row r="1658" spans="1:15" x14ac:dyDescent="0.3">
      <c r="A1658" s="12">
        <f t="shared" si="862"/>
        <v>42190</v>
      </c>
      <c r="B1658" s="13">
        <v>1839106.1294500276</v>
      </c>
      <c r="C1658" s="14">
        <f t="shared" si="860"/>
        <v>0</v>
      </c>
      <c r="D1658" s="14">
        <f>B1658/MAX($B$13:B1658)-1</f>
        <v>-3.0199174262959594E-2</v>
      </c>
      <c r="L1658" s="12">
        <f t="shared" si="863"/>
        <v>42190</v>
      </c>
      <c r="M1658" s="13">
        <v>30323102.197512038</v>
      </c>
      <c r="N1658" s="14">
        <f t="shared" si="861"/>
        <v>0</v>
      </c>
      <c r="O1658" s="14">
        <f>M1658/MAX(M$13:$M1658)-1</f>
        <v>-5.8513202358922212E-2</v>
      </c>
    </row>
    <row r="1659" spans="1:15" x14ac:dyDescent="0.3">
      <c r="A1659" s="12">
        <f t="shared" si="862"/>
        <v>42191</v>
      </c>
      <c r="B1659" s="13">
        <v>1836613.2208235539</v>
      </c>
      <c r="C1659" s="14">
        <f t="shared" si="860"/>
        <v>-1.3555001457252747E-3</v>
      </c>
      <c r="D1659" s="14">
        <f>B1659/MAX($B$13:B1659)-1</f>
        <v>-3.1513739423570719E-2</v>
      </c>
      <c r="L1659" s="12">
        <f t="shared" si="863"/>
        <v>42191</v>
      </c>
      <c r="M1659" s="13">
        <v>29278381.686601143</v>
      </c>
      <c r="N1659" s="14">
        <f t="shared" si="861"/>
        <v>-3.4452956168733007E-2</v>
      </c>
      <c r="O1659" s="14">
        <f>M1659/MAX(M$13:$M1659)-1</f>
        <v>-9.0950205731491041E-2</v>
      </c>
    </row>
    <row r="1660" spans="1:15" x14ac:dyDescent="0.3">
      <c r="A1660" s="12">
        <f t="shared" si="862"/>
        <v>42192</v>
      </c>
      <c r="B1660" s="13">
        <v>1835334.7969066857</v>
      </c>
      <c r="C1660" s="14">
        <f t="shared" si="860"/>
        <v>-6.9607683445449542E-4</v>
      </c>
      <c r="D1660" s="14">
        <f>B1660/MAX($B$13:B1660)-1</f>
        <v>-3.21878802740454E-2</v>
      </c>
      <c r="L1660" s="12">
        <f t="shared" si="863"/>
        <v>42192</v>
      </c>
      <c r="M1660" s="13">
        <v>29293841.430588067</v>
      </c>
      <c r="N1660" s="14">
        <f t="shared" si="861"/>
        <v>5.2802590499734237E-4</v>
      </c>
      <c r="O1660" s="14">
        <f>M1660/MAX(M$13:$M1660)-1</f>
        <v>-9.0470203891184875E-2</v>
      </c>
    </row>
    <row r="1661" spans="1:15" x14ac:dyDescent="0.3">
      <c r="A1661" s="12">
        <f t="shared" si="862"/>
        <v>42193</v>
      </c>
      <c r="B1661" s="13">
        <v>1829055.6658895048</v>
      </c>
      <c r="C1661" s="14">
        <f t="shared" si="860"/>
        <v>-3.4212455557230959E-3</v>
      </c>
      <c r="D1661" s="14">
        <f>B1661/MAX($B$13:B1661)-1</f>
        <v>-3.5499003187432709E-2</v>
      </c>
      <c r="L1661" s="12">
        <f t="shared" si="863"/>
        <v>42193</v>
      </c>
      <c r="M1661" s="13">
        <v>29383924.315221999</v>
      </c>
      <c r="N1661" s="14">
        <f t="shared" si="861"/>
        <v>3.075147547561663E-3</v>
      </c>
      <c r="O1661" s="14">
        <f>M1661/MAX(M$13:$M1661)-1</f>
        <v>-8.7673265569246595E-2</v>
      </c>
    </row>
    <row r="1662" spans="1:15" x14ac:dyDescent="0.3">
      <c r="A1662" s="12">
        <f t="shared" si="862"/>
        <v>42194</v>
      </c>
      <c r="B1662" s="13">
        <v>1827026.1881567747</v>
      </c>
      <c r="C1662" s="14">
        <f t="shared" si="860"/>
        <v>-1.1095767999729222E-3</v>
      </c>
      <c r="D1662" s="14">
        <f>B1662/MAX($B$13:B1662)-1</f>
        <v>-3.6569191117046707E-2</v>
      </c>
      <c r="L1662" s="12">
        <f t="shared" si="863"/>
        <v>42194</v>
      </c>
      <c r="M1662" s="13">
        <v>29198676.911383599</v>
      </c>
      <c r="N1662" s="14">
        <f t="shared" si="861"/>
        <v>-6.3043792875016047E-3</v>
      </c>
      <c r="O1662" s="14">
        <f>M1662/MAX(M$13:$M1662)-1</f>
        <v>-9.3424919337225854E-2</v>
      </c>
    </row>
    <row r="1663" spans="1:15" x14ac:dyDescent="0.3">
      <c r="A1663" s="12">
        <f t="shared" si="862"/>
        <v>42195</v>
      </c>
      <c r="B1663" s="13">
        <v>1831891.5116541998</v>
      </c>
      <c r="C1663" s="14">
        <f t="shared" si="860"/>
        <v>2.6629741428794151E-3</v>
      </c>
      <c r="D1663" s="14">
        <f>B1663/MAX($B$13:B1663)-1</f>
        <v>-3.4003599784538041E-2</v>
      </c>
      <c r="L1663" s="12">
        <f t="shared" si="863"/>
        <v>42195</v>
      </c>
      <c r="M1663" s="13">
        <v>29263028.496614061</v>
      </c>
      <c r="N1663" s="14">
        <f t="shared" si="861"/>
        <v>2.2039212744386916E-3</v>
      </c>
      <c r="O1663" s="14">
        <f>M1663/MAX(M$13:$M1663)-1</f>
        <v>-9.1426899230077074E-2</v>
      </c>
    </row>
    <row r="1664" spans="1:15" x14ac:dyDescent="0.3">
      <c r="A1664" s="12">
        <f t="shared" si="862"/>
        <v>42196</v>
      </c>
      <c r="B1664" s="13">
        <v>1831891.5116541998</v>
      </c>
      <c r="C1664" s="14">
        <f t="shared" si="860"/>
        <v>0</v>
      </c>
      <c r="D1664" s="14">
        <f>B1664/MAX($B$13:B1664)-1</f>
        <v>-3.4003599784538041E-2</v>
      </c>
      <c r="L1664" s="12">
        <f t="shared" si="863"/>
        <v>42196</v>
      </c>
      <c r="M1664" s="13">
        <v>29263028.496614061</v>
      </c>
      <c r="N1664" s="14">
        <f t="shared" si="861"/>
        <v>0</v>
      </c>
      <c r="O1664" s="14">
        <f>M1664/MAX(M$13:$M1664)-1</f>
        <v>-9.1426899230077074E-2</v>
      </c>
    </row>
    <row r="1665" spans="1:15" x14ac:dyDescent="0.3">
      <c r="A1665" s="12">
        <f t="shared" si="862"/>
        <v>42197</v>
      </c>
      <c r="B1665" s="13">
        <v>1831891.5116541998</v>
      </c>
      <c r="C1665" s="14">
        <f t="shared" si="860"/>
        <v>0</v>
      </c>
      <c r="D1665" s="14">
        <f>B1665/MAX($B$13:B1665)-1</f>
        <v>-3.4003599784538041E-2</v>
      </c>
      <c r="L1665" s="12">
        <f t="shared" si="863"/>
        <v>42197</v>
      </c>
      <c r="M1665" s="13">
        <v>29263028.496614061</v>
      </c>
      <c r="N1665" s="14">
        <f t="shared" si="861"/>
        <v>0</v>
      </c>
      <c r="O1665" s="14">
        <f>M1665/MAX(M$13:$M1665)-1</f>
        <v>-9.1426899230077074E-2</v>
      </c>
    </row>
    <row r="1666" spans="1:15" x14ac:dyDescent="0.3">
      <c r="A1666" s="12">
        <f t="shared" si="862"/>
        <v>42198</v>
      </c>
      <c r="B1666" s="13">
        <v>1840399.9876045096</v>
      </c>
      <c r="C1666" s="14">
        <f t="shared" si="860"/>
        <v>4.6446396504269405E-3</v>
      </c>
      <c r="D1666" s="14">
        <f>B1666/MAX($B$13:B1666)-1</f>
        <v>-2.9516894601927524E-2</v>
      </c>
      <c r="L1666" s="12">
        <f t="shared" si="863"/>
        <v>42198</v>
      </c>
      <c r="M1666" s="13">
        <v>29423794.134867527</v>
      </c>
      <c r="N1666" s="14">
        <f t="shared" si="861"/>
        <v>5.4938140894087439E-3</v>
      </c>
      <c r="O1666" s="14">
        <f>M1666/MAX(M$13:$M1666)-1</f>
        <v>-8.6435367527809559E-2</v>
      </c>
    </row>
    <row r="1667" spans="1:15" x14ac:dyDescent="0.3">
      <c r="A1667" s="12">
        <f t="shared" si="862"/>
        <v>42199</v>
      </c>
      <c r="B1667" s="13">
        <v>1834120.2537618685</v>
      </c>
      <c r="C1667" s="14">
        <f t="shared" si="860"/>
        <v>-3.4121570772313037E-3</v>
      </c>
      <c r="D1667" s="14">
        <f>B1667/MAX($B$13:B1667)-1</f>
        <v>-3.2828335398344954E-2</v>
      </c>
      <c r="L1667" s="12">
        <f t="shared" si="863"/>
        <v>42199</v>
      </c>
      <c r="M1667" s="13">
        <v>29269061.585728064</v>
      </c>
      <c r="N1667" s="14">
        <f t="shared" si="861"/>
        <v>-5.2587558365255749E-3</v>
      </c>
      <c r="O1667" s="14">
        <f>M1667/MAX(M$13:$M1667)-1</f>
        <v>-9.1239580870866033E-2</v>
      </c>
    </row>
    <row r="1668" spans="1:15" x14ac:dyDescent="0.3">
      <c r="A1668" s="12">
        <f t="shared" si="862"/>
        <v>42200</v>
      </c>
      <c r="B1668" s="13">
        <v>1839579.3095199147</v>
      </c>
      <c r="C1668" s="14">
        <f t="shared" si="860"/>
        <v>2.9763892235796785E-3</v>
      </c>
      <c r="D1668" s="14">
        <f>B1668/MAX($B$13:B1668)-1</f>
        <v>-2.9949656078472886E-2</v>
      </c>
      <c r="L1668" s="12">
        <f t="shared" si="863"/>
        <v>42200</v>
      </c>
      <c r="M1668" s="13">
        <v>29388196.05932859</v>
      </c>
      <c r="N1668" s="14">
        <f t="shared" si="861"/>
        <v>4.0703209172452404E-3</v>
      </c>
      <c r="O1668" s="14">
        <f>M1668/MAX(M$13:$M1668)-1</f>
        <v>-8.7540634328120315E-2</v>
      </c>
    </row>
    <row r="1669" spans="1:15" x14ac:dyDescent="0.3">
      <c r="A1669" s="12">
        <f t="shared" si="862"/>
        <v>42201</v>
      </c>
      <c r="B1669" s="13">
        <v>1838487.2297007954</v>
      </c>
      <c r="C1669" s="14">
        <f t="shared" si="860"/>
        <v>-5.936573723501759E-4</v>
      </c>
      <c r="D1669" s="14">
        <f>B1669/MAX($B$13:B1669)-1</f>
        <v>-3.0525533616692746E-2</v>
      </c>
      <c r="L1669" s="12">
        <f t="shared" si="863"/>
        <v>42201</v>
      </c>
      <c r="M1669" s="13">
        <v>29501956.906158537</v>
      </c>
      <c r="N1669" s="14">
        <f t="shared" si="861"/>
        <v>3.8709707326127774E-3</v>
      </c>
      <c r="O1669" s="14">
        <f>M1669/MAX(M$13:$M1669)-1</f>
        <v>-8.4008530828906025E-2</v>
      </c>
    </row>
    <row r="1670" spans="1:15" x14ac:dyDescent="0.3">
      <c r="A1670" s="12">
        <f t="shared" si="862"/>
        <v>42202</v>
      </c>
      <c r="B1670" s="13">
        <v>1842059.4629240404</v>
      </c>
      <c r="C1670" s="14">
        <f t="shared" si="860"/>
        <v>1.943028575632999E-3</v>
      </c>
      <c r="D1670" s="14">
        <f>B1670/MAX($B$13:B1670)-1</f>
        <v>-2.8641817025163441E-2</v>
      </c>
      <c r="L1670" s="12">
        <f t="shared" si="863"/>
        <v>42202</v>
      </c>
      <c r="M1670" s="13">
        <v>29482611.457055975</v>
      </c>
      <c r="N1670" s="14">
        <f t="shared" si="861"/>
        <v>-6.5573443701028022E-4</v>
      </c>
      <c r="O1670" s="14">
        <f>M1670/MAX(M$13:$M1670)-1</f>
        <v>-8.4609177979249162E-2</v>
      </c>
    </row>
    <row r="1671" spans="1:15" x14ac:dyDescent="0.3">
      <c r="A1671" s="12">
        <f t="shared" si="862"/>
        <v>42203</v>
      </c>
      <c r="B1671" s="13">
        <v>1842059.4629240404</v>
      </c>
      <c r="C1671" s="14">
        <f t="shared" si="860"/>
        <v>0</v>
      </c>
      <c r="D1671" s="14">
        <f>B1671/MAX($B$13:B1671)-1</f>
        <v>-2.8641817025163441E-2</v>
      </c>
      <c r="L1671" s="12">
        <f t="shared" si="863"/>
        <v>42203</v>
      </c>
      <c r="M1671" s="13">
        <v>29482611.457055975</v>
      </c>
      <c r="N1671" s="14">
        <f t="shared" si="861"/>
        <v>0</v>
      </c>
      <c r="O1671" s="14">
        <f>M1671/MAX(M$13:$M1671)-1</f>
        <v>-8.4609177979249162E-2</v>
      </c>
    </row>
    <row r="1672" spans="1:15" x14ac:dyDescent="0.3">
      <c r="A1672" s="12">
        <f t="shared" si="862"/>
        <v>42204</v>
      </c>
      <c r="B1672" s="13">
        <v>1842059.4629240404</v>
      </c>
      <c r="C1672" s="14">
        <f t="shared" si="860"/>
        <v>0</v>
      </c>
      <c r="D1672" s="14">
        <f>B1672/MAX($B$13:B1672)-1</f>
        <v>-2.8641817025163441E-2</v>
      </c>
      <c r="L1672" s="12">
        <f t="shared" si="863"/>
        <v>42204</v>
      </c>
      <c r="M1672" s="13">
        <v>29482611.457055975</v>
      </c>
      <c r="N1672" s="14">
        <f t="shared" si="861"/>
        <v>0</v>
      </c>
      <c r="O1672" s="14">
        <f>M1672/MAX(M$13:$M1672)-1</f>
        <v>-8.4609177979249162E-2</v>
      </c>
    </row>
    <row r="1673" spans="1:15" x14ac:dyDescent="0.3">
      <c r="A1673" s="12">
        <f t="shared" si="862"/>
        <v>42205</v>
      </c>
      <c r="B1673" s="13">
        <v>1827328.2759653036</v>
      </c>
      <c r="C1673" s="14">
        <f t="shared" si="860"/>
        <v>-7.9971288958027298E-3</v>
      </c>
      <c r="D1673" s="14">
        <f>B1673/MAX($B$13:B1673)-1</f>
        <v>-3.6409893618405964E-2</v>
      </c>
      <c r="L1673" s="12">
        <f t="shared" si="863"/>
        <v>42205</v>
      </c>
      <c r="M1673" s="13">
        <v>29801930.185792971</v>
      </c>
      <c r="N1673" s="14">
        <f t="shared" si="861"/>
        <v>1.083074778508375E-2</v>
      </c>
      <c r="O1673" s="14">
        <f>M1673/MAX(M$13:$M1673)-1</f>
        <v>-7.4694810861161809E-2</v>
      </c>
    </row>
    <row r="1674" spans="1:15" x14ac:dyDescent="0.3">
      <c r="A1674" s="12">
        <f t="shared" si="862"/>
        <v>42206</v>
      </c>
      <c r="B1674" s="13">
        <v>1825465.6007083238</v>
      </c>
      <c r="C1674" s="14">
        <f t="shared" si="860"/>
        <v>-1.0193435309240328E-3</v>
      </c>
      <c r="D1674" s="14">
        <f>B1674/MAX($B$13:B1674)-1</f>
        <v>-3.7392122959808427E-2</v>
      </c>
      <c r="L1674" s="12">
        <f t="shared" si="863"/>
        <v>42206</v>
      </c>
      <c r="M1674" s="13">
        <v>30135683.708782341</v>
      </c>
      <c r="N1674" s="14">
        <f t="shared" si="861"/>
        <v>1.1199057272756052E-2</v>
      </c>
      <c r="O1674" s="14">
        <f>M1674/MAX(M$13:$M1674)-1</f>
        <v>-6.4332265053217652E-2</v>
      </c>
    </row>
    <row r="1675" spans="1:15" x14ac:dyDescent="0.3">
      <c r="A1675" s="12">
        <f t="shared" si="862"/>
        <v>42207</v>
      </c>
      <c r="B1675" s="13">
        <v>1835335.5692323302</v>
      </c>
      <c r="C1675" s="14">
        <f t="shared" si="860"/>
        <v>5.4068225225261113E-3</v>
      </c>
      <c r="D1675" s="14">
        <f>B1675/MAX($B$13:B1675)-1</f>
        <v>-3.2187473009866463E-2</v>
      </c>
      <c r="L1675" s="12">
        <f t="shared" si="863"/>
        <v>42207</v>
      </c>
      <c r="M1675" s="13">
        <v>30007284.601126246</v>
      </c>
      <c r="N1675" s="14">
        <f t="shared" si="861"/>
        <v>-4.2607000025911557E-3</v>
      </c>
      <c r="O1675" s="14">
        <f>M1675/MAX(M$13:$M1675)-1</f>
        <v>-6.8318864573929883E-2</v>
      </c>
    </row>
    <row r="1676" spans="1:15" x14ac:dyDescent="0.3">
      <c r="A1676" s="12">
        <f t="shared" si="862"/>
        <v>42208</v>
      </c>
      <c r="B1676" s="13">
        <v>1831766.0871086523</v>
      </c>
      <c r="C1676" s="14">
        <f t="shared" si="860"/>
        <v>-1.9448662051326782E-3</v>
      </c>
      <c r="D1676" s="14">
        <f>B1676/MAX($B$13:B1676)-1</f>
        <v>-3.4069738886513656E-2</v>
      </c>
      <c r="L1676" s="12">
        <f t="shared" si="863"/>
        <v>42208</v>
      </c>
      <c r="M1676" s="13">
        <v>29875250.160173818</v>
      </c>
      <c r="N1676" s="14">
        <f t="shared" si="861"/>
        <v>-4.4000796042529267E-3</v>
      </c>
      <c r="O1676" s="14">
        <f>M1676/MAX(M$13:$M1676)-1</f>
        <v>-7.2418335735585315E-2</v>
      </c>
    </row>
    <row r="1677" spans="1:15" x14ac:dyDescent="0.3">
      <c r="A1677" s="12">
        <f t="shared" si="862"/>
        <v>42209</v>
      </c>
      <c r="B1677" s="13">
        <v>1801833.3033712022</v>
      </c>
      <c r="C1677" s="14">
        <f t="shared" si="860"/>
        <v>-1.634094219131299E-2</v>
      </c>
      <c r="D1677" s="14">
        <f>B1677/MAX($B$13:B1677)-1</f>
        <v>-4.9853949444208956E-2</v>
      </c>
      <c r="L1677" s="12">
        <f t="shared" si="863"/>
        <v>42209</v>
      </c>
      <c r="M1677" s="13">
        <v>30089726.739686131</v>
      </c>
      <c r="N1677" s="14">
        <f t="shared" si="861"/>
        <v>7.1790722542042218E-3</v>
      </c>
      <c r="O1677" s="14">
        <f>M1677/MAX(M$13:$M1677)-1</f>
        <v>-6.5759159946156109E-2</v>
      </c>
    </row>
    <row r="1678" spans="1:15" x14ac:dyDescent="0.3">
      <c r="A1678" s="12">
        <f t="shared" si="862"/>
        <v>42210</v>
      </c>
      <c r="B1678" s="13">
        <v>1801833.3033712022</v>
      </c>
      <c r="C1678" s="14">
        <f t="shared" ref="C1678:C1741" si="864">B1678/B1677-1</f>
        <v>0</v>
      </c>
      <c r="D1678" s="14">
        <f>B1678/MAX($B$13:B1678)-1</f>
        <v>-4.9853949444208956E-2</v>
      </c>
      <c r="L1678" s="12">
        <f t="shared" si="863"/>
        <v>42210</v>
      </c>
      <c r="M1678" s="13">
        <v>30089726.739686131</v>
      </c>
      <c r="N1678" s="14">
        <f t="shared" si="861"/>
        <v>0</v>
      </c>
      <c r="O1678" s="14">
        <f>M1678/MAX(M$13:$M1678)-1</f>
        <v>-6.5759159946156109E-2</v>
      </c>
    </row>
    <row r="1679" spans="1:15" x14ac:dyDescent="0.3">
      <c r="A1679" s="12">
        <f t="shared" si="862"/>
        <v>42211</v>
      </c>
      <c r="B1679" s="13">
        <v>1801833.3033712022</v>
      </c>
      <c r="C1679" s="14">
        <f t="shared" si="864"/>
        <v>0</v>
      </c>
      <c r="D1679" s="14">
        <f>B1679/MAX($B$13:B1679)-1</f>
        <v>-4.9853949444208956E-2</v>
      </c>
      <c r="L1679" s="12">
        <f t="shared" si="863"/>
        <v>42211</v>
      </c>
      <c r="M1679" s="13">
        <v>30089726.739686131</v>
      </c>
      <c r="N1679" s="14">
        <f t="shared" ref="N1679:N1742" si="865">M1679/M1678-1</f>
        <v>0</v>
      </c>
      <c r="O1679" s="14">
        <f>M1679/MAX(M$13:$M1679)-1</f>
        <v>-6.5759159946156109E-2</v>
      </c>
    </row>
    <row r="1680" spans="1:15" x14ac:dyDescent="0.3">
      <c r="A1680" s="12">
        <f t="shared" ref="A1680:A1743" si="866">A1679+1</f>
        <v>42212</v>
      </c>
      <c r="B1680" s="13">
        <v>1793682.2568735287</v>
      </c>
      <c r="C1680" s="14">
        <f t="shared" si="864"/>
        <v>-4.5237517157791229E-3</v>
      </c>
      <c r="D1680" s="14">
        <f>B1680/MAX($B$13:B1680)-1</f>
        <v>-5.4152174270651554E-2</v>
      </c>
      <c r="L1680" s="12">
        <f t="shared" ref="L1680:L1743" si="867">L1679+1</f>
        <v>42212</v>
      </c>
      <c r="M1680" s="13">
        <v>30642164.221940968</v>
      </c>
      <c r="N1680" s="14">
        <f t="shared" si="865"/>
        <v>1.8359670961259011E-2</v>
      </c>
      <c r="O1680" s="14">
        <f>M1680/MAX(M$13:$M1680)-1</f>
        <v>-4.8606805524197272E-2</v>
      </c>
    </row>
    <row r="1681" spans="1:15" x14ac:dyDescent="0.3">
      <c r="A1681" s="12">
        <f t="shared" si="866"/>
        <v>42213</v>
      </c>
      <c r="B1681" s="13">
        <v>1763222.3358981689</v>
      </c>
      <c r="C1681" s="14">
        <f t="shared" si="864"/>
        <v>-1.6981781950863972E-2</v>
      </c>
      <c r="D1681" s="14">
        <f>B1681/MAX($B$13:B1681)-1</f>
        <v>-7.0214355805886086E-2</v>
      </c>
      <c r="L1681" s="12">
        <f t="shared" si="867"/>
        <v>42213</v>
      </c>
      <c r="M1681" s="13">
        <v>30549336.533062026</v>
      </c>
      <c r="N1681" s="14">
        <f t="shared" si="865"/>
        <v>-3.0294103316786947E-3</v>
      </c>
      <c r="O1681" s="14">
        <f>M1681/MAX(M$13:$M1681)-1</f>
        <v>-5.1488965897031114E-2</v>
      </c>
    </row>
    <row r="1682" spans="1:15" x14ac:dyDescent="0.3">
      <c r="A1682" s="12">
        <f t="shared" si="866"/>
        <v>42214</v>
      </c>
      <c r="B1682" s="13">
        <v>1766853.8598629758</v>
      </c>
      <c r="C1682" s="14">
        <f t="shared" si="864"/>
        <v>2.0595950328392565E-3</v>
      </c>
      <c r="D1682" s="14">
        <f>B1682/MAX($B$13:B1682)-1</f>
        <v>-6.8299373911498762E-2</v>
      </c>
      <c r="L1682" s="12">
        <f t="shared" si="867"/>
        <v>42214</v>
      </c>
      <c r="M1682" s="13">
        <v>30504997.869191602</v>
      </c>
      <c r="N1682" s="14">
        <f t="shared" si="865"/>
        <v>-1.4513789463950211E-3</v>
      </c>
      <c r="O1682" s="14">
        <f>M1682/MAX(M$13:$M1682)-1</f>
        <v>-5.2865614842351527E-2</v>
      </c>
    </row>
    <row r="1683" spans="1:15" x14ac:dyDescent="0.3">
      <c r="A1683" s="12">
        <f t="shared" si="866"/>
        <v>42215</v>
      </c>
      <c r="B1683" s="13">
        <v>1760734.6349179675</v>
      </c>
      <c r="C1683" s="14">
        <f t="shared" si="864"/>
        <v>-3.4633452624558414E-3</v>
      </c>
      <c r="D1683" s="14">
        <f>B1683/MAX($B$13:B1683)-1</f>
        <v>-7.1526174860889524E-2</v>
      </c>
      <c r="L1683" s="12">
        <f t="shared" si="867"/>
        <v>42215</v>
      </c>
      <c r="M1683" s="13">
        <v>30455125.527047377</v>
      </c>
      <c r="N1683" s="14">
        <f t="shared" si="865"/>
        <v>-1.63489085814994E-3</v>
      </c>
      <c r="O1683" s="14">
        <f>M1683/MAX(M$13:$M1683)-1</f>
        <v>-5.4414076190085203E-2</v>
      </c>
    </row>
    <row r="1684" spans="1:15" x14ac:dyDescent="0.3">
      <c r="A1684" s="12">
        <f t="shared" si="866"/>
        <v>42216</v>
      </c>
      <c r="B1684" s="13">
        <v>1760734.6349179675</v>
      </c>
      <c r="C1684" s="14">
        <f t="shared" si="864"/>
        <v>0</v>
      </c>
      <c r="D1684" s="14">
        <f>B1684/MAX($B$13:B1684)-1</f>
        <v>-7.1526174860889524E-2</v>
      </c>
      <c r="L1684" s="12">
        <f t="shared" si="867"/>
        <v>42216</v>
      </c>
      <c r="M1684" s="13">
        <v>30944787.56761872</v>
      </c>
      <c r="N1684" s="14">
        <f t="shared" si="865"/>
        <v>1.6078148820515281E-2</v>
      </c>
      <c r="O1684" s="14">
        <f>M1684/MAX(M$13:$M1684)-1</f>
        <v>-3.9210804984484926E-2</v>
      </c>
    </row>
    <row r="1685" spans="1:15" x14ac:dyDescent="0.3">
      <c r="A1685" s="12">
        <f t="shared" si="866"/>
        <v>42217</v>
      </c>
      <c r="B1685" s="13">
        <v>1760734.6349179675</v>
      </c>
      <c r="C1685" s="14">
        <f t="shared" si="864"/>
        <v>0</v>
      </c>
      <c r="D1685" s="14">
        <f>B1685/MAX($B$13:B1685)-1</f>
        <v>-7.1526174860889524E-2</v>
      </c>
      <c r="L1685" s="12">
        <f t="shared" si="867"/>
        <v>42217</v>
      </c>
      <c r="M1685" s="13">
        <v>30944787.56761872</v>
      </c>
      <c r="N1685" s="14">
        <f t="shared" si="865"/>
        <v>0</v>
      </c>
      <c r="O1685" s="14">
        <f>M1685/MAX(M$13:$M1685)-1</f>
        <v>-3.9210804984484926E-2</v>
      </c>
    </row>
    <row r="1686" spans="1:15" x14ac:dyDescent="0.3">
      <c r="A1686" s="12">
        <f t="shared" si="866"/>
        <v>42218</v>
      </c>
      <c r="B1686" s="13">
        <v>1760734.6349179675</v>
      </c>
      <c r="C1686" s="14">
        <f t="shared" si="864"/>
        <v>0</v>
      </c>
      <c r="D1686" s="14">
        <f>B1686/MAX($B$13:B1686)-1</f>
        <v>-7.1526174860889524E-2</v>
      </c>
      <c r="L1686" s="12">
        <f t="shared" si="867"/>
        <v>42218</v>
      </c>
      <c r="M1686" s="13">
        <v>30944787.56761872</v>
      </c>
      <c r="N1686" s="14">
        <f t="shared" si="865"/>
        <v>0</v>
      </c>
      <c r="O1686" s="14">
        <f>M1686/MAX(M$13:$M1686)-1</f>
        <v>-3.9210804984484926E-2</v>
      </c>
    </row>
    <row r="1687" spans="1:15" x14ac:dyDescent="0.3">
      <c r="A1687" s="12">
        <f t="shared" si="866"/>
        <v>42219</v>
      </c>
      <c r="B1687" s="13">
        <v>1748245.9155071697</v>
      </c>
      <c r="C1687" s="14">
        <f t="shared" si="864"/>
        <v>-7.0929026800109485E-3</v>
      </c>
      <c r="D1687" s="14">
        <f>B1687/MAX($B$13:B1687)-1</f>
        <v>-7.8111749343538817E-2</v>
      </c>
      <c r="L1687" s="12">
        <f t="shared" si="867"/>
        <v>42219</v>
      </c>
      <c r="M1687" s="13">
        <v>31444558.955125079</v>
      </c>
      <c r="N1687" s="14">
        <f t="shared" si="865"/>
        <v>1.615042230987318E-2</v>
      </c>
      <c r="O1687" s="14">
        <f>M1687/MAX(M$13:$M1687)-1</f>
        <v>-2.3693653734221165E-2</v>
      </c>
    </row>
    <row r="1688" spans="1:15" x14ac:dyDescent="0.3">
      <c r="A1688" s="12">
        <f t="shared" si="866"/>
        <v>42220</v>
      </c>
      <c r="B1688" s="13">
        <v>1732364.5021093357</v>
      </c>
      <c r="C1688" s="14">
        <f t="shared" si="864"/>
        <v>-9.0841987714449512E-3</v>
      </c>
      <c r="D1688" s="14">
        <f>B1688/MAX($B$13:B1688)-1</f>
        <v>-8.648636545756172E-2</v>
      </c>
      <c r="L1688" s="12">
        <f t="shared" si="867"/>
        <v>42220</v>
      </c>
      <c r="M1688" s="13">
        <v>31610445.076496594</v>
      </c>
      <c r="N1688" s="14">
        <f t="shared" si="865"/>
        <v>5.2755111499021012E-3</v>
      </c>
      <c r="O1688" s="14">
        <f>M1688/MAX(M$13:$M1688)-1</f>
        <v>-1.8543138718775887E-2</v>
      </c>
    </row>
    <row r="1689" spans="1:15" x14ac:dyDescent="0.3">
      <c r="A1689" s="12">
        <f t="shared" si="866"/>
        <v>42221</v>
      </c>
      <c r="B1689" s="13">
        <v>1745154.4136970898</v>
      </c>
      <c r="C1689" s="14">
        <f t="shared" si="864"/>
        <v>7.3829217651255608E-3</v>
      </c>
      <c r="D1689" s="14">
        <f>B1689/MAX($B$13:B1689)-1</f>
        <v>-7.9741965762359368E-2</v>
      </c>
      <c r="L1689" s="12">
        <f t="shared" si="867"/>
        <v>42221</v>
      </c>
      <c r="M1689" s="13">
        <v>31393790.032069873</v>
      </c>
      <c r="N1689" s="14">
        <f t="shared" si="865"/>
        <v>-6.8539067989210611E-3</v>
      </c>
      <c r="O1689" s="14">
        <f>M1689/MAX(M$13:$M1689)-1</f>
        <v>-2.5269952573159005E-2</v>
      </c>
    </row>
    <row r="1690" spans="1:15" x14ac:dyDescent="0.3">
      <c r="A1690" s="12">
        <f t="shared" si="866"/>
        <v>42222</v>
      </c>
      <c r="B1690" s="13">
        <v>1742113.3239284428</v>
      </c>
      <c r="C1690" s="14">
        <f t="shared" si="864"/>
        <v>-1.7425906525970758E-3</v>
      </c>
      <c r="D1690" s="14">
        <f>B1690/MAX($B$13:B1690)-1</f>
        <v>-8.1345598810799169E-2</v>
      </c>
      <c r="L1690" s="12">
        <f t="shared" si="867"/>
        <v>42222</v>
      </c>
      <c r="M1690" s="13">
        <v>30690339.49069934</v>
      </c>
      <c r="N1690" s="14">
        <f t="shared" si="865"/>
        <v>-2.2407314970633752E-2</v>
      </c>
      <c r="O1690" s="14">
        <f>M1690/MAX(M$13:$M1690)-1</f>
        <v>-4.7111035757193109E-2</v>
      </c>
    </row>
    <row r="1691" spans="1:15" x14ac:dyDescent="0.3">
      <c r="A1691" s="12">
        <f t="shared" si="866"/>
        <v>42223</v>
      </c>
      <c r="B1691" s="13">
        <v>1751243.9224338897</v>
      </c>
      <c r="C1691" s="14">
        <f t="shared" si="864"/>
        <v>5.2411048007241501E-3</v>
      </c>
      <c r="D1691" s="14">
        <f>B1691/MAX($B$13:B1691)-1</f>
        <v>-7.6530834818520077E-2</v>
      </c>
      <c r="L1691" s="12">
        <f t="shared" si="867"/>
        <v>42223</v>
      </c>
      <c r="M1691" s="13">
        <v>30398410.249621738</v>
      </c>
      <c r="N1691" s="14">
        <f t="shared" si="865"/>
        <v>-9.5120890130938607E-3</v>
      </c>
      <c r="O1691" s="14">
        <f>M1691/MAX(M$13:$M1691)-1</f>
        <v>-5.6175000404665498E-2</v>
      </c>
    </row>
    <row r="1692" spans="1:15" x14ac:dyDescent="0.3">
      <c r="A1692" s="12">
        <f t="shared" si="866"/>
        <v>42224</v>
      </c>
      <c r="B1692" s="13">
        <v>1751243.9224338897</v>
      </c>
      <c r="C1692" s="14">
        <f t="shared" si="864"/>
        <v>0</v>
      </c>
      <c r="D1692" s="14">
        <f>B1692/MAX($B$13:B1692)-1</f>
        <v>-7.6530834818520077E-2</v>
      </c>
      <c r="L1692" s="12">
        <f t="shared" si="867"/>
        <v>42224</v>
      </c>
      <c r="M1692" s="13">
        <v>30398410.249621738</v>
      </c>
      <c r="N1692" s="14">
        <f t="shared" si="865"/>
        <v>0</v>
      </c>
      <c r="O1692" s="14">
        <f>M1692/MAX(M$13:$M1692)-1</f>
        <v>-5.6175000404665498E-2</v>
      </c>
    </row>
    <row r="1693" spans="1:15" x14ac:dyDescent="0.3">
      <c r="A1693" s="12">
        <f t="shared" si="866"/>
        <v>42225</v>
      </c>
      <c r="B1693" s="13">
        <v>1751243.9224338897</v>
      </c>
      <c r="C1693" s="14">
        <f t="shared" si="864"/>
        <v>0</v>
      </c>
      <c r="D1693" s="14">
        <f>B1693/MAX($B$13:B1693)-1</f>
        <v>-7.6530834818520077E-2</v>
      </c>
      <c r="L1693" s="12">
        <f t="shared" si="867"/>
        <v>42225</v>
      </c>
      <c r="M1693" s="13">
        <v>30398410.249621738</v>
      </c>
      <c r="N1693" s="14">
        <f t="shared" si="865"/>
        <v>0</v>
      </c>
      <c r="O1693" s="14">
        <f>M1693/MAX(M$13:$M1693)-1</f>
        <v>-5.6175000404665498E-2</v>
      </c>
    </row>
    <row r="1694" spans="1:15" x14ac:dyDescent="0.3">
      <c r="A1694" s="12">
        <f t="shared" si="866"/>
        <v>42226</v>
      </c>
      <c r="B1694" s="13">
        <v>1756556.7539227467</v>
      </c>
      <c r="C1694" s="14">
        <f t="shared" si="864"/>
        <v>3.0337472814598865E-3</v>
      </c>
      <c r="D1694" s="14">
        <f>B1694/MAX($B$13:B1694)-1</f>
        <v>-7.3729262749138713E-2</v>
      </c>
      <c r="L1694" s="12">
        <f t="shared" si="867"/>
        <v>42226</v>
      </c>
      <c r="M1694" s="13">
        <v>30453071.492109638</v>
      </c>
      <c r="N1694" s="14">
        <f t="shared" si="865"/>
        <v>1.7981612209005959E-3</v>
      </c>
      <c r="O1694" s="14">
        <f>M1694/MAX(M$13:$M1694)-1</f>
        <v>-5.4477850891076485E-2</v>
      </c>
    </row>
    <row r="1695" spans="1:15" x14ac:dyDescent="0.3">
      <c r="A1695" s="12">
        <f t="shared" si="866"/>
        <v>42227</v>
      </c>
      <c r="B1695" s="13">
        <v>1770300.4969510646</v>
      </c>
      <c r="C1695" s="14">
        <f t="shared" si="864"/>
        <v>7.824252189760017E-3</v>
      </c>
      <c r="D1695" s="14">
        <f>B1695/MAX($B$13:B1695)-1</f>
        <v>-6.6481886904892984E-2</v>
      </c>
      <c r="L1695" s="12">
        <f t="shared" si="867"/>
        <v>42227</v>
      </c>
      <c r="M1695" s="13">
        <v>30388403.268808831</v>
      </c>
      <c r="N1695" s="14">
        <f t="shared" si="865"/>
        <v>-2.1235369745072896E-3</v>
      </c>
      <c r="O1695" s="14">
        <f>M1695/MAX(M$13:$M1695)-1</f>
        <v>-5.6485702134924876E-2</v>
      </c>
    </row>
    <row r="1696" spans="1:15" x14ac:dyDescent="0.3">
      <c r="A1696" s="12">
        <f t="shared" si="866"/>
        <v>42228</v>
      </c>
      <c r="B1696" s="13">
        <v>1771287.8463988837</v>
      </c>
      <c r="C1696" s="14">
        <f t="shared" si="864"/>
        <v>5.5772985971569433E-4</v>
      </c>
      <c r="D1696" s="14">
        <f>B1696/MAX($B$13:B1696)-1</f>
        <v>-6.5961235978634458E-2</v>
      </c>
      <c r="L1696" s="12">
        <f t="shared" si="867"/>
        <v>42228</v>
      </c>
      <c r="M1696" s="13">
        <v>30828727.406569757</v>
      </c>
      <c r="N1696" s="14">
        <f t="shared" si="865"/>
        <v>1.4489874109735901E-2</v>
      </c>
      <c r="O1696" s="14">
        <f>M1696/MAX(M$13:$M1696)-1</f>
        <v>-4.2814298738124146E-2</v>
      </c>
    </row>
    <row r="1697" spans="1:15" x14ac:dyDescent="0.3">
      <c r="A1697" s="12">
        <f t="shared" si="866"/>
        <v>42229</v>
      </c>
      <c r="B1697" s="13">
        <v>1774679.0689887097</v>
      </c>
      <c r="C1697" s="14">
        <f t="shared" si="864"/>
        <v>1.9145519440673109E-3</v>
      </c>
      <c r="D1697" s="14">
        <f>B1697/MAX($B$13:B1697)-1</f>
        <v>-6.4172970247142969E-2</v>
      </c>
      <c r="L1697" s="12">
        <f t="shared" si="867"/>
        <v>42229</v>
      </c>
      <c r="M1697" s="13">
        <v>30363933.975292683</v>
      </c>
      <c r="N1697" s="14">
        <f t="shared" si="865"/>
        <v>-1.5076633723713928E-2</v>
      </c>
      <c r="O1697" s="14">
        <f>M1697/MAX(M$13:$M1697)-1</f>
        <v>-5.7245436961625651E-2</v>
      </c>
    </row>
    <row r="1698" spans="1:15" x14ac:dyDescent="0.3">
      <c r="A1698" s="12">
        <f t="shared" si="866"/>
        <v>42230</v>
      </c>
      <c r="B1698" s="13">
        <v>1763643.7712961501</v>
      </c>
      <c r="C1698" s="14">
        <f t="shared" si="864"/>
        <v>-6.2181934105123293E-3</v>
      </c>
      <c r="D1698" s="14">
        <f>B1698/MAX($B$13:B1698)-1</f>
        <v>-6.999212371693142E-2</v>
      </c>
      <c r="L1698" s="12">
        <f t="shared" si="867"/>
        <v>42230</v>
      </c>
      <c r="M1698" s="13">
        <v>30711326.681643896</v>
      </c>
      <c r="N1698" s="14">
        <f t="shared" si="865"/>
        <v>1.1440965015728555E-2</v>
      </c>
      <c r="O1698" s="14">
        <f>M1698/MAX(M$13:$M1698)-1</f>
        <v>-4.6459414987485292E-2</v>
      </c>
    </row>
    <row r="1699" spans="1:15" x14ac:dyDescent="0.3">
      <c r="A1699" s="12">
        <f t="shared" si="866"/>
        <v>42231</v>
      </c>
      <c r="B1699" s="13">
        <v>1763643.7712961501</v>
      </c>
      <c r="C1699" s="14">
        <f t="shared" si="864"/>
        <v>0</v>
      </c>
      <c r="D1699" s="14">
        <f>B1699/MAX($B$13:B1699)-1</f>
        <v>-6.999212371693142E-2</v>
      </c>
      <c r="L1699" s="12">
        <f t="shared" si="867"/>
        <v>42231</v>
      </c>
      <c r="M1699" s="13">
        <v>30711326.681643896</v>
      </c>
      <c r="N1699" s="14">
        <f t="shared" si="865"/>
        <v>0</v>
      </c>
      <c r="O1699" s="14">
        <f>M1699/MAX(M$13:$M1699)-1</f>
        <v>-4.6459414987485292E-2</v>
      </c>
    </row>
    <row r="1700" spans="1:15" x14ac:dyDescent="0.3">
      <c r="A1700" s="12">
        <f t="shared" si="866"/>
        <v>42232</v>
      </c>
      <c r="B1700" s="13">
        <v>1763643.7712961501</v>
      </c>
      <c r="C1700" s="14">
        <f t="shared" si="864"/>
        <v>0</v>
      </c>
      <c r="D1700" s="14">
        <f>B1700/MAX($B$13:B1700)-1</f>
        <v>-6.999212371693142E-2</v>
      </c>
      <c r="L1700" s="12">
        <f t="shared" si="867"/>
        <v>42232</v>
      </c>
      <c r="M1700" s="13">
        <v>30711326.681643896</v>
      </c>
      <c r="N1700" s="14">
        <f t="shared" si="865"/>
        <v>0</v>
      </c>
      <c r="O1700" s="14">
        <f>M1700/MAX(M$13:$M1700)-1</f>
        <v>-4.6459414987485292E-2</v>
      </c>
    </row>
    <row r="1701" spans="1:15" x14ac:dyDescent="0.3">
      <c r="A1701" s="12">
        <f t="shared" si="866"/>
        <v>42233</v>
      </c>
      <c r="B1701" s="13">
        <v>1732062.0485838568</v>
      </c>
      <c r="C1701" s="14">
        <f t="shared" si="864"/>
        <v>-1.7907087148944512E-2</v>
      </c>
      <c r="D1701" s="14">
        <f>B1701/MAX($B$13:B1701)-1</f>
        <v>-8.6645855806737115E-2</v>
      </c>
      <c r="L1701" s="12">
        <f t="shared" si="867"/>
        <v>42233</v>
      </c>
      <c r="M1701" s="13">
        <v>31101725.358253416</v>
      </c>
      <c r="N1701" s="14">
        <f t="shared" si="865"/>
        <v>1.2711879257331526E-2</v>
      </c>
      <c r="O1701" s="14">
        <f>M1701/MAX(M$13:$M1701)-1</f>
        <v>-3.4338122203840915E-2</v>
      </c>
    </row>
    <row r="1702" spans="1:15" x14ac:dyDescent="0.3">
      <c r="A1702" s="12">
        <f t="shared" si="866"/>
        <v>42234</v>
      </c>
      <c r="B1702" s="13">
        <v>1727342.9853139988</v>
      </c>
      <c r="C1702" s="14">
        <f t="shared" si="864"/>
        <v>-2.7245347669365705E-3</v>
      </c>
      <c r="D1702" s="14">
        <f>B1702/MAX($B$13:B1702)-1</f>
        <v>-8.9134320927117261E-2</v>
      </c>
      <c r="L1702" s="12">
        <f t="shared" si="867"/>
        <v>42234</v>
      </c>
      <c r="M1702" s="13">
        <v>30978776.749936845</v>
      </c>
      <c r="N1702" s="14">
        <f t="shared" si="865"/>
        <v>-3.953112147327964E-3</v>
      </c>
      <c r="O1702" s="14">
        <f>M1702/MAX(M$13:$M1702)-1</f>
        <v>-3.815549190316847E-2</v>
      </c>
    </row>
    <row r="1703" spans="1:15" x14ac:dyDescent="0.3">
      <c r="A1703" s="12">
        <f t="shared" si="866"/>
        <v>42235</v>
      </c>
      <c r="B1703" s="13">
        <v>1734219.7830751145</v>
      </c>
      <c r="C1703" s="14">
        <f t="shared" si="864"/>
        <v>3.9811420311905987E-3</v>
      </c>
      <c r="D1703" s="14">
        <f>B1703/MAX($B$13:B1703)-1</f>
        <v>-8.550803528739126E-2</v>
      </c>
      <c r="L1703" s="12">
        <f t="shared" si="867"/>
        <v>42235</v>
      </c>
      <c r="M1703" s="13">
        <v>31067230.157194659</v>
      </c>
      <c r="N1703" s="14">
        <f t="shared" si="865"/>
        <v>2.8552905097518622E-3</v>
      </c>
      <c r="O1703" s="14">
        <f>M1703/MAX(M$13:$M1703)-1</f>
        <v>-3.5409146407342718E-2</v>
      </c>
    </row>
    <row r="1704" spans="1:15" x14ac:dyDescent="0.3">
      <c r="A1704" s="12">
        <f t="shared" si="866"/>
        <v>42236</v>
      </c>
      <c r="B1704" s="13">
        <v>1749354.517856875</v>
      </c>
      <c r="C1704" s="14">
        <f t="shared" si="864"/>
        <v>8.7271145961231866E-3</v>
      </c>
      <c r="D1704" s="14">
        <f>B1704/MAX($B$13:B1704)-1</f>
        <v>-7.7527159114110455E-2</v>
      </c>
      <c r="L1704" s="12">
        <f t="shared" si="867"/>
        <v>42236</v>
      </c>
      <c r="M1704" s="13">
        <v>31805501.673445344</v>
      </c>
      <c r="N1704" s="14">
        <f t="shared" si="865"/>
        <v>2.3763673572287036E-2</v>
      </c>
      <c r="O1704" s="14">
        <f>M1704/MAX(M$13:$M1704)-1</f>
        <v>-1.2486924231753127E-2</v>
      </c>
    </row>
    <row r="1705" spans="1:15" x14ac:dyDescent="0.3">
      <c r="A1705" s="12">
        <f t="shared" si="866"/>
        <v>42237</v>
      </c>
      <c r="B1705" s="13">
        <v>1760018.1992838515</v>
      </c>
      <c r="C1705" s="14">
        <f t="shared" si="864"/>
        <v>6.0957806540211656E-3</v>
      </c>
      <c r="D1705" s="14">
        <f>B1705/MAX($B$13:B1705)-1</f>
        <v>-7.1903967016778259E-2</v>
      </c>
      <c r="L1705" s="12">
        <f t="shared" si="867"/>
        <v>42237</v>
      </c>
      <c r="M1705" s="13">
        <v>32111594.773155779</v>
      </c>
      <c r="N1705" s="14">
        <f t="shared" si="865"/>
        <v>9.6239041551102744E-3</v>
      </c>
      <c r="O1705" s="14">
        <f>M1705/MAX(M$13:$M1705)-1</f>
        <v>-2.983193038641474E-3</v>
      </c>
    </row>
    <row r="1706" spans="1:15" x14ac:dyDescent="0.3">
      <c r="A1706" s="12">
        <f t="shared" si="866"/>
        <v>42238</v>
      </c>
      <c r="B1706" s="13">
        <v>1760018.1992838515</v>
      </c>
      <c r="C1706" s="14">
        <f t="shared" si="864"/>
        <v>0</v>
      </c>
      <c r="D1706" s="14">
        <f>B1706/MAX($B$13:B1706)-1</f>
        <v>-7.1903967016778259E-2</v>
      </c>
      <c r="L1706" s="12">
        <f t="shared" si="867"/>
        <v>42238</v>
      </c>
      <c r="M1706" s="13">
        <v>32111594.773155779</v>
      </c>
      <c r="N1706" s="14">
        <f t="shared" si="865"/>
        <v>0</v>
      </c>
      <c r="O1706" s="14">
        <f>M1706/MAX(M$13:$M1706)-1</f>
        <v>-2.983193038641474E-3</v>
      </c>
    </row>
    <row r="1707" spans="1:15" x14ac:dyDescent="0.3">
      <c r="A1707" s="12">
        <f t="shared" si="866"/>
        <v>42239</v>
      </c>
      <c r="B1707" s="13">
        <v>1760018.1992838515</v>
      </c>
      <c r="C1707" s="14">
        <f t="shared" si="864"/>
        <v>0</v>
      </c>
      <c r="D1707" s="14">
        <f>B1707/MAX($B$13:B1707)-1</f>
        <v>-7.1903967016778259E-2</v>
      </c>
      <c r="L1707" s="12">
        <f t="shared" si="867"/>
        <v>42239</v>
      </c>
      <c r="M1707" s="13">
        <v>32111594.773155779</v>
      </c>
      <c r="N1707" s="14">
        <f t="shared" si="865"/>
        <v>0</v>
      </c>
      <c r="O1707" s="14">
        <f>M1707/MAX(M$13:$M1707)-1</f>
        <v>-2.983193038641474E-3</v>
      </c>
    </row>
    <row r="1708" spans="1:15" x14ac:dyDescent="0.3">
      <c r="A1708" s="12">
        <f t="shared" si="866"/>
        <v>42240</v>
      </c>
      <c r="B1708" s="13">
        <v>1843475.6586023793</v>
      </c>
      <c r="C1708" s="14">
        <f t="shared" si="864"/>
        <v>4.7418520645119644E-2</v>
      </c>
      <c r="D1708" s="14">
        <f>B1708/MAX($B$13:B1708)-1</f>
        <v>-2.7895026116109611E-2</v>
      </c>
      <c r="L1708" s="12">
        <f t="shared" si="867"/>
        <v>42240</v>
      </c>
      <c r="M1708" s="13">
        <v>32272695.38533001</v>
      </c>
      <c r="N1708" s="14">
        <f t="shared" si="865"/>
        <v>5.0168985163236979E-3</v>
      </c>
      <c r="O1708" s="14">
        <f>M1708/MAX(M$13:$M1708)-1</f>
        <v>0</v>
      </c>
    </row>
    <row r="1709" spans="1:15" x14ac:dyDescent="0.3">
      <c r="A1709" s="12">
        <f t="shared" si="866"/>
        <v>42241</v>
      </c>
      <c r="B1709" s="13">
        <v>1819173.3837582045</v>
      </c>
      <c r="C1709" s="14">
        <f t="shared" si="864"/>
        <v>-1.3182856378260666E-2</v>
      </c>
      <c r="D1709" s="14">
        <f>B1709/MAX($B$13:B1709)-1</f>
        <v>-4.0710146371413902E-2</v>
      </c>
      <c r="L1709" s="12">
        <f t="shared" si="867"/>
        <v>42241</v>
      </c>
      <c r="M1709" s="13">
        <v>32500353.832751714</v>
      </c>
      <c r="N1709" s="14">
        <f t="shared" si="865"/>
        <v>7.0542123830532599E-3</v>
      </c>
      <c r="O1709" s="14">
        <f>M1709/MAX(M$13:$M1709)-1</f>
        <v>0</v>
      </c>
    </row>
    <row r="1710" spans="1:15" x14ac:dyDescent="0.3">
      <c r="A1710" s="12">
        <f t="shared" si="866"/>
        <v>42242</v>
      </c>
      <c r="B1710" s="13">
        <v>1839841.5078184854</v>
      </c>
      <c r="C1710" s="14">
        <f t="shared" si="864"/>
        <v>1.1361272237604414E-2</v>
      </c>
      <c r="D1710" s="14">
        <f>B1710/MAX($B$13:B1710)-1</f>
        <v>-2.9811393189567825E-2</v>
      </c>
      <c r="L1710" s="12">
        <f t="shared" si="867"/>
        <v>42242</v>
      </c>
      <c r="M1710" s="13">
        <v>32381241.497054085</v>
      </c>
      <c r="N1710" s="14">
        <f t="shared" si="865"/>
        <v>-3.6649550435846612E-3</v>
      </c>
      <c r="O1710" s="14">
        <f>M1710/MAX(M$13:$M1710)-1</f>
        <v>-3.6649550435846612E-3</v>
      </c>
    </row>
    <row r="1711" spans="1:15" x14ac:dyDescent="0.3">
      <c r="A1711" s="12">
        <f t="shared" si="866"/>
        <v>42243</v>
      </c>
      <c r="B1711" s="13">
        <v>1827402.3243150907</v>
      </c>
      <c r="C1711" s="14">
        <f t="shared" si="864"/>
        <v>-6.7610081903978214E-3</v>
      </c>
      <c r="D1711" s="14">
        <f>B1711/MAX($B$13:B1711)-1</f>
        <v>-3.6370846306443827E-2</v>
      </c>
      <c r="L1711" s="12">
        <f t="shared" si="867"/>
        <v>42243</v>
      </c>
      <c r="M1711" s="13">
        <v>32506529.750766054</v>
      </c>
      <c r="N1711" s="14">
        <f t="shared" si="865"/>
        <v>3.8691615243773292E-3</v>
      </c>
      <c r="O1711" s="14">
        <f>M1711/MAX(M$13:$M1711)-1</f>
        <v>0</v>
      </c>
    </row>
    <row r="1712" spans="1:15" x14ac:dyDescent="0.3">
      <c r="A1712" s="12">
        <f t="shared" si="866"/>
        <v>42244</v>
      </c>
      <c r="B1712" s="13">
        <v>1827402.3243150907</v>
      </c>
      <c r="C1712" s="14">
        <f t="shared" si="864"/>
        <v>0</v>
      </c>
      <c r="D1712" s="14">
        <f>B1712/MAX($B$13:B1712)-1</f>
        <v>-3.6370846306443827E-2</v>
      </c>
      <c r="L1712" s="12">
        <f t="shared" si="867"/>
        <v>42244</v>
      </c>
      <c r="M1712" s="13">
        <v>31503170.657583758</v>
      </c>
      <c r="N1712" s="14">
        <f t="shared" si="865"/>
        <v>-3.0866385949999797E-2</v>
      </c>
      <c r="O1712" s="14">
        <f>M1712/MAX(M$13:$M1712)-1</f>
        <v>-3.0866385949999797E-2</v>
      </c>
    </row>
    <row r="1713" spans="1:15" x14ac:dyDescent="0.3">
      <c r="A1713" s="12">
        <f t="shared" si="866"/>
        <v>42245</v>
      </c>
      <c r="B1713" s="13">
        <v>1827402.3243150907</v>
      </c>
      <c r="C1713" s="14">
        <f t="shared" si="864"/>
        <v>0</v>
      </c>
      <c r="D1713" s="14">
        <f>B1713/MAX($B$13:B1713)-1</f>
        <v>-3.6370846306443827E-2</v>
      </c>
      <c r="L1713" s="12">
        <f t="shared" si="867"/>
        <v>42245</v>
      </c>
      <c r="M1713" s="13">
        <v>31503170.657583758</v>
      </c>
      <c r="N1713" s="14">
        <f t="shared" si="865"/>
        <v>0</v>
      </c>
      <c r="O1713" s="14">
        <f>M1713/MAX(M$13:$M1713)-1</f>
        <v>-3.0866385949999797E-2</v>
      </c>
    </row>
    <row r="1714" spans="1:15" x14ac:dyDescent="0.3">
      <c r="A1714" s="12">
        <f t="shared" si="866"/>
        <v>42246</v>
      </c>
      <c r="B1714" s="13">
        <v>1827402.3243150907</v>
      </c>
      <c r="C1714" s="14">
        <f t="shared" si="864"/>
        <v>0</v>
      </c>
      <c r="D1714" s="14">
        <f>B1714/MAX($B$13:B1714)-1</f>
        <v>-3.6370846306443827E-2</v>
      </c>
      <c r="L1714" s="12">
        <f t="shared" si="867"/>
        <v>42246</v>
      </c>
      <c r="M1714" s="13">
        <v>31503170.657583758</v>
      </c>
      <c r="N1714" s="14">
        <f t="shared" si="865"/>
        <v>0</v>
      </c>
      <c r="O1714" s="14">
        <f>M1714/MAX(M$13:$M1714)-1</f>
        <v>-3.0866385949999797E-2</v>
      </c>
    </row>
    <row r="1715" spans="1:15" x14ac:dyDescent="0.3">
      <c r="A1715" s="12">
        <f t="shared" si="866"/>
        <v>42247</v>
      </c>
      <c r="B1715" s="13">
        <v>1835357.0997512487</v>
      </c>
      <c r="C1715" s="14">
        <f t="shared" si="864"/>
        <v>4.3530509567122344E-3</v>
      </c>
      <c r="D1715" s="14">
        <f>B1715/MAX($B$13:B1715)-1</f>
        <v>-3.2176119497042244E-2</v>
      </c>
      <c r="L1715" s="12">
        <f t="shared" si="867"/>
        <v>42247</v>
      </c>
      <c r="M1715" s="13">
        <v>30722038.228378501</v>
      </c>
      <c r="N1715" s="14">
        <f t="shared" si="865"/>
        <v>-2.479535909879016E-2</v>
      </c>
      <c r="O1715" s="14">
        <f>M1715/MAX(M$13:$M1715)-1</f>
        <v>-5.4896401925077831E-2</v>
      </c>
    </row>
    <row r="1716" spans="1:15" x14ac:dyDescent="0.3">
      <c r="A1716" s="12">
        <f t="shared" si="866"/>
        <v>42248</v>
      </c>
      <c r="B1716" s="13">
        <v>1833448.8618932925</v>
      </c>
      <c r="C1716" s="14">
        <f t="shared" si="864"/>
        <v>-1.0397093068236218E-3</v>
      </c>
      <c r="D1716" s="14">
        <f>B1716/MAX($B$13:B1716)-1</f>
        <v>-3.3182374992967389E-2</v>
      </c>
      <c r="L1716" s="12">
        <f t="shared" si="867"/>
        <v>42248</v>
      </c>
      <c r="M1716" s="13">
        <v>31124936.059082925</v>
      </c>
      <c r="N1716" s="14">
        <f t="shared" si="865"/>
        <v>1.3114293645148267E-2</v>
      </c>
      <c r="O1716" s="14">
        <f>M1716/MAX(M$13:$M1716)-1</f>
        <v>-4.2502035814837136E-2</v>
      </c>
    </row>
    <row r="1717" spans="1:15" x14ac:dyDescent="0.3">
      <c r="A1717" s="12">
        <f t="shared" si="866"/>
        <v>42249</v>
      </c>
      <c r="B1717" s="13">
        <v>1817869.5768176503</v>
      </c>
      <c r="C1717" s="14">
        <f t="shared" si="864"/>
        <v>-8.4972563999163864E-3</v>
      </c>
      <c r="D1717" s="14">
        <f>B1717/MAX($B$13:B1717)-1</f>
        <v>-4.1397672244610328E-2</v>
      </c>
      <c r="L1717" s="12">
        <f t="shared" si="867"/>
        <v>42249</v>
      </c>
      <c r="M1717" s="13">
        <v>31641310.643476427</v>
      </c>
      <c r="N1717" s="14">
        <f t="shared" si="865"/>
        <v>1.6590382175028173E-2</v>
      </c>
      <c r="O1717" s="14">
        <f>M1717/MAX(M$13:$M1717)-1</f>
        <v>-2.6616778657193807E-2</v>
      </c>
    </row>
    <row r="1718" spans="1:15" x14ac:dyDescent="0.3">
      <c r="A1718" s="12">
        <f t="shared" si="866"/>
        <v>42250</v>
      </c>
      <c r="B1718" s="13">
        <v>1825451.8090080647</v>
      </c>
      <c r="C1718" s="14">
        <f t="shared" si="864"/>
        <v>4.1709439924109137E-3</v>
      </c>
      <c r="D1718" s="14">
        <f>B1718/MAX($B$13:B1718)-1</f>
        <v>-3.7399395624547749E-2</v>
      </c>
      <c r="L1718" s="12">
        <f t="shared" si="867"/>
        <v>42250</v>
      </c>
      <c r="M1718" s="13">
        <v>31639683.090916079</v>
      </c>
      <c r="N1718" s="14">
        <f t="shared" si="865"/>
        <v>-5.1437583565627776E-5</v>
      </c>
      <c r="O1718" s="14">
        <f>M1718/MAX(M$13:$M1718)-1</f>
        <v>-2.6666847137983063E-2</v>
      </c>
    </row>
    <row r="1719" spans="1:15" x14ac:dyDescent="0.3">
      <c r="A1719" s="12">
        <f t="shared" si="866"/>
        <v>42251</v>
      </c>
      <c r="B1719" s="13">
        <v>1822986.5659003407</v>
      </c>
      <c r="C1719" s="14">
        <f t="shared" si="864"/>
        <v>-1.3504838065616642E-3</v>
      </c>
      <c r="D1719" s="14">
        <f>B1719/MAX($B$13:B1719)-1</f>
        <v>-3.8699372152943279E-2</v>
      </c>
      <c r="L1719" s="12">
        <f t="shared" si="867"/>
        <v>42251</v>
      </c>
      <c r="M1719" s="13">
        <v>30596844.858924139</v>
      </c>
      <c r="N1719" s="14">
        <f t="shared" si="865"/>
        <v>-3.2959819129520396E-2</v>
      </c>
      <c r="O1719" s="14">
        <f>M1719/MAX(M$13:$M1719)-1</f>
        <v>-5.8747731809080883E-2</v>
      </c>
    </row>
    <row r="1720" spans="1:15" x14ac:dyDescent="0.3">
      <c r="A1720" s="12">
        <f t="shared" si="866"/>
        <v>42252</v>
      </c>
      <c r="B1720" s="13">
        <v>1822986.5659003407</v>
      </c>
      <c r="C1720" s="14">
        <f t="shared" si="864"/>
        <v>0</v>
      </c>
      <c r="D1720" s="14">
        <f>B1720/MAX($B$13:B1720)-1</f>
        <v>-3.8699372152943279E-2</v>
      </c>
      <c r="L1720" s="12">
        <f t="shared" si="867"/>
        <v>42252</v>
      </c>
      <c r="M1720" s="13">
        <v>30596844.858924139</v>
      </c>
      <c r="N1720" s="14">
        <f t="shared" si="865"/>
        <v>0</v>
      </c>
      <c r="O1720" s="14">
        <f>M1720/MAX(M$13:$M1720)-1</f>
        <v>-5.8747731809080883E-2</v>
      </c>
    </row>
    <row r="1721" spans="1:15" x14ac:dyDescent="0.3">
      <c r="A1721" s="12">
        <f t="shared" si="866"/>
        <v>42253</v>
      </c>
      <c r="B1721" s="13">
        <v>1822986.5659003407</v>
      </c>
      <c r="C1721" s="14">
        <f t="shared" si="864"/>
        <v>0</v>
      </c>
      <c r="D1721" s="14">
        <f>B1721/MAX($B$13:B1721)-1</f>
        <v>-3.8699372152943279E-2</v>
      </c>
      <c r="L1721" s="12">
        <f t="shared" si="867"/>
        <v>42253</v>
      </c>
      <c r="M1721" s="13">
        <v>30596844.858924139</v>
      </c>
      <c r="N1721" s="14">
        <f t="shared" si="865"/>
        <v>0</v>
      </c>
      <c r="O1721" s="14">
        <f>M1721/MAX(M$13:$M1721)-1</f>
        <v>-5.8747731809080883E-2</v>
      </c>
    </row>
    <row r="1722" spans="1:15" x14ac:dyDescent="0.3">
      <c r="A1722" s="12">
        <f t="shared" si="866"/>
        <v>42254</v>
      </c>
      <c r="B1722" s="13">
        <v>1841517.2463187794</v>
      </c>
      <c r="C1722" s="14">
        <f t="shared" si="864"/>
        <v>1.016501205497744E-2</v>
      </c>
      <c r="D1722" s="14">
        <f>B1722/MAX($B$13:B1722)-1</f>
        <v>-2.8927739682420572E-2</v>
      </c>
      <c r="L1722" s="12">
        <f t="shared" si="867"/>
        <v>42254</v>
      </c>
      <c r="M1722" s="13">
        <v>30043221.548586793</v>
      </c>
      <c r="N1722" s="14">
        <f t="shared" si="865"/>
        <v>-1.8094130714784162E-2</v>
      </c>
      <c r="O1722" s="14">
        <f>M1722/MAX(M$13:$M1722)-1</f>
        <v>-7.5778873385314527E-2</v>
      </c>
    </row>
    <row r="1723" spans="1:15" x14ac:dyDescent="0.3">
      <c r="A1723" s="12">
        <f t="shared" si="866"/>
        <v>42255</v>
      </c>
      <c r="B1723" s="13">
        <v>1817768.7076424353</v>
      </c>
      <c r="C1723" s="14">
        <f t="shared" si="864"/>
        <v>-1.2896180431553272E-2</v>
      </c>
      <c r="D1723" s="14">
        <f>B1723/MAX($B$13:B1723)-1</f>
        <v>-4.1450862763552365E-2</v>
      </c>
      <c r="L1723" s="12">
        <f t="shared" si="867"/>
        <v>42255</v>
      </c>
      <c r="M1723" s="13">
        <v>30312781.361909837</v>
      </c>
      <c r="N1723" s="14">
        <f t="shared" si="865"/>
        <v>8.9724004094269283E-3</v>
      </c>
      <c r="O1723" s="14">
        <f>M1723/MAX(M$13:$M1723)-1</f>
        <v>-6.7486391370475962E-2</v>
      </c>
    </row>
    <row r="1724" spans="1:15" x14ac:dyDescent="0.3">
      <c r="A1724" s="12">
        <f t="shared" si="866"/>
        <v>42256</v>
      </c>
      <c r="B1724" s="13">
        <v>1818234.0613945595</v>
      </c>
      <c r="C1724" s="14">
        <f t="shared" si="864"/>
        <v>2.5600273025250253E-4</v>
      </c>
      <c r="D1724" s="14">
        <f>B1724/MAX($B$13:B1724)-1</f>
        <v>-4.120547156733867E-2</v>
      </c>
      <c r="L1724" s="12">
        <f t="shared" si="867"/>
        <v>42256</v>
      </c>
      <c r="M1724" s="13">
        <v>30995854.282425068</v>
      </c>
      <c r="N1724" s="14">
        <f t="shared" si="865"/>
        <v>2.2534155225147456E-2</v>
      </c>
      <c r="O1724" s="14">
        <f>M1724/MAX(M$13:$M1724)-1</f>
        <v>-4.647298496405583E-2</v>
      </c>
    </row>
    <row r="1725" spans="1:15" x14ac:dyDescent="0.3">
      <c r="A1725" s="12">
        <f t="shared" si="866"/>
        <v>42257</v>
      </c>
      <c r="B1725" s="13">
        <v>1815414.4440138983</v>
      </c>
      <c r="C1725" s="14">
        <f t="shared" si="864"/>
        <v>-1.5507450006181367E-3</v>
      </c>
      <c r="D1725" s="14">
        <f>B1725/MAX($B$13:B1725)-1</f>
        <v>-4.2692317388925538E-2</v>
      </c>
      <c r="L1725" s="12">
        <f t="shared" si="867"/>
        <v>42257</v>
      </c>
      <c r="M1725" s="13">
        <v>29613938.411222536</v>
      </c>
      <c r="N1725" s="14">
        <f t="shared" si="865"/>
        <v>-4.4583893659162377E-2</v>
      </c>
      <c r="O1725" s="14">
        <f>M1725/MAX(M$13:$M1725)-1</f>
        <v>-8.8984932003556949E-2</v>
      </c>
    </row>
    <row r="1726" spans="1:15" x14ac:dyDescent="0.3">
      <c r="A1726" s="12">
        <f t="shared" si="866"/>
        <v>42258</v>
      </c>
      <c r="B1726" s="13">
        <v>1834015.0283916283</v>
      </c>
      <c r="C1726" s="14">
        <f t="shared" si="864"/>
        <v>1.0245916263948995E-2</v>
      </c>
      <c r="D1726" s="14">
        <f>B1726/MAX($B$13:B1726)-1</f>
        <v>-3.2883823034057347E-2</v>
      </c>
      <c r="L1726" s="12">
        <f t="shared" si="867"/>
        <v>42258</v>
      </c>
      <c r="M1726" s="13">
        <v>29175361.869238891</v>
      </c>
      <c r="N1726" s="14">
        <f t="shared" si="865"/>
        <v>-1.4809801246072785E-2</v>
      </c>
      <c r="O1726" s="14">
        <f>M1726/MAX(M$13:$M1726)-1</f>
        <v>-0.10247688409276168</v>
      </c>
    </row>
    <row r="1727" spans="1:15" x14ac:dyDescent="0.3">
      <c r="A1727" s="12">
        <f t="shared" si="866"/>
        <v>42259</v>
      </c>
      <c r="B1727" s="13">
        <v>1834015.0283916283</v>
      </c>
      <c r="C1727" s="14">
        <f t="shared" si="864"/>
        <v>0</v>
      </c>
      <c r="D1727" s="14">
        <f>B1727/MAX($B$13:B1727)-1</f>
        <v>-3.2883823034057347E-2</v>
      </c>
      <c r="L1727" s="12">
        <f t="shared" si="867"/>
        <v>42259</v>
      </c>
      <c r="M1727" s="13">
        <v>29175361.869238891</v>
      </c>
      <c r="N1727" s="14">
        <f t="shared" si="865"/>
        <v>0</v>
      </c>
      <c r="O1727" s="14">
        <f>M1727/MAX(M$13:$M1727)-1</f>
        <v>-0.10247688409276168</v>
      </c>
    </row>
    <row r="1728" spans="1:15" x14ac:dyDescent="0.3">
      <c r="A1728" s="12">
        <f t="shared" si="866"/>
        <v>42260</v>
      </c>
      <c r="B1728" s="13">
        <v>1834015.0283916283</v>
      </c>
      <c r="C1728" s="14">
        <f t="shared" si="864"/>
        <v>0</v>
      </c>
      <c r="D1728" s="14">
        <f>B1728/MAX($B$13:B1728)-1</f>
        <v>-3.2883823034057347E-2</v>
      </c>
      <c r="L1728" s="12">
        <f t="shared" si="867"/>
        <v>42260</v>
      </c>
      <c r="M1728" s="13">
        <v>29175361.869238891</v>
      </c>
      <c r="N1728" s="14">
        <f t="shared" si="865"/>
        <v>0</v>
      </c>
      <c r="O1728" s="14">
        <f>M1728/MAX(M$13:$M1728)-1</f>
        <v>-0.10247688409276168</v>
      </c>
    </row>
    <row r="1729" spans="1:15" x14ac:dyDescent="0.3">
      <c r="A1729" s="12">
        <f t="shared" si="866"/>
        <v>42261</v>
      </c>
      <c r="B1729" s="13">
        <v>1835353.1137248203</v>
      </c>
      <c r="C1729" s="14">
        <f t="shared" si="864"/>
        <v>7.2959343979062119E-4</v>
      </c>
      <c r="D1729" s="14">
        <f>B1729/MAX($B$13:B1729)-1</f>
        <v>-3.2178221415827601E-2</v>
      </c>
      <c r="L1729" s="12">
        <f t="shared" si="867"/>
        <v>42261</v>
      </c>
      <c r="M1729" s="13">
        <v>29400334.042775095</v>
      </c>
      <c r="N1729" s="14">
        <f t="shared" si="865"/>
        <v>7.7110328414951024E-3</v>
      </c>
      <c r="O1729" s="14">
        <f>M1729/MAX(M$13:$M1729)-1</f>
        <v>-9.5556053869999991E-2</v>
      </c>
    </row>
    <row r="1730" spans="1:15" x14ac:dyDescent="0.3">
      <c r="A1730" s="12">
        <f t="shared" si="866"/>
        <v>42262</v>
      </c>
      <c r="B1730" s="13">
        <v>1840849.3106168052</v>
      </c>
      <c r="C1730" s="14">
        <f t="shared" si="864"/>
        <v>2.9946264023441582E-3</v>
      </c>
      <c r="D1730" s="14">
        <f>B1730/MAX($B$13:B1730)-1</f>
        <v>-2.9279956764915793E-2</v>
      </c>
      <c r="L1730" s="12">
        <f t="shared" si="867"/>
        <v>42262</v>
      </c>
      <c r="M1730" s="13">
        <v>29123696.621173624</v>
      </c>
      <c r="N1730" s="14">
        <f t="shared" si="865"/>
        <v>-9.4093292001031781E-3</v>
      </c>
      <c r="O1730" s="14">
        <f>M1730/MAX(M$13:$M1730)-1</f>
        <v>-0.1040662647021775</v>
      </c>
    </row>
    <row r="1731" spans="1:15" x14ac:dyDescent="0.3">
      <c r="A1731" s="12">
        <f t="shared" si="866"/>
        <v>42263</v>
      </c>
      <c r="B1731" s="13">
        <v>1836315.635904093</v>
      </c>
      <c r="C1731" s="14">
        <f t="shared" si="864"/>
        <v>-2.462816856635075E-3</v>
      </c>
      <c r="D1731" s="14">
        <f>B1731/MAX($B$13:B1731)-1</f>
        <v>-3.1670662450468678E-2</v>
      </c>
      <c r="L1731" s="12">
        <f t="shared" si="867"/>
        <v>42263</v>
      </c>
      <c r="M1731" s="13">
        <v>29025679.146442488</v>
      </c>
      <c r="N1731" s="14">
        <f t="shared" si="865"/>
        <v>-3.3655574704715141E-3</v>
      </c>
      <c r="O1731" s="14">
        <f>M1731/MAX(M$13:$M1731)-1</f>
        <v>-0.10708158117805655</v>
      </c>
    </row>
    <row r="1732" spans="1:15" x14ac:dyDescent="0.3">
      <c r="A1732" s="12">
        <f t="shared" si="866"/>
        <v>42264</v>
      </c>
      <c r="B1732" s="13">
        <v>1836315.635904093</v>
      </c>
      <c r="C1732" s="14">
        <f t="shared" si="864"/>
        <v>0</v>
      </c>
      <c r="D1732" s="14">
        <f>B1732/MAX($B$13:B1732)-1</f>
        <v>-3.1670662450468678E-2</v>
      </c>
      <c r="L1732" s="12">
        <f t="shared" si="867"/>
        <v>42264</v>
      </c>
      <c r="M1732" s="13">
        <v>29025679.146442488</v>
      </c>
      <c r="N1732" s="14">
        <f t="shared" si="865"/>
        <v>0</v>
      </c>
      <c r="O1732" s="14">
        <f>M1732/MAX(M$13:$M1732)-1</f>
        <v>-0.10708158117805655</v>
      </c>
    </row>
    <row r="1733" spans="1:15" x14ac:dyDescent="0.3">
      <c r="A1733" s="12">
        <f t="shared" si="866"/>
        <v>42265</v>
      </c>
      <c r="B1733" s="13">
        <v>1834731.1583143412</v>
      </c>
      <c r="C1733" s="14">
        <f t="shared" si="864"/>
        <v>-8.6285688515186365E-4</v>
      </c>
      <c r="D1733" s="14">
        <f>B1733/MAX($B$13:B1733)-1</f>
        <v>-3.2506192086467878E-2</v>
      </c>
      <c r="L1733" s="12">
        <f t="shared" si="867"/>
        <v>42265</v>
      </c>
      <c r="M1733" s="13">
        <v>30281382.230557077</v>
      </c>
      <c r="N1733" s="14">
        <f t="shared" si="865"/>
        <v>4.3261798553591913E-2</v>
      </c>
      <c r="O1733" s="14">
        <f>M1733/MAX(M$13:$M1733)-1</f>
        <v>-6.8452324418189825E-2</v>
      </c>
    </row>
    <row r="1734" spans="1:15" x14ac:dyDescent="0.3">
      <c r="A1734" s="12">
        <f t="shared" si="866"/>
        <v>42266</v>
      </c>
      <c r="B1734" s="13">
        <v>1834731.1583143412</v>
      </c>
      <c r="C1734" s="14">
        <f t="shared" si="864"/>
        <v>0</v>
      </c>
      <c r="D1734" s="14">
        <f>B1734/MAX($B$13:B1734)-1</f>
        <v>-3.2506192086467878E-2</v>
      </c>
      <c r="L1734" s="12">
        <f t="shared" si="867"/>
        <v>42266</v>
      </c>
      <c r="M1734" s="13">
        <v>30281382.230557077</v>
      </c>
      <c r="N1734" s="14">
        <f t="shared" si="865"/>
        <v>0</v>
      </c>
      <c r="O1734" s="14">
        <f>M1734/MAX(M$13:$M1734)-1</f>
        <v>-6.8452324418189825E-2</v>
      </c>
    </row>
    <row r="1735" spans="1:15" x14ac:dyDescent="0.3">
      <c r="A1735" s="12">
        <f t="shared" si="866"/>
        <v>42267</v>
      </c>
      <c r="B1735" s="13">
        <v>1834731.1583143412</v>
      </c>
      <c r="C1735" s="14">
        <f t="shared" si="864"/>
        <v>0</v>
      </c>
      <c r="D1735" s="14">
        <f>B1735/MAX($B$13:B1735)-1</f>
        <v>-3.2506192086467878E-2</v>
      </c>
      <c r="L1735" s="12">
        <f t="shared" si="867"/>
        <v>42267</v>
      </c>
      <c r="M1735" s="13">
        <v>30281382.230557077</v>
      </c>
      <c r="N1735" s="14">
        <f t="shared" si="865"/>
        <v>0</v>
      </c>
      <c r="O1735" s="14">
        <f>M1735/MAX(M$13:$M1735)-1</f>
        <v>-6.8452324418189825E-2</v>
      </c>
    </row>
    <row r="1736" spans="1:15" x14ac:dyDescent="0.3">
      <c r="A1736" s="12">
        <f t="shared" si="866"/>
        <v>42268</v>
      </c>
      <c r="B1736" s="13">
        <v>1844968.0153878038</v>
      </c>
      <c r="C1736" s="14">
        <f t="shared" si="864"/>
        <v>5.5794861427369558E-3</v>
      </c>
      <c r="D1736" s="14">
        <f>B1736/MAX($B$13:B1736)-1</f>
        <v>-2.7108073792030507E-2</v>
      </c>
      <c r="L1736" s="12">
        <f t="shared" si="867"/>
        <v>42268</v>
      </c>
      <c r="M1736" s="13">
        <v>30149064.725429609</v>
      </c>
      <c r="N1736" s="14">
        <f t="shared" si="865"/>
        <v>-4.3695992514484194E-3</v>
      </c>
      <c r="O1736" s="14">
        <f>M1736/MAX(M$13:$M1736)-1</f>
        <v>-7.2522814444100692E-2</v>
      </c>
    </row>
    <row r="1737" spans="1:15" x14ac:dyDescent="0.3">
      <c r="A1737" s="12">
        <f t="shared" si="866"/>
        <v>42269</v>
      </c>
      <c r="B1737" s="13">
        <v>1851821.7904642918</v>
      </c>
      <c r="C1737" s="14">
        <f t="shared" si="864"/>
        <v>3.714847639267882E-3</v>
      </c>
      <c r="D1737" s="14">
        <f>B1737/MAX($B$13:B1737)-1</f>
        <v>-2.3493928516694074E-2</v>
      </c>
      <c r="L1737" s="12">
        <f t="shared" si="867"/>
        <v>42269</v>
      </c>
      <c r="M1737" s="13">
        <v>30370088.323291566</v>
      </c>
      <c r="N1737" s="14">
        <f t="shared" si="865"/>
        <v>7.3310266794290868E-3</v>
      </c>
      <c r="O1737" s="14">
        <f>M1737/MAX(M$13:$M1737)-1</f>
        <v>-6.5723454452228602E-2</v>
      </c>
    </row>
    <row r="1738" spans="1:15" x14ac:dyDescent="0.3">
      <c r="A1738" s="12">
        <f t="shared" si="866"/>
        <v>42270</v>
      </c>
      <c r="B1738" s="13">
        <v>1847066.321700101</v>
      </c>
      <c r="C1738" s="14">
        <f t="shared" si="864"/>
        <v>-2.5679948193062518E-3</v>
      </c>
      <c r="D1738" s="14">
        <f>B1738/MAX($B$13:B1738)-1</f>
        <v>-2.6001591049284345E-2</v>
      </c>
      <c r="L1738" s="12">
        <f t="shared" si="867"/>
        <v>42270</v>
      </c>
      <c r="M1738" s="13">
        <v>30367885.339942575</v>
      </c>
      <c r="N1738" s="14">
        <f t="shared" si="865"/>
        <v>-7.2537930266847184E-5</v>
      </c>
      <c r="O1738" s="14">
        <f>M1738/MAX(M$13:$M1738)-1</f>
        <v>-6.579122493913947E-2</v>
      </c>
    </row>
    <row r="1739" spans="1:15" x14ac:dyDescent="0.3">
      <c r="A1739" s="12">
        <f t="shared" si="866"/>
        <v>42271</v>
      </c>
      <c r="B1739" s="13">
        <v>1833430.7146647852</v>
      </c>
      <c r="C1739" s="14">
        <f t="shared" si="864"/>
        <v>-7.3823050505111842E-3</v>
      </c>
      <c r="D1739" s="14">
        <f>B1739/MAX($B$13:B1739)-1</f>
        <v>-3.31919444228711E-2</v>
      </c>
      <c r="L1739" s="12">
        <f t="shared" si="867"/>
        <v>42271</v>
      </c>
      <c r="M1739" s="13">
        <v>30387158.590647612</v>
      </c>
      <c r="N1739" s="14">
        <f t="shared" si="865"/>
        <v>6.3465896585457315E-4</v>
      </c>
      <c r="O1739" s="14">
        <f>M1739/MAX(M$13:$M1739)-1</f>
        <v>-6.519832096406708E-2</v>
      </c>
    </row>
    <row r="1740" spans="1:15" x14ac:dyDescent="0.3">
      <c r="A1740" s="12">
        <f t="shared" si="866"/>
        <v>42272</v>
      </c>
      <c r="B1740" s="13">
        <v>1833430.7146647852</v>
      </c>
      <c r="C1740" s="14">
        <f t="shared" si="864"/>
        <v>0</v>
      </c>
      <c r="D1740" s="14">
        <f>B1740/MAX($B$13:B1740)-1</f>
        <v>-3.31919444228711E-2</v>
      </c>
      <c r="L1740" s="12">
        <f t="shared" si="867"/>
        <v>42272</v>
      </c>
      <c r="M1740" s="13">
        <v>30387158.590647612</v>
      </c>
      <c r="N1740" s="14">
        <f t="shared" si="865"/>
        <v>0</v>
      </c>
      <c r="O1740" s="14">
        <f>M1740/MAX(M$13:$M1740)-1</f>
        <v>-6.519832096406708E-2</v>
      </c>
    </row>
    <row r="1741" spans="1:15" x14ac:dyDescent="0.3">
      <c r="A1741" s="12">
        <f t="shared" si="866"/>
        <v>42273</v>
      </c>
      <c r="B1741" s="13">
        <v>1833430.7146647852</v>
      </c>
      <c r="C1741" s="14">
        <f t="shared" si="864"/>
        <v>0</v>
      </c>
      <c r="D1741" s="14">
        <f>B1741/MAX($B$13:B1741)-1</f>
        <v>-3.31919444228711E-2</v>
      </c>
      <c r="L1741" s="12">
        <f t="shared" si="867"/>
        <v>42273</v>
      </c>
      <c r="M1741" s="13">
        <v>30387158.590647612</v>
      </c>
      <c r="N1741" s="14">
        <f t="shared" si="865"/>
        <v>0</v>
      </c>
      <c r="O1741" s="14">
        <f>M1741/MAX(M$13:$M1741)-1</f>
        <v>-6.519832096406708E-2</v>
      </c>
    </row>
    <row r="1742" spans="1:15" x14ac:dyDescent="0.3">
      <c r="A1742" s="12">
        <f t="shared" si="866"/>
        <v>42274</v>
      </c>
      <c r="B1742" s="13">
        <v>1833430.7146647852</v>
      </c>
      <c r="C1742" s="14">
        <f t="shared" ref="C1742:C1805" si="868">B1742/B1741-1</f>
        <v>0</v>
      </c>
      <c r="D1742" s="14">
        <f>B1742/MAX($B$13:B1742)-1</f>
        <v>-3.31919444228711E-2</v>
      </c>
      <c r="L1742" s="12">
        <f t="shared" si="867"/>
        <v>42274</v>
      </c>
      <c r="M1742" s="13">
        <v>30387158.590647612</v>
      </c>
      <c r="N1742" s="14">
        <f t="shared" si="865"/>
        <v>0</v>
      </c>
      <c r="O1742" s="14">
        <f>M1742/MAX(M$13:$M1742)-1</f>
        <v>-6.519832096406708E-2</v>
      </c>
    </row>
    <row r="1743" spans="1:15" x14ac:dyDescent="0.3">
      <c r="A1743" s="12">
        <f t="shared" si="866"/>
        <v>42275</v>
      </c>
      <c r="B1743" s="13">
        <v>1833430.7146647852</v>
      </c>
      <c r="C1743" s="14">
        <f t="shared" si="868"/>
        <v>0</v>
      </c>
      <c r="D1743" s="14">
        <f>B1743/MAX($B$13:B1743)-1</f>
        <v>-3.31919444228711E-2</v>
      </c>
      <c r="L1743" s="12">
        <f t="shared" si="867"/>
        <v>42275</v>
      </c>
      <c r="M1743" s="13">
        <v>30077787.518396024</v>
      </c>
      <c r="N1743" s="14">
        <f t="shared" ref="N1743:N1806" si="869">M1743/M1742-1</f>
        <v>-1.0180980604971857E-2</v>
      </c>
      <c r="O1743" s="14">
        <f>M1743/MAX(M$13:$M1743)-1</f>
        <v>-7.4715518727827113E-2</v>
      </c>
    </row>
    <row r="1744" spans="1:15" x14ac:dyDescent="0.3">
      <c r="A1744" s="12">
        <f t="shared" ref="A1744:A1807" si="870">A1743+1</f>
        <v>42276</v>
      </c>
      <c r="B1744" s="13">
        <v>1839192.4348116303</v>
      </c>
      <c r="C1744" s="14">
        <f t="shared" si="868"/>
        <v>3.1425895185237529E-3</v>
      </c>
      <c r="D1744" s="14">
        <f>B1744/MAX($B$13:B1744)-1</f>
        <v>-3.0153663560990029E-2</v>
      </c>
      <c r="L1744" s="12">
        <f t="shared" ref="L1744:L1807" si="871">L1743+1</f>
        <v>42276</v>
      </c>
      <c r="M1744" s="13">
        <v>29354540.403889697</v>
      </c>
      <c r="N1744" s="14">
        <f t="shared" si="869"/>
        <v>-2.4045888151313588E-2</v>
      </c>
      <c r="O1744" s="14">
        <f>M1744/MAX(M$13:$M1744)-1</f>
        <v>-9.6964805872644E-2</v>
      </c>
    </row>
    <row r="1745" spans="1:15" x14ac:dyDescent="0.3">
      <c r="A1745" s="12">
        <f t="shared" si="870"/>
        <v>42277</v>
      </c>
      <c r="B1745" s="13">
        <v>1838244.1542576929</v>
      </c>
      <c r="C1745" s="14">
        <f t="shared" si="868"/>
        <v>-5.155961583946933E-4</v>
      </c>
      <c r="D1745" s="14">
        <f>B1745/MAX($B$13:B1745)-1</f>
        <v>-3.0653712606291128E-2</v>
      </c>
      <c r="L1745" s="12">
        <f t="shared" si="871"/>
        <v>42277</v>
      </c>
      <c r="M1745" s="13">
        <v>28915179.515367672</v>
      </c>
      <c r="N1745" s="14">
        <f t="shared" si="869"/>
        <v>-1.4967391159147803E-2</v>
      </c>
      <c r="O1745" s="14">
        <f>M1745/MAX(M$13:$M1745)-1</f>
        <v>-0.11048088685362512</v>
      </c>
    </row>
    <row r="1746" spans="1:15" x14ac:dyDescent="0.3">
      <c r="A1746" s="12">
        <f t="shared" si="870"/>
        <v>42278</v>
      </c>
      <c r="B1746" s="13">
        <v>1836469.8221433212</v>
      </c>
      <c r="C1746" s="14">
        <f t="shared" si="868"/>
        <v>-9.6523201788079049E-4</v>
      </c>
      <c r="D1746" s="14">
        <f>B1746/MAX($B$13:B1746)-1</f>
        <v>-3.1589356679297409E-2</v>
      </c>
      <c r="L1746" s="12">
        <f t="shared" si="871"/>
        <v>42278</v>
      </c>
      <c r="M1746" s="13">
        <v>29198819.850218199</v>
      </c>
      <c r="N1746" s="14">
        <f t="shared" si="869"/>
        <v>9.8093921464252887E-3</v>
      </c>
      <c r="O1746" s="14">
        <f>M1746/MAX(M$13:$M1746)-1</f>
        <v>-0.10175524505103173</v>
      </c>
    </row>
    <row r="1747" spans="1:15" x14ac:dyDescent="0.3">
      <c r="A1747" s="12">
        <f t="shared" si="870"/>
        <v>42279</v>
      </c>
      <c r="B1747" s="13">
        <v>1836469.8221433212</v>
      </c>
      <c r="C1747" s="14">
        <f t="shared" si="868"/>
        <v>0</v>
      </c>
      <c r="D1747" s="14">
        <f>B1747/MAX($B$13:B1747)-1</f>
        <v>-3.1589356679297409E-2</v>
      </c>
      <c r="L1747" s="12">
        <f t="shared" si="871"/>
        <v>42279</v>
      </c>
      <c r="M1747" s="13">
        <v>29198819.850218199</v>
      </c>
      <c r="N1747" s="14">
        <f t="shared" si="869"/>
        <v>0</v>
      </c>
      <c r="O1747" s="14">
        <f>M1747/MAX(M$13:$M1747)-1</f>
        <v>-0.10175524505103173</v>
      </c>
    </row>
    <row r="1748" spans="1:15" x14ac:dyDescent="0.3">
      <c r="A1748" s="12">
        <f t="shared" si="870"/>
        <v>42280</v>
      </c>
      <c r="B1748" s="13">
        <v>1836469.8221433212</v>
      </c>
      <c r="C1748" s="14">
        <f t="shared" si="868"/>
        <v>0</v>
      </c>
      <c r="D1748" s="14">
        <f>B1748/MAX($B$13:B1748)-1</f>
        <v>-3.1589356679297409E-2</v>
      </c>
      <c r="L1748" s="12">
        <f t="shared" si="871"/>
        <v>42280</v>
      </c>
      <c r="M1748" s="13">
        <v>29198819.850218199</v>
      </c>
      <c r="N1748" s="14">
        <f t="shared" si="869"/>
        <v>0</v>
      </c>
      <c r="O1748" s="14">
        <f>M1748/MAX(M$13:$M1748)-1</f>
        <v>-0.10175524505103173</v>
      </c>
    </row>
    <row r="1749" spans="1:15" x14ac:dyDescent="0.3">
      <c r="A1749" s="12">
        <f t="shared" si="870"/>
        <v>42281</v>
      </c>
      <c r="B1749" s="13">
        <v>1836469.8221433212</v>
      </c>
      <c r="C1749" s="14">
        <f t="shared" si="868"/>
        <v>0</v>
      </c>
      <c r="D1749" s="14">
        <f>B1749/MAX($B$13:B1749)-1</f>
        <v>-3.1589356679297409E-2</v>
      </c>
      <c r="L1749" s="12">
        <f t="shared" si="871"/>
        <v>42281</v>
      </c>
      <c r="M1749" s="13">
        <v>29198819.850218199</v>
      </c>
      <c r="N1749" s="14">
        <f t="shared" si="869"/>
        <v>0</v>
      </c>
      <c r="O1749" s="14">
        <f>M1749/MAX(M$13:$M1749)-1</f>
        <v>-0.10175524505103173</v>
      </c>
    </row>
    <row r="1750" spans="1:15" x14ac:dyDescent="0.3">
      <c r="A1750" s="12">
        <f t="shared" si="870"/>
        <v>42282</v>
      </c>
      <c r="B1750" s="13">
        <v>1842660.8489014118</v>
      </c>
      <c r="C1750" s="14">
        <f t="shared" si="868"/>
        <v>3.3711562713647503E-3</v>
      </c>
      <c r="D1750" s="14">
        <f>B1750/MAX($B$13:B1750)-1</f>
        <v>-2.8324693065810425E-2</v>
      </c>
      <c r="L1750" s="12">
        <f t="shared" si="871"/>
        <v>42282</v>
      </c>
      <c r="M1750" s="13">
        <v>29187474.446422964</v>
      </c>
      <c r="N1750" s="14">
        <f t="shared" si="869"/>
        <v>-3.8855692981543122E-4</v>
      </c>
      <c r="O1750" s="14">
        <f>M1750/MAX(M$13:$M1750)-1</f>
        <v>-0.10210426427523756</v>
      </c>
    </row>
    <row r="1751" spans="1:15" x14ac:dyDescent="0.3">
      <c r="A1751" s="12">
        <f t="shared" si="870"/>
        <v>42283</v>
      </c>
      <c r="B1751" s="13">
        <v>1842432.0503012459</v>
      </c>
      <c r="C1751" s="14">
        <f t="shared" si="868"/>
        <v>-1.2416750499810725E-4</v>
      </c>
      <c r="D1751" s="14">
        <f>B1751/MAX($B$13:B1751)-1</f>
        <v>-2.8445343564340808E-2</v>
      </c>
      <c r="L1751" s="12">
        <f t="shared" si="871"/>
        <v>42283</v>
      </c>
      <c r="M1751" s="13">
        <v>28359025.346126996</v>
      </c>
      <c r="N1751" s="14">
        <f t="shared" si="869"/>
        <v>-2.8383719934956475E-2</v>
      </c>
      <c r="O1751" s="14">
        <f>M1751/MAX(M$13:$M1751)-1</f>
        <v>-0.12758988536884097</v>
      </c>
    </row>
    <row r="1752" spans="1:15" x14ac:dyDescent="0.3">
      <c r="A1752" s="12">
        <f t="shared" si="870"/>
        <v>42284</v>
      </c>
      <c r="B1752" s="13">
        <v>1843584.4107426179</v>
      </c>
      <c r="C1752" s="14">
        <f t="shared" si="868"/>
        <v>6.2545614161657603E-4</v>
      </c>
      <c r="D1752" s="14">
        <f>B1752/MAX($B$13:B1752)-1</f>
        <v>-2.7837678737556937E-2</v>
      </c>
      <c r="L1752" s="12">
        <f t="shared" si="871"/>
        <v>42284</v>
      </c>
      <c r="M1752" s="13">
        <v>28670581.280096598</v>
      </c>
      <c r="N1752" s="14">
        <f t="shared" si="869"/>
        <v>1.0986129818179702E-2</v>
      </c>
      <c r="O1752" s="14">
        <f>M1752/MAX(M$13:$M1752)-1</f>
        <v>-0.11800547459480992</v>
      </c>
    </row>
    <row r="1753" spans="1:15" x14ac:dyDescent="0.3">
      <c r="A1753" s="12">
        <f t="shared" si="870"/>
        <v>42285</v>
      </c>
      <c r="B1753" s="13">
        <v>1840418.1089530459</v>
      </c>
      <c r="C1753" s="14">
        <f t="shared" si="868"/>
        <v>-1.7174704728039059E-3</v>
      </c>
      <c r="D1753" s="14">
        <f>B1753/MAX($B$13:B1753)-1</f>
        <v>-2.9507338819097728E-2</v>
      </c>
      <c r="L1753" s="12">
        <f t="shared" si="871"/>
        <v>42285</v>
      </c>
      <c r="M1753" s="13">
        <v>28408938.242483493</v>
      </c>
      <c r="N1753" s="14">
        <f t="shared" si="869"/>
        <v>-9.1258365171249523E-3</v>
      </c>
      <c r="O1753" s="14">
        <f>M1753/MAX(M$13:$M1753)-1</f>
        <v>-0.12605441244265692</v>
      </c>
    </row>
    <row r="1754" spans="1:15" x14ac:dyDescent="0.3">
      <c r="A1754" s="12">
        <f t="shared" si="870"/>
        <v>42286</v>
      </c>
      <c r="B1754" s="13">
        <v>1837684.9124829087</v>
      </c>
      <c r="C1754" s="14">
        <f t="shared" si="868"/>
        <v>-1.4850954013335693E-3</v>
      </c>
      <c r="D1754" s="14">
        <f>B1754/MAX($B$13:B1754)-1</f>
        <v>-3.0948613007245496E-2</v>
      </c>
      <c r="L1754" s="12">
        <f t="shared" si="871"/>
        <v>42286</v>
      </c>
      <c r="M1754" s="13">
        <v>28375163.314179689</v>
      </c>
      <c r="N1754" s="14">
        <f t="shared" si="869"/>
        <v>-1.1888838651947786E-3</v>
      </c>
      <c r="O1754" s="14">
        <f>M1754/MAX(M$13:$M1754)-1</f>
        <v>-0.12709343225076197</v>
      </c>
    </row>
    <row r="1755" spans="1:15" x14ac:dyDescent="0.3">
      <c r="A1755" s="12">
        <f t="shared" si="870"/>
        <v>42287</v>
      </c>
      <c r="B1755" s="13">
        <v>1837684.9124829087</v>
      </c>
      <c r="C1755" s="14">
        <f t="shared" si="868"/>
        <v>0</v>
      </c>
      <c r="D1755" s="14">
        <f>B1755/MAX($B$13:B1755)-1</f>
        <v>-3.0948613007245496E-2</v>
      </c>
      <c r="L1755" s="12">
        <f t="shared" si="871"/>
        <v>42287</v>
      </c>
      <c r="M1755" s="13">
        <v>28375163.314179689</v>
      </c>
      <c r="N1755" s="14">
        <f t="shared" si="869"/>
        <v>0</v>
      </c>
      <c r="O1755" s="14">
        <f>M1755/MAX(M$13:$M1755)-1</f>
        <v>-0.12709343225076197</v>
      </c>
    </row>
    <row r="1756" spans="1:15" x14ac:dyDescent="0.3">
      <c r="A1756" s="12">
        <f t="shared" si="870"/>
        <v>42288</v>
      </c>
      <c r="B1756" s="13">
        <v>1837684.9124829087</v>
      </c>
      <c r="C1756" s="14">
        <f t="shared" si="868"/>
        <v>0</v>
      </c>
      <c r="D1756" s="14">
        <f>B1756/MAX($B$13:B1756)-1</f>
        <v>-3.0948613007245496E-2</v>
      </c>
      <c r="L1756" s="12">
        <f t="shared" si="871"/>
        <v>42288</v>
      </c>
      <c r="M1756" s="13">
        <v>28375163.314179689</v>
      </c>
      <c r="N1756" s="14">
        <f t="shared" si="869"/>
        <v>0</v>
      </c>
      <c r="O1756" s="14">
        <f>M1756/MAX(M$13:$M1756)-1</f>
        <v>-0.12709343225076197</v>
      </c>
    </row>
    <row r="1757" spans="1:15" x14ac:dyDescent="0.3">
      <c r="A1757" s="12">
        <f t="shared" si="870"/>
        <v>42289</v>
      </c>
      <c r="B1757" s="13">
        <v>1839119.3423062579</v>
      </c>
      <c r="C1757" s="14">
        <f t="shared" si="868"/>
        <v>7.8056353056266126E-4</v>
      </c>
      <c r="D1757" s="14">
        <f>B1757/MAX($B$13:B1757)-1</f>
        <v>-3.019220683531787E-2</v>
      </c>
      <c r="L1757" s="12">
        <f t="shared" si="871"/>
        <v>42289</v>
      </c>
      <c r="M1757" s="13">
        <v>28118716.952648759</v>
      </c>
      <c r="N1757" s="14">
        <f t="shared" si="869"/>
        <v>-9.0377052174631656E-3</v>
      </c>
      <c r="O1757" s="14">
        <f>M1757/MAX(M$13:$M1757)-1</f>
        <v>-0.13498250449246707</v>
      </c>
    </row>
    <row r="1758" spans="1:15" x14ac:dyDescent="0.3">
      <c r="A1758" s="12">
        <f t="shared" si="870"/>
        <v>42290</v>
      </c>
      <c r="B1758" s="13">
        <v>1843183.5776712701</v>
      </c>
      <c r="C1758" s="14">
        <f t="shared" si="868"/>
        <v>2.2098812575781501E-3</v>
      </c>
      <c r="D1758" s="14">
        <f>B1758/MAX($B$13:B1758)-1</f>
        <v>-2.8049046769749952E-2</v>
      </c>
      <c r="L1758" s="12">
        <f t="shared" si="871"/>
        <v>42290</v>
      </c>
      <c r="M1758" s="13">
        <v>28140187.541263223</v>
      </c>
      <c r="N1758" s="14">
        <f t="shared" si="869"/>
        <v>7.6356928556231551E-4</v>
      </c>
      <c r="O1758" s="14">
        <f>M1758/MAX(M$13:$M1758)-1</f>
        <v>-0.13432200370142355</v>
      </c>
    </row>
    <row r="1759" spans="1:15" x14ac:dyDescent="0.3">
      <c r="A1759" s="12">
        <f t="shared" si="870"/>
        <v>42291</v>
      </c>
      <c r="B1759" s="13">
        <v>1845283.111728698</v>
      </c>
      <c r="C1759" s="14">
        <f t="shared" si="868"/>
        <v>1.1390802754875917E-3</v>
      </c>
      <c r="D1759" s="14">
        <f>B1759/MAX($B$13:B1759)-1</f>
        <v>-2.694191661018408E-2</v>
      </c>
      <c r="L1759" s="12">
        <f t="shared" si="871"/>
        <v>42291</v>
      </c>
      <c r="M1759" s="13">
        <v>28163000.99485695</v>
      </c>
      <c r="N1759" s="14">
        <f t="shared" si="869"/>
        <v>8.1070723357035135E-4</v>
      </c>
      <c r="O1759" s="14">
        <f>M1759/MAX(M$13:$M1759)-1</f>
        <v>-0.13362019228788158</v>
      </c>
    </row>
    <row r="1760" spans="1:15" x14ac:dyDescent="0.3">
      <c r="A1760" s="12">
        <f t="shared" si="870"/>
        <v>42292</v>
      </c>
      <c r="B1760" s="13">
        <v>1846404.8341853782</v>
      </c>
      <c r="C1760" s="14">
        <f t="shared" si="868"/>
        <v>6.0788637231357079E-4</v>
      </c>
      <c r="D1760" s="14">
        <f>B1760/MAX($B$13:B1760)-1</f>
        <v>-2.6350407861821856E-2</v>
      </c>
      <c r="L1760" s="12">
        <f t="shared" si="871"/>
        <v>42292</v>
      </c>
      <c r="M1760" s="13">
        <v>28283251.51737041</v>
      </c>
      <c r="N1760" s="14">
        <f t="shared" si="869"/>
        <v>4.2698050017972999E-3</v>
      </c>
      <c r="O1760" s="14">
        <f>M1760/MAX(M$13:$M1760)-1</f>
        <v>-0.12992091945145623</v>
      </c>
    </row>
    <row r="1761" spans="1:15" x14ac:dyDescent="0.3">
      <c r="A1761" s="12">
        <f t="shared" si="870"/>
        <v>42293</v>
      </c>
      <c r="B1761" s="13">
        <v>1857532.2943375788</v>
      </c>
      <c r="C1761" s="14">
        <f t="shared" si="868"/>
        <v>6.0265549278146757E-3</v>
      </c>
      <c r="D1761" s="14">
        <f>B1761/MAX($B$13:B1761)-1</f>
        <v>-2.0482655114356763E-2</v>
      </c>
      <c r="L1761" s="12">
        <f t="shared" si="871"/>
        <v>42293</v>
      </c>
      <c r="M1761" s="13">
        <v>28005317.71087198</v>
      </c>
      <c r="N1761" s="14">
        <f t="shared" si="869"/>
        <v>-9.8267982494069095E-3</v>
      </c>
      <c r="O1761" s="14">
        <f>M1761/MAX(M$13:$M1761)-1</f>
        <v>-0.1384710110370363</v>
      </c>
    </row>
    <row r="1762" spans="1:15" x14ac:dyDescent="0.3">
      <c r="A1762" s="12">
        <f t="shared" si="870"/>
        <v>42294</v>
      </c>
      <c r="B1762" s="13">
        <v>1857532.2943375788</v>
      </c>
      <c r="C1762" s="14">
        <f t="shared" si="868"/>
        <v>0</v>
      </c>
      <c r="D1762" s="14">
        <f>B1762/MAX($B$13:B1762)-1</f>
        <v>-2.0482655114356763E-2</v>
      </c>
      <c r="L1762" s="12">
        <f t="shared" si="871"/>
        <v>42294</v>
      </c>
      <c r="M1762" s="13">
        <v>28005317.71087198</v>
      </c>
      <c r="N1762" s="14">
        <f t="shared" si="869"/>
        <v>0</v>
      </c>
      <c r="O1762" s="14">
        <f>M1762/MAX(M$13:$M1762)-1</f>
        <v>-0.1384710110370363</v>
      </c>
    </row>
    <row r="1763" spans="1:15" x14ac:dyDescent="0.3">
      <c r="A1763" s="12">
        <f t="shared" si="870"/>
        <v>42295</v>
      </c>
      <c r="B1763" s="13">
        <v>1857532.2943375788</v>
      </c>
      <c r="C1763" s="14">
        <f t="shared" si="868"/>
        <v>0</v>
      </c>
      <c r="D1763" s="14">
        <f>B1763/MAX($B$13:B1763)-1</f>
        <v>-2.0482655114356763E-2</v>
      </c>
      <c r="L1763" s="12">
        <f t="shared" si="871"/>
        <v>42295</v>
      </c>
      <c r="M1763" s="13">
        <v>28005317.71087198</v>
      </c>
      <c r="N1763" s="14">
        <f t="shared" si="869"/>
        <v>0</v>
      </c>
      <c r="O1763" s="14">
        <f>M1763/MAX(M$13:$M1763)-1</f>
        <v>-0.1384710110370363</v>
      </c>
    </row>
    <row r="1764" spans="1:15" x14ac:dyDescent="0.3">
      <c r="A1764" s="12">
        <f t="shared" si="870"/>
        <v>42296</v>
      </c>
      <c r="B1764" s="13">
        <v>1854222.9643000078</v>
      </c>
      <c r="C1764" s="14">
        <f t="shared" si="868"/>
        <v>-1.7815733528073752E-3</v>
      </c>
      <c r="D1764" s="14">
        <f>B1764/MAX($B$13:B1764)-1</f>
        <v>-2.2227737114617674E-2</v>
      </c>
      <c r="L1764" s="12">
        <f t="shared" si="871"/>
        <v>42296</v>
      </c>
      <c r="M1764" s="13">
        <v>27929131.619672962</v>
      </c>
      <c r="N1764" s="14">
        <f t="shared" si="869"/>
        <v>-2.7204151720600089E-3</v>
      </c>
      <c r="O1764" s="14">
        <f>M1764/MAX(M$13:$M1764)-1</f>
        <v>-0.14081472756978064</v>
      </c>
    </row>
    <row r="1765" spans="1:15" x14ac:dyDescent="0.3">
      <c r="A1765" s="12">
        <f t="shared" si="870"/>
        <v>42297</v>
      </c>
      <c r="B1765" s="13">
        <v>1854623.0243106629</v>
      </c>
      <c r="C1765" s="14">
        <f t="shared" si="868"/>
        <v>2.157561514217754E-4</v>
      </c>
      <c r="D1765" s="14">
        <f>B1765/MAX($B$13:B1765)-1</f>
        <v>-2.2016776734210652E-2</v>
      </c>
      <c r="L1765" s="12">
        <f t="shared" si="871"/>
        <v>42297</v>
      </c>
      <c r="M1765" s="13">
        <v>27580810.767766926</v>
      </c>
      <c r="N1765" s="14">
        <f t="shared" si="869"/>
        <v>-1.2471596204612467E-2</v>
      </c>
      <c r="O1765" s="14">
        <f>M1765/MAX(M$13:$M1765)-1</f>
        <v>-0.15153013935248028</v>
      </c>
    </row>
    <row r="1766" spans="1:15" x14ac:dyDescent="0.3">
      <c r="A1766" s="12">
        <f t="shared" si="870"/>
        <v>42298</v>
      </c>
      <c r="B1766" s="13">
        <v>1851640.8441552771</v>
      </c>
      <c r="C1766" s="14">
        <f t="shared" si="868"/>
        <v>-1.6079710627415755E-3</v>
      </c>
      <c r="D1766" s="14">
        <f>B1766/MAX($B$13:B1766)-1</f>
        <v>-2.3589345457068811E-2</v>
      </c>
      <c r="L1766" s="12">
        <f t="shared" si="871"/>
        <v>42298</v>
      </c>
      <c r="M1766" s="13">
        <v>28182701.405214053</v>
      </c>
      <c r="N1766" s="14">
        <f t="shared" si="869"/>
        <v>2.182280435898365E-2</v>
      </c>
      <c r="O1766" s="14">
        <f>M1766/MAX(M$13:$M1766)-1</f>
        <v>-0.13301414757907537</v>
      </c>
    </row>
    <row r="1767" spans="1:15" x14ac:dyDescent="0.3">
      <c r="A1767" s="12">
        <f t="shared" si="870"/>
        <v>42299</v>
      </c>
      <c r="B1767" s="13">
        <v>1851640.8441552771</v>
      </c>
      <c r="C1767" s="14">
        <f t="shared" si="868"/>
        <v>0</v>
      </c>
      <c r="D1767" s="14">
        <f>B1767/MAX($B$13:B1767)-1</f>
        <v>-2.3589345457068811E-2</v>
      </c>
      <c r="L1767" s="12">
        <f t="shared" si="871"/>
        <v>42299</v>
      </c>
      <c r="M1767" s="13">
        <v>28182701.405214053</v>
      </c>
      <c r="N1767" s="14">
        <f t="shared" si="869"/>
        <v>0</v>
      </c>
      <c r="O1767" s="14">
        <f>M1767/MAX(M$13:$M1767)-1</f>
        <v>-0.13301414757907537</v>
      </c>
    </row>
    <row r="1768" spans="1:15" x14ac:dyDescent="0.3">
      <c r="A1768" s="12">
        <f t="shared" si="870"/>
        <v>42300</v>
      </c>
      <c r="B1768" s="13">
        <v>1861395.1187322866</v>
      </c>
      <c r="C1768" s="14">
        <f t="shared" si="868"/>
        <v>5.2679085189759611E-3</v>
      </c>
      <c r="D1768" s="14">
        <f>B1768/MAX($B$13:B1768)-1</f>
        <v>-1.8445703451983153E-2</v>
      </c>
      <c r="L1768" s="12">
        <f t="shared" si="871"/>
        <v>42300</v>
      </c>
      <c r="M1768" s="13">
        <v>28220122.335597876</v>
      </c>
      <c r="N1768" s="14">
        <f t="shared" si="869"/>
        <v>1.3277978518020372E-3</v>
      </c>
      <c r="O1768" s="14">
        <f>M1768/MAX(M$13:$M1768)-1</f>
        <v>-0.13186296562668809</v>
      </c>
    </row>
    <row r="1769" spans="1:15" x14ac:dyDescent="0.3">
      <c r="A1769" s="12">
        <f t="shared" si="870"/>
        <v>42301</v>
      </c>
      <c r="B1769" s="13">
        <v>1861395.1187322866</v>
      </c>
      <c r="C1769" s="14">
        <f t="shared" si="868"/>
        <v>0</v>
      </c>
      <c r="D1769" s="14">
        <f>B1769/MAX($B$13:B1769)-1</f>
        <v>-1.8445703451983153E-2</v>
      </c>
      <c r="L1769" s="12">
        <f t="shared" si="871"/>
        <v>42301</v>
      </c>
      <c r="M1769" s="13">
        <v>28220122.335597876</v>
      </c>
      <c r="N1769" s="14">
        <f t="shared" si="869"/>
        <v>0</v>
      </c>
      <c r="O1769" s="14">
        <f>M1769/MAX(M$13:$M1769)-1</f>
        <v>-0.13186296562668809</v>
      </c>
    </row>
    <row r="1770" spans="1:15" x14ac:dyDescent="0.3">
      <c r="A1770" s="12">
        <f t="shared" si="870"/>
        <v>42302</v>
      </c>
      <c r="B1770" s="13">
        <v>1861395.1187322866</v>
      </c>
      <c r="C1770" s="14">
        <f t="shared" si="868"/>
        <v>0</v>
      </c>
      <c r="D1770" s="14">
        <f>B1770/MAX($B$13:B1770)-1</f>
        <v>-1.8445703451983153E-2</v>
      </c>
      <c r="L1770" s="12">
        <f t="shared" si="871"/>
        <v>42302</v>
      </c>
      <c r="M1770" s="13">
        <v>28220122.335597876</v>
      </c>
      <c r="N1770" s="14">
        <f t="shared" si="869"/>
        <v>0</v>
      </c>
      <c r="O1770" s="14">
        <f>M1770/MAX(M$13:$M1770)-1</f>
        <v>-0.13186296562668809</v>
      </c>
    </row>
    <row r="1771" spans="1:15" x14ac:dyDescent="0.3">
      <c r="A1771" s="12">
        <f t="shared" si="870"/>
        <v>42303</v>
      </c>
      <c r="B1771" s="13">
        <v>1857532.4175193098</v>
      </c>
      <c r="C1771" s="14">
        <f t="shared" si="868"/>
        <v>-2.0751645763461557E-3</v>
      </c>
      <c r="D1771" s="14">
        <f>B1771/MAX($B$13:B1771)-1</f>
        <v>-2.0482590157939962E-2</v>
      </c>
      <c r="L1771" s="12">
        <f t="shared" si="871"/>
        <v>42303</v>
      </c>
      <c r="M1771" s="13">
        <v>28259447.979371801</v>
      </c>
      <c r="N1771" s="14">
        <f t="shared" si="869"/>
        <v>1.3935320090485703E-3</v>
      </c>
      <c r="O1771" s="14">
        <f>M1771/MAX(M$13:$M1771)-1</f>
        <v>-0.13065318888104827</v>
      </c>
    </row>
    <row r="1772" spans="1:15" x14ac:dyDescent="0.3">
      <c r="A1772" s="12">
        <f t="shared" si="870"/>
        <v>42304</v>
      </c>
      <c r="B1772" s="13">
        <v>1854568.7157151459</v>
      </c>
      <c r="C1772" s="14">
        <f t="shared" si="868"/>
        <v>-1.5955047547012713E-3</v>
      </c>
      <c r="D1772" s="14">
        <f>B1772/MAX($B$13:B1772)-1</f>
        <v>-2.2045414842655653E-2</v>
      </c>
      <c r="L1772" s="12">
        <f t="shared" si="871"/>
        <v>42304</v>
      </c>
      <c r="M1772" s="13">
        <v>28323937.82628236</v>
      </c>
      <c r="N1772" s="14">
        <f t="shared" si="869"/>
        <v>2.2820632220994508E-3</v>
      </c>
      <c r="O1772" s="14">
        <f>M1772/MAX(M$13:$M1772)-1</f>
        <v>-0.12866928449614423</v>
      </c>
    </row>
    <row r="1773" spans="1:15" x14ac:dyDescent="0.3">
      <c r="A1773" s="12">
        <f t="shared" si="870"/>
        <v>42305</v>
      </c>
      <c r="B1773" s="13">
        <v>1822822.9127447531</v>
      </c>
      <c r="C1773" s="14">
        <f t="shared" si="868"/>
        <v>-1.7117620232341313E-2</v>
      </c>
      <c r="D1773" s="14">
        <f>B1773/MAX($B$13:B1773)-1</f>
        <v>-3.8785670035855979E-2</v>
      </c>
      <c r="L1773" s="12">
        <f t="shared" si="871"/>
        <v>42305</v>
      </c>
      <c r="M1773" s="13">
        <v>28601883.311598808</v>
      </c>
      <c r="N1773" s="14">
        <f t="shared" si="869"/>
        <v>9.8130947406096514E-3</v>
      </c>
      <c r="O1773" s="14">
        <f>M1773/MAX(M$13:$M1773)-1</f>
        <v>-0.12011883363450171</v>
      </c>
    </row>
    <row r="1774" spans="1:15" x14ac:dyDescent="0.3">
      <c r="A1774" s="12">
        <f t="shared" si="870"/>
        <v>42306</v>
      </c>
      <c r="B1774" s="13">
        <v>1814134.1053378223</v>
      </c>
      <c r="C1774" s="14">
        <f t="shared" si="868"/>
        <v>-4.7666766454276255E-3</v>
      </c>
      <c r="D1774" s="14">
        <f>B1774/MAX($B$13:B1774)-1</f>
        <v>-4.3367467933746351E-2</v>
      </c>
      <c r="L1774" s="12">
        <f t="shared" si="871"/>
        <v>42306</v>
      </c>
      <c r="M1774" s="13">
        <v>28680814.511282392</v>
      </c>
      <c r="N1774" s="14">
        <f t="shared" si="869"/>
        <v>2.7596504336333538E-3</v>
      </c>
      <c r="O1774" s="14">
        <f>M1774/MAX(M$13:$M1774)-1</f>
        <v>-0.11769066919219529</v>
      </c>
    </row>
    <row r="1775" spans="1:15" x14ac:dyDescent="0.3">
      <c r="A1775" s="12">
        <f t="shared" si="870"/>
        <v>42307</v>
      </c>
      <c r="B1775" s="13">
        <v>1814134.1053378223</v>
      </c>
      <c r="C1775" s="14">
        <f t="shared" si="868"/>
        <v>0</v>
      </c>
      <c r="D1775" s="14">
        <f>B1775/MAX($B$13:B1775)-1</f>
        <v>-4.3367467933746351E-2</v>
      </c>
      <c r="L1775" s="12">
        <f t="shared" si="871"/>
        <v>42307</v>
      </c>
      <c r="M1775" s="13">
        <v>28845197.854146272</v>
      </c>
      <c r="N1775" s="14">
        <f t="shared" si="869"/>
        <v>5.7314740067515579E-3</v>
      </c>
      <c r="O1775" s="14">
        <f>M1775/MAX(M$13:$M1775)-1</f>
        <v>-0.11263373619675587</v>
      </c>
    </row>
    <row r="1776" spans="1:15" x14ac:dyDescent="0.3">
      <c r="A1776" s="12">
        <f t="shared" si="870"/>
        <v>42308</v>
      </c>
      <c r="B1776" s="13">
        <v>1814134.1053378223</v>
      </c>
      <c r="C1776" s="14">
        <f t="shared" si="868"/>
        <v>0</v>
      </c>
      <c r="D1776" s="14">
        <f>B1776/MAX($B$13:B1776)-1</f>
        <v>-4.3367467933746351E-2</v>
      </c>
      <c r="L1776" s="12">
        <f t="shared" si="871"/>
        <v>42308</v>
      </c>
      <c r="M1776" s="13">
        <v>28845197.854146272</v>
      </c>
      <c r="N1776" s="14">
        <f t="shared" si="869"/>
        <v>0</v>
      </c>
      <c r="O1776" s="14">
        <f>M1776/MAX(M$13:$M1776)-1</f>
        <v>-0.11263373619675587</v>
      </c>
    </row>
    <row r="1777" spans="1:15" x14ac:dyDescent="0.3">
      <c r="A1777" s="12">
        <f t="shared" si="870"/>
        <v>42309</v>
      </c>
      <c r="B1777" s="13">
        <v>1814134.1053378223</v>
      </c>
      <c r="C1777" s="14">
        <f t="shared" si="868"/>
        <v>0</v>
      </c>
      <c r="D1777" s="14">
        <f>B1777/MAX($B$13:B1777)-1</f>
        <v>-4.3367467933746351E-2</v>
      </c>
      <c r="L1777" s="12">
        <f t="shared" si="871"/>
        <v>42309</v>
      </c>
      <c r="M1777" s="13">
        <v>28845197.854146272</v>
      </c>
      <c r="N1777" s="14">
        <f t="shared" si="869"/>
        <v>0</v>
      </c>
      <c r="O1777" s="14">
        <f>M1777/MAX(M$13:$M1777)-1</f>
        <v>-0.11263373619675587</v>
      </c>
    </row>
    <row r="1778" spans="1:15" x14ac:dyDescent="0.3">
      <c r="A1778" s="12">
        <f t="shared" si="870"/>
        <v>42310</v>
      </c>
      <c r="B1778" s="13">
        <v>1818745.7237648424</v>
      </c>
      <c r="C1778" s="14">
        <f t="shared" si="868"/>
        <v>2.542049352057818E-3</v>
      </c>
      <c r="D1778" s="14">
        <f>B1778/MAX($B$13:B1778)-1</f>
        <v>-4.0935660825449971E-2</v>
      </c>
      <c r="L1778" s="12">
        <f t="shared" si="871"/>
        <v>42310</v>
      </c>
      <c r="M1778" s="13">
        <v>28769031.256503716</v>
      </c>
      <c r="N1778" s="14">
        <f t="shared" si="869"/>
        <v>-2.6405295615473667E-3</v>
      </c>
      <c r="O1778" s="14">
        <f>M1778/MAX(M$13:$M1778)-1</f>
        <v>-0.11497685304824823</v>
      </c>
    </row>
    <row r="1779" spans="1:15" x14ac:dyDescent="0.3">
      <c r="A1779" s="12">
        <f t="shared" si="870"/>
        <v>42311</v>
      </c>
      <c r="B1779" s="13">
        <v>1826746.5567532834</v>
      </c>
      <c r="C1779" s="14">
        <f t="shared" si="868"/>
        <v>4.3990937731961388E-3</v>
      </c>
      <c r="D1779" s="14">
        <f>B1779/MAX($B$13:B1779)-1</f>
        <v>-3.6716646862892666E-2</v>
      </c>
      <c r="L1779" s="12">
        <f t="shared" si="871"/>
        <v>42311</v>
      </c>
      <c r="M1779" s="13">
        <v>28696465.503486682</v>
      </c>
      <c r="N1779" s="14">
        <f t="shared" si="869"/>
        <v>-2.5223565009903082E-3</v>
      </c>
      <c r="O1779" s="14">
        <f>M1779/MAX(M$13:$M1779)-1</f>
        <v>-0.11720919693648879</v>
      </c>
    </row>
    <row r="1780" spans="1:15" x14ac:dyDescent="0.3">
      <c r="A1780" s="12">
        <f t="shared" si="870"/>
        <v>42312</v>
      </c>
      <c r="B1780" s="13">
        <v>1825688.9367485221</v>
      </c>
      <c r="C1780" s="14">
        <f t="shared" si="868"/>
        <v>-5.7896373246268951E-4</v>
      </c>
      <c r="D1780" s="14">
        <f>B1780/MAX($B$13:B1780)-1</f>
        <v>-3.727435298844417E-2</v>
      </c>
      <c r="L1780" s="12">
        <f t="shared" si="871"/>
        <v>42312</v>
      </c>
      <c r="M1780" s="13">
        <v>28771471.248182274</v>
      </c>
      <c r="N1780" s="14">
        <f t="shared" si="869"/>
        <v>2.6137624749109634E-3</v>
      </c>
      <c r="O1780" s="14">
        <f>M1780/MAX(M$13:$M1780)-1</f>
        <v>-0.11490179146224488</v>
      </c>
    </row>
    <row r="1781" spans="1:15" x14ac:dyDescent="0.3">
      <c r="A1781" s="12">
        <f t="shared" si="870"/>
        <v>42313</v>
      </c>
      <c r="B1781" s="13">
        <v>1822309.1718851102</v>
      </c>
      <c r="C1781" s="14">
        <f t="shared" si="868"/>
        <v>-1.8512271150807891E-3</v>
      </c>
      <c r="D1781" s="14">
        <f>B1781/MAX($B$13:B1781)-1</f>
        <v>-3.9056576810575616E-2</v>
      </c>
      <c r="L1781" s="12">
        <f t="shared" si="871"/>
        <v>42313</v>
      </c>
      <c r="M1781" s="13">
        <v>29110992.579091698</v>
      </c>
      <c r="N1781" s="14">
        <f t="shared" si="869"/>
        <v>1.1800624583314434E-2</v>
      </c>
      <c r="O1781" s="14">
        <f>M1781/MAX(M$13:$M1781)-1</f>
        <v>-0.10445707978392671</v>
      </c>
    </row>
    <row r="1782" spans="1:15" x14ac:dyDescent="0.3">
      <c r="A1782" s="12">
        <f t="shared" si="870"/>
        <v>42314</v>
      </c>
      <c r="B1782" s="13">
        <v>1818864.9387303519</v>
      </c>
      <c r="C1782" s="14">
        <f t="shared" si="868"/>
        <v>-1.8900377652137923E-3</v>
      </c>
      <c r="D1782" s="14">
        <f>B1782/MAX($B$13:B1782)-1</f>
        <v>-4.0872796170637549E-2</v>
      </c>
      <c r="L1782" s="12">
        <f t="shared" si="871"/>
        <v>42314</v>
      </c>
      <c r="M1782" s="13">
        <v>29127014.654142536</v>
      </c>
      <c r="N1782" s="14">
        <f t="shared" si="869"/>
        <v>5.5037886486730692E-4</v>
      </c>
      <c r="O1782" s="14">
        <f>M1782/MAX(M$13:$M1782)-1</f>
        <v>-0.10396419188805828</v>
      </c>
    </row>
    <row r="1783" spans="1:15" x14ac:dyDescent="0.3">
      <c r="A1783" s="12">
        <f t="shared" si="870"/>
        <v>42315</v>
      </c>
      <c r="B1783" s="13">
        <v>1818864.9387303519</v>
      </c>
      <c r="C1783" s="14">
        <f t="shared" si="868"/>
        <v>0</v>
      </c>
      <c r="D1783" s="14">
        <f>B1783/MAX($B$13:B1783)-1</f>
        <v>-4.0872796170637549E-2</v>
      </c>
      <c r="L1783" s="12">
        <f t="shared" si="871"/>
        <v>42315</v>
      </c>
      <c r="M1783" s="13">
        <v>29127014.654142536</v>
      </c>
      <c r="N1783" s="14">
        <f t="shared" si="869"/>
        <v>0</v>
      </c>
      <c r="O1783" s="14">
        <f>M1783/MAX(M$13:$M1783)-1</f>
        <v>-0.10396419188805828</v>
      </c>
    </row>
    <row r="1784" spans="1:15" x14ac:dyDescent="0.3">
      <c r="A1784" s="12">
        <f t="shared" si="870"/>
        <v>42316</v>
      </c>
      <c r="B1784" s="13">
        <v>1818864.9387303519</v>
      </c>
      <c r="C1784" s="14">
        <f t="shared" si="868"/>
        <v>0</v>
      </c>
      <c r="D1784" s="14">
        <f>B1784/MAX($B$13:B1784)-1</f>
        <v>-4.0872796170637549E-2</v>
      </c>
      <c r="L1784" s="12">
        <f t="shared" si="871"/>
        <v>42316</v>
      </c>
      <c r="M1784" s="13">
        <v>29127014.654142536</v>
      </c>
      <c r="N1784" s="14">
        <f t="shared" si="869"/>
        <v>0</v>
      </c>
      <c r="O1784" s="14">
        <f>M1784/MAX(M$13:$M1784)-1</f>
        <v>-0.10396419188805828</v>
      </c>
    </row>
    <row r="1785" spans="1:15" x14ac:dyDescent="0.3">
      <c r="A1785" s="12">
        <f t="shared" si="870"/>
        <v>42317</v>
      </c>
      <c r="B1785" s="13">
        <v>1811565.0660052563</v>
      </c>
      <c r="C1785" s="14">
        <f t="shared" si="868"/>
        <v>-4.0134220906975493E-3</v>
      </c>
      <c r="D1785" s="14">
        <f>B1785/MAX($B$13:B1785)-1</f>
        <v>-4.4722178478275199E-2</v>
      </c>
      <c r="L1785" s="12">
        <f t="shared" si="871"/>
        <v>42317</v>
      </c>
      <c r="M1785" s="13">
        <v>28726701.937447041</v>
      </c>
      <c r="N1785" s="14">
        <f t="shared" si="869"/>
        <v>-1.3743691945393377E-2</v>
      </c>
      <c r="O1785" s="14">
        <f>M1785/MAX(M$13:$M1785)-1</f>
        <v>-0.11627903200679046</v>
      </c>
    </row>
    <row r="1786" spans="1:15" x14ac:dyDescent="0.3">
      <c r="A1786" s="12">
        <f t="shared" si="870"/>
        <v>42318</v>
      </c>
      <c r="B1786" s="13">
        <v>1818994.0074084932</v>
      </c>
      <c r="C1786" s="14">
        <f t="shared" si="868"/>
        <v>4.1008416107397583E-3</v>
      </c>
      <c r="D1786" s="14">
        <f>B1786/MAX($B$13:B1786)-1</f>
        <v>-4.0804735437962036E-2</v>
      </c>
      <c r="L1786" s="12">
        <f t="shared" si="871"/>
        <v>42318</v>
      </c>
      <c r="M1786" s="13">
        <v>28457740.954278089</v>
      </c>
      <c r="N1786" s="14">
        <f t="shared" si="869"/>
        <v>-9.362751900814148E-3</v>
      </c>
      <c r="O1786" s="14">
        <f>M1786/MAX(M$13:$M1786)-1</f>
        <v>-0.12455309217965815</v>
      </c>
    </row>
    <row r="1787" spans="1:15" x14ac:dyDescent="0.3">
      <c r="A1787" s="12">
        <f t="shared" si="870"/>
        <v>42319</v>
      </c>
      <c r="B1787" s="13">
        <v>1818994.0074084932</v>
      </c>
      <c r="C1787" s="14">
        <f t="shared" si="868"/>
        <v>0</v>
      </c>
      <c r="D1787" s="14">
        <f>B1787/MAX($B$13:B1787)-1</f>
        <v>-4.0804735437962036E-2</v>
      </c>
      <c r="L1787" s="12">
        <f t="shared" si="871"/>
        <v>42319</v>
      </c>
      <c r="M1787" s="13">
        <v>28457740.954278089</v>
      </c>
      <c r="N1787" s="14">
        <f t="shared" si="869"/>
        <v>0</v>
      </c>
      <c r="O1787" s="14">
        <f>M1787/MAX(M$13:$M1787)-1</f>
        <v>-0.12455309217965815</v>
      </c>
    </row>
    <row r="1788" spans="1:15" x14ac:dyDescent="0.3">
      <c r="A1788" s="12">
        <f t="shared" si="870"/>
        <v>42320</v>
      </c>
      <c r="B1788" s="13">
        <v>1818994.0074084932</v>
      </c>
      <c r="C1788" s="14">
        <f t="shared" si="868"/>
        <v>0</v>
      </c>
      <c r="D1788" s="14">
        <f>B1788/MAX($B$13:B1788)-1</f>
        <v>-4.0804735437962036E-2</v>
      </c>
      <c r="L1788" s="12">
        <f t="shared" si="871"/>
        <v>42320</v>
      </c>
      <c r="M1788" s="13">
        <v>28457740.954278089</v>
      </c>
      <c r="N1788" s="14">
        <f t="shared" si="869"/>
        <v>0</v>
      </c>
      <c r="O1788" s="14">
        <f>M1788/MAX(M$13:$M1788)-1</f>
        <v>-0.12455309217965815</v>
      </c>
    </row>
    <row r="1789" spans="1:15" x14ac:dyDescent="0.3">
      <c r="A1789" s="12">
        <f t="shared" si="870"/>
        <v>42321</v>
      </c>
      <c r="B1789" s="13">
        <v>1816308.2793762693</v>
      </c>
      <c r="C1789" s="14">
        <f t="shared" si="868"/>
        <v>-1.4764908632383111E-3</v>
      </c>
      <c r="D1789" s="14">
        <f>B1789/MAX($B$13:B1789)-1</f>
        <v>-4.2220978482149341E-2</v>
      </c>
      <c r="L1789" s="12">
        <f t="shared" si="871"/>
        <v>42321</v>
      </c>
      <c r="M1789" s="13">
        <v>28720095.046418916</v>
      </c>
      <c r="N1789" s="14">
        <f t="shared" si="869"/>
        <v>9.2190765444923883E-3</v>
      </c>
      <c r="O1789" s="14">
        <f>M1789/MAX(M$13:$M1789)-1</f>
        <v>-0.11648228012582318</v>
      </c>
    </row>
    <row r="1790" spans="1:15" x14ac:dyDescent="0.3">
      <c r="A1790" s="12">
        <f t="shared" si="870"/>
        <v>42322</v>
      </c>
      <c r="B1790" s="13">
        <v>1816308.2793762693</v>
      </c>
      <c r="C1790" s="14">
        <f t="shared" si="868"/>
        <v>0</v>
      </c>
      <c r="D1790" s="14">
        <f>B1790/MAX($B$13:B1790)-1</f>
        <v>-4.2220978482149341E-2</v>
      </c>
      <c r="L1790" s="12">
        <f t="shared" si="871"/>
        <v>42322</v>
      </c>
      <c r="M1790" s="13">
        <v>28720095.046418916</v>
      </c>
      <c r="N1790" s="14">
        <f t="shared" si="869"/>
        <v>0</v>
      </c>
      <c r="O1790" s="14">
        <f>M1790/MAX(M$13:$M1790)-1</f>
        <v>-0.11648228012582318</v>
      </c>
    </row>
    <row r="1791" spans="1:15" x14ac:dyDescent="0.3">
      <c r="A1791" s="12">
        <f t="shared" si="870"/>
        <v>42323</v>
      </c>
      <c r="B1791" s="13">
        <v>1816308.2793762693</v>
      </c>
      <c r="C1791" s="14">
        <f t="shared" si="868"/>
        <v>0</v>
      </c>
      <c r="D1791" s="14">
        <f>B1791/MAX($B$13:B1791)-1</f>
        <v>-4.2220978482149341E-2</v>
      </c>
      <c r="L1791" s="12">
        <f t="shared" si="871"/>
        <v>42323</v>
      </c>
      <c r="M1791" s="13">
        <v>28720095.046418916</v>
      </c>
      <c r="N1791" s="14">
        <f t="shared" si="869"/>
        <v>0</v>
      </c>
      <c r="O1791" s="14">
        <f>M1791/MAX(M$13:$M1791)-1</f>
        <v>-0.11648228012582318</v>
      </c>
    </row>
    <row r="1792" spans="1:15" x14ac:dyDescent="0.3">
      <c r="A1792" s="12">
        <f t="shared" si="870"/>
        <v>42324</v>
      </c>
      <c r="B1792" s="13">
        <v>1807513.050424024</v>
      </c>
      <c r="C1792" s="14">
        <f t="shared" si="868"/>
        <v>-4.8423657217846472E-3</v>
      </c>
      <c r="D1792" s="14">
        <f>B1792/MAX($B$13:B1792)-1</f>
        <v>-4.6858894784991834E-2</v>
      </c>
      <c r="L1792" s="12">
        <f t="shared" si="871"/>
        <v>42324</v>
      </c>
      <c r="M1792" s="13">
        <v>29018920.694293134</v>
      </c>
      <c r="N1792" s="14">
        <f t="shared" si="869"/>
        <v>1.0404758319610075E-2</v>
      </c>
      <c r="O1792" s="14">
        <f>M1792/MAX(M$13:$M1792)-1</f>
        <v>-0.10728949177943947</v>
      </c>
    </row>
    <row r="1793" spans="1:15" x14ac:dyDescent="0.3">
      <c r="A1793" s="12">
        <f t="shared" si="870"/>
        <v>42325</v>
      </c>
      <c r="B1793" s="13">
        <v>1812967.4349086224</v>
      </c>
      <c r="C1793" s="14">
        <f t="shared" si="868"/>
        <v>3.0176183144674518E-3</v>
      </c>
      <c r="D1793" s="14">
        <f>B1793/MAX($B$13:B1793)-1</f>
        <v>-4.3982678729623359E-2</v>
      </c>
      <c r="L1793" s="12">
        <f t="shared" si="871"/>
        <v>42325</v>
      </c>
      <c r="M1793" s="13">
        <v>28941135.613762002</v>
      </c>
      <c r="N1793" s="14">
        <f t="shared" si="869"/>
        <v>-2.6804952999657239E-3</v>
      </c>
      <c r="O1793" s="14">
        <f>M1793/MAX(M$13:$M1793)-1</f>
        <v>-0.1096823981009547</v>
      </c>
    </row>
    <row r="1794" spans="1:15" x14ac:dyDescent="0.3">
      <c r="A1794" s="12">
        <f t="shared" si="870"/>
        <v>42326</v>
      </c>
      <c r="B1794" s="13">
        <v>1835336.9232340413</v>
      </c>
      <c r="C1794" s="14">
        <f t="shared" si="868"/>
        <v>1.233860459636249E-2</v>
      </c>
      <c r="D1794" s="14">
        <f>B1794/MAX($B$13:B1794)-1</f>
        <v>-3.2186759015194522E-2</v>
      </c>
      <c r="L1794" s="12">
        <f t="shared" si="871"/>
        <v>42326</v>
      </c>
      <c r="M1794" s="13">
        <v>29515504.056381751</v>
      </c>
      <c r="N1794" s="14">
        <f t="shared" si="869"/>
        <v>1.9846092091376999E-2</v>
      </c>
      <c r="O1794" s="14">
        <f>M1794/MAX(M$13:$M1794)-1</f>
        <v>-9.201307298309247E-2</v>
      </c>
    </row>
    <row r="1795" spans="1:15" x14ac:dyDescent="0.3">
      <c r="A1795" s="12">
        <f t="shared" si="870"/>
        <v>42327</v>
      </c>
      <c r="B1795" s="13">
        <v>1829906.0497669023</v>
      </c>
      <c r="C1795" s="14">
        <f t="shared" si="868"/>
        <v>-2.9590607579392803E-3</v>
      </c>
      <c r="D1795" s="14">
        <f>B1795/MAX($B$13:B1795)-1</f>
        <v>-3.5050577197606847E-2</v>
      </c>
      <c r="L1795" s="12">
        <f t="shared" si="871"/>
        <v>42327</v>
      </c>
      <c r="M1795" s="13">
        <v>29395332.846480835</v>
      </c>
      <c r="N1795" s="14">
        <f t="shared" si="869"/>
        <v>-4.0714605338049159E-3</v>
      </c>
      <c r="O1795" s="14">
        <f>M1795/MAX(M$13:$M1795)-1</f>
        <v>-9.5709905921652516E-2</v>
      </c>
    </row>
    <row r="1796" spans="1:15" x14ac:dyDescent="0.3">
      <c r="A1796" s="12">
        <f t="shared" si="870"/>
        <v>42328</v>
      </c>
      <c r="B1796" s="13">
        <v>1828748.0288775202</v>
      </c>
      <c r="C1796" s="14">
        <f t="shared" si="868"/>
        <v>-6.3283078906128942E-4</v>
      </c>
      <c r="D1796" s="14">
        <f>B1796/MAX($B$13:B1796)-1</f>
        <v>-3.5661226902243159E-2</v>
      </c>
      <c r="L1796" s="12">
        <f t="shared" si="871"/>
        <v>42328</v>
      </c>
      <c r="M1796" s="13">
        <v>29393288.770922959</v>
      </c>
      <c r="N1796" s="14">
        <f t="shared" si="869"/>
        <v>-6.9537418356580005E-5</v>
      </c>
      <c r="O1796" s="14">
        <f>M1796/MAX(M$13:$M1796)-1</f>
        <v>-9.5772787920240132E-2</v>
      </c>
    </row>
    <row r="1797" spans="1:15" x14ac:dyDescent="0.3">
      <c r="A1797" s="12">
        <f t="shared" si="870"/>
        <v>42329</v>
      </c>
      <c r="B1797" s="13">
        <v>1828748.0288775202</v>
      </c>
      <c r="C1797" s="14">
        <f t="shared" si="868"/>
        <v>0</v>
      </c>
      <c r="D1797" s="14">
        <f>B1797/MAX($B$13:B1797)-1</f>
        <v>-3.5661226902243159E-2</v>
      </c>
      <c r="L1797" s="12">
        <f t="shared" si="871"/>
        <v>42329</v>
      </c>
      <c r="M1797" s="13">
        <v>29393288.770922959</v>
      </c>
      <c r="N1797" s="14">
        <f t="shared" si="869"/>
        <v>0</v>
      </c>
      <c r="O1797" s="14">
        <f>M1797/MAX(M$13:$M1797)-1</f>
        <v>-9.5772787920240132E-2</v>
      </c>
    </row>
    <row r="1798" spans="1:15" x14ac:dyDescent="0.3">
      <c r="A1798" s="12">
        <f t="shared" si="870"/>
        <v>42330</v>
      </c>
      <c r="B1798" s="13">
        <v>1828748.0288775202</v>
      </c>
      <c r="C1798" s="14">
        <f t="shared" si="868"/>
        <v>0</v>
      </c>
      <c r="D1798" s="14">
        <f>B1798/MAX($B$13:B1798)-1</f>
        <v>-3.5661226902243159E-2</v>
      </c>
      <c r="L1798" s="12">
        <f t="shared" si="871"/>
        <v>42330</v>
      </c>
      <c r="M1798" s="13">
        <v>29393288.770922959</v>
      </c>
      <c r="N1798" s="14">
        <f t="shared" si="869"/>
        <v>0</v>
      </c>
      <c r="O1798" s="14">
        <f>M1798/MAX(M$13:$M1798)-1</f>
        <v>-9.5772787920240132E-2</v>
      </c>
    </row>
    <row r="1799" spans="1:15" x14ac:dyDescent="0.3">
      <c r="A1799" s="12">
        <f t="shared" si="870"/>
        <v>42331</v>
      </c>
      <c r="B1799" s="13">
        <v>1833082.5056640583</v>
      </c>
      <c r="C1799" s="14">
        <f t="shared" si="868"/>
        <v>2.3701880839201994E-3</v>
      </c>
      <c r="D1799" s="14">
        <f>B1799/MAX($B$13:B1799)-1</f>
        <v>-3.3375562633384592E-2</v>
      </c>
      <c r="L1799" s="12">
        <f t="shared" si="871"/>
        <v>42331</v>
      </c>
      <c r="M1799" s="13">
        <v>29190434.190484628</v>
      </c>
      <c r="N1799" s="14">
        <f t="shared" si="869"/>
        <v>-6.9013910630851827E-3</v>
      </c>
      <c r="O1799" s="14">
        <f>M1799/MAX(M$13:$M1799)-1</f>
        <v>-0.10201321352068593</v>
      </c>
    </row>
    <row r="1800" spans="1:15" x14ac:dyDescent="0.3">
      <c r="A1800" s="12">
        <f t="shared" si="870"/>
        <v>42332</v>
      </c>
      <c r="B1800" s="13">
        <v>1834260.5239902525</v>
      </c>
      <c r="C1800" s="14">
        <f t="shared" si="868"/>
        <v>6.4264337396391369E-4</v>
      </c>
      <c r="D1800" s="14">
        <f>B1800/MAX($B$13:B1800)-1</f>
        <v>-3.2754367843599308E-2</v>
      </c>
      <c r="L1800" s="12">
        <f t="shared" si="871"/>
        <v>42332</v>
      </c>
      <c r="M1800" s="13">
        <v>29494200.119805314</v>
      </c>
      <c r="N1800" s="14">
        <f t="shared" si="869"/>
        <v>1.0406351866451669E-2</v>
      </c>
      <c r="O1800" s="14">
        <f>M1800/MAX(M$13:$M1800)-1</f>
        <v>-9.2668447049157887E-2</v>
      </c>
    </row>
    <row r="1801" spans="1:15" x14ac:dyDescent="0.3">
      <c r="A1801" s="12">
        <f t="shared" si="870"/>
        <v>42333</v>
      </c>
      <c r="B1801" s="13">
        <v>1834260.5239902525</v>
      </c>
      <c r="C1801" s="14">
        <f t="shared" si="868"/>
        <v>0</v>
      </c>
      <c r="D1801" s="14">
        <f>B1801/MAX($B$13:B1801)-1</f>
        <v>-3.2754367843599308E-2</v>
      </c>
      <c r="L1801" s="12">
        <f t="shared" si="871"/>
        <v>42333</v>
      </c>
      <c r="M1801" s="13">
        <v>29494200.119805314</v>
      </c>
      <c r="N1801" s="14">
        <f t="shared" si="869"/>
        <v>0</v>
      </c>
      <c r="O1801" s="14">
        <f>M1801/MAX(M$13:$M1801)-1</f>
        <v>-9.2668447049157887E-2</v>
      </c>
    </row>
    <row r="1802" spans="1:15" x14ac:dyDescent="0.3">
      <c r="A1802" s="12">
        <f t="shared" si="870"/>
        <v>42334</v>
      </c>
      <c r="B1802" s="13">
        <v>1830827.3262657542</v>
      </c>
      <c r="C1802" s="14">
        <f t="shared" si="868"/>
        <v>-1.8717067066513771E-3</v>
      </c>
      <c r="D1802" s="14">
        <f>B1802/MAX($B$13:B1802)-1</f>
        <v>-3.4564767980285627E-2</v>
      </c>
      <c r="L1802" s="12">
        <f t="shared" si="871"/>
        <v>42334</v>
      </c>
      <c r="M1802" s="13">
        <v>29659477.848176397</v>
      </c>
      <c r="N1802" s="14">
        <f t="shared" si="869"/>
        <v>5.603736588879471E-3</v>
      </c>
      <c r="O1802" s="14">
        <f>M1802/MAX(M$13:$M1802)-1</f>
        <v>-8.758400002764255E-2</v>
      </c>
    </row>
    <row r="1803" spans="1:15" x14ac:dyDescent="0.3">
      <c r="A1803" s="12">
        <f t="shared" si="870"/>
        <v>42335</v>
      </c>
      <c r="B1803" s="13">
        <v>1830827.3262657542</v>
      </c>
      <c r="C1803" s="14">
        <f t="shared" si="868"/>
        <v>0</v>
      </c>
      <c r="D1803" s="14">
        <f>B1803/MAX($B$13:B1803)-1</f>
        <v>-3.4564767980285627E-2</v>
      </c>
      <c r="L1803" s="12">
        <f t="shared" si="871"/>
        <v>42335</v>
      </c>
      <c r="M1803" s="13">
        <v>29895049.951798402</v>
      </c>
      <c r="N1803" s="14">
        <f t="shared" si="869"/>
        <v>7.9425573446663122E-3</v>
      </c>
      <c r="O1803" s="14">
        <f>M1803/MAX(M$13:$M1803)-1</f>
        <v>-8.0337083625670935E-2</v>
      </c>
    </row>
    <row r="1804" spans="1:15" x14ac:dyDescent="0.3">
      <c r="A1804" s="12">
        <f t="shared" si="870"/>
        <v>42336</v>
      </c>
      <c r="B1804" s="13">
        <v>1830827.3262657542</v>
      </c>
      <c r="C1804" s="14">
        <f t="shared" si="868"/>
        <v>0</v>
      </c>
      <c r="D1804" s="14">
        <f>B1804/MAX($B$13:B1804)-1</f>
        <v>-3.4564767980285627E-2</v>
      </c>
      <c r="L1804" s="12">
        <f t="shared" si="871"/>
        <v>42336</v>
      </c>
      <c r="M1804" s="13">
        <v>29895049.951798402</v>
      </c>
      <c r="N1804" s="14">
        <f t="shared" si="869"/>
        <v>0</v>
      </c>
      <c r="O1804" s="14">
        <f>M1804/MAX(M$13:$M1804)-1</f>
        <v>-8.0337083625670935E-2</v>
      </c>
    </row>
    <row r="1805" spans="1:15" x14ac:dyDescent="0.3">
      <c r="A1805" s="12">
        <f t="shared" si="870"/>
        <v>42337</v>
      </c>
      <c r="B1805" s="13">
        <v>1830827.3262657542</v>
      </c>
      <c r="C1805" s="14">
        <f t="shared" si="868"/>
        <v>0</v>
      </c>
      <c r="D1805" s="14">
        <f>B1805/MAX($B$13:B1805)-1</f>
        <v>-3.4564767980285627E-2</v>
      </c>
      <c r="L1805" s="12">
        <f t="shared" si="871"/>
        <v>42337</v>
      </c>
      <c r="M1805" s="13">
        <v>29895049.951798402</v>
      </c>
      <c r="N1805" s="14">
        <f t="shared" si="869"/>
        <v>0</v>
      </c>
      <c r="O1805" s="14">
        <f>M1805/MAX(M$13:$M1805)-1</f>
        <v>-8.0337083625670935E-2</v>
      </c>
    </row>
    <row r="1806" spans="1:15" x14ac:dyDescent="0.3">
      <c r="A1806" s="12">
        <f t="shared" si="870"/>
        <v>42338</v>
      </c>
      <c r="B1806" s="13">
        <v>1830827.3262657542</v>
      </c>
      <c r="C1806" s="14">
        <f t="shared" ref="C1806:C1869" si="872">B1806/B1805-1</f>
        <v>0</v>
      </c>
      <c r="D1806" s="14">
        <f>B1806/MAX($B$13:B1806)-1</f>
        <v>-3.4564767980285627E-2</v>
      </c>
      <c r="L1806" s="12">
        <f t="shared" si="871"/>
        <v>42338</v>
      </c>
      <c r="M1806" s="13">
        <v>30050663.408513118</v>
      </c>
      <c r="N1806" s="14">
        <f t="shared" si="869"/>
        <v>5.2053251948271928E-3</v>
      </c>
      <c r="O1806" s="14">
        <f>M1806/MAX(M$13:$M1806)-1</f>
        <v>-7.554993907631935E-2</v>
      </c>
    </row>
    <row r="1807" spans="1:15" x14ac:dyDescent="0.3">
      <c r="A1807" s="12">
        <f t="shared" si="870"/>
        <v>42339</v>
      </c>
      <c r="B1807" s="13">
        <v>1830827.3262657542</v>
      </c>
      <c r="C1807" s="14">
        <f t="shared" si="872"/>
        <v>0</v>
      </c>
      <c r="D1807" s="14">
        <f>B1807/MAX($B$13:B1807)-1</f>
        <v>-3.4564767980285627E-2</v>
      </c>
      <c r="L1807" s="12">
        <f t="shared" si="871"/>
        <v>42339</v>
      </c>
      <c r="M1807" s="13">
        <v>30074386.159855574</v>
      </c>
      <c r="N1807" s="14">
        <f t="shared" ref="N1807:N1870" si="873">M1807/M1806-1</f>
        <v>7.8942521234770524E-4</v>
      </c>
      <c r="O1807" s="14">
        <f>M1807/MAX(M$13:$M1807)-1</f>
        <v>-7.4820154890669732E-2</v>
      </c>
    </row>
    <row r="1808" spans="1:15" x14ac:dyDescent="0.3">
      <c r="A1808" s="12">
        <f t="shared" ref="A1808:A1871" si="874">A1807+1</f>
        <v>42340</v>
      </c>
      <c r="B1808" s="13">
        <v>1830827.3262657542</v>
      </c>
      <c r="C1808" s="14">
        <f t="shared" si="872"/>
        <v>0</v>
      </c>
      <c r="D1808" s="14">
        <f>B1808/MAX($B$13:B1808)-1</f>
        <v>-3.4564767980285627E-2</v>
      </c>
      <c r="L1808" s="12">
        <f t="shared" ref="L1808:L1871" si="875">L1807+1</f>
        <v>42340</v>
      </c>
      <c r="M1808" s="13">
        <v>30615763.10329859</v>
      </c>
      <c r="N1808" s="14">
        <f t="shared" si="873"/>
        <v>1.8001263286486102E-2</v>
      </c>
      <c r="O1808" s="14">
        <f>M1808/MAX(M$13:$M1808)-1</f>
        <v>-5.8165748911506165E-2</v>
      </c>
    </row>
    <row r="1809" spans="1:15" x14ac:dyDescent="0.3">
      <c r="A1809" s="12">
        <f t="shared" si="874"/>
        <v>42341</v>
      </c>
      <c r="B1809" s="13">
        <v>1830827.3262657542</v>
      </c>
      <c r="C1809" s="14">
        <f t="shared" si="872"/>
        <v>0</v>
      </c>
      <c r="D1809" s="14">
        <f>B1809/MAX($B$13:B1809)-1</f>
        <v>-3.4564767980285627E-2</v>
      </c>
      <c r="L1809" s="12">
        <f t="shared" si="875"/>
        <v>42341</v>
      </c>
      <c r="M1809" s="13">
        <v>30777299.876530666</v>
      </c>
      <c r="N1809" s="14">
        <f t="shared" si="873"/>
        <v>5.2762615351786835E-3</v>
      </c>
      <c r="O1809" s="14">
        <f>M1809/MAX(M$13:$M1809)-1</f>
        <v>-5.3196385079974151E-2</v>
      </c>
    </row>
    <row r="1810" spans="1:15" x14ac:dyDescent="0.3">
      <c r="A1810" s="12">
        <f t="shared" si="874"/>
        <v>42342</v>
      </c>
      <c r="B1810" s="13">
        <v>1830827.3262657542</v>
      </c>
      <c r="C1810" s="14">
        <f t="shared" si="872"/>
        <v>0</v>
      </c>
      <c r="D1810" s="14">
        <f>B1810/MAX($B$13:B1810)-1</f>
        <v>-3.4564767980285627E-2</v>
      </c>
      <c r="L1810" s="12">
        <f t="shared" si="875"/>
        <v>42342</v>
      </c>
      <c r="M1810" s="13">
        <v>31021587.556958336</v>
      </c>
      <c r="N1810" s="14">
        <f t="shared" si="873"/>
        <v>7.9372680971911969E-3</v>
      </c>
      <c r="O1810" s="14">
        <f>M1810/MAX(M$13:$M1810)-1</f>
        <v>-4.5681350952964217E-2</v>
      </c>
    </row>
    <row r="1811" spans="1:15" x14ac:dyDescent="0.3">
      <c r="A1811" s="12">
        <f t="shared" si="874"/>
        <v>42343</v>
      </c>
      <c r="B1811" s="13">
        <v>1830827.3262657542</v>
      </c>
      <c r="C1811" s="14">
        <f t="shared" si="872"/>
        <v>0</v>
      </c>
      <c r="D1811" s="14">
        <f>B1811/MAX($B$13:B1811)-1</f>
        <v>-3.4564767980285627E-2</v>
      </c>
      <c r="L1811" s="12">
        <f t="shared" si="875"/>
        <v>42343</v>
      </c>
      <c r="M1811" s="13">
        <v>31021587.556958336</v>
      </c>
      <c r="N1811" s="14">
        <f t="shared" si="873"/>
        <v>0</v>
      </c>
      <c r="O1811" s="14">
        <f>M1811/MAX(M$13:$M1811)-1</f>
        <v>-4.5681350952964217E-2</v>
      </c>
    </row>
    <row r="1812" spans="1:15" x14ac:dyDescent="0.3">
      <c r="A1812" s="12">
        <f t="shared" si="874"/>
        <v>42344</v>
      </c>
      <c r="B1812" s="13">
        <v>1830827.3262657542</v>
      </c>
      <c r="C1812" s="14">
        <f t="shared" si="872"/>
        <v>0</v>
      </c>
      <c r="D1812" s="14">
        <f>B1812/MAX($B$13:B1812)-1</f>
        <v>-3.4564767980285627E-2</v>
      </c>
      <c r="L1812" s="12">
        <f t="shared" si="875"/>
        <v>42344</v>
      </c>
      <c r="M1812" s="13">
        <v>31021587.556958336</v>
      </c>
      <c r="N1812" s="14">
        <f t="shared" si="873"/>
        <v>0</v>
      </c>
      <c r="O1812" s="14">
        <f>M1812/MAX(M$13:$M1812)-1</f>
        <v>-4.5681350952964217E-2</v>
      </c>
    </row>
    <row r="1813" spans="1:15" x14ac:dyDescent="0.3">
      <c r="A1813" s="12">
        <f t="shared" si="874"/>
        <v>42345</v>
      </c>
      <c r="B1813" s="13">
        <v>1830827.3262657542</v>
      </c>
      <c r="C1813" s="14">
        <f t="shared" si="872"/>
        <v>0</v>
      </c>
      <c r="D1813" s="14">
        <f>B1813/MAX($B$13:B1813)-1</f>
        <v>-3.4564767980285627E-2</v>
      </c>
      <c r="L1813" s="12">
        <f t="shared" si="875"/>
        <v>42345</v>
      </c>
      <c r="M1813" s="13">
        <v>31162053.517115187</v>
      </c>
      <c r="N1813" s="14">
        <f t="shared" si="873"/>
        <v>4.5280068242459226E-3</v>
      </c>
      <c r="O1813" s="14">
        <f>M1813/MAX(M$13:$M1813)-1</f>
        <v>-4.1360189597574037E-2</v>
      </c>
    </row>
    <row r="1814" spans="1:15" x14ac:dyDescent="0.3">
      <c r="A1814" s="12">
        <f t="shared" si="874"/>
        <v>42346</v>
      </c>
      <c r="B1814" s="13">
        <v>1830827.3262657542</v>
      </c>
      <c r="C1814" s="14">
        <f t="shared" si="872"/>
        <v>0</v>
      </c>
      <c r="D1814" s="14">
        <f>B1814/MAX($B$13:B1814)-1</f>
        <v>-3.4564767980285627E-2</v>
      </c>
      <c r="L1814" s="12">
        <f t="shared" si="875"/>
        <v>42346</v>
      </c>
      <c r="M1814" s="13">
        <v>31393007.184612002</v>
      </c>
      <c r="N1814" s="14">
        <f t="shared" si="873"/>
        <v>7.4113750998459071E-3</v>
      </c>
      <c r="O1814" s="14">
        <f>M1814/MAX(M$13:$M1814)-1</f>
        <v>-3.4255350377036531E-2</v>
      </c>
    </row>
    <row r="1815" spans="1:15" x14ac:dyDescent="0.3">
      <c r="A1815" s="12">
        <f t="shared" si="874"/>
        <v>42347</v>
      </c>
      <c r="B1815" s="13">
        <v>1830827.3262657542</v>
      </c>
      <c r="C1815" s="14">
        <f t="shared" si="872"/>
        <v>0</v>
      </c>
      <c r="D1815" s="14">
        <f>B1815/MAX($B$13:B1815)-1</f>
        <v>-3.4564767980285627E-2</v>
      </c>
      <c r="L1815" s="12">
        <f t="shared" si="875"/>
        <v>42347</v>
      </c>
      <c r="M1815" s="13">
        <v>31637050.395049524</v>
      </c>
      <c r="N1815" s="14">
        <f t="shared" si="873"/>
        <v>7.7738080013292077E-3</v>
      </c>
      <c r="O1815" s="14">
        <f>M1815/MAX(M$13:$M1815)-1</f>
        <v>-2.6747836892556665E-2</v>
      </c>
    </row>
    <row r="1816" spans="1:15" x14ac:dyDescent="0.3">
      <c r="A1816" s="12">
        <f t="shared" si="874"/>
        <v>42348</v>
      </c>
      <c r="B1816" s="13">
        <v>1830827.3262657542</v>
      </c>
      <c r="C1816" s="14">
        <f t="shared" si="872"/>
        <v>0</v>
      </c>
      <c r="D1816" s="14">
        <f>B1816/MAX($B$13:B1816)-1</f>
        <v>-3.4564767980285627E-2</v>
      </c>
      <c r="L1816" s="12">
        <f t="shared" si="875"/>
        <v>42348</v>
      </c>
      <c r="M1816" s="13">
        <v>31586923.224382114</v>
      </c>
      <c r="N1816" s="14">
        <f t="shared" si="873"/>
        <v>-1.5844451376305635E-3</v>
      </c>
      <c r="O1816" s="14">
        <f>M1816/MAX(M$13:$M1816)-1</f>
        <v>-2.8289901550080709E-2</v>
      </c>
    </row>
    <row r="1817" spans="1:15" x14ac:dyDescent="0.3">
      <c r="A1817" s="12">
        <f t="shared" si="874"/>
        <v>42349</v>
      </c>
      <c r="B1817" s="13">
        <v>1830827.3262657542</v>
      </c>
      <c r="C1817" s="14">
        <f t="shared" si="872"/>
        <v>0</v>
      </c>
      <c r="D1817" s="14">
        <f>B1817/MAX($B$13:B1817)-1</f>
        <v>-3.4564767980285627E-2</v>
      </c>
      <c r="L1817" s="12">
        <f t="shared" si="875"/>
        <v>42349</v>
      </c>
      <c r="M1817" s="13">
        <v>31361389.476943251</v>
      </c>
      <c r="N1817" s="14">
        <f t="shared" si="873"/>
        <v>-7.1400986362853969E-3</v>
      </c>
      <c r="O1817" s="14">
        <f>M1817/MAX(M$13:$M1817)-1</f>
        <v>-3.5228007498887659E-2</v>
      </c>
    </row>
    <row r="1818" spans="1:15" x14ac:dyDescent="0.3">
      <c r="A1818" s="12">
        <f t="shared" si="874"/>
        <v>42350</v>
      </c>
      <c r="B1818" s="13">
        <v>1830827.3262657542</v>
      </c>
      <c r="C1818" s="14">
        <f t="shared" si="872"/>
        <v>0</v>
      </c>
      <c r="D1818" s="14">
        <f>B1818/MAX($B$13:B1818)-1</f>
        <v>-3.4564767980285627E-2</v>
      </c>
      <c r="L1818" s="12">
        <f t="shared" si="875"/>
        <v>42350</v>
      </c>
      <c r="M1818" s="13">
        <v>31361389.476943251</v>
      </c>
      <c r="N1818" s="14">
        <f t="shared" si="873"/>
        <v>0</v>
      </c>
      <c r="O1818" s="14">
        <f>M1818/MAX(M$13:$M1818)-1</f>
        <v>-3.5228007498887659E-2</v>
      </c>
    </row>
    <row r="1819" spans="1:15" x14ac:dyDescent="0.3">
      <c r="A1819" s="12">
        <f t="shared" si="874"/>
        <v>42351</v>
      </c>
      <c r="B1819" s="13">
        <v>1830827.3262657542</v>
      </c>
      <c r="C1819" s="14">
        <f t="shared" si="872"/>
        <v>0</v>
      </c>
      <c r="D1819" s="14">
        <f>B1819/MAX($B$13:B1819)-1</f>
        <v>-3.4564767980285627E-2</v>
      </c>
      <c r="L1819" s="12">
        <f t="shared" si="875"/>
        <v>42351</v>
      </c>
      <c r="M1819" s="13">
        <v>31361389.476943251</v>
      </c>
      <c r="N1819" s="14">
        <f t="shared" si="873"/>
        <v>0</v>
      </c>
      <c r="O1819" s="14">
        <f>M1819/MAX(M$13:$M1819)-1</f>
        <v>-3.5228007498887659E-2</v>
      </c>
    </row>
    <row r="1820" spans="1:15" x14ac:dyDescent="0.3">
      <c r="A1820" s="12">
        <f t="shared" si="874"/>
        <v>42352</v>
      </c>
      <c r="B1820" s="13">
        <v>1830827.3262657542</v>
      </c>
      <c r="C1820" s="14">
        <f t="shared" si="872"/>
        <v>0</v>
      </c>
      <c r="D1820" s="14">
        <f>B1820/MAX($B$13:B1820)-1</f>
        <v>-3.4564767980285627E-2</v>
      </c>
      <c r="L1820" s="12">
        <f t="shared" si="875"/>
        <v>42352</v>
      </c>
      <c r="M1820" s="13">
        <v>31066562.487575572</v>
      </c>
      <c r="N1820" s="14">
        <f t="shared" si="873"/>
        <v>-9.4009543035213916E-3</v>
      </c>
      <c r="O1820" s="14">
        <f>M1820/MAX(M$13:$M1820)-1</f>
        <v>-4.4297784913707949E-2</v>
      </c>
    </row>
    <row r="1821" spans="1:15" x14ac:dyDescent="0.3">
      <c r="A1821" s="12">
        <f t="shared" si="874"/>
        <v>42353</v>
      </c>
      <c r="B1821" s="13">
        <v>1830827.3262657542</v>
      </c>
      <c r="C1821" s="14">
        <f t="shared" si="872"/>
        <v>0</v>
      </c>
      <c r="D1821" s="14">
        <f>B1821/MAX($B$13:B1821)-1</f>
        <v>-3.4564767980285627E-2</v>
      </c>
      <c r="L1821" s="12">
        <f t="shared" si="875"/>
        <v>42353</v>
      </c>
      <c r="M1821" s="13">
        <v>31195437.342410307</v>
      </c>
      <c r="N1821" s="14">
        <f t="shared" si="873"/>
        <v>4.148346148250992E-3</v>
      </c>
      <c r="O1821" s="14">
        <f>M1821/MAX(M$13:$M1821)-1</f>
        <v>-4.0333201310879696E-2</v>
      </c>
    </row>
    <row r="1822" spans="1:15" x14ac:dyDescent="0.3">
      <c r="A1822" s="12">
        <f t="shared" si="874"/>
        <v>42354</v>
      </c>
      <c r="B1822" s="13">
        <v>1830827.3262657542</v>
      </c>
      <c r="C1822" s="14">
        <f t="shared" si="872"/>
        <v>0</v>
      </c>
      <c r="D1822" s="14">
        <f>B1822/MAX($B$13:B1822)-1</f>
        <v>-3.4564767980285627E-2</v>
      </c>
      <c r="L1822" s="12">
        <f t="shared" si="875"/>
        <v>42354</v>
      </c>
      <c r="M1822" s="13">
        <v>31516712.113936886</v>
      </c>
      <c r="N1822" s="14">
        <f t="shared" si="873"/>
        <v>1.0298774400889776E-2</v>
      </c>
      <c r="O1822" s="14">
        <f>M1822/MAX(M$13:$M1822)-1</f>
        <v>-3.0449809451156273E-2</v>
      </c>
    </row>
    <row r="1823" spans="1:15" x14ac:dyDescent="0.3">
      <c r="A1823" s="12">
        <f t="shared" si="874"/>
        <v>42355</v>
      </c>
      <c r="B1823" s="13">
        <v>1830827.3262657542</v>
      </c>
      <c r="C1823" s="14">
        <f t="shared" si="872"/>
        <v>0</v>
      </c>
      <c r="D1823" s="14">
        <f>B1823/MAX($B$13:B1823)-1</f>
        <v>-3.4564767980285627E-2</v>
      </c>
      <c r="L1823" s="12">
        <f t="shared" si="875"/>
        <v>42355</v>
      </c>
      <c r="M1823" s="13">
        <v>31827636.948797874</v>
      </c>
      <c r="N1823" s="14">
        <f t="shared" si="873"/>
        <v>9.8653956585621483E-3</v>
      </c>
      <c r="O1823" s="14">
        <f>M1823/MAX(M$13:$M1823)-1</f>
        <v>-2.0884813210557462E-2</v>
      </c>
    </row>
    <row r="1824" spans="1:15" x14ac:dyDescent="0.3">
      <c r="A1824" s="12">
        <f t="shared" si="874"/>
        <v>42356</v>
      </c>
      <c r="B1824" s="13">
        <v>1830827.3262657542</v>
      </c>
      <c r="C1824" s="14">
        <f t="shared" si="872"/>
        <v>0</v>
      </c>
      <c r="D1824" s="14">
        <f>B1824/MAX($B$13:B1824)-1</f>
        <v>-3.4564767980285627E-2</v>
      </c>
      <c r="L1824" s="12">
        <f t="shared" si="875"/>
        <v>42356</v>
      </c>
      <c r="M1824" s="13">
        <v>31372215.650076028</v>
      </c>
      <c r="N1824" s="14">
        <f t="shared" si="873"/>
        <v>-1.4308988740021622E-2</v>
      </c>
      <c r="O1824" s="14">
        <f>M1824/MAX(M$13:$M1824)-1</f>
        <v>-3.4894961393511892E-2</v>
      </c>
    </row>
    <row r="1825" spans="1:15" x14ac:dyDescent="0.3">
      <c r="A1825" s="12">
        <f t="shared" si="874"/>
        <v>42357</v>
      </c>
      <c r="B1825" s="13">
        <v>1830827.3262657542</v>
      </c>
      <c r="C1825" s="14">
        <f t="shared" si="872"/>
        <v>0</v>
      </c>
      <c r="D1825" s="14">
        <f>B1825/MAX($B$13:B1825)-1</f>
        <v>-3.4564767980285627E-2</v>
      </c>
      <c r="L1825" s="12">
        <f t="shared" si="875"/>
        <v>42357</v>
      </c>
      <c r="M1825" s="13">
        <v>31372215.650076028</v>
      </c>
      <c r="N1825" s="14">
        <f t="shared" si="873"/>
        <v>0</v>
      </c>
      <c r="O1825" s="14">
        <f>M1825/MAX(M$13:$M1825)-1</f>
        <v>-3.4894961393511892E-2</v>
      </c>
    </row>
    <row r="1826" spans="1:15" x14ac:dyDescent="0.3">
      <c r="A1826" s="12">
        <f t="shared" si="874"/>
        <v>42358</v>
      </c>
      <c r="B1826" s="13">
        <v>1830827.3262657542</v>
      </c>
      <c r="C1826" s="14">
        <f t="shared" si="872"/>
        <v>0</v>
      </c>
      <c r="D1826" s="14">
        <f>B1826/MAX($B$13:B1826)-1</f>
        <v>-3.4564767980285627E-2</v>
      </c>
      <c r="L1826" s="12">
        <f t="shared" si="875"/>
        <v>42358</v>
      </c>
      <c r="M1826" s="13">
        <v>31372215.650076028</v>
      </c>
      <c r="N1826" s="14">
        <f t="shared" si="873"/>
        <v>0</v>
      </c>
      <c r="O1826" s="14">
        <f>M1826/MAX(M$13:$M1826)-1</f>
        <v>-3.4894961393511892E-2</v>
      </c>
    </row>
    <row r="1827" spans="1:15" x14ac:dyDescent="0.3">
      <c r="A1827" s="12">
        <f t="shared" si="874"/>
        <v>42359</v>
      </c>
      <c r="B1827" s="13">
        <v>1830827.3262657542</v>
      </c>
      <c r="C1827" s="14">
        <f t="shared" si="872"/>
        <v>0</v>
      </c>
      <c r="D1827" s="14">
        <f>B1827/MAX($B$13:B1827)-1</f>
        <v>-3.4564767980285627E-2</v>
      </c>
      <c r="L1827" s="12">
        <f t="shared" si="875"/>
        <v>42359</v>
      </c>
      <c r="M1827" s="13">
        <v>31300877.462570079</v>
      </c>
      <c r="N1827" s="14">
        <f t="shared" si="873"/>
        <v>-2.2739288898703247E-3</v>
      </c>
      <c r="O1827" s="14">
        <f>M1827/MAX(M$13:$M1827)-1</f>
        <v>-3.7089541622558508E-2</v>
      </c>
    </row>
    <row r="1828" spans="1:15" x14ac:dyDescent="0.3">
      <c r="A1828" s="12">
        <f t="shared" si="874"/>
        <v>42360</v>
      </c>
      <c r="B1828" s="13">
        <v>1830827.3262657542</v>
      </c>
      <c r="C1828" s="14">
        <f t="shared" si="872"/>
        <v>0</v>
      </c>
      <c r="D1828" s="14">
        <f>B1828/MAX($B$13:B1828)-1</f>
        <v>-3.4564767980285627E-2</v>
      </c>
      <c r="L1828" s="12">
        <f t="shared" si="875"/>
        <v>42360</v>
      </c>
      <c r="M1828" s="13">
        <v>31030871.503603604</v>
      </c>
      <c r="N1828" s="14">
        <f t="shared" si="873"/>
        <v>-8.6261466404368159E-3</v>
      </c>
      <c r="O1828" s="14">
        <f>M1828/MAX(M$13:$M1828)-1</f>
        <v>-4.5395748438132655E-2</v>
      </c>
    </row>
    <row r="1829" spans="1:15" x14ac:dyDescent="0.3">
      <c r="A1829" s="12">
        <f t="shared" si="874"/>
        <v>42361</v>
      </c>
      <c r="B1829" s="13">
        <v>1830827.3262657542</v>
      </c>
      <c r="C1829" s="14">
        <f t="shared" si="872"/>
        <v>0</v>
      </c>
      <c r="D1829" s="14">
        <f>B1829/MAX($B$13:B1829)-1</f>
        <v>-3.4564767980285627E-2</v>
      </c>
      <c r="L1829" s="12">
        <f t="shared" si="875"/>
        <v>42361</v>
      </c>
      <c r="M1829" s="13">
        <v>31001926.443398762</v>
      </c>
      <c r="N1829" s="14">
        <f t="shared" si="873"/>
        <v>-9.3278270323404744E-4</v>
      </c>
      <c r="O1829" s="14">
        <f>M1829/MAX(M$13:$M1829)-1</f>
        <v>-4.6286186772423243E-2</v>
      </c>
    </row>
    <row r="1830" spans="1:15" x14ac:dyDescent="0.3">
      <c r="A1830" s="12">
        <f t="shared" si="874"/>
        <v>42362</v>
      </c>
      <c r="B1830" s="13">
        <v>1830827.3262657542</v>
      </c>
      <c r="C1830" s="14">
        <f t="shared" si="872"/>
        <v>0</v>
      </c>
      <c r="D1830" s="14">
        <f>B1830/MAX($B$13:B1830)-1</f>
        <v>-3.4564767980285627E-2</v>
      </c>
      <c r="L1830" s="12">
        <f t="shared" si="875"/>
        <v>42362</v>
      </c>
      <c r="M1830" s="13">
        <v>30958641.891397506</v>
      </c>
      <c r="N1830" s="14">
        <f t="shared" si="873"/>
        <v>-1.3961891071602173E-3</v>
      </c>
      <c r="O1830" s="14">
        <f>M1830/MAX(M$13:$M1830)-1</f>
        <v>-4.7617751609799863E-2</v>
      </c>
    </row>
    <row r="1831" spans="1:15" x14ac:dyDescent="0.3">
      <c r="A1831" s="12">
        <f t="shared" si="874"/>
        <v>42363</v>
      </c>
      <c r="B1831" s="13">
        <v>1830827.3262657542</v>
      </c>
      <c r="C1831" s="14">
        <f t="shared" si="872"/>
        <v>0</v>
      </c>
      <c r="D1831" s="14">
        <f>B1831/MAX($B$13:B1831)-1</f>
        <v>-3.4564767980285627E-2</v>
      </c>
      <c r="L1831" s="12">
        <f t="shared" si="875"/>
        <v>42363</v>
      </c>
      <c r="M1831" s="13">
        <v>30958641.891397506</v>
      </c>
      <c r="N1831" s="14">
        <f t="shared" si="873"/>
        <v>0</v>
      </c>
      <c r="O1831" s="14">
        <f>M1831/MAX(M$13:$M1831)-1</f>
        <v>-4.7617751609799863E-2</v>
      </c>
    </row>
    <row r="1832" spans="1:15" x14ac:dyDescent="0.3">
      <c r="A1832" s="12">
        <f t="shared" si="874"/>
        <v>42364</v>
      </c>
      <c r="B1832" s="13">
        <v>1830827.3262657542</v>
      </c>
      <c r="C1832" s="14">
        <f t="shared" si="872"/>
        <v>0</v>
      </c>
      <c r="D1832" s="14">
        <f>B1832/MAX($B$13:B1832)-1</f>
        <v>-3.4564767980285627E-2</v>
      </c>
      <c r="L1832" s="12">
        <f t="shared" si="875"/>
        <v>42364</v>
      </c>
      <c r="M1832" s="13">
        <v>30958641.891397506</v>
      </c>
      <c r="N1832" s="14">
        <f t="shared" si="873"/>
        <v>0</v>
      </c>
      <c r="O1832" s="14">
        <f>M1832/MAX(M$13:$M1832)-1</f>
        <v>-4.7617751609799863E-2</v>
      </c>
    </row>
    <row r="1833" spans="1:15" x14ac:dyDescent="0.3">
      <c r="A1833" s="12">
        <f t="shared" si="874"/>
        <v>42365</v>
      </c>
      <c r="B1833" s="13">
        <v>1830827.3262657542</v>
      </c>
      <c r="C1833" s="14">
        <f t="shared" si="872"/>
        <v>0</v>
      </c>
      <c r="D1833" s="14">
        <f>B1833/MAX($B$13:B1833)-1</f>
        <v>-3.4564767980285627E-2</v>
      </c>
      <c r="L1833" s="12">
        <f t="shared" si="875"/>
        <v>42365</v>
      </c>
      <c r="M1833" s="13">
        <v>30958641.891397506</v>
      </c>
      <c r="N1833" s="14">
        <f t="shared" si="873"/>
        <v>0</v>
      </c>
      <c r="O1833" s="14">
        <f>M1833/MAX(M$13:$M1833)-1</f>
        <v>-4.7617751609799863E-2</v>
      </c>
    </row>
    <row r="1834" spans="1:15" x14ac:dyDescent="0.3">
      <c r="A1834" s="12">
        <f t="shared" si="874"/>
        <v>42366</v>
      </c>
      <c r="B1834" s="13">
        <v>1830827.3262657542</v>
      </c>
      <c r="C1834" s="14">
        <f t="shared" si="872"/>
        <v>0</v>
      </c>
      <c r="D1834" s="14">
        <f>B1834/MAX($B$13:B1834)-1</f>
        <v>-3.4564767980285627E-2</v>
      </c>
      <c r="L1834" s="12">
        <f t="shared" si="875"/>
        <v>42366</v>
      </c>
      <c r="M1834" s="13">
        <v>30938213.869370554</v>
      </c>
      <c r="N1834" s="14">
        <f t="shared" si="873"/>
        <v>-6.5984877820590704E-4</v>
      </c>
      <c r="O1834" s="14">
        <f>M1834/MAX(M$13:$M1834)-1</f>
        <v>-4.8246179872785122E-2</v>
      </c>
    </row>
    <row r="1835" spans="1:15" x14ac:dyDescent="0.3">
      <c r="A1835" s="12">
        <f t="shared" si="874"/>
        <v>42367</v>
      </c>
      <c r="B1835" s="13">
        <v>1830827.3262657542</v>
      </c>
      <c r="C1835" s="14">
        <f t="shared" si="872"/>
        <v>0</v>
      </c>
      <c r="D1835" s="14">
        <f>B1835/MAX($B$13:B1835)-1</f>
        <v>-3.4564767980285627E-2</v>
      </c>
      <c r="L1835" s="12">
        <f t="shared" si="875"/>
        <v>42367</v>
      </c>
      <c r="M1835" s="13">
        <v>30975725.987650666</v>
      </c>
      <c r="N1835" s="14">
        <f t="shared" si="873"/>
        <v>1.2124849365415802E-3</v>
      </c>
      <c r="O1835" s="14">
        <f>M1835/MAX(M$13:$M1835)-1</f>
        <v>-4.7092192702585023E-2</v>
      </c>
    </row>
    <row r="1836" spans="1:15" x14ac:dyDescent="0.3">
      <c r="A1836" s="12">
        <f t="shared" si="874"/>
        <v>42368</v>
      </c>
      <c r="B1836" s="13">
        <v>1830827.3262657542</v>
      </c>
      <c r="C1836" s="14">
        <f t="shared" si="872"/>
        <v>0</v>
      </c>
      <c r="D1836" s="14">
        <f>B1836/MAX($B$13:B1836)-1</f>
        <v>-3.4564767980285627E-2</v>
      </c>
      <c r="L1836" s="12">
        <f t="shared" si="875"/>
        <v>42368</v>
      </c>
      <c r="M1836" s="13">
        <v>31001847.813033633</v>
      </c>
      <c r="N1836" s="14">
        <f t="shared" si="873"/>
        <v>8.4329985981224098E-4</v>
      </c>
      <c r="O1836" s="14">
        <f>M1836/MAX(M$13:$M1836)-1</f>
        <v>-4.6288605682277106E-2</v>
      </c>
    </row>
    <row r="1837" spans="1:15" x14ac:dyDescent="0.3">
      <c r="A1837" s="12">
        <f t="shared" si="874"/>
        <v>42369</v>
      </c>
      <c r="B1837" s="13">
        <v>1830827.3262657542</v>
      </c>
      <c r="C1837" s="14">
        <f t="shared" si="872"/>
        <v>0</v>
      </c>
      <c r="D1837" s="14">
        <f>B1837/MAX($B$13:B1837)-1</f>
        <v>-3.4564767980285627E-2</v>
      </c>
      <c r="L1837" s="12">
        <f t="shared" si="875"/>
        <v>42369</v>
      </c>
      <c r="M1837" s="13">
        <v>31001847.813033633</v>
      </c>
      <c r="N1837" s="14">
        <f t="shared" si="873"/>
        <v>0</v>
      </c>
      <c r="O1837" s="14">
        <f>M1837/MAX(M$13:$M1837)-1</f>
        <v>-4.6288605682277106E-2</v>
      </c>
    </row>
    <row r="1838" spans="1:15" x14ac:dyDescent="0.3">
      <c r="A1838" s="12">
        <f t="shared" si="874"/>
        <v>42370</v>
      </c>
      <c r="B1838" s="13">
        <v>1830827.3262657542</v>
      </c>
      <c r="C1838" s="14">
        <f t="shared" si="872"/>
        <v>0</v>
      </c>
      <c r="D1838" s="14">
        <f>B1838/MAX($B$13:B1838)-1</f>
        <v>-3.4564767980285627E-2</v>
      </c>
      <c r="L1838" s="12">
        <f t="shared" si="875"/>
        <v>42370</v>
      </c>
      <c r="M1838" s="13">
        <v>30682165.18574658</v>
      </c>
      <c r="N1838" s="14">
        <f t="shared" si="873"/>
        <v>-1.0311728165849909E-2</v>
      </c>
      <c r="O1838" s="14">
        <f>M1838/MAX(M$13:$M1838)-1</f>
        <v>-5.6123018329155228E-2</v>
      </c>
    </row>
    <row r="1839" spans="1:15" x14ac:dyDescent="0.3">
      <c r="A1839" s="12">
        <f t="shared" si="874"/>
        <v>42371</v>
      </c>
      <c r="B1839" s="13">
        <v>1830827.3262657542</v>
      </c>
      <c r="C1839" s="14">
        <f t="shared" si="872"/>
        <v>0</v>
      </c>
      <c r="D1839" s="14">
        <f>B1839/MAX($B$13:B1839)-1</f>
        <v>-3.4564767980285627E-2</v>
      </c>
      <c r="L1839" s="12">
        <f t="shared" si="875"/>
        <v>42371</v>
      </c>
      <c r="M1839" s="13">
        <v>30682165.18574658</v>
      </c>
      <c r="N1839" s="14">
        <f t="shared" si="873"/>
        <v>0</v>
      </c>
      <c r="O1839" s="14">
        <f>M1839/MAX(M$13:$M1839)-1</f>
        <v>-5.6123018329155228E-2</v>
      </c>
    </row>
    <row r="1840" spans="1:15" x14ac:dyDescent="0.3">
      <c r="A1840" s="12">
        <f t="shared" si="874"/>
        <v>42372</v>
      </c>
      <c r="B1840" s="13">
        <v>1830827.3262657542</v>
      </c>
      <c r="C1840" s="14">
        <f t="shared" si="872"/>
        <v>0</v>
      </c>
      <c r="D1840" s="14">
        <f>B1840/MAX($B$13:B1840)-1</f>
        <v>-3.4564767980285627E-2</v>
      </c>
      <c r="L1840" s="12">
        <f t="shared" si="875"/>
        <v>42372</v>
      </c>
      <c r="M1840" s="13">
        <v>30682165.18574658</v>
      </c>
      <c r="N1840" s="14">
        <f t="shared" si="873"/>
        <v>0</v>
      </c>
      <c r="O1840" s="14">
        <f>M1840/MAX(M$13:$M1840)-1</f>
        <v>-5.6123018329155228E-2</v>
      </c>
    </row>
    <row r="1841" spans="1:15" x14ac:dyDescent="0.3">
      <c r="A1841" s="12">
        <f t="shared" si="874"/>
        <v>42373</v>
      </c>
      <c r="B1841" s="13">
        <v>1831458.2793998206</v>
      </c>
      <c r="C1841" s="14">
        <f t="shared" si="872"/>
        <v>3.446273305049985E-4</v>
      </c>
      <c r="D1841" s="14">
        <f>B1841/MAX($B$13:B1841)-1</f>
        <v>-3.4232052613499264E-2</v>
      </c>
      <c r="L1841" s="12">
        <f t="shared" si="875"/>
        <v>42373</v>
      </c>
      <c r="M1841" s="13">
        <v>30561418.73176017</v>
      </c>
      <c r="N1841" s="14">
        <f t="shared" si="873"/>
        <v>-3.9353954734101526E-3</v>
      </c>
      <c r="O1841" s="14">
        <f>M1841/MAX(M$13:$M1841)-1</f>
        <v>-5.9837547530278701E-2</v>
      </c>
    </row>
    <row r="1842" spans="1:15" x14ac:dyDescent="0.3">
      <c r="A1842" s="12">
        <f t="shared" si="874"/>
        <v>42374</v>
      </c>
      <c r="B1842" s="13">
        <v>1830674.9109199194</v>
      </c>
      <c r="C1842" s="14">
        <f t="shared" si="872"/>
        <v>-4.2772936119406246E-4</v>
      </c>
      <c r="D1842" s="14">
        <f>B1842/MAX($B$13:B1842)-1</f>
        <v>-3.4645139920696622E-2</v>
      </c>
      <c r="L1842" s="12">
        <f t="shared" si="875"/>
        <v>42374</v>
      </c>
      <c r="M1842" s="13">
        <v>30746677.835125845</v>
      </c>
      <c r="N1842" s="14">
        <f t="shared" si="873"/>
        <v>6.0618620160179937E-3</v>
      </c>
      <c r="O1842" s="14">
        <f>M1842/MAX(M$13:$M1842)-1</f>
        <v>-5.4138412470766339E-2</v>
      </c>
    </row>
    <row r="1843" spans="1:15" x14ac:dyDescent="0.3">
      <c r="A1843" s="12">
        <f t="shared" si="874"/>
        <v>42375</v>
      </c>
      <c r="B1843" s="13">
        <v>1834778.7945975668</v>
      </c>
      <c r="C1843" s="14">
        <f t="shared" si="872"/>
        <v>2.2417326272228255E-3</v>
      </c>
      <c r="D1843" s="14">
        <f>B1843/MAX($B$13:B1843)-1</f>
        <v>-3.2481072434008662E-2</v>
      </c>
      <c r="L1843" s="12">
        <f t="shared" si="875"/>
        <v>42375</v>
      </c>
      <c r="M1843" s="13">
        <v>30648698.82823585</v>
      </c>
      <c r="N1843" s="14">
        <f t="shared" si="873"/>
        <v>-3.1866534464436436E-3</v>
      </c>
      <c r="O1843" s="14">
        <f>M1843/MAX(M$13:$M1843)-1</f>
        <v>-5.7152545558525003E-2</v>
      </c>
    </row>
    <row r="1844" spans="1:15" x14ac:dyDescent="0.3">
      <c r="A1844" s="12">
        <f t="shared" si="874"/>
        <v>42376</v>
      </c>
      <c r="B1844" s="13">
        <v>1832179.1740781595</v>
      </c>
      <c r="C1844" s="14">
        <f t="shared" si="872"/>
        <v>-1.4168577307857033E-3</v>
      </c>
      <c r="D1844" s="14">
        <f>B1844/MAX($B$13:B1844)-1</f>
        <v>-3.3851909106212164E-2</v>
      </c>
      <c r="L1844" s="12">
        <f t="shared" si="875"/>
        <v>42376</v>
      </c>
      <c r="M1844" s="13">
        <v>31229346.630454179</v>
      </c>
      <c r="N1844" s="14">
        <f t="shared" si="873"/>
        <v>1.8945267643251329E-2</v>
      </c>
      <c r="O1844" s="14">
        <f>M1844/MAX(M$13:$M1844)-1</f>
        <v>-3.9290048187373028E-2</v>
      </c>
    </row>
    <row r="1845" spans="1:15" x14ac:dyDescent="0.3">
      <c r="A1845" s="12">
        <f t="shared" si="874"/>
        <v>42377</v>
      </c>
      <c r="B1845" s="13">
        <v>1832955.779487848</v>
      </c>
      <c r="C1845" s="14">
        <f t="shared" si="872"/>
        <v>4.2386979432795791E-4</v>
      </c>
      <c r="D1845" s="14">
        <f>B1845/MAX($B$13:B1845)-1</f>
        <v>-3.3442388113634536E-2</v>
      </c>
      <c r="L1845" s="12">
        <f t="shared" si="875"/>
        <v>42377</v>
      </c>
      <c r="M1845" s="13">
        <v>31149368.753785029</v>
      </c>
      <c r="N1845" s="14">
        <f t="shared" si="873"/>
        <v>-2.5609846281944293E-3</v>
      </c>
      <c r="O1845" s="14">
        <f>M1845/MAX(M$13:$M1845)-1</f>
        <v>-4.1750411606118698E-2</v>
      </c>
    </row>
    <row r="1846" spans="1:15" x14ac:dyDescent="0.3">
      <c r="A1846" s="12">
        <f t="shared" si="874"/>
        <v>42378</v>
      </c>
      <c r="B1846" s="13">
        <v>1832955.779487848</v>
      </c>
      <c r="C1846" s="14">
        <f t="shared" si="872"/>
        <v>0</v>
      </c>
      <c r="D1846" s="14">
        <f>B1846/MAX($B$13:B1846)-1</f>
        <v>-3.3442388113634536E-2</v>
      </c>
      <c r="L1846" s="12">
        <f t="shared" si="875"/>
        <v>42378</v>
      </c>
      <c r="M1846" s="13">
        <v>31149368.753785029</v>
      </c>
      <c r="N1846" s="14">
        <f t="shared" si="873"/>
        <v>0</v>
      </c>
      <c r="O1846" s="14">
        <f>M1846/MAX(M$13:$M1846)-1</f>
        <v>-4.1750411606118698E-2</v>
      </c>
    </row>
    <row r="1847" spans="1:15" x14ac:dyDescent="0.3">
      <c r="A1847" s="12">
        <f t="shared" si="874"/>
        <v>42379</v>
      </c>
      <c r="B1847" s="13">
        <v>1832955.779487848</v>
      </c>
      <c r="C1847" s="14">
        <f t="shared" si="872"/>
        <v>0</v>
      </c>
      <c r="D1847" s="14">
        <f>B1847/MAX($B$13:B1847)-1</f>
        <v>-3.3442388113634536E-2</v>
      </c>
      <c r="L1847" s="12">
        <f t="shared" si="875"/>
        <v>42379</v>
      </c>
      <c r="M1847" s="13">
        <v>31149368.753785029</v>
      </c>
      <c r="N1847" s="14">
        <f t="shared" si="873"/>
        <v>0</v>
      </c>
      <c r="O1847" s="14">
        <f>M1847/MAX(M$13:$M1847)-1</f>
        <v>-4.1750411606118698E-2</v>
      </c>
    </row>
    <row r="1848" spans="1:15" x14ac:dyDescent="0.3">
      <c r="A1848" s="12">
        <f t="shared" si="874"/>
        <v>42380</v>
      </c>
      <c r="B1848" s="13">
        <v>1836821.8419309794</v>
      </c>
      <c r="C1848" s="14">
        <f t="shared" si="872"/>
        <v>2.1091956971333037E-3</v>
      </c>
      <c r="D1848" s="14">
        <f>B1848/MAX($B$13:B1848)-1</f>
        <v>-3.1403728957612453E-2</v>
      </c>
      <c r="L1848" s="12">
        <f t="shared" si="875"/>
        <v>42380</v>
      </c>
      <c r="M1848" s="13">
        <v>30839752.318665355</v>
      </c>
      <c r="N1848" s="14">
        <f t="shared" si="873"/>
        <v>-9.9397338535809343E-3</v>
      </c>
      <c r="O1848" s="14">
        <f>M1848/MAX(M$13:$M1848)-1</f>
        <v>-5.1275157480057287E-2</v>
      </c>
    </row>
    <row r="1849" spans="1:15" x14ac:dyDescent="0.3">
      <c r="A1849" s="12">
        <f t="shared" si="874"/>
        <v>42381</v>
      </c>
      <c r="B1849" s="13">
        <v>1840464.0444504311</v>
      </c>
      <c r="C1849" s="14">
        <f t="shared" si="872"/>
        <v>1.9828828448722469E-3</v>
      </c>
      <c r="D1849" s="14">
        <f>B1849/MAX($B$13:B1849)-1</f>
        <v>-2.9483116028155121E-2</v>
      </c>
      <c r="L1849" s="12">
        <f t="shared" si="875"/>
        <v>42381</v>
      </c>
      <c r="M1849" s="13">
        <v>30867760.25733871</v>
      </c>
      <c r="N1849" s="14">
        <f t="shared" si="873"/>
        <v>9.0817651140473465E-4</v>
      </c>
      <c r="O1849" s="14">
        <f>M1849/MAX(M$13:$M1849)-1</f>
        <v>-5.0413547862294461E-2</v>
      </c>
    </row>
    <row r="1850" spans="1:15" x14ac:dyDescent="0.3">
      <c r="A1850" s="12">
        <f t="shared" si="874"/>
        <v>42382</v>
      </c>
      <c r="B1850" s="13">
        <v>1823445.9807101376</v>
      </c>
      <c r="C1850" s="14">
        <f t="shared" si="872"/>
        <v>-9.2466157062988108E-3</v>
      </c>
      <c r="D1850" s="14">
        <f>B1850/MAX($B$13:B1850)-1</f>
        <v>-3.8457112690717388E-2</v>
      </c>
      <c r="L1850" s="12">
        <f t="shared" si="875"/>
        <v>42382</v>
      </c>
      <c r="M1850" s="13">
        <v>30647438.2297577</v>
      </c>
      <c r="N1850" s="14">
        <f t="shared" si="873"/>
        <v>-7.1376097826414409E-3</v>
      </c>
      <c r="O1850" s="14">
        <f>M1850/MAX(M$13:$M1850)-1</f>
        <v>-5.7191325412536242E-2</v>
      </c>
    </row>
    <row r="1851" spans="1:15" x14ac:dyDescent="0.3">
      <c r="A1851" s="12">
        <f t="shared" si="874"/>
        <v>42383</v>
      </c>
      <c r="B1851" s="13">
        <v>1833855.0390932276</v>
      </c>
      <c r="C1851" s="14">
        <f t="shared" si="872"/>
        <v>5.7084544829981709E-3</v>
      </c>
      <c r="D1851" s="14">
        <f>B1851/MAX($B$13:B1851)-1</f>
        <v>-3.2968188885061589E-2</v>
      </c>
      <c r="L1851" s="12">
        <f t="shared" si="875"/>
        <v>42383</v>
      </c>
      <c r="M1851" s="13">
        <v>29867498.782506879</v>
      </c>
      <c r="N1851" s="14">
        <f t="shared" si="873"/>
        <v>-2.5448764800626078E-2</v>
      </c>
      <c r="O1851" s="14">
        <f>M1851/MAX(M$13:$M1851)-1</f>
        <v>-8.118464162410266E-2</v>
      </c>
    </row>
    <row r="1852" spans="1:15" x14ac:dyDescent="0.3">
      <c r="A1852" s="12">
        <f t="shared" si="874"/>
        <v>42384</v>
      </c>
      <c r="B1852" s="13">
        <v>1842532.9460609125</v>
      </c>
      <c r="C1852" s="14">
        <f t="shared" si="872"/>
        <v>4.7320572142799389E-3</v>
      </c>
      <c r="D1852" s="14">
        <f>B1852/MAX($B$13:B1852)-1</f>
        <v>-2.8392139026836904E-2</v>
      </c>
      <c r="L1852" s="12">
        <f t="shared" si="875"/>
        <v>42384</v>
      </c>
      <c r="M1852" s="13">
        <v>29902583.143499181</v>
      </c>
      <c r="N1852" s="14">
        <f t="shared" si="873"/>
        <v>1.1746668593772824E-3</v>
      </c>
      <c r="O1852" s="14">
        <f>M1852/MAX(M$13:$M1852)-1</f>
        <v>-8.0105339672731701E-2</v>
      </c>
    </row>
    <row r="1853" spans="1:15" x14ac:dyDescent="0.3">
      <c r="A1853" s="12">
        <f t="shared" si="874"/>
        <v>42385</v>
      </c>
      <c r="B1853" s="13">
        <v>1842532.9460609125</v>
      </c>
      <c r="C1853" s="14">
        <f t="shared" si="872"/>
        <v>0</v>
      </c>
      <c r="D1853" s="14">
        <f>B1853/MAX($B$13:B1853)-1</f>
        <v>-2.8392139026836904E-2</v>
      </c>
      <c r="L1853" s="12">
        <f t="shared" si="875"/>
        <v>42385</v>
      </c>
      <c r="M1853" s="13">
        <v>29902583.143499181</v>
      </c>
      <c r="N1853" s="14">
        <f t="shared" si="873"/>
        <v>0</v>
      </c>
      <c r="O1853" s="14">
        <f>M1853/MAX(M$13:$M1853)-1</f>
        <v>-8.0105339672731701E-2</v>
      </c>
    </row>
    <row r="1854" spans="1:15" x14ac:dyDescent="0.3">
      <c r="A1854" s="12">
        <f t="shared" si="874"/>
        <v>42386</v>
      </c>
      <c r="B1854" s="13">
        <v>1842532.9460609125</v>
      </c>
      <c r="C1854" s="14">
        <f t="shared" si="872"/>
        <v>0</v>
      </c>
      <c r="D1854" s="14">
        <f>B1854/MAX($B$13:B1854)-1</f>
        <v>-2.8392139026836904E-2</v>
      </c>
      <c r="L1854" s="12">
        <f t="shared" si="875"/>
        <v>42386</v>
      </c>
      <c r="M1854" s="13">
        <v>29902583.143499181</v>
      </c>
      <c r="N1854" s="14">
        <f t="shared" si="873"/>
        <v>0</v>
      </c>
      <c r="O1854" s="14">
        <f>M1854/MAX(M$13:$M1854)-1</f>
        <v>-8.0105339672731701E-2</v>
      </c>
    </row>
    <row r="1855" spans="1:15" x14ac:dyDescent="0.3">
      <c r="A1855" s="12">
        <f t="shared" si="874"/>
        <v>42387</v>
      </c>
      <c r="B1855" s="13">
        <v>1841936.9206505271</v>
      </c>
      <c r="C1855" s="14">
        <f t="shared" si="872"/>
        <v>-3.2348154840844412E-4</v>
      </c>
      <c r="D1855" s="14">
        <f>B1855/MAX($B$13:B1855)-1</f>
        <v>-2.8706436242150302E-2</v>
      </c>
      <c r="L1855" s="12">
        <f t="shared" si="875"/>
        <v>42387</v>
      </c>
      <c r="M1855" s="13">
        <v>29696681.305270828</v>
      </c>
      <c r="N1855" s="14">
        <f t="shared" si="873"/>
        <v>-6.8857542253206727E-3</v>
      </c>
      <c r="O1855" s="14">
        <f>M1855/MAX(M$13:$M1855)-1</f>
        <v>-8.6439508216930139E-2</v>
      </c>
    </row>
    <row r="1856" spans="1:15" x14ac:dyDescent="0.3">
      <c r="A1856" s="12">
        <f t="shared" si="874"/>
        <v>42388</v>
      </c>
      <c r="B1856" s="13">
        <v>1848645.3585134451</v>
      </c>
      <c r="C1856" s="14">
        <f t="shared" si="872"/>
        <v>3.64205624400471E-3</v>
      </c>
      <c r="D1856" s="14">
        <f>B1856/MAX($B$13:B1856)-1</f>
        <v>-2.5168930453504434E-2</v>
      </c>
      <c r="L1856" s="12">
        <f t="shared" si="875"/>
        <v>42388</v>
      </c>
      <c r="M1856" s="13">
        <v>29473440.092894215</v>
      </c>
      <c r="N1856" s="14">
        <f t="shared" si="873"/>
        <v>-7.5173791334384177E-3</v>
      </c>
      <c r="O1856" s="14">
        <f>M1856/MAX(M$13:$M1856)-1</f>
        <v>-9.3307088794993831E-2</v>
      </c>
    </row>
    <row r="1857" spans="1:15" x14ac:dyDescent="0.3">
      <c r="A1857" s="12">
        <f t="shared" si="874"/>
        <v>42389</v>
      </c>
      <c r="B1857" s="13">
        <v>1819231.877070856</v>
      </c>
      <c r="C1857" s="14">
        <f t="shared" si="872"/>
        <v>-1.5910829682466154E-2</v>
      </c>
      <c r="D1857" s="14">
        <f>B1857/MAX($B$13:B1857)-1</f>
        <v>-4.0679301570235138E-2</v>
      </c>
      <c r="L1857" s="12">
        <f t="shared" si="875"/>
        <v>42389</v>
      </c>
      <c r="M1857" s="13">
        <v>28803350.074719381</v>
      </c>
      <c r="N1857" s="14">
        <f t="shared" si="873"/>
        <v>-2.2735385352468107E-2</v>
      </c>
      <c r="O1857" s="14">
        <f>M1857/MAX(M$13:$M1857)-1</f>
        <v>-0.11392110152759083</v>
      </c>
    </row>
    <row r="1858" spans="1:15" x14ac:dyDescent="0.3">
      <c r="A1858" s="12">
        <f t="shared" si="874"/>
        <v>42390</v>
      </c>
      <c r="B1858" s="13">
        <v>1826999.2954750918</v>
      </c>
      <c r="C1858" s="14">
        <f t="shared" si="872"/>
        <v>4.2696142817935101E-3</v>
      </c>
      <c r="D1858" s="14">
        <f>B1858/MAX($B$13:B1858)-1</f>
        <v>-3.6583372215399201E-2</v>
      </c>
      <c r="L1858" s="12">
        <f t="shared" si="875"/>
        <v>42390</v>
      </c>
      <c r="M1858" s="13">
        <v>28094396.872275248</v>
      </c>
      <c r="N1858" s="14">
        <f t="shared" si="873"/>
        <v>-2.4613567540061165E-2</v>
      </c>
      <c r="O1858" s="14">
        <f>M1858/MAX(M$13:$M1858)-1</f>
        <v>-0.13573066434096459</v>
      </c>
    </row>
    <row r="1859" spans="1:15" x14ac:dyDescent="0.3">
      <c r="A1859" s="12">
        <f t="shared" si="874"/>
        <v>42391</v>
      </c>
      <c r="B1859" s="13">
        <v>1836721.6176572172</v>
      </c>
      <c r="C1859" s="14">
        <f t="shared" si="872"/>
        <v>5.3214701320380975E-3</v>
      </c>
      <c r="D1859" s="14">
        <f>B1859/MAX($B$13:B1859)-1</f>
        <v>-3.1456579405934604E-2</v>
      </c>
      <c r="L1859" s="12">
        <f t="shared" si="875"/>
        <v>42391</v>
      </c>
      <c r="M1859" s="13">
        <v>29127309.115736924</v>
      </c>
      <c r="N1859" s="14">
        <f t="shared" si="873"/>
        <v>3.6765773907073918E-2</v>
      </c>
      <c r="O1859" s="14">
        <f>M1859/MAX(M$13:$M1859)-1</f>
        <v>-0.10395513335130746</v>
      </c>
    </row>
    <row r="1860" spans="1:15" x14ac:dyDescent="0.3">
      <c r="A1860" s="12">
        <f t="shared" si="874"/>
        <v>42392</v>
      </c>
      <c r="B1860" s="13">
        <v>1836721.6176572172</v>
      </c>
      <c r="C1860" s="14">
        <f t="shared" si="872"/>
        <v>0</v>
      </c>
      <c r="D1860" s="14">
        <f>B1860/MAX($B$13:B1860)-1</f>
        <v>-3.1456579405934604E-2</v>
      </c>
      <c r="L1860" s="12">
        <f t="shared" si="875"/>
        <v>42392</v>
      </c>
      <c r="M1860" s="13">
        <v>29127309.115736924</v>
      </c>
      <c r="N1860" s="14">
        <f t="shared" si="873"/>
        <v>0</v>
      </c>
      <c r="O1860" s="14">
        <f>M1860/MAX(M$13:$M1860)-1</f>
        <v>-0.10395513335130746</v>
      </c>
    </row>
    <row r="1861" spans="1:15" x14ac:dyDescent="0.3">
      <c r="A1861" s="12">
        <f t="shared" si="874"/>
        <v>42393</v>
      </c>
      <c r="B1861" s="13">
        <v>1836721.6176572172</v>
      </c>
      <c r="C1861" s="14">
        <f t="shared" si="872"/>
        <v>0</v>
      </c>
      <c r="D1861" s="14">
        <f>B1861/MAX($B$13:B1861)-1</f>
        <v>-3.1456579405934604E-2</v>
      </c>
      <c r="L1861" s="12">
        <f t="shared" si="875"/>
        <v>42393</v>
      </c>
      <c r="M1861" s="13">
        <v>29127309.115736924</v>
      </c>
      <c r="N1861" s="14">
        <f t="shared" si="873"/>
        <v>0</v>
      </c>
      <c r="O1861" s="14">
        <f>M1861/MAX(M$13:$M1861)-1</f>
        <v>-0.10395513335130746</v>
      </c>
    </row>
    <row r="1862" spans="1:15" x14ac:dyDescent="0.3">
      <c r="A1862" s="12">
        <f t="shared" si="874"/>
        <v>42394</v>
      </c>
      <c r="B1862" s="13">
        <v>1835643.8030129247</v>
      </c>
      <c r="C1862" s="14">
        <f t="shared" si="872"/>
        <v>-5.8681437291907557E-4</v>
      </c>
      <c r="D1862" s="14">
        <f>B1862/MAX($B$13:B1862)-1</f>
        <v>-3.2024934605935362E-2</v>
      </c>
      <c r="L1862" s="12">
        <f t="shared" si="875"/>
        <v>42394</v>
      </c>
      <c r="M1862" s="13">
        <v>29330535.546171341</v>
      </c>
      <c r="N1862" s="14">
        <f t="shared" si="873"/>
        <v>6.9771783458232317E-3</v>
      </c>
      <c r="O1862" s="14">
        <f>M1862/MAX(M$13:$M1862)-1</f>
        <v>-9.7703268510840213E-2</v>
      </c>
    </row>
    <row r="1863" spans="1:15" x14ac:dyDescent="0.3">
      <c r="A1863" s="12">
        <f t="shared" si="874"/>
        <v>42395</v>
      </c>
      <c r="B1863" s="13">
        <v>1835643.8030129247</v>
      </c>
      <c r="C1863" s="14">
        <f t="shared" si="872"/>
        <v>0</v>
      </c>
      <c r="D1863" s="14">
        <f>B1863/MAX($B$13:B1863)-1</f>
        <v>-3.2024934605935362E-2</v>
      </c>
      <c r="L1863" s="12">
        <f t="shared" si="875"/>
        <v>42395</v>
      </c>
      <c r="M1863" s="13">
        <v>29330535.546171341</v>
      </c>
      <c r="N1863" s="14">
        <f t="shared" si="873"/>
        <v>0</v>
      </c>
      <c r="O1863" s="14">
        <f>M1863/MAX(M$13:$M1863)-1</f>
        <v>-9.7703268510840213E-2</v>
      </c>
    </row>
    <row r="1864" spans="1:15" x14ac:dyDescent="0.3">
      <c r="A1864" s="12">
        <f t="shared" si="874"/>
        <v>42396</v>
      </c>
      <c r="B1864" s="13">
        <v>1853465.2556724187</v>
      </c>
      <c r="C1864" s="14">
        <f t="shared" si="872"/>
        <v>9.7085570905657281E-3</v>
      </c>
      <c r="D1864" s="14">
        <f>B1864/MAX($B$13:B1864)-1</f>
        <v>-2.2627293421313088E-2</v>
      </c>
      <c r="L1864" s="12">
        <f t="shared" si="875"/>
        <v>42396</v>
      </c>
      <c r="M1864" s="13">
        <v>28978150.012010671</v>
      </c>
      <c r="N1864" s="14">
        <f t="shared" si="873"/>
        <v>-1.201428912220015E-2</v>
      </c>
      <c r="O1864" s="14">
        <f>M1864/MAX(M$13:$M1864)-1</f>
        <v>-0.10854372231696718</v>
      </c>
    </row>
    <row r="1865" spans="1:15" x14ac:dyDescent="0.3">
      <c r="A1865" s="12">
        <f t="shared" si="874"/>
        <v>42397</v>
      </c>
      <c r="B1865" s="13">
        <v>1845425.439025416</v>
      </c>
      <c r="C1865" s="14">
        <f t="shared" si="872"/>
        <v>-4.3377218010411944E-3</v>
      </c>
      <c r="D1865" s="14">
        <f>B1865/MAX($B$13:B1865)-1</f>
        <v>-2.6866864318382144E-2</v>
      </c>
      <c r="L1865" s="12">
        <f t="shared" si="875"/>
        <v>42397</v>
      </c>
      <c r="M1865" s="13">
        <v>29130623.290503602</v>
      </c>
      <c r="N1865" s="14">
        <f t="shared" si="873"/>
        <v>5.2616636476012779E-3</v>
      </c>
      <c r="O1865" s="14">
        <f>M1865/MAX(M$13:$M1865)-1</f>
        <v>-0.10385317922725645</v>
      </c>
    </row>
    <row r="1866" spans="1:15" x14ac:dyDescent="0.3">
      <c r="A1866" s="12">
        <f t="shared" si="874"/>
        <v>42398</v>
      </c>
      <c r="B1866" s="13">
        <v>1845425.439025416</v>
      </c>
      <c r="C1866" s="14">
        <f t="shared" si="872"/>
        <v>0</v>
      </c>
      <c r="D1866" s="14">
        <f>B1866/MAX($B$13:B1866)-1</f>
        <v>-2.6866864318382144E-2</v>
      </c>
      <c r="L1866" s="12">
        <f t="shared" si="875"/>
        <v>42398</v>
      </c>
      <c r="M1866" s="13">
        <v>28839390.445958484</v>
      </c>
      <c r="N1866" s="14">
        <f t="shared" si="873"/>
        <v>-9.9974807143951017E-3</v>
      </c>
      <c r="O1866" s="14">
        <f>M1866/MAX(M$13:$M1866)-1</f>
        <v>-0.11281238978519847</v>
      </c>
    </row>
    <row r="1867" spans="1:15" x14ac:dyDescent="0.3">
      <c r="A1867" s="12">
        <f t="shared" si="874"/>
        <v>42399</v>
      </c>
      <c r="B1867" s="13">
        <v>1845425.439025416</v>
      </c>
      <c r="C1867" s="14">
        <f t="shared" si="872"/>
        <v>0</v>
      </c>
      <c r="D1867" s="14">
        <f>B1867/MAX($B$13:B1867)-1</f>
        <v>-2.6866864318382144E-2</v>
      </c>
      <c r="L1867" s="12">
        <f t="shared" si="875"/>
        <v>42399</v>
      </c>
      <c r="M1867" s="13">
        <v>28839390.445958484</v>
      </c>
      <c r="N1867" s="14">
        <f t="shared" si="873"/>
        <v>0</v>
      </c>
      <c r="O1867" s="14">
        <f>M1867/MAX(M$13:$M1867)-1</f>
        <v>-0.11281238978519847</v>
      </c>
    </row>
    <row r="1868" spans="1:15" x14ac:dyDescent="0.3">
      <c r="A1868" s="12">
        <f t="shared" si="874"/>
        <v>42400</v>
      </c>
      <c r="B1868" s="13">
        <v>1845425.439025416</v>
      </c>
      <c r="C1868" s="14">
        <f t="shared" si="872"/>
        <v>0</v>
      </c>
      <c r="D1868" s="14">
        <f>B1868/MAX($B$13:B1868)-1</f>
        <v>-2.6866864318382144E-2</v>
      </c>
      <c r="L1868" s="12">
        <f t="shared" si="875"/>
        <v>42400</v>
      </c>
      <c r="M1868" s="13">
        <v>28839390.445958484</v>
      </c>
      <c r="N1868" s="14">
        <f t="shared" si="873"/>
        <v>0</v>
      </c>
      <c r="O1868" s="14">
        <f>M1868/MAX(M$13:$M1868)-1</f>
        <v>-0.11281238978519847</v>
      </c>
    </row>
    <row r="1869" spans="1:15" x14ac:dyDescent="0.3">
      <c r="A1869" s="12">
        <f t="shared" si="874"/>
        <v>42401</v>
      </c>
      <c r="B1869" s="13">
        <v>1827474.6800034386</v>
      </c>
      <c r="C1869" s="14">
        <f t="shared" si="872"/>
        <v>-9.7271656943547224E-3</v>
      </c>
      <c r="D1869" s="14">
        <f>B1869/MAX($B$13:B1869)-1</f>
        <v>-3.6332691571824172E-2</v>
      </c>
      <c r="L1869" s="12">
        <f t="shared" si="875"/>
        <v>42401</v>
      </c>
      <c r="M1869" s="13">
        <v>28678238.4450076</v>
      </c>
      <c r="N1869" s="14">
        <f t="shared" si="873"/>
        <v>-5.5879128670511813E-3</v>
      </c>
      <c r="O1869" s="14">
        <f>M1869/MAX(M$13:$M1869)-1</f>
        <v>-0.11776991684780613</v>
      </c>
    </row>
    <row r="1870" spans="1:15" x14ac:dyDescent="0.3">
      <c r="A1870" s="12">
        <f t="shared" si="874"/>
        <v>42402</v>
      </c>
      <c r="B1870" s="13">
        <v>1827879.5933914275</v>
      </c>
      <c r="C1870" s="14">
        <f t="shared" ref="C1870:C1933" si="876">B1870/B1869-1</f>
        <v>2.2156990322197423E-4</v>
      </c>
      <c r="D1870" s="14">
        <f>B1870/MAX($B$13:B1870)-1</f>
        <v>-3.6119171899557601E-2</v>
      </c>
      <c r="L1870" s="12">
        <f t="shared" si="875"/>
        <v>42402</v>
      </c>
      <c r="M1870" s="13">
        <v>28391355.930247817</v>
      </c>
      <c r="N1870" s="14">
        <f t="shared" si="873"/>
        <v>-1.0003491508374873E-2</v>
      </c>
      <c r="O1870" s="14">
        <f>M1870/MAX(M$13:$M1870)-1</f>
        <v>-0.12659529799305191</v>
      </c>
    </row>
    <row r="1871" spans="1:15" x14ac:dyDescent="0.3">
      <c r="A1871" s="12">
        <f t="shared" si="874"/>
        <v>42403</v>
      </c>
      <c r="B1871" s="13">
        <v>1830408.3199001378</v>
      </c>
      <c r="C1871" s="14">
        <f t="shared" si="876"/>
        <v>1.3834207230349893E-3</v>
      </c>
      <c r="D1871" s="14">
        <f>B1871/MAX($B$13:B1871)-1</f>
        <v>-3.4785719187427455E-2</v>
      </c>
      <c r="L1871" s="12">
        <f t="shared" si="875"/>
        <v>42403</v>
      </c>
      <c r="M1871" s="13">
        <v>28705460.809577875</v>
      </c>
      <c r="N1871" s="14">
        <f t="shared" ref="N1871:N1934" si="877">M1871/M1870-1</f>
        <v>1.1063398313971184E-2</v>
      </c>
      <c r="O1871" s="14">
        <f>M1871/MAX(M$13:$M1871)-1</f>
        <v>-0.1169324738854538</v>
      </c>
    </row>
    <row r="1872" spans="1:15" x14ac:dyDescent="0.3">
      <c r="A1872" s="12">
        <f t="shared" ref="A1872:A1935" si="878">A1871+1</f>
        <v>42404</v>
      </c>
      <c r="B1872" s="13">
        <v>1822200.103134352</v>
      </c>
      <c r="C1872" s="14">
        <f t="shared" si="876"/>
        <v>-4.4843637764024891E-3</v>
      </c>
      <c r="D1872" s="14">
        <f>B1872/MAX($B$13:B1872)-1</f>
        <v>-3.9114091144769603E-2</v>
      </c>
      <c r="L1872" s="12">
        <f t="shared" ref="L1872:L1935" si="879">L1871+1</f>
        <v>42404</v>
      </c>
      <c r="M1872" s="13">
        <v>28502612.301442526</v>
      </c>
      <c r="N1872" s="14">
        <f t="shared" si="877"/>
        <v>-7.0665477025774193E-3</v>
      </c>
      <c r="O1872" s="14">
        <f>M1872/MAX(M$13:$M1872)-1</f>
        <v>-0.12317271268333929</v>
      </c>
    </row>
    <row r="1873" spans="1:15" x14ac:dyDescent="0.3">
      <c r="A1873" s="12">
        <f t="shared" si="878"/>
        <v>42405</v>
      </c>
      <c r="B1873" s="13">
        <v>1822865.1183243871</v>
      </c>
      <c r="C1873" s="14">
        <f t="shared" si="876"/>
        <v>3.6495179036122316E-4</v>
      </c>
      <c r="D1873" s="14">
        <f>B1873/MAX($B$13:B1873)-1</f>
        <v>-3.8763414112000127E-2</v>
      </c>
      <c r="L1873" s="12">
        <f t="shared" si="879"/>
        <v>42405</v>
      </c>
      <c r="M1873" s="13">
        <v>29174185.938688356</v>
      </c>
      <c r="N1873" s="14">
        <f t="shared" si="877"/>
        <v>2.3561827601740193E-2</v>
      </c>
      <c r="O1873" s="14">
        <f>M1873/MAX(M$13:$M1873)-1</f>
        <v>-0.10251305930308252</v>
      </c>
    </row>
    <row r="1874" spans="1:15" x14ac:dyDescent="0.3">
      <c r="A1874" s="12">
        <f t="shared" si="878"/>
        <v>42406</v>
      </c>
      <c r="B1874" s="13">
        <v>1822865.1183243871</v>
      </c>
      <c r="C1874" s="14">
        <f t="shared" si="876"/>
        <v>0</v>
      </c>
      <c r="D1874" s="14">
        <f>B1874/MAX($B$13:B1874)-1</f>
        <v>-3.8763414112000127E-2</v>
      </c>
      <c r="L1874" s="12">
        <f t="shared" si="879"/>
        <v>42406</v>
      </c>
      <c r="M1874" s="13">
        <v>29174185.938688356</v>
      </c>
      <c r="N1874" s="14">
        <f t="shared" si="877"/>
        <v>0</v>
      </c>
      <c r="O1874" s="14">
        <f>M1874/MAX(M$13:$M1874)-1</f>
        <v>-0.10251305930308252</v>
      </c>
    </row>
    <row r="1875" spans="1:15" x14ac:dyDescent="0.3">
      <c r="A1875" s="12">
        <f t="shared" si="878"/>
        <v>42407</v>
      </c>
      <c r="B1875" s="13">
        <v>1822865.1183243871</v>
      </c>
      <c r="C1875" s="14">
        <f t="shared" si="876"/>
        <v>0</v>
      </c>
      <c r="D1875" s="14">
        <f>B1875/MAX($B$13:B1875)-1</f>
        <v>-3.8763414112000127E-2</v>
      </c>
      <c r="L1875" s="12">
        <f t="shared" si="879"/>
        <v>42407</v>
      </c>
      <c r="M1875" s="13">
        <v>29174185.938688356</v>
      </c>
      <c r="N1875" s="14">
        <f t="shared" si="877"/>
        <v>0</v>
      </c>
      <c r="O1875" s="14">
        <f>M1875/MAX(M$13:$M1875)-1</f>
        <v>-0.10251305930308252</v>
      </c>
    </row>
    <row r="1876" spans="1:15" x14ac:dyDescent="0.3">
      <c r="A1876" s="12">
        <f t="shared" si="878"/>
        <v>42408</v>
      </c>
      <c r="B1876" s="13">
        <v>1839711.5370651041</v>
      </c>
      <c r="C1876" s="14">
        <f t="shared" si="876"/>
        <v>9.2417253319339032E-3</v>
      </c>
      <c r="D1876" s="14">
        <f>B1876/MAX($B$13:B1876)-1</f>
        <v>-2.9879929606217437E-2</v>
      </c>
      <c r="L1876" s="12">
        <f t="shared" si="879"/>
        <v>42408</v>
      </c>
      <c r="M1876" s="13">
        <v>29225987.472763356</v>
      </c>
      <c r="N1876" s="14">
        <f t="shared" si="877"/>
        <v>1.7755948420929979E-3</v>
      </c>
      <c r="O1876" s="14">
        <f>M1876/MAX(M$13:$M1876)-1</f>
        <v>-0.10091948612033519</v>
      </c>
    </row>
    <row r="1877" spans="1:15" x14ac:dyDescent="0.3">
      <c r="A1877" s="12">
        <f t="shared" si="878"/>
        <v>42409</v>
      </c>
      <c r="B1877" s="13">
        <v>1848063.8198438133</v>
      </c>
      <c r="C1877" s="14">
        <f t="shared" si="876"/>
        <v>4.5399958691532127E-3</v>
      </c>
      <c r="D1877" s="14">
        <f>B1877/MAX($B$13:B1877)-1</f>
        <v>-2.5475588494046963E-2</v>
      </c>
      <c r="L1877" s="12">
        <f t="shared" si="879"/>
        <v>42409</v>
      </c>
      <c r="M1877" s="13">
        <v>29801113.711641289</v>
      </c>
      <c r="N1877" s="14">
        <f t="shared" si="877"/>
        <v>1.9678590480951552E-2</v>
      </c>
      <c r="O1877" s="14">
        <f>M1877/MAX(M$13:$M1877)-1</f>
        <v>-8.322684887829368E-2</v>
      </c>
    </row>
    <row r="1878" spans="1:15" x14ac:dyDescent="0.3">
      <c r="A1878" s="12">
        <f t="shared" si="878"/>
        <v>42410</v>
      </c>
      <c r="B1878" s="13">
        <v>1854599.8758217923</v>
      </c>
      <c r="C1878" s="14">
        <f t="shared" si="876"/>
        <v>3.5367046894145826E-3</v>
      </c>
      <c r="D1878" s="14">
        <f>B1878/MAX($B$13:B1878)-1</f>
        <v>-2.2028983437924921E-2</v>
      </c>
      <c r="L1878" s="12">
        <f t="shared" si="879"/>
        <v>42410</v>
      </c>
      <c r="M1878" s="13">
        <v>30190774.663724203</v>
      </c>
      <c r="N1878" s="14">
        <f t="shared" si="877"/>
        <v>1.3075382210655295E-2</v>
      </c>
      <c r="O1878" s="14">
        <f>M1878/MAX(M$13:$M1878)-1</f>
        <v>-7.1239689526910399E-2</v>
      </c>
    </row>
    <row r="1879" spans="1:15" x14ac:dyDescent="0.3">
      <c r="A1879" s="12">
        <f t="shared" si="878"/>
        <v>42411</v>
      </c>
      <c r="B1879" s="13">
        <v>1886737.5678006839</v>
      </c>
      <c r="C1879" s="14">
        <f t="shared" si="876"/>
        <v>1.7328639130125723E-2</v>
      </c>
      <c r="D1879" s="14">
        <f>B1879/MAX($B$13:B1879)-1</f>
        <v>-5.0820766121986161E-3</v>
      </c>
      <c r="L1879" s="12">
        <f t="shared" si="879"/>
        <v>42411</v>
      </c>
      <c r="M1879" s="13">
        <v>30525008.937373102</v>
      </c>
      <c r="N1879" s="14">
        <f t="shared" si="877"/>
        <v>1.107074188627899E-2</v>
      </c>
      <c r="O1879" s="14">
        <f>M1879/MAX(M$13:$M1879)-1</f>
        <v>-6.0957623855442566E-2</v>
      </c>
    </row>
    <row r="1880" spans="1:15" x14ac:dyDescent="0.3">
      <c r="A1880" s="12">
        <f t="shared" si="878"/>
        <v>42412</v>
      </c>
      <c r="B1880" s="13">
        <v>1877802.6973184575</v>
      </c>
      <c r="C1880" s="14">
        <f t="shared" si="876"/>
        <v>-4.7356191103150591E-3</v>
      </c>
      <c r="D1880" s="14">
        <f>B1880/MAX($B$13:B1880)-1</f>
        <v>-9.7936289433889767E-3</v>
      </c>
      <c r="L1880" s="12">
        <f t="shared" si="879"/>
        <v>42412</v>
      </c>
      <c r="M1880" s="13">
        <v>30719322.70871849</v>
      </c>
      <c r="N1880" s="14">
        <f t="shared" si="877"/>
        <v>6.3657236511889259E-3</v>
      </c>
      <c r="O1880" s="14">
        <f>M1880/MAX(M$13:$M1880)-1</f>
        <v>-5.497993959215064E-2</v>
      </c>
    </row>
    <row r="1881" spans="1:15" x14ac:dyDescent="0.3">
      <c r="A1881" s="12">
        <f t="shared" si="878"/>
        <v>42413</v>
      </c>
      <c r="B1881" s="13">
        <v>1877802.6973184575</v>
      </c>
      <c r="C1881" s="14">
        <f t="shared" si="876"/>
        <v>0</v>
      </c>
      <c r="D1881" s="14">
        <f>B1881/MAX($B$13:B1881)-1</f>
        <v>-9.7936289433889767E-3</v>
      </c>
      <c r="L1881" s="12">
        <f t="shared" si="879"/>
        <v>42413</v>
      </c>
      <c r="M1881" s="13">
        <v>30719322.70871849</v>
      </c>
      <c r="N1881" s="14">
        <f t="shared" si="877"/>
        <v>0</v>
      </c>
      <c r="O1881" s="14">
        <f>M1881/MAX(M$13:$M1881)-1</f>
        <v>-5.497993959215064E-2</v>
      </c>
    </row>
    <row r="1882" spans="1:15" x14ac:dyDescent="0.3">
      <c r="A1882" s="12">
        <f t="shared" si="878"/>
        <v>42414</v>
      </c>
      <c r="B1882" s="13">
        <v>1877802.6973184575</v>
      </c>
      <c r="C1882" s="14">
        <f t="shared" si="876"/>
        <v>0</v>
      </c>
      <c r="D1882" s="14">
        <f>B1882/MAX($B$13:B1882)-1</f>
        <v>-9.7936289433889767E-3</v>
      </c>
      <c r="L1882" s="12">
        <f t="shared" si="879"/>
        <v>42414</v>
      </c>
      <c r="M1882" s="13">
        <v>30719322.70871849</v>
      </c>
      <c r="N1882" s="14">
        <f t="shared" si="877"/>
        <v>0</v>
      </c>
      <c r="O1882" s="14">
        <f>M1882/MAX(M$13:$M1882)-1</f>
        <v>-5.497993959215064E-2</v>
      </c>
    </row>
    <row r="1883" spans="1:15" x14ac:dyDescent="0.3">
      <c r="A1883" s="12">
        <f t="shared" si="878"/>
        <v>42415</v>
      </c>
      <c r="B1883" s="13">
        <v>1847402.7900981393</v>
      </c>
      <c r="C1883" s="14">
        <f t="shared" si="876"/>
        <v>-1.6189084861647052E-2</v>
      </c>
      <c r="D1883" s="14">
        <f>B1883/MAX($B$13:B1883)-1</f>
        <v>-2.5824163914968001E-2</v>
      </c>
      <c r="L1883" s="12">
        <f t="shared" si="879"/>
        <v>42415</v>
      </c>
      <c r="M1883" s="13">
        <v>31465080.331283659</v>
      </c>
      <c r="N1883" s="14">
        <f t="shared" si="877"/>
        <v>2.4276499506075133E-2</v>
      </c>
      <c r="O1883" s="14">
        <f>M1883/MAX(M$13:$M1883)-1</f>
        <v>-3.2038160562428253E-2</v>
      </c>
    </row>
    <row r="1884" spans="1:15" x14ac:dyDescent="0.3">
      <c r="A1884" s="12">
        <f t="shared" si="878"/>
        <v>42416</v>
      </c>
      <c r="B1884" s="13">
        <v>1868972.2903319241</v>
      </c>
      <c r="C1884" s="14">
        <f t="shared" si="876"/>
        <v>1.1675580631032245E-2</v>
      </c>
      <c r="D1884" s="14">
        <f>B1884/MAX($B$13:B1884)-1</f>
        <v>-1.4450095391953965E-2</v>
      </c>
      <c r="L1884" s="12">
        <f t="shared" si="879"/>
        <v>42416</v>
      </c>
      <c r="M1884" s="13">
        <v>31216931.849925954</v>
      </c>
      <c r="N1884" s="14">
        <f t="shared" si="877"/>
        <v>-7.8864722017247813E-3</v>
      </c>
      <c r="O1884" s="14">
        <f>M1884/MAX(M$13:$M1884)-1</f>
        <v>-3.9671964701483042E-2</v>
      </c>
    </row>
    <row r="1885" spans="1:15" x14ac:dyDescent="0.3">
      <c r="A1885" s="12">
        <f t="shared" si="878"/>
        <v>42417</v>
      </c>
      <c r="B1885" s="13">
        <v>1865816.4124789725</v>
      </c>
      <c r="C1885" s="14">
        <f t="shared" si="876"/>
        <v>-1.6885632115986038E-3</v>
      </c>
      <c r="D1885" s="14">
        <f>B1885/MAX($B$13:B1885)-1</f>
        <v>-1.6114258704069573E-2</v>
      </c>
      <c r="L1885" s="12">
        <f t="shared" si="879"/>
        <v>42417</v>
      </c>
      <c r="M1885" s="13">
        <v>30582221.892538805</v>
      </c>
      <c r="N1885" s="14">
        <f t="shared" si="877"/>
        <v>-2.0332233815882006E-2</v>
      </c>
      <c r="O1885" s="14">
        <f>M1885/MAX(M$13:$M1885)-1</f>
        <v>-5.9197578855119115E-2</v>
      </c>
    </row>
    <row r="1886" spans="1:15" x14ac:dyDescent="0.3">
      <c r="A1886" s="12">
        <f t="shared" si="878"/>
        <v>42418</v>
      </c>
      <c r="B1886" s="13">
        <v>1867658.0747510926</v>
      </c>
      <c r="C1886" s="14">
        <f t="shared" si="876"/>
        <v>9.8705438530966028E-4</v>
      </c>
      <c r="D1886" s="14">
        <f>B1886/MAX($B$13:B1886)-1</f>
        <v>-1.5143109968479784E-2</v>
      </c>
      <c r="L1886" s="12">
        <f t="shared" si="879"/>
        <v>42418</v>
      </c>
      <c r="M1886" s="13">
        <v>30123615.684685819</v>
      </c>
      <c r="N1886" s="14">
        <f t="shared" si="877"/>
        <v>-1.4995843319182578E-2</v>
      </c>
      <c r="O1886" s="14">
        <f>M1886/MAX(M$13:$M1886)-1</f>
        <v>-7.3305704556915319E-2</v>
      </c>
    </row>
    <row r="1887" spans="1:15" x14ac:dyDescent="0.3">
      <c r="A1887" s="12">
        <f t="shared" si="878"/>
        <v>42419</v>
      </c>
      <c r="B1887" s="13">
        <v>1870698.2249352899</v>
      </c>
      <c r="C1887" s="14">
        <f t="shared" si="876"/>
        <v>1.6277873478540705E-3</v>
      </c>
      <c r="D1887" s="14">
        <f>B1887/MAX($B$13:B1887)-1</f>
        <v>-1.3539972383439514E-2</v>
      </c>
      <c r="L1887" s="12">
        <f t="shared" si="879"/>
        <v>42419</v>
      </c>
      <c r="M1887" s="13">
        <v>30658018.897975318</v>
      </c>
      <c r="N1887" s="14">
        <f t="shared" si="877"/>
        <v>1.7740340963159351E-2</v>
      </c>
      <c r="O1887" s="14">
        <f>M1887/MAX(M$13:$M1887)-1</f>
        <v>-5.6865831787140331E-2</v>
      </c>
    </row>
    <row r="1888" spans="1:15" x14ac:dyDescent="0.3">
      <c r="A1888" s="12">
        <f t="shared" si="878"/>
        <v>42420</v>
      </c>
      <c r="B1888" s="13">
        <v>1870698.2249352899</v>
      </c>
      <c r="C1888" s="14">
        <f t="shared" si="876"/>
        <v>0</v>
      </c>
      <c r="D1888" s="14">
        <f>B1888/MAX($B$13:B1888)-1</f>
        <v>-1.3539972383439514E-2</v>
      </c>
      <c r="L1888" s="12">
        <f t="shared" si="879"/>
        <v>42420</v>
      </c>
      <c r="M1888" s="13">
        <v>30658018.897975318</v>
      </c>
      <c r="N1888" s="14">
        <f t="shared" si="877"/>
        <v>0</v>
      </c>
      <c r="O1888" s="14">
        <f>M1888/MAX(M$13:$M1888)-1</f>
        <v>-5.6865831787140331E-2</v>
      </c>
    </row>
    <row r="1889" spans="1:15" x14ac:dyDescent="0.3">
      <c r="A1889" s="12">
        <f t="shared" si="878"/>
        <v>42421</v>
      </c>
      <c r="B1889" s="13">
        <v>1870698.2249352899</v>
      </c>
      <c r="C1889" s="14">
        <f t="shared" si="876"/>
        <v>0</v>
      </c>
      <c r="D1889" s="14">
        <f>B1889/MAX($B$13:B1889)-1</f>
        <v>-1.3539972383439514E-2</v>
      </c>
      <c r="L1889" s="12">
        <f t="shared" si="879"/>
        <v>42421</v>
      </c>
      <c r="M1889" s="13">
        <v>30658018.897975318</v>
      </c>
      <c r="N1889" s="14">
        <f t="shared" si="877"/>
        <v>0</v>
      </c>
      <c r="O1889" s="14">
        <f>M1889/MAX(M$13:$M1889)-1</f>
        <v>-5.6865831787140331E-2</v>
      </c>
    </row>
    <row r="1890" spans="1:15" x14ac:dyDescent="0.3">
      <c r="A1890" s="12">
        <f t="shared" si="878"/>
        <v>42422</v>
      </c>
      <c r="B1890" s="13">
        <v>1889498.6665337426</v>
      </c>
      <c r="C1890" s="14">
        <f t="shared" si="876"/>
        <v>1.0049959607516534E-2</v>
      </c>
      <c r="D1890" s="14">
        <f>B1890/MAX($B$13:B1890)-1</f>
        <v>-3.6260889514634354E-3</v>
      </c>
      <c r="L1890" s="12">
        <f t="shared" si="879"/>
        <v>42422</v>
      </c>
      <c r="M1890" s="13">
        <v>30931655.474586852</v>
      </c>
      <c r="N1890" s="14">
        <f t="shared" si="877"/>
        <v>8.9254487552554718E-3</v>
      </c>
      <c r="O1890" s="14">
        <f>M1890/MAX(M$13:$M1890)-1</f>
        <v>-4.8447936099425992E-2</v>
      </c>
    </row>
    <row r="1891" spans="1:15" x14ac:dyDescent="0.3">
      <c r="A1891" s="12">
        <f t="shared" si="878"/>
        <v>42423</v>
      </c>
      <c r="B1891" s="13">
        <v>1903037.8800192836</v>
      </c>
      <c r="C1891" s="14">
        <f t="shared" si="876"/>
        <v>7.165505710770681E-3</v>
      </c>
      <c r="D1891" s="14">
        <f>B1891/MAX($B$13:B1891)-1</f>
        <v>0</v>
      </c>
      <c r="L1891" s="12">
        <f t="shared" si="879"/>
        <v>42423</v>
      </c>
      <c r="M1891" s="13">
        <v>31296253.623995218</v>
      </c>
      <c r="N1891" s="14">
        <f t="shared" si="877"/>
        <v>1.1787217457789101E-2</v>
      </c>
      <c r="O1891" s="14">
        <f>M1891/MAX(M$13:$M1891)-1</f>
        <v>-3.7231784999821937E-2</v>
      </c>
    </row>
    <row r="1892" spans="1:15" x14ac:dyDescent="0.3">
      <c r="A1892" s="12">
        <f t="shared" si="878"/>
        <v>42424</v>
      </c>
      <c r="B1892" s="13">
        <v>1916848.6490052235</v>
      </c>
      <c r="C1892" s="14">
        <f t="shared" si="876"/>
        <v>7.2572223238140943E-3</v>
      </c>
      <c r="D1892" s="14">
        <f>B1892/MAX($B$13:B1892)-1</f>
        <v>0</v>
      </c>
      <c r="L1892" s="12">
        <f t="shared" si="879"/>
        <v>42424</v>
      </c>
      <c r="M1892" s="13">
        <v>31440266.257230096</v>
      </c>
      <c r="N1892" s="14">
        <f t="shared" si="877"/>
        <v>4.6015933716891944E-3</v>
      </c>
      <c r="O1892" s="14">
        <f>M1892/MAX(M$13:$M1892)-1</f>
        <v>-3.2801517163204119E-2</v>
      </c>
    </row>
    <row r="1893" spans="1:15" x14ac:dyDescent="0.3">
      <c r="A1893" s="12">
        <f t="shared" si="878"/>
        <v>42425</v>
      </c>
      <c r="B1893" s="13">
        <v>1928004.3322774218</v>
      </c>
      <c r="C1893" s="14">
        <f t="shared" si="876"/>
        <v>5.8198039151331482E-3</v>
      </c>
      <c r="D1893" s="14">
        <f>B1893/MAX($B$13:B1893)-1</f>
        <v>0</v>
      </c>
      <c r="L1893" s="12">
        <f t="shared" si="879"/>
        <v>42425</v>
      </c>
      <c r="M1893" s="13">
        <v>31403466.364877705</v>
      </c>
      <c r="N1893" s="14">
        <f t="shared" si="877"/>
        <v>-1.1704701242448712E-3</v>
      </c>
      <c r="O1893" s="14">
        <f>M1893/MAX(M$13:$M1893)-1</f>
        <v>-3.3933594091579478E-2</v>
      </c>
    </row>
    <row r="1894" spans="1:15" x14ac:dyDescent="0.3">
      <c r="A1894" s="12">
        <f t="shared" si="878"/>
        <v>42426</v>
      </c>
      <c r="B1894" s="13">
        <v>1928004.3322774218</v>
      </c>
      <c r="C1894" s="14">
        <f t="shared" si="876"/>
        <v>0</v>
      </c>
      <c r="D1894" s="14">
        <f>B1894/MAX($B$13:B1894)-1</f>
        <v>0</v>
      </c>
      <c r="L1894" s="12">
        <f t="shared" si="879"/>
        <v>42426</v>
      </c>
      <c r="M1894" s="13">
        <v>31075181.277629375</v>
      </c>
      <c r="N1894" s="14">
        <f t="shared" si="877"/>
        <v>-1.0453785051432685E-2</v>
      </c>
      <c r="O1894" s="14">
        <f>M1894/MAX(M$13:$M1894)-1</f>
        <v>-4.40326446443563E-2</v>
      </c>
    </row>
    <row r="1895" spans="1:15" x14ac:dyDescent="0.3">
      <c r="A1895" s="12">
        <f t="shared" si="878"/>
        <v>42427</v>
      </c>
      <c r="B1895" s="13">
        <v>1928004.3322774218</v>
      </c>
      <c r="C1895" s="14">
        <f t="shared" si="876"/>
        <v>0</v>
      </c>
      <c r="D1895" s="14">
        <f>B1895/MAX($B$13:B1895)-1</f>
        <v>0</v>
      </c>
      <c r="L1895" s="12">
        <f t="shared" si="879"/>
        <v>42427</v>
      </c>
      <c r="M1895" s="13">
        <v>31075181.277629375</v>
      </c>
      <c r="N1895" s="14">
        <f t="shared" si="877"/>
        <v>0</v>
      </c>
      <c r="O1895" s="14">
        <f>M1895/MAX(M$13:$M1895)-1</f>
        <v>-4.40326446443563E-2</v>
      </c>
    </row>
    <row r="1896" spans="1:15" x14ac:dyDescent="0.3">
      <c r="A1896" s="12">
        <f t="shared" si="878"/>
        <v>42428</v>
      </c>
      <c r="B1896" s="13">
        <v>1928004.3322774218</v>
      </c>
      <c r="C1896" s="14">
        <f t="shared" si="876"/>
        <v>0</v>
      </c>
      <c r="D1896" s="14">
        <f>B1896/MAX($B$13:B1896)-1</f>
        <v>0</v>
      </c>
      <c r="L1896" s="12">
        <f t="shared" si="879"/>
        <v>42428</v>
      </c>
      <c r="M1896" s="13">
        <v>31075181.277629375</v>
      </c>
      <c r="N1896" s="14">
        <f t="shared" si="877"/>
        <v>0</v>
      </c>
      <c r="O1896" s="14">
        <f>M1896/MAX(M$13:$M1896)-1</f>
        <v>-4.40326446443563E-2</v>
      </c>
    </row>
    <row r="1897" spans="1:15" x14ac:dyDescent="0.3">
      <c r="A1897" s="12">
        <f t="shared" si="878"/>
        <v>42429</v>
      </c>
      <c r="B1897" s="13">
        <v>1930987.3087120028</v>
      </c>
      <c r="C1897" s="14">
        <f t="shared" si="876"/>
        <v>1.5471834708262744E-3</v>
      </c>
      <c r="D1897" s="14">
        <f>B1897/MAX($B$13:B1897)-1</f>
        <v>0</v>
      </c>
      <c r="L1897" s="12">
        <f t="shared" si="879"/>
        <v>42429</v>
      </c>
      <c r="M1897" s="13">
        <v>29009789.972503126</v>
      </c>
      <c r="N1897" s="14">
        <f t="shared" si="877"/>
        <v>-6.6464336496504961E-2</v>
      </c>
      <c r="O1897" s="14">
        <f>M1897/MAX(M$13:$M1897)-1</f>
        <v>-0.10757038063038771</v>
      </c>
    </row>
    <row r="1898" spans="1:15" x14ac:dyDescent="0.3">
      <c r="A1898" s="12">
        <f t="shared" si="878"/>
        <v>42430</v>
      </c>
      <c r="B1898" s="13">
        <v>1948441.1034329147</v>
      </c>
      <c r="C1898" s="14">
        <f t="shared" si="876"/>
        <v>9.0387930786317572E-3</v>
      </c>
      <c r="D1898" s="14">
        <f>B1898/MAX($B$13:B1898)-1</f>
        <v>0</v>
      </c>
      <c r="L1898" s="12">
        <f t="shared" si="879"/>
        <v>42430</v>
      </c>
      <c r="M1898" s="13">
        <v>29449497.013400905</v>
      </c>
      <c r="N1898" s="14">
        <f t="shared" si="877"/>
        <v>1.5157194909530602E-2</v>
      </c>
      <c r="O1898" s="14">
        <f>M1898/MAX(M$13:$M1898)-1</f>
        <v>-9.4043650946564306E-2</v>
      </c>
    </row>
    <row r="1899" spans="1:15" x14ac:dyDescent="0.3">
      <c r="A1899" s="12">
        <f t="shared" si="878"/>
        <v>42431</v>
      </c>
      <c r="B1899" s="13">
        <v>1983882.8935763664</v>
      </c>
      <c r="C1899" s="14">
        <f t="shared" si="876"/>
        <v>1.8189818558542736E-2</v>
      </c>
      <c r="D1899" s="14">
        <f>B1899/MAX($B$13:B1899)-1</f>
        <v>0</v>
      </c>
      <c r="L1899" s="12">
        <f t="shared" si="879"/>
        <v>42431</v>
      </c>
      <c r="M1899" s="13">
        <v>30659527.347064909</v>
      </c>
      <c r="N1899" s="14">
        <f t="shared" si="877"/>
        <v>4.1088319203325785E-2</v>
      </c>
      <c r="O1899" s="14">
        <f>M1899/MAX(M$13:$M1899)-1</f>
        <v>-5.68194272923771E-2</v>
      </c>
    </row>
    <row r="1900" spans="1:15" x14ac:dyDescent="0.3">
      <c r="A1900" s="12">
        <f t="shared" si="878"/>
        <v>42432</v>
      </c>
      <c r="B1900" s="13">
        <v>1987690.3388759268</v>
      </c>
      <c r="C1900" s="14">
        <f t="shared" si="876"/>
        <v>1.9191885326943492E-3</v>
      </c>
      <c r="D1900" s="14">
        <f>B1900/MAX($B$13:B1900)-1</f>
        <v>0</v>
      </c>
      <c r="L1900" s="12">
        <f t="shared" si="879"/>
        <v>42432</v>
      </c>
      <c r="M1900" s="13">
        <v>30687594.958364051</v>
      </c>
      <c r="N1900" s="14">
        <f t="shared" si="877"/>
        <v>9.1546131750241955E-4</v>
      </c>
      <c r="O1900" s="14">
        <f>M1900/MAX(M$13:$M1900)-1</f>
        <v>-5.5955981962643619E-2</v>
      </c>
    </row>
    <row r="1901" spans="1:15" x14ac:dyDescent="0.3">
      <c r="A1901" s="12">
        <f t="shared" si="878"/>
        <v>42433</v>
      </c>
      <c r="B1901" s="13">
        <v>1991652.8736159834</v>
      </c>
      <c r="C1901" s="14">
        <f t="shared" si="876"/>
        <v>1.9935372540460516E-3</v>
      </c>
      <c r="D1901" s="14">
        <f>B1901/MAX($B$13:B1901)-1</f>
        <v>0</v>
      </c>
      <c r="L1901" s="12">
        <f t="shared" si="879"/>
        <v>42433</v>
      </c>
      <c r="M1901" s="13">
        <v>30918730.258474544</v>
      </c>
      <c r="N1901" s="14">
        <f t="shared" si="877"/>
        <v>7.5318805668573852E-3</v>
      </c>
      <c r="O1901" s="14">
        <f>M1901/MAX(M$13:$M1901)-1</f>
        <v>-4.8845555168930077E-2</v>
      </c>
    </row>
    <row r="1902" spans="1:15" x14ac:dyDescent="0.3">
      <c r="A1902" s="12">
        <f t="shared" si="878"/>
        <v>42434</v>
      </c>
      <c r="B1902" s="13">
        <v>1991652.8736159834</v>
      </c>
      <c r="C1902" s="14">
        <f t="shared" si="876"/>
        <v>0</v>
      </c>
      <c r="D1902" s="14">
        <f>B1902/MAX($B$13:B1902)-1</f>
        <v>0</v>
      </c>
      <c r="L1902" s="12">
        <f t="shared" si="879"/>
        <v>42434</v>
      </c>
      <c r="M1902" s="13">
        <v>30918730.258474544</v>
      </c>
      <c r="N1902" s="14">
        <f t="shared" si="877"/>
        <v>0</v>
      </c>
      <c r="O1902" s="14">
        <f>M1902/MAX(M$13:$M1902)-1</f>
        <v>-4.8845555168930077E-2</v>
      </c>
    </row>
    <row r="1903" spans="1:15" x14ac:dyDescent="0.3">
      <c r="A1903" s="12">
        <f t="shared" si="878"/>
        <v>42435</v>
      </c>
      <c r="B1903" s="13">
        <v>1991652.8736159834</v>
      </c>
      <c r="C1903" s="14">
        <f t="shared" si="876"/>
        <v>0</v>
      </c>
      <c r="D1903" s="14">
        <f>B1903/MAX($B$13:B1903)-1</f>
        <v>0</v>
      </c>
      <c r="L1903" s="12">
        <f t="shared" si="879"/>
        <v>42435</v>
      </c>
      <c r="M1903" s="13">
        <v>30918730.258474544</v>
      </c>
      <c r="N1903" s="14">
        <f t="shared" si="877"/>
        <v>0</v>
      </c>
      <c r="O1903" s="14">
        <f>M1903/MAX(M$13:$M1903)-1</f>
        <v>-4.8845555168930077E-2</v>
      </c>
    </row>
    <row r="1904" spans="1:15" x14ac:dyDescent="0.3">
      <c r="A1904" s="12">
        <f t="shared" si="878"/>
        <v>42436</v>
      </c>
      <c r="B1904" s="13">
        <v>1991652.8736159834</v>
      </c>
      <c r="C1904" s="14">
        <f t="shared" si="876"/>
        <v>0</v>
      </c>
      <c r="D1904" s="14">
        <f>B1904/MAX($B$13:B1904)-1</f>
        <v>0</v>
      </c>
      <c r="L1904" s="12">
        <f t="shared" si="879"/>
        <v>42436</v>
      </c>
      <c r="M1904" s="13">
        <v>30918730.258474544</v>
      </c>
      <c r="N1904" s="14">
        <f t="shared" si="877"/>
        <v>0</v>
      </c>
      <c r="O1904" s="14">
        <f>M1904/MAX(M$13:$M1904)-1</f>
        <v>-4.8845555168930077E-2</v>
      </c>
    </row>
    <row r="1905" spans="1:15" x14ac:dyDescent="0.3">
      <c r="A1905" s="12">
        <f t="shared" si="878"/>
        <v>42437</v>
      </c>
      <c r="B1905" s="13">
        <v>1998993.6644090256</v>
      </c>
      <c r="C1905" s="14">
        <f t="shared" si="876"/>
        <v>3.6857782248542748E-3</v>
      </c>
      <c r="D1905" s="14">
        <f>B1905/MAX($B$13:B1905)-1</f>
        <v>0</v>
      </c>
      <c r="L1905" s="12">
        <f t="shared" si="879"/>
        <v>42437</v>
      </c>
      <c r="M1905" s="13">
        <v>30807454.158490103</v>
      </c>
      <c r="N1905" s="14">
        <f t="shared" si="877"/>
        <v>-3.5989867324497382E-3</v>
      </c>
      <c r="O1905" s="14">
        <f>M1905/MAX(M$13:$M1905)-1</f>
        <v>-5.2268747396387649E-2</v>
      </c>
    </row>
    <row r="1906" spans="1:15" x14ac:dyDescent="0.3">
      <c r="A1906" s="12">
        <f t="shared" si="878"/>
        <v>42438</v>
      </c>
      <c r="B1906" s="13">
        <v>2010520.6331502581</v>
      </c>
      <c r="C1906" s="14">
        <f t="shared" si="876"/>
        <v>5.7663858302623439E-3</v>
      </c>
      <c r="D1906" s="14">
        <f>B1906/MAX($B$13:B1906)-1</f>
        <v>0</v>
      </c>
      <c r="L1906" s="12">
        <f t="shared" si="879"/>
        <v>42438</v>
      </c>
      <c r="M1906" s="13">
        <v>30458409.132740796</v>
      </c>
      <c r="N1906" s="14">
        <f t="shared" si="877"/>
        <v>-1.1329888667646171E-2</v>
      </c>
      <c r="O1906" s="14">
        <f>M1906/MAX(M$13:$M1906)-1</f>
        <v>-6.3006436975235447E-2</v>
      </c>
    </row>
    <row r="1907" spans="1:15" x14ac:dyDescent="0.3">
      <c r="A1907" s="12">
        <f t="shared" si="878"/>
        <v>42439</v>
      </c>
      <c r="B1907" s="13">
        <v>2005399.675310761</v>
      </c>
      <c r="C1907" s="14">
        <f t="shared" si="876"/>
        <v>-2.5470804701333005E-3</v>
      </c>
      <c r="D1907" s="14">
        <f>B1907/MAX($B$13:B1907)-1</f>
        <v>-2.5470804701333005E-3</v>
      </c>
      <c r="L1907" s="12">
        <f t="shared" si="879"/>
        <v>42439</v>
      </c>
      <c r="M1907" s="13">
        <v>30165517.204477791</v>
      </c>
      <c r="N1907" s="14">
        <f t="shared" si="877"/>
        <v>-9.6161269285783835E-3</v>
      </c>
      <c r="O1907" s="14">
        <f>M1907/MAX(M$13:$M1907)-1</f>
        <v>-7.2016686008542496E-2</v>
      </c>
    </row>
    <row r="1908" spans="1:15" x14ac:dyDescent="0.3">
      <c r="A1908" s="12">
        <f t="shared" si="878"/>
        <v>42440</v>
      </c>
      <c r="B1908" s="13">
        <v>2006880.4728378481</v>
      </c>
      <c r="C1908" s="14">
        <f t="shared" si="876"/>
        <v>7.3840518940837541E-4</v>
      </c>
      <c r="D1908" s="14">
        <f>B1908/MAX($B$13:B1908)-1</f>
        <v>-1.8105560581620495E-3</v>
      </c>
      <c r="L1908" s="12">
        <f t="shared" si="879"/>
        <v>42440</v>
      </c>
      <c r="M1908" s="13">
        <v>29516832.878529623</v>
      </c>
      <c r="N1908" s="14">
        <f t="shared" si="877"/>
        <v>-2.1504167210230296E-2</v>
      </c>
      <c r="O1908" s="14">
        <f>M1908/MAX(M$13:$M1908)-1</f>
        <v>-9.1972194360918413E-2</v>
      </c>
    </row>
    <row r="1909" spans="1:15" x14ac:dyDescent="0.3">
      <c r="A1909" s="12">
        <f t="shared" si="878"/>
        <v>42441</v>
      </c>
      <c r="B1909" s="13">
        <v>2006880.4728378481</v>
      </c>
      <c r="C1909" s="14">
        <f t="shared" si="876"/>
        <v>0</v>
      </c>
      <c r="D1909" s="14">
        <f>B1909/MAX($B$13:B1909)-1</f>
        <v>-1.8105560581620495E-3</v>
      </c>
      <c r="L1909" s="12">
        <f t="shared" si="879"/>
        <v>42441</v>
      </c>
      <c r="M1909" s="13">
        <v>29516832.878529623</v>
      </c>
      <c r="N1909" s="14">
        <f t="shared" si="877"/>
        <v>0</v>
      </c>
      <c r="O1909" s="14">
        <f>M1909/MAX(M$13:$M1909)-1</f>
        <v>-9.1972194360918413E-2</v>
      </c>
    </row>
    <row r="1910" spans="1:15" x14ac:dyDescent="0.3">
      <c r="A1910" s="12">
        <f t="shared" si="878"/>
        <v>42442</v>
      </c>
      <c r="B1910" s="13">
        <v>2006880.4728378481</v>
      </c>
      <c r="C1910" s="14">
        <f t="shared" si="876"/>
        <v>0</v>
      </c>
      <c r="D1910" s="14">
        <f>B1910/MAX($B$13:B1910)-1</f>
        <v>-1.8105560581620495E-3</v>
      </c>
      <c r="L1910" s="12">
        <f t="shared" si="879"/>
        <v>42442</v>
      </c>
      <c r="M1910" s="13">
        <v>29516832.878529623</v>
      </c>
      <c r="N1910" s="14">
        <f t="shared" si="877"/>
        <v>0</v>
      </c>
      <c r="O1910" s="14">
        <f>M1910/MAX(M$13:$M1910)-1</f>
        <v>-9.1972194360918413E-2</v>
      </c>
    </row>
    <row r="1911" spans="1:15" x14ac:dyDescent="0.3">
      <c r="A1911" s="12">
        <f t="shared" si="878"/>
        <v>42443</v>
      </c>
      <c r="B1911" s="13">
        <v>2024915.8536247357</v>
      </c>
      <c r="C1911" s="14">
        <f t="shared" si="876"/>
        <v>8.9867737670417114E-3</v>
      </c>
      <c r="D1911" s="14">
        <f>B1911/MAX($B$13:B1911)-1</f>
        <v>0</v>
      </c>
      <c r="L1911" s="12">
        <f t="shared" si="879"/>
        <v>42443</v>
      </c>
      <c r="M1911" s="13">
        <v>29241968.460597523</v>
      </c>
      <c r="N1911" s="14">
        <f t="shared" si="877"/>
        <v>-9.3121243414985289E-3</v>
      </c>
      <c r="O1911" s="14">
        <f>M1911/MAX(M$13:$M1911)-1</f>
        <v>-0.10042786219256761</v>
      </c>
    </row>
    <row r="1912" spans="1:15" x14ac:dyDescent="0.3">
      <c r="A1912" s="12">
        <f t="shared" si="878"/>
        <v>42444</v>
      </c>
      <c r="B1912" s="13">
        <v>2025485.6403167774</v>
      </c>
      <c r="C1912" s="14">
        <f t="shared" si="876"/>
        <v>2.8138783694231506E-4</v>
      </c>
      <c r="D1912" s="14">
        <f>B1912/MAX($B$13:B1912)-1</f>
        <v>0</v>
      </c>
      <c r="L1912" s="12">
        <f t="shared" si="879"/>
        <v>42444</v>
      </c>
      <c r="M1912" s="13">
        <v>29418910.387165815</v>
      </c>
      <c r="N1912" s="14">
        <f t="shared" si="877"/>
        <v>6.0509581222862874E-3</v>
      </c>
      <c r="O1912" s="14">
        <f>M1912/MAX(M$13:$M1912)-1</f>
        <v>-9.4984588858719299E-2</v>
      </c>
    </row>
    <row r="1913" spans="1:15" x14ac:dyDescent="0.3">
      <c r="A1913" s="12">
        <f t="shared" si="878"/>
        <v>42445</v>
      </c>
      <c r="B1913" s="13">
        <v>2043221.9353012559</v>
      </c>
      <c r="C1913" s="14">
        <f t="shared" si="876"/>
        <v>8.7565641698179597E-3</v>
      </c>
      <c r="D1913" s="14">
        <f>B1913/MAX($B$13:B1913)-1</f>
        <v>0</v>
      </c>
      <c r="L1913" s="12">
        <f t="shared" si="879"/>
        <v>42445</v>
      </c>
      <c r="M1913" s="13">
        <v>28933870.326076332</v>
      </c>
      <c r="N1913" s="14">
        <f t="shared" si="877"/>
        <v>-1.6487356421639787E-2</v>
      </c>
      <c r="O1913" s="14">
        <f>M1913/MAX(M$13:$M1913)-1</f>
        <v>-0.10990590050928239</v>
      </c>
    </row>
    <row r="1914" spans="1:15" x14ac:dyDescent="0.3">
      <c r="A1914" s="12">
        <f t="shared" si="878"/>
        <v>42446</v>
      </c>
      <c r="B1914" s="13">
        <v>2038263.3662173096</v>
      </c>
      <c r="C1914" s="14">
        <f t="shared" si="876"/>
        <v>-2.4268382197135674E-3</v>
      </c>
      <c r="D1914" s="14">
        <f>B1914/MAX($B$13:B1914)-1</f>
        <v>-2.4268382197135674E-3</v>
      </c>
      <c r="L1914" s="12">
        <f t="shared" si="879"/>
        <v>42446</v>
      </c>
      <c r="M1914" s="13">
        <v>28852536.446330298</v>
      </c>
      <c r="N1914" s="14">
        <f t="shared" si="877"/>
        <v>-2.8110266213757784E-3</v>
      </c>
      <c r="O1914" s="14">
        <f>M1914/MAX(M$13:$M1914)-1</f>
        <v>-0.11240797871848029</v>
      </c>
    </row>
    <row r="1915" spans="1:15" x14ac:dyDescent="0.3">
      <c r="A1915" s="12">
        <f t="shared" si="878"/>
        <v>42447</v>
      </c>
      <c r="B1915" s="13">
        <v>2053530.4984039837</v>
      </c>
      <c r="C1915" s="14">
        <f t="shared" si="876"/>
        <v>7.4902647222705454E-3</v>
      </c>
      <c r="D1915" s="14">
        <f>B1915/MAX($B$13:B1915)-1</f>
        <v>0</v>
      </c>
      <c r="L1915" s="12">
        <f t="shared" si="879"/>
        <v>42447</v>
      </c>
      <c r="M1915" s="13">
        <v>28626926.58489554</v>
      </c>
      <c r="N1915" s="14">
        <f t="shared" si="877"/>
        <v>-7.8194117128809193E-3</v>
      </c>
      <c r="O1915" s="14">
        <f>M1915/MAX(M$13:$M1915)-1</f>
        <v>-0.11934842616594854</v>
      </c>
    </row>
    <row r="1916" spans="1:15" x14ac:dyDescent="0.3">
      <c r="A1916" s="12">
        <f t="shared" si="878"/>
        <v>42448</v>
      </c>
      <c r="B1916" s="13">
        <v>2053530.4984039837</v>
      </c>
      <c r="C1916" s="14">
        <f t="shared" si="876"/>
        <v>0</v>
      </c>
      <c r="D1916" s="14">
        <f>B1916/MAX($B$13:B1916)-1</f>
        <v>0</v>
      </c>
      <c r="L1916" s="12">
        <f t="shared" si="879"/>
        <v>42448</v>
      </c>
      <c r="M1916" s="13">
        <v>28626926.58489554</v>
      </c>
      <c r="N1916" s="14">
        <f t="shared" si="877"/>
        <v>0</v>
      </c>
      <c r="O1916" s="14">
        <f>M1916/MAX(M$13:$M1916)-1</f>
        <v>-0.11934842616594854</v>
      </c>
    </row>
    <row r="1917" spans="1:15" x14ac:dyDescent="0.3">
      <c r="A1917" s="12">
        <f t="shared" si="878"/>
        <v>42449</v>
      </c>
      <c r="B1917" s="13">
        <v>2053530.4984039837</v>
      </c>
      <c r="C1917" s="14">
        <f t="shared" si="876"/>
        <v>0</v>
      </c>
      <c r="D1917" s="14">
        <f>B1917/MAX($B$13:B1917)-1</f>
        <v>0</v>
      </c>
      <c r="L1917" s="12">
        <f t="shared" si="879"/>
        <v>42449</v>
      </c>
      <c r="M1917" s="13">
        <v>28626926.58489554</v>
      </c>
      <c r="N1917" s="14">
        <f t="shared" si="877"/>
        <v>0</v>
      </c>
      <c r="O1917" s="14">
        <f>M1917/MAX(M$13:$M1917)-1</f>
        <v>-0.11934842616594854</v>
      </c>
    </row>
    <row r="1918" spans="1:15" x14ac:dyDescent="0.3">
      <c r="A1918" s="12">
        <f t="shared" si="878"/>
        <v>42450</v>
      </c>
      <c r="B1918" s="13">
        <v>2069748.9158152922</v>
      </c>
      <c r="C1918" s="14">
        <f t="shared" si="876"/>
        <v>7.897821543879413E-3</v>
      </c>
      <c r="D1918" s="14">
        <f>B1918/MAX($B$13:B1918)-1</f>
        <v>0</v>
      </c>
      <c r="L1918" s="12">
        <f t="shared" si="879"/>
        <v>42450</v>
      </c>
      <c r="M1918" s="13">
        <v>29233380.477887336</v>
      </c>
      <c r="N1918" s="14">
        <f t="shared" si="877"/>
        <v>2.1184736377246383E-2</v>
      </c>
      <c r="O1918" s="14">
        <f>M1918/MAX(M$13:$M1918)-1</f>
        <v>-0.10069205473406717</v>
      </c>
    </row>
    <row r="1919" spans="1:15" x14ac:dyDescent="0.3">
      <c r="A1919" s="12">
        <f t="shared" si="878"/>
        <v>42451</v>
      </c>
      <c r="B1919" s="13">
        <v>2077457.5300210973</v>
      </c>
      <c r="C1919" s="14">
        <f t="shared" si="876"/>
        <v>3.7244199752455298E-3</v>
      </c>
      <c r="D1919" s="14">
        <f>B1919/MAX($B$13:B1919)-1</f>
        <v>0</v>
      </c>
      <c r="L1919" s="12">
        <f t="shared" si="879"/>
        <v>42451</v>
      </c>
      <c r="M1919" s="13">
        <v>28770407.377900086</v>
      </c>
      <c r="N1919" s="14">
        <f t="shared" si="877"/>
        <v>-1.5837138655156568E-2</v>
      </c>
      <c r="O1919" s="14">
        <f>M1919/MAX(M$13:$M1919)-1</f>
        <v>-0.11493451935692767</v>
      </c>
    </row>
    <row r="1920" spans="1:15" x14ac:dyDescent="0.3">
      <c r="A1920" s="12">
        <f t="shared" si="878"/>
        <v>42452</v>
      </c>
      <c r="B1920" s="13">
        <v>2078117.1961250897</v>
      </c>
      <c r="C1920" s="14">
        <f t="shared" si="876"/>
        <v>3.1753530190603563E-4</v>
      </c>
      <c r="D1920" s="14">
        <f>B1920/MAX($B$13:B1920)-1</f>
        <v>0</v>
      </c>
      <c r="L1920" s="12">
        <f t="shared" si="879"/>
        <v>42452</v>
      </c>
      <c r="M1920" s="13">
        <v>29058108.781111468</v>
      </c>
      <c r="N1920" s="14">
        <f t="shared" si="877"/>
        <v>9.9999071765795033E-3</v>
      </c>
      <c r="O1920" s="14">
        <f>M1920/MAX(M$13:$M1920)-1</f>
        <v>-0.10608394670530219</v>
      </c>
    </row>
    <row r="1921" spans="1:15" x14ac:dyDescent="0.3">
      <c r="A1921" s="12">
        <f t="shared" si="878"/>
        <v>42453</v>
      </c>
      <c r="B1921" s="13">
        <v>2078117.1961250897</v>
      </c>
      <c r="C1921" s="14">
        <f t="shared" si="876"/>
        <v>0</v>
      </c>
      <c r="D1921" s="14">
        <f>B1921/MAX($B$13:B1921)-1</f>
        <v>0</v>
      </c>
      <c r="L1921" s="12">
        <f t="shared" si="879"/>
        <v>42453</v>
      </c>
      <c r="M1921" s="13">
        <v>29058108.781111468</v>
      </c>
      <c r="N1921" s="14">
        <f t="shared" si="877"/>
        <v>0</v>
      </c>
      <c r="O1921" s="14">
        <f>M1921/MAX(M$13:$M1921)-1</f>
        <v>-0.10608394670530219</v>
      </c>
    </row>
    <row r="1922" spans="1:15" x14ac:dyDescent="0.3">
      <c r="A1922" s="12">
        <f t="shared" si="878"/>
        <v>42454</v>
      </c>
      <c r="B1922" s="13">
        <v>2078117.1961250897</v>
      </c>
      <c r="C1922" s="14">
        <f t="shared" si="876"/>
        <v>0</v>
      </c>
      <c r="D1922" s="14">
        <f>B1922/MAX($B$13:B1922)-1</f>
        <v>0</v>
      </c>
      <c r="L1922" s="12">
        <f t="shared" si="879"/>
        <v>42454</v>
      </c>
      <c r="M1922" s="13">
        <v>29058108.781111468</v>
      </c>
      <c r="N1922" s="14">
        <f t="shared" si="877"/>
        <v>0</v>
      </c>
      <c r="O1922" s="14">
        <f>M1922/MAX(M$13:$M1922)-1</f>
        <v>-0.10608394670530219</v>
      </c>
    </row>
    <row r="1923" spans="1:15" x14ac:dyDescent="0.3">
      <c r="A1923" s="12">
        <f t="shared" si="878"/>
        <v>42455</v>
      </c>
      <c r="B1923" s="13">
        <v>2078117.1961250897</v>
      </c>
      <c r="C1923" s="14">
        <f t="shared" si="876"/>
        <v>0</v>
      </c>
      <c r="D1923" s="14">
        <f>B1923/MAX($B$13:B1923)-1</f>
        <v>0</v>
      </c>
      <c r="L1923" s="12">
        <f t="shared" si="879"/>
        <v>42455</v>
      </c>
      <c r="M1923" s="13">
        <v>29058108.781111468</v>
      </c>
      <c r="N1923" s="14">
        <f t="shared" si="877"/>
        <v>0</v>
      </c>
      <c r="O1923" s="14">
        <f>M1923/MAX(M$13:$M1923)-1</f>
        <v>-0.10608394670530219</v>
      </c>
    </row>
    <row r="1924" spans="1:15" x14ac:dyDescent="0.3">
      <c r="A1924" s="12">
        <f t="shared" si="878"/>
        <v>42456</v>
      </c>
      <c r="B1924" s="13">
        <v>2078117.1961250897</v>
      </c>
      <c r="C1924" s="14">
        <f t="shared" si="876"/>
        <v>0</v>
      </c>
      <c r="D1924" s="14">
        <f>B1924/MAX($B$13:B1924)-1</f>
        <v>0</v>
      </c>
      <c r="L1924" s="12">
        <f t="shared" si="879"/>
        <v>42456</v>
      </c>
      <c r="M1924" s="13">
        <v>29058108.781111468</v>
      </c>
      <c r="N1924" s="14">
        <f t="shared" si="877"/>
        <v>0</v>
      </c>
      <c r="O1924" s="14">
        <f>M1924/MAX(M$13:$M1924)-1</f>
        <v>-0.10608394670530219</v>
      </c>
    </row>
    <row r="1925" spans="1:15" x14ac:dyDescent="0.3">
      <c r="A1925" s="12">
        <f t="shared" si="878"/>
        <v>42457</v>
      </c>
      <c r="B1925" s="13">
        <v>2073552.7784971595</v>
      </c>
      <c r="C1925" s="14">
        <f t="shared" si="876"/>
        <v>-2.1964197382328132E-3</v>
      </c>
      <c r="D1925" s="14">
        <f>B1925/MAX($B$13:B1925)-1</f>
        <v>-2.1964197382328132E-3</v>
      </c>
      <c r="L1925" s="12">
        <f t="shared" si="879"/>
        <v>42457</v>
      </c>
      <c r="M1925" s="13">
        <v>29570945.330263279</v>
      </c>
      <c r="N1925" s="14">
        <f t="shared" si="877"/>
        <v>1.7648655424029824E-2</v>
      </c>
      <c r="O1925" s="14">
        <f>M1925/MAX(M$13:$M1925)-1</f>
        <v>-9.0307530302695338E-2</v>
      </c>
    </row>
    <row r="1926" spans="1:15" x14ac:dyDescent="0.3">
      <c r="A1926" s="12">
        <f t="shared" si="878"/>
        <v>42458</v>
      </c>
      <c r="B1926" s="13">
        <v>2077305.5766836384</v>
      </c>
      <c r="C1926" s="14">
        <f t="shared" si="876"/>
        <v>1.8098397231050001E-3</v>
      </c>
      <c r="D1926" s="14">
        <f>B1926/MAX($B$13:B1926)-1</f>
        <v>-3.9055518281871926E-4</v>
      </c>
      <c r="L1926" s="12">
        <f t="shared" si="879"/>
        <v>42458</v>
      </c>
      <c r="M1926" s="13">
        <v>29553003.808024868</v>
      </c>
      <c r="N1926" s="14">
        <f t="shared" si="877"/>
        <v>-6.067280581676382E-4</v>
      </c>
      <c r="O1926" s="14">
        <f>M1926/MAX(M$13:$M1926)-1</f>
        <v>-9.0859466248364495E-2</v>
      </c>
    </row>
    <row r="1927" spans="1:15" x14ac:dyDescent="0.3">
      <c r="A1927" s="12">
        <f t="shared" si="878"/>
        <v>42459</v>
      </c>
      <c r="B1927" s="13">
        <v>2090638.6596893729</v>
      </c>
      <c r="C1927" s="14">
        <f t="shared" si="876"/>
        <v>6.4184504944237997E-3</v>
      </c>
      <c r="D1927" s="14">
        <f>B1927/MAX($B$13:B1927)-1</f>
        <v>0</v>
      </c>
      <c r="L1927" s="12">
        <f t="shared" si="879"/>
        <v>42459</v>
      </c>
      <c r="M1927" s="13">
        <v>30030048.525211487</v>
      </c>
      <c r="N1927" s="14">
        <f t="shared" si="877"/>
        <v>1.6142004389316345E-2</v>
      </c>
      <c r="O1927" s="14">
        <f>M1927/MAX(M$13:$M1927)-1</f>
        <v>-7.6184115762040316E-2</v>
      </c>
    </row>
    <row r="1928" spans="1:15" x14ac:dyDescent="0.3">
      <c r="A1928" s="12">
        <f t="shared" si="878"/>
        <v>42460</v>
      </c>
      <c r="B1928" s="13">
        <v>2089665.3142727916</v>
      </c>
      <c r="C1928" s="14">
        <f t="shared" si="876"/>
        <v>-4.6557324101426101E-4</v>
      </c>
      <c r="D1928" s="14">
        <f>B1928/MAX($B$13:B1928)-1</f>
        <v>-4.6557324101426101E-4</v>
      </c>
      <c r="L1928" s="12">
        <f t="shared" si="879"/>
        <v>42460</v>
      </c>
      <c r="M1928" s="13">
        <v>30065436.219770961</v>
      </c>
      <c r="N1928" s="14">
        <f t="shared" si="877"/>
        <v>1.1784095030604735E-3</v>
      </c>
      <c r="O1928" s="14">
        <f>M1928/MAX(M$13:$M1928)-1</f>
        <v>-7.5095482344976094E-2</v>
      </c>
    </row>
    <row r="1929" spans="1:15" x14ac:dyDescent="0.3">
      <c r="A1929" s="12">
        <f t="shared" si="878"/>
        <v>42461</v>
      </c>
      <c r="B1929" s="13">
        <v>2089665.3142727916</v>
      </c>
      <c r="C1929" s="14">
        <f t="shared" si="876"/>
        <v>0</v>
      </c>
      <c r="D1929" s="14">
        <f>B1929/MAX($B$13:B1929)-1</f>
        <v>-4.6557324101426101E-4</v>
      </c>
      <c r="L1929" s="12">
        <f t="shared" si="879"/>
        <v>42461</v>
      </c>
      <c r="M1929" s="13">
        <v>30108854.27391791</v>
      </c>
      <c r="N1929" s="14">
        <f t="shared" si="877"/>
        <v>1.4441185496054665E-3</v>
      </c>
      <c r="O1929" s="14">
        <f>M1929/MAX(M$13:$M1929)-1</f>
        <v>-7.3759810574416718E-2</v>
      </c>
    </row>
    <row r="1930" spans="1:15" x14ac:dyDescent="0.3">
      <c r="A1930" s="12">
        <f t="shared" si="878"/>
        <v>42462</v>
      </c>
      <c r="B1930" s="13">
        <v>2089665.3142727916</v>
      </c>
      <c r="C1930" s="14">
        <f t="shared" si="876"/>
        <v>0</v>
      </c>
      <c r="D1930" s="14">
        <f>B1930/MAX($B$13:B1930)-1</f>
        <v>-4.6557324101426101E-4</v>
      </c>
      <c r="L1930" s="12">
        <f t="shared" si="879"/>
        <v>42462</v>
      </c>
      <c r="M1930" s="13">
        <v>30108854.27391791</v>
      </c>
      <c r="N1930" s="14">
        <f t="shared" si="877"/>
        <v>0</v>
      </c>
      <c r="O1930" s="14">
        <f>M1930/MAX(M$13:$M1930)-1</f>
        <v>-7.3759810574416718E-2</v>
      </c>
    </row>
    <row r="1931" spans="1:15" x14ac:dyDescent="0.3">
      <c r="A1931" s="12">
        <f t="shared" si="878"/>
        <v>42463</v>
      </c>
      <c r="B1931" s="13">
        <v>2089665.3142727916</v>
      </c>
      <c r="C1931" s="14">
        <f t="shared" si="876"/>
        <v>0</v>
      </c>
      <c r="D1931" s="14">
        <f>B1931/MAX($B$13:B1931)-1</f>
        <v>-4.6557324101426101E-4</v>
      </c>
      <c r="L1931" s="12">
        <f t="shared" si="879"/>
        <v>42463</v>
      </c>
      <c r="M1931" s="13">
        <v>30108854.27391791</v>
      </c>
      <c r="N1931" s="14">
        <f t="shared" si="877"/>
        <v>0</v>
      </c>
      <c r="O1931" s="14">
        <f>M1931/MAX(M$13:$M1931)-1</f>
        <v>-7.3759810574416718E-2</v>
      </c>
    </row>
    <row r="1932" spans="1:15" x14ac:dyDescent="0.3">
      <c r="A1932" s="12">
        <f t="shared" si="878"/>
        <v>42464</v>
      </c>
      <c r="B1932" s="13">
        <v>2098782.4378523035</v>
      </c>
      <c r="C1932" s="14">
        <f t="shared" si="876"/>
        <v>4.3629587557587612E-3</v>
      </c>
      <c r="D1932" s="14">
        <f>B1932/MAX($B$13:B1932)-1</f>
        <v>0</v>
      </c>
      <c r="L1932" s="12">
        <f t="shared" si="879"/>
        <v>42464</v>
      </c>
      <c r="M1932" s="13">
        <v>30056690.151535567</v>
      </c>
      <c r="N1932" s="14">
        <f t="shared" si="877"/>
        <v>-1.7325176809378506E-3</v>
      </c>
      <c r="O1932" s="14">
        <f>M1932/MAX(M$13:$M1932)-1</f>
        <v>-7.5364538079391696E-2</v>
      </c>
    </row>
    <row r="1933" spans="1:15" x14ac:dyDescent="0.3">
      <c r="A1933" s="12">
        <f t="shared" si="878"/>
        <v>42465</v>
      </c>
      <c r="B1933" s="13">
        <v>2099892.5718239802</v>
      </c>
      <c r="C1933" s="14">
        <f t="shared" si="876"/>
        <v>5.2894190062535706E-4</v>
      </c>
      <c r="D1933" s="14">
        <f>B1933/MAX($B$13:B1933)-1</f>
        <v>0</v>
      </c>
      <c r="L1933" s="12">
        <f t="shared" si="879"/>
        <v>42465</v>
      </c>
      <c r="M1933" s="13">
        <v>31474483.480852585</v>
      </c>
      <c r="N1933" s="14">
        <f t="shared" si="877"/>
        <v>4.7170640618410919E-2</v>
      </c>
      <c r="O1933" s="14">
        <f>M1933/MAX(M$13:$M1933)-1</f>
        <v>-3.1748891002096213E-2</v>
      </c>
    </row>
    <row r="1934" spans="1:15" x14ac:dyDescent="0.3">
      <c r="A1934" s="12">
        <f t="shared" si="878"/>
        <v>42466</v>
      </c>
      <c r="B1934" s="13">
        <v>2101919.3088120013</v>
      </c>
      <c r="C1934" s="14">
        <f t="shared" ref="C1934:C1997" si="880">B1934/B1933-1</f>
        <v>9.6516222554221542E-4</v>
      </c>
      <c r="D1934" s="14">
        <f>B1934/MAX($B$13:B1934)-1</f>
        <v>0</v>
      </c>
      <c r="L1934" s="12">
        <f t="shared" si="879"/>
        <v>42466</v>
      </c>
      <c r="M1934" s="13">
        <v>31675284.639324892</v>
      </c>
      <c r="N1934" s="14">
        <f t="shared" si="877"/>
        <v>6.3798079035821686E-3</v>
      </c>
      <c r="O1934" s="14">
        <f>M1934/MAX(M$13:$M1934)-1</f>
        <v>-2.557163492425929E-2</v>
      </c>
    </row>
    <row r="1935" spans="1:15" x14ac:dyDescent="0.3">
      <c r="A1935" s="12">
        <f t="shared" si="878"/>
        <v>42467</v>
      </c>
      <c r="B1935" s="13">
        <v>2110219.0991850318</v>
      </c>
      <c r="C1935" s="14">
        <f t="shared" si="880"/>
        <v>3.9486722150725573E-3</v>
      </c>
      <c r="D1935" s="14">
        <f>B1935/MAX($B$13:B1935)-1</f>
        <v>0</v>
      </c>
      <c r="L1935" s="12">
        <f t="shared" si="879"/>
        <v>42467</v>
      </c>
      <c r="M1935" s="13">
        <v>31757995.684353713</v>
      </c>
      <c r="N1935" s="14">
        <f t="shared" ref="N1935:N1998" si="881">M1935/M1934-1</f>
        <v>2.6112171041434706E-3</v>
      </c>
      <c r="O1935" s="14">
        <f>M1935/MAX(M$13:$M1935)-1</f>
        <v>-2.3027190910610784E-2</v>
      </c>
    </row>
    <row r="1936" spans="1:15" x14ac:dyDescent="0.3">
      <c r="A1936" s="12">
        <f t="shared" ref="A1936:A1999" si="882">A1935+1</f>
        <v>42468</v>
      </c>
      <c r="B1936" s="13">
        <v>2110463.1109644743</v>
      </c>
      <c r="C1936" s="14">
        <f t="shared" si="880"/>
        <v>1.1563338590603323E-4</v>
      </c>
      <c r="D1936" s="14">
        <f>B1936/MAX($B$13:B1936)-1</f>
        <v>0</v>
      </c>
      <c r="L1936" s="12">
        <f t="shared" ref="L1936:L1999" si="883">L1935+1</f>
        <v>42468</v>
      </c>
      <c r="M1936" s="13">
        <v>31900432.712836534</v>
      </c>
      <c r="N1936" s="14">
        <f t="shared" si="881"/>
        <v>4.485076133220689E-3</v>
      </c>
      <c r="O1936" s="14">
        <f>M1936/MAX(M$13:$M1936)-1</f>
        <v>-1.8645393481758421E-2</v>
      </c>
    </row>
    <row r="1937" spans="1:15" x14ac:dyDescent="0.3">
      <c r="A1937" s="12">
        <f t="shared" si="882"/>
        <v>42469</v>
      </c>
      <c r="B1937" s="13">
        <v>2110463.1109644743</v>
      </c>
      <c r="C1937" s="14">
        <f t="shared" si="880"/>
        <v>0</v>
      </c>
      <c r="D1937" s="14">
        <f>B1937/MAX($B$13:B1937)-1</f>
        <v>0</v>
      </c>
      <c r="L1937" s="12">
        <f t="shared" si="883"/>
        <v>42469</v>
      </c>
      <c r="M1937" s="13">
        <v>31900432.712836534</v>
      </c>
      <c r="N1937" s="14">
        <f t="shared" si="881"/>
        <v>0</v>
      </c>
      <c r="O1937" s="14">
        <f>M1937/MAX(M$13:$M1937)-1</f>
        <v>-1.8645393481758421E-2</v>
      </c>
    </row>
    <row r="1938" spans="1:15" x14ac:dyDescent="0.3">
      <c r="A1938" s="12">
        <f t="shared" si="882"/>
        <v>42470</v>
      </c>
      <c r="B1938" s="13">
        <v>2110463.1109644743</v>
      </c>
      <c r="C1938" s="14">
        <f t="shared" si="880"/>
        <v>0</v>
      </c>
      <c r="D1938" s="14">
        <f>B1938/MAX($B$13:B1938)-1</f>
        <v>0</v>
      </c>
      <c r="L1938" s="12">
        <f t="shared" si="883"/>
        <v>42470</v>
      </c>
      <c r="M1938" s="13">
        <v>31900432.712836534</v>
      </c>
      <c r="N1938" s="14">
        <f t="shared" si="881"/>
        <v>0</v>
      </c>
      <c r="O1938" s="14">
        <f>M1938/MAX(M$13:$M1938)-1</f>
        <v>-1.8645393481758421E-2</v>
      </c>
    </row>
    <row r="1939" spans="1:15" x14ac:dyDescent="0.3">
      <c r="A1939" s="12">
        <f t="shared" si="882"/>
        <v>42471</v>
      </c>
      <c r="B1939" s="13">
        <v>2105825.7965017282</v>
      </c>
      <c r="C1939" s="14">
        <f t="shared" si="880"/>
        <v>-2.1972970949616366E-3</v>
      </c>
      <c r="D1939" s="14">
        <f>B1939/MAX($B$13:B1939)-1</f>
        <v>-2.1972970949616366E-3</v>
      </c>
      <c r="L1939" s="12">
        <f t="shared" si="883"/>
        <v>42471</v>
      </c>
      <c r="M1939" s="13">
        <v>31992054.486510541</v>
      </c>
      <c r="N1939" s="14">
        <f t="shared" si="881"/>
        <v>2.8721169552392567E-3</v>
      </c>
      <c r="O1939" s="14">
        <f>M1939/MAX(M$13:$M1939)-1</f>
        <v>-1.5826828277275218E-2</v>
      </c>
    </row>
    <row r="1940" spans="1:15" x14ac:dyDescent="0.3">
      <c r="A1940" s="12">
        <f t="shared" si="882"/>
        <v>42472</v>
      </c>
      <c r="B1940" s="13">
        <v>2113787.9623405328</v>
      </c>
      <c r="C1940" s="14">
        <f t="shared" si="880"/>
        <v>3.7810182836734985E-3</v>
      </c>
      <c r="D1940" s="14">
        <f>B1940/MAX($B$13:B1940)-1</f>
        <v>0</v>
      </c>
      <c r="L1940" s="12">
        <f t="shared" si="883"/>
        <v>42472</v>
      </c>
      <c r="M1940" s="13">
        <v>32341288.147669885</v>
      </c>
      <c r="N1940" s="14">
        <f t="shared" si="881"/>
        <v>1.0916262389669251E-2</v>
      </c>
      <c r="O1940" s="14">
        <f>M1940/MAX(M$13:$M1940)-1</f>
        <v>-5.0833356978770006E-3</v>
      </c>
    </row>
    <row r="1941" spans="1:15" x14ac:dyDescent="0.3">
      <c r="A1941" s="12">
        <f t="shared" si="882"/>
        <v>42473</v>
      </c>
      <c r="B1941" s="13">
        <v>2114058.4434881913</v>
      </c>
      <c r="C1941" s="14">
        <f t="shared" si="880"/>
        <v>1.2796039738960374E-4</v>
      </c>
      <c r="D1941" s="14">
        <f>B1941/MAX($B$13:B1941)-1</f>
        <v>0</v>
      </c>
      <c r="L1941" s="12">
        <f t="shared" si="883"/>
        <v>42473</v>
      </c>
      <c r="M1941" s="13">
        <v>32944220.445141029</v>
      </c>
      <c r="N1941" s="14">
        <f t="shared" si="881"/>
        <v>1.8642804044111116E-2</v>
      </c>
      <c r="O1941" s="14">
        <f>M1941/MAX(M$13:$M1941)-1</f>
        <v>0</v>
      </c>
    </row>
    <row r="1942" spans="1:15" x14ac:dyDescent="0.3">
      <c r="A1942" s="12">
        <f t="shared" si="882"/>
        <v>42474</v>
      </c>
      <c r="B1942" s="13">
        <v>2114058.4434881913</v>
      </c>
      <c r="C1942" s="14">
        <f t="shared" si="880"/>
        <v>0</v>
      </c>
      <c r="D1942" s="14">
        <f>B1942/MAX($B$13:B1942)-1</f>
        <v>0</v>
      </c>
      <c r="L1942" s="12">
        <f t="shared" si="883"/>
        <v>42474</v>
      </c>
      <c r="M1942" s="13">
        <v>32944220.445141029</v>
      </c>
      <c r="N1942" s="14">
        <f t="shared" si="881"/>
        <v>0</v>
      </c>
      <c r="O1942" s="14">
        <f>M1942/MAX(M$13:$M1942)-1</f>
        <v>0</v>
      </c>
    </row>
    <row r="1943" spans="1:15" x14ac:dyDescent="0.3">
      <c r="A1943" s="12">
        <f t="shared" si="882"/>
        <v>42475</v>
      </c>
      <c r="B1943" s="13">
        <v>2114058.4434881913</v>
      </c>
      <c r="C1943" s="14">
        <f t="shared" si="880"/>
        <v>0</v>
      </c>
      <c r="D1943" s="14">
        <f>B1943/MAX($B$13:B1943)-1</f>
        <v>0</v>
      </c>
      <c r="L1943" s="12">
        <f t="shared" si="883"/>
        <v>42475</v>
      </c>
      <c r="M1943" s="13">
        <v>32944220.445141029</v>
      </c>
      <c r="N1943" s="14">
        <f t="shared" si="881"/>
        <v>0</v>
      </c>
      <c r="O1943" s="14">
        <f>M1943/MAX(M$13:$M1943)-1</f>
        <v>0</v>
      </c>
    </row>
    <row r="1944" spans="1:15" x14ac:dyDescent="0.3">
      <c r="A1944" s="12">
        <f t="shared" si="882"/>
        <v>42476</v>
      </c>
      <c r="B1944" s="13">
        <v>2114058.4434881913</v>
      </c>
      <c r="C1944" s="14">
        <f t="shared" si="880"/>
        <v>0</v>
      </c>
      <c r="D1944" s="14">
        <f>B1944/MAX($B$13:B1944)-1</f>
        <v>0</v>
      </c>
      <c r="L1944" s="12">
        <f t="shared" si="883"/>
        <v>42476</v>
      </c>
      <c r="M1944" s="13">
        <v>32944220.445141029</v>
      </c>
      <c r="N1944" s="14">
        <f t="shared" si="881"/>
        <v>0</v>
      </c>
      <c r="O1944" s="14">
        <f>M1944/MAX(M$13:$M1944)-1</f>
        <v>0</v>
      </c>
    </row>
    <row r="1945" spans="1:15" x14ac:dyDescent="0.3">
      <c r="A1945" s="12">
        <f t="shared" si="882"/>
        <v>42477</v>
      </c>
      <c r="B1945" s="13">
        <v>2114058.4434881913</v>
      </c>
      <c r="C1945" s="14">
        <f t="shared" si="880"/>
        <v>0</v>
      </c>
      <c r="D1945" s="14">
        <f>B1945/MAX($B$13:B1945)-1</f>
        <v>0</v>
      </c>
      <c r="L1945" s="12">
        <f t="shared" si="883"/>
        <v>42477</v>
      </c>
      <c r="M1945" s="13">
        <v>32944220.445141029</v>
      </c>
      <c r="N1945" s="14">
        <f t="shared" si="881"/>
        <v>0</v>
      </c>
      <c r="O1945" s="14">
        <f>M1945/MAX(M$13:$M1945)-1</f>
        <v>0</v>
      </c>
    </row>
    <row r="1946" spans="1:15" x14ac:dyDescent="0.3">
      <c r="A1946" s="12">
        <f t="shared" si="882"/>
        <v>42478</v>
      </c>
      <c r="B1946" s="13">
        <v>2105504.3689447907</v>
      </c>
      <c r="C1946" s="14">
        <f t="shared" si="880"/>
        <v>-4.0462810144862305E-3</v>
      </c>
      <c r="D1946" s="14">
        <f>B1946/MAX($B$13:B1946)-1</f>
        <v>-4.0462810144862305E-3</v>
      </c>
      <c r="L1946" s="12">
        <f t="shared" si="883"/>
        <v>42478</v>
      </c>
      <c r="M1946" s="13">
        <v>32653765.699338213</v>
      </c>
      <c r="N1946" s="14">
        <f t="shared" si="881"/>
        <v>-8.8165615054235369E-3</v>
      </c>
      <c r="O1946" s="14">
        <f>M1946/MAX(M$13:$M1946)-1</f>
        <v>-8.8165615054235369E-3</v>
      </c>
    </row>
    <row r="1947" spans="1:15" x14ac:dyDescent="0.3">
      <c r="A1947" s="12">
        <f t="shared" si="882"/>
        <v>42479</v>
      </c>
      <c r="B1947" s="13">
        <v>2105504.3689447907</v>
      </c>
      <c r="C1947" s="14">
        <f t="shared" si="880"/>
        <v>0</v>
      </c>
      <c r="D1947" s="14">
        <f>B1947/MAX($B$13:B1947)-1</f>
        <v>-4.0462810144862305E-3</v>
      </c>
      <c r="L1947" s="12">
        <f t="shared" si="883"/>
        <v>42479</v>
      </c>
      <c r="M1947" s="13">
        <v>32653765.699338213</v>
      </c>
      <c r="N1947" s="14">
        <f t="shared" si="881"/>
        <v>0</v>
      </c>
      <c r="O1947" s="14">
        <f>M1947/MAX(M$13:$M1947)-1</f>
        <v>-8.8165615054235369E-3</v>
      </c>
    </row>
    <row r="1948" spans="1:15" x14ac:dyDescent="0.3">
      <c r="A1948" s="12">
        <f t="shared" si="882"/>
        <v>42480</v>
      </c>
      <c r="B1948" s="13">
        <v>2107731.7633421645</v>
      </c>
      <c r="C1948" s="14">
        <f t="shared" si="880"/>
        <v>1.0578911306131644E-3</v>
      </c>
      <c r="D1948" s="14">
        <f>B1948/MAX($B$13:B1948)-1</f>
        <v>-2.9926704086703504E-3</v>
      </c>
      <c r="L1948" s="12">
        <f t="shared" si="883"/>
        <v>42480</v>
      </c>
      <c r="M1948" s="13">
        <v>32357972.314322427</v>
      </c>
      <c r="N1948" s="14">
        <f t="shared" si="881"/>
        <v>-9.0584769836141721E-3</v>
      </c>
      <c r="O1948" s="14">
        <f>M1948/MAX(M$13:$M1948)-1</f>
        <v>-1.7795173869566194E-2</v>
      </c>
    </row>
    <row r="1949" spans="1:15" x14ac:dyDescent="0.3">
      <c r="A1949" s="12">
        <f t="shared" si="882"/>
        <v>42481</v>
      </c>
      <c r="B1949" s="13">
        <v>2127129.5073264805</v>
      </c>
      <c r="C1949" s="14">
        <f t="shared" si="880"/>
        <v>9.2031369084448755E-3</v>
      </c>
      <c r="D1949" s="14">
        <f>B1949/MAX($B$13:B1949)-1</f>
        <v>0</v>
      </c>
      <c r="L1949" s="12">
        <f t="shared" si="883"/>
        <v>42481</v>
      </c>
      <c r="M1949" s="13">
        <v>32014030.032861497</v>
      </c>
      <c r="N1949" s="14">
        <f t="shared" si="881"/>
        <v>-1.0629290306571337E-2</v>
      </c>
      <c r="O1949" s="14">
        <f>M1949/MAX(M$13:$M1949)-1</f>
        <v>-2.8235314107021958E-2</v>
      </c>
    </row>
    <row r="1950" spans="1:15" x14ac:dyDescent="0.3">
      <c r="A1950" s="12">
        <f t="shared" si="882"/>
        <v>42482</v>
      </c>
      <c r="B1950" s="13">
        <v>2135727.9430534625</v>
      </c>
      <c r="C1950" s="14">
        <f t="shared" si="880"/>
        <v>4.0422718491592846E-3</v>
      </c>
      <c r="D1950" s="14">
        <f>B1950/MAX($B$13:B1950)-1</f>
        <v>0</v>
      </c>
      <c r="L1950" s="12">
        <f t="shared" si="883"/>
        <v>42482</v>
      </c>
      <c r="M1950" s="13">
        <v>32279126.962555468</v>
      </c>
      <c r="N1950" s="14">
        <f t="shared" si="881"/>
        <v>8.2806484976072348E-3</v>
      </c>
      <c r="O1950" s="14">
        <f>M1950/MAX(M$13:$M1950)-1</f>
        <v>-2.018847232075438E-2</v>
      </c>
    </row>
    <row r="1951" spans="1:15" x14ac:dyDescent="0.3">
      <c r="A1951" s="12">
        <f t="shared" si="882"/>
        <v>42483</v>
      </c>
      <c r="B1951" s="13">
        <v>2135727.9430534625</v>
      </c>
      <c r="C1951" s="14">
        <f t="shared" si="880"/>
        <v>0</v>
      </c>
      <c r="D1951" s="14">
        <f>B1951/MAX($B$13:B1951)-1</f>
        <v>0</v>
      </c>
      <c r="L1951" s="12">
        <f t="shared" si="883"/>
        <v>42483</v>
      </c>
      <c r="M1951" s="13">
        <v>32279126.962555468</v>
      </c>
      <c r="N1951" s="14">
        <f t="shared" si="881"/>
        <v>0</v>
      </c>
      <c r="O1951" s="14">
        <f>M1951/MAX(M$13:$M1951)-1</f>
        <v>-2.018847232075438E-2</v>
      </c>
    </row>
    <row r="1952" spans="1:15" x14ac:dyDescent="0.3">
      <c r="A1952" s="12">
        <f t="shared" si="882"/>
        <v>42484</v>
      </c>
      <c r="B1952" s="13">
        <v>2135727.9430534625</v>
      </c>
      <c r="C1952" s="14">
        <f t="shared" si="880"/>
        <v>0</v>
      </c>
      <c r="D1952" s="14">
        <f>B1952/MAX($B$13:B1952)-1</f>
        <v>0</v>
      </c>
      <c r="L1952" s="12">
        <f t="shared" si="883"/>
        <v>42484</v>
      </c>
      <c r="M1952" s="13">
        <v>32279126.962555468</v>
      </c>
      <c r="N1952" s="14">
        <f t="shared" si="881"/>
        <v>0</v>
      </c>
      <c r="O1952" s="14">
        <f>M1952/MAX(M$13:$M1952)-1</f>
        <v>-2.018847232075438E-2</v>
      </c>
    </row>
    <row r="1953" spans="1:15" x14ac:dyDescent="0.3">
      <c r="A1953" s="12">
        <f t="shared" si="882"/>
        <v>42485</v>
      </c>
      <c r="B1953" s="13">
        <v>2136292.2587446603</v>
      </c>
      <c r="C1953" s="14">
        <f t="shared" si="880"/>
        <v>2.6422639317580376E-4</v>
      </c>
      <c r="D1953" s="14">
        <f>B1953/MAX($B$13:B1953)-1</f>
        <v>0</v>
      </c>
      <c r="L1953" s="12">
        <f t="shared" si="883"/>
        <v>42485</v>
      </c>
      <c r="M1953" s="13">
        <v>32014528.740147386</v>
      </c>
      <c r="N1953" s="14">
        <f t="shared" si="881"/>
        <v>-8.1971926537859341E-3</v>
      </c>
      <c r="O1953" s="14">
        <f>M1953/MAX(M$13:$M1953)-1</f>
        <v>-2.8220176177541467E-2</v>
      </c>
    </row>
    <row r="1954" spans="1:15" x14ac:dyDescent="0.3">
      <c r="A1954" s="12">
        <f t="shared" si="882"/>
        <v>42486</v>
      </c>
      <c r="B1954" s="13">
        <v>2161973.8942404729</v>
      </c>
      <c r="C1954" s="14">
        <f t="shared" si="880"/>
        <v>1.2021592734181352E-2</v>
      </c>
      <c r="D1954" s="14">
        <f>B1954/MAX($B$13:B1954)-1</f>
        <v>0</v>
      </c>
      <c r="L1954" s="12">
        <f t="shared" si="883"/>
        <v>42486</v>
      </c>
      <c r="M1954" s="13">
        <v>32207110.583227012</v>
      </c>
      <c r="N1954" s="14">
        <f t="shared" si="881"/>
        <v>6.015451442148656E-3</v>
      </c>
      <c r="O1954" s="14">
        <f>M1954/MAX(M$13:$M1954)-1</f>
        <v>-2.237448183487778E-2</v>
      </c>
    </row>
    <row r="1955" spans="1:15" x14ac:dyDescent="0.3">
      <c r="A1955" s="12">
        <f t="shared" si="882"/>
        <v>42487</v>
      </c>
      <c r="B1955" s="13">
        <v>2143708.0740427962</v>
      </c>
      <c r="C1955" s="14">
        <f t="shared" si="880"/>
        <v>-8.4486775008417725E-3</v>
      </c>
      <c r="D1955" s="14">
        <f>B1955/MAX($B$13:B1955)-1</f>
        <v>-8.4486775008417725E-3</v>
      </c>
      <c r="L1955" s="12">
        <f t="shared" si="883"/>
        <v>42487</v>
      </c>
      <c r="M1955" s="13">
        <v>32333021.442541219</v>
      </c>
      <c r="N1955" s="14">
        <f t="shared" si="881"/>
        <v>3.9094118358999896E-3</v>
      </c>
      <c r="O1955" s="14">
        <f>M1955/MAX(M$13:$M1955)-1</f>
        <v>-1.8552541063085237E-2</v>
      </c>
    </row>
    <row r="1956" spans="1:15" x14ac:dyDescent="0.3">
      <c r="A1956" s="12">
        <f t="shared" si="882"/>
        <v>42488</v>
      </c>
      <c r="B1956" s="13">
        <v>2123287.9551825481</v>
      </c>
      <c r="C1956" s="14">
        <f t="shared" si="880"/>
        <v>-9.5256061716173512E-3</v>
      </c>
      <c r="D1956" s="14">
        <f>B1956/MAX($B$13:B1956)-1</f>
        <v>-1.7893804897915144E-2</v>
      </c>
      <c r="L1956" s="12">
        <f t="shared" si="883"/>
        <v>42488</v>
      </c>
      <c r="M1956" s="13">
        <v>32351956.199841753</v>
      </c>
      <c r="N1956" s="14">
        <f t="shared" si="881"/>
        <v>5.8561669945333961E-4</v>
      </c>
      <c r="O1956" s="14">
        <f>M1956/MAX(M$13:$M1956)-1</f>
        <v>-1.7977789041495718E-2</v>
      </c>
    </row>
    <row r="1957" spans="1:15" x14ac:dyDescent="0.3">
      <c r="A1957" s="12">
        <f t="shared" si="882"/>
        <v>42489</v>
      </c>
      <c r="B1957" s="13">
        <v>2123287.9551825481</v>
      </c>
      <c r="C1957" s="14">
        <f t="shared" si="880"/>
        <v>0</v>
      </c>
      <c r="D1957" s="14">
        <f>B1957/MAX($B$13:B1957)-1</f>
        <v>-1.7893804897915144E-2</v>
      </c>
      <c r="L1957" s="12">
        <f t="shared" si="883"/>
        <v>42489</v>
      </c>
      <c r="M1957" s="13">
        <v>32222187.887468886</v>
      </c>
      <c r="N1957" s="14">
        <f t="shared" si="881"/>
        <v>-4.0111426824168683E-3</v>
      </c>
      <c r="O1957" s="14">
        <f>M1957/MAX(M$13:$M1957)-1</f>
        <v>-2.191682024695274E-2</v>
      </c>
    </row>
    <row r="1958" spans="1:15" x14ac:dyDescent="0.3">
      <c r="A1958" s="12">
        <f t="shared" si="882"/>
        <v>42490</v>
      </c>
      <c r="B1958" s="13">
        <v>2123287.9551825481</v>
      </c>
      <c r="C1958" s="14">
        <f t="shared" si="880"/>
        <v>0</v>
      </c>
      <c r="D1958" s="14">
        <f>B1958/MAX($B$13:B1958)-1</f>
        <v>-1.7893804897915144E-2</v>
      </c>
      <c r="L1958" s="12">
        <f t="shared" si="883"/>
        <v>42490</v>
      </c>
      <c r="M1958" s="13">
        <v>32222187.887468886</v>
      </c>
      <c r="N1958" s="14">
        <f t="shared" si="881"/>
        <v>0</v>
      </c>
      <c r="O1958" s="14">
        <f>M1958/MAX(M$13:$M1958)-1</f>
        <v>-2.191682024695274E-2</v>
      </c>
    </row>
    <row r="1959" spans="1:15" x14ac:dyDescent="0.3">
      <c r="A1959" s="12">
        <f t="shared" si="882"/>
        <v>42491</v>
      </c>
      <c r="B1959" s="13">
        <v>2123287.9551825481</v>
      </c>
      <c r="C1959" s="14">
        <f t="shared" si="880"/>
        <v>0</v>
      </c>
      <c r="D1959" s="14">
        <f>B1959/MAX($B$13:B1959)-1</f>
        <v>-1.7893804897915144E-2</v>
      </c>
      <c r="L1959" s="12">
        <f t="shared" si="883"/>
        <v>42491</v>
      </c>
      <c r="M1959" s="13">
        <v>32222187.887468886</v>
      </c>
      <c r="N1959" s="14">
        <f t="shared" si="881"/>
        <v>0</v>
      </c>
      <c r="O1959" s="14">
        <f>M1959/MAX(M$13:$M1959)-1</f>
        <v>-2.191682024695274E-2</v>
      </c>
    </row>
    <row r="1960" spans="1:15" x14ac:dyDescent="0.3">
      <c r="A1960" s="12">
        <f t="shared" si="882"/>
        <v>42492</v>
      </c>
      <c r="B1960" s="13">
        <v>2125035.0780214057</v>
      </c>
      <c r="C1960" s="14">
        <f t="shared" si="880"/>
        <v>8.2283838826158195E-4</v>
      </c>
      <c r="D1960" s="14">
        <f>B1960/MAX($B$13:B1960)-1</f>
        <v>-1.7085690219235672E-2</v>
      </c>
      <c r="L1960" s="12">
        <f t="shared" si="883"/>
        <v>42492</v>
      </c>
      <c r="M1960" s="13">
        <v>32906398.986892194</v>
      </c>
      <c r="N1960" s="14">
        <f t="shared" si="881"/>
        <v>2.1234160194609109E-2</v>
      </c>
      <c r="O1960" s="14">
        <f>M1960/MAX(M$13:$M1960)-1</f>
        <v>-1.1480453244239186E-3</v>
      </c>
    </row>
    <row r="1961" spans="1:15" x14ac:dyDescent="0.3">
      <c r="A1961" s="12">
        <f t="shared" si="882"/>
        <v>42493</v>
      </c>
      <c r="B1961" s="13">
        <v>2127766.8383161793</v>
      </c>
      <c r="C1961" s="14">
        <f t="shared" si="880"/>
        <v>1.2855130360094336E-3</v>
      </c>
      <c r="D1961" s="14">
        <f>B1961/MAX($B$13:B1961)-1</f>
        <v>-1.582214106073232E-2</v>
      </c>
      <c r="L1961" s="12">
        <f t="shared" si="883"/>
        <v>42493</v>
      </c>
      <c r="M1961" s="13">
        <v>33163232.590786926</v>
      </c>
      <c r="N1961" s="14">
        <f t="shared" si="881"/>
        <v>7.8049744670340981E-3</v>
      </c>
      <c r="O1961" s="14">
        <f>M1961/MAX(M$13:$M1961)-1</f>
        <v>0</v>
      </c>
    </row>
    <row r="1962" spans="1:15" x14ac:dyDescent="0.3">
      <c r="A1962" s="12">
        <f t="shared" si="882"/>
        <v>42494</v>
      </c>
      <c r="B1962" s="13">
        <v>2118447.5891831252</v>
      </c>
      <c r="C1962" s="14">
        <f t="shared" si="880"/>
        <v>-4.3798262879353178E-3</v>
      </c>
      <c r="D1962" s="14">
        <f>B1962/MAX($B$13:B1962)-1</f>
        <v>-2.0132669119318436E-2</v>
      </c>
      <c r="L1962" s="12">
        <f t="shared" si="883"/>
        <v>42494</v>
      </c>
      <c r="M1962" s="13">
        <v>33664116.154785126</v>
      </c>
      <c r="N1962" s="14">
        <f t="shared" si="881"/>
        <v>1.5103580829371577E-2</v>
      </c>
      <c r="O1962" s="14">
        <f>M1962/MAX(M$13:$M1962)-1</f>
        <v>0</v>
      </c>
    </row>
    <row r="1963" spans="1:15" x14ac:dyDescent="0.3">
      <c r="A1963" s="12">
        <f t="shared" si="882"/>
        <v>42495</v>
      </c>
      <c r="B1963" s="13">
        <v>2117772.6449732129</v>
      </c>
      <c r="C1963" s="14">
        <f t="shared" si="880"/>
        <v>-3.1860321367338518E-4</v>
      </c>
      <c r="D1963" s="14">
        <f>B1963/MAX($B$13:B1963)-1</f>
        <v>-2.0444857999910582E-2</v>
      </c>
      <c r="L1963" s="12">
        <f t="shared" si="883"/>
        <v>42495</v>
      </c>
      <c r="M1963" s="13">
        <v>33431279.797783419</v>
      </c>
      <c r="N1963" s="14">
        <f t="shared" si="881"/>
        <v>-6.9164553713854104E-3</v>
      </c>
      <c r="O1963" s="14">
        <f>M1963/MAX(M$13:$M1963)-1</f>
        <v>-6.9164553713854104E-3</v>
      </c>
    </row>
    <row r="1964" spans="1:15" x14ac:dyDescent="0.3">
      <c r="A1964" s="12">
        <f t="shared" si="882"/>
        <v>42496</v>
      </c>
      <c r="B1964" s="13">
        <v>2133301.2480107681</v>
      </c>
      <c r="C1964" s="14">
        <f t="shared" si="880"/>
        <v>7.3325165826532146E-3</v>
      </c>
      <c r="D1964" s="14">
        <f>B1964/MAX($B$13:B1964)-1</f>
        <v>-1.3262253677571723E-2</v>
      </c>
      <c r="L1964" s="12">
        <f t="shared" si="883"/>
        <v>42496</v>
      </c>
      <c r="M1964" s="13">
        <v>33467207.43955132</v>
      </c>
      <c r="N1964" s="14">
        <f t="shared" si="881"/>
        <v>1.0746714449825223E-3</v>
      </c>
      <c r="O1964" s="14">
        <f>M1964/MAX(M$13:$M1964)-1</f>
        <v>-5.8492168434910452E-3</v>
      </c>
    </row>
    <row r="1965" spans="1:15" x14ac:dyDescent="0.3">
      <c r="A1965" s="12">
        <f t="shared" si="882"/>
        <v>42497</v>
      </c>
      <c r="B1965" s="13">
        <v>2133301.2480107681</v>
      </c>
      <c r="C1965" s="14">
        <f t="shared" si="880"/>
        <v>0</v>
      </c>
      <c r="D1965" s="14">
        <f>B1965/MAX($B$13:B1965)-1</f>
        <v>-1.3262253677571723E-2</v>
      </c>
      <c r="L1965" s="12">
        <f t="shared" si="883"/>
        <v>42497</v>
      </c>
      <c r="M1965" s="13">
        <v>33467207.43955132</v>
      </c>
      <c r="N1965" s="14">
        <f t="shared" si="881"/>
        <v>0</v>
      </c>
      <c r="O1965" s="14">
        <f>M1965/MAX(M$13:$M1965)-1</f>
        <v>-5.8492168434910452E-3</v>
      </c>
    </row>
    <row r="1966" spans="1:15" x14ac:dyDescent="0.3">
      <c r="A1966" s="12">
        <f t="shared" si="882"/>
        <v>42498</v>
      </c>
      <c r="B1966" s="13">
        <v>2133301.2480107681</v>
      </c>
      <c r="C1966" s="14">
        <f t="shared" si="880"/>
        <v>0</v>
      </c>
      <c r="D1966" s="14">
        <f>B1966/MAX($B$13:B1966)-1</f>
        <v>-1.3262253677571723E-2</v>
      </c>
      <c r="L1966" s="12">
        <f t="shared" si="883"/>
        <v>42498</v>
      </c>
      <c r="M1966" s="13">
        <v>33467207.43955132</v>
      </c>
      <c r="N1966" s="14">
        <f t="shared" si="881"/>
        <v>0</v>
      </c>
      <c r="O1966" s="14">
        <f>M1966/MAX(M$13:$M1966)-1</f>
        <v>-5.8492168434910452E-3</v>
      </c>
    </row>
    <row r="1967" spans="1:15" x14ac:dyDescent="0.3">
      <c r="A1967" s="12">
        <f t="shared" si="882"/>
        <v>42499</v>
      </c>
      <c r="B1967" s="13">
        <v>2126447.5012254203</v>
      </c>
      <c r="C1967" s="14">
        <f t="shared" si="880"/>
        <v>-3.2127421252571287E-3</v>
      </c>
      <c r="D1967" s="14">
        <f>B1967/MAX($B$13:B1967)-1</f>
        <v>-1.6432387601763132E-2</v>
      </c>
      <c r="L1967" s="12">
        <f t="shared" si="883"/>
        <v>42499</v>
      </c>
      <c r="M1967" s="13">
        <v>34016360.285610043</v>
      </c>
      <c r="N1967" s="14">
        <f t="shared" si="881"/>
        <v>1.6408684442841714E-2</v>
      </c>
      <c r="O1967" s="14">
        <f>M1967/MAX(M$13:$M1967)-1</f>
        <v>0</v>
      </c>
    </row>
    <row r="1968" spans="1:15" x14ac:dyDescent="0.3">
      <c r="A1968" s="12">
        <f t="shared" si="882"/>
        <v>42500</v>
      </c>
      <c r="B1968" s="13">
        <v>2123363.6221416937</v>
      </c>
      <c r="C1968" s="14">
        <f t="shared" si="880"/>
        <v>-1.4502493393085958E-3</v>
      </c>
      <c r="D1968" s="14">
        <f>B1968/MAX($B$13:B1968)-1</f>
        <v>-1.7858805881808992E-2</v>
      </c>
      <c r="L1968" s="12">
        <f t="shared" si="883"/>
        <v>42500</v>
      </c>
      <c r="M1968" s="13">
        <v>33986622.41126731</v>
      </c>
      <c r="N1968" s="14">
        <f t="shared" si="881"/>
        <v>-8.7422270028436611E-4</v>
      </c>
      <c r="O1968" s="14">
        <f>M1968/MAX(M$13:$M1968)-1</f>
        <v>-8.7422270028436611E-4</v>
      </c>
    </row>
    <row r="1969" spans="1:15" x14ac:dyDescent="0.3">
      <c r="A1969" s="12">
        <f t="shared" si="882"/>
        <v>42501</v>
      </c>
      <c r="B1969" s="13">
        <v>2115963.2215846749</v>
      </c>
      <c r="C1969" s="14">
        <f t="shared" si="880"/>
        <v>-3.4852252717575416E-3</v>
      </c>
      <c r="D1969" s="14">
        <f>B1969/MAX($B$13:B1969)-1</f>
        <v>-2.1281789191983758E-2</v>
      </c>
      <c r="L1969" s="12">
        <f t="shared" si="883"/>
        <v>42501</v>
      </c>
      <c r="M1969" s="13">
        <v>33680824.759958297</v>
      </c>
      <c r="N1969" s="14">
        <f t="shared" si="881"/>
        <v>-8.99758874561285E-3</v>
      </c>
      <c r="O1969" s="14">
        <f>M1969/MAX(M$13:$M1969)-1</f>
        <v>-9.8639455495680428E-3</v>
      </c>
    </row>
    <row r="1970" spans="1:15" x14ac:dyDescent="0.3">
      <c r="A1970" s="12">
        <f t="shared" si="882"/>
        <v>42502</v>
      </c>
      <c r="B1970" s="13">
        <v>2133249.8925558301</v>
      </c>
      <c r="C1970" s="14">
        <f t="shared" si="880"/>
        <v>8.1696462371443346E-3</v>
      </c>
      <c r="D1970" s="14">
        <f>B1970/MAX($B$13:B1970)-1</f>
        <v>-1.3286007643831366E-2</v>
      </c>
      <c r="L1970" s="12">
        <f t="shared" si="883"/>
        <v>42502</v>
      </c>
      <c r="M1970" s="13">
        <v>33701569.176854573</v>
      </c>
      <c r="N1970" s="14">
        <f t="shared" si="881"/>
        <v>6.1591178494357912E-4</v>
      </c>
      <c r="O1970" s="14">
        <f>M1970/MAX(M$13:$M1970)-1</f>
        <v>-9.2541090849345142E-3</v>
      </c>
    </row>
    <row r="1971" spans="1:15" x14ac:dyDescent="0.3">
      <c r="A1971" s="12">
        <f t="shared" si="882"/>
        <v>42503</v>
      </c>
      <c r="B1971" s="13">
        <v>2128194.1492734966</v>
      </c>
      <c r="C1971" s="14">
        <f t="shared" si="880"/>
        <v>-2.369972360001471E-3</v>
      </c>
      <c r="D1971" s="14">
        <f>B1971/MAX($B$13:B1971)-1</f>
        <v>-1.5624492532942291E-2</v>
      </c>
      <c r="L1971" s="12">
        <f t="shared" si="883"/>
        <v>42503</v>
      </c>
      <c r="M1971" s="13">
        <v>33606613.483113185</v>
      </c>
      <c r="N1971" s="14">
        <f t="shared" si="881"/>
        <v>-2.817545178477987E-3</v>
      </c>
      <c r="O1971" s="14">
        <f>M1971/MAX(M$13:$M1971)-1</f>
        <v>-1.2045580392979094E-2</v>
      </c>
    </row>
    <row r="1972" spans="1:15" x14ac:dyDescent="0.3">
      <c r="A1972" s="12">
        <f t="shared" si="882"/>
        <v>42504</v>
      </c>
      <c r="B1972" s="13">
        <v>2128194.1492734966</v>
      </c>
      <c r="C1972" s="14">
        <f t="shared" si="880"/>
        <v>0</v>
      </c>
      <c r="D1972" s="14">
        <f>B1972/MAX($B$13:B1972)-1</f>
        <v>-1.5624492532942291E-2</v>
      </c>
      <c r="L1972" s="12">
        <f t="shared" si="883"/>
        <v>42504</v>
      </c>
      <c r="M1972" s="13">
        <v>33606613.483113185</v>
      </c>
      <c r="N1972" s="14">
        <f t="shared" si="881"/>
        <v>0</v>
      </c>
      <c r="O1972" s="14">
        <f>M1972/MAX(M$13:$M1972)-1</f>
        <v>-1.2045580392979094E-2</v>
      </c>
    </row>
    <row r="1973" spans="1:15" x14ac:dyDescent="0.3">
      <c r="A1973" s="12">
        <f t="shared" si="882"/>
        <v>42505</v>
      </c>
      <c r="B1973" s="13">
        <v>2128194.1492734966</v>
      </c>
      <c r="C1973" s="14">
        <f t="shared" si="880"/>
        <v>0</v>
      </c>
      <c r="D1973" s="14">
        <f>B1973/MAX($B$13:B1973)-1</f>
        <v>-1.5624492532942291E-2</v>
      </c>
      <c r="L1973" s="12">
        <f t="shared" si="883"/>
        <v>42505</v>
      </c>
      <c r="M1973" s="13">
        <v>33606613.483113185</v>
      </c>
      <c r="N1973" s="14">
        <f t="shared" si="881"/>
        <v>0</v>
      </c>
      <c r="O1973" s="14">
        <f>M1973/MAX(M$13:$M1973)-1</f>
        <v>-1.2045580392979094E-2</v>
      </c>
    </row>
    <row r="1974" spans="1:15" x14ac:dyDescent="0.3">
      <c r="A1974" s="12">
        <f t="shared" si="882"/>
        <v>42506</v>
      </c>
      <c r="B1974" s="13">
        <v>2100060.8950283225</v>
      </c>
      <c r="C1974" s="14">
        <f t="shared" si="880"/>
        <v>-1.3219308141965369E-2</v>
      </c>
      <c r="D1974" s="14">
        <f>B1974/MAX($B$13:B1974)-1</f>
        <v>-2.8637255693552799E-2</v>
      </c>
      <c r="L1974" s="12">
        <f t="shared" si="883"/>
        <v>42506</v>
      </c>
      <c r="M1974" s="13">
        <v>34485999.640430935</v>
      </c>
      <c r="N1974" s="14">
        <f t="shared" si="881"/>
        <v>2.616705660508245E-2</v>
      </c>
      <c r="O1974" s="14">
        <f>M1974/MAX(M$13:$M1974)-1</f>
        <v>0</v>
      </c>
    </row>
    <row r="1975" spans="1:15" x14ac:dyDescent="0.3">
      <c r="A1975" s="12">
        <f t="shared" si="882"/>
        <v>42507</v>
      </c>
      <c r="B1975" s="13">
        <v>2095406.6893078252</v>
      </c>
      <c r="C1975" s="14">
        <f t="shared" si="880"/>
        <v>-2.2162241730778742E-3</v>
      </c>
      <c r="D1975" s="14">
        <f>B1975/MAX($B$13:B1975)-1</f>
        <v>-3.079001328831199E-2</v>
      </c>
      <c r="L1975" s="12">
        <f t="shared" si="883"/>
        <v>42507</v>
      </c>
      <c r="M1975" s="13">
        <v>34391563.474436775</v>
      </c>
      <c r="N1975" s="14">
        <f t="shared" si="881"/>
        <v>-2.738391433590448E-3</v>
      </c>
      <c r="O1975" s="14">
        <f>M1975/MAX(M$13:$M1975)-1</f>
        <v>-2.738391433590448E-3</v>
      </c>
    </row>
    <row r="1976" spans="1:15" x14ac:dyDescent="0.3">
      <c r="A1976" s="12">
        <f t="shared" si="882"/>
        <v>42508</v>
      </c>
      <c r="B1976" s="13">
        <v>2113902.0889981119</v>
      </c>
      <c r="C1976" s="14">
        <f t="shared" si="880"/>
        <v>8.8266396135234793E-3</v>
      </c>
      <c r="D1976" s="14">
        <f>B1976/MAX($B$13:B1976)-1</f>
        <v>-2.2235146025779917E-2</v>
      </c>
      <c r="L1976" s="12">
        <f t="shared" si="883"/>
        <v>42508</v>
      </c>
      <c r="M1976" s="13">
        <v>34166125.134536728</v>
      </c>
      <c r="N1976" s="14">
        <f t="shared" si="881"/>
        <v>-6.5550477246436589E-3</v>
      </c>
      <c r="O1976" s="14">
        <f>M1976/MAX(M$13:$M1976)-1</f>
        <v>-9.2754888716982675E-3</v>
      </c>
    </row>
    <row r="1977" spans="1:15" x14ac:dyDescent="0.3">
      <c r="A1977" s="12">
        <f t="shared" si="882"/>
        <v>42509</v>
      </c>
      <c r="B1977" s="13">
        <v>2103847.0418962897</v>
      </c>
      <c r="C1977" s="14">
        <f t="shared" si="880"/>
        <v>-4.7566285847173706E-3</v>
      </c>
      <c r="D1977" s="14">
        <f>B1977/MAX($B$13:B1977)-1</f>
        <v>-2.6886010279325689E-2</v>
      </c>
      <c r="L1977" s="12">
        <f t="shared" si="883"/>
        <v>42509</v>
      </c>
      <c r="M1977" s="13">
        <v>34311481.397715673</v>
      </c>
      <c r="N1977" s="14">
        <f t="shared" si="881"/>
        <v>4.2543970850241752E-3</v>
      </c>
      <c r="O1977" s="14">
        <f>M1977/MAX(M$13:$M1977)-1</f>
        <v>-5.0605533994919627E-3</v>
      </c>
    </row>
    <row r="1978" spans="1:15" x14ac:dyDescent="0.3">
      <c r="A1978" s="12">
        <f t="shared" si="882"/>
        <v>42510</v>
      </c>
      <c r="B1978" s="13">
        <v>2091112.0729733997</v>
      </c>
      <c r="C1978" s="14">
        <f t="shared" si="880"/>
        <v>-6.0531819420728272E-3</v>
      </c>
      <c r="D1978" s="14">
        <f>B1978/MAX($B$13:B1978)-1</f>
        <v>-3.27764463094814E-2</v>
      </c>
      <c r="L1978" s="12">
        <f t="shared" si="883"/>
        <v>42510</v>
      </c>
      <c r="M1978" s="13">
        <v>34503679.258622304</v>
      </c>
      <c r="N1978" s="14">
        <f t="shared" si="881"/>
        <v>5.6015611415549671E-3</v>
      </c>
      <c r="O1978" s="14">
        <f>M1978/MAX(M$13:$M1978)-1</f>
        <v>0</v>
      </c>
    </row>
    <row r="1979" spans="1:15" x14ac:dyDescent="0.3">
      <c r="A1979" s="12">
        <f t="shared" si="882"/>
        <v>42511</v>
      </c>
      <c r="B1979" s="13">
        <v>2091112.0729733997</v>
      </c>
      <c r="C1979" s="14">
        <f t="shared" si="880"/>
        <v>0</v>
      </c>
      <c r="D1979" s="14">
        <f>B1979/MAX($B$13:B1979)-1</f>
        <v>-3.27764463094814E-2</v>
      </c>
      <c r="L1979" s="12">
        <f t="shared" si="883"/>
        <v>42511</v>
      </c>
      <c r="M1979" s="13">
        <v>34503679.258622304</v>
      </c>
      <c r="N1979" s="14">
        <f t="shared" si="881"/>
        <v>0</v>
      </c>
      <c r="O1979" s="14">
        <f>M1979/MAX(M$13:$M1979)-1</f>
        <v>0</v>
      </c>
    </row>
    <row r="1980" spans="1:15" x14ac:dyDescent="0.3">
      <c r="A1980" s="12">
        <f t="shared" si="882"/>
        <v>42512</v>
      </c>
      <c r="B1980" s="13">
        <v>2091112.0729733997</v>
      </c>
      <c r="C1980" s="14">
        <f t="shared" si="880"/>
        <v>0</v>
      </c>
      <c r="D1980" s="14">
        <f>B1980/MAX($B$13:B1980)-1</f>
        <v>-3.27764463094814E-2</v>
      </c>
      <c r="L1980" s="12">
        <f t="shared" si="883"/>
        <v>42512</v>
      </c>
      <c r="M1980" s="13">
        <v>34503679.258622304</v>
      </c>
      <c r="N1980" s="14">
        <f t="shared" si="881"/>
        <v>0</v>
      </c>
      <c r="O1980" s="14">
        <f>M1980/MAX(M$13:$M1980)-1</f>
        <v>0</v>
      </c>
    </row>
    <row r="1981" spans="1:15" x14ac:dyDescent="0.3">
      <c r="A1981" s="12">
        <f t="shared" si="882"/>
        <v>42513</v>
      </c>
      <c r="B1981" s="13">
        <v>2090413.3002747707</v>
      </c>
      <c r="C1981" s="14">
        <f t="shared" si="880"/>
        <v>-3.3416319845325226E-4</v>
      </c>
      <c r="D1981" s="14">
        <f>B1981/MAX($B$13:B1981)-1</f>
        <v>-3.309965682580196E-2</v>
      </c>
      <c r="L1981" s="12">
        <f t="shared" si="883"/>
        <v>42513</v>
      </c>
      <c r="M1981" s="13">
        <v>34427033.10668312</v>
      </c>
      <c r="N1981" s="14">
        <f t="shared" si="881"/>
        <v>-2.2213906918355786E-3</v>
      </c>
      <c r="O1981" s="14">
        <f>M1981/MAX(M$13:$M1981)-1</f>
        <v>-2.2213906918355786E-3</v>
      </c>
    </row>
    <row r="1982" spans="1:15" x14ac:dyDescent="0.3">
      <c r="A1982" s="12">
        <f t="shared" si="882"/>
        <v>42514</v>
      </c>
      <c r="B1982" s="13">
        <v>2087289.39701862</v>
      </c>
      <c r="C1982" s="14">
        <f t="shared" si="880"/>
        <v>-1.4943950345800427E-3</v>
      </c>
      <c r="D1982" s="14">
        <f>B1982/MAX($B$13:B1982)-1</f>
        <v>-3.4544587897575196E-2</v>
      </c>
      <c r="L1982" s="12">
        <f t="shared" si="883"/>
        <v>42514</v>
      </c>
      <c r="M1982" s="13">
        <v>34488744.127686404</v>
      </c>
      <c r="N1982" s="14">
        <f t="shared" si="881"/>
        <v>1.7925163871093108E-3</v>
      </c>
      <c r="O1982" s="14">
        <f>M1982/MAX(M$13:$M1982)-1</f>
        <v>-4.3285618394350855E-4</v>
      </c>
    </row>
    <row r="1983" spans="1:15" x14ac:dyDescent="0.3">
      <c r="A1983" s="12">
        <f t="shared" si="882"/>
        <v>42515</v>
      </c>
      <c r="B1983" s="13">
        <v>2089481.0462641264</v>
      </c>
      <c r="C1983" s="14">
        <f t="shared" si="880"/>
        <v>1.049997785949941E-3</v>
      </c>
      <c r="D1983" s="14">
        <f>B1983/MAX($B$13:B1983)-1</f>
        <v>-3.3530861852434257E-2</v>
      </c>
      <c r="L1983" s="12">
        <f t="shared" si="883"/>
        <v>42515</v>
      </c>
      <c r="M1983" s="13">
        <v>35165414.139340267</v>
      </c>
      <c r="N1983" s="14">
        <f t="shared" si="881"/>
        <v>1.9620024699903649E-2</v>
      </c>
      <c r="O1983" s="14">
        <f>M1983/MAX(M$13:$M1983)-1</f>
        <v>0</v>
      </c>
    </row>
    <row r="1984" spans="1:15" x14ac:dyDescent="0.3">
      <c r="A1984" s="12">
        <f t="shared" si="882"/>
        <v>42516</v>
      </c>
      <c r="B1984" s="13">
        <v>2116135.7663983982</v>
      </c>
      <c r="C1984" s="14">
        <f t="shared" si="880"/>
        <v>1.2756622120085215E-2</v>
      </c>
      <c r="D1984" s="14">
        <f>B1984/MAX($B$13:B1984)-1</f>
        <v>-2.120198026636122E-2</v>
      </c>
      <c r="L1984" s="12">
        <f t="shared" si="883"/>
        <v>42516</v>
      </c>
      <c r="M1984" s="13">
        <v>35209566.101438381</v>
      </c>
      <c r="N1984" s="14">
        <f t="shared" si="881"/>
        <v>1.2555507500400243E-3</v>
      </c>
      <c r="O1984" s="14">
        <f>M1984/MAX(M$13:$M1984)-1</f>
        <v>0</v>
      </c>
    </row>
    <row r="1985" spans="1:15" x14ac:dyDescent="0.3">
      <c r="A1985" s="12">
        <f t="shared" si="882"/>
        <v>42517</v>
      </c>
      <c r="B1985" s="13">
        <v>2116135.7663983982</v>
      </c>
      <c r="C1985" s="14">
        <f t="shared" si="880"/>
        <v>0</v>
      </c>
      <c r="D1985" s="14">
        <f>B1985/MAX($B$13:B1985)-1</f>
        <v>-2.120198026636122E-2</v>
      </c>
      <c r="L1985" s="12">
        <f t="shared" si="883"/>
        <v>42517</v>
      </c>
      <c r="M1985" s="13">
        <v>35355834.395617284</v>
      </c>
      <c r="N1985" s="14">
        <f t="shared" si="881"/>
        <v>4.1542202979016896E-3</v>
      </c>
      <c r="O1985" s="14">
        <f>M1985/MAX(M$13:$M1985)-1</f>
        <v>0</v>
      </c>
    </row>
    <row r="1986" spans="1:15" x14ac:dyDescent="0.3">
      <c r="A1986" s="12">
        <f t="shared" si="882"/>
        <v>42518</v>
      </c>
      <c r="B1986" s="13">
        <v>2116135.7663983982</v>
      </c>
      <c r="C1986" s="14">
        <f t="shared" si="880"/>
        <v>0</v>
      </c>
      <c r="D1986" s="14">
        <f>B1986/MAX($B$13:B1986)-1</f>
        <v>-2.120198026636122E-2</v>
      </c>
      <c r="L1986" s="12">
        <f t="shared" si="883"/>
        <v>42518</v>
      </c>
      <c r="M1986" s="13">
        <v>35355834.395617284</v>
      </c>
      <c r="N1986" s="14">
        <f t="shared" si="881"/>
        <v>0</v>
      </c>
      <c r="O1986" s="14">
        <f>M1986/MAX(M$13:$M1986)-1</f>
        <v>0</v>
      </c>
    </row>
    <row r="1987" spans="1:15" x14ac:dyDescent="0.3">
      <c r="A1987" s="12">
        <f t="shared" si="882"/>
        <v>42519</v>
      </c>
      <c r="B1987" s="13">
        <v>2116135.7663983982</v>
      </c>
      <c r="C1987" s="14">
        <f t="shared" si="880"/>
        <v>0</v>
      </c>
      <c r="D1987" s="14">
        <f>B1987/MAX($B$13:B1987)-1</f>
        <v>-2.120198026636122E-2</v>
      </c>
      <c r="L1987" s="12">
        <f t="shared" si="883"/>
        <v>42519</v>
      </c>
      <c r="M1987" s="13">
        <v>35355834.395617284</v>
      </c>
      <c r="N1987" s="14">
        <f t="shared" si="881"/>
        <v>0</v>
      </c>
      <c r="O1987" s="14">
        <f>M1987/MAX(M$13:$M1987)-1</f>
        <v>0</v>
      </c>
    </row>
    <row r="1988" spans="1:15" x14ac:dyDescent="0.3">
      <c r="A1988" s="12">
        <f t="shared" si="882"/>
        <v>42520</v>
      </c>
      <c r="B1988" s="13">
        <v>2123806.1043308242</v>
      </c>
      <c r="C1988" s="14">
        <f t="shared" si="880"/>
        <v>3.6246908417794099E-3</v>
      </c>
      <c r="D1988" s="14">
        <f>B1988/MAX($B$13:B1988)-1</f>
        <v>-1.765414004828092E-2</v>
      </c>
      <c r="L1988" s="12">
        <f t="shared" si="883"/>
        <v>42520</v>
      </c>
      <c r="M1988" s="13">
        <v>35364938.371039085</v>
      </c>
      <c r="N1988" s="14">
        <f t="shared" si="881"/>
        <v>2.5749570268751576E-4</v>
      </c>
      <c r="O1988" s="14">
        <f>M1988/MAX(M$13:$M1988)-1</f>
        <v>0</v>
      </c>
    </row>
    <row r="1989" spans="1:15" x14ac:dyDescent="0.3">
      <c r="A1989" s="12">
        <f t="shared" si="882"/>
        <v>42521</v>
      </c>
      <c r="B1989" s="13">
        <v>2120435.2859819774</v>
      </c>
      <c r="C1989" s="14">
        <f t="shared" si="880"/>
        <v>-1.5871591770892923E-3</v>
      </c>
      <c r="D1989" s="14">
        <f>B1989/MAX($B$13:B1989)-1</f>
        <v>-1.9213279294978958E-2</v>
      </c>
      <c r="L1989" s="12">
        <f t="shared" si="883"/>
        <v>42521</v>
      </c>
      <c r="M1989" s="13">
        <v>35083416.870154507</v>
      </c>
      <c r="N1989" s="14">
        <f t="shared" si="881"/>
        <v>-7.9604691497248137E-3</v>
      </c>
      <c r="O1989" s="14">
        <f>M1989/MAX(M$13:$M1989)-1</f>
        <v>-7.9604691497248137E-3</v>
      </c>
    </row>
    <row r="1990" spans="1:15" x14ac:dyDescent="0.3">
      <c r="A1990" s="12">
        <f t="shared" si="882"/>
        <v>42522</v>
      </c>
      <c r="B1990" s="13">
        <v>2118353.0964672077</v>
      </c>
      <c r="C1990" s="14">
        <f t="shared" si="880"/>
        <v>-9.819632452520155E-4</v>
      </c>
      <c r="D1990" s="14">
        <f>B1990/MAX($B$13:B1990)-1</f>
        <v>-2.017637580614251E-2</v>
      </c>
      <c r="L1990" s="12">
        <f t="shared" si="883"/>
        <v>42522</v>
      </c>
      <c r="M1990" s="13">
        <v>34542194.286264196</v>
      </c>
      <c r="N1990" s="14">
        <f t="shared" si="881"/>
        <v>-1.5426735254818635E-2</v>
      </c>
      <c r="O1990" s="14">
        <f>M1990/MAX(M$13:$M1990)-1</f>
        <v>-2.326440035446653E-2</v>
      </c>
    </row>
    <row r="1991" spans="1:15" x14ac:dyDescent="0.3">
      <c r="A1991" s="12">
        <f t="shared" si="882"/>
        <v>42523</v>
      </c>
      <c r="B1991" s="13">
        <v>2112034.4319899641</v>
      </c>
      <c r="C1991" s="14">
        <f t="shared" si="880"/>
        <v>-2.9828192890888339E-3</v>
      </c>
      <c r="D1991" s="14">
        <f>B1991/MAX($B$13:B1991)-1</f>
        <v>-2.3099012612292968E-2</v>
      </c>
      <c r="L1991" s="12">
        <f t="shared" si="883"/>
        <v>42523</v>
      </c>
      <c r="M1991" s="13">
        <v>34147173.655309163</v>
      </c>
      <c r="N1991" s="14">
        <f t="shared" si="881"/>
        <v>-1.143588701057463E-2</v>
      </c>
      <c r="O1991" s="14">
        <f>M1991/MAX(M$13:$M1991)-1</f>
        <v>-3.4434238311218723E-2</v>
      </c>
    </row>
    <row r="1992" spans="1:15" x14ac:dyDescent="0.3">
      <c r="A1992" s="12">
        <f t="shared" si="882"/>
        <v>42524</v>
      </c>
      <c r="B1992" s="13">
        <v>2103577.873085103</v>
      </c>
      <c r="C1992" s="14">
        <f t="shared" si="880"/>
        <v>-4.0039872346651073E-3</v>
      </c>
      <c r="D1992" s="14">
        <f>B1992/MAX($B$13:B1992)-1</f>
        <v>-2.701051169532509E-2</v>
      </c>
      <c r="L1992" s="12">
        <f t="shared" si="883"/>
        <v>42524</v>
      </c>
      <c r="M1992" s="13">
        <v>34042301.322147697</v>
      </c>
      <c r="N1992" s="14">
        <f t="shared" si="881"/>
        <v>-3.0711863365348036E-3</v>
      </c>
      <c r="O1992" s="14">
        <f>M1992/MAX(M$13:$M1992)-1</f>
        <v>-3.7399670685543063E-2</v>
      </c>
    </row>
    <row r="1993" spans="1:15" x14ac:dyDescent="0.3">
      <c r="A1993" s="12">
        <f t="shared" si="882"/>
        <v>42525</v>
      </c>
      <c r="B1993" s="13">
        <v>2103577.873085103</v>
      </c>
      <c r="C1993" s="14">
        <f t="shared" si="880"/>
        <v>0</v>
      </c>
      <c r="D1993" s="14">
        <f>B1993/MAX($B$13:B1993)-1</f>
        <v>-2.701051169532509E-2</v>
      </c>
      <c r="L1993" s="12">
        <f t="shared" si="883"/>
        <v>42525</v>
      </c>
      <c r="M1993" s="13">
        <v>34042301.322147697</v>
      </c>
      <c r="N1993" s="14">
        <f t="shared" si="881"/>
        <v>0</v>
      </c>
      <c r="O1993" s="14">
        <f>M1993/MAX(M$13:$M1993)-1</f>
        <v>-3.7399670685543063E-2</v>
      </c>
    </row>
    <row r="1994" spans="1:15" x14ac:dyDescent="0.3">
      <c r="A1994" s="12">
        <f t="shared" si="882"/>
        <v>42526</v>
      </c>
      <c r="B1994" s="13">
        <v>2103577.873085103</v>
      </c>
      <c r="C1994" s="14">
        <f t="shared" si="880"/>
        <v>0</v>
      </c>
      <c r="D1994" s="14">
        <f>B1994/MAX($B$13:B1994)-1</f>
        <v>-2.701051169532509E-2</v>
      </c>
      <c r="L1994" s="12">
        <f t="shared" si="883"/>
        <v>42526</v>
      </c>
      <c r="M1994" s="13">
        <v>34042301.322147697</v>
      </c>
      <c r="N1994" s="14">
        <f t="shared" si="881"/>
        <v>0</v>
      </c>
      <c r="O1994" s="14">
        <f>M1994/MAX(M$13:$M1994)-1</f>
        <v>-3.7399670685543063E-2</v>
      </c>
    </row>
    <row r="1995" spans="1:15" x14ac:dyDescent="0.3">
      <c r="A1995" s="12">
        <f t="shared" si="882"/>
        <v>42527</v>
      </c>
      <c r="B1995" s="13">
        <v>2111082.973910898</v>
      </c>
      <c r="C1995" s="14">
        <f t="shared" si="880"/>
        <v>3.567778935984034E-3</v>
      </c>
      <c r="D1995" s="14">
        <f>B1995/MAX($B$13:B1995)-1</f>
        <v>-2.3539100294017956E-2</v>
      </c>
      <c r="L1995" s="12">
        <f t="shared" si="883"/>
        <v>42527</v>
      </c>
      <c r="M1995" s="13">
        <v>33826122.433742955</v>
      </c>
      <c r="N1995" s="14">
        <f t="shared" si="881"/>
        <v>-6.350301830625571E-3</v>
      </c>
      <c r="O1995" s="14">
        <f>M1995/MAX(M$13:$M1995)-1</f>
        <v>-4.3512473318949474E-2</v>
      </c>
    </row>
    <row r="1996" spans="1:15" x14ac:dyDescent="0.3">
      <c r="A1996" s="12">
        <f t="shared" si="882"/>
        <v>42528</v>
      </c>
      <c r="B1996" s="13">
        <v>2116065.7746900497</v>
      </c>
      <c r="C1996" s="14">
        <f t="shared" si="880"/>
        <v>2.3603055117822347E-3</v>
      </c>
      <c r="D1996" s="14">
        <f>B1996/MAX($B$13:B1996)-1</f>
        <v>-2.1234354250401988E-2</v>
      </c>
      <c r="L1996" s="12">
        <f t="shared" si="883"/>
        <v>42528</v>
      </c>
      <c r="M1996" s="13">
        <v>34118623.834120423</v>
      </c>
      <c r="N1996" s="14">
        <f t="shared" si="881"/>
        <v>8.6472045665419994E-3</v>
      </c>
      <c r="O1996" s="14">
        <f>M1996/MAX(M$13:$M1996)-1</f>
        <v>-3.5241530010392652E-2</v>
      </c>
    </row>
    <row r="1997" spans="1:15" x14ac:dyDescent="0.3">
      <c r="A1997" s="12">
        <f t="shared" si="882"/>
        <v>42529</v>
      </c>
      <c r="B1997" s="13">
        <v>2113179.9056562907</v>
      </c>
      <c r="C1997" s="14">
        <f t="shared" si="880"/>
        <v>-1.3637898539243798E-3</v>
      </c>
      <c r="D1997" s="14">
        <f>B1997/MAX($B$13:B1997)-1</f>
        <v>-2.2569184907444972E-2</v>
      </c>
      <c r="L1997" s="12">
        <f t="shared" si="883"/>
        <v>42529</v>
      </c>
      <c r="M1997" s="13">
        <v>34244936.315329775</v>
      </c>
      <c r="N1997" s="14">
        <f t="shared" si="881"/>
        <v>3.7021563889407805E-3</v>
      </c>
      <c r="O1997" s="14">
        <f>M1997/MAX(M$13:$M1997)-1</f>
        <v>-3.1669843276936005E-2</v>
      </c>
    </row>
    <row r="1998" spans="1:15" x14ac:dyDescent="0.3">
      <c r="A1998" s="12">
        <f t="shared" si="882"/>
        <v>42530</v>
      </c>
      <c r="B1998" s="13">
        <v>2112633.5276620267</v>
      </c>
      <c r="C1998" s="14">
        <f t="shared" ref="C1998:C2061" si="884">B1998/B1997-1</f>
        <v>-2.5855725430734555E-4</v>
      </c>
      <c r="D1998" s="14">
        <f>B1998/MAX($B$13:B1998)-1</f>
        <v>-2.2821906735270736E-2</v>
      </c>
      <c r="L1998" s="12">
        <f t="shared" si="883"/>
        <v>42530</v>
      </c>
      <c r="M1998" s="13">
        <v>34403579.672638699</v>
      </c>
      <c r="N1998" s="14">
        <f t="shared" si="881"/>
        <v>4.632607748139117E-3</v>
      </c>
      <c r="O1998" s="14">
        <f>M1998/MAX(M$13:$M1998)-1</f>
        <v>-2.7183949490144133E-2</v>
      </c>
    </row>
    <row r="1999" spans="1:15" x14ac:dyDescent="0.3">
      <c r="A1999" s="12">
        <f t="shared" si="882"/>
        <v>42531</v>
      </c>
      <c r="B1999" s="13">
        <v>2120700.0018992312</v>
      </c>
      <c r="C1999" s="14">
        <f t="shared" si="884"/>
        <v>3.8182080003867913E-3</v>
      </c>
      <c r="D1999" s="14">
        <f>B1999/MAX($B$13:B1999)-1</f>
        <v>-1.9090837521764659E-2</v>
      </c>
      <c r="L1999" s="12">
        <f t="shared" si="883"/>
        <v>42531</v>
      </c>
      <c r="M1999" s="13">
        <v>34394772.581908152</v>
      </c>
      <c r="N1999" s="14">
        <f t="shared" ref="N1999:N2062" si="885">M1999/M1998-1</f>
        <v>-2.5599344063464979E-4</v>
      </c>
      <c r="O1999" s="14">
        <f>M1999/MAX(M$13:$M1999)-1</f>
        <v>-2.7432984018018747E-2</v>
      </c>
    </row>
    <row r="2000" spans="1:15" x14ac:dyDescent="0.3">
      <c r="A2000" s="12">
        <f t="shared" ref="A2000:A2063" si="886">A1999+1</f>
        <v>42532</v>
      </c>
      <c r="B2000" s="13">
        <v>2120700.0018992312</v>
      </c>
      <c r="C2000" s="14">
        <f t="shared" si="884"/>
        <v>0</v>
      </c>
      <c r="D2000" s="14">
        <f>B2000/MAX($B$13:B2000)-1</f>
        <v>-1.9090837521764659E-2</v>
      </c>
      <c r="L2000" s="12">
        <f t="shared" ref="L2000:L2063" si="887">L1999+1</f>
        <v>42532</v>
      </c>
      <c r="M2000" s="13">
        <v>34394772.581908152</v>
      </c>
      <c r="N2000" s="14">
        <f t="shared" si="885"/>
        <v>0</v>
      </c>
      <c r="O2000" s="14">
        <f>M2000/MAX(M$13:$M2000)-1</f>
        <v>-2.7432984018018747E-2</v>
      </c>
    </row>
    <row r="2001" spans="1:15" x14ac:dyDescent="0.3">
      <c r="A2001" s="12">
        <f t="shared" si="886"/>
        <v>42533</v>
      </c>
      <c r="B2001" s="13">
        <v>2120700.0018992312</v>
      </c>
      <c r="C2001" s="14">
        <f t="shared" si="884"/>
        <v>0</v>
      </c>
      <c r="D2001" s="14">
        <f>B2001/MAX($B$13:B2001)-1</f>
        <v>-1.9090837521764659E-2</v>
      </c>
      <c r="L2001" s="12">
        <f t="shared" si="887"/>
        <v>42533</v>
      </c>
      <c r="M2001" s="13">
        <v>34394772.581908152</v>
      </c>
      <c r="N2001" s="14">
        <f t="shared" si="885"/>
        <v>0</v>
      </c>
      <c r="O2001" s="14">
        <f>M2001/MAX(M$13:$M2001)-1</f>
        <v>-2.7432984018018747E-2</v>
      </c>
    </row>
    <row r="2002" spans="1:15" x14ac:dyDescent="0.3">
      <c r="A2002" s="12">
        <f t="shared" si="886"/>
        <v>42534</v>
      </c>
      <c r="B2002" s="13">
        <v>2117779.2746468973</v>
      </c>
      <c r="C2002" s="14">
        <f t="shared" si="884"/>
        <v>-1.3772467815901246E-3</v>
      </c>
      <c r="D2002" s="14">
        <f>B2002/MAX($B$13:B2002)-1</f>
        <v>-2.0441791508820084E-2</v>
      </c>
      <c r="L2002" s="12">
        <f t="shared" si="887"/>
        <v>42534</v>
      </c>
      <c r="M2002" s="13">
        <v>34671450.858627699</v>
      </c>
      <c r="N2002" s="14">
        <f t="shared" si="885"/>
        <v>8.0441955550270006E-3</v>
      </c>
      <c r="O2002" s="14">
        <f>M2002/MAX(M$13:$M2002)-1</f>
        <v>-1.9609464751090711E-2</v>
      </c>
    </row>
    <row r="2003" spans="1:15" x14ac:dyDescent="0.3">
      <c r="A2003" s="12">
        <f t="shared" si="886"/>
        <v>42535</v>
      </c>
      <c r="B2003" s="13">
        <v>2107566.6336312052</v>
      </c>
      <c r="C2003" s="14">
        <f t="shared" si="884"/>
        <v>-4.8223349515000846E-3</v>
      </c>
      <c r="D2003" s="14">
        <f>B2003/MAX($B$13:B2003)-1</f>
        <v>-2.5165549294655865E-2</v>
      </c>
      <c r="L2003" s="12">
        <f t="shared" si="887"/>
        <v>42535</v>
      </c>
      <c r="M2003" s="13">
        <v>34664960.553256258</v>
      </c>
      <c r="N2003" s="14">
        <f t="shared" si="885"/>
        <v>-1.8719451337367854E-4</v>
      </c>
      <c r="O2003" s="14">
        <f>M2003/MAX(M$13:$M2003)-1</f>
        <v>-1.9792988480252793E-2</v>
      </c>
    </row>
    <row r="2004" spans="1:15" x14ac:dyDescent="0.3">
      <c r="A2004" s="12">
        <f t="shared" si="886"/>
        <v>42536</v>
      </c>
      <c r="B2004" s="13">
        <v>2106815.9961374165</v>
      </c>
      <c r="C2004" s="14">
        <f t="shared" si="884"/>
        <v>-3.5616311333197537E-4</v>
      </c>
      <c r="D2004" s="14">
        <f>B2004/MAX($B$13:B2004)-1</f>
        <v>-2.5512749367602394E-2</v>
      </c>
      <c r="L2004" s="12">
        <f t="shared" si="887"/>
        <v>42536</v>
      </c>
      <c r="M2004" s="13">
        <v>34848903.361258365</v>
      </c>
      <c r="N2004" s="14">
        <f t="shared" si="885"/>
        <v>5.3063036872496028E-3</v>
      </c>
      <c r="O2004" s="14">
        <f>M2004/MAX(M$13:$M2004)-1</f>
        <v>-1.4591712400757628E-2</v>
      </c>
    </row>
    <row r="2005" spans="1:15" x14ac:dyDescent="0.3">
      <c r="A2005" s="12">
        <f t="shared" si="886"/>
        <v>42537</v>
      </c>
      <c r="B2005" s="13">
        <v>2094952.240150999</v>
      </c>
      <c r="C2005" s="14">
        <f t="shared" si="884"/>
        <v>-5.6311305819626289E-3</v>
      </c>
      <c r="D2005" s="14">
        <f>B2005/MAX($B$13:B2005)-1</f>
        <v>-3.1000214326371123E-2</v>
      </c>
      <c r="L2005" s="12">
        <f t="shared" si="887"/>
        <v>42537</v>
      </c>
      <c r="M2005" s="13">
        <v>34303483.244777374</v>
      </c>
      <c r="N2005" s="14">
        <f t="shared" si="885"/>
        <v>-1.5650997990580562E-2</v>
      </c>
      <c r="O2005" s="14">
        <f>M2005/MAX(M$13:$M2005)-1</f>
        <v>-3.0014335529874758E-2</v>
      </c>
    </row>
    <row r="2006" spans="1:15" x14ac:dyDescent="0.3">
      <c r="A2006" s="12">
        <f t="shared" si="886"/>
        <v>42538</v>
      </c>
      <c r="B2006" s="13">
        <v>2107920.4116341365</v>
      </c>
      <c r="C2006" s="14">
        <f t="shared" si="884"/>
        <v>6.1901991055426375E-3</v>
      </c>
      <c r="D2006" s="14">
        <f>B2006/MAX($B$13:B2006)-1</f>
        <v>-2.5001912719823105E-2</v>
      </c>
      <c r="L2006" s="12">
        <f t="shared" si="887"/>
        <v>42538</v>
      </c>
      <c r="M2006" s="13">
        <v>34212223.36913576</v>
      </c>
      <c r="N2006" s="14">
        <f t="shared" si="885"/>
        <v>-2.6603676072898264E-3</v>
      </c>
      <c r="O2006" s="14">
        <f>M2006/MAX(M$13:$M2006)-1</f>
        <v>-3.2594853971166571E-2</v>
      </c>
    </row>
    <row r="2007" spans="1:15" x14ac:dyDescent="0.3">
      <c r="A2007" s="12">
        <f t="shared" si="886"/>
        <v>42539</v>
      </c>
      <c r="B2007" s="13">
        <v>2107920.4116341365</v>
      </c>
      <c r="C2007" s="14">
        <f t="shared" si="884"/>
        <v>0</v>
      </c>
      <c r="D2007" s="14">
        <f>B2007/MAX($B$13:B2007)-1</f>
        <v>-2.5001912719823105E-2</v>
      </c>
      <c r="L2007" s="12">
        <f t="shared" si="887"/>
        <v>42539</v>
      </c>
      <c r="M2007" s="13">
        <v>34212223.36913576</v>
      </c>
      <c r="N2007" s="14">
        <f t="shared" si="885"/>
        <v>0</v>
      </c>
      <c r="O2007" s="14">
        <f>M2007/MAX(M$13:$M2007)-1</f>
        <v>-3.2594853971166571E-2</v>
      </c>
    </row>
    <row r="2008" spans="1:15" x14ac:dyDescent="0.3">
      <c r="A2008" s="12">
        <f t="shared" si="886"/>
        <v>42540</v>
      </c>
      <c r="B2008" s="13">
        <v>2107920.4116341365</v>
      </c>
      <c r="C2008" s="14">
        <f t="shared" si="884"/>
        <v>0</v>
      </c>
      <c r="D2008" s="14">
        <f>B2008/MAX($B$13:B2008)-1</f>
        <v>-2.5001912719823105E-2</v>
      </c>
      <c r="L2008" s="12">
        <f t="shared" si="887"/>
        <v>42540</v>
      </c>
      <c r="M2008" s="13">
        <v>34212223.36913576</v>
      </c>
      <c r="N2008" s="14">
        <f t="shared" si="885"/>
        <v>0</v>
      </c>
      <c r="O2008" s="14">
        <f>M2008/MAX(M$13:$M2008)-1</f>
        <v>-3.2594853971166571E-2</v>
      </c>
    </row>
    <row r="2009" spans="1:15" x14ac:dyDescent="0.3">
      <c r="A2009" s="12">
        <f t="shared" si="886"/>
        <v>42541</v>
      </c>
      <c r="B2009" s="13">
        <v>2102034.2298939456</v>
      </c>
      <c r="C2009" s="14">
        <f t="shared" si="884"/>
        <v>-2.7924117569636531E-3</v>
      </c>
      <c r="D2009" s="14">
        <f>B2009/MAX($B$13:B2009)-1</f>
        <v>-2.7724508841761364E-2</v>
      </c>
      <c r="L2009" s="12">
        <f t="shared" si="887"/>
        <v>42541</v>
      </c>
      <c r="M2009" s="13">
        <v>34113276.831807502</v>
      </c>
      <c r="N2009" s="14">
        <f t="shared" si="885"/>
        <v>-2.8921399308272644E-3</v>
      </c>
      <c r="O2009" s="14">
        <f>M2009/MAX(M$13:$M2009)-1</f>
        <v>-3.5392725023284388E-2</v>
      </c>
    </row>
    <row r="2010" spans="1:15" x14ac:dyDescent="0.3">
      <c r="A2010" s="12">
        <f t="shared" si="886"/>
        <v>42542</v>
      </c>
      <c r="B2010" s="13">
        <v>2104707.4785300018</v>
      </c>
      <c r="C2010" s="14">
        <f t="shared" si="884"/>
        <v>1.2717436272153826E-3</v>
      </c>
      <c r="D2010" s="14">
        <f>B2010/MAX($B$13:B2010)-1</f>
        <v>-2.6488023681983219E-2</v>
      </c>
      <c r="L2010" s="12">
        <f t="shared" si="887"/>
        <v>42542</v>
      </c>
      <c r="M2010" s="13">
        <v>33926981.270602234</v>
      </c>
      <c r="N2010" s="14">
        <f t="shared" si="885"/>
        <v>-5.4610866649891232E-3</v>
      </c>
      <c r="O2010" s="14">
        <f>M2010/MAX(M$13:$M2010)-1</f>
        <v>-4.0660528949611252E-2</v>
      </c>
    </row>
    <row r="2011" spans="1:15" x14ac:dyDescent="0.3">
      <c r="A2011" s="12">
        <f t="shared" si="886"/>
        <v>42543</v>
      </c>
      <c r="B2011" s="13">
        <v>2114138.7120741331</v>
      </c>
      <c r="C2011" s="14">
        <f t="shared" si="884"/>
        <v>4.4810186880308578E-3</v>
      </c>
      <c r="D2011" s="14">
        <f>B2011/MAX($B$13:B2011)-1</f>
        <v>-2.2125698323080312E-2</v>
      </c>
      <c r="L2011" s="12">
        <f t="shared" si="887"/>
        <v>42543</v>
      </c>
      <c r="M2011" s="13">
        <v>33787837.561561696</v>
      </c>
      <c r="N2011" s="14">
        <f t="shared" si="885"/>
        <v>-4.1012699576989942E-3</v>
      </c>
      <c r="O2011" s="14">
        <f>M2011/MAX(M$13:$M2011)-1</f>
        <v>-4.4595039101465006E-2</v>
      </c>
    </row>
    <row r="2012" spans="1:15" x14ac:dyDescent="0.3">
      <c r="A2012" s="12">
        <f t="shared" si="886"/>
        <v>42544</v>
      </c>
      <c r="B2012" s="13">
        <v>2111987.2817481565</v>
      </c>
      <c r="C2012" s="14">
        <f t="shared" si="884"/>
        <v>-1.0176391519106653E-3</v>
      </c>
      <c r="D2012" s="14">
        <f>B2012/MAX($B$13:B2012)-1</f>
        <v>-2.3120821498114008E-2</v>
      </c>
      <c r="L2012" s="12">
        <f t="shared" si="887"/>
        <v>42544</v>
      </c>
      <c r="M2012" s="13">
        <v>33729578.778696194</v>
      </c>
      <c r="N2012" s="14">
        <f t="shared" si="885"/>
        <v>-1.7242530765502195E-3</v>
      </c>
      <c r="O2012" s="14">
        <f>M2012/MAX(M$13:$M2012)-1</f>
        <v>-4.6242399044645666E-2</v>
      </c>
    </row>
    <row r="2013" spans="1:15" x14ac:dyDescent="0.3">
      <c r="A2013" s="12">
        <f t="shared" si="886"/>
        <v>42545</v>
      </c>
      <c r="B2013" s="13">
        <v>2097628.1183830798</v>
      </c>
      <c r="C2013" s="14">
        <f t="shared" si="884"/>
        <v>-6.7988872324985516E-3</v>
      </c>
      <c r="D2013" s="14">
        <f>B2013/MAX($B$13:B2013)-1</f>
        <v>-2.9762512872524072E-2</v>
      </c>
      <c r="L2013" s="12">
        <f t="shared" si="887"/>
        <v>42545</v>
      </c>
      <c r="M2013" s="13">
        <v>32112160.078205217</v>
      </c>
      <c r="N2013" s="14">
        <f t="shared" si="885"/>
        <v>-4.7952531844617896E-2</v>
      </c>
      <c r="O2013" s="14">
        <f>M2013/MAX(M$13:$M2013)-1</f>
        <v>-9.1977490776503634E-2</v>
      </c>
    </row>
    <row r="2014" spans="1:15" x14ac:dyDescent="0.3">
      <c r="A2014" s="12">
        <f t="shared" si="886"/>
        <v>42546</v>
      </c>
      <c r="B2014" s="13">
        <v>2097628.1183830798</v>
      </c>
      <c r="C2014" s="14">
        <f t="shared" si="884"/>
        <v>0</v>
      </c>
      <c r="D2014" s="14">
        <f>B2014/MAX($B$13:B2014)-1</f>
        <v>-2.9762512872524072E-2</v>
      </c>
      <c r="L2014" s="12">
        <f t="shared" si="887"/>
        <v>42546</v>
      </c>
      <c r="M2014" s="13">
        <v>32112160.078205217</v>
      </c>
      <c r="N2014" s="14">
        <f t="shared" si="885"/>
        <v>0</v>
      </c>
      <c r="O2014" s="14">
        <f>M2014/MAX(M$13:$M2014)-1</f>
        <v>-9.1977490776503634E-2</v>
      </c>
    </row>
    <row r="2015" spans="1:15" x14ac:dyDescent="0.3">
      <c r="A2015" s="12">
        <f t="shared" si="886"/>
        <v>42547</v>
      </c>
      <c r="B2015" s="13">
        <v>2097628.1183830798</v>
      </c>
      <c r="C2015" s="14">
        <f t="shared" si="884"/>
        <v>0</v>
      </c>
      <c r="D2015" s="14">
        <f>B2015/MAX($B$13:B2015)-1</f>
        <v>-2.9762512872524072E-2</v>
      </c>
      <c r="L2015" s="12">
        <f t="shared" si="887"/>
        <v>42547</v>
      </c>
      <c r="M2015" s="13">
        <v>32112160.078205217</v>
      </c>
      <c r="N2015" s="14">
        <f t="shared" si="885"/>
        <v>0</v>
      </c>
      <c r="O2015" s="14">
        <f>M2015/MAX(M$13:$M2015)-1</f>
        <v>-9.1977490776503634E-2</v>
      </c>
    </row>
    <row r="2016" spans="1:15" x14ac:dyDescent="0.3">
      <c r="A2016" s="12">
        <f t="shared" si="886"/>
        <v>42548</v>
      </c>
      <c r="B2016" s="13">
        <v>2075539.0373870872</v>
      </c>
      <c r="C2016" s="14">
        <f t="shared" si="884"/>
        <v>-1.0530503859291995E-2</v>
      </c>
      <c r="D2016" s="14">
        <f>B2016/MAX($B$13:B2016)-1</f>
        <v>-3.9979602475149867E-2</v>
      </c>
      <c r="L2016" s="12">
        <f t="shared" si="887"/>
        <v>42548</v>
      </c>
      <c r="M2016" s="13">
        <v>32428441.436212625</v>
      </c>
      <c r="N2016" s="14">
        <f t="shared" si="885"/>
        <v>9.849270719787917E-3</v>
      </c>
      <c r="O2016" s="14">
        <f>M2016/MAX(M$13:$M2016)-1</f>
        <v>-8.3034131263500344E-2</v>
      </c>
    </row>
    <row r="2017" spans="1:15" x14ac:dyDescent="0.3">
      <c r="A2017" s="12">
        <f t="shared" si="886"/>
        <v>42549</v>
      </c>
      <c r="B2017" s="13">
        <v>2082488.368911807</v>
      </c>
      <c r="C2017" s="14">
        <f t="shared" si="884"/>
        <v>3.3482056466007659E-3</v>
      </c>
      <c r="D2017" s="14">
        <f>B2017/MAX($B$13:B2017)-1</f>
        <v>-3.6765256759305198E-2</v>
      </c>
      <c r="L2017" s="12">
        <f t="shared" si="887"/>
        <v>42549</v>
      </c>
      <c r="M2017" s="13">
        <v>32584684.137153532</v>
      </c>
      <c r="N2017" s="14">
        <f t="shared" si="885"/>
        <v>4.8180761708280784E-3</v>
      </c>
      <c r="O2017" s="14">
        <f>M2017/MAX(M$13:$M2017)-1</f>
        <v>-7.8616119861878442E-2</v>
      </c>
    </row>
    <row r="2018" spans="1:15" x14ac:dyDescent="0.3">
      <c r="A2018" s="12">
        <f t="shared" si="886"/>
        <v>42550</v>
      </c>
      <c r="B2018" s="13">
        <v>2091195.7738217355</v>
      </c>
      <c r="C2018" s="14">
        <f t="shared" si="884"/>
        <v>4.1812502004410224E-3</v>
      </c>
      <c r="D2018" s="14">
        <f>B2018/MAX($B$13:B2018)-1</f>
        <v>-3.2737731296058281E-2</v>
      </c>
      <c r="L2018" s="12">
        <f t="shared" si="887"/>
        <v>42550</v>
      </c>
      <c r="M2018" s="13">
        <v>32745348.538344413</v>
      </c>
      <c r="N2018" s="14">
        <f t="shared" si="885"/>
        <v>4.9306723525268659E-3</v>
      </c>
      <c r="O2018" s="14">
        <f>M2018/MAX(M$13:$M2018)-1</f>
        <v>-7.4073077838017531E-2</v>
      </c>
    </row>
    <row r="2019" spans="1:15" x14ac:dyDescent="0.3">
      <c r="A2019" s="12">
        <f t="shared" si="886"/>
        <v>42551</v>
      </c>
      <c r="B2019" s="13">
        <v>2102910.248600767</v>
      </c>
      <c r="C2019" s="14">
        <f t="shared" si="884"/>
        <v>5.6018068349588113E-3</v>
      </c>
      <c r="D2019" s="14">
        <f>B2019/MAX($B$13:B2019)-1</f>
        <v>-2.7319314908034853E-2</v>
      </c>
      <c r="L2019" s="12">
        <f t="shared" si="887"/>
        <v>42551</v>
      </c>
      <c r="M2019" s="13">
        <v>32942873.717668168</v>
      </c>
      <c r="N2019" s="14">
        <f t="shared" si="885"/>
        <v>6.0321599292936234E-3</v>
      </c>
      <c r="O2019" s="14">
        <f>M2019/MAX(M$13:$M2019)-1</f>
        <v>-6.8487738560697897E-2</v>
      </c>
    </row>
    <row r="2020" spans="1:15" x14ac:dyDescent="0.3">
      <c r="A2020" s="12">
        <f t="shared" si="886"/>
        <v>42552</v>
      </c>
      <c r="B2020" s="13">
        <v>2102910.248600767</v>
      </c>
      <c r="C2020" s="14">
        <f t="shared" si="884"/>
        <v>0</v>
      </c>
      <c r="D2020" s="14">
        <f>B2020/MAX($B$13:B2020)-1</f>
        <v>-2.7319314908034853E-2</v>
      </c>
      <c r="L2020" s="12">
        <f t="shared" si="887"/>
        <v>42552</v>
      </c>
      <c r="M2020" s="13">
        <v>32829285.134658866</v>
      </c>
      <c r="N2020" s="14">
        <f t="shared" si="885"/>
        <v>-3.4480471856461747E-3</v>
      </c>
      <c r="O2020" s="14">
        <f>M2020/MAX(M$13:$M2020)-1</f>
        <v>-7.1699636792148524E-2</v>
      </c>
    </row>
    <row r="2021" spans="1:15" x14ac:dyDescent="0.3">
      <c r="A2021" s="12">
        <f t="shared" si="886"/>
        <v>42553</v>
      </c>
      <c r="B2021" s="13">
        <v>2102910.248600767</v>
      </c>
      <c r="C2021" s="14">
        <f t="shared" si="884"/>
        <v>0</v>
      </c>
      <c r="D2021" s="14">
        <f>B2021/MAX($B$13:B2021)-1</f>
        <v>-2.7319314908034853E-2</v>
      </c>
      <c r="L2021" s="12">
        <f t="shared" si="887"/>
        <v>42553</v>
      </c>
      <c r="M2021" s="13">
        <v>32829285.134658866</v>
      </c>
      <c r="N2021" s="14">
        <f t="shared" si="885"/>
        <v>0</v>
      </c>
      <c r="O2021" s="14">
        <f>M2021/MAX(M$13:$M2021)-1</f>
        <v>-7.1699636792148524E-2</v>
      </c>
    </row>
    <row r="2022" spans="1:15" x14ac:dyDescent="0.3">
      <c r="A2022" s="12">
        <f t="shared" si="886"/>
        <v>42554</v>
      </c>
      <c r="B2022" s="13">
        <v>2102910.248600767</v>
      </c>
      <c r="C2022" s="14">
        <f t="shared" si="884"/>
        <v>0</v>
      </c>
      <c r="D2022" s="14">
        <f>B2022/MAX($B$13:B2022)-1</f>
        <v>-2.7319314908034853E-2</v>
      </c>
      <c r="L2022" s="12">
        <f t="shared" si="887"/>
        <v>42554</v>
      </c>
      <c r="M2022" s="13">
        <v>32829285.134658866</v>
      </c>
      <c r="N2022" s="14">
        <f t="shared" si="885"/>
        <v>0</v>
      </c>
      <c r="O2022" s="14">
        <f>M2022/MAX(M$13:$M2022)-1</f>
        <v>-7.1699636792148524E-2</v>
      </c>
    </row>
    <row r="2023" spans="1:15" x14ac:dyDescent="0.3">
      <c r="A2023" s="12">
        <f t="shared" si="886"/>
        <v>42555</v>
      </c>
      <c r="B2023" s="13">
        <v>2104991.759304903</v>
      </c>
      <c r="C2023" s="14">
        <f t="shared" si="884"/>
        <v>9.898238431815809E-4</v>
      </c>
      <c r="D2023" s="14">
        <f>B2023/MAX($B$13:B2023)-1</f>
        <v>-2.6356532374128605E-2</v>
      </c>
      <c r="L2023" s="12">
        <f t="shared" si="887"/>
        <v>42555</v>
      </c>
      <c r="M2023" s="13">
        <v>33439973.671179865</v>
      </c>
      <c r="N2023" s="14">
        <f t="shared" si="885"/>
        <v>1.8601944392516723E-2</v>
      </c>
      <c r="O2023" s="14">
        <f>M2023/MAX(M$13:$M2023)-1</f>
        <v>-5.4431445056203009E-2</v>
      </c>
    </row>
    <row r="2024" spans="1:15" x14ac:dyDescent="0.3">
      <c r="A2024" s="12">
        <f t="shared" si="886"/>
        <v>42556</v>
      </c>
      <c r="B2024" s="13">
        <v>2099795.4952291613</v>
      </c>
      <c r="C2024" s="14">
        <f t="shared" si="884"/>
        <v>-2.4685436666305183E-3</v>
      </c>
      <c r="D2024" s="14">
        <f>B2024/MAX($B$13:B2024)-1</f>
        <v>-2.8760013789692729E-2</v>
      </c>
      <c r="L2024" s="12">
        <f t="shared" si="887"/>
        <v>42556</v>
      </c>
      <c r="M2024" s="13">
        <v>33410070.087830979</v>
      </c>
      <c r="N2024" s="14">
        <f t="shared" si="885"/>
        <v>-8.9424661762393942E-4</v>
      </c>
      <c r="O2024" s="14">
        <f>M2024/MAX(M$13:$M2024)-1</f>
        <v>-5.5277016538193058E-2</v>
      </c>
    </row>
    <row r="2025" spans="1:15" x14ac:dyDescent="0.3">
      <c r="A2025" s="12">
        <f t="shared" si="886"/>
        <v>42557</v>
      </c>
      <c r="B2025" s="13">
        <v>2099795.4952291613</v>
      </c>
      <c r="C2025" s="14">
        <f t="shared" si="884"/>
        <v>0</v>
      </c>
      <c r="D2025" s="14">
        <f>B2025/MAX($B$13:B2025)-1</f>
        <v>-2.8760013789692729E-2</v>
      </c>
      <c r="L2025" s="12">
        <f t="shared" si="887"/>
        <v>42557</v>
      </c>
      <c r="M2025" s="13">
        <v>33410070.087830979</v>
      </c>
      <c r="N2025" s="14">
        <f t="shared" si="885"/>
        <v>0</v>
      </c>
      <c r="O2025" s="14">
        <f>M2025/MAX(M$13:$M2025)-1</f>
        <v>-5.5277016538193058E-2</v>
      </c>
    </row>
    <row r="2026" spans="1:15" x14ac:dyDescent="0.3">
      <c r="A2026" s="12">
        <f t="shared" si="886"/>
        <v>42558</v>
      </c>
      <c r="B2026" s="13">
        <v>2100627.4399793148</v>
      </c>
      <c r="C2026" s="14">
        <f t="shared" si="884"/>
        <v>3.9620275024110363E-4</v>
      </c>
      <c r="D2026" s="14">
        <f>B2026/MAX($B$13:B2026)-1</f>
        <v>-2.8375205836012163E-2</v>
      </c>
      <c r="L2026" s="12">
        <f t="shared" si="887"/>
        <v>42558</v>
      </c>
      <c r="M2026" s="13">
        <v>33294120.278480314</v>
      </c>
      <c r="N2026" s="14">
        <f t="shared" si="885"/>
        <v>-3.4705048222242185E-3</v>
      </c>
      <c r="O2026" s="14">
        <f>M2026/MAX(M$13:$M2026)-1</f>
        <v>-5.8555682207963256E-2</v>
      </c>
    </row>
    <row r="2027" spans="1:15" x14ac:dyDescent="0.3">
      <c r="A2027" s="12">
        <f t="shared" si="886"/>
        <v>42559</v>
      </c>
      <c r="B2027" s="13">
        <v>2098884.6886373535</v>
      </c>
      <c r="C2027" s="14">
        <f t="shared" si="884"/>
        <v>-8.2963371266753239E-4</v>
      </c>
      <c r="D2027" s="14">
        <f>B2027/MAX($B$13:B2027)-1</f>
        <v>-2.9181298521314236E-2</v>
      </c>
      <c r="L2027" s="12">
        <f t="shared" si="887"/>
        <v>42559</v>
      </c>
      <c r="M2027" s="13">
        <v>33309452.347290896</v>
      </c>
      <c r="N2027" s="14">
        <f t="shared" si="885"/>
        <v>4.605037971372461E-4</v>
      </c>
      <c r="O2027" s="14">
        <f>M2027/MAX(M$13:$M2027)-1</f>
        <v>-5.8122143524826808E-2</v>
      </c>
    </row>
    <row r="2028" spans="1:15" x14ac:dyDescent="0.3">
      <c r="A2028" s="12">
        <f t="shared" si="886"/>
        <v>42560</v>
      </c>
      <c r="B2028" s="13">
        <v>2098884.6886373535</v>
      </c>
      <c r="C2028" s="14">
        <f t="shared" si="884"/>
        <v>0</v>
      </c>
      <c r="D2028" s="14">
        <f>B2028/MAX($B$13:B2028)-1</f>
        <v>-2.9181298521314236E-2</v>
      </c>
      <c r="L2028" s="12">
        <f t="shared" si="887"/>
        <v>42560</v>
      </c>
      <c r="M2028" s="13">
        <v>33309452.347290896</v>
      </c>
      <c r="N2028" s="14">
        <f t="shared" si="885"/>
        <v>0</v>
      </c>
      <c r="O2028" s="14">
        <f>M2028/MAX(M$13:$M2028)-1</f>
        <v>-5.8122143524826808E-2</v>
      </c>
    </row>
    <row r="2029" spans="1:15" x14ac:dyDescent="0.3">
      <c r="A2029" s="12">
        <f t="shared" si="886"/>
        <v>42561</v>
      </c>
      <c r="B2029" s="13">
        <v>2098884.6886373535</v>
      </c>
      <c r="C2029" s="14">
        <f t="shared" si="884"/>
        <v>0</v>
      </c>
      <c r="D2029" s="14">
        <f>B2029/MAX($B$13:B2029)-1</f>
        <v>-2.9181298521314236E-2</v>
      </c>
      <c r="L2029" s="12">
        <f t="shared" si="887"/>
        <v>42561</v>
      </c>
      <c r="M2029" s="13">
        <v>33309452.347290896</v>
      </c>
      <c r="N2029" s="14">
        <f t="shared" si="885"/>
        <v>0</v>
      </c>
      <c r="O2029" s="14">
        <f>M2029/MAX(M$13:$M2029)-1</f>
        <v>-5.8122143524826808E-2</v>
      </c>
    </row>
    <row r="2030" spans="1:15" x14ac:dyDescent="0.3">
      <c r="A2030" s="12">
        <f t="shared" si="886"/>
        <v>42562</v>
      </c>
      <c r="B2030" s="13">
        <v>2105603.639356887</v>
      </c>
      <c r="C2030" s="14">
        <f t="shared" si="884"/>
        <v>3.2012005022989953E-3</v>
      </c>
      <c r="D2030" s="14">
        <f>B2030/MAX($B$13:B2030)-1</f>
        <v>-2.6073513206499421E-2</v>
      </c>
      <c r="L2030" s="12">
        <f t="shared" si="887"/>
        <v>42562</v>
      </c>
      <c r="M2030" s="13">
        <v>33652994.842417508</v>
      </c>
      <c r="N2030" s="14">
        <f t="shared" si="885"/>
        <v>1.0313663867684397E-2</v>
      </c>
      <c r="O2030" s="14">
        <f>M2030/MAX(M$13:$M2030)-1</f>
        <v>-4.840793190872672E-2</v>
      </c>
    </row>
    <row r="2031" spans="1:15" x14ac:dyDescent="0.3">
      <c r="A2031" s="12">
        <f t="shared" si="886"/>
        <v>42563</v>
      </c>
      <c r="B2031" s="13">
        <v>2124393.9563510469</v>
      </c>
      <c r="C2031" s="14">
        <f t="shared" si="884"/>
        <v>8.9239573122599225E-3</v>
      </c>
      <c r="D2031" s="14">
        <f>B2031/MAX($B$13:B2031)-1</f>
        <v>-1.7382234813074993E-2</v>
      </c>
      <c r="L2031" s="12">
        <f t="shared" si="887"/>
        <v>42563</v>
      </c>
      <c r="M2031" s="13">
        <v>33784803.963898331</v>
      </c>
      <c r="N2031" s="14">
        <f t="shared" si="885"/>
        <v>3.9167129730364181E-3</v>
      </c>
      <c r="O2031" s="14">
        <f>M2031/MAX(M$13:$M2031)-1</f>
        <v>-4.4680818910595166E-2</v>
      </c>
    </row>
    <row r="2032" spans="1:15" x14ac:dyDescent="0.3">
      <c r="A2032" s="12">
        <f t="shared" si="886"/>
        <v>42564</v>
      </c>
      <c r="B2032" s="13">
        <v>2119880.4438632117</v>
      </c>
      <c r="C2032" s="14">
        <f t="shared" si="884"/>
        <v>-2.1246118095665789E-3</v>
      </c>
      <c r="D2032" s="14">
        <f>B2032/MAX($B$13:B2032)-1</f>
        <v>-1.9469916121281017E-2</v>
      </c>
      <c r="L2032" s="12">
        <f t="shared" si="887"/>
        <v>42564</v>
      </c>
      <c r="M2032" s="13">
        <v>33524889.352153465</v>
      </c>
      <c r="N2032" s="14">
        <f t="shared" si="885"/>
        <v>-7.6932401923244242E-3</v>
      </c>
      <c r="O2032" s="14">
        <f>M2032/MAX(M$13:$M2032)-1</f>
        <v>-5.2030318831050582E-2</v>
      </c>
    </row>
    <row r="2033" spans="1:15" x14ac:dyDescent="0.3">
      <c r="A2033" s="12">
        <f t="shared" si="886"/>
        <v>42565</v>
      </c>
      <c r="B2033" s="13">
        <v>2127888.1063149474</v>
      </c>
      <c r="C2033" s="14">
        <f t="shared" si="884"/>
        <v>3.777412294602156E-3</v>
      </c>
      <c r="D2033" s="14">
        <f>B2033/MAX($B$13:B2033)-1</f>
        <v>-1.5766049727210185E-2</v>
      </c>
      <c r="L2033" s="12">
        <f t="shared" si="887"/>
        <v>42565</v>
      </c>
      <c r="M2033" s="13">
        <v>33429166.97109089</v>
      </c>
      <c r="N2033" s="14">
        <f t="shared" si="885"/>
        <v>-2.8552631466456369E-3</v>
      </c>
      <c r="O2033" s="14">
        <f>M2033/MAX(M$13:$M2033)-1</f>
        <v>-5.4737021725829726E-2</v>
      </c>
    </row>
    <row r="2034" spans="1:15" x14ac:dyDescent="0.3">
      <c r="A2034" s="12">
        <f t="shared" si="886"/>
        <v>42566</v>
      </c>
      <c r="B2034" s="13">
        <v>2140012.4543992421</v>
      </c>
      <c r="C2034" s="14">
        <f t="shared" si="884"/>
        <v>5.6978315957090242E-3</v>
      </c>
      <c r="D2034" s="14">
        <f>B2034/MAX($B$13:B2034)-1</f>
        <v>-1.0158050427776399E-2</v>
      </c>
      <c r="L2034" s="12">
        <f t="shared" si="887"/>
        <v>42566</v>
      </c>
      <c r="M2034" s="13">
        <v>33529135.341969695</v>
      </c>
      <c r="N2034" s="14">
        <f t="shared" si="885"/>
        <v>2.9904535451108494E-3</v>
      </c>
      <c r="O2034" s="14">
        <f>M2034/MAX(M$13:$M2034)-1</f>
        <v>-5.1910256701387603E-2</v>
      </c>
    </row>
    <row r="2035" spans="1:15" x14ac:dyDescent="0.3">
      <c r="A2035" s="12">
        <f t="shared" si="886"/>
        <v>42567</v>
      </c>
      <c r="B2035" s="13">
        <v>2140012.4543992421</v>
      </c>
      <c r="C2035" s="14">
        <f t="shared" si="884"/>
        <v>0</v>
      </c>
      <c r="D2035" s="14">
        <f>B2035/MAX($B$13:B2035)-1</f>
        <v>-1.0158050427776399E-2</v>
      </c>
      <c r="L2035" s="12">
        <f t="shared" si="887"/>
        <v>42567</v>
      </c>
      <c r="M2035" s="13">
        <v>33529135.341969695</v>
      </c>
      <c r="N2035" s="14">
        <f t="shared" si="885"/>
        <v>0</v>
      </c>
      <c r="O2035" s="14">
        <f>M2035/MAX(M$13:$M2035)-1</f>
        <v>-5.1910256701387603E-2</v>
      </c>
    </row>
    <row r="2036" spans="1:15" x14ac:dyDescent="0.3">
      <c r="A2036" s="12">
        <f t="shared" si="886"/>
        <v>42568</v>
      </c>
      <c r="B2036" s="13">
        <v>2140012.4543992421</v>
      </c>
      <c r="C2036" s="14">
        <f t="shared" si="884"/>
        <v>0</v>
      </c>
      <c r="D2036" s="14">
        <f>B2036/MAX($B$13:B2036)-1</f>
        <v>-1.0158050427776399E-2</v>
      </c>
      <c r="L2036" s="12">
        <f t="shared" si="887"/>
        <v>42568</v>
      </c>
      <c r="M2036" s="13">
        <v>33529135.341969695</v>
      </c>
      <c r="N2036" s="14">
        <f t="shared" si="885"/>
        <v>0</v>
      </c>
      <c r="O2036" s="14">
        <f>M2036/MAX(M$13:$M2036)-1</f>
        <v>-5.1910256701387603E-2</v>
      </c>
    </row>
    <row r="2037" spans="1:15" x14ac:dyDescent="0.3">
      <c r="A2037" s="12">
        <f t="shared" si="886"/>
        <v>42569</v>
      </c>
      <c r="B2037" s="13">
        <v>2149272.6124459663</v>
      </c>
      <c r="C2037" s="14">
        <f t="shared" si="884"/>
        <v>4.3271514741365369E-3</v>
      </c>
      <c r="D2037" s="14">
        <f>B2037/MAX($B$13:B2037)-1</f>
        <v>-5.8748543765227978E-3</v>
      </c>
      <c r="L2037" s="12">
        <f t="shared" si="887"/>
        <v>42569</v>
      </c>
      <c r="M2037" s="13">
        <v>33802628.308462225</v>
      </c>
      <c r="N2037" s="14">
        <f t="shared" si="885"/>
        <v>8.1568750193861117E-3</v>
      </c>
      <c r="O2037" s="14">
        <f>M2037/MAX(M$13:$M2037)-1</f>
        <v>-4.4176807158138875E-2</v>
      </c>
    </row>
    <row r="2038" spans="1:15" x14ac:dyDescent="0.3">
      <c r="A2038" s="12">
        <f t="shared" si="886"/>
        <v>42570</v>
      </c>
      <c r="B2038" s="13">
        <v>2145048.964593621</v>
      </c>
      <c r="C2038" s="14">
        <f t="shared" si="884"/>
        <v>-1.9651522230763607E-3</v>
      </c>
      <c r="D2038" s="14">
        <f>B2038/MAX($B$13:B2038)-1</f>
        <v>-7.8284616164608911E-3</v>
      </c>
      <c r="L2038" s="12">
        <f t="shared" si="887"/>
        <v>42570</v>
      </c>
      <c r="M2038" s="13">
        <v>33710150.237736039</v>
      </c>
      <c r="N2038" s="14">
        <f t="shared" si="885"/>
        <v>-2.7358248560522824E-3</v>
      </c>
      <c r="O2038" s="14">
        <f>M2038/MAX(M$13:$M2038)-1</f>
        <v>-4.6791772007106824E-2</v>
      </c>
    </row>
    <row r="2039" spans="1:15" x14ac:dyDescent="0.3">
      <c r="A2039" s="12">
        <f t="shared" si="886"/>
        <v>42571</v>
      </c>
      <c r="B2039" s="13">
        <v>2156752.6038449001</v>
      </c>
      <c r="C2039" s="14">
        <f t="shared" si="884"/>
        <v>5.4561175266674145E-3</v>
      </c>
      <c r="D2039" s="14">
        <f>B2039/MAX($B$13:B2039)-1</f>
        <v>-2.4150570964257545E-3</v>
      </c>
      <c r="L2039" s="12">
        <f t="shared" si="887"/>
        <v>42571</v>
      </c>
      <c r="M2039" s="13">
        <v>34171487.553462692</v>
      </c>
      <c r="N2039" s="14">
        <f t="shared" si="885"/>
        <v>1.3685412627150395E-2</v>
      </c>
      <c r="O2039" s="14">
        <f>M2039/MAX(M$13:$M2039)-1</f>
        <v>-3.3746724087429181E-2</v>
      </c>
    </row>
    <row r="2040" spans="1:15" x14ac:dyDescent="0.3">
      <c r="A2040" s="12">
        <f t="shared" si="886"/>
        <v>42572</v>
      </c>
      <c r="B2040" s="13">
        <v>2133106.9934719293</v>
      </c>
      <c r="C2040" s="14">
        <f t="shared" si="884"/>
        <v>-1.0963524667046753E-2</v>
      </c>
      <c r="D2040" s="14">
        <f>B2040/MAX($B$13:B2040)-1</f>
        <v>-1.3352104225423544E-2</v>
      </c>
      <c r="L2040" s="12">
        <f t="shared" si="887"/>
        <v>42572</v>
      </c>
      <c r="M2040" s="13">
        <v>34656433.766734704</v>
      </c>
      <c r="N2040" s="14">
        <f t="shared" si="885"/>
        <v>1.4191545290888952E-2</v>
      </c>
      <c r="O2040" s="14">
        <f>M2040/MAX(M$13:$M2040)-1</f>
        <v>-2.0034096959846148E-2</v>
      </c>
    </row>
    <row r="2041" spans="1:15" x14ac:dyDescent="0.3">
      <c r="A2041" s="12">
        <f t="shared" si="886"/>
        <v>42573</v>
      </c>
      <c r="B2041" s="13">
        <v>2142481.6406155406</v>
      </c>
      <c r="C2041" s="14">
        <f t="shared" si="884"/>
        <v>4.394832126237036E-3</v>
      </c>
      <c r="D2041" s="14">
        <f>B2041/MAX($B$13:B2041)-1</f>
        <v>-9.0159523557893362E-3</v>
      </c>
      <c r="L2041" s="12">
        <f t="shared" si="887"/>
        <v>42573</v>
      </c>
      <c r="M2041" s="13">
        <v>35347944.840432331</v>
      </c>
      <c r="N2041" s="14">
        <f t="shared" si="885"/>
        <v>1.995332463669075E-2</v>
      </c>
      <c r="O2041" s="14">
        <f>M2041/MAX(M$13:$M2041)-1</f>
        <v>-4.8051916359825864E-4</v>
      </c>
    </row>
    <row r="2042" spans="1:15" x14ac:dyDescent="0.3">
      <c r="A2042" s="12">
        <f t="shared" si="886"/>
        <v>42574</v>
      </c>
      <c r="B2042" s="13">
        <v>2142481.6406155406</v>
      </c>
      <c r="C2042" s="14">
        <f t="shared" si="884"/>
        <v>0</v>
      </c>
      <c r="D2042" s="14">
        <f>B2042/MAX($B$13:B2042)-1</f>
        <v>-9.0159523557893362E-3</v>
      </c>
      <c r="L2042" s="12">
        <f t="shared" si="887"/>
        <v>42574</v>
      </c>
      <c r="M2042" s="13">
        <v>35347944.840432331</v>
      </c>
      <c r="N2042" s="14">
        <f t="shared" si="885"/>
        <v>0</v>
      </c>
      <c r="O2042" s="14">
        <f>M2042/MAX(M$13:$M2042)-1</f>
        <v>-4.8051916359825864E-4</v>
      </c>
    </row>
    <row r="2043" spans="1:15" x14ac:dyDescent="0.3">
      <c r="A2043" s="12">
        <f t="shared" si="886"/>
        <v>42575</v>
      </c>
      <c r="B2043" s="13">
        <v>2142481.6406155406</v>
      </c>
      <c r="C2043" s="14">
        <f t="shared" si="884"/>
        <v>0</v>
      </c>
      <c r="D2043" s="14">
        <f>B2043/MAX($B$13:B2043)-1</f>
        <v>-9.0159523557893362E-3</v>
      </c>
      <c r="L2043" s="12">
        <f t="shared" si="887"/>
        <v>42575</v>
      </c>
      <c r="M2043" s="13">
        <v>35347944.840432331</v>
      </c>
      <c r="N2043" s="14">
        <f t="shared" si="885"/>
        <v>0</v>
      </c>
      <c r="O2043" s="14">
        <f>M2043/MAX(M$13:$M2043)-1</f>
        <v>-4.8051916359825864E-4</v>
      </c>
    </row>
    <row r="2044" spans="1:15" x14ac:dyDescent="0.3">
      <c r="A2044" s="12">
        <f t="shared" si="886"/>
        <v>42576</v>
      </c>
      <c r="B2044" s="13">
        <v>2168289.2947075609</v>
      </c>
      <c r="C2044" s="14">
        <f t="shared" si="884"/>
        <v>1.204568272734674E-2</v>
      </c>
      <c r="D2044" s="14">
        <f>B2044/MAX($B$13:B2044)-1</f>
        <v>0</v>
      </c>
      <c r="L2044" s="12">
        <f t="shared" si="887"/>
        <v>42576</v>
      </c>
      <c r="M2044" s="13">
        <v>35988984.919426359</v>
      </c>
      <c r="N2044" s="14">
        <f t="shared" si="885"/>
        <v>1.8135144260516656E-2</v>
      </c>
      <c r="O2044" s="14">
        <f>M2044/MAX(M$13:$M2044)-1</f>
        <v>0</v>
      </c>
    </row>
    <row r="2045" spans="1:15" x14ac:dyDescent="0.3">
      <c r="A2045" s="12">
        <f t="shared" si="886"/>
        <v>42577</v>
      </c>
      <c r="B2045" s="13">
        <v>2161125.5301531502</v>
      </c>
      <c r="C2045" s="14">
        <f t="shared" si="884"/>
        <v>-3.3038785792542935E-3</v>
      </c>
      <c r="D2045" s="14">
        <f>B2045/MAX($B$13:B2045)-1</f>
        <v>-3.3038785792542935E-3</v>
      </c>
      <c r="L2045" s="12">
        <f t="shared" si="887"/>
        <v>42577</v>
      </c>
      <c r="M2045" s="13">
        <v>36081549.220093898</v>
      </c>
      <c r="N2045" s="14">
        <f t="shared" si="885"/>
        <v>2.5720175457790706E-3</v>
      </c>
      <c r="O2045" s="14">
        <f>M2045/MAX(M$13:$M2045)-1</f>
        <v>0</v>
      </c>
    </row>
    <row r="2046" spans="1:15" x14ac:dyDescent="0.3">
      <c r="A2046" s="12">
        <f t="shared" si="886"/>
        <v>42578</v>
      </c>
      <c r="B2046" s="13">
        <v>2184476.1846518167</v>
      </c>
      <c r="C2046" s="14">
        <f t="shared" si="884"/>
        <v>1.080485801165465E-2</v>
      </c>
      <c r="D2046" s="14">
        <f>B2046/MAX($B$13:B2046)-1</f>
        <v>0</v>
      </c>
      <c r="L2046" s="12">
        <f t="shared" si="887"/>
        <v>42578</v>
      </c>
      <c r="M2046" s="13">
        <v>35719701.853675775</v>
      </c>
      <c r="N2046" s="14">
        <f t="shared" si="885"/>
        <v>-1.0028598390021681E-2</v>
      </c>
      <c r="O2046" s="14">
        <f>M2046/MAX(M$13:$M2046)-1</f>
        <v>-1.0028598390021681E-2</v>
      </c>
    </row>
    <row r="2047" spans="1:15" x14ac:dyDescent="0.3">
      <c r="A2047" s="12">
        <f t="shared" si="886"/>
        <v>42579</v>
      </c>
      <c r="B2047" s="13">
        <v>2193724.2280746964</v>
      </c>
      <c r="C2047" s="14">
        <f t="shared" si="884"/>
        <v>4.2335290665362901E-3</v>
      </c>
      <c r="D2047" s="14">
        <f>B2047/MAX($B$13:B2047)-1</f>
        <v>0</v>
      </c>
      <c r="L2047" s="12">
        <f t="shared" si="887"/>
        <v>42579</v>
      </c>
      <c r="M2047" s="13">
        <v>35828154.455603279</v>
      </c>
      <c r="N2047" s="14">
        <f t="shared" si="885"/>
        <v>3.0362124065810292E-3</v>
      </c>
      <c r="O2047" s="14">
        <f>M2047/MAX(M$13:$M2047)-1</f>
        <v>-7.0228349382931432E-3</v>
      </c>
    </row>
    <row r="2048" spans="1:15" x14ac:dyDescent="0.3">
      <c r="A2048" s="12">
        <f t="shared" si="886"/>
        <v>42580</v>
      </c>
      <c r="B2048" s="13">
        <v>2193724.2280746964</v>
      </c>
      <c r="C2048" s="14">
        <f t="shared" si="884"/>
        <v>0</v>
      </c>
      <c r="D2048" s="14">
        <f>B2048/MAX($B$13:B2048)-1</f>
        <v>0</v>
      </c>
      <c r="L2048" s="12">
        <f t="shared" si="887"/>
        <v>42580</v>
      </c>
      <c r="M2048" s="13">
        <v>35901505.318669461</v>
      </c>
      <c r="N2048" s="14">
        <f t="shared" si="885"/>
        <v>2.0472967190390268E-3</v>
      </c>
      <c r="O2048" s="14">
        <f>M2048/MAX(M$13:$M2048)-1</f>
        <v>-4.9899160461815972E-3</v>
      </c>
    </row>
    <row r="2049" spans="1:15" x14ac:dyDescent="0.3">
      <c r="A2049" s="12">
        <f t="shared" si="886"/>
        <v>42581</v>
      </c>
      <c r="B2049" s="13">
        <v>2193724.2280746964</v>
      </c>
      <c r="C2049" s="14">
        <f t="shared" si="884"/>
        <v>0</v>
      </c>
      <c r="D2049" s="14">
        <f>B2049/MAX($B$13:B2049)-1</f>
        <v>0</v>
      </c>
      <c r="L2049" s="12">
        <f t="shared" si="887"/>
        <v>42581</v>
      </c>
      <c r="M2049" s="13">
        <v>35901505.318669461</v>
      </c>
      <c r="N2049" s="14">
        <f t="shared" si="885"/>
        <v>0</v>
      </c>
      <c r="O2049" s="14">
        <f>M2049/MAX(M$13:$M2049)-1</f>
        <v>-4.9899160461815972E-3</v>
      </c>
    </row>
    <row r="2050" spans="1:15" x14ac:dyDescent="0.3">
      <c r="A2050" s="12">
        <f t="shared" si="886"/>
        <v>42582</v>
      </c>
      <c r="B2050" s="13">
        <v>2193724.2280746964</v>
      </c>
      <c r="C2050" s="14">
        <f t="shared" si="884"/>
        <v>0</v>
      </c>
      <c r="D2050" s="14">
        <f>B2050/MAX($B$13:B2050)-1</f>
        <v>0</v>
      </c>
      <c r="L2050" s="12">
        <f t="shared" si="887"/>
        <v>42582</v>
      </c>
      <c r="M2050" s="13">
        <v>35901505.318669461</v>
      </c>
      <c r="N2050" s="14">
        <f t="shared" si="885"/>
        <v>0</v>
      </c>
      <c r="O2050" s="14">
        <f>M2050/MAX(M$13:$M2050)-1</f>
        <v>-4.9899160461815972E-3</v>
      </c>
    </row>
    <row r="2051" spans="1:15" x14ac:dyDescent="0.3">
      <c r="A2051" s="12">
        <f t="shared" si="886"/>
        <v>42583</v>
      </c>
      <c r="B2051" s="13">
        <v>2201204.6406314876</v>
      </c>
      <c r="C2051" s="14">
        <f t="shared" si="884"/>
        <v>3.4099147290524989E-3</v>
      </c>
      <c r="D2051" s="14">
        <f>B2051/MAX($B$13:B2051)-1</f>
        <v>0</v>
      </c>
      <c r="L2051" s="12">
        <f t="shared" si="887"/>
        <v>42583</v>
      </c>
      <c r="M2051" s="13">
        <v>36138669.012927502</v>
      </c>
      <c r="N2051" s="14">
        <f t="shared" si="885"/>
        <v>6.6059540443479392E-3</v>
      </c>
      <c r="O2051" s="14">
        <f>M2051/MAX(M$13:$M2051)-1</f>
        <v>0</v>
      </c>
    </row>
    <row r="2052" spans="1:15" x14ac:dyDescent="0.3">
      <c r="A2052" s="12">
        <f t="shared" si="886"/>
        <v>42584</v>
      </c>
      <c r="B2052" s="13">
        <v>2196687.6224657171</v>
      </c>
      <c r="C2052" s="14">
        <f t="shared" si="884"/>
        <v>-2.0520664378004261E-3</v>
      </c>
      <c r="D2052" s="14">
        <f>B2052/MAX($B$13:B2052)-1</f>
        <v>-2.0520664378004261E-3</v>
      </c>
      <c r="L2052" s="12">
        <f t="shared" si="887"/>
        <v>42584</v>
      </c>
      <c r="M2052" s="13">
        <v>35637739.273399681</v>
      </c>
      <c r="N2052" s="14">
        <f t="shared" si="885"/>
        <v>-1.3861322323426739E-2</v>
      </c>
      <c r="O2052" s="14">
        <f>M2052/MAX(M$13:$M2052)-1</f>
        <v>-1.3861322323426739E-2</v>
      </c>
    </row>
    <row r="2053" spans="1:15" x14ac:dyDescent="0.3">
      <c r="A2053" s="12">
        <f t="shared" si="886"/>
        <v>42585</v>
      </c>
      <c r="B2053" s="13">
        <v>2203620.2039415715</v>
      </c>
      <c r="C2053" s="14">
        <f t="shared" si="884"/>
        <v>3.1559250413915052E-3</v>
      </c>
      <c r="D2053" s="14">
        <f>B2053/MAX($B$13:B2053)-1</f>
        <v>0</v>
      </c>
      <c r="L2053" s="12">
        <f t="shared" si="887"/>
        <v>42585</v>
      </c>
      <c r="M2053" s="13">
        <v>35204537.875141859</v>
      </c>
      <c r="N2053" s="14">
        <f t="shared" si="885"/>
        <v>-1.2155692451040756E-2</v>
      </c>
      <c r="O2053" s="14">
        <f>M2053/MAX(M$13:$M2053)-1</f>
        <v>-2.5848520803339103E-2</v>
      </c>
    </row>
    <row r="2054" spans="1:15" x14ac:dyDescent="0.3">
      <c r="A2054" s="12">
        <f t="shared" si="886"/>
        <v>42586</v>
      </c>
      <c r="B2054" s="13">
        <v>2200230.7678731382</v>
      </c>
      <c r="C2054" s="14">
        <f t="shared" si="884"/>
        <v>-1.5381217064405206E-3</v>
      </c>
      <c r="D2054" s="14">
        <f>B2054/MAX($B$13:B2054)-1</f>
        <v>-1.5381217064405206E-3</v>
      </c>
      <c r="L2054" s="12">
        <f t="shared" si="887"/>
        <v>42586</v>
      </c>
      <c r="M2054" s="13">
        <v>34837619.578280769</v>
      </c>
      <c r="N2054" s="14">
        <f t="shared" si="885"/>
        <v>-1.042247161892651E-2</v>
      </c>
      <c r="O2054" s="14">
        <f>M2054/MAX(M$13:$M2054)-1</f>
        <v>-3.6001586947801645E-2</v>
      </c>
    </row>
    <row r="2055" spans="1:15" x14ac:dyDescent="0.3">
      <c r="A2055" s="12">
        <f t="shared" si="886"/>
        <v>42587</v>
      </c>
      <c r="B2055" s="13">
        <v>2190292.1867872286</v>
      </c>
      <c r="C2055" s="14">
        <f t="shared" si="884"/>
        <v>-4.5170630422175506E-3</v>
      </c>
      <c r="D2055" s="14">
        <f>B2055/MAX($B$13:B2055)-1</f>
        <v>-6.0482369559433646E-3</v>
      </c>
      <c r="L2055" s="12">
        <f t="shared" si="887"/>
        <v>42587</v>
      </c>
      <c r="M2055" s="13">
        <v>34896629.355120845</v>
      </c>
      <c r="N2055" s="14">
        <f t="shared" si="885"/>
        <v>1.6938521504743509E-3</v>
      </c>
      <c r="O2055" s="14">
        <f>M2055/MAX(M$13:$M2055)-1</f>
        <v>-3.4368716162799351E-2</v>
      </c>
    </row>
    <row r="2056" spans="1:15" x14ac:dyDescent="0.3">
      <c r="A2056" s="12">
        <f t="shared" si="886"/>
        <v>42588</v>
      </c>
      <c r="B2056" s="13">
        <v>2190292.1867872286</v>
      </c>
      <c r="C2056" s="14">
        <f t="shared" si="884"/>
        <v>0</v>
      </c>
      <c r="D2056" s="14">
        <f>B2056/MAX($B$13:B2056)-1</f>
        <v>-6.0482369559433646E-3</v>
      </c>
      <c r="L2056" s="12">
        <f t="shared" si="887"/>
        <v>42588</v>
      </c>
      <c r="M2056" s="13">
        <v>34896629.355120845</v>
      </c>
      <c r="N2056" s="14">
        <f t="shared" si="885"/>
        <v>0</v>
      </c>
      <c r="O2056" s="14">
        <f>M2056/MAX(M$13:$M2056)-1</f>
        <v>-3.4368716162799351E-2</v>
      </c>
    </row>
    <row r="2057" spans="1:15" x14ac:dyDescent="0.3">
      <c r="A2057" s="12">
        <f t="shared" si="886"/>
        <v>42589</v>
      </c>
      <c r="B2057" s="13">
        <v>2190292.1867872286</v>
      </c>
      <c r="C2057" s="14">
        <f t="shared" si="884"/>
        <v>0</v>
      </c>
      <c r="D2057" s="14">
        <f>B2057/MAX($B$13:B2057)-1</f>
        <v>-6.0482369559433646E-3</v>
      </c>
      <c r="L2057" s="12">
        <f t="shared" si="887"/>
        <v>42589</v>
      </c>
      <c r="M2057" s="13">
        <v>34896629.355120845</v>
      </c>
      <c r="N2057" s="14">
        <f t="shared" si="885"/>
        <v>0</v>
      </c>
      <c r="O2057" s="14">
        <f>M2057/MAX(M$13:$M2057)-1</f>
        <v>-3.4368716162799351E-2</v>
      </c>
    </row>
    <row r="2058" spans="1:15" x14ac:dyDescent="0.3">
      <c r="A2058" s="12">
        <f t="shared" si="886"/>
        <v>42590</v>
      </c>
      <c r="B2058" s="13">
        <v>2188419.8393756831</v>
      </c>
      <c r="C2058" s="14">
        <f t="shared" si="884"/>
        <v>-8.5483910449946077E-4</v>
      </c>
      <c r="D2058" s="14">
        <f>B2058/MAX($B$13:B2058)-1</f>
        <v>-6.8979057909797081E-3</v>
      </c>
      <c r="L2058" s="12">
        <f t="shared" si="887"/>
        <v>42590</v>
      </c>
      <c r="M2058" s="13">
        <v>34848224.381945126</v>
      </c>
      <c r="N2058" s="14">
        <f t="shared" si="885"/>
        <v>-1.3870959479533873E-3</v>
      </c>
      <c r="O2058" s="14">
        <f>M2058/MAX(M$13:$M2058)-1</f>
        <v>-3.5708139403826999E-2</v>
      </c>
    </row>
    <row r="2059" spans="1:15" x14ac:dyDescent="0.3">
      <c r="A2059" s="12">
        <f t="shared" si="886"/>
        <v>42591</v>
      </c>
      <c r="B2059" s="13">
        <v>2190017.4448781661</v>
      </c>
      <c r="C2059" s="14">
        <f t="shared" si="884"/>
        <v>7.30026969111508E-4</v>
      </c>
      <c r="D2059" s="14">
        <f>B2059/MAX($B$13:B2059)-1</f>
        <v>-6.1729144791259349E-3</v>
      </c>
      <c r="L2059" s="12">
        <f t="shared" si="887"/>
        <v>42591</v>
      </c>
      <c r="M2059" s="13">
        <v>35053937.472628459</v>
      </c>
      <c r="N2059" s="14">
        <f t="shared" si="885"/>
        <v>5.9031154192725754E-3</v>
      </c>
      <c r="O2059" s="14">
        <f>M2059/MAX(M$13:$M2059)-1</f>
        <v>-3.0015813252862511E-2</v>
      </c>
    </row>
    <row r="2060" spans="1:15" x14ac:dyDescent="0.3">
      <c r="A2060" s="12">
        <f t="shared" si="886"/>
        <v>42592</v>
      </c>
      <c r="B2060" s="13">
        <v>2192090.8228241783</v>
      </c>
      <c r="C2060" s="14">
        <f t="shared" si="884"/>
        <v>9.4674037910569275E-4</v>
      </c>
      <c r="D2060" s="14">
        <f>B2060/MAX($B$13:B2060)-1</f>
        <v>-5.2320182474143717E-3</v>
      </c>
      <c r="L2060" s="12">
        <f t="shared" si="887"/>
        <v>42592</v>
      </c>
      <c r="M2060" s="13">
        <v>35284418.632790655</v>
      </c>
      <c r="N2060" s="14">
        <f t="shared" si="885"/>
        <v>6.5750433982534329E-3</v>
      </c>
      <c r="O2060" s="14">
        <f>M2060/MAX(M$13:$M2060)-1</f>
        <v>-2.3638125129380572E-2</v>
      </c>
    </row>
    <row r="2061" spans="1:15" x14ac:dyDescent="0.3">
      <c r="A2061" s="12">
        <f t="shared" si="886"/>
        <v>42593</v>
      </c>
      <c r="B2061" s="13">
        <v>2200746.4367804509</v>
      </c>
      <c r="C2061" s="14">
        <f t="shared" si="884"/>
        <v>3.9485653906989882E-3</v>
      </c>
      <c r="D2061" s="14">
        <f>B2061/MAX($B$13:B2061)-1</f>
        <v>-1.3041118228905857E-3</v>
      </c>
      <c r="L2061" s="12">
        <f t="shared" si="887"/>
        <v>42593</v>
      </c>
      <c r="M2061" s="13">
        <v>35372012.13445656</v>
      </c>
      <c r="N2061" s="14">
        <f t="shared" si="885"/>
        <v>2.4824980844235789E-3</v>
      </c>
      <c r="O2061" s="14">
        <f>M2061/MAX(M$13:$M2061)-1</f>
        <v>-2.1214308645309932E-2</v>
      </c>
    </row>
    <row r="2062" spans="1:15" x14ac:dyDescent="0.3">
      <c r="A2062" s="12">
        <f t="shared" si="886"/>
        <v>42594</v>
      </c>
      <c r="B2062" s="13">
        <v>2170454.781729477</v>
      </c>
      <c r="C2062" s="14">
        <f t="shared" ref="C2062:C2125" si="888">B2062/B2061-1</f>
        <v>-1.3764264044561436E-2</v>
      </c>
      <c r="D2062" s="14">
        <f>B2062/MAX($B$13:B2062)-1</f>
        <v>-1.5050425727978101E-2</v>
      </c>
      <c r="L2062" s="12">
        <f t="shared" si="887"/>
        <v>42594</v>
      </c>
      <c r="M2062" s="13">
        <v>34902509.98693376</v>
      </c>
      <c r="N2062" s="14">
        <f t="shared" si="885"/>
        <v>-1.3273266608021084E-2</v>
      </c>
      <c r="O2062" s="14">
        <f>M2062/MAX(M$13:$M2062)-1</f>
        <v>-3.4205992078776948E-2</v>
      </c>
    </row>
    <row r="2063" spans="1:15" x14ac:dyDescent="0.3">
      <c r="A2063" s="12">
        <f t="shared" si="886"/>
        <v>42595</v>
      </c>
      <c r="B2063" s="13">
        <v>2170454.781729477</v>
      </c>
      <c r="C2063" s="14">
        <f t="shared" si="888"/>
        <v>0</v>
      </c>
      <c r="D2063" s="14">
        <f>B2063/MAX($B$13:B2063)-1</f>
        <v>-1.5050425727978101E-2</v>
      </c>
      <c r="L2063" s="12">
        <f t="shared" si="887"/>
        <v>42595</v>
      </c>
      <c r="M2063" s="13">
        <v>34902509.98693376</v>
      </c>
      <c r="N2063" s="14">
        <f t="shared" ref="N2063:N2126" si="889">M2063/M2062-1</f>
        <v>0</v>
      </c>
      <c r="O2063" s="14">
        <f>M2063/MAX(M$13:$M2063)-1</f>
        <v>-3.4205992078776948E-2</v>
      </c>
    </row>
    <row r="2064" spans="1:15" x14ac:dyDescent="0.3">
      <c r="A2064" s="12">
        <f t="shared" ref="A2064:A2127" si="890">A2063+1</f>
        <v>42596</v>
      </c>
      <c r="B2064" s="13">
        <v>2170454.781729477</v>
      </c>
      <c r="C2064" s="14">
        <f t="shared" si="888"/>
        <v>0</v>
      </c>
      <c r="D2064" s="14">
        <f>B2064/MAX($B$13:B2064)-1</f>
        <v>-1.5050425727978101E-2</v>
      </c>
      <c r="L2064" s="12">
        <f t="shared" ref="L2064:L2127" si="891">L2063+1</f>
        <v>42596</v>
      </c>
      <c r="M2064" s="13">
        <v>34902509.98693376</v>
      </c>
      <c r="N2064" s="14">
        <f t="shared" si="889"/>
        <v>0</v>
      </c>
      <c r="O2064" s="14">
        <f>M2064/MAX(M$13:$M2064)-1</f>
        <v>-3.4205992078776948E-2</v>
      </c>
    </row>
    <row r="2065" spans="1:15" x14ac:dyDescent="0.3">
      <c r="A2065" s="12">
        <f t="shared" si="890"/>
        <v>42597</v>
      </c>
      <c r="B2065" s="13">
        <v>2170454.781729477</v>
      </c>
      <c r="C2065" s="14">
        <f t="shared" si="888"/>
        <v>0</v>
      </c>
      <c r="D2065" s="14">
        <f>B2065/MAX($B$13:B2065)-1</f>
        <v>-1.5050425727978101E-2</v>
      </c>
      <c r="L2065" s="12">
        <f t="shared" si="891"/>
        <v>42597</v>
      </c>
      <c r="M2065" s="13">
        <v>34902509.98693376</v>
      </c>
      <c r="N2065" s="14">
        <f t="shared" si="889"/>
        <v>0</v>
      </c>
      <c r="O2065" s="14">
        <f>M2065/MAX(M$13:$M2065)-1</f>
        <v>-3.4205992078776948E-2</v>
      </c>
    </row>
    <row r="2066" spans="1:15" x14ac:dyDescent="0.3">
      <c r="A2066" s="12">
        <f t="shared" si="890"/>
        <v>42598</v>
      </c>
      <c r="B2066" s="13">
        <v>2176011.9426515372</v>
      </c>
      <c r="C2066" s="14">
        <f t="shared" si="888"/>
        <v>2.5603670570977233E-3</v>
      </c>
      <c r="D2066" s="14">
        <f>B2066/MAX($B$13:B2066)-1</f>
        <v>-1.2528593285109579E-2</v>
      </c>
      <c r="L2066" s="12">
        <f t="shared" si="891"/>
        <v>42598</v>
      </c>
      <c r="M2066" s="13">
        <v>34746497.069798768</v>
      </c>
      <c r="N2066" s="14">
        <f t="shared" si="889"/>
        <v>-4.4699626815778437E-3</v>
      </c>
      <c r="O2066" s="14">
        <f>M2066/MAX(M$13:$M2066)-1</f>
        <v>-3.8523055252276395E-2</v>
      </c>
    </row>
    <row r="2067" spans="1:15" x14ac:dyDescent="0.3">
      <c r="A2067" s="12">
        <f t="shared" si="890"/>
        <v>42599</v>
      </c>
      <c r="B2067" s="13">
        <v>2173331.9167147414</v>
      </c>
      <c r="C2067" s="14">
        <f t="shared" si="888"/>
        <v>-1.2316228069640944E-3</v>
      </c>
      <c r="D2067" s="14">
        <f>B2067/MAX($B$13:B2067)-1</f>
        <v>-1.3744785590844577E-2</v>
      </c>
      <c r="L2067" s="12">
        <f t="shared" si="891"/>
        <v>42599</v>
      </c>
      <c r="M2067" s="13">
        <v>34635328.270912752</v>
      </c>
      <c r="N2067" s="14">
        <f t="shared" si="889"/>
        <v>-3.1994246402076154E-3</v>
      </c>
      <c r="O2067" s="14">
        <f>M2067/MAX(M$13:$M2067)-1</f>
        <v>-4.1599228280293832E-2</v>
      </c>
    </row>
    <row r="2068" spans="1:15" x14ac:dyDescent="0.3">
      <c r="A2068" s="12">
        <f t="shared" si="890"/>
        <v>42600</v>
      </c>
      <c r="B2068" s="13">
        <v>2191253.4786571586</v>
      </c>
      <c r="C2068" s="14">
        <f t="shared" si="888"/>
        <v>8.2461228331418557E-3</v>
      </c>
      <c r="D2068" s="14">
        <f>B2068/MAX($B$13:B2068)-1</f>
        <v>-5.6120039480000994E-3</v>
      </c>
      <c r="L2068" s="12">
        <f t="shared" si="891"/>
        <v>42600</v>
      </c>
      <c r="M2068" s="13">
        <v>35082289.101569444</v>
      </c>
      <c r="N2068" s="14">
        <f t="shared" si="889"/>
        <v>1.290476669256968E-2</v>
      </c>
      <c r="O2068" s="14">
        <f>M2068/MAX(M$13:$M2068)-1</f>
        <v>-2.9231289923272286E-2</v>
      </c>
    </row>
    <row r="2069" spans="1:15" x14ac:dyDescent="0.3">
      <c r="A2069" s="12">
        <f t="shared" si="890"/>
        <v>42601</v>
      </c>
      <c r="B2069" s="13">
        <v>2168041.348386962</v>
      </c>
      <c r="C2069" s="14">
        <f t="shared" si="888"/>
        <v>-1.0593083135421399E-2</v>
      </c>
      <c r="D2069" s="14">
        <f>B2069/MAX($B$13:B2069)-1</f>
        <v>-1.6145638659044059E-2</v>
      </c>
      <c r="L2069" s="12">
        <f t="shared" si="891"/>
        <v>42601</v>
      </c>
      <c r="M2069" s="13">
        <v>35236895.41357255</v>
      </c>
      <c r="N2069" s="14">
        <f t="shared" si="889"/>
        <v>4.4069619161821727E-3</v>
      </c>
      <c r="O2069" s="14">
        <f>M2069/MAX(M$13:$M2069)-1</f>
        <v>-2.4953149188542856E-2</v>
      </c>
    </row>
    <row r="2070" spans="1:15" x14ac:dyDescent="0.3">
      <c r="A2070" s="12">
        <f t="shared" si="890"/>
        <v>42602</v>
      </c>
      <c r="B2070" s="13">
        <v>2168041.348386962</v>
      </c>
      <c r="C2070" s="14">
        <f t="shared" si="888"/>
        <v>0</v>
      </c>
      <c r="D2070" s="14">
        <f>B2070/MAX($B$13:B2070)-1</f>
        <v>-1.6145638659044059E-2</v>
      </c>
      <c r="L2070" s="12">
        <f t="shared" si="891"/>
        <v>42602</v>
      </c>
      <c r="M2070" s="13">
        <v>35236895.41357255</v>
      </c>
      <c r="N2070" s="14">
        <f t="shared" si="889"/>
        <v>0</v>
      </c>
      <c r="O2070" s="14">
        <f>M2070/MAX(M$13:$M2070)-1</f>
        <v>-2.4953149188542856E-2</v>
      </c>
    </row>
    <row r="2071" spans="1:15" x14ac:dyDescent="0.3">
      <c r="A2071" s="12">
        <f t="shared" si="890"/>
        <v>42603</v>
      </c>
      <c r="B2071" s="13">
        <v>2168041.348386962</v>
      </c>
      <c r="C2071" s="14">
        <f t="shared" si="888"/>
        <v>0</v>
      </c>
      <c r="D2071" s="14">
        <f>B2071/MAX($B$13:B2071)-1</f>
        <v>-1.6145638659044059E-2</v>
      </c>
      <c r="L2071" s="12">
        <f t="shared" si="891"/>
        <v>42603</v>
      </c>
      <c r="M2071" s="13">
        <v>35236895.41357255</v>
      </c>
      <c r="N2071" s="14">
        <f t="shared" si="889"/>
        <v>0</v>
      </c>
      <c r="O2071" s="14">
        <f>M2071/MAX(M$13:$M2071)-1</f>
        <v>-2.4953149188542856E-2</v>
      </c>
    </row>
    <row r="2072" spans="1:15" x14ac:dyDescent="0.3">
      <c r="A2072" s="12">
        <f t="shared" si="890"/>
        <v>42604</v>
      </c>
      <c r="B2072" s="13">
        <v>2180682.3474377678</v>
      </c>
      <c r="C2072" s="14">
        <f t="shared" si="888"/>
        <v>5.8306079172387726E-3</v>
      </c>
      <c r="D2072" s="14">
        <f>B2072/MAX($B$13:B2072)-1</f>
        <v>-1.0409169630399728E-2</v>
      </c>
      <c r="L2072" s="12">
        <f t="shared" si="891"/>
        <v>42604</v>
      </c>
      <c r="M2072" s="13">
        <v>35148484.842211999</v>
      </c>
      <c r="N2072" s="14">
        <f t="shared" si="889"/>
        <v>-2.5090340770059782E-3</v>
      </c>
      <c r="O2072" s="14">
        <f>M2072/MAX(M$13:$M2072)-1</f>
        <v>-2.7399574963906215E-2</v>
      </c>
    </row>
    <row r="2073" spans="1:15" x14ac:dyDescent="0.3">
      <c r="A2073" s="12">
        <f t="shared" si="890"/>
        <v>42605</v>
      </c>
      <c r="B2073" s="13">
        <v>2179742.7306302469</v>
      </c>
      <c r="C2073" s="14">
        <f t="shared" si="888"/>
        <v>-4.30882016642542E-4</v>
      </c>
      <c r="D2073" s="14">
        <f>B2073/MAX($B$13:B2073)-1</f>
        <v>-1.0835566523040296E-2</v>
      </c>
      <c r="L2073" s="12">
        <f t="shared" si="891"/>
        <v>42605</v>
      </c>
      <c r="M2073" s="13">
        <v>35031306.148086049</v>
      </c>
      <c r="N2073" s="14">
        <f t="shared" si="889"/>
        <v>-3.3338192144550804E-3</v>
      </c>
      <c r="O2073" s="14">
        <f>M2073/MAX(M$13:$M2073)-1</f>
        <v>-3.0642048948878786E-2</v>
      </c>
    </row>
    <row r="2074" spans="1:15" x14ac:dyDescent="0.3">
      <c r="A2074" s="12">
        <f t="shared" si="890"/>
        <v>42606</v>
      </c>
      <c r="B2074" s="13">
        <v>2182433.6303894888</v>
      </c>
      <c r="C2074" s="14">
        <f t="shared" si="888"/>
        <v>1.2345033757557022E-3</v>
      </c>
      <c r="D2074" s="14">
        <f>B2074/MAX($B$13:B2074)-1</f>
        <v>-9.61443969073561E-3</v>
      </c>
      <c r="L2074" s="12">
        <f t="shared" si="891"/>
        <v>42606</v>
      </c>
      <c r="M2074" s="13">
        <v>35225701.764330857</v>
      </c>
      <c r="N2074" s="14">
        <f t="shared" si="889"/>
        <v>5.5491969218346426E-3</v>
      </c>
      <c r="O2074" s="14">
        <f>M2074/MAX(M$13:$M2074)-1</f>
        <v>-2.5262890790749948E-2</v>
      </c>
    </row>
    <row r="2075" spans="1:15" x14ac:dyDescent="0.3">
      <c r="A2075" s="12">
        <f t="shared" si="890"/>
        <v>42607</v>
      </c>
      <c r="B2075" s="13">
        <v>2185299.1117942473</v>
      </c>
      <c r="C2075" s="14">
        <f t="shared" si="888"/>
        <v>1.3129752789995397E-3</v>
      </c>
      <c r="D2075" s="14">
        <f>B2075/MAX($B$13:B2075)-1</f>
        <v>-8.3140879333715167E-3</v>
      </c>
      <c r="L2075" s="12">
        <f t="shared" si="891"/>
        <v>42607</v>
      </c>
      <c r="M2075" s="13">
        <v>35316946.738331772</v>
      </c>
      <c r="N2075" s="14">
        <f t="shared" si="889"/>
        <v>2.5902954215466512E-3</v>
      </c>
      <c r="O2075" s="14">
        <f>M2075/MAX(M$13:$M2075)-1</f>
        <v>-2.2738033719553519E-2</v>
      </c>
    </row>
    <row r="2076" spans="1:15" x14ac:dyDescent="0.3">
      <c r="A2076" s="12">
        <f t="shared" si="890"/>
        <v>42608</v>
      </c>
      <c r="B2076" s="13">
        <v>2185299.1117942473</v>
      </c>
      <c r="C2076" s="14">
        <f t="shared" si="888"/>
        <v>0</v>
      </c>
      <c r="D2076" s="14">
        <f>B2076/MAX($B$13:B2076)-1</f>
        <v>-8.3140879333715167E-3</v>
      </c>
      <c r="L2076" s="12">
        <f t="shared" si="891"/>
        <v>42608</v>
      </c>
      <c r="M2076" s="13">
        <v>35663402.794685043</v>
      </c>
      <c r="N2076" s="14">
        <f t="shared" si="889"/>
        <v>9.8099096425354748E-3</v>
      </c>
      <c r="O2076" s="14">
        <f>M2076/MAX(M$13:$M2076)-1</f>
        <v>-1.3151182133255834E-2</v>
      </c>
    </row>
    <row r="2077" spans="1:15" x14ac:dyDescent="0.3">
      <c r="A2077" s="12">
        <f t="shared" si="890"/>
        <v>42609</v>
      </c>
      <c r="B2077" s="13">
        <v>2185299.1117942473</v>
      </c>
      <c r="C2077" s="14">
        <f t="shared" si="888"/>
        <v>0</v>
      </c>
      <c r="D2077" s="14">
        <f>B2077/MAX($B$13:B2077)-1</f>
        <v>-8.3140879333715167E-3</v>
      </c>
      <c r="L2077" s="12">
        <f t="shared" si="891"/>
        <v>42609</v>
      </c>
      <c r="M2077" s="13">
        <v>35663402.794685043</v>
      </c>
      <c r="N2077" s="14">
        <f t="shared" si="889"/>
        <v>0</v>
      </c>
      <c r="O2077" s="14">
        <f>M2077/MAX(M$13:$M2077)-1</f>
        <v>-1.3151182133255834E-2</v>
      </c>
    </row>
    <row r="2078" spans="1:15" x14ac:dyDescent="0.3">
      <c r="A2078" s="12">
        <f t="shared" si="890"/>
        <v>42610</v>
      </c>
      <c r="B2078" s="13">
        <v>2185299.1117942473</v>
      </c>
      <c r="C2078" s="14">
        <f t="shared" si="888"/>
        <v>0</v>
      </c>
      <c r="D2078" s="14">
        <f>B2078/MAX($B$13:B2078)-1</f>
        <v>-8.3140879333715167E-3</v>
      </c>
      <c r="L2078" s="12">
        <f t="shared" si="891"/>
        <v>42610</v>
      </c>
      <c r="M2078" s="13">
        <v>35663402.794685043</v>
      </c>
      <c r="N2078" s="14">
        <f t="shared" si="889"/>
        <v>0</v>
      </c>
      <c r="O2078" s="14">
        <f>M2078/MAX(M$13:$M2078)-1</f>
        <v>-1.3151182133255834E-2</v>
      </c>
    </row>
    <row r="2079" spans="1:15" x14ac:dyDescent="0.3">
      <c r="A2079" s="12">
        <f t="shared" si="890"/>
        <v>42611</v>
      </c>
      <c r="B2079" s="13">
        <v>2188989.1810180638</v>
      </c>
      <c r="C2079" s="14">
        <f t="shared" si="888"/>
        <v>1.6885877104424463E-3</v>
      </c>
      <c r="D2079" s="14">
        <f>B2079/MAX($B$13:B2079)-1</f>
        <v>-6.6395392896368977E-3</v>
      </c>
      <c r="L2079" s="12">
        <f t="shared" si="891"/>
        <v>42611</v>
      </c>
      <c r="M2079" s="13">
        <v>35694985.960986681</v>
      </c>
      <c r="N2079" s="14">
        <f t="shared" si="889"/>
        <v>8.8559037631563697E-4</v>
      </c>
      <c r="O2079" s="14">
        <f>M2079/MAX(M$13:$M2079)-1</f>
        <v>-1.2277238317274675E-2</v>
      </c>
    </row>
    <row r="2080" spans="1:15" x14ac:dyDescent="0.3">
      <c r="A2080" s="12">
        <f t="shared" si="890"/>
        <v>42612</v>
      </c>
      <c r="B2080" s="13">
        <v>2196032.2160955216</v>
      </c>
      <c r="C2080" s="14">
        <f t="shared" si="888"/>
        <v>3.2174828174262871E-3</v>
      </c>
      <c r="D2080" s="14">
        <f>B2080/MAX($B$13:B2080)-1</f>
        <v>-3.4434190757905991E-3</v>
      </c>
      <c r="L2080" s="12">
        <f t="shared" si="891"/>
        <v>42612</v>
      </c>
      <c r="M2080" s="13">
        <v>35940789.270642407</v>
      </c>
      <c r="N2080" s="14">
        <f t="shared" si="889"/>
        <v>6.8862139328023098E-3</v>
      </c>
      <c r="O2080" s="14">
        <f>M2080/MAX(M$13:$M2080)-1</f>
        <v>-5.4755680740292689E-3</v>
      </c>
    </row>
    <row r="2081" spans="1:15" x14ac:dyDescent="0.3">
      <c r="A2081" s="12">
        <f t="shared" si="890"/>
        <v>42613</v>
      </c>
      <c r="B2081" s="13">
        <v>2203954.3696988234</v>
      </c>
      <c r="C2081" s="14">
        <f t="shared" si="888"/>
        <v>3.6074851476393111E-3</v>
      </c>
      <c r="D2081" s="14">
        <f>B2081/MAX($B$13:B2081)-1</f>
        <v>0</v>
      </c>
      <c r="L2081" s="12">
        <f t="shared" si="891"/>
        <v>42613</v>
      </c>
      <c r="M2081" s="13">
        <v>35986390.334065661</v>
      </c>
      <c r="N2081" s="14">
        <f t="shared" si="889"/>
        <v>1.2687830275475154E-3</v>
      </c>
      <c r="O2081" s="14">
        <f>M2081/MAX(M$13:$M2081)-1</f>
        <v>-4.2137323543202099E-3</v>
      </c>
    </row>
    <row r="2082" spans="1:15" x14ac:dyDescent="0.3">
      <c r="A2082" s="12">
        <f t="shared" si="890"/>
        <v>42614</v>
      </c>
      <c r="B2082" s="13">
        <v>2211920.6495726425</v>
      </c>
      <c r="C2082" s="14">
        <f t="shared" si="888"/>
        <v>3.6145393858166841E-3</v>
      </c>
      <c r="D2082" s="14">
        <f>B2082/MAX($B$13:B2082)-1</f>
        <v>0</v>
      </c>
      <c r="L2082" s="12">
        <f t="shared" si="891"/>
        <v>42614</v>
      </c>
      <c r="M2082" s="13">
        <v>36122569.853783071</v>
      </c>
      <c r="N2082" s="14">
        <f t="shared" si="889"/>
        <v>3.784195037436211E-3</v>
      </c>
      <c r="O2082" s="14">
        <f>M2082/MAX(M$13:$M2082)-1</f>
        <v>-4.4548290194834639E-4</v>
      </c>
    </row>
    <row r="2083" spans="1:15" x14ac:dyDescent="0.3">
      <c r="A2083" s="12">
        <f t="shared" si="890"/>
        <v>42615</v>
      </c>
      <c r="B2083" s="13">
        <v>2222397.8284089635</v>
      </c>
      <c r="C2083" s="14">
        <f t="shared" si="888"/>
        <v>4.736688379099574E-3</v>
      </c>
      <c r="D2083" s="14">
        <f>B2083/MAX($B$13:B2083)-1</f>
        <v>0</v>
      </c>
      <c r="L2083" s="12">
        <f t="shared" si="891"/>
        <v>42615</v>
      </c>
      <c r="M2083" s="13">
        <v>36082826.788874671</v>
      </c>
      <c r="N2083" s="14">
        <f t="shared" si="889"/>
        <v>-1.1002280587807389E-3</v>
      </c>
      <c r="O2083" s="14">
        <f>M2083/MAX(M$13:$M2083)-1</f>
        <v>-1.5452208279407298E-3</v>
      </c>
    </row>
    <row r="2084" spans="1:15" x14ac:dyDescent="0.3">
      <c r="A2084" s="12">
        <f t="shared" si="890"/>
        <v>42616</v>
      </c>
      <c r="B2084" s="13">
        <v>2222397.8284089635</v>
      </c>
      <c r="C2084" s="14">
        <f t="shared" si="888"/>
        <v>0</v>
      </c>
      <c r="D2084" s="14">
        <f>B2084/MAX($B$13:B2084)-1</f>
        <v>0</v>
      </c>
      <c r="L2084" s="12">
        <f t="shared" si="891"/>
        <v>42616</v>
      </c>
      <c r="M2084" s="13">
        <v>36082826.788874671</v>
      </c>
      <c r="N2084" s="14">
        <f t="shared" si="889"/>
        <v>0</v>
      </c>
      <c r="O2084" s="14">
        <f>M2084/MAX(M$13:$M2084)-1</f>
        <v>-1.5452208279407298E-3</v>
      </c>
    </row>
    <row r="2085" spans="1:15" x14ac:dyDescent="0.3">
      <c r="A2085" s="12">
        <f t="shared" si="890"/>
        <v>42617</v>
      </c>
      <c r="B2085" s="13">
        <v>2222397.8284089635</v>
      </c>
      <c r="C2085" s="14">
        <f t="shared" si="888"/>
        <v>0</v>
      </c>
      <c r="D2085" s="14">
        <f>B2085/MAX($B$13:B2085)-1</f>
        <v>0</v>
      </c>
      <c r="L2085" s="12">
        <f t="shared" si="891"/>
        <v>42617</v>
      </c>
      <c r="M2085" s="13">
        <v>36082826.788874671</v>
      </c>
      <c r="N2085" s="14">
        <f t="shared" si="889"/>
        <v>0</v>
      </c>
      <c r="O2085" s="14">
        <f>M2085/MAX(M$13:$M2085)-1</f>
        <v>-1.5452208279407298E-3</v>
      </c>
    </row>
    <row r="2086" spans="1:15" x14ac:dyDescent="0.3">
      <c r="A2086" s="12">
        <f t="shared" si="890"/>
        <v>42618</v>
      </c>
      <c r="B2086" s="13">
        <v>2222397.8284089635</v>
      </c>
      <c r="C2086" s="14">
        <f t="shared" si="888"/>
        <v>0</v>
      </c>
      <c r="D2086" s="14">
        <f>B2086/MAX($B$13:B2086)-1</f>
        <v>0</v>
      </c>
      <c r="L2086" s="12">
        <f t="shared" si="891"/>
        <v>42618</v>
      </c>
      <c r="M2086" s="13">
        <v>36082826.788874671</v>
      </c>
      <c r="N2086" s="14">
        <f t="shared" si="889"/>
        <v>0</v>
      </c>
      <c r="O2086" s="14">
        <f>M2086/MAX(M$13:$M2086)-1</f>
        <v>-1.5452208279407298E-3</v>
      </c>
    </row>
    <row r="2087" spans="1:15" x14ac:dyDescent="0.3">
      <c r="A2087" s="12">
        <f t="shared" si="890"/>
        <v>42619</v>
      </c>
      <c r="B2087" s="13">
        <v>2257504.5167667982</v>
      </c>
      <c r="C2087" s="14">
        <f t="shared" si="888"/>
        <v>1.5796761456956521E-2</v>
      </c>
      <c r="D2087" s="14">
        <f>B2087/MAX($B$13:B2087)-1</f>
        <v>0</v>
      </c>
      <c r="L2087" s="12">
        <f t="shared" si="891"/>
        <v>42619</v>
      </c>
      <c r="M2087" s="13">
        <v>36510288.879774302</v>
      </c>
      <c r="N2087" s="14">
        <f t="shared" si="889"/>
        <v>1.184669076513245E-2</v>
      </c>
      <c r="O2087" s="14">
        <f>M2087/MAX(M$13:$M2087)-1</f>
        <v>0</v>
      </c>
    </row>
    <row r="2088" spans="1:15" x14ac:dyDescent="0.3">
      <c r="A2088" s="12">
        <f t="shared" si="890"/>
        <v>42620</v>
      </c>
      <c r="B2088" s="13">
        <v>2246289.71174327</v>
      </c>
      <c r="C2088" s="14">
        <f t="shared" si="888"/>
        <v>-4.9677885205696715E-3</v>
      </c>
      <c r="D2088" s="14">
        <f>B2088/MAX($B$13:B2088)-1</f>
        <v>-4.9677885205696715E-3</v>
      </c>
      <c r="L2088" s="12">
        <f t="shared" si="891"/>
        <v>42620</v>
      </c>
      <c r="M2088" s="13">
        <v>36824418.381651759</v>
      </c>
      <c r="N2088" s="14">
        <f t="shared" si="889"/>
        <v>8.6038624047009016E-3</v>
      </c>
      <c r="O2088" s="14">
        <f>M2088/MAX(M$13:$M2088)-1</f>
        <v>0</v>
      </c>
    </row>
    <row r="2089" spans="1:15" x14ac:dyDescent="0.3">
      <c r="A2089" s="12">
        <f t="shared" si="890"/>
        <v>42621</v>
      </c>
      <c r="B2089" s="13">
        <v>2234395.1482826588</v>
      </c>
      <c r="C2089" s="14">
        <f t="shared" si="888"/>
        <v>-5.2952045314672569E-3</v>
      </c>
      <c r="D2089" s="14">
        <f>B2089/MAX($B$13:B2089)-1</f>
        <v>-1.0236687595751359E-2</v>
      </c>
      <c r="L2089" s="12">
        <f t="shared" si="891"/>
        <v>42621</v>
      </c>
      <c r="M2089" s="13">
        <v>36936548.777643241</v>
      </c>
      <c r="N2089" s="14">
        <f t="shared" si="889"/>
        <v>3.0450011410729783E-3</v>
      </c>
      <c r="O2089" s="14">
        <f>M2089/MAX(M$13:$M2089)-1</f>
        <v>0</v>
      </c>
    </row>
    <row r="2090" spans="1:15" x14ac:dyDescent="0.3">
      <c r="A2090" s="12">
        <f t="shared" si="890"/>
        <v>42622</v>
      </c>
      <c r="B2090" s="13">
        <v>2220800.7381857485</v>
      </c>
      <c r="C2090" s="14">
        <f t="shared" si="888"/>
        <v>-6.0841566485493326E-3</v>
      </c>
      <c r="D2090" s="14">
        <f>B2090/MAX($B$13:B2090)-1</f>
        <v>-1.6258562633405971E-2</v>
      </c>
      <c r="L2090" s="12">
        <f t="shared" si="891"/>
        <v>42622</v>
      </c>
      <c r="M2090" s="13">
        <v>37121819.657554083</v>
      </c>
      <c r="N2090" s="14">
        <f t="shared" si="889"/>
        <v>5.0159228742827633E-3</v>
      </c>
      <c r="O2090" s="14">
        <f>M2090/MAX(M$13:$M2090)-1</f>
        <v>0</v>
      </c>
    </row>
    <row r="2091" spans="1:15" x14ac:dyDescent="0.3">
      <c r="A2091" s="12">
        <f t="shared" si="890"/>
        <v>42623</v>
      </c>
      <c r="B2091" s="13">
        <v>2220800.7381857485</v>
      </c>
      <c r="C2091" s="14">
        <f t="shared" si="888"/>
        <v>0</v>
      </c>
      <c r="D2091" s="14">
        <f>B2091/MAX($B$13:B2091)-1</f>
        <v>-1.6258562633405971E-2</v>
      </c>
      <c r="L2091" s="12">
        <f t="shared" si="891"/>
        <v>42623</v>
      </c>
      <c r="M2091" s="13">
        <v>37121819.657554083</v>
      </c>
      <c r="N2091" s="14">
        <f t="shared" si="889"/>
        <v>0</v>
      </c>
      <c r="O2091" s="14">
        <f>M2091/MAX(M$13:$M2091)-1</f>
        <v>0</v>
      </c>
    </row>
    <row r="2092" spans="1:15" x14ac:dyDescent="0.3">
      <c r="A2092" s="12">
        <f t="shared" si="890"/>
        <v>42624</v>
      </c>
      <c r="B2092" s="13">
        <v>2220800.7381857485</v>
      </c>
      <c r="C2092" s="14">
        <f t="shared" si="888"/>
        <v>0</v>
      </c>
      <c r="D2092" s="14">
        <f>B2092/MAX($B$13:B2092)-1</f>
        <v>-1.6258562633405971E-2</v>
      </c>
      <c r="L2092" s="12">
        <f t="shared" si="891"/>
        <v>42624</v>
      </c>
      <c r="M2092" s="13">
        <v>37121819.657554083</v>
      </c>
      <c r="N2092" s="14">
        <f t="shared" si="889"/>
        <v>0</v>
      </c>
      <c r="O2092" s="14">
        <f>M2092/MAX(M$13:$M2092)-1</f>
        <v>0</v>
      </c>
    </row>
    <row r="2093" spans="1:15" x14ac:dyDescent="0.3">
      <c r="A2093" s="12">
        <f t="shared" si="890"/>
        <v>42625</v>
      </c>
      <c r="B2093" s="13">
        <v>2190188.2846846618</v>
      </c>
      <c r="C2093" s="14">
        <f t="shared" si="888"/>
        <v>-1.3784421526307211E-2</v>
      </c>
      <c r="D2093" s="14">
        <f>B2093/MAX($B$13:B2093)-1</f>
        <v>-2.981886927896249E-2</v>
      </c>
      <c r="L2093" s="12">
        <f t="shared" si="891"/>
        <v>42625</v>
      </c>
      <c r="M2093" s="13">
        <v>37836475.155334897</v>
      </c>
      <c r="N2093" s="14">
        <f t="shared" si="889"/>
        <v>1.9251628944201959E-2</v>
      </c>
      <c r="O2093" s="14">
        <f>M2093/MAX(M$13:$M2093)-1</f>
        <v>0</v>
      </c>
    </row>
    <row r="2094" spans="1:15" x14ac:dyDescent="0.3">
      <c r="A2094" s="12">
        <f t="shared" si="890"/>
        <v>42626</v>
      </c>
      <c r="B2094" s="13">
        <v>2190188.2846846618</v>
      </c>
      <c r="C2094" s="14">
        <f t="shared" si="888"/>
        <v>0</v>
      </c>
      <c r="D2094" s="14">
        <f>B2094/MAX($B$13:B2094)-1</f>
        <v>-2.981886927896249E-2</v>
      </c>
      <c r="L2094" s="12">
        <f t="shared" si="891"/>
        <v>42626</v>
      </c>
      <c r="M2094" s="13">
        <v>37836475.155334897</v>
      </c>
      <c r="N2094" s="14">
        <f t="shared" si="889"/>
        <v>0</v>
      </c>
      <c r="O2094" s="14">
        <f>M2094/MAX(M$13:$M2094)-1</f>
        <v>0</v>
      </c>
    </row>
    <row r="2095" spans="1:15" x14ac:dyDescent="0.3">
      <c r="A2095" s="12">
        <f t="shared" si="890"/>
        <v>42627</v>
      </c>
      <c r="B2095" s="13">
        <v>2205698.6307205232</v>
      </c>
      <c r="C2095" s="14">
        <f t="shared" si="888"/>
        <v>7.081740937215697E-3</v>
      </c>
      <c r="D2095" s="14">
        <f>B2095/MAX($B$13:B2095)-1</f>
        <v>-2.2948297849021193E-2</v>
      </c>
      <c r="L2095" s="12">
        <f t="shared" si="891"/>
        <v>42627</v>
      </c>
      <c r="M2095" s="13">
        <v>37473138.75856714</v>
      </c>
      <c r="N2095" s="14">
        <f t="shared" si="889"/>
        <v>-9.6028077477118279E-3</v>
      </c>
      <c r="O2095" s="14">
        <f>M2095/MAX(M$13:$M2095)-1</f>
        <v>-9.6028077477118279E-3</v>
      </c>
    </row>
    <row r="2096" spans="1:15" x14ac:dyDescent="0.3">
      <c r="A2096" s="12">
        <f t="shared" si="890"/>
        <v>42628</v>
      </c>
      <c r="B2096" s="13">
        <v>2193332.3811164163</v>
      </c>
      <c r="C2096" s="14">
        <f t="shared" si="888"/>
        <v>-5.6065001047161944E-3</v>
      </c>
      <c r="D2096" s="14">
        <f>B2096/MAX($B$13:B2096)-1</f>
        <v>-2.8426138319443739E-2</v>
      </c>
      <c r="L2096" s="12">
        <f t="shared" si="891"/>
        <v>42628</v>
      </c>
      <c r="M2096" s="13">
        <v>36862597.270914704</v>
      </c>
      <c r="N2096" s="14">
        <f t="shared" si="889"/>
        <v>-1.6292776849733515E-2</v>
      </c>
      <c r="O2096" s="14">
        <f>M2096/MAX(M$13:$M2096)-1</f>
        <v>-2.5739128193681071E-2</v>
      </c>
    </row>
    <row r="2097" spans="1:15" x14ac:dyDescent="0.3">
      <c r="A2097" s="12">
        <f t="shared" si="890"/>
        <v>42629</v>
      </c>
      <c r="B2097" s="13">
        <v>2182665.0553808087</v>
      </c>
      <c r="C2097" s="14">
        <f t="shared" si="888"/>
        <v>-4.8635244833151736E-3</v>
      </c>
      <c r="D2097" s="14">
        <f>B2097/MAX($B$13:B2097)-1</f>
        <v>-3.3151411583076107E-2</v>
      </c>
      <c r="L2097" s="12">
        <f t="shared" si="891"/>
        <v>42629</v>
      </c>
      <c r="M2097" s="13">
        <v>36640440.894005299</v>
      </c>
      <c r="N2097" s="14">
        <f t="shared" si="889"/>
        <v>-6.02660673301747E-3</v>
      </c>
      <c r="O2097" s="14">
        <f>M2097/MAX(M$13:$M2097)-1</f>
        <v>-3.1610615323424462E-2</v>
      </c>
    </row>
    <row r="2098" spans="1:15" x14ac:dyDescent="0.3">
      <c r="A2098" s="12">
        <f t="shared" si="890"/>
        <v>42630</v>
      </c>
      <c r="B2098" s="13">
        <v>2182665.0553808087</v>
      </c>
      <c r="C2098" s="14">
        <f t="shared" si="888"/>
        <v>0</v>
      </c>
      <c r="D2098" s="14">
        <f>B2098/MAX($B$13:B2098)-1</f>
        <v>-3.3151411583076107E-2</v>
      </c>
      <c r="L2098" s="12">
        <f t="shared" si="891"/>
        <v>42630</v>
      </c>
      <c r="M2098" s="13">
        <v>36640440.894005299</v>
      </c>
      <c r="N2098" s="14">
        <f t="shared" si="889"/>
        <v>0</v>
      </c>
      <c r="O2098" s="14">
        <f>M2098/MAX(M$13:$M2098)-1</f>
        <v>-3.1610615323424462E-2</v>
      </c>
    </row>
    <row r="2099" spans="1:15" x14ac:dyDescent="0.3">
      <c r="A2099" s="12">
        <f t="shared" si="890"/>
        <v>42631</v>
      </c>
      <c r="B2099" s="13">
        <v>2182665.0553808087</v>
      </c>
      <c r="C2099" s="14">
        <f t="shared" si="888"/>
        <v>0</v>
      </c>
      <c r="D2099" s="14">
        <f>B2099/MAX($B$13:B2099)-1</f>
        <v>-3.3151411583076107E-2</v>
      </c>
      <c r="L2099" s="12">
        <f t="shared" si="891"/>
        <v>42631</v>
      </c>
      <c r="M2099" s="13">
        <v>36640440.894005299</v>
      </c>
      <c r="N2099" s="14">
        <f t="shared" si="889"/>
        <v>0</v>
      </c>
      <c r="O2099" s="14">
        <f>M2099/MAX(M$13:$M2099)-1</f>
        <v>-3.1610615323424462E-2</v>
      </c>
    </row>
    <row r="2100" spans="1:15" x14ac:dyDescent="0.3">
      <c r="A2100" s="12">
        <f t="shared" si="890"/>
        <v>42632</v>
      </c>
      <c r="B2100" s="13">
        <v>2191037.2442946546</v>
      </c>
      <c r="C2100" s="14">
        <f t="shared" si="888"/>
        <v>3.8357643987594336E-3</v>
      </c>
      <c r="D2100" s="14">
        <f>B2100/MAX($B$13:B2100)-1</f>
        <v>-2.9442808188635761E-2</v>
      </c>
      <c r="L2100" s="12">
        <f t="shared" si="891"/>
        <v>42632</v>
      </c>
      <c r="M2100" s="13">
        <v>36651559.495369449</v>
      </c>
      <c r="N2100" s="14">
        <f t="shared" si="889"/>
        <v>3.0345162593192754E-4</v>
      </c>
      <c r="O2100" s="14">
        <f>M2100/MAX(M$13:$M2100)-1</f>
        <v>-3.131675599010908E-2</v>
      </c>
    </row>
    <row r="2101" spans="1:15" x14ac:dyDescent="0.3">
      <c r="A2101" s="12">
        <f t="shared" si="890"/>
        <v>42633</v>
      </c>
      <c r="B2101" s="13">
        <v>2195597.8502855543</v>
      </c>
      <c r="C2101" s="14">
        <f t="shared" si="888"/>
        <v>2.0814826415094245E-3</v>
      </c>
      <c r="D2101" s="14">
        <f>B2101/MAX($B$13:B2101)-1</f>
        <v>-2.7422610241288337E-2</v>
      </c>
      <c r="L2101" s="12">
        <f t="shared" si="891"/>
        <v>42633</v>
      </c>
      <c r="M2101" s="13">
        <v>36691138.941858336</v>
      </c>
      <c r="N2101" s="14">
        <f t="shared" si="889"/>
        <v>1.0798843769221911E-3</v>
      </c>
      <c r="O2101" s="14">
        <f>M2101/MAX(M$13:$M2101)-1</f>
        <v>-3.0270690088716412E-2</v>
      </c>
    </row>
    <row r="2102" spans="1:15" x14ac:dyDescent="0.3">
      <c r="A2102" s="12">
        <f t="shared" si="890"/>
        <v>42634</v>
      </c>
      <c r="B2102" s="13">
        <v>2203446.5228068051</v>
      </c>
      <c r="C2102" s="14">
        <f t="shared" si="888"/>
        <v>3.5747313745229103E-3</v>
      </c>
      <c r="D2102" s="14">
        <f>B2102/MAX($B$13:B2102)-1</f>
        <v>-2.3945907331966332E-2</v>
      </c>
      <c r="L2102" s="12">
        <f t="shared" si="891"/>
        <v>42634</v>
      </c>
      <c r="M2102" s="13">
        <v>36798598.537038393</v>
      </c>
      <c r="N2102" s="14">
        <f t="shared" si="889"/>
        <v>2.9287615015261004E-3</v>
      </c>
      <c r="O2102" s="14">
        <f>M2102/MAX(M$13:$M2102)-1</f>
        <v>-2.7430584218946841E-2</v>
      </c>
    </row>
    <row r="2103" spans="1:15" x14ac:dyDescent="0.3">
      <c r="A2103" s="12">
        <f t="shared" si="890"/>
        <v>42635</v>
      </c>
      <c r="B2103" s="13">
        <v>2228024.3234706055</v>
      </c>
      <c r="C2103" s="14">
        <f t="shared" si="888"/>
        <v>1.1154253306993267E-2</v>
      </c>
      <c r="D2103" s="14">
        <f>B2103/MAX($B$13:B2103)-1</f>
        <v>-1.3058752741019641E-2</v>
      </c>
      <c r="L2103" s="12">
        <f t="shared" si="891"/>
        <v>42635</v>
      </c>
      <c r="M2103" s="13">
        <v>36699421.842306376</v>
      </c>
      <c r="N2103" s="14">
        <f t="shared" si="889"/>
        <v>-2.6951215175272658E-3</v>
      </c>
      <c r="O2103" s="14">
        <f>M2103/MAX(M$13:$M2103)-1</f>
        <v>-3.0051776978707201E-2</v>
      </c>
    </row>
    <row r="2104" spans="1:15" x14ac:dyDescent="0.3">
      <c r="A2104" s="12">
        <f t="shared" si="890"/>
        <v>42636</v>
      </c>
      <c r="B2104" s="13">
        <v>2182396.2841045219</v>
      </c>
      <c r="C2104" s="14">
        <f t="shared" si="888"/>
        <v>-2.0479147774746354E-2</v>
      </c>
      <c r="D2104" s="14">
        <f>B2104/MAX($B$13:B2104)-1</f>
        <v>-3.3270468388628793E-2</v>
      </c>
      <c r="L2104" s="12">
        <f t="shared" si="891"/>
        <v>42636</v>
      </c>
      <c r="M2104" s="13">
        <v>36885273.059606723</v>
      </c>
      <c r="N2104" s="14">
        <f t="shared" si="889"/>
        <v>5.0641456450983835E-3</v>
      </c>
      <c r="O2104" s="14">
        <f>M2104/MAX(M$13:$M2104)-1</f>
        <v>-2.5139817909122897E-2</v>
      </c>
    </row>
    <row r="2105" spans="1:15" x14ac:dyDescent="0.3">
      <c r="A2105" s="12">
        <f t="shared" si="890"/>
        <v>42637</v>
      </c>
      <c r="B2105" s="13">
        <v>2182396.2841045219</v>
      </c>
      <c r="C2105" s="14">
        <f t="shared" si="888"/>
        <v>0</v>
      </c>
      <c r="D2105" s="14">
        <f>B2105/MAX($B$13:B2105)-1</f>
        <v>-3.3270468388628793E-2</v>
      </c>
      <c r="L2105" s="12">
        <f t="shared" si="891"/>
        <v>42637</v>
      </c>
      <c r="M2105" s="13">
        <v>36885273.059606723</v>
      </c>
      <c r="N2105" s="14">
        <f t="shared" si="889"/>
        <v>0</v>
      </c>
      <c r="O2105" s="14">
        <f>M2105/MAX(M$13:$M2105)-1</f>
        <v>-2.5139817909122897E-2</v>
      </c>
    </row>
    <row r="2106" spans="1:15" x14ac:dyDescent="0.3">
      <c r="A2106" s="12">
        <f t="shared" si="890"/>
        <v>42638</v>
      </c>
      <c r="B2106" s="13">
        <v>2182396.2841045219</v>
      </c>
      <c r="C2106" s="14">
        <f t="shared" si="888"/>
        <v>0</v>
      </c>
      <c r="D2106" s="14">
        <f>B2106/MAX($B$13:B2106)-1</f>
        <v>-3.3270468388628793E-2</v>
      </c>
      <c r="L2106" s="12">
        <f t="shared" si="891"/>
        <v>42638</v>
      </c>
      <c r="M2106" s="13">
        <v>36885273.059606723</v>
      </c>
      <c r="N2106" s="14">
        <f t="shared" si="889"/>
        <v>0</v>
      </c>
      <c r="O2106" s="14">
        <f>M2106/MAX(M$13:$M2106)-1</f>
        <v>-2.5139817909122897E-2</v>
      </c>
    </row>
    <row r="2107" spans="1:15" x14ac:dyDescent="0.3">
      <c r="A2107" s="12">
        <f t="shared" si="890"/>
        <v>42639</v>
      </c>
      <c r="B2107" s="13">
        <v>2165780.1940459926</v>
      </c>
      <c r="C2107" s="14">
        <f t="shared" si="888"/>
        <v>-7.6136905930204168E-3</v>
      </c>
      <c r="D2107" s="14">
        <f>B2107/MAX($B$13:B2107)-1</f>
        <v>-4.0630847929453262E-2</v>
      </c>
      <c r="L2107" s="12">
        <f t="shared" si="891"/>
        <v>42639</v>
      </c>
      <c r="M2107" s="13">
        <v>36977717.166448705</v>
      </c>
      <c r="N2107" s="14">
        <f t="shared" si="889"/>
        <v>2.5062606068442239E-3</v>
      </c>
      <c r="O2107" s="14">
        <f>M2107/MAX(M$13:$M2107)-1</f>
        <v>-2.2696564237567718E-2</v>
      </c>
    </row>
    <row r="2108" spans="1:15" x14ac:dyDescent="0.3">
      <c r="A2108" s="12">
        <f t="shared" si="890"/>
        <v>42640</v>
      </c>
      <c r="B2108" s="13">
        <v>2161466.7058313037</v>
      </c>
      <c r="C2108" s="14">
        <f t="shared" si="888"/>
        <v>-1.9916555828459748E-3</v>
      </c>
      <c r="D2108" s="14">
        <f>B2108/MAX($B$13:B2108)-1</f>
        <v>-4.2541580857184735E-2</v>
      </c>
      <c r="L2108" s="12">
        <f t="shared" si="891"/>
        <v>42640</v>
      </c>
      <c r="M2108" s="13">
        <v>37211598.116286352</v>
      </c>
      <c r="N2108" s="14">
        <f t="shared" si="889"/>
        <v>6.3249158617573187E-3</v>
      </c>
      <c r="O2108" s="14">
        <f>M2108/MAX(M$13:$M2108)-1</f>
        <v>-1.6515202234963944E-2</v>
      </c>
    </row>
    <row r="2109" spans="1:15" x14ac:dyDescent="0.3">
      <c r="A2109" s="12">
        <f t="shared" si="890"/>
        <v>42641</v>
      </c>
      <c r="B2109" s="13">
        <v>2170956.9184596515</v>
      </c>
      <c r="C2109" s="14">
        <f t="shared" si="888"/>
        <v>4.3906355821927701E-3</v>
      </c>
      <c r="D2109" s="14">
        <f>B2109/MAX($B$13:B2109)-1</f>
        <v>-3.8337729853626268E-2</v>
      </c>
      <c r="L2109" s="12">
        <f t="shared" si="891"/>
        <v>42641</v>
      </c>
      <c r="M2109" s="13">
        <v>37323925.584287882</v>
      </c>
      <c r="N2109" s="14">
        <f t="shared" si="889"/>
        <v>3.018614455915225E-3</v>
      </c>
      <c r="O2109" s="14">
        <f>M2109/MAX(M$13:$M2109)-1</f>
        <v>-1.3546440807257532E-2</v>
      </c>
    </row>
    <row r="2110" spans="1:15" x14ac:dyDescent="0.3">
      <c r="A2110" s="12">
        <f t="shared" si="890"/>
        <v>42642</v>
      </c>
      <c r="B2110" s="13">
        <v>2174173.0277160392</v>
      </c>
      <c r="C2110" s="14">
        <f t="shared" si="888"/>
        <v>1.4814247252172841E-3</v>
      </c>
      <c r="D2110" s="14">
        <f>B2110/MAX($B$13:B2110)-1</f>
        <v>-3.6913099589322873E-2</v>
      </c>
      <c r="L2110" s="12">
        <f t="shared" si="891"/>
        <v>42642</v>
      </c>
      <c r="M2110" s="13">
        <v>37385131.077286258</v>
      </c>
      <c r="N2110" s="14">
        <f t="shared" si="889"/>
        <v>1.6398460783595414E-3</v>
      </c>
      <c r="O2110" s="14">
        <f>M2110/MAX(M$13:$M2110)-1</f>
        <v>-1.1928808806731528E-2</v>
      </c>
    </row>
    <row r="2111" spans="1:15" x14ac:dyDescent="0.3">
      <c r="A2111" s="12">
        <f t="shared" si="890"/>
        <v>42643</v>
      </c>
      <c r="B2111" s="13">
        <v>2174173.0277160392</v>
      </c>
      <c r="C2111" s="14">
        <f t="shared" si="888"/>
        <v>0</v>
      </c>
      <c r="D2111" s="14">
        <f>B2111/MAX($B$13:B2111)-1</f>
        <v>-3.6913099589322873E-2</v>
      </c>
      <c r="L2111" s="12">
        <f t="shared" si="891"/>
        <v>42643</v>
      </c>
      <c r="M2111" s="13">
        <v>36623911.766517706</v>
      </c>
      <c r="N2111" s="14">
        <f t="shared" si="889"/>
        <v>-2.0361552543306183E-2</v>
      </c>
      <c r="O2111" s="14">
        <f>M2111/MAX(M$13:$M2111)-1</f>
        <v>-3.2047472282740408E-2</v>
      </c>
    </row>
    <row r="2112" spans="1:15" x14ac:dyDescent="0.3">
      <c r="A2112" s="12">
        <f t="shared" si="890"/>
        <v>42644</v>
      </c>
      <c r="B2112" s="13">
        <v>2174173.0277160392</v>
      </c>
      <c r="C2112" s="14">
        <f t="shared" si="888"/>
        <v>0</v>
      </c>
      <c r="D2112" s="14">
        <f>B2112/MAX($B$13:B2112)-1</f>
        <v>-3.6913099589322873E-2</v>
      </c>
      <c r="L2112" s="12">
        <f t="shared" si="891"/>
        <v>42644</v>
      </c>
      <c r="M2112" s="13">
        <v>36623911.766517706</v>
      </c>
      <c r="N2112" s="14">
        <f t="shared" si="889"/>
        <v>0</v>
      </c>
      <c r="O2112" s="14">
        <f>M2112/MAX(M$13:$M2112)-1</f>
        <v>-3.2047472282740408E-2</v>
      </c>
    </row>
    <row r="2113" spans="1:15" x14ac:dyDescent="0.3">
      <c r="A2113" s="12">
        <f t="shared" si="890"/>
        <v>42645</v>
      </c>
      <c r="B2113" s="13">
        <v>2174173.0277160392</v>
      </c>
      <c r="C2113" s="14">
        <f t="shared" si="888"/>
        <v>0</v>
      </c>
      <c r="D2113" s="14">
        <f>B2113/MAX($B$13:B2113)-1</f>
        <v>-3.6913099589322873E-2</v>
      </c>
      <c r="L2113" s="12">
        <f t="shared" si="891"/>
        <v>42645</v>
      </c>
      <c r="M2113" s="13">
        <v>36623911.766517706</v>
      </c>
      <c r="N2113" s="14">
        <f t="shared" si="889"/>
        <v>0</v>
      </c>
      <c r="O2113" s="14">
        <f>M2113/MAX(M$13:$M2113)-1</f>
        <v>-3.2047472282740408E-2</v>
      </c>
    </row>
    <row r="2114" spans="1:15" x14ac:dyDescent="0.3">
      <c r="A2114" s="12">
        <f t="shared" si="890"/>
        <v>42646</v>
      </c>
      <c r="B2114" s="13">
        <v>2179455.2717994517</v>
      </c>
      <c r="C2114" s="14">
        <f t="shared" si="888"/>
        <v>2.4295417227953031E-3</v>
      </c>
      <c r="D2114" s="14">
        <f>B2114/MAX($B$13:B2114)-1</f>
        <v>-3.4573239782097476E-2</v>
      </c>
      <c r="L2114" s="12">
        <f t="shared" si="891"/>
        <v>42646</v>
      </c>
      <c r="M2114" s="13">
        <v>37173900.78437493</v>
      </c>
      <c r="N2114" s="14">
        <f t="shared" si="889"/>
        <v>1.501721119697641E-2</v>
      </c>
      <c r="O2114" s="14">
        <f>M2114/MAX(M$13:$M2114)-1</f>
        <v>-1.7511524745363216E-2</v>
      </c>
    </row>
    <row r="2115" spans="1:15" x14ac:dyDescent="0.3">
      <c r="A2115" s="12">
        <f t="shared" si="890"/>
        <v>42647</v>
      </c>
      <c r="B2115" s="13">
        <v>2181475.1804118268</v>
      </c>
      <c r="C2115" s="14">
        <f t="shared" si="888"/>
        <v>9.2679516689853081E-4</v>
      </c>
      <c r="D2115" s="14">
        <f>B2115/MAX($B$13:B2115)-1</f>
        <v>-3.3678486926733031E-2</v>
      </c>
      <c r="L2115" s="12">
        <f t="shared" si="891"/>
        <v>42647</v>
      </c>
      <c r="M2115" s="13">
        <v>37812959.67118106</v>
      </c>
      <c r="N2115" s="14">
        <f t="shared" si="889"/>
        <v>1.7191063442950405E-2</v>
      </c>
      <c r="O2115" s="14">
        <f>M2115/MAX(M$13:$M2115)-1</f>
        <v>-6.2150303529318052E-4</v>
      </c>
    </row>
    <row r="2116" spans="1:15" x14ac:dyDescent="0.3">
      <c r="A2116" s="12">
        <f t="shared" si="890"/>
        <v>42648</v>
      </c>
      <c r="B2116" s="13">
        <v>2174951.9946270804</v>
      </c>
      <c r="C2116" s="14">
        <f t="shared" si="888"/>
        <v>-2.9902635809566647E-3</v>
      </c>
      <c r="D2116" s="14">
        <f>B2116/MAX($B$13:B2116)-1</f>
        <v>-3.6568042954771007E-2</v>
      </c>
      <c r="L2116" s="12">
        <f t="shared" si="891"/>
        <v>42648</v>
      </c>
      <c r="M2116" s="13">
        <v>37716032.177485317</v>
      </c>
      <c r="N2116" s="14">
        <f t="shared" si="889"/>
        <v>-2.5633405726136482E-3</v>
      </c>
      <c r="O2116" s="14">
        <f>M2116/MAX(M$13:$M2116)-1</f>
        <v>-3.1832504839605091E-3</v>
      </c>
    </row>
    <row r="2117" spans="1:15" x14ac:dyDescent="0.3">
      <c r="A2117" s="12">
        <f t="shared" si="890"/>
        <v>42649</v>
      </c>
      <c r="B2117" s="13">
        <v>2178125.8535506185</v>
      </c>
      <c r="C2117" s="14">
        <f t="shared" si="888"/>
        <v>1.4592776904402971E-3</v>
      </c>
      <c r="D2117" s="14">
        <f>B2117/MAX($B$13:B2117)-1</f>
        <v>-3.5162128193597542E-2</v>
      </c>
      <c r="L2117" s="12">
        <f t="shared" si="891"/>
        <v>42649</v>
      </c>
      <c r="M2117" s="13">
        <v>37791756.883653909</v>
      </c>
      <c r="N2117" s="14">
        <f t="shared" si="889"/>
        <v>2.0077590827223268E-3</v>
      </c>
      <c r="O2117" s="14">
        <f>M2117/MAX(M$13:$M2117)-1</f>
        <v>-1.1818826013100248E-3</v>
      </c>
    </row>
    <row r="2118" spans="1:15" x14ac:dyDescent="0.3">
      <c r="A2118" s="12">
        <f t="shared" si="890"/>
        <v>42650</v>
      </c>
      <c r="B2118" s="13">
        <v>2181780.4976669718</v>
      </c>
      <c r="C2118" s="14">
        <f t="shared" si="888"/>
        <v>1.6778847330587432E-3</v>
      </c>
      <c r="D2118" s="14">
        <f>B2118/MAX($B$13:B2118)-1</f>
        <v>-3.3543241458616646E-2</v>
      </c>
      <c r="L2118" s="12">
        <f t="shared" si="891"/>
        <v>42650</v>
      </c>
      <c r="M2118" s="13">
        <v>37881995.017206892</v>
      </c>
      <c r="N2118" s="14">
        <f t="shared" si="889"/>
        <v>2.3877729164798467E-3</v>
      </c>
      <c r="O2118" s="14">
        <f>M2118/MAX(M$13:$M2118)-1</f>
        <v>0</v>
      </c>
    </row>
    <row r="2119" spans="1:15" x14ac:dyDescent="0.3">
      <c r="A2119" s="12">
        <f t="shared" si="890"/>
        <v>42651</v>
      </c>
      <c r="B2119" s="13">
        <v>2181780.4976669718</v>
      </c>
      <c r="C2119" s="14">
        <f t="shared" si="888"/>
        <v>0</v>
      </c>
      <c r="D2119" s="14">
        <f>B2119/MAX($B$13:B2119)-1</f>
        <v>-3.3543241458616646E-2</v>
      </c>
      <c r="L2119" s="12">
        <f t="shared" si="891"/>
        <v>42651</v>
      </c>
      <c r="M2119" s="13">
        <v>37881995.017206892</v>
      </c>
      <c r="N2119" s="14">
        <f t="shared" si="889"/>
        <v>0</v>
      </c>
      <c r="O2119" s="14">
        <f>M2119/MAX(M$13:$M2119)-1</f>
        <v>0</v>
      </c>
    </row>
    <row r="2120" spans="1:15" x14ac:dyDescent="0.3">
      <c r="A2120" s="12">
        <f t="shared" si="890"/>
        <v>42652</v>
      </c>
      <c r="B2120" s="13">
        <v>2181780.4976669718</v>
      </c>
      <c r="C2120" s="14">
        <f t="shared" si="888"/>
        <v>0</v>
      </c>
      <c r="D2120" s="14">
        <f>B2120/MAX($B$13:B2120)-1</f>
        <v>-3.3543241458616646E-2</v>
      </c>
      <c r="L2120" s="12">
        <f t="shared" si="891"/>
        <v>42652</v>
      </c>
      <c r="M2120" s="13">
        <v>37881995.017206892</v>
      </c>
      <c r="N2120" s="14">
        <f t="shared" si="889"/>
        <v>0</v>
      </c>
      <c r="O2120" s="14">
        <f>M2120/MAX(M$13:$M2120)-1</f>
        <v>0</v>
      </c>
    </row>
    <row r="2121" spans="1:15" x14ac:dyDescent="0.3">
      <c r="A2121" s="12">
        <f t="shared" si="890"/>
        <v>42653</v>
      </c>
      <c r="B2121" s="13">
        <v>2188256.7985962699</v>
      </c>
      <c r="C2121" s="14">
        <f t="shared" si="888"/>
        <v>2.968355861748373E-3</v>
      </c>
      <c r="D2121" s="14">
        <f>B2121/MAX($B$13:B2121)-1</f>
        <v>-3.0674453874273921E-2</v>
      </c>
      <c r="L2121" s="12">
        <f t="shared" si="891"/>
        <v>42653</v>
      </c>
      <c r="M2121" s="13">
        <v>38094001.794379756</v>
      </c>
      <c r="N2121" s="14">
        <f t="shared" si="889"/>
        <v>5.5965050699300356E-3</v>
      </c>
      <c r="O2121" s="14">
        <f>M2121/MAX(M$13:$M2121)-1</f>
        <v>0</v>
      </c>
    </row>
    <row r="2122" spans="1:15" x14ac:dyDescent="0.3">
      <c r="A2122" s="12">
        <f t="shared" si="890"/>
        <v>42654</v>
      </c>
      <c r="B2122" s="13">
        <v>2188256.7985962699</v>
      </c>
      <c r="C2122" s="14">
        <f t="shared" si="888"/>
        <v>0</v>
      </c>
      <c r="D2122" s="14">
        <f>B2122/MAX($B$13:B2122)-1</f>
        <v>-3.0674453874273921E-2</v>
      </c>
      <c r="L2122" s="12">
        <f t="shared" si="891"/>
        <v>42654</v>
      </c>
      <c r="M2122" s="13">
        <v>38094001.794379756</v>
      </c>
      <c r="N2122" s="14">
        <f t="shared" si="889"/>
        <v>0</v>
      </c>
      <c r="O2122" s="14">
        <f>M2122/MAX(M$13:$M2122)-1</f>
        <v>0</v>
      </c>
    </row>
    <row r="2123" spans="1:15" x14ac:dyDescent="0.3">
      <c r="A2123" s="12">
        <f t="shared" si="890"/>
        <v>42655</v>
      </c>
      <c r="B2123" s="13">
        <v>2188256.7985962699</v>
      </c>
      <c r="C2123" s="14">
        <f t="shared" si="888"/>
        <v>0</v>
      </c>
      <c r="D2123" s="14">
        <f>B2123/MAX($B$13:B2123)-1</f>
        <v>-3.0674453874273921E-2</v>
      </c>
      <c r="L2123" s="12">
        <f t="shared" si="891"/>
        <v>42655</v>
      </c>
      <c r="M2123" s="13">
        <v>38094001.794379756</v>
      </c>
      <c r="N2123" s="14">
        <f t="shared" si="889"/>
        <v>0</v>
      </c>
      <c r="O2123" s="14">
        <f>M2123/MAX(M$13:$M2123)-1</f>
        <v>0</v>
      </c>
    </row>
    <row r="2124" spans="1:15" x14ac:dyDescent="0.3">
      <c r="A2124" s="12">
        <f t="shared" si="890"/>
        <v>42656</v>
      </c>
      <c r="B2124" s="13">
        <v>2196195.361484067</v>
      </c>
      <c r="C2124" s="14">
        <f t="shared" si="888"/>
        <v>3.6278022272748789E-3</v>
      </c>
      <c r="D2124" s="14">
        <f>B2124/MAX($B$13:B2124)-1</f>
        <v>-2.7157932499084492E-2</v>
      </c>
      <c r="L2124" s="12">
        <f t="shared" si="891"/>
        <v>42656</v>
      </c>
      <c r="M2124" s="13">
        <v>39277420.796103776</v>
      </c>
      <c r="N2124" s="14">
        <f t="shared" si="889"/>
        <v>3.1065756969083091E-2</v>
      </c>
      <c r="O2124" s="14">
        <f>M2124/MAX(M$13:$M2124)-1</f>
        <v>0</v>
      </c>
    </row>
    <row r="2125" spans="1:15" x14ac:dyDescent="0.3">
      <c r="A2125" s="12">
        <f t="shared" si="890"/>
        <v>42657</v>
      </c>
      <c r="B2125" s="13">
        <v>2197225.8414017502</v>
      </c>
      <c r="C2125" s="14">
        <f t="shared" si="888"/>
        <v>4.6921140794453642E-4</v>
      </c>
      <c r="D2125" s="14">
        <f>B2125/MAX($B$13:B2125)-1</f>
        <v>-2.6701463902884748E-2</v>
      </c>
      <c r="L2125" s="12">
        <f t="shared" si="891"/>
        <v>42657</v>
      </c>
      <c r="M2125" s="13">
        <v>39286174.658212312</v>
      </c>
      <c r="N2125" s="14">
        <f t="shared" si="889"/>
        <v>2.2287263091880227E-4</v>
      </c>
      <c r="O2125" s="14">
        <f>M2125/MAX(M$13:$M2125)-1</f>
        <v>0</v>
      </c>
    </row>
    <row r="2126" spans="1:15" x14ac:dyDescent="0.3">
      <c r="A2126" s="12">
        <f t="shared" si="890"/>
        <v>42658</v>
      </c>
      <c r="B2126" s="13">
        <v>2197225.8414017502</v>
      </c>
      <c r="C2126" s="14">
        <f t="shared" ref="C2126:C2189" si="892">B2126/B2125-1</f>
        <v>0</v>
      </c>
      <c r="D2126" s="14">
        <f>B2126/MAX($B$13:B2126)-1</f>
        <v>-2.6701463902884748E-2</v>
      </c>
      <c r="L2126" s="12">
        <f t="shared" si="891"/>
        <v>42658</v>
      </c>
      <c r="M2126" s="13">
        <v>39286174.658212312</v>
      </c>
      <c r="N2126" s="14">
        <f t="shared" si="889"/>
        <v>0</v>
      </c>
      <c r="O2126" s="14">
        <f>M2126/MAX(M$13:$M2126)-1</f>
        <v>0</v>
      </c>
    </row>
    <row r="2127" spans="1:15" x14ac:dyDescent="0.3">
      <c r="A2127" s="12">
        <f t="shared" si="890"/>
        <v>42659</v>
      </c>
      <c r="B2127" s="13">
        <v>2197225.8414017502</v>
      </c>
      <c r="C2127" s="14">
        <f t="shared" si="892"/>
        <v>0</v>
      </c>
      <c r="D2127" s="14">
        <f>B2127/MAX($B$13:B2127)-1</f>
        <v>-2.6701463902884748E-2</v>
      </c>
      <c r="L2127" s="12">
        <f t="shared" si="891"/>
        <v>42659</v>
      </c>
      <c r="M2127" s="13">
        <v>39286174.658212312</v>
      </c>
      <c r="N2127" s="14">
        <f t="shared" ref="N2127:N2190" si="893">M2127/M2126-1</f>
        <v>0</v>
      </c>
      <c r="O2127" s="14">
        <f>M2127/MAX(M$13:$M2127)-1</f>
        <v>0</v>
      </c>
    </row>
    <row r="2128" spans="1:15" x14ac:dyDescent="0.3">
      <c r="A2128" s="12">
        <f t="shared" ref="A2128:A2191" si="894">A2127+1</f>
        <v>42660</v>
      </c>
      <c r="B2128" s="13">
        <v>2184293.2910997476</v>
      </c>
      <c r="C2128" s="14">
        <f t="shared" si="892"/>
        <v>-5.8858539064660098E-3</v>
      </c>
      <c r="D2128" s="14">
        <f>B2128/MAX($B$13:B2128)-1</f>
        <v>-3.2430156893729634E-2</v>
      </c>
      <c r="L2128" s="12">
        <f t="shared" ref="L2128:L2191" si="895">L2127+1</f>
        <v>42660</v>
      </c>
      <c r="M2128" s="13">
        <v>38768320.360599443</v>
      </c>
      <c r="N2128" s="14">
        <f t="shared" si="893"/>
        <v>-1.3181591287982908E-2</v>
      </c>
      <c r="O2128" s="14">
        <f>M2128/MAX(M$13:$M2128)-1</f>
        <v>-1.3181591287982908E-2</v>
      </c>
    </row>
    <row r="2129" spans="1:15" x14ac:dyDescent="0.3">
      <c r="A2129" s="12">
        <f t="shared" si="894"/>
        <v>42661</v>
      </c>
      <c r="B2129" s="13">
        <v>2180216.9736940437</v>
      </c>
      <c r="C2129" s="14">
        <f t="shared" si="892"/>
        <v>-1.8661950857576937E-3</v>
      </c>
      <c r="D2129" s="14">
        <f>B2129/MAX($B$13:B2129)-1</f>
        <v>-3.4235830980061999E-2</v>
      </c>
      <c r="L2129" s="12">
        <f t="shared" si="895"/>
        <v>42661</v>
      </c>
      <c r="M2129" s="13">
        <v>38949227.280103453</v>
      </c>
      <c r="N2129" s="14">
        <f t="shared" si="893"/>
        <v>4.666359486852123E-3</v>
      </c>
      <c r="O2129" s="14">
        <f>M2129/MAX(M$13:$M2129)-1</f>
        <v>-8.5767418446892618E-3</v>
      </c>
    </row>
    <row r="2130" spans="1:15" x14ac:dyDescent="0.3">
      <c r="A2130" s="12">
        <f t="shared" si="894"/>
        <v>42662</v>
      </c>
      <c r="B2130" s="13">
        <v>2190125.9714572919</v>
      </c>
      <c r="C2130" s="14">
        <f t="shared" si="892"/>
        <v>4.5449594617452682E-3</v>
      </c>
      <c r="D2130" s="14">
        <f>B2130/MAX($B$13:B2130)-1</f>
        <v>-2.9846471982260314E-2</v>
      </c>
      <c r="L2130" s="12">
        <f t="shared" si="895"/>
        <v>42662</v>
      </c>
      <c r="M2130" s="13">
        <v>38985593.044653378</v>
      </c>
      <c r="N2130" s="14">
        <f t="shared" si="893"/>
        <v>9.3367101453400991E-4</v>
      </c>
      <c r="O2130" s="14">
        <f>M2130/MAX(M$13:$M2130)-1</f>
        <v>-7.6510786854148138E-3</v>
      </c>
    </row>
    <row r="2131" spans="1:15" x14ac:dyDescent="0.3">
      <c r="A2131" s="12">
        <f t="shared" si="894"/>
        <v>42663</v>
      </c>
      <c r="B2131" s="13">
        <v>2172323.5833631745</v>
      </c>
      <c r="C2131" s="14">
        <f t="shared" si="892"/>
        <v>-8.1284767753664333E-3</v>
      </c>
      <c r="D2131" s="14">
        <f>B2131/MAX($B$13:B2131)-1</f>
        <v>-3.7732342403292263E-2</v>
      </c>
      <c r="L2131" s="12">
        <f t="shared" si="895"/>
        <v>42663</v>
      </c>
      <c r="M2131" s="13">
        <v>39102818.880709335</v>
      </c>
      <c r="N2131" s="14">
        <f t="shared" si="893"/>
        <v>3.0069014448923514E-3</v>
      </c>
      <c r="O2131" s="14">
        <f>M2131/MAX(M$13:$M2131)-1</f>
        <v>-4.6671832800765367E-3</v>
      </c>
    </row>
    <row r="2132" spans="1:15" x14ac:dyDescent="0.3">
      <c r="A2132" s="12">
        <f t="shared" si="894"/>
        <v>42664</v>
      </c>
      <c r="B2132" s="13">
        <v>2181890.8811480198</v>
      </c>
      <c r="C2132" s="14">
        <f t="shared" si="892"/>
        <v>4.4041771023970444E-3</v>
      </c>
      <c r="D2132" s="14">
        <f>B2132/MAX($B$13:B2132)-1</f>
        <v>-3.3494345219327593E-2</v>
      </c>
      <c r="L2132" s="12">
        <f t="shared" si="895"/>
        <v>42664</v>
      </c>
      <c r="M2132" s="13">
        <v>39021667.309639089</v>
      </c>
      <c r="N2132" s="14">
        <f t="shared" si="893"/>
        <v>-2.0753381314481123E-3</v>
      </c>
      <c r="O2132" s="14">
        <f>M2132/MAX(M$13:$M2132)-1</f>
        <v>-6.7328354280971059E-3</v>
      </c>
    </row>
    <row r="2133" spans="1:15" x14ac:dyDescent="0.3">
      <c r="A2133" s="12">
        <f t="shared" si="894"/>
        <v>42665</v>
      </c>
      <c r="B2133" s="13">
        <v>2181890.8811480198</v>
      </c>
      <c r="C2133" s="14">
        <f t="shared" si="892"/>
        <v>0</v>
      </c>
      <c r="D2133" s="14">
        <f>B2133/MAX($B$13:B2133)-1</f>
        <v>-3.3494345219327593E-2</v>
      </c>
      <c r="L2133" s="12">
        <f t="shared" si="895"/>
        <v>42665</v>
      </c>
      <c r="M2133" s="13">
        <v>39021667.309639089</v>
      </c>
      <c r="N2133" s="14">
        <f t="shared" si="893"/>
        <v>0</v>
      </c>
      <c r="O2133" s="14">
        <f>M2133/MAX(M$13:$M2133)-1</f>
        <v>-6.7328354280971059E-3</v>
      </c>
    </row>
    <row r="2134" spans="1:15" x14ac:dyDescent="0.3">
      <c r="A2134" s="12">
        <f t="shared" si="894"/>
        <v>42666</v>
      </c>
      <c r="B2134" s="13">
        <v>2181890.8811480198</v>
      </c>
      <c r="C2134" s="14">
        <f t="shared" si="892"/>
        <v>0</v>
      </c>
      <c r="D2134" s="14">
        <f>B2134/MAX($B$13:B2134)-1</f>
        <v>-3.3494345219327593E-2</v>
      </c>
      <c r="L2134" s="12">
        <f t="shared" si="895"/>
        <v>42666</v>
      </c>
      <c r="M2134" s="13">
        <v>39021667.309639089</v>
      </c>
      <c r="N2134" s="14">
        <f t="shared" si="893"/>
        <v>0</v>
      </c>
      <c r="O2134" s="14">
        <f>M2134/MAX(M$13:$M2134)-1</f>
        <v>-6.7328354280971059E-3</v>
      </c>
    </row>
    <row r="2135" spans="1:15" x14ac:dyDescent="0.3">
      <c r="A2135" s="12">
        <f t="shared" si="894"/>
        <v>42667</v>
      </c>
      <c r="B2135" s="13">
        <v>2171081.7236808422</v>
      </c>
      <c r="C2135" s="14">
        <f t="shared" si="892"/>
        <v>-4.9540321015001387E-3</v>
      </c>
      <c r="D2135" s="14">
        <f>B2135/MAX($B$13:B2135)-1</f>
        <v>-3.8282445259392395E-2</v>
      </c>
      <c r="L2135" s="12">
        <f t="shared" si="895"/>
        <v>42667</v>
      </c>
      <c r="M2135" s="13">
        <v>39297779.448925585</v>
      </c>
      <c r="N2135" s="14">
        <f t="shared" si="893"/>
        <v>7.0758672892043961E-3</v>
      </c>
      <c r="O2135" s="14">
        <f>M2135/MAX(M$13:$M2135)-1</f>
        <v>0</v>
      </c>
    </row>
    <row r="2136" spans="1:15" x14ac:dyDescent="0.3">
      <c r="A2136" s="12">
        <f t="shared" si="894"/>
        <v>42668</v>
      </c>
      <c r="B2136" s="13">
        <v>2161424.3756723185</v>
      </c>
      <c r="C2136" s="14">
        <f t="shared" si="892"/>
        <v>-4.4481734165909836E-3</v>
      </c>
      <c r="D2136" s="14">
        <f>B2136/MAX($B$13:B2136)-1</f>
        <v>-4.2560331720658429E-2</v>
      </c>
      <c r="L2136" s="12">
        <f t="shared" si="895"/>
        <v>42668</v>
      </c>
      <c r="M2136" s="13">
        <v>39421189.6378875</v>
      </c>
      <c r="N2136" s="14">
        <f t="shared" si="893"/>
        <v>3.1403858104070981E-3</v>
      </c>
      <c r="O2136" s="14">
        <f>M2136/MAX(M$13:$M2136)-1</f>
        <v>0</v>
      </c>
    </row>
    <row r="2137" spans="1:15" x14ac:dyDescent="0.3">
      <c r="A2137" s="12">
        <f t="shared" si="894"/>
        <v>42669</v>
      </c>
      <c r="B2137" s="13">
        <v>2129855.7786276801</v>
      </c>
      <c r="C2137" s="14">
        <f t="shared" si="892"/>
        <v>-1.4605459899478923E-2</v>
      </c>
      <c r="D2137" s="14">
        <f>B2137/MAX($B$13:B2137)-1</f>
        <v>-5.654417840188275E-2</v>
      </c>
      <c r="L2137" s="12">
        <f t="shared" si="895"/>
        <v>42669</v>
      </c>
      <c r="M2137" s="13">
        <v>38754626.325387374</v>
      </c>
      <c r="N2137" s="14">
        <f t="shared" si="893"/>
        <v>-1.6908756905182232E-2</v>
      </c>
      <c r="O2137" s="14">
        <f>M2137/MAX(M$13:$M2137)-1</f>
        <v>-1.6908756905182232E-2</v>
      </c>
    </row>
    <row r="2138" spans="1:15" x14ac:dyDescent="0.3">
      <c r="A2138" s="12">
        <f t="shared" si="894"/>
        <v>42670</v>
      </c>
      <c r="B2138" s="13">
        <v>2130996.8442045632</v>
      </c>
      <c r="C2138" s="14">
        <f t="shared" si="892"/>
        <v>5.3574781369380986E-4</v>
      </c>
      <c r="D2138" s="14">
        <f>B2138/MAX($B$13:B2138)-1</f>
        <v>-5.6038724008144913E-2</v>
      </c>
      <c r="L2138" s="12">
        <f t="shared" si="895"/>
        <v>42670</v>
      </c>
      <c r="M2138" s="13">
        <v>38870030.295816608</v>
      </c>
      <c r="N2138" s="14">
        <f t="shared" si="893"/>
        <v>2.9778114607605932E-3</v>
      </c>
      <c r="O2138" s="14">
        <f>M2138/MAX(M$13:$M2138)-1</f>
        <v>-1.398129653452107E-2</v>
      </c>
    </row>
    <row r="2139" spans="1:15" x14ac:dyDescent="0.3">
      <c r="A2139" s="12">
        <f t="shared" si="894"/>
        <v>42671</v>
      </c>
      <c r="B2139" s="13">
        <v>2130996.8442045632</v>
      </c>
      <c r="C2139" s="14">
        <f t="shared" si="892"/>
        <v>0</v>
      </c>
      <c r="D2139" s="14">
        <f>B2139/MAX($B$13:B2139)-1</f>
        <v>-5.6038724008144913E-2</v>
      </c>
      <c r="L2139" s="12">
        <f t="shared" si="895"/>
        <v>42671</v>
      </c>
      <c r="M2139" s="13">
        <v>38746539.449751474</v>
      </c>
      <c r="N2139" s="14">
        <f t="shared" si="893"/>
        <v>-3.177019547587645E-3</v>
      </c>
      <c r="O2139" s="14">
        <f>M2139/MAX(M$13:$M2139)-1</f>
        <v>-1.71138972297179E-2</v>
      </c>
    </row>
    <row r="2140" spans="1:15" x14ac:dyDescent="0.3">
      <c r="A2140" s="12">
        <f t="shared" si="894"/>
        <v>42672</v>
      </c>
      <c r="B2140" s="13">
        <v>2130996.8442045632</v>
      </c>
      <c r="C2140" s="14">
        <f t="shared" si="892"/>
        <v>0</v>
      </c>
      <c r="D2140" s="14">
        <f>B2140/MAX($B$13:B2140)-1</f>
        <v>-5.6038724008144913E-2</v>
      </c>
      <c r="L2140" s="12">
        <f t="shared" si="895"/>
        <v>42672</v>
      </c>
      <c r="M2140" s="13">
        <v>38746539.449751474</v>
      </c>
      <c r="N2140" s="14">
        <f t="shared" si="893"/>
        <v>0</v>
      </c>
      <c r="O2140" s="14">
        <f>M2140/MAX(M$13:$M2140)-1</f>
        <v>-1.71138972297179E-2</v>
      </c>
    </row>
    <row r="2141" spans="1:15" x14ac:dyDescent="0.3">
      <c r="A2141" s="12">
        <f t="shared" si="894"/>
        <v>42673</v>
      </c>
      <c r="B2141" s="13">
        <v>2130996.8442045632</v>
      </c>
      <c r="C2141" s="14">
        <f t="shared" si="892"/>
        <v>0</v>
      </c>
      <c r="D2141" s="14">
        <f>B2141/MAX($B$13:B2141)-1</f>
        <v>-5.6038724008144913E-2</v>
      </c>
      <c r="L2141" s="12">
        <f t="shared" si="895"/>
        <v>42673</v>
      </c>
      <c r="M2141" s="13">
        <v>38746539.449751474</v>
      </c>
      <c r="N2141" s="14">
        <f t="shared" si="893"/>
        <v>0</v>
      </c>
      <c r="O2141" s="14">
        <f>M2141/MAX(M$13:$M2141)-1</f>
        <v>-1.71138972297179E-2</v>
      </c>
    </row>
    <row r="2142" spans="1:15" x14ac:dyDescent="0.3">
      <c r="A2142" s="12">
        <f t="shared" si="894"/>
        <v>42674</v>
      </c>
      <c r="B2142" s="13">
        <v>2130996.8442045632</v>
      </c>
      <c r="C2142" s="14">
        <f t="shared" si="892"/>
        <v>0</v>
      </c>
      <c r="D2142" s="14">
        <f>B2142/MAX($B$13:B2142)-1</f>
        <v>-5.6038724008144913E-2</v>
      </c>
      <c r="L2142" s="12">
        <f t="shared" si="895"/>
        <v>42674</v>
      </c>
      <c r="M2142" s="13">
        <v>38746539.449751474</v>
      </c>
      <c r="N2142" s="14">
        <f t="shared" si="893"/>
        <v>0</v>
      </c>
      <c r="O2142" s="14">
        <f>M2142/MAX(M$13:$M2142)-1</f>
        <v>-1.71138972297179E-2</v>
      </c>
    </row>
    <row r="2143" spans="1:15" x14ac:dyDescent="0.3">
      <c r="A2143" s="12">
        <f t="shared" si="894"/>
        <v>42675</v>
      </c>
      <c r="B2143" s="13">
        <v>2130354.164067558</v>
      </c>
      <c r="C2143" s="14">
        <f t="shared" si="892"/>
        <v>-3.0158662071833042E-4</v>
      </c>
      <c r="D2143" s="14">
        <f>B2143/MAX($B$13:B2143)-1</f>
        <v>-5.6323410099460292E-2</v>
      </c>
      <c r="L2143" s="12">
        <f t="shared" si="895"/>
        <v>42675</v>
      </c>
      <c r="M2143" s="13">
        <v>38477751.867087916</v>
      </c>
      <c r="N2143" s="14">
        <f t="shared" si="893"/>
        <v>-6.9370732581715E-3</v>
      </c>
      <c r="O2143" s="14">
        <f>M2143/MAX(M$13:$M2143)-1</f>
        <v>-2.3932250129074073E-2</v>
      </c>
    </row>
    <row r="2144" spans="1:15" x14ac:dyDescent="0.3">
      <c r="A2144" s="12">
        <f t="shared" si="894"/>
        <v>42676</v>
      </c>
      <c r="B2144" s="13">
        <v>2118876.6146754213</v>
      </c>
      <c r="C2144" s="14">
        <f t="shared" si="892"/>
        <v>-5.387625018284381E-3</v>
      </c>
      <c r="D2144" s="14">
        <f>B2144/MAX($B$13:B2144)-1</f>
        <v>-6.1407585704377765E-2</v>
      </c>
      <c r="L2144" s="12">
        <f t="shared" si="895"/>
        <v>42676</v>
      </c>
      <c r="M2144" s="13">
        <v>38823307.7241465</v>
      </c>
      <c r="N2144" s="14">
        <f t="shared" si="893"/>
        <v>8.9806664966347594E-3</v>
      </c>
      <c r="O2144" s="14">
        <f>M2144/MAX(M$13:$M2144)-1</f>
        <v>-1.5166511189362408E-2</v>
      </c>
    </row>
    <row r="2145" spans="1:15" x14ac:dyDescent="0.3">
      <c r="A2145" s="12">
        <f t="shared" si="894"/>
        <v>42677</v>
      </c>
      <c r="B2145" s="13">
        <v>2112061.1107921316</v>
      </c>
      <c r="C2145" s="14">
        <f t="shared" si="892"/>
        <v>-3.2165647759219151E-3</v>
      </c>
      <c r="D2145" s="14">
        <f>B2145/MAX($B$13:B2145)-1</f>
        <v>-6.442662900314855E-2</v>
      </c>
      <c r="L2145" s="12">
        <f t="shared" si="895"/>
        <v>42677</v>
      </c>
      <c r="M2145" s="13">
        <v>38924421.888844214</v>
      </c>
      <c r="N2145" s="14">
        <f t="shared" si="893"/>
        <v>2.6044706292458475E-3</v>
      </c>
      <c r="O2145" s="14">
        <f>M2145/MAX(M$13:$M2145)-1</f>
        <v>-1.260154129305735E-2</v>
      </c>
    </row>
    <row r="2146" spans="1:15" x14ac:dyDescent="0.3">
      <c r="A2146" s="12">
        <f t="shared" si="894"/>
        <v>42678</v>
      </c>
      <c r="B2146" s="13">
        <v>2114143.8561505005</v>
      </c>
      <c r="C2146" s="14">
        <f t="shared" si="892"/>
        <v>9.8611983702867612E-4</v>
      </c>
      <c r="D2146" s="14">
        <f>B2146/MAX($B$13:B2146)-1</f>
        <v>-6.3504041543012812E-2</v>
      </c>
      <c r="L2146" s="12">
        <f t="shared" si="895"/>
        <v>42678</v>
      </c>
      <c r="M2146" s="13">
        <v>39133510.61938782</v>
      </c>
      <c r="N2146" s="14">
        <f t="shared" si="893"/>
        <v>5.371659241097948E-3</v>
      </c>
      <c r="O2146" s="14">
        <f>M2146/MAX(M$13:$M2146)-1</f>
        <v>-7.2975732376984181E-3</v>
      </c>
    </row>
    <row r="2147" spans="1:15" x14ac:dyDescent="0.3">
      <c r="A2147" s="12">
        <f t="shared" si="894"/>
        <v>42679</v>
      </c>
      <c r="B2147" s="13">
        <v>2114143.8561505005</v>
      </c>
      <c r="C2147" s="14">
        <f t="shared" si="892"/>
        <v>0</v>
      </c>
      <c r="D2147" s="14">
        <f>B2147/MAX($B$13:B2147)-1</f>
        <v>-6.3504041543012812E-2</v>
      </c>
      <c r="L2147" s="12">
        <f t="shared" si="895"/>
        <v>42679</v>
      </c>
      <c r="M2147" s="13">
        <v>39133510.61938782</v>
      </c>
      <c r="N2147" s="14">
        <f t="shared" si="893"/>
        <v>0</v>
      </c>
      <c r="O2147" s="14">
        <f>M2147/MAX(M$13:$M2147)-1</f>
        <v>-7.2975732376984181E-3</v>
      </c>
    </row>
    <row r="2148" spans="1:15" x14ac:dyDescent="0.3">
      <c r="A2148" s="12">
        <f t="shared" si="894"/>
        <v>42680</v>
      </c>
      <c r="B2148" s="13">
        <v>2114143.8561505005</v>
      </c>
      <c r="C2148" s="14">
        <f t="shared" si="892"/>
        <v>0</v>
      </c>
      <c r="D2148" s="14">
        <f>B2148/MAX($B$13:B2148)-1</f>
        <v>-6.3504041543012812E-2</v>
      </c>
      <c r="L2148" s="12">
        <f t="shared" si="895"/>
        <v>42680</v>
      </c>
      <c r="M2148" s="13">
        <v>39133510.61938782</v>
      </c>
      <c r="N2148" s="14">
        <f t="shared" si="893"/>
        <v>0</v>
      </c>
      <c r="O2148" s="14">
        <f>M2148/MAX(M$13:$M2148)-1</f>
        <v>-7.2975732376984181E-3</v>
      </c>
    </row>
    <row r="2149" spans="1:15" x14ac:dyDescent="0.3">
      <c r="A2149" s="12">
        <f t="shared" si="894"/>
        <v>42681</v>
      </c>
      <c r="B2149" s="13">
        <v>2119783.9774642186</v>
      </c>
      <c r="C2149" s="14">
        <f t="shared" si="892"/>
        <v>2.6678039421537125E-3</v>
      </c>
      <c r="D2149" s="14">
        <f>B2149/MAX($B$13:B2149)-1</f>
        <v>-6.1005653933230319E-2</v>
      </c>
      <c r="L2149" s="12">
        <f t="shared" si="895"/>
        <v>42681</v>
      </c>
      <c r="M2149" s="13">
        <v>38802854.67243591</v>
      </c>
      <c r="N2149" s="14">
        <f t="shared" si="893"/>
        <v>-8.4494322568672287E-3</v>
      </c>
      <c r="O2149" s="14">
        <f>M2149/MAX(M$13:$M2149)-1</f>
        <v>-1.5685345143854112E-2</v>
      </c>
    </row>
    <row r="2150" spans="1:15" x14ac:dyDescent="0.3">
      <c r="A2150" s="12">
        <f t="shared" si="894"/>
        <v>42682</v>
      </c>
      <c r="B2150" s="13">
        <v>2131500.1092750384</v>
      </c>
      <c r="C2150" s="14">
        <f t="shared" si="892"/>
        <v>5.5270404604317314E-3</v>
      </c>
      <c r="D2150" s="14">
        <f>B2150/MAX($B$13:B2150)-1</f>
        <v>-5.5815794190402612E-2</v>
      </c>
      <c r="L2150" s="12">
        <f t="shared" si="895"/>
        <v>42682</v>
      </c>
      <c r="M2150" s="13">
        <v>38925849.330917805</v>
      </c>
      <c r="N2150" s="14">
        <f t="shared" si="893"/>
        <v>3.1697322148120932E-3</v>
      </c>
      <c r="O2150" s="14">
        <f>M2150/MAX(M$13:$M2150)-1</f>
        <v>-1.2565331272844871E-2</v>
      </c>
    </row>
    <row r="2151" spans="1:15" x14ac:dyDescent="0.3">
      <c r="A2151" s="12">
        <f t="shared" si="894"/>
        <v>42683</v>
      </c>
      <c r="B2151" s="13">
        <v>2112791.1357781729</v>
      </c>
      <c r="C2151" s="14">
        <f t="shared" si="892"/>
        <v>-8.7773739327786648E-3</v>
      </c>
      <c r="D2151" s="14">
        <f>B2151/MAX($B$13:B2151)-1</f>
        <v>-6.4103252026217028E-2</v>
      </c>
      <c r="L2151" s="12">
        <f t="shared" si="895"/>
        <v>42683</v>
      </c>
      <c r="M2151" s="13">
        <v>36984572.094688147</v>
      </c>
      <c r="N2151" s="14">
        <f t="shared" si="893"/>
        <v>-4.987115938630915E-2</v>
      </c>
      <c r="O2151" s="14">
        <f>M2151/MAX(M$13:$M2151)-1</f>
        <v>-6.1809843020504185E-2</v>
      </c>
    </row>
    <row r="2152" spans="1:15" x14ac:dyDescent="0.3">
      <c r="A2152" s="12">
        <f t="shared" si="894"/>
        <v>42684</v>
      </c>
      <c r="B2152" s="13">
        <v>2113334.5607167091</v>
      </c>
      <c r="C2152" s="14">
        <f t="shared" si="892"/>
        <v>2.5720712726107209E-4</v>
      </c>
      <c r="D2152" s="14">
        <f>B2152/MAX($B$13:B2152)-1</f>
        <v>-6.3862532712257725E-2</v>
      </c>
      <c r="L2152" s="12">
        <f t="shared" si="895"/>
        <v>42684</v>
      </c>
      <c r="M2152" s="13">
        <v>38140685.916963324</v>
      </c>
      <c r="N2152" s="14">
        <f t="shared" si="893"/>
        <v>3.125935374661859E-2</v>
      </c>
      <c r="O2152" s="14">
        <f>M2152/MAX(M$13:$M2152)-1</f>
        <v>-3.248262502188648E-2</v>
      </c>
    </row>
    <row r="2153" spans="1:15" x14ac:dyDescent="0.3">
      <c r="A2153" s="12">
        <f t="shared" si="894"/>
        <v>42685</v>
      </c>
      <c r="B2153" s="13">
        <v>2103718.2403029692</v>
      </c>
      <c r="C2153" s="14">
        <f t="shared" si="892"/>
        <v>-4.5503067013102916E-3</v>
      </c>
      <c r="D2153" s="14">
        <f>B2153/MAX($B$13:B2153)-1</f>
        <v>-6.8122245303004703E-2</v>
      </c>
      <c r="L2153" s="12">
        <f t="shared" si="895"/>
        <v>42685</v>
      </c>
      <c r="M2153" s="13">
        <v>37604482.559730805</v>
      </c>
      <c r="N2153" s="14">
        <f t="shared" si="893"/>
        <v>-1.4058566183101529E-2</v>
      </c>
      <c r="O2153" s="14">
        <f>M2153/MAX(M$13:$M2153)-1</f>
        <v>-4.6084532071317019E-2</v>
      </c>
    </row>
    <row r="2154" spans="1:15" x14ac:dyDescent="0.3">
      <c r="A2154" s="12">
        <f t="shared" si="894"/>
        <v>42686</v>
      </c>
      <c r="B2154" s="13">
        <v>2103718.2403029692</v>
      </c>
      <c r="C2154" s="14">
        <f t="shared" si="892"/>
        <v>0</v>
      </c>
      <c r="D2154" s="14">
        <f>B2154/MAX($B$13:B2154)-1</f>
        <v>-6.8122245303004703E-2</v>
      </c>
      <c r="L2154" s="12">
        <f t="shared" si="895"/>
        <v>42686</v>
      </c>
      <c r="M2154" s="13">
        <v>37604482.559730805</v>
      </c>
      <c r="N2154" s="14">
        <f t="shared" si="893"/>
        <v>0</v>
      </c>
      <c r="O2154" s="14">
        <f>M2154/MAX(M$13:$M2154)-1</f>
        <v>-4.6084532071317019E-2</v>
      </c>
    </row>
    <row r="2155" spans="1:15" x14ac:dyDescent="0.3">
      <c r="A2155" s="12">
        <f t="shared" si="894"/>
        <v>42687</v>
      </c>
      <c r="B2155" s="13">
        <v>2103718.2403029692</v>
      </c>
      <c r="C2155" s="14">
        <f t="shared" si="892"/>
        <v>0</v>
      </c>
      <c r="D2155" s="14">
        <f>B2155/MAX($B$13:B2155)-1</f>
        <v>-6.8122245303004703E-2</v>
      </c>
      <c r="L2155" s="12">
        <f t="shared" si="895"/>
        <v>42687</v>
      </c>
      <c r="M2155" s="13">
        <v>37604482.559730805</v>
      </c>
      <c r="N2155" s="14">
        <f t="shared" si="893"/>
        <v>0</v>
      </c>
      <c r="O2155" s="14">
        <f>M2155/MAX(M$13:$M2155)-1</f>
        <v>-4.6084532071317019E-2</v>
      </c>
    </row>
    <row r="2156" spans="1:15" x14ac:dyDescent="0.3">
      <c r="A2156" s="12">
        <f t="shared" si="894"/>
        <v>42688</v>
      </c>
      <c r="B2156" s="13">
        <v>2103718.2403029692</v>
      </c>
      <c r="C2156" s="14">
        <f t="shared" si="892"/>
        <v>0</v>
      </c>
      <c r="D2156" s="14">
        <f>B2156/MAX($B$13:B2156)-1</f>
        <v>-6.8122245303004703E-2</v>
      </c>
      <c r="L2156" s="12">
        <f t="shared" si="895"/>
        <v>42688</v>
      </c>
      <c r="M2156" s="13">
        <v>37604482.559730805</v>
      </c>
      <c r="N2156" s="14">
        <f t="shared" si="893"/>
        <v>0</v>
      </c>
      <c r="O2156" s="14">
        <f>M2156/MAX(M$13:$M2156)-1</f>
        <v>-4.6084532071317019E-2</v>
      </c>
    </row>
    <row r="2157" spans="1:15" x14ac:dyDescent="0.3">
      <c r="A2157" s="12">
        <f t="shared" si="894"/>
        <v>42689</v>
      </c>
      <c r="B2157" s="13">
        <v>2061177.7039311924</v>
      </c>
      <c r="C2157" s="14">
        <f t="shared" si="892"/>
        <v>-2.0221594107417307E-2</v>
      </c>
      <c r="D2157" s="14">
        <f>B2157/MAX($B$13:B2157)-1</f>
        <v>-8.6966299016218773E-2</v>
      </c>
      <c r="L2157" s="12">
        <f t="shared" si="895"/>
        <v>42689</v>
      </c>
      <c r="M2157" s="13">
        <v>37630182.443795443</v>
      </c>
      <c r="N2157" s="14">
        <f t="shared" si="893"/>
        <v>6.8342607889415596E-4</v>
      </c>
      <c r="O2157" s="14">
        <f>M2157/MAX(M$13:$M2157)-1</f>
        <v>-4.5432601363474046E-2</v>
      </c>
    </row>
    <row r="2158" spans="1:15" x14ac:dyDescent="0.3">
      <c r="A2158" s="12">
        <f t="shared" si="894"/>
        <v>42690</v>
      </c>
      <c r="B2158" s="13">
        <v>2086037.866195109</v>
      </c>
      <c r="C2158" s="14">
        <f t="shared" si="892"/>
        <v>1.2061144566284598E-2</v>
      </c>
      <c r="D2158" s="14">
        <f>B2158/MAX($B$13:B2158)-1</f>
        <v>-7.5954067554763527E-2</v>
      </c>
      <c r="L2158" s="12">
        <f t="shared" si="895"/>
        <v>42690</v>
      </c>
      <c r="M2158" s="13">
        <v>38297932.903839283</v>
      </c>
      <c r="N2158" s="14">
        <f t="shared" si="893"/>
        <v>1.7745076337091659E-2</v>
      </c>
      <c r="O2158" s="14">
        <f>M2158/MAX(M$13:$M2158)-1</f>
        <v>-2.8493730005769824E-2</v>
      </c>
    </row>
    <row r="2159" spans="1:15" x14ac:dyDescent="0.3">
      <c r="A2159" s="12">
        <f t="shared" si="894"/>
        <v>42691</v>
      </c>
      <c r="B2159" s="13">
        <v>2095026.4235404283</v>
      </c>
      <c r="C2159" s="14">
        <f t="shared" si="892"/>
        <v>4.3089137982497139E-3</v>
      </c>
      <c r="D2159" s="14">
        <f>B2159/MAX($B$13:B2159)-1</f>
        <v>-7.1972433286233817E-2</v>
      </c>
      <c r="L2159" s="12">
        <f t="shared" si="895"/>
        <v>42691</v>
      </c>
      <c r="M2159" s="13">
        <v>38844672.129270941</v>
      </c>
      <c r="N2159" s="14">
        <f t="shared" si="893"/>
        <v>1.4275946088381453E-2</v>
      </c>
      <c r="O2159" s="14">
        <f>M2159/MAX(M$13:$M2159)-1</f>
        <v>-1.4624558870807713E-2</v>
      </c>
    </row>
    <row r="2160" spans="1:15" x14ac:dyDescent="0.3">
      <c r="A2160" s="12">
        <f t="shared" si="894"/>
        <v>42692</v>
      </c>
      <c r="B2160" s="13">
        <v>2112862.9066979275</v>
      </c>
      <c r="C2160" s="14">
        <f t="shared" si="892"/>
        <v>8.5137270619035643E-3</v>
      </c>
      <c r="D2160" s="14">
        <f>B2160/MAX($B$13:B2160)-1</f>
        <v>-6.4071459877310333E-2</v>
      </c>
      <c r="L2160" s="12">
        <f t="shared" si="895"/>
        <v>42692</v>
      </c>
      <c r="M2160" s="13">
        <v>38860907.477647029</v>
      </c>
      <c r="N2160" s="14">
        <f t="shared" si="893"/>
        <v>4.179556033336862E-4</v>
      </c>
      <c r="O2160" s="14">
        <f>M2160/MAX(M$13:$M2160)-1</f>
        <v>-1.4212715683800337E-2</v>
      </c>
    </row>
    <row r="2161" spans="1:15" x14ac:dyDescent="0.3">
      <c r="A2161" s="12">
        <f t="shared" si="894"/>
        <v>42693</v>
      </c>
      <c r="B2161" s="13">
        <v>2112862.9066979275</v>
      </c>
      <c r="C2161" s="14">
        <f t="shared" si="892"/>
        <v>0</v>
      </c>
      <c r="D2161" s="14">
        <f>B2161/MAX($B$13:B2161)-1</f>
        <v>-6.4071459877310333E-2</v>
      </c>
      <c r="L2161" s="12">
        <f t="shared" si="895"/>
        <v>42693</v>
      </c>
      <c r="M2161" s="13">
        <v>38860907.477647029</v>
      </c>
      <c r="N2161" s="14">
        <f t="shared" si="893"/>
        <v>0</v>
      </c>
      <c r="O2161" s="14">
        <f>M2161/MAX(M$13:$M2161)-1</f>
        <v>-1.4212715683800337E-2</v>
      </c>
    </row>
    <row r="2162" spans="1:15" x14ac:dyDescent="0.3">
      <c r="A2162" s="12">
        <f t="shared" si="894"/>
        <v>42694</v>
      </c>
      <c r="B2162" s="13">
        <v>2112862.9066979275</v>
      </c>
      <c r="C2162" s="14">
        <f t="shared" si="892"/>
        <v>0</v>
      </c>
      <c r="D2162" s="14">
        <f>B2162/MAX($B$13:B2162)-1</f>
        <v>-6.4071459877310333E-2</v>
      </c>
      <c r="L2162" s="12">
        <f t="shared" si="895"/>
        <v>42694</v>
      </c>
      <c r="M2162" s="13">
        <v>38860907.477647029</v>
      </c>
      <c r="N2162" s="14">
        <f t="shared" si="893"/>
        <v>0</v>
      </c>
      <c r="O2162" s="14">
        <f>M2162/MAX(M$13:$M2162)-1</f>
        <v>-1.4212715683800337E-2</v>
      </c>
    </row>
    <row r="2163" spans="1:15" x14ac:dyDescent="0.3">
      <c r="A2163" s="12">
        <f t="shared" si="894"/>
        <v>42695</v>
      </c>
      <c r="B2163" s="13">
        <v>2182824.4010941046</v>
      </c>
      <c r="C2163" s="14">
        <f t="shared" si="892"/>
        <v>3.3112178823526239E-2</v>
      </c>
      <c r="D2163" s="14">
        <f>B2163/MAX($B$13:B2163)-1</f>
        <v>-3.3080826690725984E-2</v>
      </c>
      <c r="L2163" s="12">
        <f t="shared" si="895"/>
        <v>42695</v>
      </c>
      <c r="M2163" s="13">
        <v>39345430.385990582</v>
      </c>
      <c r="N2163" s="14">
        <f t="shared" si="893"/>
        <v>1.2468131595286369E-2</v>
      </c>
      <c r="O2163" s="14">
        <f>M2163/MAX(M$13:$M2163)-1</f>
        <v>-1.921790097985987E-3</v>
      </c>
    </row>
    <row r="2164" spans="1:15" x14ac:dyDescent="0.3">
      <c r="A2164" s="12">
        <f t="shared" si="894"/>
        <v>42696</v>
      </c>
      <c r="B2164" s="13">
        <v>2183358.346398849</v>
      </c>
      <c r="C2164" s="14">
        <f t="shared" si="892"/>
        <v>2.4461212018556111E-4</v>
      </c>
      <c r="D2164" s="14">
        <f>B2164/MAX($B$13:B2164)-1</f>
        <v>-3.284430654169479E-2</v>
      </c>
      <c r="L2164" s="12">
        <f t="shared" si="895"/>
        <v>42696</v>
      </c>
      <c r="M2164" s="13">
        <v>39419026.896978006</v>
      </c>
      <c r="N2164" s="14">
        <f t="shared" si="893"/>
        <v>1.8705224536983422E-3</v>
      </c>
      <c r="O2164" s="14">
        <f>M2164/MAX(M$13:$M2164)-1</f>
        <v>-5.4862395817090182E-5</v>
      </c>
    </row>
    <row r="2165" spans="1:15" x14ac:dyDescent="0.3">
      <c r="A2165" s="12">
        <f t="shared" si="894"/>
        <v>42697</v>
      </c>
      <c r="B2165" s="13">
        <v>2189004.3763631908</v>
      </c>
      <c r="C2165" s="14">
        <f t="shared" si="892"/>
        <v>2.5859382971440414E-3</v>
      </c>
      <c r="D2165" s="14">
        <f>B2165/MAX($B$13:B2165)-1</f>
        <v>-3.0343301594680017E-2</v>
      </c>
      <c r="L2165" s="12">
        <f t="shared" si="895"/>
        <v>42697</v>
      </c>
      <c r="M2165" s="13">
        <v>39530615.590065412</v>
      </c>
      <c r="N2165" s="14">
        <f t="shared" si="893"/>
        <v>2.830833277012168E-3</v>
      </c>
      <c r="O2165" s="14">
        <f>M2165/MAX(M$13:$M2165)-1</f>
        <v>0</v>
      </c>
    </row>
    <row r="2166" spans="1:15" x14ac:dyDescent="0.3">
      <c r="A2166" s="12">
        <f t="shared" si="894"/>
        <v>42698</v>
      </c>
      <c r="B2166" s="13">
        <v>2196840.9515385726</v>
      </c>
      <c r="C2166" s="14">
        <f t="shared" si="892"/>
        <v>3.5799723655196569E-3</v>
      </c>
      <c r="D2166" s="14">
        <f>B2166/MAX($B$13:B2166)-1</f>
        <v>-2.687195741034798E-2</v>
      </c>
      <c r="L2166" s="12">
        <f t="shared" si="895"/>
        <v>42698</v>
      </c>
      <c r="M2166" s="13">
        <v>39298925.262651004</v>
      </c>
      <c r="N2166" s="14">
        <f t="shared" si="893"/>
        <v>-5.8610351484795764E-3</v>
      </c>
      <c r="O2166" s="14">
        <f>M2166/MAX(M$13:$M2166)-1</f>
        <v>-5.8610351484795764E-3</v>
      </c>
    </row>
    <row r="2167" spans="1:15" x14ac:dyDescent="0.3">
      <c r="A2167" s="12">
        <f t="shared" si="894"/>
        <v>42699</v>
      </c>
      <c r="B2167" s="13">
        <v>2196840.9515385726</v>
      </c>
      <c r="C2167" s="14">
        <f t="shared" si="892"/>
        <v>0</v>
      </c>
      <c r="D2167" s="14">
        <f>B2167/MAX($B$13:B2167)-1</f>
        <v>-2.687195741034798E-2</v>
      </c>
      <c r="L2167" s="12">
        <f t="shared" si="895"/>
        <v>42699</v>
      </c>
      <c r="M2167" s="13">
        <v>39183808.785206057</v>
      </c>
      <c r="N2167" s="14">
        <f t="shared" si="893"/>
        <v>-2.9292525603582531E-3</v>
      </c>
      <c r="O2167" s="14">
        <f>M2167/MAX(M$13:$M2167)-1</f>
        <v>-8.773119256622719E-3</v>
      </c>
    </row>
    <row r="2168" spans="1:15" x14ac:dyDescent="0.3">
      <c r="A2168" s="12">
        <f t="shared" si="894"/>
        <v>42700</v>
      </c>
      <c r="B2168" s="13">
        <v>2196840.9515385726</v>
      </c>
      <c r="C2168" s="14">
        <f t="shared" si="892"/>
        <v>0</v>
      </c>
      <c r="D2168" s="14">
        <f>B2168/MAX($B$13:B2168)-1</f>
        <v>-2.687195741034798E-2</v>
      </c>
      <c r="L2168" s="12">
        <f t="shared" si="895"/>
        <v>42700</v>
      </c>
      <c r="M2168" s="13">
        <v>39183808.785206057</v>
      </c>
      <c r="N2168" s="14">
        <f t="shared" si="893"/>
        <v>0</v>
      </c>
      <c r="O2168" s="14">
        <f>M2168/MAX(M$13:$M2168)-1</f>
        <v>-8.773119256622719E-3</v>
      </c>
    </row>
    <row r="2169" spans="1:15" x14ac:dyDescent="0.3">
      <c r="A2169" s="12">
        <f t="shared" si="894"/>
        <v>42701</v>
      </c>
      <c r="B2169" s="13">
        <v>2196840.9515385726</v>
      </c>
      <c r="C2169" s="14">
        <f t="shared" si="892"/>
        <v>0</v>
      </c>
      <c r="D2169" s="14">
        <f>B2169/MAX($B$13:B2169)-1</f>
        <v>-2.687195741034798E-2</v>
      </c>
      <c r="L2169" s="12">
        <f t="shared" si="895"/>
        <v>42701</v>
      </c>
      <c r="M2169" s="13">
        <v>39183808.785206057</v>
      </c>
      <c r="N2169" s="14">
        <f t="shared" si="893"/>
        <v>0</v>
      </c>
      <c r="O2169" s="14">
        <f>M2169/MAX(M$13:$M2169)-1</f>
        <v>-8.773119256622719E-3</v>
      </c>
    </row>
    <row r="2170" spans="1:15" x14ac:dyDescent="0.3">
      <c r="A2170" s="12">
        <f t="shared" si="894"/>
        <v>42702</v>
      </c>
      <c r="B2170" s="13">
        <v>2197427.2436893508</v>
      </c>
      <c r="C2170" s="14">
        <f t="shared" si="892"/>
        <v>2.6687965297056415E-4</v>
      </c>
      <c r="D2170" s="14">
        <f>B2170/MAX($B$13:B2170)-1</f>
        <v>-2.6612249336045668E-2</v>
      </c>
      <c r="L2170" s="12">
        <f t="shared" si="895"/>
        <v>42702</v>
      </c>
      <c r="M2170" s="13">
        <v>38108127.634896971</v>
      </c>
      <c r="N2170" s="14">
        <f t="shared" si="893"/>
        <v>-2.7452184554228709E-2</v>
      </c>
      <c r="O2170" s="14">
        <f>M2170/MAX(M$13:$M2170)-1</f>
        <v>-3.5984462521902461E-2</v>
      </c>
    </row>
    <row r="2171" spans="1:15" x14ac:dyDescent="0.3">
      <c r="A2171" s="12">
        <f t="shared" si="894"/>
        <v>42703</v>
      </c>
      <c r="B2171" s="13">
        <v>2203503.4407791379</v>
      </c>
      <c r="C2171" s="14">
        <f t="shared" si="892"/>
        <v>2.7651414203755387E-3</v>
      </c>
      <c r="D2171" s="14">
        <f>B2171/MAX($B$13:B2171)-1</f>
        <v>-2.3920694548598576E-2</v>
      </c>
      <c r="L2171" s="12">
        <f t="shared" si="895"/>
        <v>42703</v>
      </c>
      <c r="M2171" s="13">
        <v>37785113.428107277</v>
      </c>
      <c r="N2171" s="14">
        <f t="shared" si="893"/>
        <v>-8.4762549838292012E-3</v>
      </c>
      <c r="O2171" s="14">
        <f>M2171/MAX(M$13:$M2171)-1</f>
        <v>-4.4155704025939935E-2</v>
      </c>
    </row>
    <row r="2172" spans="1:15" x14ac:dyDescent="0.3">
      <c r="A2172" s="12">
        <f t="shared" si="894"/>
        <v>42704</v>
      </c>
      <c r="B2172" s="13">
        <v>2208103.1610999992</v>
      </c>
      <c r="C2172" s="14">
        <f t="shared" si="892"/>
        <v>2.0874577437623998E-3</v>
      </c>
      <c r="D2172" s="14">
        <f>B2172/MAX($B$13:B2172)-1</f>
        <v>-2.1883170243907957E-2</v>
      </c>
      <c r="L2172" s="12">
        <f t="shared" si="895"/>
        <v>42704</v>
      </c>
      <c r="M2172" s="13">
        <v>37988122.280847281</v>
      </c>
      <c r="N2172" s="14">
        <f t="shared" si="893"/>
        <v>5.3727204796212291E-3</v>
      </c>
      <c r="O2172" s="14">
        <f>M2172/MAX(M$13:$M2172)-1</f>
        <v>-3.9020219801630951E-2</v>
      </c>
    </row>
    <row r="2173" spans="1:15" x14ac:dyDescent="0.3">
      <c r="A2173" s="12">
        <f t="shared" si="894"/>
        <v>42705</v>
      </c>
      <c r="B2173" s="13">
        <v>2208109.7619604548</v>
      </c>
      <c r="C2173" s="14">
        <f t="shared" si="892"/>
        <v>2.9893804653902123E-6</v>
      </c>
      <c r="D2173" s="14">
        <f>B2173/MAX($B$13:B2173)-1</f>
        <v>-2.1880246280564175E-2</v>
      </c>
      <c r="L2173" s="12">
        <f t="shared" si="895"/>
        <v>42705</v>
      </c>
      <c r="M2173" s="13">
        <v>37253962.37226671</v>
      </c>
      <c r="N2173" s="14">
        <f t="shared" si="893"/>
        <v>-1.9326038364120945E-2</v>
      </c>
      <c r="O2173" s="14">
        <f>M2173/MAX(M$13:$M2173)-1</f>
        <v>-5.7592151900889066E-2</v>
      </c>
    </row>
    <row r="2174" spans="1:15" x14ac:dyDescent="0.3">
      <c r="A2174" s="12">
        <f t="shared" si="894"/>
        <v>42706</v>
      </c>
      <c r="B2174" s="13">
        <v>2204299.8313303664</v>
      </c>
      <c r="C2174" s="14">
        <f t="shared" si="892"/>
        <v>-1.7254262880055382E-3</v>
      </c>
      <c r="D2174" s="14">
        <f>B2174/MAX($B$13:B2174)-1</f>
        <v>-2.3567919816449234E-2</v>
      </c>
      <c r="L2174" s="12">
        <f t="shared" si="895"/>
        <v>42706</v>
      </c>
      <c r="M2174" s="13">
        <v>36646782.697421648</v>
      </c>
      <c r="N2174" s="14">
        <f t="shared" si="893"/>
        <v>-1.6298391799983936E-2</v>
      </c>
      <c r="O2174" s="14">
        <f>M2174/MAX(M$13:$M2174)-1</f>
        <v>-7.2951884244588205E-2</v>
      </c>
    </row>
    <row r="2175" spans="1:15" x14ac:dyDescent="0.3">
      <c r="A2175" s="12">
        <f t="shared" si="894"/>
        <v>42707</v>
      </c>
      <c r="B2175" s="13">
        <v>2204299.8313303664</v>
      </c>
      <c r="C2175" s="14">
        <f t="shared" si="892"/>
        <v>0</v>
      </c>
      <c r="D2175" s="14">
        <f>B2175/MAX($B$13:B2175)-1</f>
        <v>-2.3567919816449234E-2</v>
      </c>
      <c r="L2175" s="12">
        <f t="shared" si="895"/>
        <v>42707</v>
      </c>
      <c r="M2175" s="13">
        <v>36646782.697421648</v>
      </c>
      <c r="N2175" s="14">
        <f t="shared" si="893"/>
        <v>0</v>
      </c>
      <c r="O2175" s="14">
        <f>M2175/MAX(M$13:$M2175)-1</f>
        <v>-7.2951884244588205E-2</v>
      </c>
    </row>
    <row r="2176" spans="1:15" x14ac:dyDescent="0.3">
      <c r="A2176" s="12">
        <f t="shared" si="894"/>
        <v>42708</v>
      </c>
      <c r="B2176" s="13">
        <v>2204299.8313303664</v>
      </c>
      <c r="C2176" s="14">
        <f t="shared" si="892"/>
        <v>0</v>
      </c>
      <c r="D2176" s="14">
        <f>B2176/MAX($B$13:B2176)-1</f>
        <v>-2.3567919816449234E-2</v>
      </c>
      <c r="L2176" s="12">
        <f t="shared" si="895"/>
        <v>42708</v>
      </c>
      <c r="M2176" s="13">
        <v>36646782.697421648</v>
      </c>
      <c r="N2176" s="14">
        <f t="shared" si="893"/>
        <v>0</v>
      </c>
      <c r="O2176" s="14">
        <f>M2176/MAX(M$13:$M2176)-1</f>
        <v>-7.2951884244588205E-2</v>
      </c>
    </row>
    <row r="2177" spans="1:15" x14ac:dyDescent="0.3">
      <c r="A2177" s="12">
        <f t="shared" si="894"/>
        <v>42709</v>
      </c>
      <c r="B2177" s="13">
        <v>2213638.0583972442</v>
      </c>
      <c r="C2177" s="14">
        <f t="shared" si="892"/>
        <v>4.23636881614331E-3</v>
      </c>
      <c r="D2177" s="14">
        <f>B2177/MAX($B$13:B2177)-1</f>
        <v>-1.9431393400877739E-2</v>
      </c>
      <c r="L2177" s="12">
        <f t="shared" si="895"/>
        <v>42709</v>
      </c>
      <c r="M2177" s="13">
        <v>36487968.667133793</v>
      </c>
      <c r="N2177" s="14">
        <f t="shared" si="893"/>
        <v>-4.3336418260538911E-3</v>
      </c>
      <c r="O2177" s="14">
        <f>M2177/MAX(M$13:$M2177)-1</f>
        <v>-7.6969378733790283E-2</v>
      </c>
    </row>
    <row r="2178" spans="1:15" x14ac:dyDescent="0.3">
      <c r="A2178" s="12">
        <f t="shared" si="894"/>
        <v>42710</v>
      </c>
      <c r="B2178" s="13">
        <v>2211536.754646529</v>
      </c>
      <c r="C2178" s="14">
        <f t="shared" si="892"/>
        <v>-9.4925353435448834E-4</v>
      </c>
      <c r="D2178" s="14">
        <f>B2178/MAX($B$13:B2178)-1</f>
        <v>-2.0362201616369036E-2</v>
      </c>
      <c r="L2178" s="12">
        <f t="shared" si="895"/>
        <v>42710</v>
      </c>
      <c r="M2178" s="13">
        <v>36513361.987025179</v>
      </c>
      <c r="N2178" s="14">
        <f t="shared" si="893"/>
        <v>6.9593679283830312E-4</v>
      </c>
      <c r="O2178" s="14">
        <f>M2178/MAX(M$13:$M2178)-1</f>
        <v>-7.6327007763534849E-2</v>
      </c>
    </row>
    <row r="2179" spans="1:15" x14ac:dyDescent="0.3">
      <c r="A2179" s="12">
        <f t="shared" si="894"/>
        <v>42711</v>
      </c>
      <c r="B2179" s="13">
        <v>2212210.5364977447</v>
      </c>
      <c r="C2179" s="14">
        <f t="shared" si="892"/>
        <v>3.0466681134733165E-4</v>
      </c>
      <c r="D2179" s="14">
        <f>B2179/MAX($B$13:B2179)-1</f>
        <v>-2.0063738492060113E-2</v>
      </c>
      <c r="L2179" s="12">
        <f t="shared" si="895"/>
        <v>42711</v>
      </c>
      <c r="M2179" s="13">
        <v>36574951.010150783</v>
      </c>
      <c r="N2179" s="14">
        <f t="shared" si="893"/>
        <v>1.6867530069537562E-3</v>
      </c>
      <c r="O2179" s="14">
        <f>M2179/MAX(M$13:$M2179)-1</f>
        <v>-7.476899956643801E-2</v>
      </c>
    </row>
    <row r="2180" spans="1:15" x14ac:dyDescent="0.3">
      <c r="A2180" s="12">
        <f t="shared" si="894"/>
        <v>42712</v>
      </c>
      <c r="B2180" s="13">
        <v>2213610.5866199271</v>
      </c>
      <c r="C2180" s="14">
        <f t="shared" si="892"/>
        <v>6.3287381516530239E-4</v>
      </c>
      <c r="D2180" s="14">
        <f>B2180/MAX($B$13:B2180)-1</f>
        <v>-1.9443562491620603E-2</v>
      </c>
      <c r="L2180" s="12">
        <f t="shared" si="895"/>
        <v>42712</v>
      </c>
      <c r="M2180" s="13">
        <v>36282890.038092397</v>
      </c>
      <c r="N2180" s="14">
        <f t="shared" si="893"/>
        <v>-7.9852730896982083E-3</v>
      </c>
      <c r="O2180" s="14">
        <f>M2180/MAX(M$13:$M2180)-1</f>
        <v>-8.2157221775954636E-2</v>
      </c>
    </row>
    <row r="2181" spans="1:15" x14ac:dyDescent="0.3">
      <c r="A2181" s="12">
        <f t="shared" si="894"/>
        <v>42713</v>
      </c>
      <c r="B2181" s="13">
        <v>2219513.985197179</v>
      </c>
      <c r="C2181" s="14">
        <f t="shared" si="892"/>
        <v>2.6668640875386895E-3</v>
      </c>
      <c r="D2181" s="14">
        <f>B2181/MAX($B$13:B2181)-1</f>
        <v>-1.6828551742624764E-2</v>
      </c>
      <c r="L2181" s="12">
        <f t="shared" si="895"/>
        <v>42713</v>
      </c>
      <c r="M2181" s="13">
        <v>36815315.909873314</v>
      </c>
      <c r="N2181" s="14">
        <f t="shared" si="893"/>
        <v>1.4674296099950634E-2</v>
      </c>
      <c r="O2181" s="14">
        <f>M2181/MAX(M$13:$M2181)-1</f>
        <v>-6.8688525075093709E-2</v>
      </c>
    </row>
    <row r="2182" spans="1:15" x14ac:dyDescent="0.3">
      <c r="A2182" s="12">
        <f t="shared" si="894"/>
        <v>42714</v>
      </c>
      <c r="B2182" s="13">
        <v>2219513.985197179</v>
      </c>
      <c r="C2182" s="14">
        <f t="shared" si="892"/>
        <v>0</v>
      </c>
      <c r="D2182" s="14">
        <f>B2182/MAX($B$13:B2182)-1</f>
        <v>-1.6828551742624764E-2</v>
      </c>
      <c r="L2182" s="12">
        <f t="shared" si="895"/>
        <v>42714</v>
      </c>
      <c r="M2182" s="13">
        <v>36815315.909873314</v>
      </c>
      <c r="N2182" s="14">
        <f t="shared" si="893"/>
        <v>0</v>
      </c>
      <c r="O2182" s="14">
        <f>M2182/MAX(M$13:$M2182)-1</f>
        <v>-6.8688525075093709E-2</v>
      </c>
    </row>
    <row r="2183" spans="1:15" x14ac:dyDescent="0.3">
      <c r="A2183" s="12">
        <f t="shared" si="894"/>
        <v>42715</v>
      </c>
      <c r="B2183" s="13">
        <v>2219513.985197179</v>
      </c>
      <c r="C2183" s="14">
        <f t="shared" si="892"/>
        <v>0</v>
      </c>
      <c r="D2183" s="14">
        <f>B2183/MAX($B$13:B2183)-1</f>
        <v>-1.6828551742624764E-2</v>
      </c>
      <c r="L2183" s="12">
        <f t="shared" si="895"/>
        <v>42715</v>
      </c>
      <c r="M2183" s="13">
        <v>36815315.909873314</v>
      </c>
      <c r="N2183" s="14">
        <f t="shared" si="893"/>
        <v>0</v>
      </c>
      <c r="O2183" s="14">
        <f>M2183/MAX(M$13:$M2183)-1</f>
        <v>-6.8688525075093709E-2</v>
      </c>
    </row>
    <row r="2184" spans="1:15" x14ac:dyDescent="0.3">
      <c r="A2184" s="12">
        <f t="shared" si="894"/>
        <v>42716</v>
      </c>
      <c r="B2184" s="13">
        <v>2209885.4350407352</v>
      </c>
      <c r="C2184" s="14">
        <f t="shared" si="892"/>
        <v>-4.3381344837926106E-3</v>
      </c>
      <c r="D2184" s="14">
        <f>B2184/MAX($B$13:B2184)-1</f>
        <v>-2.1093681705790401E-2</v>
      </c>
      <c r="L2184" s="12">
        <f t="shared" si="895"/>
        <v>42716</v>
      </c>
      <c r="M2184" s="13">
        <v>36441687.448383383</v>
      </c>
      <c r="N2184" s="14">
        <f t="shared" si="893"/>
        <v>-1.0148723493358047E-2</v>
      </c>
      <c r="O2184" s="14">
        <f>M2184/MAX(M$13:$M2184)-1</f>
        <v>-7.8140147720298092E-2</v>
      </c>
    </row>
    <row r="2185" spans="1:15" x14ac:dyDescent="0.3">
      <c r="A2185" s="12">
        <f t="shared" si="894"/>
        <v>42717</v>
      </c>
      <c r="B2185" s="13">
        <v>2217798.6113248821</v>
      </c>
      <c r="C2185" s="14">
        <f t="shared" si="892"/>
        <v>3.5808083797796986E-3</v>
      </c>
      <c r="D2185" s="14">
        <f>B2185/MAX($B$13:B2185)-1</f>
        <v>-1.758840575822318E-2</v>
      </c>
      <c r="L2185" s="12">
        <f t="shared" si="895"/>
        <v>42717</v>
      </c>
      <c r="M2185" s="13">
        <v>36545939.292196423</v>
      </c>
      <c r="N2185" s="14">
        <f t="shared" si="893"/>
        <v>2.8607853014683826E-3</v>
      </c>
      <c r="O2185" s="14">
        <f>M2185/MAX(M$13:$M2185)-1</f>
        <v>-7.5502904604882515E-2</v>
      </c>
    </row>
    <row r="2186" spans="1:15" x14ac:dyDescent="0.3">
      <c r="A2186" s="12">
        <f t="shared" si="894"/>
        <v>42718</v>
      </c>
      <c r="B2186" s="13">
        <v>2227395.5354272923</v>
      </c>
      <c r="C2186" s="14">
        <f t="shared" si="892"/>
        <v>4.3272297373642132E-3</v>
      </c>
      <c r="D2186" s="14">
        <f>B2186/MAX($B$13:B2186)-1</f>
        <v>-1.3337285093288798E-2</v>
      </c>
      <c r="L2186" s="12">
        <f t="shared" si="895"/>
        <v>42718</v>
      </c>
      <c r="M2186" s="13">
        <v>36808441.914840639</v>
      </c>
      <c r="N2186" s="14">
        <f t="shared" si="893"/>
        <v>7.1828123104300534E-3</v>
      </c>
      <c r="O2186" s="14">
        <f>M2186/MAX(M$13:$M2186)-1</f>
        <v>-6.8862415487121686E-2</v>
      </c>
    </row>
    <row r="2187" spans="1:15" x14ac:dyDescent="0.3">
      <c r="A2187" s="12">
        <f t="shared" si="894"/>
        <v>42719</v>
      </c>
      <c r="B2187" s="13">
        <v>2226114.4665664267</v>
      </c>
      <c r="C2187" s="14">
        <f t="shared" si="892"/>
        <v>-5.7514206187891936E-4</v>
      </c>
      <c r="D2187" s="14">
        <f>B2187/MAX($B$13:B2187)-1</f>
        <v>-1.3904756321519329E-2</v>
      </c>
      <c r="L2187" s="12">
        <f t="shared" si="895"/>
        <v>42719</v>
      </c>
      <c r="M2187" s="13">
        <v>36765967.652674772</v>
      </c>
      <c r="N2187" s="14">
        <f t="shared" si="893"/>
        <v>-1.1539271959442043E-3</v>
      </c>
      <c r="O2187" s="14">
        <f>M2187/MAX(M$13:$M2187)-1</f>
        <v>-6.9936880469056883E-2</v>
      </c>
    </row>
    <row r="2188" spans="1:15" x14ac:dyDescent="0.3">
      <c r="A2188" s="12">
        <f t="shared" si="894"/>
        <v>42720</v>
      </c>
      <c r="B2188" s="13">
        <v>2228650.7391906013</v>
      </c>
      <c r="C2188" s="14">
        <f t="shared" si="892"/>
        <v>1.1393271380544245E-3</v>
      </c>
      <c r="D2188" s="14">
        <f>B2188/MAX($B$13:B2188)-1</f>
        <v>-1.2781271249690085E-2</v>
      </c>
      <c r="L2188" s="12">
        <f t="shared" si="895"/>
        <v>42720</v>
      </c>
      <c r="M2188" s="13">
        <v>36847926.506687097</v>
      </c>
      <c r="N2188" s="14">
        <f t="shared" si="893"/>
        <v>2.2292043225022873E-3</v>
      </c>
      <c r="O2188" s="14">
        <f>M2188/MAX(M$13:$M2188)-1</f>
        <v>-6.7863579742798441E-2</v>
      </c>
    </row>
    <row r="2189" spans="1:15" x14ac:dyDescent="0.3">
      <c r="A2189" s="12">
        <f t="shared" si="894"/>
        <v>42721</v>
      </c>
      <c r="B2189" s="13">
        <v>2228650.7391906013</v>
      </c>
      <c r="C2189" s="14">
        <f t="shared" si="892"/>
        <v>0</v>
      </c>
      <c r="D2189" s="14">
        <f>B2189/MAX($B$13:B2189)-1</f>
        <v>-1.2781271249690085E-2</v>
      </c>
      <c r="L2189" s="12">
        <f t="shared" si="895"/>
        <v>42721</v>
      </c>
      <c r="M2189" s="13">
        <v>36847926.506687097</v>
      </c>
      <c r="N2189" s="14">
        <f t="shared" si="893"/>
        <v>0</v>
      </c>
      <c r="O2189" s="14">
        <f>M2189/MAX(M$13:$M2189)-1</f>
        <v>-6.7863579742798441E-2</v>
      </c>
    </row>
    <row r="2190" spans="1:15" x14ac:dyDescent="0.3">
      <c r="A2190" s="12">
        <f t="shared" si="894"/>
        <v>42722</v>
      </c>
      <c r="B2190" s="13">
        <v>2228650.7391906013</v>
      </c>
      <c r="C2190" s="14">
        <f t="shared" ref="C2190:C2253" si="896">B2190/B2189-1</f>
        <v>0</v>
      </c>
      <c r="D2190" s="14">
        <f>B2190/MAX($B$13:B2190)-1</f>
        <v>-1.2781271249690085E-2</v>
      </c>
      <c r="L2190" s="12">
        <f t="shared" si="895"/>
        <v>42722</v>
      </c>
      <c r="M2190" s="13">
        <v>36847926.506687097</v>
      </c>
      <c r="N2190" s="14">
        <f t="shared" si="893"/>
        <v>0</v>
      </c>
      <c r="O2190" s="14">
        <f>M2190/MAX(M$13:$M2190)-1</f>
        <v>-6.7863579742798441E-2</v>
      </c>
    </row>
    <row r="2191" spans="1:15" x14ac:dyDescent="0.3">
      <c r="A2191" s="12">
        <f t="shared" si="894"/>
        <v>42723</v>
      </c>
      <c r="B2191" s="13">
        <v>2232633.630300988</v>
      </c>
      <c r="C2191" s="14">
        <f t="shared" si="896"/>
        <v>1.7871311284212155E-3</v>
      </c>
      <c r="D2191" s="14">
        <f>B2191/MAX($B$13:B2191)-1</f>
        <v>-1.1016981928979819E-2</v>
      </c>
      <c r="L2191" s="12">
        <f t="shared" si="895"/>
        <v>42723</v>
      </c>
      <c r="M2191" s="13">
        <v>37238502.726372018</v>
      </c>
      <c r="N2191" s="14">
        <f t="shared" ref="N2191:N2254" si="897">M2191/M2190-1</f>
        <v>1.0599679729985434E-2</v>
      </c>
      <c r="O2191" s="14">
        <f>M2191/MAX(M$13:$M2191)-1</f>
        <v>-5.7983232223417058E-2</v>
      </c>
    </row>
    <row r="2192" spans="1:15" x14ac:dyDescent="0.3">
      <c r="A2192" s="12">
        <f t="shared" ref="A2192:A2255" si="898">A2191+1</f>
        <v>42724</v>
      </c>
      <c r="B2192" s="13">
        <v>2236286.8749175598</v>
      </c>
      <c r="C2192" s="14">
        <f t="shared" si="896"/>
        <v>1.6362938222334034E-3</v>
      </c>
      <c r="D2192" s="14">
        <f>B2192/MAX($B$13:B2192)-1</f>
        <v>-9.3987151262165947E-3</v>
      </c>
      <c r="L2192" s="12">
        <f t="shared" ref="L2192:L2255" si="899">L2191+1</f>
        <v>42724</v>
      </c>
      <c r="M2192" s="13">
        <v>37790907.423207179</v>
      </c>
      <c r="N2192" s="14">
        <f t="shared" si="897"/>
        <v>1.4834234901822452E-2</v>
      </c>
      <c r="O2192" s="14">
        <f>M2192/MAX(M$13:$M2192)-1</f>
        <v>-4.4009134208763623E-2</v>
      </c>
    </row>
    <row r="2193" spans="1:15" x14ac:dyDescent="0.3">
      <c r="A2193" s="12">
        <f t="shared" si="898"/>
        <v>42725</v>
      </c>
      <c r="B2193" s="13">
        <v>2239890.8043042761</v>
      </c>
      <c r="C2193" s="14">
        <f t="shared" si="896"/>
        <v>1.6115684562381105E-3</v>
      </c>
      <c r="D2193" s="14">
        <f>B2193/MAX($B$13:B2193)-1</f>
        <v>-7.8022933428051333E-3</v>
      </c>
      <c r="L2193" s="12">
        <f t="shared" si="899"/>
        <v>42725</v>
      </c>
      <c r="M2193" s="13">
        <v>37897612.440344222</v>
      </c>
      <c r="N2193" s="14">
        <f t="shared" si="897"/>
        <v>2.8235632434567837E-3</v>
      </c>
      <c r="O2193" s="14">
        <f>M2193/MAX(M$13:$M2193)-1</f>
        <v>-4.1309833539035168E-2</v>
      </c>
    </row>
    <row r="2194" spans="1:15" x14ac:dyDescent="0.3">
      <c r="A2194" s="12">
        <f t="shared" si="898"/>
        <v>42726</v>
      </c>
      <c r="B2194" s="13">
        <v>2242756.5453704312</v>
      </c>
      <c r="C2194" s="14">
        <f t="shared" si="896"/>
        <v>1.2794110590783614E-3</v>
      </c>
      <c r="D2194" s="14">
        <f>B2194/MAX($B$13:B2194)-1</f>
        <v>-6.5328646241156196E-3</v>
      </c>
      <c r="L2194" s="12">
        <f t="shared" si="899"/>
        <v>42726</v>
      </c>
      <c r="M2194" s="13">
        <v>37896299.777096845</v>
      </c>
      <c r="N2194" s="14">
        <f t="shared" si="897"/>
        <v>-3.4637096187561944E-5</v>
      </c>
      <c r="O2194" s="14">
        <f>M2194/MAX(M$13:$M2194)-1</f>
        <v>-4.1343039782544944E-2</v>
      </c>
    </row>
    <row r="2195" spans="1:15" x14ac:dyDescent="0.3">
      <c r="A2195" s="12">
        <f t="shared" si="898"/>
        <v>42727</v>
      </c>
      <c r="B2195" s="13">
        <v>2233775.6825073701</v>
      </c>
      <c r="C2195" s="14">
        <f t="shared" si="896"/>
        <v>-4.0043859783174263E-3</v>
      </c>
      <c r="D2195" s="14">
        <f>B2195/MAX($B$13:B2195)-1</f>
        <v>-1.0511090490934016E-2</v>
      </c>
      <c r="L2195" s="12">
        <f t="shared" si="899"/>
        <v>42727</v>
      </c>
      <c r="M2195" s="13">
        <v>37725060.592604801</v>
      </c>
      <c r="N2195" s="14">
        <f t="shared" si="897"/>
        <v>-4.5186254462641351E-3</v>
      </c>
      <c r="O2195" s="14">
        <f>M2195/MAX(M$13:$M2195)-1</f>
        <v>-4.5674851517221837E-2</v>
      </c>
    </row>
    <row r="2196" spans="1:15" x14ac:dyDescent="0.3">
      <c r="A2196" s="12">
        <f t="shared" si="898"/>
        <v>42728</v>
      </c>
      <c r="B2196" s="13">
        <v>2233775.6825073701</v>
      </c>
      <c r="C2196" s="14">
        <f t="shared" si="896"/>
        <v>0</v>
      </c>
      <c r="D2196" s="14">
        <f>B2196/MAX($B$13:B2196)-1</f>
        <v>-1.0511090490934016E-2</v>
      </c>
      <c r="L2196" s="12">
        <f t="shared" si="899"/>
        <v>42728</v>
      </c>
      <c r="M2196" s="13">
        <v>37725060.592604801</v>
      </c>
      <c r="N2196" s="14">
        <f t="shared" si="897"/>
        <v>0</v>
      </c>
      <c r="O2196" s="14">
        <f>M2196/MAX(M$13:$M2196)-1</f>
        <v>-4.5674851517221837E-2</v>
      </c>
    </row>
    <row r="2197" spans="1:15" x14ac:dyDescent="0.3">
      <c r="A2197" s="12">
        <f t="shared" si="898"/>
        <v>42729</v>
      </c>
      <c r="B2197" s="13">
        <v>2233775.6825073701</v>
      </c>
      <c r="C2197" s="14">
        <f t="shared" si="896"/>
        <v>0</v>
      </c>
      <c r="D2197" s="14">
        <f>B2197/MAX($B$13:B2197)-1</f>
        <v>-1.0511090490934016E-2</v>
      </c>
      <c r="L2197" s="12">
        <f t="shared" si="899"/>
        <v>42729</v>
      </c>
      <c r="M2197" s="13">
        <v>37725060.592604801</v>
      </c>
      <c r="N2197" s="14">
        <f t="shared" si="897"/>
        <v>0</v>
      </c>
      <c r="O2197" s="14">
        <f>M2197/MAX(M$13:$M2197)-1</f>
        <v>-4.5674851517221837E-2</v>
      </c>
    </row>
    <row r="2198" spans="1:15" x14ac:dyDescent="0.3">
      <c r="A2198" s="12">
        <f t="shared" si="898"/>
        <v>42730</v>
      </c>
      <c r="B2198" s="13">
        <v>2236118.3693199968</v>
      </c>
      <c r="C2198" s="14">
        <f t="shared" si="896"/>
        <v>1.0487565206176441E-3</v>
      </c>
      <c r="D2198" s="14">
        <f>B2198/MAX($B$13:B2198)-1</f>
        <v>-9.4733575450075547E-3</v>
      </c>
      <c r="L2198" s="12">
        <f t="shared" si="899"/>
        <v>42730</v>
      </c>
      <c r="M2198" s="13">
        <v>37760013.852830678</v>
      </c>
      <c r="N2198" s="14">
        <f t="shared" si="897"/>
        <v>9.2652628456546537E-4</v>
      </c>
      <c r="O2198" s="14">
        <f>M2198/MAX(M$13:$M2198)-1</f>
        <v>-4.4790644183130612E-2</v>
      </c>
    </row>
    <row r="2199" spans="1:15" x14ac:dyDescent="0.3">
      <c r="A2199" s="12">
        <f t="shared" si="898"/>
        <v>42731</v>
      </c>
      <c r="B2199" s="13">
        <v>2226800.1976028234</v>
      </c>
      <c r="C2199" s="14">
        <f t="shared" si="896"/>
        <v>-4.1671191673127161E-3</v>
      </c>
      <c r="D2199" s="14">
        <f>B2199/MAX($B$13:B2199)-1</f>
        <v>-1.3601000102515637E-2</v>
      </c>
      <c r="L2199" s="12">
        <f t="shared" si="899"/>
        <v>42731</v>
      </c>
      <c r="M2199" s="13">
        <v>37674332.173279293</v>
      </c>
      <c r="N2199" s="14">
        <f t="shared" si="897"/>
        <v>-2.2691114437968229E-3</v>
      </c>
      <c r="O2199" s="14">
        <f>M2199/MAX(M$13:$M2199)-1</f>
        <v>-4.6958120663636471E-2</v>
      </c>
    </row>
    <row r="2200" spans="1:15" x14ac:dyDescent="0.3">
      <c r="A2200" s="12">
        <f t="shared" si="898"/>
        <v>42732</v>
      </c>
      <c r="B2200" s="13">
        <v>2228804.5637517544</v>
      </c>
      <c r="C2200" s="14">
        <f t="shared" si="896"/>
        <v>9.0011045943350076E-4</v>
      </c>
      <c r="D2200" s="14">
        <f>B2200/MAX($B$13:B2200)-1</f>
        <v>-1.2713132045533149E-2</v>
      </c>
      <c r="L2200" s="12">
        <f t="shared" si="899"/>
        <v>42732</v>
      </c>
      <c r="M2200" s="13">
        <v>37573657.742924176</v>
      </c>
      <c r="N2200" s="14">
        <f t="shared" si="897"/>
        <v>-2.6722286646535531E-3</v>
      </c>
      <c r="O2200" s="14">
        <f>M2200/MAX(M$13:$M2200)-1</f>
        <v>-4.9504866492214417E-2</v>
      </c>
    </row>
    <row r="2201" spans="1:15" x14ac:dyDescent="0.3">
      <c r="A2201" s="12">
        <f t="shared" si="898"/>
        <v>42733</v>
      </c>
      <c r="B2201" s="13">
        <v>2206419.552428077</v>
      </c>
      <c r="C2201" s="14">
        <f t="shared" si="896"/>
        <v>-1.0043505692574728E-2</v>
      </c>
      <c r="D2201" s="14">
        <f>B2201/MAX($B$13:B2201)-1</f>
        <v>-2.2628953324038137E-2</v>
      </c>
      <c r="L2201" s="12">
        <f t="shared" si="899"/>
        <v>42733</v>
      </c>
      <c r="M2201" s="13">
        <v>37645158.457233332</v>
      </c>
      <c r="N2201" s="14">
        <f t="shared" si="897"/>
        <v>1.9029479322549836E-3</v>
      </c>
      <c r="O2201" s="14">
        <f>M2201/MAX(M$13:$M2201)-1</f>
        <v>-4.7696123743287244E-2</v>
      </c>
    </row>
    <row r="2202" spans="1:15" x14ac:dyDescent="0.3">
      <c r="A2202" s="12">
        <f t="shared" si="898"/>
        <v>42734</v>
      </c>
      <c r="B2202" s="13">
        <v>2206419.552428077</v>
      </c>
      <c r="C2202" s="14">
        <f t="shared" si="896"/>
        <v>0</v>
      </c>
      <c r="D2202" s="14">
        <f>B2202/MAX($B$13:B2202)-1</f>
        <v>-2.2628953324038137E-2</v>
      </c>
      <c r="L2202" s="12">
        <f t="shared" si="899"/>
        <v>42734</v>
      </c>
      <c r="M2202" s="13">
        <v>37421007.931487434</v>
      </c>
      <c r="N2202" s="14">
        <f t="shared" si="897"/>
        <v>-5.954298904082056E-3</v>
      </c>
      <c r="O2202" s="14">
        <f>M2202/MAX(M$13:$M2202)-1</f>
        <v>-5.3366425670035689E-2</v>
      </c>
    </row>
    <row r="2203" spans="1:15" x14ac:dyDescent="0.3">
      <c r="A2203" s="12">
        <f t="shared" si="898"/>
        <v>42735</v>
      </c>
      <c r="B2203" s="13">
        <v>2206419.552428077</v>
      </c>
      <c r="C2203" s="14">
        <f t="shared" si="896"/>
        <v>0</v>
      </c>
      <c r="D2203" s="14">
        <f>B2203/MAX($B$13:B2203)-1</f>
        <v>-2.2628953324038137E-2</v>
      </c>
      <c r="L2203" s="12">
        <f t="shared" si="899"/>
        <v>42735</v>
      </c>
      <c r="M2203" s="13">
        <v>37421007.931487434</v>
      </c>
      <c r="N2203" s="14">
        <f t="shared" si="897"/>
        <v>0</v>
      </c>
      <c r="O2203" s="14">
        <f>M2203/MAX(M$13:$M2203)-1</f>
        <v>-5.3366425670035689E-2</v>
      </c>
    </row>
    <row r="2204" spans="1:15" x14ac:dyDescent="0.3">
      <c r="A2204" s="12">
        <f t="shared" si="898"/>
        <v>42736</v>
      </c>
      <c r="B2204" s="13">
        <v>2206419.552428077</v>
      </c>
      <c r="C2204" s="14">
        <f t="shared" si="896"/>
        <v>0</v>
      </c>
      <c r="D2204" s="14">
        <f>B2204/MAX($B$13:B2204)-1</f>
        <v>-2.2628953324038137E-2</v>
      </c>
      <c r="L2204" s="12">
        <f t="shared" si="899"/>
        <v>42736</v>
      </c>
      <c r="M2204" s="13">
        <v>37421007.931487434</v>
      </c>
      <c r="N2204" s="14">
        <f t="shared" si="897"/>
        <v>0</v>
      </c>
      <c r="O2204" s="14">
        <f>M2204/MAX(M$13:$M2204)-1</f>
        <v>-5.3366425670035689E-2</v>
      </c>
    </row>
    <row r="2205" spans="1:15" x14ac:dyDescent="0.3">
      <c r="A2205" s="12">
        <f t="shared" si="898"/>
        <v>42737</v>
      </c>
      <c r="B2205" s="13">
        <v>2207921.6091661947</v>
      </c>
      <c r="C2205" s="14">
        <f t="shared" si="896"/>
        <v>6.8076660056104465E-4</v>
      </c>
      <c r="D2205" s="14">
        <f>B2205/MAX($B$13:B2205)-1</f>
        <v>-2.1963591759105894E-2</v>
      </c>
      <c r="L2205" s="12">
        <f t="shared" si="899"/>
        <v>42737</v>
      </c>
      <c r="M2205" s="13">
        <v>36925939.960651807</v>
      </c>
      <c r="N2205" s="14">
        <f t="shared" si="897"/>
        <v>-1.3229680283920353E-2</v>
      </c>
      <c r="O2205" s="14">
        <f>M2205/MAX(M$13:$M2205)-1</f>
        <v>-6.5890085204445836E-2</v>
      </c>
    </row>
    <row r="2206" spans="1:15" x14ac:dyDescent="0.3">
      <c r="A2206" s="12">
        <f t="shared" si="898"/>
        <v>42738</v>
      </c>
      <c r="B2206" s="13">
        <v>2202681.2541192044</v>
      </c>
      <c r="C2206" s="14">
        <f t="shared" si="896"/>
        <v>-2.3734334702985027E-3</v>
      </c>
      <c r="D2206" s="14">
        <f>B2206/MAX($B$13:B2206)-1</f>
        <v>-2.4284896105595366E-2</v>
      </c>
      <c r="L2206" s="12">
        <f t="shared" si="899"/>
        <v>42738</v>
      </c>
      <c r="M2206" s="13">
        <v>37085766.669607259</v>
      </c>
      <c r="N2206" s="14">
        <f t="shared" si="897"/>
        <v>4.3283044148845207E-3</v>
      </c>
      <c r="O2206" s="14">
        <f>M2206/MAX(M$13:$M2206)-1</f>
        <v>-6.1846973136248762E-2</v>
      </c>
    </row>
    <row r="2207" spans="1:15" x14ac:dyDescent="0.3">
      <c r="A2207" s="12">
        <f t="shared" si="898"/>
        <v>42739</v>
      </c>
      <c r="B2207" s="13">
        <v>2203182.9858554755</v>
      </c>
      <c r="C2207" s="14">
        <f t="shared" si="896"/>
        <v>2.2778227005515461E-4</v>
      </c>
      <c r="D2207" s="14">
        <f>B2207/MAX($B$13:B2207)-1</f>
        <v>-2.4062645504303148E-2</v>
      </c>
      <c r="L2207" s="12">
        <f t="shared" si="899"/>
        <v>42739</v>
      </c>
      <c r="M2207" s="13">
        <v>36896636.308175862</v>
      </c>
      <c r="N2207" s="14">
        <f t="shared" si="897"/>
        <v>-5.0998099383069428E-3</v>
      </c>
      <c r="O2207" s="14">
        <f>M2207/MAX(M$13:$M2207)-1</f>
        <v>-6.6631375266301363E-2</v>
      </c>
    </row>
    <row r="2208" spans="1:15" x14ac:dyDescent="0.3">
      <c r="A2208" s="12">
        <f t="shared" si="898"/>
        <v>42740</v>
      </c>
      <c r="B2208" s="13">
        <v>2200173.5817829939</v>
      </c>
      <c r="C2208" s="14">
        <f t="shared" si="896"/>
        <v>-1.3659346916721216E-3</v>
      </c>
      <c r="D2208" s="14">
        <f>B2208/MAX($B$13:B2208)-1</f>
        <v>-2.5395712193707509E-2</v>
      </c>
      <c r="L2208" s="12">
        <f t="shared" si="899"/>
        <v>42740</v>
      </c>
      <c r="M2208" s="13">
        <v>36875908.511099637</v>
      </c>
      <c r="N2208" s="14">
        <f t="shared" si="897"/>
        <v>-5.6178012822361012E-4</v>
      </c>
      <c r="O2208" s="14">
        <f>M2208/MAX(M$13:$M2208)-1</f>
        <v>-6.7155723211984042E-2</v>
      </c>
    </row>
    <row r="2209" spans="1:15" x14ac:dyDescent="0.3">
      <c r="A2209" s="12">
        <f t="shared" si="898"/>
        <v>42741</v>
      </c>
      <c r="B2209" s="13">
        <v>2203168.6217145883</v>
      </c>
      <c r="C2209" s="14">
        <f t="shared" si="896"/>
        <v>1.3612743814364059E-3</v>
      </c>
      <c r="D2209" s="14">
        <f>B2209/MAX($B$13:B2209)-1</f>
        <v>-2.4069008344678733E-2</v>
      </c>
      <c r="L2209" s="12">
        <f t="shared" si="899"/>
        <v>42741</v>
      </c>
      <c r="M2209" s="13">
        <v>37066606.731418587</v>
      </c>
      <c r="N2209" s="14">
        <f t="shared" si="897"/>
        <v>5.171349751601495E-3</v>
      </c>
      <c r="O2209" s="14">
        <f>M2209/MAX(M$13:$M2209)-1</f>
        <v>-6.2331659192933597E-2</v>
      </c>
    </row>
    <row r="2210" spans="1:15" x14ac:dyDescent="0.3">
      <c r="A2210" s="12">
        <f t="shared" si="898"/>
        <v>42742</v>
      </c>
      <c r="B2210" s="13">
        <v>2203168.6217145883</v>
      </c>
      <c r="C2210" s="14">
        <f t="shared" si="896"/>
        <v>0</v>
      </c>
      <c r="D2210" s="14">
        <f>B2210/MAX($B$13:B2210)-1</f>
        <v>-2.4069008344678733E-2</v>
      </c>
      <c r="L2210" s="12">
        <f t="shared" si="899"/>
        <v>42742</v>
      </c>
      <c r="M2210" s="13">
        <v>37066606.731418587</v>
      </c>
      <c r="N2210" s="14">
        <f t="shared" si="897"/>
        <v>0</v>
      </c>
      <c r="O2210" s="14">
        <f>M2210/MAX(M$13:$M2210)-1</f>
        <v>-6.2331659192933597E-2</v>
      </c>
    </row>
    <row r="2211" spans="1:15" x14ac:dyDescent="0.3">
      <c r="A2211" s="12">
        <f t="shared" si="898"/>
        <v>42743</v>
      </c>
      <c r="B2211" s="13">
        <v>2203168.6217145883</v>
      </c>
      <c r="C2211" s="14">
        <f t="shared" si="896"/>
        <v>0</v>
      </c>
      <c r="D2211" s="14">
        <f>B2211/MAX($B$13:B2211)-1</f>
        <v>-2.4069008344678733E-2</v>
      </c>
      <c r="L2211" s="12">
        <f t="shared" si="899"/>
        <v>42743</v>
      </c>
      <c r="M2211" s="13">
        <v>37066606.731418587</v>
      </c>
      <c r="N2211" s="14">
        <f t="shared" si="897"/>
        <v>0</v>
      </c>
      <c r="O2211" s="14">
        <f>M2211/MAX(M$13:$M2211)-1</f>
        <v>-6.2331659192933597E-2</v>
      </c>
    </row>
    <row r="2212" spans="1:15" x14ac:dyDescent="0.3">
      <c r="A2212" s="12">
        <f t="shared" si="898"/>
        <v>42744</v>
      </c>
      <c r="B2212" s="13">
        <v>2199461.2061011936</v>
      </c>
      <c r="C2212" s="14">
        <f t="shared" si="896"/>
        <v>-1.682765257663088E-3</v>
      </c>
      <c r="D2212" s="14">
        <f>B2212/MAX($B$13:B2212)-1</f>
        <v>-2.5711271111312994E-2</v>
      </c>
      <c r="L2212" s="12">
        <f t="shared" si="899"/>
        <v>42744</v>
      </c>
      <c r="M2212" s="13">
        <v>36916129.975354671</v>
      </c>
      <c r="N2212" s="14">
        <f t="shared" si="897"/>
        <v>-4.0596312782084087E-3</v>
      </c>
      <c r="O2212" s="14">
        <f>M2212/MAX(M$13:$M2212)-1</f>
        <v>-6.6138246917859744E-2</v>
      </c>
    </row>
    <row r="2213" spans="1:15" x14ac:dyDescent="0.3">
      <c r="A2213" s="12">
        <f t="shared" si="898"/>
        <v>42745</v>
      </c>
      <c r="B2213" s="13">
        <v>2200478.0397223253</v>
      </c>
      <c r="C2213" s="14">
        <f t="shared" si="896"/>
        <v>4.623103232332948E-4</v>
      </c>
      <c r="D2213" s="14">
        <f>B2213/MAX($B$13:B2213)-1</f>
        <v>-2.5260847374137807E-2</v>
      </c>
      <c r="L2213" s="12">
        <f t="shared" si="899"/>
        <v>42745</v>
      </c>
      <c r="M2213" s="13">
        <v>36868670.101196639</v>
      </c>
      <c r="N2213" s="14">
        <f t="shared" si="897"/>
        <v>-1.2856134754568593E-3</v>
      </c>
      <c r="O2213" s="14">
        <f>M2213/MAX(M$13:$M2213)-1</f>
        <v>-6.7338832171835894E-2</v>
      </c>
    </row>
    <row r="2214" spans="1:15" x14ac:dyDescent="0.3">
      <c r="A2214" s="12">
        <f t="shared" si="898"/>
        <v>42746</v>
      </c>
      <c r="B2214" s="13">
        <v>2217786.6779309525</v>
      </c>
      <c r="C2214" s="14">
        <f t="shared" si="896"/>
        <v>7.8658536446067906E-3</v>
      </c>
      <c r="D2214" s="14">
        <f>B2214/MAX($B$13:B2214)-1</f>
        <v>-1.7593691857914706E-2</v>
      </c>
      <c r="L2214" s="12">
        <f t="shared" si="899"/>
        <v>42746</v>
      </c>
      <c r="M2214" s="13">
        <v>37648770.829540752</v>
      </c>
      <c r="N2214" s="14">
        <f t="shared" si="897"/>
        <v>2.1158906090263052E-2</v>
      </c>
      <c r="O2214" s="14">
        <f>M2214/MAX(M$13:$M2214)-1</f>
        <v>-4.7604742107724585E-2</v>
      </c>
    </row>
    <row r="2215" spans="1:15" x14ac:dyDescent="0.3">
      <c r="A2215" s="12">
        <f t="shared" si="898"/>
        <v>42747</v>
      </c>
      <c r="B2215" s="13">
        <v>2225179.9737898805</v>
      </c>
      <c r="C2215" s="14">
        <f t="shared" si="896"/>
        <v>3.3336370591898756E-3</v>
      </c>
      <c r="D2215" s="14">
        <f>B2215/MAX($B$13:B2215)-1</f>
        <v>-1.4318705781910412E-2</v>
      </c>
      <c r="L2215" s="12">
        <f t="shared" si="899"/>
        <v>42747</v>
      </c>
      <c r="M2215" s="13">
        <v>37829674.203144699</v>
      </c>
      <c r="N2215" s="14">
        <f t="shared" si="897"/>
        <v>4.8050273519688602E-3</v>
      </c>
      <c r="O2215" s="14">
        <f>M2215/MAX(M$13:$M2215)-1</f>
        <v>-4.3028456843666851E-2</v>
      </c>
    </row>
    <row r="2216" spans="1:15" x14ac:dyDescent="0.3">
      <c r="A2216" s="12">
        <f t="shared" si="898"/>
        <v>42748</v>
      </c>
      <c r="B2216" s="13">
        <v>2238933.4894510461</v>
      </c>
      <c r="C2216" s="14">
        <f t="shared" si="896"/>
        <v>6.1808554018849549E-3</v>
      </c>
      <c r="D2216" s="14">
        <f>B2216/MAX($B$13:B2216)-1</f>
        <v>-8.2263522300055625E-3</v>
      </c>
      <c r="L2216" s="12">
        <f t="shared" si="899"/>
        <v>42748</v>
      </c>
      <c r="M2216" s="13">
        <v>37489126.096344426</v>
      </c>
      <c r="N2216" s="14">
        <f t="shared" si="897"/>
        <v>-9.0021422064471279E-3</v>
      </c>
      <c r="O2216" s="14">
        <f>M2216/MAX(M$13:$M2216)-1</f>
        <v>-5.1643250762683279E-2</v>
      </c>
    </row>
    <row r="2217" spans="1:15" x14ac:dyDescent="0.3">
      <c r="A2217" s="12">
        <f t="shared" si="898"/>
        <v>42749</v>
      </c>
      <c r="B2217" s="13">
        <v>2238933.4894510461</v>
      </c>
      <c r="C2217" s="14">
        <f t="shared" si="896"/>
        <v>0</v>
      </c>
      <c r="D2217" s="14">
        <f>B2217/MAX($B$13:B2217)-1</f>
        <v>-8.2263522300055625E-3</v>
      </c>
      <c r="L2217" s="12">
        <f t="shared" si="899"/>
        <v>42749</v>
      </c>
      <c r="M2217" s="13">
        <v>37489126.096344426</v>
      </c>
      <c r="N2217" s="14">
        <f t="shared" si="897"/>
        <v>0</v>
      </c>
      <c r="O2217" s="14">
        <f>M2217/MAX(M$13:$M2217)-1</f>
        <v>-5.1643250762683279E-2</v>
      </c>
    </row>
    <row r="2218" spans="1:15" x14ac:dyDescent="0.3">
      <c r="A2218" s="12">
        <f t="shared" si="898"/>
        <v>42750</v>
      </c>
      <c r="B2218" s="13">
        <v>2238933.4894510461</v>
      </c>
      <c r="C2218" s="14">
        <f t="shared" si="896"/>
        <v>0</v>
      </c>
      <c r="D2218" s="14">
        <f>B2218/MAX($B$13:B2218)-1</f>
        <v>-8.2263522300055625E-3</v>
      </c>
      <c r="L2218" s="12">
        <f t="shared" si="899"/>
        <v>42750</v>
      </c>
      <c r="M2218" s="13">
        <v>37489126.096344426</v>
      </c>
      <c r="N2218" s="14">
        <f t="shared" si="897"/>
        <v>0</v>
      </c>
      <c r="O2218" s="14">
        <f>M2218/MAX(M$13:$M2218)-1</f>
        <v>-5.1643250762683279E-2</v>
      </c>
    </row>
    <row r="2219" spans="1:15" x14ac:dyDescent="0.3">
      <c r="A2219" s="12">
        <f t="shared" si="898"/>
        <v>42751</v>
      </c>
      <c r="B2219" s="13">
        <v>2264093.5243449234</v>
      </c>
      <c r="C2219" s="14">
        <f t="shared" si="896"/>
        <v>1.1237508846252631E-2</v>
      </c>
      <c r="D2219" s="14">
        <f>B2219/MAX($B$13:B2219)-1</f>
        <v>0</v>
      </c>
      <c r="L2219" s="12">
        <f t="shared" si="899"/>
        <v>42751</v>
      </c>
      <c r="M2219" s="13">
        <v>37601520.954643756</v>
      </c>
      <c r="N2219" s="14">
        <f t="shared" si="897"/>
        <v>2.9980655726804528E-3</v>
      </c>
      <c r="O2219" s="14">
        <f>M2219/MAX(M$13:$M2219)-1</f>
        <v>-4.8800015042175682E-2</v>
      </c>
    </row>
    <row r="2220" spans="1:15" x14ac:dyDescent="0.3">
      <c r="A2220" s="12">
        <f t="shared" si="898"/>
        <v>42752</v>
      </c>
      <c r="B2220" s="13">
        <v>2258503.2323372373</v>
      </c>
      <c r="C2220" s="14">
        <f t="shared" si="896"/>
        <v>-2.4691082535133191E-3</v>
      </c>
      <c r="D2220" s="14">
        <f>B2220/MAX($B$13:B2220)-1</f>
        <v>-2.4691082535133191E-3</v>
      </c>
      <c r="L2220" s="12">
        <f t="shared" si="899"/>
        <v>42752</v>
      </c>
      <c r="M2220" s="13">
        <v>37362313.681859635</v>
      </c>
      <c r="N2220" s="14">
        <f t="shared" si="897"/>
        <v>-6.3616382186417741E-3</v>
      </c>
      <c r="O2220" s="14">
        <f>M2220/MAX(M$13:$M2220)-1</f>
        <v>-5.4851205220054822E-2</v>
      </c>
    </row>
    <row r="2221" spans="1:15" x14ac:dyDescent="0.3">
      <c r="A2221" s="12">
        <f t="shared" si="898"/>
        <v>42753</v>
      </c>
      <c r="B2221" s="13">
        <v>2268798.8610352143</v>
      </c>
      <c r="C2221" s="14">
        <f t="shared" si="896"/>
        <v>4.5586070236978138E-3</v>
      </c>
      <c r="D2221" s="14">
        <f>B2221/MAX($B$13:B2221)-1</f>
        <v>0</v>
      </c>
      <c r="L2221" s="12">
        <f t="shared" si="899"/>
        <v>42753</v>
      </c>
      <c r="M2221" s="13">
        <v>37129021.870598778</v>
      </c>
      <c r="N2221" s="14">
        <f t="shared" si="897"/>
        <v>-6.2440408066625208E-3</v>
      </c>
      <c r="O2221" s="14">
        <f>M2221/MAX(M$13:$M2221)-1</f>
        <v>-6.0752752863028725E-2</v>
      </c>
    </row>
    <row r="2222" spans="1:15" x14ac:dyDescent="0.3">
      <c r="A2222" s="12">
        <f t="shared" si="898"/>
        <v>42754</v>
      </c>
      <c r="B2222" s="13">
        <v>2266908.1492969394</v>
      </c>
      <c r="C2222" s="14">
        <f t="shared" si="896"/>
        <v>-8.3335361752256976E-4</v>
      </c>
      <c r="D2222" s="14">
        <f>B2222/MAX($B$13:B2222)-1</f>
        <v>-8.3335361752256976E-4</v>
      </c>
      <c r="L2222" s="12">
        <f t="shared" si="899"/>
        <v>42754</v>
      </c>
      <c r="M2222" s="13">
        <v>36984374.117090486</v>
      </c>
      <c r="N2222" s="14">
        <f t="shared" si="897"/>
        <v>-3.89581373870862E-3</v>
      </c>
      <c r="O2222" s="14">
        <f>M2222/MAX(M$13:$M2222)-1</f>
        <v>-6.4411885192469209E-2</v>
      </c>
    </row>
    <row r="2223" spans="1:15" x14ac:dyDescent="0.3">
      <c r="A2223" s="12">
        <f t="shared" si="898"/>
        <v>42755</v>
      </c>
      <c r="B2223" s="13">
        <v>2236809.1283572088</v>
      </c>
      <c r="C2223" s="14">
        <f t="shared" si="896"/>
        <v>-1.3277565281621828E-2</v>
      </c>
      <c r="D2223" s="14">
        <f>B2223/MAX($B$13:B2223)-1</f>
        <v>-1.4099853992085132E-2</v>
      </c>
      <c r="L2223" s="12">
        <f t="shared" si="899"/>
        <v>42755</v>
      </c>
      <c r="M2223" s="13">
        <v>37381267.810528517</v>
      </c>
      <c r="N2223" s="14">
        <f t="shared" si="897"/>
        <v>1.0731388671915587E-2</v>
      </c>
      <c r="O2223" s="14">
        <f>M2223/MAX(M$13:$M2223)-1</f>
        <v>-5.437172549564484E-2</v>
      </c>
    </row>
    <row r="2224" spans="1:15" x14ac:dyDescent="0.3">
      <c r="A2224" s="12">
        <f t="shared" si="898"/>
        <v>42756</v>
      </c>
      <c r="B2224" s="13">
        <v>2236809.1283572088</v>
      </c>
      <c r="C2224" s="14">
        <f t="shared" si="896"/>
        <v>0</v>
      </c>
      <c r="D2224" s="14">
        <f>B2224/MAX($B$13:B2224)-1</f>
        <v>-1.4099853992085132E-2</v>
      </c>
      <c r="L2224" s="12">
        <f t="shared" si="899"/>
        <v>42756</v>
      </c>
      <c r="M2224" s="13">
        <v>37381267.810528517</v>
      </c>
      <c r="N2224" s="14">
        <f t="shared" si="897"/>
        <v>0</v>
      </c>
      <c r="O2224" s="14">
        <f>M2224/MAX(M$13:$M2224)-1</f>
        <v>-5.437172549564484E-2</v>
      </c>
    </row>
    <row r="2225" spans="1:15" x14ac:dyDescent="0.3">
      <c r="A2225" s="12">
        <f t="shared" si="898"/>
        <v>42757</v>
      </c>
      <c r="B2225" s="13">
        <v>2236809.1283572088</v>
      </c>
      <c r="C2225" s="14">
        <f t="shared" si="896"/>
        <v>0</v>
      </c>
      <c r="D2225" s="14">
        <f>B2225/MAX($B$13:B2225)-1</f>
        <v>-1.4099853992085132E-2</v>
      </c>
      <c r="L2225" s="12">
        <f t="shared" si="899"/>
        <v>42757</v>
      </c>
      <c r="M2225" s="13">
        <v>37381267.810528517</v>
      </c>
      <c r="N2225" s="14">
        <f t="shared" si="897"/>
        <v>0</v>
      </c>
      <c r="O2225" s="14">
        <f>M2225/MAX(M$13:$M2225)-1</f>
        <v>-5.437172549564484E-2</v>
      </c>
    </row>
    <row r="2226" spans="1:15" x14ac:dyDescent="0.3">
      <c r="A2226" s="12">
        <f t="shared" si="898"/>
        <v>42758</v>
      </c>
      <c r="B2226" s="13">
        <v>2232087.6785134152</v>
      </c>
      <c r="C2226" s="14">
        <f t="shared" si="896"/>
        <v>-2.1107969311897623E-3</v>
      </c>
      <c r="D2226" s="14">
        <f>B2226/MAX($B$13:B2226)-1</f>
        <v>-1.618088899473813E-2</v>
      </c>
      <c r="L2226" s="12">
        <f t="shared" si="899"/>
        <v>42758</v>
      </c>
      <c r="M2226" s="13">
        <v>37740147.022431806</v>
      </c>
      <c r="N2226" s="14">
        <f t="shared" si="897"/>
        <v>9.6005093706910127E-3</v>
      </c>
      <c r="O2226" s="14">
        <f>M2226/MAX(M$13:$M2226)-1</f>
        <v>-4.5293212385075443E-2</v>
      </c>
    </row>
    <row r="2227" spans="1:15" x14ac:dyDescent="0.3">
      <c r="A2227" s="12">
        <f t="shared" si="898"/>
        <v>42759</v>
      </c>
      <c r="B2227" s="13">
        <v>2248511.4182940093</v>
      </c>
      <c r="C2227" s="14">
        <f t="shared" si="896"/>
        <v>7.3580173120852965E-3</v>
      </c>
      <c r="D2227" s="14">
        <f>B2227/MAX($B$13:B2227)-1</f>
        <v>-8.9419309440009753E-3</v>
      </c>
      <c r="L2227" s="12">
        <f t="shared" si="899"/>
        <v>42759</v>
      </c>
      <c r="M2227" s="13">
        <v>37955925.81939327</v>
      </c>
      <c r="N2227" s="14">
        <f t="shared" si="897"/>
        <v>5.7174869200484757E-3</v>
      </c>
      <c r="O2227" s="14">
        <f>M2227/MAX(M$13:$M2227)-1</f>
        <v>-3.983468881440555E-2</v>
      </c>
    </row>
    <row r="2228" spans="1:15" x14ac:dyDescent="0.3">
      <c r="A2228" s="12">
        <f t="shared" si="898"/>
        <v>42760</v>
      </c>
      <c r="B2228" s="13">
        <v>2284217.1507689198</v>
      </c>
      <c r="C2228" s="14">
        <f t="shared" si="896"/>
        <v>1.5879720327149238E-2</v>
      </c>
      <c r="D2228" s="14">
        <f>B2228/MAX($B$13:B2228)-1</f>
        <v>0</v>
      </c>
      <c r="L2228" s="12">
        <f t="shared" si="899"/>
        <v>42760</v>
      </c>
      <c r="M2228" s="13">
        <v>38004146.365595676</v>
      </c>
      <c r="N2228" s="14">
        <f t="shared" si="897"/>
        <v>1.270435252504587E-3</v>
      </c>
      <c r="O2228" s="14">
        <f>M2228/MAX(M$13:$M2228)-1</f>
        <v>-3.8614860954843233E-2</v>
      </c>
    </row>
    <row r="2229" spans="1:15" x14ac:dyDescent="0.3">
      <c r="A2229" s="12">
        <f t="shared" si="898"/>
        <v>42761</v>
      </c>
      <c r="B2229" s="13">
        <v>2284217.1507689198</v>
      </c>
      <c r="C2229" s="14">
        <f t="shared" si="896"/>
        <v>0</v>
      </c>
      <c r="D2229" s="14">
        <f>B2229/MAX($B$13:B2229)-1</f>
        <v>0</v>
      </c>
      <c r="L2229" s="12">
        <f t="shared" si="899"/>
        <v>42761</v>
      </c>
      <c r="M2229" s="13">
        <v>38004146.365595683</v>
      </c>
      <c r="N2229" s="14">
        <f t="shared" si="897"/>
        <v>0</v>
      </c>
      <c r="O2229" s="14">
        <f>M2229/MAX(M$13:$M2229)-1</f>
        <v>-3.8614860954843122E-2</v>
      </c>
    </row>
    <row r="2230" spans="1:15" x14ac:dyDescent="0.3">
      <c r="A2230" s="12">
        <f t="shared" si="898"/>
        <v>42762</v>
      </c>
      <c r="B2230" s="13">
        <v>2284217.1507689198</v>
      </c>
      <c r="C2230" s="14">
        <f t="shared" si="896"/>
        <v>0</v>
      </c>
      <c r="D2230" s="14">
        <f>B2230/MAX($B$13:B2230)-1</f>
        <v>0</v>
      </c>
      <c r="L2230" s="12">
        <f t="shared" si="899"/>
        <v>42762</v>
      </c>
      <c r="M2230" s="13">
        <v>38056982.958532773</v>
      </c>
      <c r="N2230" s="14">
        <f t="shared" si="897"/>
        <v>1.3902849554574548E-3</v>
      </c>
      <c r="O2230" s="14">
        <f>M2230/MAX(M$13:$M2230)-1</f>
        <v>-3.7278261659628331E-2</v>
      </c>
    </row>
    <row r="2231" spans="1:15" x14ac:dyDescent="0.3">
      <c r="A2231" s="12">
        <f t="shared" si="898"/>
        <v>42763</v>
      </c>
      <c r="B2231" s="13">
        <v>2284217.1507689198</v>
      </c>
      <c r="C2231" s="14">
        <f t="shared" si="896"/>
        <v>0</v>
      </c>
      <c r="D2231" s="14">
        <f>B2231/MAX($B$13:B2231)-1</f>
        <v>0</v>
      </c>
      <c r="L2231" s="12">
        <f t="shared" si="899"/>
        <v>42763</v>
      </c>
      <c r="M2231" s="13">
        <v>38056982.958532773</v>
      </c>
      <c r="N2231" s="14">
        <f t="shared" si="897"/>
        <v>0</v>
      </c>
      <c r="O2231" s="14">
        <f>M2231/MAX(M$13:$M2231)-1</f>
        <v>-3.7278261659628331E-2</v>
      </c>
    </row>
    <row r="2232" spans="1:15" x14ac:dyDescent="0.3">
      <c r="A2232" s="12">
        <f t="shared" si="898"/>
        <v>42764</v>
      </c>
      <c r="B2232" s="13">
        <v>2284217.1507689198</v>
      </c>
      <c r="C2232" s="14">
        <f t="shared" si="896"/>
        <v>0</v>
      </c>
      <c r="D2232" s="14">
        <f>B2232/MAX($B$13:B2232)-1</f>
        <v>0</v>
      </c>
      <c r="L2232" s="12">
        <f t="shared" si="899"/>
        <v>42764</v>
      </c>
      <c r="M2232" s="13">
        <v>38056982.958532773</v>
      </c>
      <c r="N2232" s="14">
        <f t="shared" si="897"/>
        <v>0</v>
      </c>
      <c r="O2232" s="14">
        <f>M2232/MAX(M$13:$M2232)-1</f>
        <v>-3.7278261659628331E-2</v>
      </c>
    </row>
    <row r="2233" spans="1:15" x14ac:dyDescent="0.3">
      <c r="A2233" s="12">
        <f t="shared" si="898"/>
        <v>42765</v>
      </c>
      <c r="B2233" s="13">
        <v>2289467.5850484283</v>
      </c>
      <c r="C2233" s="14">
        <f t="shared" si="896"/>
        <v>2.2985705530409462E-3</v>
      </c>
      <c r="D2233" s="14">
        <f>B2233/MAX($B$13:B2233)-1</f>
        <v>0</v>
      </c>
      <c r="L2233" s="12">
        <f t="shared" si="899"/>
        <v>42765</v>
      </c>
      <c r="M2233" s="13">
        <v>37999172.692457654</v>
      </c>
      <c r="N2233" s="14">
        <f t="shared" si="897"/>
        <v>-1.5190449053228416E-3</v>
      </c>
      <c r="O2233" s="14">
        <f>M2233/MAX(M$13:$M2233)-1</f>
        <v>-3.8740679211497819E-2</v>
      </c>
    </row>
    <row r="2234" spans="1:15" x14ac:dyDescent="0.3">
      <c r="A2234" s="12">
        <f t="shared" si="898"/>
        <v>42766</v>
      </c>
      <c r="B2234" s="13">
        <v>2296329.1379882125</v>
      </c>
      <c r="C2234" s="14">
        <f t="shared" si="896"/>
        <v>2.9970081186534436E-3</v>
      </c>
      <c r="D2234" s="14">
        <f>B2234/MAX($B$13:B2234)-1</f>
        <v>0</v>
      </c>
      <c r="L2234" s="12">
        <f t="shared" si="899"/>
        <v>42766</v>
      </c>
      <c r="M2234" s="13">
        <v>37888387.802475065</v>
      </c>
      <c r="N2234" s="14">
        <f t="shared" si="897"/>
        <v>-2.9154553147567874E-3</v>
      </c>
      <c r="O2234" s="14">
        <f>M2234/MAX(M$13:$M2234)-1</f>
        <v>-4.1543187807150161E-2</v>
      </c>
    </row>
    <row r="2235" spans="1:15" x14ac:dyDescent="0.3">
      <c r="A2235" s="12">
        <f t="shared" si="898"/>
        <v>42767</v>
      </c>
      <c r="B2235" s="13">
        <v>2305309.3546364564</v>
      </c>
      <c r="C2235" s="14">
        <f t="shared" si="896"/>
        <v>3.9106835774036508E-3</v>
      </c>
      <c r="D2235" s="14">
        <f>B2235/MAX($B$13:B2235)-1</f>
        <v>0</v>
      </c>
      <c r="L2235" s="12">
        <f t="shared" si="899"/>
        <v>42767</v>
      </c>
      <c r="M2235" s="13">
        <v>37565623.50308305</v>
      </c>
      <c r="N2235" s="14">
        <f t="shared" si="897"/>
        <v>-8.5188185117480719E-3</v>
      </c>
      <c r="O2235" s="14">
        <f>M2235/MAX(M$13:$M2235)-1</f>
        <v>-4.9708107441569727E-2</v>
      </c>
    </row>
    <row r="2236" spans="1:15" x14ac:dyDescent="0.3">
      <c r="A2236" s="12">
        <f t="shared" si="898"/>
        <v>42768</v>
      </c>
      <c r="B2236" s="13">
        <v>2303073.3637368316</v>
      </c>
      <c r="C2236" s="14">
        <f t="shared" si="896"/>
        <v>-9.6993095313990807E-4</v>
      </c>
      <c r="D2236" s="14">
        <f>B2236/MAX($B$13:B2236)-1</f>
        <v>-9.6993095313990807E-4</v>
      </c>
      <c r="L2236" s="12">
        <f t="shared" si="899"/>
        <v>42768</v>
      </c>
      <c r="M2236" s="13">
        <v>37958648.799457885</v>
      </c>
      <c r="N2236" s="14">
        <f t="shared" si="897"/>
        <v>1.0462365847397237E-2</v>
      </c>
      <c r="O2236" s="14">
        <f>M2236/MAX(M$13:$M2236)-1</f>
        <v>-3.9765805999808057E-2</v>
      </c>
    </row>
    <row r="2237" spans="1:15" x14ac:dyDescent="0.3">
      <c r="A2237" s="12">
        <f t="shared" si="898"/>
        <v>42769</v>
      </c>
      <c r="B2237" s="13">
        <v>2289340.7515368299</v>
      </c>
      <c r="C2237" s="14">
        <f t="shared" si="896"/>
        <v>-5.9627332833722679E-3</v>
      </c>
      <c r="D2237" s="14">
        <f>B2237/MAX($B$13:B2237)-1</f>
        <v>-6.9268807969352642E-3</v>
      </c>
      <c r="L2237" s="12">
        <f t="shared" si="899"/>
        <v>42769</v>
      </c>
      <c r="M2237" s="13">
        <v>38255734.411692671</v>
      </c>
      <c r="N2237" s="14">
        <f t="shared" si="897"/>
        <v>7.826559206686845E-3</v>
      </c>
      <c r="O2237" s="14">
        <f>M2237/MAX(M$13:$M2237)-1</f>
        <v>-3.2250476228180336E-2</v>
      </c>
    </row>
    <row r="2238" spans="1:15" x14ac:dyDescent="0.3">
      <c r="A2238" s="12">
        <f t="shared" si="898"/>
        <v>42770</v>
      </c>
      <c r="B2238" s="13">
        <v>2289340.7515368299</v>
      </c>
      <c r="C2238" s="14">
        <f t="shared" si="896"/>
        <v>0</v>
      </c>
      <c r="D2238" s="14">
        <f>B2238/MAX($B$13:B2238)-1</f>
        <v>-6.9268807969352642E-3</v>
      </c>
      <c r="L2238" s="12">
        <f t="shared" si="899"/>
        <v>42770</v>
      </c>
      <c r="M2238" s="13">
        <v>38255734.411692671</v>
      </c>
      <c r="N2238" s="14">
        <f t="shared" si="897"/>
        <v>0</v>
      </c>
      <c r="O2238" s="14">
        <f>M2238/MAX(M$13:$M2238)-1</f>
        <v>-3.2250476228180336E-2</v>
      </c>
    </row>
    <row r="2239" spans="1:15" x14ac:dyDescent="0.3">
      <c r="A2239" s="12">
        <f t="shared" si="898"/>
        <v>42771</v>
      </c>
      <c r="B2239" s="13">
        <v>2289340.7515368299</v>
      </c>
      <c r="C2239" s="14">
        <f t="shared" si="896"/>
        <v>0</v>
      </c>
      <c r="D2239" s="14">
        <f>B2239/MAX($B$13:B2239)-1</f>
        <v>-6.9268807969352642E-3</v>
      </c>
      <c r="L2239" s="12">
        <f t="shared" si="899"/>
        <v>42771</v>
      </c>
      <c r="M2239" s="13">
        <v>38255734.411692671</v>
      </c>
      <c r="N2239" s="14">
        <f t="shared" si="897"/>
        <v>0</v>
      </c>
      <c r="O2239" s="14">
        <f>M2239/MAX(M$13:$M2239)-1</f>
        <v>-3.2250476228180336E-2</v>
      </c>
    </row>
    <row r="2240" spans="1:15" x14ac:dyDescent="0.3">
      <c r="A2240" s="12">
        <f t="shared" si="898"/>
        <v>42772</v>
      </c>
      <c r="B2240" s="13">
        <v>2304612.7778833746</v>
      </c>
      <c r="C2240" s="14">
        <f t="shared" si="896"/>
        <v>6.6709275743650487E-3</v>
      </c>
      <c r="D2240" s="14">
        <f>B2240/MAX($B$13:B2240)-1</f>
        <v>-3.0216194268273266E-4</v>
      </c>
      <c r="L2240" s="12">
        <f t="shared" si="899"/>
        <v>42772</v>
      </c>
      <c r="M2240" s="13">
        <v>38253975.646106243</v>
      </c>
      <c r="N2240" s="14">
        <f t="shared" si="897"/>
        <v>-4.5973907271013026E-5</v>
      </c>
      <c r="O2240" s="14">
        <f>M2240/MAX(M$13:$M2240)-1</f>
        <v>-3.2294967455047785E-2</v>
      </c>
    </row>
    <row r="2241" spans="1:15" x14ac:dyDescent="0.3">
      <c r="A2241" s="12">
        <f t="shared" si="898"/>
        <v>42773</v>
      </c>
      <c r="B2241" s="13">
        <v>2304333.5717908083</v>
      </c>
      <c r="C2241" s="14">
        <f t="shared" si="896"/>
        <v>-1.2115097826659316E-4</v>
      </c>
      <c r="D2241" s="14">
        <f>B2241/MAX($B$13:B2241)-1</f>
        <v>-4.2327631373439978E-4</v>
      </c>
      <c r="L2241" s="12">
        <f t="shared" si="899"/>
        <v>42773</v>
      </c>
      <c r="M2241" s="13">
        <v>37862238.338673361</v>
      </c>
      <c r="N2241" s="14">
        <f t="shared" si="897"/>
        <v>-1.0240433858611397E-2</v>
      </c>
      <c r="O2241" s="14">
        <f>M2241/MAX(M$13:$M2241)-1</f>
        <v>-4.2204686835469851E-2</v>
      </c>
    </row>
    <row r="2242" spans="1:15" x14ac:dyDescent="0.3">
      <c r="A2242" s="12">
        <f t="shared" si="898"/>
        <v>42774</v>
      </c>
      <c r="B2242" s="13">
        <v>2304436.0318784402</v>
      </c>
      <c r="C2242" s="14">
        <f t="shared" si="896"/>
        <v>4.4464086661033519E-5</v>
      </c>
      <c r="D2242" s="14">
        <f>B2242/MAX($B$13:B2242)-1</f>
        <v>-3.7883104766822662E-4</v>
      </c>
      <c r="L2242" s="12">
        <f t="shared" si="899"/>
        <v>42774</v>
      </c>
      <c r="M2242" s="13">
        <v>37602286.188734747</v>
      </c>
      <c r="N2242" s="14">
        <f t="shared" si="897"/>
        <v>-6.8657364525934739E-3</v>
      </c>
      <c r="O2242" s="14">
        <f>M2242/MAX(M$13:$M2242)-1</f>
        <v>-4.8780657031186725E-2</v>
      </c>
    </row>
    <row r="2243" spans="1:15" x14ac:dyDescent="0.3">
      <c r="A2243" s="12">
        <f t="shared" si="898"/>
        <v>42775</v>
      </c>
      <c r="B2243" s="13">
        <v>2300329.1426433302</v>
      </c>
      <c r="C2243" s="14">
        <f t="shared" si="896"/>
        <v>-1.7821667333339786E-3</v>
      </c>
      <c r="D2243" s="14">
        <f>B2243/MAX($B$13:B2243)-1</f>
        <v>-2.1603226409114828E-3</v>
      </c>
      <c r="L2243" s="12">
        <f t="shared" si="899"/>
        <v>42775</v>
      </c>
      <c r="M2243" s="13">
        <v>37294746.880435266</v>
      </c>
      <c r="N2243" s="14">
        <f t="shared" si="897"/>
        <v>-8.1787396318370176E-3</v>
      </c>
      <c r="O2243" s="14">
        <f>M2243/MAX(M$13:$M2243)-1</f>
        <v>-5.6560432370095781E-2</v>
      </c>
    </row>
    <row r="2244" spans="1:15" x14ac:dyDescent="0.3">
      <c r="A2244" s="12">
        <f t="shared" si="898"/>
        <v>42776</v>
      </c>
      <c r="B2244" s="13">
        <v>2318941.318563113</v>
      </c>
      <c r="C2244" s="14">
        <f t="shared" si="896"/>
        <v>8.0910925200883277E-3</v>
      </c>
      <c r="D2244" s="14">
        <f>B2244/MAX($B$13:B2244)-1</f>
        <v>0</v>
      </c>
      <c r="L2244" s="12">
        <f t="shared" si="899"/>
        <v>42776</v>
      </c>
      <c r="M2244" s="13">
        <v>37177161.943760842</v>
      </c>
      <c r="N2244" s="14">
        <f t="shared" si="897"/>
        <v>-3.1528552010661182E-3</v>
      </c>
      <c r="O2244" s="14">
        <f>M2244/MAX(M$13:$M2244)-1</f>
        <v>-5.9534960717789187E-2</v>
      </c>
    </row>
    <row r="2245" spans="1:15" x14ac:dyDescent="0.3">
      <c r="A2245" s="12">
        <f t="shared" si="898"/>
        <v>42777</v>
      </c>
      <c r="B2245" s="13">
        <v>2318941.318563113</v>
      </c>
      <c r="C2245" s="14">
        <f t="shared" si="896"/>
        <v>0</v>
      </c>
      <c r="D2245" s="14">
        <f>B2245/MAX($B$13:B2245)-1</f>
        <v>0</v>
      </c>
      <c r="L2245" s="12">
        <f t="shared" si="899"/>
        <v>42777</v>
      </c>
      <c r="M2245" s="13">
        <v>37177161.943760842</v>
      </c>
      <c r="N2245" s="14">
        <f t="shared" si="897"/>
        <v>0</v>
      </c>
      <c r="O2245" s="14">
        <f>M2245/MAX(M$13:$M2245)-1</f>
        <v>-5.9534960717789187E-2</v>
      </c>
    </row>
    <row r="2246" spans="1:15" x14ac:dyDescent="0.3">
      <c r="A2246" s="12">
        <f t="shared" si="898"/>
        <v>42778</v>
      </c>
      <c r="B2246" s="13">
        <v>2318941.318563113</v>
      </c>
      <c r="C2246" s="14">
        <f t="shared" si="896"/>
        <v>0</v>
      </c>
      <c r="D2246" s="14">
        <f>B2246/MAX($B$13:B2246)-1</f>
        <v>0</v>
      </c>
      <c r="L2246" s="12">
        <f t="shared" si="899"/>
        <v>42778</v>
      </c>
      <c r="M2246" s="13">
        <v>37177161.943760842</v>
      </c>
      <c r="N2246" s="14">
        <f t="shared" si="897"/>
        <v>0</v>
      </c>
      <c r="O2246" s="14">
        <f>M2246/MAX(M$13:$M2246)-1</f>
        <v>-5.9534960717789187E-2</v>
      </c>
    </row>
    <row r="2247" spans="1:15" x14ac:dyDescent="0.3">
      <c r="A2247" s="12">
        <f t="shared" si="898"/>
        <v>42779</v>
      </c>
      <c r="B2247" s="13">
        <v>2343526.1893852968</v>
      </c>
      <c r="C2247" s="14">
        <f t="shared" si="896"/>
        <v>1.0601764962908655E-2</v>
      </c>
      <c r="D2247" s="14">
        <f>B2247/MAX($B$13:B2247)-1</f>
        <v>0</v>
      </c>
      <c r="L2247" s="12">
        <f t="shared" si="899"/>
        <v>42779</v>
      </c>
      <c r="M2247" s="13">
        <v>37763114.589683674</v>
      </c>
      <c r="N2247" s="14">
        <f t="shared" si="897"/>
        <v>1.5761091360583679E-2</v>
      </c>
      <c r="O2247" s="14">
        <f>M2247/MAX(M$13:$M2247)-1</f>
        <v>-4.4712205312227304E-2</v>
      </c>
    </row>
    <row r="2248" spans="1:15" x14ac:dyDescent="0.3">
      <c r="A2248" s="12">
        <f t="shared" si="898"/>
        <v>42780</v>
      </c>
      <c r="B2248" s="13">
        <v>2349392.5370799699</v>
      </c>
      <c r="C2248" s="14">
        <f t="shared" si="896"/>
        <v>2.503214054634384E-3</v>
      </c>
      <c r="D2248" s="14">
        <f>B2248/MAX($B$13:B2248)-1</f>
        <v>0</v>
      </c>
      <c r="L2248" s="12">
        <f t="shared" si="899"/>
        <v>42780</v>
      </c>
      <c r="M2248" s="13">
        <v>37923318.031836949</v>
      </c>
      <c r="N2248" s="14">
        <f t="shared" si="897"/>
        <v>4.242325981158368E-3</v>
      </c>
      <c r="O2248" s="14">
        <f>M2248/MAX(M$13:$M2248)-1</f>
        <v>-4.0659563081339889E-2</v>
      </c>
    </row>
    <row r="2249" spans="1:15" x14ac:dyDescent="0.3">
      <c r="A2249" s="12">
        <f t="shared" si="898"/>
        <v>42781</v>
      </c>
      <c r="B2249" s="13">
        <v>2344917.3465020871</v>
      </c>
      <c r="C2249" s="14">
        <f t="shared" si="896"/>
        <v>-1.9048288045747652E-3</v>
      </c>
      <c r="D2249" s="14">
        <f>B2249/MAX($B$13:B2249)-1</f>
        <v>-1.9048288045747652E-3</v>
      </c>
      <c r="L2249" s="12">
        <f t="shared" si="899"/>
        <v>42781</v>
      </c>
      <c r="M2249" s="13">
        <v>37976779.820462205</v>
      </c>
      <c r="N2249" s="14">
        <f t="shared" si="897"/>
        <v>1.4097339420662269E-3</v>
      </c>
      <c r="O2249" s="14">
        <f>M2249/MAX(M$13:$M2249)-1</f>
        <v>-3.9307148305418926E-2</v>
      </c>
    </row>
    <row r="2250" spans="1:15" x14ac:dyDescent="0.3">
      <c r="A2250" s="12">
        <f t="shared" si="898"/>
        <v>42782</v>
      </c>
      <c r="B2250" s="13">
        <v>2346288.5084636766</v>
      </c>
      <c r="C2250" s="14">
        <f t="shared" si="896"/>
        <v>5.8473786448587362E-4</v>
      </c>
      <c r="D2250" s="14">
        <f>B2250/MAX($B$13:B2250)-1</f>
        <v>-1.3212047656162573E-3</v>
      </c>
      <c r="L2250" s="12">
        <f t="shared" si="899"/>
        <v>42782</v>
      </c>
      <c r="M2250" s="13">
        <v>37822965.119286165</v>
      </c>
      <c r="N2250" s="14">
        <f t="shared" si="897"/>
        <v>-4.0502302170749571E-3</v>
      </c>
      <c r="O2250" s="14">
        <f>M2250/MAX(M$13:$M2250)-1</f>
        <v>-4.3198175522680238E-2</v>
      </c>
    </row>
    <row r="2251" spans="1:15" x14ac:dyDescent="0.3">
      <c r="A2251" s="12">
        <f t="shared" si="898"/>
        <v>42783</v>
      </c>
      <c r="B2251" s="13">
        <v>2346928.8165220022</v>
      </c>
      <c r="C2251" s="14">
        <f t="shared" si="896"/>
        <v>2.7290252499456713E-4</v>
      </c>
      <c r="D2251" s="14">
        <f>B2251/MAX($B$13:B2251)-1</f>
        <v>-1.0486628007382315E-3</v>
      </c>
      <c r="L2251" s="12">
        <f t="shared" si="899"/>
        <v>42783</v>
      </c>
      <c r="M2251" s="13">
        <v>37898383.997332439</v>
      </c>
      <c r="N2251" s="14">
        <f t="shared" si="897"/>
        <v>1.9939969753406395E-3</v>
      </c>
      <c r="O2251" s="14">
        <f>M2251/MAX(M$13:$M2251)-1</f>
        <v>-4.1290315578672021E-2</v>
      </c>
    </row>
    <row r="2252" spans="1:15" x14ac:dyDescent="0.3">
      <c r="A2252" s="12">
        <f t="shared" si="898"/>
        <v>42784</v>
      </c>
      <c r="B2252" s="13">
        <v>2346928.8165220022</v>
      </c>
      <c r="C2252" s="14">
        <f t="shared" si="896"/>
        <v>0</v>
      </c>
      <c r="D2252" s="14">
        <f>B2252/MAX($B$13:B2252)-1</f>
        <v>-1.0486628007382315E-3</v>
      </c>
      <c r="L2252" s="12">
        <f t="shared" si="899"/>
        <v>42784</v>
      </c>
      <c r="M2252" s="13">
        <v>37898383.997332439</v>
      </c>
      <c r="N2252" s="14">
        <f t="shared" si="897"/>
        <v>0</v>
      </c>
      <c r="O2252" s="14">
        <f>M2252/MAX(M$13:$M2252)-1</f>
        <v>-4.1290315578672021E-2</v>
      </c>
    </row>
    <row r="2253" spans="1:15" x14ac:dyDescent="0.3">
      <c r="A2253" s="12">
        <f t="shared" si="898"/>
        <v>42785</v>
      </c>
      <c r="B2253" s="13">
        <v>2346928.8165220022</v>
      </c>
      <c r="C2253" s="14">
        <f t="shared" si="896"/>
        <v>0</v>
      </c>
      <c r="D2253" s="14">
        <f>B2253/MAX($B$13:B2253)-1</f>
        <v>-1.0486628007382315E-3</v>
      </c>
      <c r="L2253" s="12">
        <f t="shared" si="899"/>
        <v>42785</v>
      </c>
      <c r="M2253" s="13">
        <v>37898383.997332439</v>
      </c>
      <c r="N2253" s="14">
        <f t="shared" si="897"/>
        <v>0</v>
      </c>
      <c r="O2253" s="14">
        <f>M2253/MAX(M$13:$M2253)-1</f>
        <v>-4.1290315578672021E-2</v>
      </c>
    </row>
    <row r="2254" spans="1:15" x14ac:dyDescent="0.3">
      <c r="A2254" s="12">
        <f t="shared" si="898"/>
        <v>42786</v>
      </c>
      <c r="B2254" s="13">
        <v>2347695.4466900332</v>
      </c>
      <c r="C2254" s="14">
        <f t="shared" ref="C2254:C2317" si="900">B2254/B2253-1</f>
        <v>3.2665250118957267E-4</v>
      </c>
      <c r="D2254" s="14">
        <f>B2254/MAX($B$13:B2254)-1</f>
        <v>-7.2235284787525167E-4</v>
      </c>
      <c r="L2254" s="12">
        <f t="shared" si="899"/>
        <v>42786</v>
      </c>
      <c r="M2254" s="13">
        <v>37472639.2669487</v>
      </c>
      <c r="N2254" s="14">
        <f t="shared" si="897"/>
        <v>-1.1233849190342982E-2</v>
      </c>
      <c r="O2254" s="14">
        <f>M2254/MAX(M$13:$M2254)-1</f>
        <v>-5.2060315590782502E-2</v>
      </c>
    </row>
    <row r="2255" spans="1:15" x14ac:dyDescent="0.3">
      <c r="A2255" s="12">
        <f t="shared" si="898"/>
        <v>42787</v>
      </c>
      <c r="B2255" s="13">
        <v>2368115.6149566639</v>
      </c>
      <c r="C2255" s="14">
        <f t="shared" si="900"/>
        <v>8.6979630579513412E-3</v>
      </c>
      <c r="D2255" s="14">
        <f>B2255/MAX($B$13:B2255)-1</f>
        <v>0</v>
      </c>
      <c r="L2255" s="12">
        <f t="shared" si="899"/>
        <v>42787</v>
      </c>
      <c r="M2255" s="13">
        <v>37662271.952836499</v>
      </c>
      <c r="N2255" s="14">
        <f t="shared" ref="N2255:N2318" si="901">M2255/M2254-1</f>
        <v>5.0605639100274047E-3</v>
      </c>
      <c r="O2255" s="14">
        <f>M2255/MAX(M$13:$M2255)-1</f>
        <v>-4.7263206234978372E-2</v>
      </c>
    </row>
    <row r="2256" spans="1:15" x14ac:dyDescent="0.3">
      <c r="A2256" s="12">
        <f t="shared" ref="A2256:A2319" si="902">A2255+1</f>
        <v>42788</v>
      </c>
      <c r="B2256" s="13">
        <v>2374657.5201134807</v>
      </c>
      <c r="C2256" s="14">
        <f t="shared" si="900"/>
        <v>2.7624939912136437E-3</v>
      </c>
      <c r="D2256" s="14">
        <f>B2256/MAX($B$13:B2256)-1</f>
        <v>0</v>
      </c>
      <c r="L2256" s="12">
        <f t="shared" ref="L2256:L2319" si="903">L2255+1</f>
        <v>42788</v>
      </c>
      <c r="M2256" s="13">
        <v>37423612.020096533</v>
      </c>
      <c r="N2256" s="14">
        <f t="shared" si="901"/>
        <v>-6.3368437527835386E-3</v>
      </c>
      <c r="O2256" s="14">
        <f>M2256/MAX(M$13:$M2256)-1</f>
        <v>-5.3300550434595251E-2</v>
      </c>
    </row>
    <row r="2257" spans="1:15" x14ac:dyDescent="0.3">
      <c r="A2257" s="12">
        <f t="shared" si="902"/>
        <v>42789</v>
      </c>
      <c r="B2257" s="13">
        <v>2377993.3773200703</v>
      </c>
      <c r="C2257" s="14">
        <f t="shared" si="900"/>
        <v>1.4047740267111308E-3</v>
      </c>
      <c r="D2257" s="14">
        <f>B2257/MAX($B$13:B2257)-1</f>
        <v>0</v>
      </c>
      <c r="L2257" s="12">
        <f t="shared" si="903"/>
        <v>42789</v>
      </c>
      <c r="M2257" s="13">
        <v>37441408.994807661</v>
      </c>
      <c r="N2257" s="14">
        <f t="shared" si="901"/>
        <v>4.7555470331328564E-4</v>
      </c>
      <c r="O2257" s="14">
        <f>M2257/MAX(M$13:$M2257)-1</f>
        <v>-5.2850343058730376E-2</v>
      </c>
    </row>
    <row r="2258" spans="1:15" x14ac:dyDescent="0.3">
      <c r="A2258" s="12">
        <f t="shared" si="902"/>
        <v>42790</v>
      </c>
      <c r="B2258" s="13">
        <v>2377993.3773200703</v>
      </c>
      <c r="C2258" s="14">
        <f t="shared" si="900"/>
        <v>0</v>
      </c>
      <c r="D2258" s="14">
        <f>B2258/MAX($B$13:B2258)-1</f>
        <v>0</v>
      </c>
      <c r="L2258" s="12">
        <f t="shared" si="903"/>
        <v>42790</v>
      </c>
      <c r="M2258" s="13">
        <v>37441408.994807661</v>
      </c>
      <c r="N2258" s="14">
        <f t="shared" si="901"/>
        <v>0</v>
      </c>
      <c r="O2258" s="14">
        <f>M2258/MAX(M$13:$M2258)-1</f>
        <v>-5.2850343058730376E-2</v>
      </c>
    </row>
    <row r="2259" spans="1:15" x14ac:dyDescent="0.3">
      <c r="A2259" s="12">
        <f t="shared" si="902"/>
        <v>42791</v>
      </c>
      <c r="B2259" s="13">
        <v>2377993.3773200703</v>
      </c>
      <c r="C2259" s="14">
        <f t="shared" si="900"/>
        <v>0</v>
      </c>
      <c r="D2259" s="14">
        <f>B2259/MAX($B$13:B2259)-1</f>
        <v>0</v>
      </c>
      <c r="L2259" s="12">
        <f t="shared" si="903"/>
        <v>42791</v>
      </c>
      <c r="M2259" s="13">
        <v>37441408.994807661</v>
      </c>
      <c r="N2259" s="14">
        <f t="shared" si="901"/>
        <v>0</v>
      </c>
      <c r="O2259" s="14">
        <f>M2259/MAX(M$13:$M2259)-1</f>
        <v>-5.2850343058730376E-2</v>
      </c>
    </row>
    <row r="2260" spans="1:15" x14ac:dyDescent="0.3">
      <c r="A2260" s="12">
        <f t="shared" si="902"/>
        <v>42792</v>
      </c>
      <c r="B2260" s="13">
        <v>2377993.3773200703</v>
      </c>
      <c r="C2260" s="14">
        <f t="shared" si="900"/>
        <v>0</v>
      </c>
      <c r="D2260" s="14">
        <f>B2260/MAX($B$13:B2260)-1</f>
        <v>0</v>
      </c>
      <c r="L2260" s="12">
        <f t="shared" si="903"/>
        <v>42792</v>
      </c>
      <c r="M2260" s="13">
        <v>37441408.994807661</v>
      </c>
      <c r="N2260" s="14">
        <f t="shared" si="901"/>
        <v>0</v>
      </c>
      <c r="O2260" s="14">
        <f>M2260/MAX(M$13:$M2260)-1</f>
        <v>-5.2850343058730376E-2</v>
      </c>
    </row>
    <row r="2261" spans="1:15" x14ac:dyDescent="0.3">
      <c r="A2261" s="12">
        <f t="shared" si="902"/>
        <v>42793</v>
      </c>
      <c r="B2261" s="13">
        <v>2377993.3773200703</v>
      </c>
      <c r="C2261" s="14">
        <f t="shared" si="900"/>
        <v>0</v>
      </c>
      <c r="D2261" s="14">
        <f>B2261/MAX($B$13:B2261)-1</f>
        <v>0</v>
      </c>
      <c r="L2261" s="12">
        <f t="shared" si="903"/>
        <v>42793</v>
      </c>
      <c r="M2261" s="13">
        <v>37725065.327102236</v>
      </c>
      <c r="N2261" s="14">
        <f t="shared" si="901"/>
        <v>7.5760058157510191E-3</v>
      </c>
      <c r="O2261" s="14">
        <f>M2261/MAX(M$13:$M2261)-1</f>
        <v>-4.5674731749356656E-2</v>
      </c>
    </row>
    <row r="2262" spans="1:15" x14ac:dyDescent="0.3">
      <c r="A2262" s="12">
        <f t="shared" si="902"/>
        <v>42794</v>
      </c>
      <c r="B2262" s="13">
        <v>2383372.9142439929</v>
      </c>
      <c r="C2262" s="14">
        <f t="shared" si="900"/>
        <v>2.2622169494790345E-3</v>
      </c>
      <c r="D2262" s="14">
        <f>B2262/MAX($B$13:B2262)-1</f>
        <v>0</v>
      </c>
      <c r="L2262" s="12">
        <f t="shared" si="903"/>
        <v>42794</v>
      </c>
      <c r="M2262" s="13">
        <v>37695285.701865502</v>
      </c>
      <c r="N2262" s="14">
        <f t="shared" si="901"/>
        <v>-7.8938565058872534E-4</v>
      </c>
      <c r="O2262" s="14">
        <f>M2262/MAX(M$13:$M2262)-1</f>
        <v>-4.6428062422107952E-2</v>
      </c>
    </row>
    <row r="2263" spans="1:15" x14ac:dyDescent="0.3">
      <c r="A2263" s="12">
        <f t="shared" si="902"/>
        <v>42795</v>
      </c>
      <c r="B2263" s="13">
        <v>2389640.825597629</v>
      </c>
      <c r="C2263" s="14">
        <f t="shared" si="900"/>
        <v>2.62984920075926E-3</v>
      </c>
      <c r="D2263" s="14">
        <f>B2263/MAX($B$13:B2263)-1</f>
        <v>0</v>
      </c>
      <c r="L2263" s="12">
        <f t="shared" si="903"/>
        <v>42795</v>
      </c>
      <c r="M2263" s="13">
        <v>37585751.402151346</v>
      </c>
      <c r="N2263" s="14">
        <f t="shared" si="901"/>
        <v>-2.9057824519614917E-3</v>
      </c>
      <c r="O2263" s="14">
        <f>M2263/MAX(M$13:$M2263)-1</f>
        <v>-4.919893502500472E-2</v>
      </c>
    </row>
    <row r="2264" spans="1:15" x14ac:dyDescent="0.3">
      <c r="A2264" s="12">
        <f t="shared" si="902"/>
        <v>42796</v>
      </c>
      <c r="B2264" s="13">
        <v>2389854.8284309129</v>
      </c>
      <c r="C2264" s="14">
        <f t="shared" si="900"/>
        <v>8.9554392857627008E-5</v>
      </c>
      <c r="D2264" s="14">
        <f>B2264/MAX($B$13:B2264)-1</f>
        <v>0</v>
      </c>
      <c r="L2264" s="12">
        <f t="shared" si="903"/>
        <v>42796</v>
      </c>
      <c r="M2264" s="13">
        <v>38095027.110836141</v>
      </c>
      <c r="N2264" s="14">
        <f t="shared" si="901"/>
        <v>1.3549701407742587E-2</v>
      </c>
      <c r="O2264" s="14">
        <f>M2264/MAX(M$13:$M2264)-1</f>
        <v>-3.6315864496429762E-2</v>
      </c>
    </row>
    <row r="2265" spans="1:15" x14ac:dyDescent="0.3">
      <c r="A2265" s="12">
        <f t="shared" si="902"/>
        <v>42797</v>
      </c>
      <c r="B2265" s="13">
        <v>2395766.6443629269</v>
      </c>
      <c r="C2265" s="14">
        <f t="shared" si="900"/>
        <v>2.4737134078958167E-3</v>
      </c>
      <c r="D2265" s="14">
        <f>B2265/MAX($B$13:B2265)-1</f>
        <v>0</v>
      </c>
      <c r="L2265" s="12">
        <f t="shared" si="903"/>
        <v>42797</v>
      </c>
      <c r="M2265" s="13">
        <v>38258811.989549994</v>
      </c>
      <c r="N2265" s="14">
        <f t="shared" si="901"/>
        <v>4.299376877652028E-3</v>
      </c>
      <c r="O2265" s="14">
        <f>M2265/MAX(M$13:$M2265)-1</f>
        <v>-3.2172623206885742E-2</v>
      </c>
    </row>
    <row r="2266" spans="1:15" x14ac:dyDescent="0.3">
      <c r="A2266" s="12">
        <f t="shared" si="902"/>
        <v>42798</v>
      </c>
      <c r="B2266" s="13">
        <v>2395766.6443629269</v>
      </c>
      <c r="C2266" s="14">
        <f t="shared" si="900"/>
        <v>0</v>
      </c>
      <c r="D2266" s="14">
        <f>B2266/MAX($B$13:B2266)-1</f>
        <v>0</v>
      </c>
      <c r="L2266" s="12">
        <f t="shared" si="903"/>
        <v>42798</v>
      </c>
      <c r="M2266" s="13">
        <v>38258811.989549994</v>
      </c>
      <c r="N2266" s="14">
        <f t="shared" si="901"/>
        <v>0</v>
      </c>
      <c r="O2266" s="14">
        <f>M2266/MAX(M$13:$M2266)-1</f>
        <v>-3.2172623206885742E-2</v>
      </c>
    </row>
    <row r="2267" spans="1:15" x14ac:dyDescent="0.3">
      <c r="A2267" s="12">
        <f t="shared" si="902"/>
        <v>42799</v>
      </c>
      <c r="B2267" s="13">
        <v>2395766.6443629269</v>
      </c>
      <c r="C2267" s="14">
        <f t="shared" si="900"/>
        <v>0</v>
      </c>
      <c r="D2267" s="14">
        <f>B2267/MAX($B$13:B2267)-1</f>
        <v>0</v>
      </c>
      <c r="L2267" s="12">
        <f t="shared" si="903"/>
        <v>42799</v>
      </c>
      <c r="M2267" s="13">
        <v>38258811.989549994</v>
      </c>
      <c r="N2267" s="14">
        <f t="shared" si="901"/>
        <v>0</v>
      </c>
      <c r="O2267" s="14">
        <f>M2267/MAX(M$13:$M2267)-1</f>
        <v>-3.2172623206885742E-2</v>
      </c>
    </row>
    <row r="2268" spans="1:15" x14ac:dyDescent="0.3">
      <c r="A2268" s="12">
        <f t="shared" si="902"/>
        <v>42800</v>
      </c>
      <c r="B2268" s="13">
        <v>2402124.7530795177</v>
      </c>
      <c r="C2268" s="14">
        <f t="shared" si="900"/>
        <v>2.6538931625712525E-3</v>
      </c>
      <c r="D2268" s="14">
        <f>B2268/MAX($B$13:B2268)-1</f>
        <v>0</v>
      </c>
      <c r="L2268" s="12">
        <f t="shared" si="903"/>
        <v>42800</v>
      </c>
      <c r="M2268" s="13">
        <v>38026518.273240864</v>
      </c>
      <c r="N2268" s="14">
        <f t="shared" si="901"/>
        <v>-6.0716395577724569E-3</v>
      </c>
      <c r="O2268" s="14">
        <f>M2268/MAX(M$13:$M2268)-1</f>
        <v>-3.8048922192917889E-2</v>
      </c>
    </row>
    <row r="2269" spans="1:15" x14ac:dyDescent="0.3">
      <c r="A2269" s="12">
        <f t="shared" si="902"/>
        <v>42801</v>
      </c>
      <c r="B2269" s="13">
        <v>2403779.3617826318</v>
      </c>
      <c r="C2269" s="14">
        <f t="shared" si="900"/>
        <v>6.8881047955260399E-4</v>
      </c>
      <c r="D2269" s="14">
        <f>B2269/MAX($B$13:B2269)-1</f>
        <v>0</v>
      </c>
      <c r="L2269" s="12">
        <f t="shared" si="903"/>
        <v>42801</v>
      </c>
      <c r="M2269" s="13">
        <v>37839257.794865474</v>
      </c>
      <c r="N2269" s="14">
        <f t="shared" si="901"/>
        <v>-4.9244707871970439E-3</v>
      </c>
      <c r="O2269" s="14">
        <f>M2269/MAX(M$13:$M2269)-1</f>
        <v>-4.2786022174291616E-2</v>
      </c>
    </row>
    <row r="2270" spans="1:15" x14ac:dyDescent="0.3">
      <c r="A2270" s="12">
        <f t="shared" si="902"/>
        <v>42802</v>
      </c>
      <c r="B2270" s="13">
        <v>2401423.9338417305</v>
      </c>
      <c r="C2270" s="14">
        <f t="shared" si="900"/>
        <v>-9.7988525001502236E-4</v>
      </c>
      <c r="D2270" s="14">
        <f>B2270/MAX($B$13:B2270)-1</f>
        <v>-9.7988525001502236E-4</v>
      </c>
      <c r="L2270" s="12">
        <f t="shared" si="903"/>
        <v>42802</v>
      </c>
      <c r="M2270" s="13">
        <v>37824391.251632281</v>
      </c>
      <c r="N2270" s="14">
        <f t="shared" si="901"/>
        <v>-3.9288675570192666E-4</v>
      </c>
      <c r="O2270" s="14">
        <f>M2270/MAX(M$13:$M2270)-1</f>
        <v>-4.3162098868552157E-2</v>
      </c>
    </row>
    <row r="2271" spans="1:15" x14ac:dyDescent="0.3">
      <c r="A2271" s="12">
        <f t="shared" si="902"/>
        <v>42803</v>
      </c>
      <c r="B2271" s="13">
        <v>2401714.1633196995</v>
      </c>
      <c r="C2271" s="14">
        <f t="shared" si="900"/>
        <v>1.208572438540223E-4</v>
      </c>
      <c r="D2271" s="14">
        <f>B2271/MAX($B$13:B2271)-1</f>
        <v>-8.5914643239171085E-4</v>
      </c>
      <c r="L2271" s="12">
        <f t="shared" si="903"/>
        <v>42803</v>
      </c>
      <c r="M2271" s="13">
        <v>37819990.31100475</v>
      </c>
      <c r="N2271" s="14">
        <f t="shared" si="901"/>
        <v>-1.1635192218306667E-4</v>
      </c>
      <c r="O2271" s="14">
        <f>M2271/MAX(M$13:$M2271)-1</f>
        <v>-4.3273428797566349E-2</v>
      </c>
    </row>
    <row r="2272" spans="1:15" x14ac:dyDescent="0.3">
      <c r="A2272" s="12">
        <f t="shared" si="902"/>
        <v>42804</v>
      </c>
      <c r="B2272" s="13">
        <v>2403628.8075194042</v>
      </c>
      <c r="C2272" s="14">
        <f t="shared" si="900"/>
        <v>7.9719902932096076E-4</v>
      </c>
      <c r="D2272" s="14">
        <f>B2272/MAX($B$13:B2272)-1</f>
        <v>-6.2632313772792436E-5</v>
      </c>
      <c r="L2272" s="12">
        <f t="shared" si="903"/>
        <v>42804</v>
      </c>
      <c r="M2272" s="13">
        <v>37589767.929528564</v>
      </c>
      <c r="N2272" s="14">
        <f t="shared" si="901"/>
        <v>-6.0873199486038976E-3</v>
      </c>
      <c r="O2272" s="14">
        <f>M2272/MAX(M$13:$M2272)-1</f>
        <v>-4.9097329539806389E-2</v>
      </c>
    </row>
    <row r="2273" spans="1:15" x14ac:dyDescent="0.3">
      <c r="A2273" s="12">
        <f t="shared" si="902"/>
        <v>42805</v>
      </c>
      <c r="B2273" s="13">
        <v>2403628.8075194042</v>
      </c>
      <c r="C2273" s="14">
        <f t="shared" si="900"/>
        <v>0</v>
      </c>
      <c r="D2273" s="14">
        <f>B2273/MAX($B$13:B2273)-1</f>
        <v>-6.2632313772792436E-5</v>
      </c>
      <c r="L2273" s="12">
        <f t="shared" si="903"/>
        <v>42805</v>
      </c>
      <c r="M2273" s="13">
        <v>37589767.929528564</v>
      </c>
      <c r="N2273" s="14">
        <f t="shared" si="901"/>
        <v>0</v>
      </c>
      <c r="O2273" s="14">
        <f>M2273/MAX(M$13:$M2273)-1</f>
        <v>-4.9097329539806389E-2</v>
      </c>
    </row>
    <row r="2274" spans="1:15" x14ac:dyDescent="0.3">
      <c r="A2274" s="12">
        <f t="shared" si="902"/>
        <v>42806</v>
      </c>
      <c r="B2274" s="13">
        <v>2403628.8075194042</v>
      </c>
      <c r="C2274" s="14">
        <f t="shared" si="900"/>
        <v>0</v>
      </c>
      <c r="D2274" s="14">
        <f>B2274/MAX($B$13:B2274)-1</f>
        <v>-6.2632313772792436E-5</v>
      </c>
      <c r="L2274" s="12">
        <f t="shared" si="903"/>
        <v>42806</v>
      </c>
      <c r="M2274" s="13">
        <v>37589767.929528564</v>
      </c>
      <c r="N2274" s="14">
        <f t="shared" si="901"/>
        <v>0</v>
      </c>
      <c r="O2274" s="14">
        <f>M2274/MAX(M$13:$M2274)-1</f>
        <v>-4.9097329539806389E-2</v>
      </c>
    </row>
    <row r="2275" spans="1:15" x14ac:dyDescent="0.3">
      <c r="A2275" s="12">
        <f t="shared" si="902"/>
        <v>42807</v>
      </c>
      <c r="B2275" s="13">
        <v>2403628.8075194042</v>
      </c>
      <c r="C2275" s="14">
        <f t="shared" si="900"/>
        <v>0</v>
      </c>
      <c r="D2275" s="14">
        <f>B2275/MAX($B$13:B2275)-1</f>
        <v>-6.2632313772792436E-5</v>
      </c>
      <c r="L2275" s="12">
        <f t="shared" si="903"/>
        <v>42807</v>
      </c>
      <c r="M2275" s="13">
        <v>37589767.929528564</v>
      </c>
      <c r="N2275" s="14">
        <f t="shared" si="901"/>
        <v>0</v>
      </c>
      <c r="O2275" s="14">
        <f>M2275/MAX(M$13:$M2275)-1</f>
        <v>-4.9097329539806389E-2</v>
      </c>
    </row>
    <row r="2276" spans="1:15" x14ac:dyDescent="0.3">
      <c r="A2276" s="12">
        <f t="shared" si="902"/>
        <v>42808</v>
      </c>
      <c r="B2276" s="13">
        <v>2410044.7783467635</v>
      </c>
      <c r="C2276" s="14">
        <f t="shared" si="900"/>
        <v>2.6692852104650555E-3</v>
      </c>
      <c r="D2276" s="14">
        <f>B2276/MAX($B$13:B2276)-1</f>
        <v>0</v>
      </c>
      <c r="L2276" s="12">
        <f t="shared" si="903"/>
        <v>42808</v>
      </c>
      <c r="M2276" s="13">
        <v>37290747.752521567</v>
      </c>
      <c r="N2276" s="14">
        <f t="shared" si="901"/>
        <v>-7.9548290260154086E-3</v>
      </c>
      <c r="O2276" s="14">
        <f>M2276/MAX(M$13:$M2276)-1</f>
        <v>-5.6661597703698718E-2</v>
      </c>
    </row>
    <row r="2277" spans="1:15" x14ac:dyDescent="0.3">
      <c r="A2277" s="12">
        <f t="shared" si="902"/>
        <v>42809</v>
      </c>
      <c r="B2277" s="13">
        <v>2417038.9725946793</v>
      </c>
      <c r="C2277" s="14">
        <f t="shared" si="900"/>
        <v>2.90210136788982E-3</v>
      </c>
      <c r="D2277" s="14">
        <f>B2277/MAX($B$13:B2277)-1</f>
        <v>0</v>
      </c>
      <c r="L2277" s="12">
        <f t="shared" si="903"/>
        <v>42809</v>
      </c>
      <c r="M2277" s="13">
        <v>36908003.308386296</v>
      </c>
      <c r="N2277" s="14">
        <f t="shared" si="901"/>
        <v>-1.0263791079635598E-2</v>
      </c>
      <c r="O2277" s="14">
        <f>M2277/MAX(M$13:$M2277)-1</f>
        <v>-6.634382598226507E-2</v>
      </c>
    </row>
    <row r="2278" spans="1:15" x14ac:dyDescent="0.3">
      <c r="A2278" s="12">
        <f t="shared" si="902"/>
        <v>42810</v>
      </c>
      <c r="B2278" s="13">
        <v>2418757.442869626</v>
      </c>
      <c r="C2278" s="14">
        <f t="shared" si="900"/>
        <v>7.1098161611438115E-4</v>
      </c>
      <c r="D2278" s="14">
        <f>B2278/MAX($B$13:B2278)-1</f>
        <v>0</v>
      </c>
      <c r="L2278" s="12">
        <f t="shared" si="903"/>
        <v>42810</v>
      </c>
      <c r="M2278" s="13">
        <v>37129225.344920158</v>
      </c>
      <c r="N2278" s="14">
        <f t="shared" si="901"/>
        <v>5.9938771188847717E-3</v>
      </c>
      <c r="O2278" s="14">
        <f>M2278/MAX(M$13:$M2278)-1</f>
        <v>-6.0747605603914678E-2</v>
      </c>
    </row>
    <row r="2279" spans="1:15" x14ac:dyDescent="0.3">
      <c r="A2279" s="12">
        <f t="shared" si="902"/>
        <v>42811</v>
      </c>
      <c r="B2279" s="13">
        <v>2417066.6160335131</v>
      </c>
      <c r="C2279" s="14">
        <f t="shared" si="900"/>
        <v>-6.9904770364526136E-4</v>
      </c>
      <c r="D2279" s="14">
        <f>B2279/MAX($B$13:B2279)-1</f>
        <v>-6.9904770364526136E-4</v>
      </c>
      <c r="L2279" s="12">
        <f t="shared" si="903"/>
        <v>42811</v>
      </c>
      <c r="M2279" s="13">
        <v>37041920.695961647</v>
      </c>
      <c r="N2279" s="14">
        <f t="shared" si="901"/>
        <v>-2.3513727568371667E-3</v>
      </c>
      <c r="O2279" s="14">
        <f>M2279/MAX(M$13:$M2279)-1</f>
        <v>-6.2956138095891623E-2</v>
      </c>
    </row>
    <row r="2280" spans="1:15" x14ac:dyDescent="0.3">
      <c r="A2280" s="12">
        <f t="shared" si="902"/>
        <v>42812</v>
      </c>
      <c r="B2280" s="13">
        <v>2417066.6160335131</v>
      </c>
      <c r="C2280" s="14">
        <f t="shared" si="900"/>
        <v>0</v>
      </c>
      <c r="D2280" s="14">
        <f>B2280/MAX($B$13:B2280)-1</f>
        <v>-6.9904770364526136E-4</v>
      </c>
      <c r="L2280" s="12">
        <f t="shared" si="903"/>
        <v>42812</v>
      </c>
      <c r="M2280" s="13">
        <v>37041920.695961647</v>
      </c>
      <c r="N2280" s="14">
        <f t="shared" si="901"/>
        <v>0</v>
      </c>
      <c r="O2280" s="14">
        <f>M2280/MAX(M$13:$M2280)-1</f>
        <v>-6.2956138095891623E-2</v>
      </c>
    </row>
    <row r="2281" spans="1:15" x14ac:dyDescent="0.3">
      <c r="A2281" s="12">
        <f t="shared" si="902"/>
        <v>42813</v>
      </c>
      <c r="B2281" s="13">
        <v>2417066.6160335131</v>
      </c>
      <c r="C2281" s="14">
        <f t="shared" si="900"/>
        <v>0</v>
      </c>
      <c r="D2281" s="14">
        <f>B2281/MAX($B$13:B2281)-1</f>
        <v>-6.9904770364526136E-4</v>
      </c>
      <c r="L2281" s="12">
        <f t="shared" si="903"/>
        <v>42813</v>
      </c>
      <c r="M2281" s="13">
        <v>37041920.695961647</v>
      </c>
      <c r="N2281" s="14">
        <f t="shared" si="901"/>
        <v>0</v>
      </c>
      <c r="O2281" s="14">
        <f>M2281/MAX(M$13:$M2281)-1</f>
        <v>-6.2956138095891623E-2</v>
      </c>
    </row>
    <row r="2282" spans="1:15" x14ac:dyDescent="0.3">
      <c r="A2282" s="12">
        <f t="shared" si="902"/>
        <v>42814</v>
      </c>
      <c r="B2282" s="13">
        <v>2394729.8738207184</v>
      </c>
      <c r="C2282" s="14">
        <f t="shared" si="900"/>
        <v>-9.2412604868334913E-3</v>
      </c>
      <c r="D2282" s="14">
        <f>B2282/MAX($B$13:B2282)-1</f>
        <v>-9.9338481085565755E-3</v>
      </c>
      <c r="L2282" s="12">
        <f t="shared" si="903"/>
        <v>42814</v>
      </c>
      <c r="M2282" s="13">
        <v>37100180.541162662</v>
      </c>
      <c r="N2282" s="14">
        <f t="shared" si="901"/>
        <v>1.5728084318091806E-3</v>
      </c>
      <c r="O2282" s="14">
        <f>M2282/MAX(M$13:$M2282)-1</f>
        <v>-6.1482347608913801E-2</v>
      </c>
    </row>
    <row r="2283" spans="1:15" x14ac:dyDescent="0.3">
      <c r="A2283" s="12">
        <f t="shared" si="902"/>
        <v>42815</v>
      </c>
      <c r="B2283" s="13">
        <v>2370124.064479738</v>
      </c>
      <c r="C2283" s="14">
        <f t="shared" si="900"/>
        <v>-1.0274983249665026E-2</v>
      </c>
      <c r="D2283" s="14">
        <f>B2283/MAX($B$13:B2283)-1</f>
        <v>-2.0106761235301529E-2</v>
      </c>
      <c r="L2283" s="12">
        <f t="shared" si="903"/>
        <v>42815</v>
      </c>
      <c r="M2283" s="13">
        <v>37270853.077567115</v>
      </c>
      <c r="N2283" s="14">
        <f t="shared" si="901"/>
        <v>4.6003155217828606E-3</v>
      </c>
      <c r="O2283" s="14">
        <f>M2283/MAX(M$13:$M2283)-1</f>
        <v>-5.7164870285152047E-2</v>
      </c>
    </row>
    <row r="2284" spans="1:15" x14ac:dyDescent="0.3">
      <c r="A2284" s="12">
        <f t="shared" si="902"/>
        <v>42816</v>
      </c>
      <c r="B2284" s="13">
        <v>2351345.6358981258</v>
      </c>
      <c r="C2284" s="14">
        <f t="shared" si="900"/>
        <v>-7.922972836333031E-3</v>
      </c>
      <c r="D2284" s="14">
        <f>B2284/MAX($B$13:B2284)-1</f>
        <v>-2.7870428748540621E-2</v>
      </c>
      <c r="L2284" s="12">
        <f t="shared" si="903"/>
        <v>42816</v>
      </c>
      <c r="M2284" s="13">
        <v>37370467.202392064</v>
      </c>
      <c r="N2284" s="14">
        <f t="shared" si="901"/>
        <v>2.672708473230756E-3</v>
      </c>
      <c r="O2284" s="14">
        <f>M2284/MAX(M$13:$M2284)-1</f>
        <v>-5.464494684510357E-2</v>
      </c>
    </row>
    <row r="2285" spans="1:15" x14ac:dyDescent="0.3">
      <c r="A2285" s="12">
        <f t="shared" si="902"/>
        <v>42817</v>
      </c>
      <c r="B2285" s="13">
        <v>2350835.1878862567</v>
      </c>
      <c r="C2285" s="14">
        <f t="shared" si="900"/>
        <v>-2.1708761318461889E-4</v>
      </c>
      <c r="D2285" s="14">
        <f>B2285/MAX($B$13:B2285)-1</f>
        <v>-2.8081466036869673E-2</v>
      </c>
      <c r="L2285" s="12">
        <f t="shared" si="903"/>
        <v>42817</v>
      </c>
      <c r="M2285" s="13">
        <v>37365636.019153379</v>
      </c>
      <c r="N2285" s="14">
        <f t="shared" si="901"/>
        <v>-1.2927810649299154E-4</v>
      </c>
      <c r="O2285" s="14">
        <f>M2285/MAX(M$13:$M2285)-1</f>
        <v>-5.4767160556339123E-2</v>
      </c>
    </row>
    <row r="2286" spans="1:15" x14ac:dyDescent="0.3">
      <c r="A2286" s="12">
        <f t="shared" si="902"/>
        <v>42818</v>
      </c>
      <c r="B2286" s="13">
        <v>2372323.1513209697</v>
      </c>
      <c r="C2286" s="14">
        <f t="shared" si="900"/>
        <v>9.1405656787169054E-3</v>
      </c>
      <c r="D2286" s="14">
        <f>B2286/MAX($B$13:B2286)-1</f>
        <v>-1.919758084281753E-2</v>
      </c>
      <c r="L2286" s="12">
        <f t="shared" si="903"/>
        <v>42818</v>
      </c>
      <c r="M2286" s="13">
        <v>37468604.838163681</v>
      </c>
      <c r="N2286" s="14">
        <f t="shared" si="901"/>
        <v>2.7557089877319196E-3</v>
      </c>
      <c r="O2286" s="14">
        <f>M2286/MAX(M$13:$M2286)-1</f>
        <v>-5.2162373925184746E-2</v>
      </c>
    </row>
    <row r="2287" spans="1:15" x14ac:dyDescent="0.3">
      <c r="A2287" s="12">
        <f t="shared" si="902"/>
        <v>42819</v>
      </c>
      <c r="B2287" s="13">
        <v>2372323.1513209697</v>
      </c>
      <c r="C2287" s="14">
        <f t="shared" si="900"/>
        <v>0</v>
      </c>
      <c r="D2287" s="14">
        <f>B2287/MAX($B$13:B2287)-1</f>
        <v>-1.919758084281753E-2</v>
      </c>
      <c r="L2287" s="12">
        <f t="shared" si="903"/>
        <v>42819</v>
      </c>
      <c r="M2287" s="13">
        <v>37468604.838163681</v>
      </c>
      <c r="N2287" s="14">
        <f t="shared" si="901"/>
        <v>0</v>
      </c>
      <c r="O2287" s="14">
        <f>M2287/MAX(M$13:$M2287)-1</f>
        <v>-5.2162373925184746E-2</v>
      </c>
    </row>
    <row r="2288" spans="1:15" x14ac:dyDescent="0.3">
      <c r="A2288" s="12">
        <f t="shared" si="902"/>
        <v>42820</v>
      </c>
      <c r="B2288" s="13">
        <v>2372323.1513209697</v>
      </c>
      <c r="C2288" s="14">
        <f t="shared" si="900"/>
        <v>0</v>
      </c>
      <c r="D2288" s="14">
        <f>B2288/MAX($B$13:B2288)-1</f>
        <v>-1.919758084281753E-2</v>
      </c>
      <c r="L2288" s="12">
        <f t="shared" si="903"/>
        <v>42820</v>
      </c>
      <c r="M2288" s="13">
        <v>37468604.838163681</v>
      </c>
      <c r="N2288" s="14">
        <f t="shared" si="901"/>
        <v>0</v>
      </c>
      <c r="O2288" s="14">
        <f>M2288/MAX(M$13:$M2288)-1</f>
        <v>-5.2162373925184746E-2</v>
      </c>
    </row>
    <row r="2289" spans="1:15" x14ac:dyDescent="0.3">
      <c r="A2289" s="12">
        <f t="shared" si="902"/>
        <v>42821</v>
      </c>
      <c r="B2289" s="13">
        <v>2374745.6644025538</v>
      </c>
      <c r="C2289" s="14">
        <f t="shared" si="900"/>
        <v>1.0211564475248736E-3</v>
      </c>
      <c r="D2289" s="14">
        <f>B2289/MAX($B$13:B2289)-1</f>
        <v>-1.8196028128747099E-2</v>
      </c>
      <c r="L2289" s="12">
        <f t="shared" si="903"/>
        <v>42821</v>
      </c>
      <c r="M2289" s="13">
        <v>37705156.608849704</v>
      </c>
      <c r="N2289" s="14">
        <f t="shared" si="901"/>
        <v>6.3133327677331597E-3</v>
      </c>
      <c r="O2289" s="14">
        <f>M2289/MAX(M$13:$M2289)-1</f>
        <v>-4.6178359581996231E-2</v>
      </c>
    </row>
    <row r="2290" spans="1:15" x14ac:dyDescent="0.3">
      <c r="A2290" s="12">
        <f t="shared" si="902"/>
        <v>42822</v>
      </c>
      <c r="B2290" s="13">
        <v>2395663.237683977</v>
      </c>
      <c r="C2290" s="14">
        <f t="shared" si="900"/>
        <v>8.8083425501002122E-3</v>
      </c>
      <c r="D2290" s="14">
        <f>B2290/MAX($B$13:B2290)-1</f>
        <v>-9.547962427456147E-3</v>
      </c>
      <c r="L2290" s="12">
        <f t="shared" si="903"/>
        <v>42822</v>
      </c>
      <c r="M2290" s="13">
        <v>37611035.730680056</v>
      </c>
      <c r="N2290" s="14">
        <f t="shared" si="901"/>
        <v>-2.4962335827444226E-3</v>
      </c>
      <c r="O2290" s="14">
        <f>M2290/MAX(M$13:$M2290)-1</f>
        <v>-4.8559321192756078E-2</v>
      </c>
    </row>
    <row r="2291" spans="1:15" x14ac:dyDescent="0.3">
      <c r="A2291" s="12">
        <f t="shared" si="902"/>
        <v>42823</v>
      </c>
      <c r="B2291" s="13">
        <v>2406610.7238216889</v>
      </c>
      <c r="C2291" s="14">
        <f t="shared" si="900"/>
        <v>4.5697099515102924E-3</v>
      </c>
      <c r="D2291" s="14">
        <f>B2291/MAX($B$13:B2291)-1</f>
        <v>-5.0218838948671296E-3</v>
      </c>
      <c r="L2291" s="12">
        <f t="shared" si="903"/>
        <v>42823</v>
      </c>
      <c r="M2291" s="13">
        <v>37681735.72433529</v>
      </c>
      <c r="N2291" s="14">
        <f t="shared" si="901"/>
        <v>1.879767261967924E-3</v>
      </c>
      <c r="O2291" s="14">
        <f>M2291/MAX(M$13:$M2291)-1</f>
        <v>-4.6770834153029739E-2</v>
      </c>
    </row>
    <row r="2292" spans="1:15" x14ac:dyDescent="0.3">
      <c r="A2292" s="12">
        <f t="shared" si="902"/>
        <v>42824</v>
      </c>
      <c r="B2292" s="13">
        <v>2422068.0111548351</v>
      </c>
      <c r="C2292" s="14">
        <f t="shared" si="900"/>
        <v>6.4228448664933602E-3</v>
      </c>
      <c r="D2292" s="14">
        <f>B2292/MAX($B$13:B2292)-1</f>
        <v>0</v>
      </c>
      <c r="L2292" s="12">
        <f t="shared" si="903"/>
        <v>42824</v>
      </c>
      <c r="M2292" s="13">
        <v>37940376.615606405</v>
      </c>
      <c r="N2292" s="14">
        <f t="shared" si="901"/>
        <v>6.863826368382453E-3</v>
      </c>
      <c r="O2292" s="14">
        <f>M2292/MAX(M$13:$M2292)-1</f>
        <v>-4.0228034669378077E-2</v>
      </c>
    </row>
    <row r="2293" spans="1:15" x14ac:dyDescent="0.3">
      <c r="A2293" s="12">
        <f t="shared" si="902"/>
        <v>42825</v>
      </c>
      <c r="B2293" s="13">
        <v>2422068.0111548351</v>
      </c>
      <c r="C2293" s="14">
        <f t="shared" si="900"/>
        <v>0</v>
      </c>
      <c r="D2293" s="14">
        <f>B2293/MAX($B$13:B2293)-1</f>
        <v>0</v>
      </c>
      <c r="L2293" s="12">
        <f t="shared" si="903"/>
        <v>42825</v>
      </c>
      <c r="M2293" s="13">
        <v>37501444.388611257</v>
      </c>
      <c r="N2293" s="14">
        <f t="shared" si="901"/>
        <v>-1.1569000261705265E-2</v>
      </c>
      <c r="O2293" s="14">
        <f>M2293/MAX(M$13:$M2293)-1</f>
        <v>-5.133163678746544E-2</v>
      </c>
    </row>
    <row r="2294" spans="1:15" x14ac:dyDescent="0.3">
      <c r="A2294" s="12">
        <f t="shared" si="902"/>
        <v>42826</v>
      </c>
      <c r="B2294" s="13">
        <v>2422068.0111548351</v>
      </c>
      <c r="C2294" s="14">
        <f t="shared" si="900"/>
        <v>0</v>
      </c>
      <c r="D2294" s="14">
        <f>B2294/MAX($B$13:B2294)-1</f>
        <v>0</v>
      </c>
      <c r="L2294" s="12">
        <f t="shared" si="903"/>
        <v>42826</v>
      </c>
      <c r="M2294" s="13">
        <v>37501444.388611257</v>
      </c>
      <c r="N2294" s="14">
        <f t="shared" si="901"/>
        <v>0</v>
      </c>
      <c r="O2294" s="14">
        <f>M2294/MAX(M$13:$M2294)-1</f>
        <v>-5.133163678746544E-2</v>
      </c>
    </row>
    <row r="2295" spans="1:15" x14ac:dyDescent="0.3">
      <c r="A2295" s="12">
        <f t="shared" si="902"/>
        <v>42827</v>
      </c>
      <c r="B2295" s="13">
        <v>2422068.0111548351</v>
      </c>
      <c r="C2295" s="14">
        <f t="shared" si="900"/>
        <v>0</v>
      </c>
      <c r="D2295" s="14">
        <f>B2295/MAX($B$13:B2295)-1</f>
        <v>0</v>
      </c>
      <c r="L2295" s="12">
        <f t="shared" si="903"/>
        <v>42827</v>
      </c>
      <c r="M2295" s="13">
        <v>37501444.388611257</v>
      </c>
      <c r="N2295" s="14">
        <f t="shared" si="901"/>
        <v>0</v>
      </c>
      <c r="O2295" s="14">
        <f>M2295/MAX(M$13:$M2295)-1</f>
        <v>-5.133163678746544E-2</v>
      </c>
    </row>
    <row r="2296" spans="1:15" x14ac:dyDescent="0.3">
      <c r="A2296" s="12">
        <f t="shared" si="902"/>
        <v>42828</v>
      </c>
      <c r="B2296" s="13">
        <v>2420629.7150902464</v>
      </c>
      <c r="C2296" s="14">
        <f t="shared" si="900"/>
        <v>-5.9382975951316475E-4</v>
      </c>
      <c r="D2296" s="14">
        <f>B2296/MAX($B$13:B2296)-1</f>
        <v>-5.9382975951316475E-4</v>
      </c>
      <c r="L2296" s="12">
        <f t="shared" si="903"/>
        <v>42828</v>
      </c>
      <c r="M2296" s="13">
        <v>37545230.221040972</v>
      </c>
      <c r="N2296" s="14">
        <f t="shared" si="901"/>
        <v>1.1675772265191675E-3</v>
      </c>
      <c r="O2296" s="14">
        <f>M2296/MAX(M$13:$M2296)-1</f>
        <v>-5.0223993211059303E-2</v>
      </c>
    </row>
    <row r="2297" spans="1:15" x14ac:dyDescent="0.3">
      <c r="A2297" s="12">
        <f t="shared" si="902"/>
        <v>42829</v>
      </c>
      <c r="B2297" s="13">
        <v>2420629.7150902464</v>
      </c>
      <c r="C2297" s="14">
        <f t="shared" si="900"/>
        <v>0</v>
      </c>
      <c r="D2297" s="14">
        <f>B2297/MAX($B$13:B2297)-1</f>
        <v>-5.9382975951316475E-4</v>
      </c>
      <c r="L2297" s="12">
        <f t="shared" si="903"/>
        <v>42829</v>
      </c>
      <c r="M2297" s="13">
        <v>37545230.221040972</v>
      </c>
      <c r="N2297" s="14">
        <f t="shared" si="901"/>
        <v>0</v>
      </c>
      <c r="O2297" s="14">
        <f>M2297/MAX(M$13:$M2297)-1</f>
        <v>-5.0223993211059303E-2</v>
      </c>
    </row>
    <row r="2298" spans="1:15" x14ac:dyDescent="0.3">
      <c r="A2298" s="12">
        <f t="shared" si="902"/>
        <v>42830</v>
      </c>
      <c r="B2298" s="13">
        <v>2426102.5906908722</v>
      </c>
      <c r="C2298" s="14">
        <f t="shared" si="900"/>
        <v>2.2609305200658181E-3</v>
      </c>
      <c r="D2298" s="14">
        <f>B2298/MAX($B$13:B2298)-1</f>
        <v>0</v>
      </c>
      <c r="L2298" s="12">
        <f t="shared" si="903"/>
        <v>42830</v>
      </c>
      <c r="M2298" s="13">
        <v>37665922.031527981</v>
      </c>
      <c r="N2298" s="14">
        <f t="shared" si="901"/>
        <v>3.2145710593984855E-3</v>
      </c>
      <c r="O2298" s="14">
        <f>M2298/MAX(M$13:$M2298)-1</f>
        <v>-4.7170870746724547E-2</v>
      </c>
    </row>
    <row r="2299" spans="1:15" x14ac:dyDescent="0.3">
      <c r="A2299" s="12">
        <f t="shared" si="902"/>
        <v>42831</v>
      </c>
      <c r="B2299" s="13">
        <v>2425823.8971177819</v>
      </c>
      <c r="C2299" s="14">
        <f t="shared" si="900"/>
        <v>-1.1487295473799897E-4</v>
      </c>
      <c r="D2299" s="14">
        <f>B2299/MAX($B$13:B2299)-1</f>
        <v>-1.1487295473799897E-4</v>
      </c>
      <c r="L2299" s="12">
        <f t="shared" si="903"/>
        <v>42831</v>
      </c>
      <c r="M2299" s="13">
        <v>37556601.077938557</v>
      </c>
      <c r="N2299" s="14">
        <f t="shared" si="901"/>
        <v>-2.9023835789262487E-3</v>
      </c>
      <c r="O2299" s="14">
        <f>M2299/MAX(M$13:$M2299)-1</f>
        <v>-4.993634636499189E-2</v>
      </c>
    </row>
    <row r="2300" spans="1:15" x14ac:dyDescent="0.3">
      <c r="A2300" s="12">
        <f t="shared" si="902"/>
        <v>42832</v>
      </c>
      <c r="B2300" s="13">
        <v>2429108.5455334117</v>
      </c>
      <c r="C2300" s="14">
        <f t="shared" si="900"/>
        <v>1.354034157027062E-3</v>
      </c>
      <c r="D2300" s="14">
        <f>B2300/MAX($B$13:B2300)-1</f>
        <v>0</v>
      </c>
      <c r="L2300" s="12">
        <f t="shared" si="903"/>
        <v>42832</v>
      </c>
      <c r="M2300" s="13">
        <v>37828956.730579473</v>
      </c>
      <c r="N2300" s="14">
        <f t="shared" si="901"/>
        <v>7.2518717036111902E-3</v>
      </c>
      <c r="O2300" s="14">
        <f>M2300/MAX(M$13:$M2300)-1</f>
        <v>-4.3046606638566742E-2</v>
      </c>
    </row>
    <row r="2301" spans="1:15" x14ac:dyDescent="0.3">
      <c r="A2301" s="12">
        <f t="shared" si="902"/>
        <v>42833</v>
      </c>
      <c r="B2301" s="13">
        <v>2429108.5455334117</v>
      </c>
      <c r="C2301" s="14">
        <f t="shared" si="900"/>
        <v>0</v>
      </c>
      <c r="D2301" s="14">
        <f>B2301/MAX($B$13:B2301)-1</f>
        <v>0</v>
      </c>
      <c r="L2301" s="12">
        <f t="shared" si="903"/>
        <v>42833</v>
      </c>
      <c r="M2301" s="13">
        <v>37828956.730579473</v>
      </c>
      <c r="N2301" s="14">
        <f t="shared" si="901"/>
        <v>0</v>
      </c>
      <c r="O2301" s="14">
        <f>M2301/MAX(M$13:$M2301)-1</f>
        <v>-4.3046606638566742E-2</v>
      </c>
    </row>
    <row r="2302" spans="1:15" x14ac:dyDescent="0.3">
      <c r="A2302" s="12">
        <f t="shared" si="902"/>
        <v>42834</v>
      </c>
      <c r="B2302" s="13">
        <v>2429108.5455334117</v>
      </c>
      <c r="C2302" s="14">
        <f t="shared" si="900"/>
        <v>0</v>
      </c>
      <c r="D2302" s="14">
        <f>B2302/MAX($B$13:B2302)-1</f>
        <v>0</v>
      </c>
      <c r="L2302" s="12">
        <f t="shared" si="903"/>
        <v>42834</v>
      </c>
      <c r="M2302" s="13">
        <v>37828956.730579473</v>
      </c>
      <c r="N2302" s="14">
        <f t="shared" si="901"/>
        <v>0</v>
      </c>
      <c r="O2302" s="14">
        <f>M2302/MAX(M$13:$M2302)-1</f>
        <v>-4.3046606638566742E-2</v>
      </c>
    </row>
    <row r="2303" spans="1:15" x14ac:dyDescent="0.3">
      <c r="A2303" s="12">
        <f t="shared" si="902"/>
        <v>42835</v>
      </c>
      <c r="B2303" s="13">
        <v>2427896.7895799433</v>
      </c>
      <c r="C2303" s="14">
        <f t="shared" si="900"/>
        <v>-4.9884800565891396E-4</v>
      </c>
      <c r="D2303" s="14">
        <f>B2303/MAX($B$13:B2303)-1</f>
        <v>-4.9884800565891396E-4</v>
      </c>
      <c r="L2303" s="12">
        <f t="shared" si="903"/>
        <v>42835</v>
      </c>
      <c r="M2303" s="13">
        <v>37702495.322653562</v>
      </c>
      <c r="N2303" s="14">
        <f t="shared" si="901"/>
        <v>-3.34297899956848E-3</v>
      </c>
      <c r="O2303" s="14">
        <f>M2303/MAX(M$13:$M2303)-1</f>
        <v>-4.6245681736139743E-2</v>
      </c>
    </row>
    <row r="2304" spans="1:15" x14ac:dyDescent="0.3">
      <c r="A2304" s="12">
        <f t="shared" si="902"/>
        <v>42836</v>
      </c>
      <c r="B2304" s="13">
        <v>2434107.7575741955</v>
      </c>
      <c r="C2304" s="14">
        <f t="shared" si="900"/>
        <v>2.5581680493620418E-3</v>
      </c>
      <c r="D2304" s="14">
        <f>B2304/MAX($B$13:B2304)-1</f>
        <v>0</v>
      </c>
      <c r="L2304" s="12">
        <f t="shared" si="903"/>
        <v>42836</v>
      </c>
      <c r="M2304" s="13">
        <v>38116175.138447486</v>
      </c>
      <c r="N2304" s="14">
        <f t="shared" si="901"/>
        <v>1.0972213171932088E-2</v>
      </c>
      <c r="O2304" s="14">
        <f>M2304/MAX(M$13:$M2304)-1</f>
        <v>-3.5780886042498072E-2</v>
      </c>
    </row>
    <row r="2305" spans="1:15" x14ac:dyDescent="0.3">
      <c r="A2305" s="12">
        <f t="shared" si="902"/>
        <v>42837</v>
      </c>
      <c r="B2305" s="13">
        <v>2437448.9034811012</v>
      </c>
      <c r="C2305" s="14">
        <f t="shared" si="900"/>
        <v>1.3726368097339847E-3</v>
      </c>
      <c r="D2305" s="14">
        <f>B2305/MAX($B$13:B2305)-1</f>
        <v>0</v>
      </c>
      <c r="L2305" s="12">
        <f t="shared" si="903"/>
        <v>42837</v>
      </c>
      <c r="M2305" s="13">
        <v>37754223.808836102</v>
      </c>
      <c r="N2305" s="14">
        <f t="shared" si="901"/>
        <v>-9.4960034236564184E-3</v>
      </c>
      <c r="O2305" s="14">
        <f>M2305/MAX(M$13:$M2305)-1</f>
        <v>-4.4937114049793392E-2</v>
      </c>
    </row>
    <row r="2306" spans="1:15" x14ac:dyDescent="0.3">
      <c r="A2306" s="12">
        <f t="shared" si="902"/>
        <v>42838</v>
      </c>
      <c r="B2306" s="13">
        <v>2442066.0376333701</v>
      </c>
      <c r="C2306" s="14">
        <f t="shared" si="900"/>
        <v>1.8942485914985596E-3</v>
      </c>
      <c r="D2306" s="14">
        <f>B2306/MAX($B$13:B2306)-1</f>
        <v>0</v>
      </c>
      <c r="L2306" s="12">
        <f t="shared" si="903"/>
        <v>42838</v>
      </c>
      <c r="M2306" s="13">
        <v>37475029.777667791</v>
      </c>
      <c r="N2306" s="14">
        <f t="shared" si="901"/>
        <v>-7.3950409517614668E-3</v>
      </c>
      <c r="O2306" s="14">
        <f>M2306/MAX(M$13:$M2306)-1</f>
        <v>-5.1999843202902629E-2</v>
      </c>
    </row>
    <row r="2307" spans="1:15" x14ac:dyDescent="0.3">
      <c r="A2307" s="12">
        <f t="shared" si="902"/>
        <v>42839</v>
      </c>
      <c r="B2307" s="13">
        <v>2442066.0376333701</v>
      </c>
      <c r="C2307" s="14">
        <f t="shared" si="900"/>
        <v>0</v>
      </c>
      <c r="D2307" s="14">
        <f>B2307/MAX($B$13:B2307)-1</f>
        <v>0</v>
      </c>
      <c r="L2307" s="12">
        <f t="shared" si="903"/>
        <v>42839</v>
      </c>
      <c r="M2307" s="13">
        <v>37475029.777667791</v>
      </c>
      <c r="N2307" s="14">
        <f t="shared" si="901"/>
        <v>0</v>
      </c>
      <c r="O2307" s="14">
        <f>M2307/MAX(M$13:$M2307)-1</f>
        <v>-5.1999843202902629E-2</v>
      </c>
    </row>
    <row r="2308" spans="1:15" x14ac:dyDescent="0.3">
      <c r="A2308" s="12">
        <f t="shared" si="902"/>
        <v>42840</v>
      </c>
      <c r="B2308" s="13">
        <v>2442066.0376333701</v>
      </c>
      <c r="C2308" s="14">
        <f t="shared" si="900"/>
        <v>0</v>
      </c>
      <c r="D2308" s="14">
        <f>B2308/MAX($B$13:B2308)-1</f>
        <v>0</v>
      </c>
      <c r="L2308" s="12">
        <f t="shared" si="903"/>
        <v>42840</v>
      </c>
      <c r="M2308" s="13">
        <v>37475029.777667791</v>
      </c>
      <c r="N2308" s="14">
        <f t="shared" si="901"/>
        <v>0</v>
      </c>
      <c r="O2308" s="14">
        <f>M2308/MAX(M$13:$M2308)-1</f>
        <v>-5.1999843202902629E-2</v>
      </c>
    </row>
    <row r="2309" spans="1:15" x14ac:dyDescent="0.3">
      <c r="A2309" s="12">
        <f t="shared" si="902"/>
        <v>42841</v>
      </c>
      <c r="B2309" s="13">
        <v>2442066.0376333701</v>
      </c>
      <c r="C2309" s="14">
        <f t="shared" si="900"/>
        <v>0</v>
      </c>
      <c r="D2309" s="14">
        <f>B2309/MAX($B$13:B2309)-1</f>
        <v>0</v>
      </c>
      <c r="L2309" s="12">
        <f t="shared" si="903"/>
        <v>42841</v>
      </c>
      <c r="M2309" s="13">
        <v>37475029.777667791</v>
      </c>
      <c r="N2309" s="14">
        <f t="shared" si="901"/>
        <v>0</v>
      </c>
      <c r="O2309" s="14">
        <f>M2309/MAX(M$13:$M2309)-1</f>
        <v>-5.1999843202902629E-2</v>
      </c>
    </row>
    <row r="2310" spans="1:15" x14ac:dyDescent="0.3">
      <c r="A2310" s="12">
        <f t="shared" si="902"/>
        <v>42842</v>
      </c>
      <c r="B2310" s="13">
        <v>2442997.6576440902</v>
      </c>
      <c r="C2310" s="14">
        <f t="shared" si="900"/>
        <v>3.8148845951058163E-4</v>
      </c>
      <c r="D2310" s="14">
        <f>B2310/MAX($B$13:B2310)-1</f>
        <v>0</v>
      </c>
      <c r="L2310" s="12">
        <f t="shared" si="903"/>
        <v>42842</v>
      </c>
      <c r="M2310" s="13">
        <v>37596927.609216154</v>
      </c>
      <c r="N2310" s="14">
        <f t="shared" si="901"/>
        <v>3.2527747748716251E-3</v>
      </c>
      <c r="O2310" s="14">
        <f>M2310/MAX(M$13:$M2310)-1</f>
        <v>-4.8916212206298715E-2</v>
      </c>
    </row>
    <row r="2311" spans="1:15" x14ac:dyDescent="0.3">
      <c r="A2311" s="12">
        <f t="shared" si="902"/>
        <v>42843</v>
      </c>
      <c r="B2311" s="13">
        <v>2449075.3713317951</v>
      </c>
      <c r="C2311" s="14">
        <f t="shared" si="900"/>
        <v>2.4878098710769958E-3</v>
      </c>
      <c r="D2311" s="14">
        <f>B2311/MAX($B$13:B2311)-1</f>
        <v>0</v>
      </c>
      <c r="L2311" s="12">
        <f t="shared" si="903"/>
        <v>42843</v>
      </c>
      <c r="M2311" s="13">
        <v>36849662.237027481</v>
      </c>
      <c r="N2311" s="14">
        <f t="shared" si="901"/>
        <v>-1.987570314137832E-2</v>
      </c>
      <c r="O2311" s="14">
        <f>M2311/MAX(M$13:$M2311)-1</f>
        <v>-6.7819671235063939E-2</v>
      </c>
    </row>
    <row r="2312" spans="1:15" x14ac:dyDescent="0.3">
      <c r="A2312" s="12">
        <f t="shared" si="902"/>
        <v>42844</v>
      </c>
      <c r="B2312" s="13">
        <v>2445361.7619335442</v>
      </c>
      <c r="C2312" s="14">
        <f t="shared" si="900"/>
        <v>-1.516331200632437E-3</v>
      </c>
      <c r="D2312" s="14">
        <f>B2312/MAX($B$13:B2312)-1</f>
        <v>-1.516331200632437E-3</v>
      </c>
      <c r="L2312" s="12">
        <f t="shared" si="903"/>
        <v>42844</v>
      </c>
      <c r="M2312" s="13">
        <v>37097693.430126473</v>
      </c>
      <c r="N2312" s="14">
        <f t="shared" si="901"/>
        <v>6.7308946145445692E-3</v>
      </c>
      <c r="O2312" s="14">
        <f>M2312/MAX(M$13:$M2312)-1</f>
        <v>-6.1545263680395701E-2</v>
      </c>
    </row>
    <row r="2313" spans="1:15" x14ac:dyDescent="0.3">
      <c r="A2313" s="12">
        <f t="shared" si="902"/>
        <v>42845</v>
      </c>
      <c r="B2313" s="13">
        <v>2438765.7749730451</v>
      </c>
      <c r="C2313" s="14">
        <f t="shared" si="900"/>
        <v>-2.6973460790863379E-3</v>
      </c>
      <c r="D2313" s="14">
        <f>B2313/MAX($B$13:B2313)-1</f>
        <v>-4.2095872097002163E-3</v>
      </c>
      <c r="L2313" s="12">
        <f t="shared" si="903"/>
        <v>42845</v>
      </c>
      <c r="M2313" s="13">
        <v>36791622.126414001</v>
      </c>
      <c r="N2313" s="14">
        <f t="shared" si="901"/>
        <v>-8.2504133117859979E-3</v>
      </c>
      <c r="O2313" s="14">
        <f>M2313/MAX(M$13:$M2313)-1</f>
        <v>-6.9287903129435668E-2</v>
      </c>
    </row>
    <row r="2314" spans="1:15" x14ac:dyDescent="0.3">
      <c r="A2314" s="12">
        <f t="shared" si="902"/>
        <v>42846</v>
      </c>
      <c r="B2314" s="13">
        <v>2421539.3216758589</v>
      </c>
      <c r="C2314" s="14">
        <f t="shared" si="900"/>
        <v>-7.0635948207763422E-3</v>
      </c>
      <c r="D2314" s="14">
        <f>B2314/MAX($B$13:B2314)-1</f>
        <v>-1.1243447212064495E-2</v>
      </c>
      <c r="L2314" s="12">
        <f t="shared" si="903"/>
        <v>42846</v>
      </c>
      <c r="M2314" s="13">
        <v>36706136.001737691</v>
      </c>
      <c r="N2314" s="14">
        <f t="shared" si="901"/>
        <v>-2.323521490370406E-3</v>
      </c>
      <c r="O2314" s="14">
        <f>M2314/MAX(M$13:$M2314)-1</f>
        <v>-7.1450432687862109E-2</v>
      </c>
    </row>
    <row r="2315" spans="1:15" x14ac:dyDescent="0.3">
      <c r="A2315" s="12">
        <f t="shared" si="902"/>
        <v>42847</v>
      </c>
      <c r="B2315" s="13">
        <v>2421539.3216758589</v>
      </c>
      <c r="C2315" s="14">
        <f t="shared" si="900"/>
        <v>0</v>
      </c>
      <c r="D2315" s="14">
        <f>B2315/MAX($B$13:B2315)-1</f>
        <v>-1.1243447212064495E-2</v>
      </c>
      <c r="L2315" s="12">
        <f t="shared" si="903"/>
        <v>42847</v>
      </c>
      <c r="M2315" s="13">
        <v>36706136.001737691</v>
      </c>
      <c r="N2315" s="14">
        <f t="shared" si="901"/>
        <v>0</v>
      </c>
      <c r="O2315" s="14">
        <f>M2315/MAX(M$13:$M2315)-1</f>
        <v>-7.1450432687862109E-2</v>
      </c>
    </row>
    <row r="2316" spans="1:15" x14ac:dyDescent="0.3">
      <c r="A2316" s="12">
        <f t="shared" si="902"/>
        <v>42848</v>
      </c>
      <c r="B2316" s="13">
        <v>2421539.3216758589</v>
      </c>
      <c r="C2316" s="14">
        <f t="shared" si="900"/>
        <v>0</v>
      </c>
      <c r="D2316" s="14">
        <f>B2316/MAX($B$13:B2316)-1</f>
        <v>-1.1243447212064495E-2</v>
      </c>
      <c r="L2316" s="12">
        <f t="shared" si="903"/>
        <v>42848</v>
      </c>
      <c r="M2316" s="13">
        <v>36706136.001737691</v>
      </c>
      <c r="N2316" s="14">
        <f t="shared" si="901"/>
        <v>0</v>
      </c>
      <c r="O2316" s="14">
        <f>M2316/MAX(M$13:$M2316)-1</f>
        <v>-7.1450432687862109E-2</v>
      </c>
    </row>
    <row r="2317" spans="1:15" x14ac:dyDescent="0.3">
      <c r="A2317" s="12">
        <f t="shared" si="902"/>
        <v>42849</v>
      </c>
      <c r="B2317" s="13">
        <v>2418263.0074579739</v>
      </c>
      <c r="C2317" s="14">
        <f t="shared" si="900"/>
        <v>-1.3529882370927337E-3</v>
      </c>
      <c r="D2317" s="14">
        <f>B2317/MAX($B$13:B2317)-1</f>
        <v>-1.2581223197334901E-2</v>
      </c>
      <c r="L2317" s="12">
        <f t="shared" si="903"/>
        <v>42849</v>
      </c>
      <c r="M2317" s="13">
        <v>36537401.598381624</v>
      </c>
      <c r="N2317" s="14">
        <f t="shared" si="901"/>
        <v>-4.5968990946930743E-3</v>
      </c>
      <c r="O2317" s="14">
        <f>M2317/MAX(M$13:$M2317)-1</f>
        <v>-7.5718881353216916E-2</v>
      </c>
    </row>
    <row r="2318" spans="1:15" x14ac:dyDescent="0.3">
      <c r="A2318" s="12">
        <f t="shared" si="902"/>
        <v>42850</v>
      </c>
      <c r="B2318" s="13">
        <v>2427985.363324807</v>
      </c>
      <c r="C2318" s="14">
        <f t="shared" ref="C2318:C2381" si="904">B2318/B2317-1</f>
        <v>4.0203881202538483E-3</v>
      </c>
      <c r="D2318" s="14">
        <f>B2318/MAX($B$13:B2318)-1</f>
        <v>-8.6114164773619661E-3</v>
      </c>
      <c r="L2318" s="12">
        <f t="shared" si="903"/>
        <v>42850</v>
      </c>
      <c r="M2318" s="13">
        <v>36873724.133277386</v>
      </c>
      <c r="N2318" s="14">
        <f t="shared" si="901"/>
        <v>9.2048837679430395E-3</v>
      </c>
      <c r="O2318" s="14">
        <f>M2318/MAX(M$13:$M2318)-1</f>
        <v>-6.7210981087168831E-2</v>
      </c>
    </row>
    <row r="2319" spans="1:15" x14ac:dyDescent="0.3">
      <c r="A2319" s="12">
        <f t="shared" si="902"/>
        <v>42851</v>
      </c>
      <c r="B2319" s="13">
        <v>2449884.4073021505</v>
      </c>
      <c r="C2319" s="14">
        <f t="shared" si="904"/>
        <v>9.0194299801527045E-3</v>
      </c>
      <c r="D2319" s="14">
        <f>B2319/MAX($B$13:B2319)-1</f>
        <v>0</v>
      </c>
      <c r="L2319" s="12">
        <f t="shared" si="903"/>
        <v>42851</v>
      </c>
      <c r="M2319" s="13">
        <v>36985411.808109701</v>
      </c>
      <c r="N2319" s="14">
        <f t="shared" ref="N2319:N2382" si="905">M2319/M2318-1</f>
        <v>3.0289231005966588E-3</v>
      </c>
      <c r="O2319" s="14">
        <f>M2319/MAX(M$13:$M2319)-1</f>
        <v>-6.4385634879800757E-2</v>
      </c>
    </row>
    <row r="2320" spans="1:15" x14ac:dyDescent="0.3">
      <c r="A2320" s="12">
        <f t="shared" ref="A2320:A2383" si="906">A2319+1</f>
        <v>42852</v>
      </c>
      <c r="B2320" s="13">
        <v>2432772.9231756967</v>
      </c>
      <c r="C2320" s="14">
        <f t="shared" si="904"/>
        <v>-6.9846087739695584E-3</v>
      </c>
      <c r="D2320" s="14">
        <f>B2320/MAX($B$13:B2320)-1</f>
        <v>-6.9846087739695584E-3</v>
      </c>
      <c r="L2320" s="12">
        <f t="shared" ref="L2320:L2383" si="907">L2319+1</f>
        <v>42852</v>
      </c>
      <c r="M2320" s="13">
        <v>37153465.039442904</v>
      </c>
      <c r="N2320" s="14">
        <f t="shared" si="905"/>
        <v>4.5437707224975643E-3</v>
      </c>
      <c r="O2320" s="14">
        <f>M2320/MAX(M$13:$M2320)-1</f>
        <v>-6.0134417720019484E-2</v>
      </c>
    </row>
    <row r="2321" spans="1:15" x14ac:dyDescent="0.3">
      <c r="A2321" s="12">
        <f t="shared" si="906"/>
        <v>42853</v>
      </c>
      <c r="B2321" s="13">
        <v>2432772.9231756967</v>
      </c>
      <c r="C2321" s="14">
        <f t="shared" si="904"/>
        <v>0</v>
      </c>
      <c r="D2321" s="14">
        <f>B2321/MAX($B$13:B2321)-1</f>
        <v>-6.9846087739695584E-3</v>
      </c>
      <c r="L2321" s="12">
        <f t="shared" si="907"/>
        <v>42853</v>
      </c>
      <c r="M2321" s="13">
        <v>37376677.01019422</v>
      </c>
      <c r="N2321" s="14">
        <f t="shared" si="905"/>
        <v>6.007837237101521E-3</v>
      </c>
      <c r="O2321" s="14">
        <f>M2321/MAX(M$13:$M2321)-1</f>
        <v>-5.4487858276927703E-2</v>
      </c>
    </row>
    <row r="2322" spans="1:15" x14ac:dyDescent="0.3">
      <c r="A2322" s="12">
        <f t="shared" si="906"/>
        <v>42854</v>
      </c>
      <c r="B2322" s="13">
        <v>2432772.9231756967</v>
      </c>
      <c r="C2322" s="14">
        <f t="shared" si="904"/>
        <v>0</v>
      </c>
      <c r="D2322" s="14">
        <f>B2322/MAX($B$13:B2322)-1</f>
        <v>-6.9846087739695584E-3</v>
      </c>
      <c r="L2322" s="12">
        <f t="shared" si="907"/>
        <v>42854</v>
      </c>
      <c r="M2322" s="13">
        <v>37376677.01019422</v>
      </c>
      <c r="N2322" s="14">
        <f t="shared" si="905"/>
        <v>0</v>
      </c>
      <c r="O2322" s="14">
        <f>M2322/MAX(M$13:$M2322)-1</f>
        <v>-5.4487858276927703E-2</v>
      </c>
    </row>
    <row r="2323" spans="1:15" x14ac:dyDescent="0.3">
      <c r="A2323" s="12">
        <f t="shared" si="906"/>
        <v>42855</v>
      </c>
      <c r="B2323" s="13">
        <v>2432772.9231756967</v>
      </c>
      <c r="C2323" s="14">
        <f t="shared" si="904"/>
        <v>0</v>
      </c>
      <c r="D2323" s="14">
        <f>B2323/MAX($B$13:B2323)-1</f>
        <v>-6.9846087739695584E-3</v>
      </c>
      <c r="L2323" s="12">
        <f t="shared" si="907"/>
        <v>42855</v>
      </c>
      <c r="M2323" s="13">
        <v>37376677.01019422</v>
      </c>
      <c r="N2323" s="14">
        <f t="shared" si="905"/>
        <v>0</v>
      </c>
      <c r="O2323" s="14">
        <f>M2323/MAX(M$13:$M2323)-1</f>
        <v>-5.4487858276927703E-2</v>
      </c>
    </row>
    <row r="2324" spans="1:15" x14ac:dyDescent="0.3">
      <c r="A2324" s="12">
        <f t="shared" si="906"/>
        <v>42856</v>
      </c>
      <c r="B2324" s="13">
        <v>2432772.9231756967</v>
      </c>
      <c r="C2324" s="14">
        <f t="shared" si="904"/>
        <v>0</v>
      </c>
      <c r="D2324" s="14">
        <f>B2324/MAX($B$13:B2324)-1</f>
        <v>-6.9846087739695584E-3</v>
      </c>
      <c r="L2324" s="12">
        <f t="shared" si="907"/>
        <v>42856</v>
      </c>
      <c r="M2324" s="13">
        <v>37376677.01019422</v>
      </c>
      <c r="N2324" s="14">
        <f t="shared" si="905"/>
        <v>0</v>
      </c>
      <c r="O2324" s="14">
        <f>M2324/MAX(M$13:$M2324)-1</f>
        <v>-5.4487858276927703E-2</v>
      </c>
    </row>
    <row r="2325" spans="1:15" x14ac:dyDescent="0.3">
      <c r="A2325" s="12">
        <f t="shared" si="906"/>
        <v>42857</v>
      </c>
      <c r="B2325" s="13">
        <v>2445610.9254193534</v>
      </c>
      <c r="C2325" s="14">
        <f t="shared" si="904"/>
        <v>5.2771066799355282E-3</v>
      </c>
      <c r="D2325" s="14">
        <f>B2325/MAX($B$13:B2325)-1</f>
        <v>-1.7443606196518857E-3</v>
      </c>
      <c r="L2325" s="12">
        <f t="shared" si="907"/>
        <v>42857</v>
      </c>
      <c r="M2325" s="13">
        <v>37487260.072749831</v>
      </c>
      <c r="N2325" s="14">
        <f t="shared" si="905"/>
        <v>2.9586113962312144E-3</v>
      </c>
      <c r="O2325" s="14">
        <f>M2325/MAX(M$13:$M2325)-1</f>
        <v>-5.1690455279150949E-2</v>
      </c>
    </row>
    <row r="2326" spans="1:15" x14ac:dyDescent="0.3">
      <c r="A2326" s="12">
        <f t="shared" si="906"/>
        <v>42858</v>
      </c>
      <c r="B2326" s="13">
        <v>2452017.7892822018</v>
      </c>
      <c r="C2326" s="14">
        <f t="shared" si="904"/>
        <v>2.6197396308040855E-3</v>
      </c>
      <c r="D2326" s="14">
        <f>B2326/MAX($B$13:B2326)-1</f>
        <v>0</v>
      </c>
      <c r="L2326" s="12">
        <f t="shared" si="907"/>
        <v>42858</v>
      </c>
      <c r="M2326" s="13">
        <v>36924519.498580694</v>
      </c>
      <c r="N2326" s="14">
        <f t="shared" si="905"/>
        <v>-1.5011515194150005E-2</v>
      </c>
      <c r="O2326" s="14">
        <f>M2326/MAX(M$13:$M2326)-1</f>
        <v>-6.5926018418485444E-2</v>
      </c>
    </row>
    <row r="2327" spans="1:15" x14ac:dyDescent="0.3">
      <c r="A2327" s="12">
        <f t="shared" si="906"/>
        <v>42859</v>
      </c>
      <c r="B2327" s="13">
        <v>2446420.6702990229</v>
      </c>
      <c r="C2327" s="14">
        <f t="shared" si="904"/>
        <v>-2.2826583916495391E-3</v>
      </c>
      <c r="D2327" s="14">
        <f>B2327/MAX($B$13:B2327)-1</f>
        <v>-2.2826583916495391E-3</v>
      </c>
      <c r="L2327" s="12">
        <f t="shared" si="907"/>
        <v>42859</v>
      </c>
      <c r="M2327" s="13">
        <v>37124841.570911296</v>
      </c>
      <c r="N2327" s="14">
        <f t="shared" si="905"/>
        <v>5.4251774986076029E-3</v>
      </c>
      <c r="O2327" s="14">
        <f>M2327/MAX(M$13:$M2327)-1</f>
        <v>-6.0858501271574439E-2</v>
      </c>
    </row>
    <row r="2328" spans="1:15" x14ac:dyDescent="0.3">
      <c r="A2328" s="12">
        <f t="shared" si="906"/>
        <v>42860</v>
      </c>
      <c r="B2328" s="13">
        <v>2445479.8195022433</v>
      </c>
      <c r="C2328" s="14">
        <f t="shared" si="904"/>
        <v>-3.8458258965934355E-4</v>
      </c>
      <c r="D2328" s="14">
        <f>B2328/MAX($B$13:B2328)-1</f>
        <v>-2.6663631106331742E-3</v>
      </c>
      <c r="L2328" s="12">
        <f t="shared" si="907"/>
        <v>42860</v>
      </c>
      <c r="M2328" s="13">
        <v>36919775.936969265</v>
      </c>
      <c r="N2328" s="14">
        <f t="shared" si="905"/>
        <v>-5.5236770115325573E-3</v>
      </c>
      <c r="O2328" s="14">
        <f>M2328/MAX(M$13:$M2328)-1</f>
        <v>-6.6046015578676842E-2</v>
      </c>
    </row>
    <row r="2329" spans="1:15" x14ac:dyDescent="0.3">
      <c r="A2329" s="12">
        <f t="shared" si="906"/>
        <v>42861</v>
      </c>
      <c r="B2329" s="13">
        <v>2445479.8195022433</v>
      </c>
      <c r="C2329" s="14">
        <f t="shared" si="904"/>
        <v>0</v>
      </c>
      <c r="D2329" s="14">
        <f>B2329/MAX($B$13:B2329)-1</f>
        <v>-2.6663631106331742E-3</v>
      </c>
      <c r="L2329" s="12">
        <f t="shared" si="907"/>
        <v>42861</v>
      </c>
      <c r="M2329" s="13">
        <v>36919775.936969265</v>
      </c>
      <c r="N2329" s="14">
        <f t="shared" si="905"/>
        <v>0</v>
      </c>
      <c r="O2329" s="14">
        <f>M2329/MAX(M$13:$M2329)-1</f>
        <v>-6.6046015578676842E-2</v>
      </c>
    </row>
    <row r="2330" spans="1:15" x14ac:dyDescent="0.3">
      <c r="A2330" s="12">
        <f t="shared" si="906"/>
        <v>42862</v>
      </c>
      <c r="B2330" s="13">
        <v>2445479.8195022433</v>
      </c>
      <c r="C2330" s="14">
        <f t="shared" si="904"/>
        <v>0</v>
      </c>
      <c r="D2330" s="14">
        <f>B2330/MAX($B$13:B2330)-1</f>
        <v>-2.6663631106331742E-3</v>
      </c>
      <c r="L2330" s="12">
        <f t="shared" si="907"/>
        <v>42862</v>
      </c>
      <c r="M2330" s="13">
        <v>36919775.936969265</v>
      </c>
      <c r="N2330" s="14">
        <f t="shared" si="905"/>
        <v>0</v>
      </c>
      <c r="O2330" s="14">
        <f>M2330/MAX(M$13:$M2330)-1</f>
        <v>-6.6046015578676842E-2</v>
      </c>
    </row>
    <row r="2331" spans="1:15" x14ac:dyDescent="0.3">
      <c r="A2331" s="12">
        <f t="shared" si="906"/>
        <v>42863</v>
      </c>
      <c r="B2331" s="13">
        <v>2455751.4379813233</v>
      </c>
      <c r="C2331" s="14">
        <f t="shared" si="904"/>
        <v>4.2002466743604749E-3</v>
      </c>
      <c r="D2331" s="14">
        <f>B2331/MAX($B$13:B2331)-1</f>
        <v>0</v>
      </c>
      <c r="L2331" s="12">
        <f t="shared" si="907"/>
        <v>42863</v>
      </c>
      <c r="M2331" s="13">
        <v>36868892.217741549</v>
      </c>
      <c r="N2331" s="14">
        <f t="shared" si="905"/>
        <v>-1.3782239446573641E-3</v>
      </c>
      <c r="O2331" s="14">
        <f>M2331/MAX(M$13:$M2331)-1</f>
        <v>-6.7333213323214514E-2</v>
      </c>
    </row>
    <row r="2332" spans="1:15" x14ac:dyDescent="0.3">
      <c r="A2332" s="12">
        <f t="shared" si="906"/>
        <v>42864</v>
      </c>
      <c r="B2332" s="13">
        <v>2463496.2158513279</v>
      </c>
      <c r="C2332" s="14">
        <f t="shared" si="904"/>
        <v>3.153730361396434E-3</v>
      </c>
      <c r="D2332" s="14">
        <f>B2332/MAX($B$13:B2332)-1</f>
        <v>0</v>
      </c>
      <c r="L2332" s="12">
        <f t="shared" si="907"/>
        <v>42864</v>
      </c>
      <c r="M2332" s="13">
        <v>37140944.864404194</v>
      </c>
      <c r="N2332" s="14">
        <f t="shared" si="905"/>
        <v>7.3789210984682718E-3</v>
      </c>
      <c r="O2332" s="14">
        <f>M2332/MAX(M$13:$M2332)-1</f>
        <v>-6.0451138693164541E-2</v>
      </c>
    </row>
    <row r="2333" spans="1:15" x14ac:dyDescent="0.3">
      <c r="A2333" s="12">
        <f t="shared" si="906"/>
        <v>42865</v>
      </c>
      <c r="B2333" s="13">
        <v>2478639.5358696794</v>
      </c>
      <c r="C2333" s="14">
        <f t="shared" si="904"/>
        <v>6.1470847492730574E-3</v>
      </c>
      <c r="D2333" s="14">
        <f>B2333/MAX($B$13:B2333)-1</f>
        <v>0</v>
      </c>
      <c r="L2333" s="12">
        <f t="shared" si="907"/>
        <v>42865</v>
      </c>
      <c r="M2333" s="13">
        <v>37117560.718903549</v>
      </c>
      <c r="N2333" s="14">
        <f t="shared" si="905"/>
        <v>-6.2960556297142478E-4</v>
      </c>
      <c r="O2333" s="14">
        <f>M2333/MAX(M$13:$M2333)-1</f>
        <v>-6.1042683882926885E-2</v>
      </c>
    </row>
    <row r="2334" spans="1:15" x14ac:dyDescent="0.3">
      <c r="A2334" s="12">
        <f t="shared" si="906"/>
        <v>42866</v>
      </c>
      <c r="B2334" s="13">
        <v>2471369.1842757999</v>
      </c>
      <c r="C2334" s="14">
        <f t="shared" si="904"/>
        <v>-2.933202463959117E-3</v>
      </c>
      <c r="D2334" s="14">
        <f>B2334/MAX($B$13:B2334)-1</f>
        <v>-2.933202463959117E-3</v>
      </c>
      <c r="L2334" s="12">
        <f t="shared" si="907"/>
        <v>42866</v>
      </c>
      <c r="M2334" s="13">
        <v>36977216.677604809</v>
      </c>
      <c r="N2334" s="14">
        <f t="shared" si="905"/>
        <v>-3.7810685449289894E-3</v>
      </c>
      <c r="O2334" s="14">
        <f>M2334/MAX(M$13:$M2334)-1</f>
        <v>-6.4592945855928119E-2</v>
      </c>
    </row>
    <row r="2335" spans="1:15" x14ac:dyDescent="0.3">
      <c r="A2335" s="12">
        <f t="shared" si="906"/>
        <v>42867</v>
      </c>
      <c r="B2335" s="13">
        <v>2428961.3588825176</v>
      </c>
      <c r="C2335" s="14">
        <f t="shared" si="904"/>
        <v>-1.7159648045748876E-2</v>
      </c>
      <c r="D2335" s="14">
        <f>B2335/MAX($B$13:B2335)-1</f>
        <v>-2.0042517787779657E-2</v>
      </c>
      <c r="L2335" s="12">
        <f t="shared" si="907"/>
        <v>42867</v>
      </c>
      <c r="M2335" s="13">
        <v>37302451.540718138</v>
      </c>
      <c r="N2335" s="14">
        <f t="shared" si="905"/>
        <v>8.7955474298937464E-3</v>
      </c>
      <c r="O2335" s="14">
        <f>M2335/MAX(M$13:$M2335)-1</f>
        <v>-5.6365528744946825E-2</v>
      </c>
    </row>
    <row r="2336" spans="1:15" x14ac:dyDescent="0.3">
      <c r="A2336" s="12">
        <f t="shared" si="906"/>
        <v>42868</v>
      </c>
      <c r="B2336" s="13">
        <v>2428961.3588825176</v>
      </c>
      <c r="C2336" s="14">
        <f t="shared" si="904"/>
        <v>0</v>
      </c>
      <c r="D2336" s="14">
        <f>B2336/MAX($B$13:B2336)-1</f>
        <v>-2.0042517787779657E-2</v>
      </c>
      <c r="L2336" s="12">
        <f t="shared" si="907"/>
        <v>42868</v>
      </c>
      <c r="M2336" s="13">
        <v>37302451.540718138</v>
      </c>
      <c r="N2336" s="14">
        <f t="shared" si="905"/>
        <v>0</v>
      </c>
      <c r="O2336" s="14">
        <f>M2336/MAX(M$13:$M2336)-1</f>
        <v>-5.6365528744946825E-2</v>
      </c>
    </row>
    <row r="2337" spans="1:15" x14ac:dyDescent="0.3">
      <c r="A2337" s="12">
        <f t="shared" si="906"/>
        <v>42869</v>
      </c>
      <c r="B2337" s="13">
        <v>2428961.3588825176</v>
      </c>
      <c r="C2337" s="14">
        <f t="shared" si="904"/>
        <v>0</v>
      </c>
      <c r="D2337" s="14">
        <f>B2337/MAX($B$13:B2337)-1</f>
        <v>-2.0042517787779657E-2</v>
      </c>
      <c r="L2337" s="12">
        <f t="shared" si="907"/>
        <v>42869</v>
      </c>
      <c r="M2337" s="13">
        <v>37302451.540718138</v>
      </c>
      <c r="N2337" s="14">
        <f t="shared" si="905"/>
        <v>0</v>
      </c>
      <c r="O2337" s="14">
        <f>M2337/MAX(M$13:$M2337)-1</f>
        <v>-5.6365528744946825E-2</v>
      </c>
    </row>
    <row r="2338" spans="1:15" x14ac:dyDescent="0.3">
      <c r="A2338" s="12">
        <f t="shared" si="906"/>
        <v>42870</v>
      </c>
      <c r="B2338" s="13">
        <v>2419626.1764517105</v>
      </c>
      <c r="C2338" s="14">
        <f t="shared" si="904"/>
        <v>-3.8432815724585012E-3</v>
      </c>
      <c r="D2338" s="14">
        <f>B2338/MAX($B$13:B2338)-1</f>
        <v>-2.3808770320958739E-2</v>
      </c>
      <c r="L2338" s="12">
        <f t="shared" si="907"/>
        <v>42870</v>
      </c>
      <c r="M2338" s="13">
        <v>37132407.194631919</v>
      </c>
      <c r="N2338" s="14">
        <f t="shared" si="905"/>
        <v>-4.5585300446165933E-3</v>
      </c>
      <c r="O2338" s="14">
        <f>M2338/MAX(M$13:$M2338)-1</f>
        <v>-6.0667114833298896E-2</v>
      </c>
    </row>
    <row r="2339" spans="1:15" x14ac:dyDescent="0.3">
      <c r="A2339" s="12">
        <f t="shared" si="906"/>
        <v>42871</v>
      </c>
      <c r="B2339" s="13">
        <v>2442128.9739868678</v>
      </c>
      <c r="C2339" s="14">
        <f t="shared" si="904"/>
        <v>9.3001132795467178E-3</v>
      </c>
      <c r="D2339" s="14">
        <f>B2339/MAX($B$13:B2339)-1</f>
        <v>-1.4730081302443687E-2</v>
      </c>
      <c r="L2339" s="12">
        <f t="shared" si="907"/>
        <v>42871</v>
      </c>
      <c r="M2339" s="13">
        <v>37408698.251742691</v>
      </c>
      <c r="N2339" s="14">
        <f t="shared" si="905"/>
        <v>7.4406987853647966E-3</v>
      </c>
      <c r="O2339" s="14">
        <f>M2339/MAX(M$13:$M2339)-1</f>
        <v>-5.3677821775585666E-2</v>
      </c>
    </row>
    <row r="2340" spans="1:15" x14ac:dyDescent="0.3">
      <c r="A2340" s="12">
        <f t="shared" si="906"/>
        <v>42872</v>
      </c>
      <c r="B2340" s="13">
        <v>2430501.5631427355</v>
      </c>
      <c r="C2340" s="14">
        <f t="shared" si="904"/>
        <v>-4.7611780409574367E-3</v>
      </c>
      <c r="D2340" s="14">
        <f>B2340/MAX($B$13:B2340)-1</f>
        <v>-1.9421126803762401E-2</v>
      </c>
      <c r="L2340" s="12">
        <f t="shared" si="907"/>
        <v>42872</v>
      </c>
      <c r="M2340" s="13">
        <v>37211891.910650022</v>
      </c>
      <c r="N2340" s="14">
        <f t="shared" si="905"/>
        <v>-5.2609780690110464E-3</v>
      </c>
      <c r="O2340" s="14">
        <f>M2340/MAX(M$13:$M2340)-1</f>
        <v>-5.8656402001443064E-2</v>
      </c>
    </row>
    <row r="2341" spans="1:15" x14ac:dyDescent="0.3">
      <c r="A2341" s="12">
        <f t="shared" si="906"/>
        <v>42873</v>
      </c>
      <c r="B2341" s="13">
        <v>2396892.9781608921</v>
      </c>
      <c r="C2341" s="14">
        <f t="shared" si="904"/>
        <v>-1.3827839278731435E-2</v>
      </c>
      <c r="D2341" s="14">
        <f>B2341/MAX($B$13:B2341)-1</f>
        <v>-3.2980413862439661E-2</v>
      </c>
      <c r="L2341" s="12">
        <f t="shared" si="907"/>
        <v>42873</v>
      </c>
      <c r="M2341" s="13">
        <v>37432793.778727382</v>
      </c>
      <c r="N2341" s="14">
        <f t="shared" si="905"/>
        <v>5.936324565484874E-3</v>
      </c>
      <c r="O2341" s="14">
        <f>M2341/MAX(M$13:$M2341)-1</f>
        <v>-5.3068280876082286E-2</v>
      </c>
    </row>
    <row r="2342" spans="1:15" x14ac:dyDescent="0.3">
      <c r="A2342" s="12">
        <f t="shared" si="906"/>
        <v>42874</v>
      </c>
      <c r="B2342" s="13">
        <v>2411174.9518078053</v>
      </c>
      <c r="C2342" s="14">
        <f t="shared" si="904"/>
        <v>5.9585362287937205E-3</v>
      </c>
      <c r="D2342" s="14">
        <f>B2342/MAX($B$13:B2342)-1</f>
        <v>-2.7218392624485777E-2</v>
      </c>
      <c r="L2342" s="12">
        <f t="shared" si="907"/>
        <v>42874</v>
      </c>
      <c r="M2342" s="13">
        <v>36587519.000204265</v>
      </c>
      <c r="N2342" s="14">
        <f t="shared" si="905"/>
        <v>-2.2581129891605323E-2</v>
      </c>
      <c r="O2342" s="14">
        <f>M2342/MAX(M$13:$M2342)-1</f>
        <v>-7.4451069024100591E-2</v>
      </c>
    </row>
    <row r="2343" spans="1:15" x14ac:dyDescent="0.3">
      <c r="A2343" s="12">
        <f t="shared" si="906"/>
        <v>42875</v>
      </c>
      <c r="B2343" s="13">
        <v>2411174.9518078053</v>
      </c>
      <c r="C2343" s="14">
        <f t="shared" si="904"/>
        <v>0</v>
      </c>
      <c r="D2343" s="14">
        <f>B2343/MAX($B$13:B2343)-1</f>
        <v>-2.7218392624485777E-2</v>
      </c>
      <c r="L2343" s="12">
        <f t="shared" si="907"/>
        <v>42875</v>
      </c>
      <c r="M2343" s="13">
        <v>36587519.000204265</v>
      </c>
      <c r="N2343" s="14">
        <f t="shared" si="905"/>
        <v>0</v>
      </c>
      <c r="O2343" s="14">
        <f>M2343/MAX(M$13:$M2343)-1</f>
        <v>-7.4451069024100591E-2</v>
      </c>
    </row>
    <row r="2344" spans="1:15" x14ac:dyDescent="0.3">
      <c r="A2344" s="12">
        <f t="shared" si="906"/>
        <v>42876</v>
      </c>
      <c r="B2344" s="13">
        <v>2411174.9518078053</v>
      </c>
      <c r="C2344" s="14">
        <f t="shared" si="904"/>
        <v>0</v>
      </c>
      <c r="D2344" s="14">
        <f>B2344/MAX($B$13:B2344)-1</f>
        <v>-2.7218392624485777E-2</v>
      </c>
      <c r="L2344" s="12">
        <f t="shared" si="907"/>
        <v>42876</v>
      </c>
      <c r="M2344" s="13">
        <v>36587519.000204265</v>
      </c>
      <c r="N2344" s="14">
        <f t="shared" si="905"/>
        <v>0</v>
      </c>
      <c r="O2344" s="14">
        <f>M2344/MAX(M$13:$M2344)-1</f>
        <v>-7.4451069024100591E-2</v>
      </c>
    </row>
    <row r="2345" spans="1:15" x14ac:dyDescent="0.3">
      <c r="A2345" s="12">
        <f t="shared" si="906"/>
        <v>42877</v>
      </c>
      <c r="B2345" s="13">
        <v>2406923.9736993117</v>
      </c>
      <c r="C2345" s="14">
        <f t="shared" si="904"/>
        <v>-1.7630317971354392E-3</v>
      </c>
      <c r="D2345" s="14">
        <f>B2345/MAX($B$13:B2345)-1</f>
        <v>-2.8933437529957251E-2</v>
      </c>
      <c r="L2345" s="12">
        <f t="shared" si="907"/>
        <v>42877</v>
      </c>
      <c r="M2345" s="13">
        <v>36360097.890843891</v>
      </c>
      <c r="N2345" s="14">
        <f t="shared" si="905"/>
        <v>-6.2158111720859166E-3</v>
      </c>
      <c r="O2345" s="14">
        <f>M2345/MAX(M$13:$M2345)-1</f>
        <v>-8.0204106409572762E-2</v>
      </c>
    </row>
    <row r="2346" spans="1:15" x14ac:dyDescent="0.3">
      <c r="A2346" s="12">
        <f t="shared" si="906"/>
        <v>42878</v>
      </c>
      <c r="B2346" s="13">
        <v>2405046.6868159808</v>
      </c>
      <c r="C2346" s="14">
        <f t="shared" si="904"/>
        <v>-7.7995271302466751E-4</v>
      </c>
      <c r="D2346" s="14">
        <f>B2346/MAX($B$13:B2346)-1</f>
        <v>-2.9690823529883392E-2</v>
      </c>
      <c r="L2346" s="12">
        <f t="shared" si="907"/>
        <v>42878</v>
      </c>
      <c r="M2346" s="13">
        <v>36221479.021306872</v>
      </c>
      <c r="N2346" s="14">
        <f t="shared" si="905"/>
        <v>-3.8123898883101193E-3</v>
      </c>
      <c r="O2346" s="14">
        <f>M2346/MAX(M$13:$M2346)-1</f>
        <v>-8.3710726973606042E-2</v>
      </c>
    </row>
    <row r="2347" spans="1:15" x14ac:dyDescent="0.3">
      <c r="A2347" s="12">
        <f t="shared" si="906"/>
        <v>42879</v>
      </c>
      <c r="B2347" s="13">
        <v>2400593.6563866423</v>
      </c>
      <c r="C2347" s="14">
        <f t="shared" si="904"/>
        <v>-1.8515359613388016E-3</v>
      </c>
      <c r="D2347" s="14">
        <f>B2347/MAX($B$13:B2347)-1</f>
        <v>-3.1487385863734785E-2</v>
      </c>
      <c r="L2347" s="12">
        <f t="shared" si="907"/>
        <v>42879</v>
      </c>
      <c r="M2347" s="13">
        <v>35871281.341097862</v>
      </c>
      <c r="N2347" s="14">
        <f t="shared" si="905"/>
        <v>-9.6682324872214842E-3</v>
      </c>
      <c r="O2347" s="14">
        <f>M2347/MAX(M$13:$M2347)-1</f>
        <v>-9.2569624690772345E-2</v>
      </c>
    </row>
    <row r="2348" spans="1:15" x14ac:dyDescent="0.3">
      <c r="A2348" s="12">
        <f t="shared" si="906"/>
        <v>42880</v>
      </c>
      <c r="B2348" s="13">
        <v>2459005.1262717675</v>
      </c>
      <c r="C2348" s="14">
        <f t="shared" si="904"/>
        <v>2.4332093742614358E-2</v>
      </c>
      <c r="D2348" s="14">
        <f>B2348/MAX($B$13:B2348)-1</f>
        <v>-7.9214461456666996E-3</v>
      </c>
      <c r="L2348" s="12">
        <f t="shared" si="907"/>
        <v>42880</v>
      </c>
      <c r="M2348" s="13">
        <v>35886656.009859636</v>
      </c>
      <c r="N2348" s="14">
        <f t="shared" si="905"/>
        <v>4.28606623097183E-4</v>
      </c>
      <c r="O2348" s="14">
        <f>M2348/MAX(M$13:$M2348)-1</f>
        <v>-9.218069402191531E-2</v>
      </c>
    </row>
    <row r="2349" spans="1:15" x14ac:dyDescent="0.3">
      <c r="A2349" s="12">
        <f t="shared" si="906"/>
        <v>42881</v>
      </c>
      <c r="B2349" s="13">
        <v>2459005.1262717675</v>
      </c>
      <c r="C2349" s="14">
        <f t="shared" si="904"/>
        <v>0</v>
      </c>
      <c r="D2349" s="14">
        <f>B2349/MAX($B$13:B2349)-1</f>
        <v>-7.9214461456666996E-3</v>
      </c>
      <c r="L2349" s="12">
        <f t="shared" si="907"/>
        <v>42881</v>
      </c>
      <c r="M2349" s="13">
        <v>35908264.701931961</v>
      </c>
      <c r="N2349" s="14">
        <f t="shared" si="905"/>
        <v>6.0213724194269069E-4</v>
      </c>
      <c r="O2349" s="14">
        <f>M2349/MAX(M$13:$M2349)-1</f>
        <v>-9.1634062208831302E-2</v>
      </c>
    </row>
    <row r="2350" spans="1:15" x14ac:dyDescent="0.3">
      <c r="A2350" s="12">
        <f t="shared" si="906"/>
        <v>42882</v>
      </c>
      <c r="B2350" s="13">
        <v>2459005.1262717675</v>
      </c>
      <c r="C2350" s="14">
        <f t="shared" si="904"/>
        <v>0</v>
      </c>
      <c r="D2350" s="14">
        <f>B2350/MAX($B$13:B2350)-1</f>
        <v>-7.9214461456666996E-3</v>
      </c>
      <c r="L2350" s="12">
        <f t="shared" si="907"/>
        <v>42882</v>
      </c>
      <c r="M2350" s="13">
        <v>35908264.701931961</v>
      </c>
      <c r="N2350" s="14">
        <f t="shared" si="905"/>
        <v>0</v>
      </c>
      <c r="O2350" s="14">
        <f>M2350/MAX(M$13:$M2350)-1</f>
        <v>-9.1634062208831302E-2</v>
      </c>
    </row>
    <row r="2351" spans="1:15" x14ac:dyDescent="0.3">
      <c r="A2351" s="12">
        <f t="shared" si="906"/>
        <v>42883</v>
      </c>
      <c r="B2351" s="13">
        <v>2459005.1262717675</v>
      </c>
      <c r="C2351" s="14">
        <f t="shared" si="904"/>
        <v>0</v>
      </c>
      <c r="D2351" s="14">
        <f>B2351/MAX($B$13:B2351)-1</f>
        <v>-7.9214461456666996E-3</v>
      </c>
      <c r="L2351" s="12">
        <f t="shared" si="907"/>
        <v>42883</v>
      </c>
      <c r="M2351" s="13">
        <v>35908264.701931961</v>
      </c>
      <c r="N2351" s="14">
        <f t="shared" si="905"/>
        <v>0</v>
      </c>
      <c r="O2351" s="14">
        <f>M2351/MAX(M$13:$M2351)-1</f>
        <v>-9.1634062208831302E-2</v>
      </c>
    </row>
    <row r="2352" spans="1:15" x14ac:dyDescent="0.3">
      <c r="A2352" s="12">
        <f t="shared" si="906"/>
        <v>42884</v>
      </c>
      <c r="B2352" s="13">
        <v>2454539.3755248017</v>
      </c>
      <c r="C2352" s="14">
        <f t="shared" si="904"/>
        <v>-1.8160802916814545E-3</v>
      </c>
      <c r="D2352" s="14">
        <f>B2352/MAX($B$13:B2352)-1</f>
        <v>-9.7231404551213485E-3</v>
      </c>
      <c r="L2352" s="12">
        <f t="shared" si="907"/>
        <v>42884</v>
      </c>
      <c r="M2352" s="13">
        <v>35664822.954503797</v>
      </c>
      <c r="N2352" s="14">
        <f t="shared" si="905"/>
        <v>-6.779546420550564E-3</v>
      </c>
      <c r="O2352" s="14">
        <f>M2352/MAX(M$13:$M2352)-1</f>
        <v>-9.779237125093343E-2</v>
      </c>
    </row>
    <row r="2353" spans="1:15" x14ac:dyDescent="0.3">
      <c r="A2353" s="12">
        <f t="shared" si="906"/>
        <v>42885</v>
      </c>
      <c r="B2353" s="13">
        <v>2461091.646292015</v>
      </c>
      <c r="C2353" s="14">
        <f t="shared" si="904"/>
        <v>2.6694502571638079E-3</v>
      </c>
      <c r="D2353" s="14">
        <f>B2353/MAX($B$13:B2353)-1</f>
        <v>-7.0796456377459904E-3</v>
      </c>
      <c r="L2353" s="12">
        <f t="shared" si="907"/>
        <v>42885</v>
      </c>
      <c r="M2353" s="13">
        <v>35328797.230762802</v>
      </c>
      <c r="N2353" s="14">
        <f t="shared" si="905"/>
        <v>-9.421769012274317E-3</v>
      </c>
      <c r="O2353" s="14">
        <f>M2353/MAX(M$13:$M2353)-1</f>
        <v>-0.10629276313011893</v>
      </c>
    </row>
    <row r="2354" spans="1:15" x14ac:dyDescent="0.3">
      <c r="A2354" s="12">
        <f t="shared" si="906"/>
        <v>42886</v>
      </c>
      <c r="B2354" s="13">
        <v>2454508.6218135599</v>
      </c>
      <c r="C2354" s="14">
        <f t="shared" si="904"/>
        <v>-2.6748392276952915E-3</v>
      </c>
      <c r="D2354" s="14">
        <f>B2354/MAX($B$13:B2354)-1</f>
        <v>-9.7355479515712773E-3</v>
      </c>
      <c r="L2354" s="12">
        <f t="shared" si="907"/>
        <v>42886</v>
      </c>
      <c r="M2354" s="13">
        <v>34949108.504465751</v>
      </c>
      <c r="N2354" s="14">
        <f t="shared" si="905"/>
        <v>-1.0747287087555679E-2</v>
      </c>
      <c r="O2354" s="14">
        <f>M2354/MAX(M$13:$M2354)-1</f>
        <v>-0.11589769137698569</v>
      </c>
    </row>
    <row r="2355" spans="1:15" x14ac:dyDescent="0.3">
      <c r="A2355" s="12">
        <f t="shared" si="906"/>
        <v>42887</v>
      </c>
      <c r="B2355" s="13">
        <v>2457767.3137694779</v>
      </c>
      <c r="C2355" s="14">
        <f t="shared" si="904"/>
        <v>1.3276351636972716E-3</v>
      </c>
      <c r="D2355" s="14">
        <f>B2355/MAX($B$13:B2355)-1</f>
        <v>-8.4208380436722186E-3</v>
      </c>
      <c r="L2355" s="12">
        <f t="shared" si="907"/>
        <v>42887</v>
      </c>
      <c r="M2355" s="13">
        <v>34820589.584464312</v>
      </c>
      <c r="N2355" s="14">
        <f t="shared" si="905"/>
        <v>-3.6773161176634206E-3</v>
      </c>
      <c r="O2355" s="14">
        <f>M2355/MAX(M$13:$M2355)-1</f>
        <v>-0.1191488150461486</v>
      </c>
    </row>
    <row r="2356" spans="1:15" x14ac:dyDescent="0.3">
      <c r="A2356" s="12">
        <f t="shared" si="906"/>
        <v>42888</v>
      </c>
      <c r="B2356" s="13">
        <v>2461807.144588538</v>
      </c>
      <c r="C2356" s="14">
        <f t="shared" si="904"/>
        <v>1.6436994651312098E-3</v>
      </c>
      <c r="D2356" s="14">
        <f>B2356/MAX($B$13:B2356)-1</f>
        <v>-6.7909799055292375E-3</v>
      </c>
      <c r="L2356" s="12">
        <f t="shared" si="907"/>
        <v>42888</v>
      </c>
      <c r="M2356" s="13">
        <v>34901035.398035586</v>
      </c>
      <c r="N2356" s="14">
        <f t="shared" si="905"/>
        <v>2.3102944129116398E-3</v>
      </c>
      <c r="O2356" s="14">
        <f>M2356/MAX(M$13:$M2356)-1</f>
        <v>-0.11711378947494311</v>
      </c>
    </row>
    <row r="2357" spans="1:15" x14ac:dyDescent="0.3">
      <c r="A2357" s="12">
        <f t="shared" si="906"/>
        <v>42889</v>
      </c>
      <c r="B2357" s="13">
        <v>2461807.144588538</v>
      </c>
      <c r="C2357" s="14">
        <f t="shared" si="904"/>
        <v>0</v>
      </c>
      <c r="D2357" s="14">
        <f>B2357/MAX($B$13:B2357)-1</f>
        <v>-6.7909799055292375E-3</v>
      </c>
      <c r="L2357" s="12">
        <f t="shared" si="907"/>
        <v>42889</v>
      </c>
      <c r="M2357" s="13">
        <v>34901035.398035586</v>
      </c>
      <c r="N2357" s="14">
        <f t="shared" si="905"/>
        <v>0</v>
      </c>
      <c r="O2357" s="14">
        <f>M2357/MAX(M$13:$M2357)-1</f>
        <v>-0.11711378947494311</v>
      </c>
    </row>
    <row r="2358" spans="1:15" x14ac:dyDescent="0.3">
      <c r="A2358" s="12">
        <f t="shared" si="906"/>
        <v>42890</v>
      </c>
      <c r="B2358" s="13">
        <v>2461807.144588538</v>
      </c>
      <c r="C2358" s="14">
        <f t="shared" si="904"/>
        <v>0</v>
      </c>
      <c r="D2358" s="14">
        <f>B2358/MAX($B$13:B2358)-1</f>
        <v>-6.7909799055292375E-3</v>
      </c>
      <c r="L2358" s="12">
        <f t="shared" si="907"/>
        <v>42890</v>
      </c>
      <c r="M2358" s="13">
        <v>34901035.398035586</v>
      </c>
      <c r="N2358" s="14">
        <f t="shared" si="905"/>
        <v>0</v>
      </c>
      <c r="O2358" s="14">
        <f>M2358/MAX(M$13:$M2358)-1</f>
        <v>-0.11711378947494311</v>
      </c>
    </row>
    <row r="2359" spans="1:15" x14ac:dyDescent="0.3">
      <c r="A2359" s="12">
        <f t="shared" si="906"/>
        <v>42891</v>
      </c>
      <c r="B2359" s="13">
        <v>2462760.0529188905</v>
      </c>
      <c r="C2359" s="14">
        <f t="shared" si="904"/>
        <v>3.8707675881410886E-4</v>
      </c>
      <c r="D2359" s="14">
        <f>B2359/MAX($B$13:B2359)-1</f>
        <v>-6.4065317772062924E-3</v>
      </c>
      <c r="L2359" s="12">
        <f t="shared" si="907"/>
        <v>42891</v>
      </c>
      <c r="M2359" s="13">
        <v>34885286.995916046</v>
      </c>
      <c r="N2359" s="14">
        <f t="shared" si="905"/>
        <v>-4.5123022683812852E-4</v>
      </c>
      <c r="O2359" s="14">
        <f>M2359/MAX(M$13:$M2359)-1</f>
        <v>-0.11751217441999062</v>
      </c>
    </row>
    <row r="2360" spans="1:15" x14ac:dyDescent="0.3">
      <c r="A2360" s="12">
        <f t="shared" si="906"/>
        <v>42892</v>
      </c>
      <c r="B2360" s="13">
        <v>2463532.4909609412</v>
      </c>
      <c r="C2360" s="14">
        <f t="shared" si="904"/>
        <v>3.1364730036731459E-4</v>
      </c>
      <c r="D2360" s="14">
        <f>B2360/MAX($B$13:B2360)-1</f>
        <v>-6.0948938682354736E-3</v>
      </c>
      <c r="L2360" s="12">
        <f t="shared" si="907"/>
        <v>42892</v>
      </c>
      <c r="M2360" s="13">
        <v>34663867.282559678</v>
      </c>
      <c r="N2360" s="14">
        <f t="shared" si="905"/>
        <v>-6.3470801711417169E-3</v>
      </c>
      <c r="O2360" s="14">
        <f>M2360/MAX(M$13:$M2360)-1</f>
        <v>-0.12311339539900346</v>
      </c>
    </row>
    <row r="2361" spans="1:15" x14ac:dyDescent="0.3">
      <c r="A2361" s="12">
        <f t="shared" si="906"/>
        <v>42893</v>
      </c>
      <c r="B2361" s="13">
        <v>2474854.7673279666</v>
      </c>
      <c r="C2361" s="14">
        <f t="shared" si="904"/>
        <v>4.5959517110363279E-3</v>
      </c>
      <c r="D2361" s="14">
        <f>B2361/MAX($B$13:B2361)-1</f>
        <v>-1.5269539951014988E-3</v>
      </c>
      <c r="L2361" s="12">
        <f t="shared" si="907"/>
        <v>42893</v>
      </c>
      <c r="M2361" s="13">
        <v>34814875.858600944</v>
      </c>
      <c r="N2361" s="14">
        <f t="shared" si="905"/>
        <v>4.3563683997036584E-3</v>
      </c>
      <c r="O2361" s="14">
        <f>M2361/MAX(M$13:$M2361)-1</f>
        <v>-0.1192933543045962</v>
      </c>
    </row>
    <row r="2362" spans="1:15" x14ac:dyDescent="0.3">
      <c r="A2362" s="12">
        <f t="shared" si="906"/>
        <v>42894</v>
      </c>
      <c r="B2362" s="13">
        <v>2468861.5837297421</v>
      </c>
      <c r="C2362" s="14">
        <f t="shared" si="904"/>
        <v>-2.4216304234673247E-3</v>
      </c>
      <c r="D2362" s="14">
        <f>B2362/MAX($B$13:B2362)-1</f>
        <v>-3.9448867003191168E-3</v>
      </c>
      <c r="L2362" s="12">
        <f t="shared" si="907"/>
        <v>42894</v>
      </c>
      <c r="M2362" s="13">
        <v>34854595.674245268</v>
      </c>
      <c r="N2362" s="14">
        <f t="shared" si="905"/>
        <v>1.1408863212853948E-3</v>
      </c>
      <c r="O2362" s="14">
        <f>M2362/MAX(M$13:$M2362)-1</f>
        <v>-0.11828856813945732</v>
      </c>
    </row>
    <row r="2363" spans="1:15" x14ac:dyDescent="0.3">
      <c r="A2363" s="12">
        <f t="shared" si="906"/>
        <v>42895</v>
      </c>
      <c r="B2363" s="13">
        <v>2474164.64910274</v>
      </c>
      <c r="C2363" s="14">
        <f t="shared" si="904"/>
        <v>2.147980027696228E-3</v>
      </c>
      <c r="D2363" s="14">
        <f>B2363/MAX($B$13:B2363)-1</f>
        <v>-1.8053802104667227E-3</v>
      </c>
      <c r="L2363" s="12">
        <f t="shared" si="907"/>
        <v>42895</v>
      </c>
      <c r="M2363" s="13">
        <v>34699258.424595363</v>
      </c>
      <c r="N2363" s="14">
        <f t="shared" si="905"/>
        <v>-4.4567221809629354E-3</v>
      </c>
      <c r="O2363" s="14">
        <f>M2363/MAX(M$13:$M2363)-1</f>
        <v>-0.12221811103503877</v>
      </c>
    </row>
    <row r="2364" spans="1:15" x14ac:dyDescent="0.3">
      <c r="A2364" s="12">
        <f t="shared" si="906"/>
        <v>42896</v>
      </c>
      <c r="B2364" s="13">
        <v>2474164.64910274</v>
      </c>
      <c r="C2364" s="14">
        <f t="shared" si="904"/>
        <v>0</v>
      </c>
      <c r="D2364" s="14">
        <f>B2364/MAX($B$13:B2364)-1</f>
        <v>-1.8053802104667227E-3</v>
      </c>
      <c r="L2364" s="12">
        <f t="shared" si="907"/>
        <v>42896</v>
      </c>
      <c r="M2364" s="13">
        <v>34699258.424595363</v>
      </c>
      <c r="N2364" s="14">
        <f t="shared" si="905"/>
        <v>0</v>
      </c>
      <c r="O2364" s="14">
        <f>M2364/MAX(M$13:$M2364)-1</f>
        <v>-0.12221811103503877</v>
      </c>
    </row>
    <row r="2365" spans="1:15" x14ac:dyDescent="0.3">
      <c r="A2365" s="12">
        <f t="shared" si="906"/>
        <v>42897</v>
      </c>
      <c r="B2365" s="13">
        <v>2474164.64910274</v>
      </c>
      <c r="C2365" s="14">
        <f t="shared" si="904"/>
        <v>0</v>
      </c>
      <c r="D2365" s="14">
        <f>B2365/MAX($B$13:B2365)-1</f>
        <v>-1.8053802104667227E-3</v>
      </c>
      <c r="L2365" s="12">
        <f t="shared" si="907"/>
        <v>42897</v>
      </c>
      <c r="M2365" s="13">
        <v>34699258.424595363</v>
      </c>
      <c r="N2365" s="14">
        <f t="shared" si="905"/>
        <v>0</v>
      </c>
      <c r="O2365" s="14">
        <f>M2365/MAX(M$13:$M2365)-1</f>
        <v>-0.12221811103503877</v>
      </c>
    </row>
    <row r="2366" spans="1:15" x14ac:dyDescent="0.3">
      <c r="A2366" s="12">
        <f t="shared" si="906"/>
        <v>42898</v>
      </c>
      <c r="B2366" s="13">
        <v>2461087.2868040153</v>
      </c>
      <c r="C2366" s="14">
        <f t="shared" si="904"/>
        <v>-5.2855667077238433E-3</v>
      </c>
      <c r="D2366" s="14">
        <f>B2366/MAX($B$13:B2366)-1</f>
        <v>-7.081404460655305E-3</v>
      </c>
      <c r="L2366" s="12">
        <f t="shared" si="907"/>
        <v>42898</v>
      </c>
      <c r="M2366" s="13">
        <v>35027363.292699851</v>
      </c>
      <c r="N2366" s="14">
        <f t="shared" si="905"/>
        <v>9.4556737809683433E-3</v>
      </c>
      <c r="O2366" s="14">
        <f>M2366/MAX(M$13:$M2366)-1</f>
        <v>-0.11391809184214396</v>
      </c>
    </row>
    <row r="2367" spans="1:15" x14ac:dyDescent="0.3">
      <c r="A2367" s="12">
        <f t="shared" si="906"/>
        <v>42899</v>
      </c>
      <c r="B2367" s="13">
        <v>2460997.5655754237</v>
      </c>
      <c r="C2367" s="14">
        <f t="shared" si="904"/>
        <v>-3.6455931113343887E-5</v>
      </c>
      <c r="D2367" s="14">
        <f>B2367/MAX($B$13:B2367)-1</f>
        <v>-7.117602232575404E-3</v>
      </c>
      <c r="L2367" s="12">
        <f t="shared" si="907"/>
        <v>42899</v>
      </c>
      <c r="M2367" s="13">
        <v>34912212.570797317</v>
      </c>
      <c r="N2367" s="14">
        <f t="shared" si="905"/>
        <v>-3.2874504695171725E-3</v>
      </c>
      <c r="O2367" s="14">
        <f>M2367/MAX(M$13:$M2367)-1</f>
        <v>-0.11683104222714824</v>
      </c>
    </row>
    <row r="2368" spans="1:15" x14ac:dyDescent="0.3">
      <c r="A2368" s="12">
        <f t="shared" si="906"/>
        <v>42900</v>
      </c>
      <c r="B2368" s="13">
        <v>2470830.8488461967</v>
      </c>
      <c r="C2368" s="14">
        <f t="shared" si="904"/>
        <v>3.9956493286794625E-3</v>
      </c>
      <c r="D2368" s="14">
        <f>B2368/MAX($B$13:B2368)-1</f>
        <v>-3.1503923464784034E-3</v>
      </c>
      <c r="L2368" s="12">
        <f t="shared" si="907"/>
        <v>42900</v>
      </c>
      <c r="M2368" s="13">
        <v>35108393.248400494</v>
      </c>
      <c r="N2368" s="14">
        <f t="shared" si="905"/>
        <v>5.6192565053088117E-3</v>
      </c>
      <c r="O2368" s="14">
        <f>M2368/MAX(M$13:$M2368)-1</f>
        <v>-0.11186828931589632</v>
      </c>
    </row>
    <row r="2369" spans="1:15" x14ac:dyDescent="0.3">
      <c r="A2369" s="12">
        <f t="shared" si="906"/>
        <v>42901</v>
      </c>
      <c r="B2369" s="13">
        <v>2470401.4015710745</v>
      </c>
      <c r="C2369" s="14">
        <f t="shared" si="904"/>
        <v>-1.7380682911694034E-4</v>
      </c>
      <c r="D2369" s="14">
        <f>B2369/MAX($B$13:B2369)-1</f>
        <v>-3.3236516158910989E-3</v>
      </c>
      <c r="L2369" s="12">
        <f t="shared" si="907"/>
        <v>42901</v>
      </c>
      <c r="M2369" s="13">
        <v>34964881.737227917</v>
      </c>
      <c r="N2369" s="14">
        <f t="shared" si="905"/>
        <v>-4.0876695825182718E-3</v>
      </c>
      <c r="O2369" s="14">
        <f>M2369/MAX(M$13:$M2369)-1</f>
        <v>-0.11549867829492966</v>
      </c>
    </row>
    <row r="2370" spans="1:15" x14ac:dyDescent="0.3">
      <c r="A2370" s="12">
        <f t="shared" si="906"/>
        <v>42902</v>
      </c>
      <c r="B2370" s="13">
        <v>2466631.4846376171</v>
      </c>
      <c r="C2370" s="14">
        <f t="shared" si="904"/>
        <v>-1.5260341623267726E-3</v>
      </c>
      <c r="D2370" s="14">
        <f>B2370/MAX($B$13:B2370)-1</f>
        <v>-4.8446137723083815E-3</v>
      </c>
      <c r="L2370" s="12">
        <f t="shared" si="907"/>
        <v>42902</v>
      </c>
      <c r="M2370" s="13">
        <v>35109329.652965724</v>
      </c>
      <c r="N2370" s="14">
        <f t="shared" si="905"/>
        <v>4.1312284944470257E-3</v>
      </c>
      <c r="O2370" s="14">
        <f>M2370/MAX(M$13:$M2370)-1</f>
        <v>-0.11184460123132556</v>
      </c>
    </row>
    <row r="2371" spans="1:15" x14ac:dyDescent="0.3">
      <c r="A2371" s="12">
        <f t="shared" si="906"/>
        <v>42903</v>
      </c>
      <c r="B2371" s="13">
        <v>2466631.4846376171</v>
      </c>
      <c r="C2371" s="14">
        <f t="shared" si="904"/>
        <v>0</v>
      </c>
      <c r="D2371" s="14">
        <f>B2371/MAX($B$13:B2371)-1</f>
        <v>-4.8446137723083815E-3</v>
      </c>
      <c r="L2371" s="12">
        <f t="shared" si="907"/>
        <v>42903</v>
      </c>
      <c r="M2371" s="13">
        <v>35109329.652965724</v>
      </c>
      <c r="N2371" s="14">
        <f t="shared" si="905"/>
        <v>0</v>
      </c>
      <c r="O2371" s="14">
        <f>M2371/MAX(M$13:$M2371)-1</f>
        <v>-0.11184460123132556</v>
      </c>
    </row>
    <row r="2372" spans="1:15" x14ac:dyDescent="0.3">
      <c r="A2372" s="12">
        <f t="shared" si="906"/>
        <v>42904</v>
      </c>
      <c r="B2372" s="13">
        <v>2466631.4846376171</v>
      </c>
      <c r="C2372" s="14">
        <f t="shared" si="904"/>
        <v>0</v>
      </c>
      <c r="D2372" s="14">
        <f>B2372/MAX($B$13:B2372)-1</f>
        <v>-4.8446137723083815E-3</v>
      </c>
      <c r="L2372" s="12">
        <f t="shared" si="907"/>
        <v>42904</v>
      </c>
      <c r="M2372" s="13">
        <v>35109329.652965724</v>
      </c>
      <c r="N2372" s="14">
        <f t="shared" si="905"/>
        <v>0</v>
      </c>
      <c r="O2372" s="14">
        <f>M2372/MAX(M$13:$M2372)-1</f>
        <v>-0.11184460123132556</v>
      </c>
    </row>
    <row r="2373" spans="1:15" x14ac:dyDescent="0.3">
      <c r="A2373" s="12">
        <f t="shared" si="906"/>
        <v>42905</v>
      </c>
      <c r="B2373" s="13">
        <v>2472674.5691531086</v>
      </c>
      <c r="C2373" s="14">
        <f t="shared" si="904"/>
        <v>2.4499340712742512E-3</v>
      </c>
      <c r="D2373" s="14">
        <f>B2373/MAX($B$13:B2373)-1</f>
        <v>-2.4065486853770413E-3</v>
      </c>
      <c r="L2373" s="12">
        <f t="shared" si="907"/>
        <v>42905</v>
      </c>
      <c r="M2373" s="13">
        <v>35262124.482564576</v>
      </c>
      <c r="N2373" s="14">
        <f t="shared" si="905"/>
        <v>4.351972285120187E-3</v>
      </c>
      <c r="O2373" s="14">
        <f>M2373/MAX(M$13:$M2373)-1</f>
        <v>-0.10797937355100451</v>
      </c>
    </row>
    <row r="2374" spans="1:15" x14ac:dyDescent="0.3">
      <c r="A2374" s="12">
        <f t="shared" si="906"/>
        <v>42906</v>
      </c>
      <c r="B2374" s="13">
        <v>2489253.7211126126</v>
      </c>
      <c r="C2374" s="14">
        <f t="shared" si="904"/>
        <v>6.7049470101447906E-3</v>
      </c>
      <c r="D2374" s="14">
        <f>B2374/MAX($B$13:B2374)-1</f>
        <v>0</v>
      </c>
      <c r="L2374" s="12">
        <f t="shared" si="907"/>
        <v>42906</v>
      </c>
      <c r="M2374" s="13">
        <v>35379138.672159687</v>
      </c>
      <c r="N2374" s="14">
        <f t="shared" si="905"/>
        <v>3.3184100876555434E-3</v>
      </c>
      <c r="O2374" s="14">
        <f>M2374/MAX(M$13:$M2374)-1</f>
        <v>-0.10501928330579924</v>
      </c>
    </row>
    <row r="2375" spans="1:15" x14ac:dyDescent="0.3">
      <c r="A2375" s="12">
        <f t="shared" si="906"/>
        <v>42907</v>
      </c>
      <c r="B2375" s="13">
        <v>2483211.313155571</v>
      </c>
      <c r="C2375" s="14">
        <f t="shared" si="904"/>
        <v>-2.4273973784966207E-3</v>
      </c>
      <c r="D2375" s="14">
        <f>B2375/MAX($B$13:B2375)-1</f>
        <v>-2.4273973784966207E-3</v>
      </c>
      <c r="L2375" s="12">
        <f t="shared" si="907"/>
        <v>42907</v>
      </c>
      <c r="M2375" s="13">
        <v>35357772.602798313</v>
      </c>
      <c r="N2375" s="14">
        <f t="shared" si="905"/>
        <v>-6.0391717162366909E-4</v>
      </c>
      <c r="O2375" s="14">
        <f>M2375/MAX(M$13:$M2375)-1</f>
        <v>-0.10555977752888301</v>
      </c>
    </row>
    <row r="2376" spans="1:15" x14ac:dyDescent="0.3">
      <c r="A2376" s="12">
        <f t="shared" si="906"/>
        <v>42908</v>
      </c>
      <c r="B2376" s="13">
        <v>2484802.9412581418</v>
      </c>
      <c r="C2376" s="14">
        <f t="shared" si="904"/>
        <v>6.4095556191245961E-4</v>
      </c>
      <c r="D2376" s="14">
        <f>B2376/MAX($B$13:B2376)-1</f>
        <v>-1.7879976704349154E-3</v>
      </c>
      <c r="L2376" s="12">
        <f t="shared" si="907"/>
        <v>42908</v>
      </c>
      <c r="M2376" s="13">
        <v>35332423.568955168</v>
      </c>
      <c r="N2376" s="14">
        <f t="shared" si="905"/>
        <v>-7.1692960209657208E-4</v>
      </c>
      <c r="O2376" s="14">
        <f>M2376/MAX(M$13:$M2376)-1</f>
        <v>-0.10620102820167843</v>
      </c>
    </row>
    <row r="2377" spans="1:15" x14ac:dyDescent="0.3">
      <c r="A2377" s="12">
        <f t="shared" si="906"/>
        <v>42909</v>
      </c>
      <c r="B2377" s="13">
        <v>2481635.7091479795</v>
      </c>
      <c r="C2377" s="14">
        <f t="shared" si="904"/>
        <v>-1.2746411627146959E-3</v>
      </c>
      <c r="D2377" s="14">
        <f>B2377/MAX($B$13:B2377)-1</f>
        <v>-3.060359777720123E-3</v>
      </c>
      <c r="L2377" s="12">
        <f t="shared" si="907"/>
        <v>42909</v>
      </c>
      <c r="M2377" s="13">
        <v>35620020.0910483</v>
      </c>
      <c r="N2377" s="14">
        <f t="shared" si="905"/>
        <v>8.1397337924429269E-3</v>
      </c>
      <c r="O2377" s="14">
        <f>M2377/MAX(M$13:$M2377)-1</f>
        <v>-9.8925742507280812E-2</v>
      </c>
    </row>
    <row r="2378" spans="1:15" x14ac:dyDescent="0.3">
      <c r="A2378" s="12">
        <f t="shared" si="906"/>
        <v>42910</v>
      </c>
      <c r="B2378" s="13">
        <v>2481635.7091479795</v>
      </c>
      <c r="C2378" s="14">
        <f t="shared" si="904"/>
        <v>0</v>
      </c>
      <c r="D2378" s="14">
        <f>B2378/MAX($B$13:B2378)-1</f>
        <v>-3.060359777720123E-3</v>
      </c>
      <c r="L2378" s="12">
        <f t="shared" si="907"/>
        <v>42910</v>
      </c>
      <c r="M2378" s="13">
        <v>35620020.0910483</v>
      </c>
      <c r="N2378" s="14">
        <f t="shared" si="905"/>
        <v>0</v>
      </c>
      <c r="O2378" s="14">
        <f>M2378/MAX(M$13:$M2378)-1</f>
        <v>-9.8925742507280812E-2</v>
      </c>
    </row>
    <row r="2379" spans="1:15" x14ac:dyDescent="0.3">
      <c r="A2379" s="12">
        <f t="shared" si="906"/>
        <v>42911</v>
      </c>
      <c r="B2379" s="13">
        <v>2481635.7091479795</v>
      </c>
      <c r="C2379" s="14">
        <f t="shared" si="904"/>
        <v>0</v>
      </c>
      <c r="D2379" s="14">
        <f>B2379/MAX($B$13:B2379)-1</f>
        <v>-3.060359777720123E-3</v>
      </c>
      <c r="L2379" s="12">
        <f t="shared" si="907"/>
        <v>42911</v>
      </c>
      <c r="M2379" s="13">
        <v>35620020.0910483</v>
      </c>
      <c r="N2379" s="14">
        <f t="shared" si="905"/>
        <v>0</v>
      </c>
      <c r="O2379" s="14">
        <f>M2379/MAX(M$13:$M2379)-1</f>
        <v>-9.8925742507280812E-2</v>
      </c>
    </row>
    <row r="2380" spans="1:15" x14ac:dyDescent="0.3">
      <c r="A2380" s="12">
        <f t="shared" si="906"/>
        <v>42912</v>
      </c>
      <c r="B2380" s="13">
        <v>2481635.7091479795</v>
      </c>
      <c r="C2380" s="14">
        <f t="shared" si="904"/>
        <v>0</v>
      </c>
      <c r="D2380" s="14">
        <f>B2380/MAX($B$13:B2380)-1</f>
        <v>-3.060359777720123E-3</v>
      </c>
      <c r="L2380" s="12">
        <f t="shared" si="907"/>
        <v>42912</v>
      </c>
      <c r="M2380" s="13">
        <v>35620020.0910483</v>
      </c>
      <c r="N2380" s="14">
        <f t="shared" si="905"/>
        <v>0</v>
      </c>
      <c r="O2380" s="14">
        <f>M2380/MAX(M$13:$M2380)-1</f>
        <v>-9.8925742507280812E-2</v>
      </c>
    </row>
    <row r="2381" spans="1:15" x14ac:dyDescent="0.3">
      <c r="A2381" s="12">
        <f t="shared" si="906"/>
        <v>42913</v>
      </c>
      <c r="B2381" s="13">
        <v>2470639.1862292341</v>
      </c>
      <c r="C2381" s="14">
        <f t="shared" si="904"/>
        <v>-4.4311592060870542E-3</v>
      </c>
      <c r="D2381" s="14">
        <f>B2381/MAX($B$13:B2381)-1</f>
        <v>-7.4779580424041425E-3</v>
      </c>
      <c r="L2381" s="12">
        <f t="shared" si="907"/>
        <v>42913</v>
      </c>
      <c r="M2381" s="13">
        <v>35923852.365988828</v>
      </c>
      <c r="N2381" s="14">
        <f t="shared" si="905"/>
        <v>8.5298176184041008E-3</v>
      </c>
      <c r="O2381" s="14">
        <f>M2381/MAX(M$13:$M2381)-1</f>
        <v>-9.1239743430229114E-2</v>
      </c>
    </row>
    <row r="2382" spans="1:15" x14ac:dyDescent="0.3">
      <c r="A2382" s="12">
        <f t="shared" si="906"/>
        <v>42914</v>
      </c>
      <c r="B2382" s="13">
        <v>2474930.5503074387</v>
      </c>
      <c r="C2382" s="14">
        <f t="shared" ref="C2382:C2445" si="908">B2382/B2381-1</f>
        <v>1.7369448773110197E-3</v>
      </c>
      <c r="D2382" s="14">
        <f>B2382/MAX($B$13:B2382)-1</f>
        <v>-5.7540019660077268E-3</v>
      </c>
      <c r="L2382" s="12">
        <f t="shared" si="907"/>
        <v>42914</v>
      </c>
      <c r="M2382" s="13">
        <v>36027887.319505922</v>
      </c>
      <c r="N2382" s="14">
        <f t="shared" si="905"/>
        <v>2.8959854432424326E-3</v>
      </c>
      <c r="O2382" s="14">
        <f>M2382/MAX(M$13:$M2382)-1</f>
        <v>-8.8607986955805851E-2</v>
      </c>
    </row>
    <row r="2383" spans="1:15" x14ac:dyDescent="0.3">
      <c r="A2383" s="12">
        <f t="shared" si="906"/>
        <v>42915</v>
      </c>
      <c r="B2383" s="13">
        <v>2468224.4690960706</v>
      </c>
      <c r="C2383" s="14">
        <f t="shared" si="908"/>
        <v>-2.709603794956994E-3</v>
      </c>
      <c r="D2383" s="14">
        <f>B2383/MAX($B$13:B2383)-1</f>
        <v>-8.4480146954014623E-3</v>
      </c>
      <c r="L2383" s="12">
        <f t="shared" si="907"/>
        <v>42915</v>
      </c>
      <c r="M2383" s="13">
        <v>36141786.730110131</v>
      </c>
      <c r="N2383" s="14">
        <f t="shared" ref="N2383:N2446" si="909">M2383/M2382-1</f>
        <v>3.1614235271171243E-3</v>
      </c>
      <c r="O2383" s="14">
        <f>M2383/MAX(M$13:$M2383)-1</f>
        <v>-8.5726690803341277E-2</v>
      </c>
    </row>
    <row r="2384" spans="1:15" x14ac:dyDescent="0.3">
      <c r="A2384" s="12">
        <f t="shared" ref="A2384:A2447" si="910">A2383+1</f>
        <v>42916</v>
      </c>
      <c r="B2384" s="13">
        <v>2468224.4690960706</v>
      </c>
      <c r="C2384" s="14">
        <f t="shared" si="908"/>
        <v>0</v>
      </c>
      <c r="D2384" s="14">
        <f>B2384/MAX($B$13:B2384)-1</f>
        <v>-8.4480146954014623E-3</v>
      </c>
      <c r="L2384" s="12">
        <f t="shared" ref="L2384:L2447" si="911">L2383+1</f>
        <v>42916</v>
      </c>
      <c r="M2384" s="13">
        <v>36092438.15666604</v>
      </c>
      <c r="N2384" s="14">
        <f t="shared" si="909"/>
        <v>-1.3654159882189321E-3</v>
      </c>
      <c r="O2384" s="14">
        <f>M2384/MAX(M$13:$M2384)-1</f>
        <v>-8.6975054197320212E-2</v>
      </c>
    </row>
    <row r="2385" spans="1:15" x14ac:dyDescent="0.3">
      <c r="A2385" s="12">
        <f t="shared" si="910"/>
        <v>42917</v>
      </c>
      <c r="B2385" s="13">
        <v>2468224.4690960706</v>
      </c>
      <c r="C2385" s="14">
        <f t="shared" si="908"/>
        <v>0</v>
      </c>
      <c r="D2385" s="14">
        <f>B2385/MAX($B$13:B2385)-1</f>
        <v>-8.4480146954014623E-3</v>
      </c>
      <c r="L2385" s="12">
        <f t="shared" si="911"/>
        <v>42917</v>
      </c>
      <c r="M2385" s="13">
        <v>36092438.15666604</v>
      </c>
      <c r="N2385" s="14">
        <f t="shared" si="909"/>
        <v>0</v>
      </c>
      <c r="O2385" s="14">
        <f>M2385/MAX(M$13:$M2385)-1</f>
        <v>-8.6975054197320212E-2</v>
      </c>
    </row>
    <row r="2386" spans="1:15" x14ac:dyDescent="0.3">
      <c r="A2386" s="12">
        <f t="shared" si="910"/>
        <v>42918</v>
      </c>
      <c r="B2386" s="13">
        <v>2468224.4690960706</v>
      </c>
      <c r="C2386" s="14">
        <f t="shared" si="908"/>
        <v>0</v>
      </c>
      <c r="D2386" s="14">
        <f>B2386/MAX($B$13:B2386)-1</f>
        <v>-8.4480146954014623E-3</v>
      </c>
      <c r="L2386" s="12">
        <f t="shared" si="911"/>
        <v>42918</v>
      </c>
      <c r="M2386" s="13">
        <v>36092438.15666604</v>
      </c>
      <c r="N2386" s="14">
        <f t="shared" si="909"/>
        <v>0</v>
      </c>
      <c r="O2386" s="14">
        <f>M2386/MAX(M$13:$M2386)-1</f>
        <v>-8.6975054197320212E-2</v>
      </c>
    </row>
    <row r="2387" spans="1:15" x14ac:dyDescent="0.3">
      <c r="A2387" s="12">
        <f t="shared" si="910"/>
        <v>42919</v>
      </c>
      <c r="B2387" s="13">
        <v>2478651.4171024566</v>
      </c>
      <c r="C2387" s="14">
        <f t="shared" si="908"/>
        <v>4.2244731534504254E-3</v>
      </c>
      <c r="D2387" s="14">
        <f>B2387/MAX($B$13:B2387)-1</f>
        <v>-4.2592299532315803E-3</v>
      </c>
      <c r="L2387" s="12">
        <f t="shared" si="911"/>
        <v>42919</v>
      </c>
      <c r="M2387" s="13">
        <v>36192065.801629886</v>
      </c>
      <c r="N2387" s="14">
        <f t="shared" si="909"/>
        <v>2.7603467665828774E-3</v>
      </c>
      <c r="O2387" s="14">
        <f>M2387/MAX(M$13:$M2387)-1</f>
        <v>-8.4454788740364273E-2</v>
      </c>
    </row>
    <row r="2388" spans="1:15" x14ac:dyDescent="0.3">
      <c r="A2388" s="12">
        <f t="shared" si="910"/>
        <v>42920</v>
      </c>
      <c r="B2388" s="13">
        <v>2479779.3837742805</v>
      </c>
      <c r="C2388" s="14">
        <f t="shared" si="908"/>
        <v>4.5507273190614761E-4</v>
      </c>
      <c r="D2388" s="14">
        <f>B2388/MAX($B$13:B2388)-1</f>
        <v>-3.8060954807360714E-3</v>
      </c>
      <c r="L2388" s="12">
        <f t="shared" si="911"/>
        <v>42920</v>
      </c>
      <c r="M2388" s="13">
        <v>36020773.200219974</v>
      </c>
      <c r="N2388" s="14">
        <f t="shared" si="909"/>
        <v>-4.7328771545889214E-3</v>
      </c>
      <c r="O2388" s="14">
        <f>M2388/MAX(M$13:$M2388)-1</f>
        <v>-8.8787951754728311E-2</v>
      </c>
    </row>
    <row r="2389" spans="1:15" x14ac:dyDescent="0.3">
      <c r="A2389" s="12">
        <f t="shared" si="910"/>
        <v>42921</v>
      </c>
      <c r="B2389" s="13">
        <v>2484764.2172805797</v>
      </c>
      <c r="C2389" s="14">
        <f t="shared" si="908"/>
        <v>2.0101923336066641E-3</v>
      </c>
      <c r="D2389" s="14">
        <f>B2389/MAX($B$13:B2389)-1</f>
        <v>-1.8035541310855718E-3</v>
      </c>
      <c r="L2389" s="12">
        <f t="shared" si="911"/>
        <v>42921</v>
      </c>
      <c r="M2389" s="13">
        <v>36029092.803263247</v>
      </c>
      <c r="N2389" s="14">
        <f t="shared" si="909"/>
        <v>2.30966808986377E-4</v>
      </c>
      <c r="O2389" s="14">
        <f>M2389/MAX(M$13:$M2389)-1</f>
        <v>-8.8577492015635251E-2</v>
      </c>
    </row>
    <row r="2390" spans="1:15" x14ac:dyDescent="0.3">
      <c r="A2390" s="12">
        <f t="shared" si="910"/>
        <v>42922</v>
      </c>
      <c r="B2390" s="13">
        <v>2491073.2860431839</v>
      </c>
      <c r="C2390" s="14">
        <f t="shared" si="908"/>
        <v>2.539101585062653E-3</v>
      </c>
      <c r="D2390" s="14">
        <f>B2390/MAX($B$13:B2390)-1</f>
        <v>0</v>
      </c>
      <c r="L2390" s="12">
        <f t="shared" si="911"/>
        <v>42922</v>
      </c>
      <c r="M2390" s="13">
        <v>36081468.856993891</v>
      </c>
      <c r="N2390" s="14">
        <f t="shared" si="909"/>
        <v>1.4537155852534234E-3</v>
      </c>
      <c r="O2390" s="14">
        <f>M2390/MAX(M$13:$M2390)-1</f>
        <v>-8.7252542911027686E-2</v>
      </c>
    </row>
    <row r="2391" spans="1:15" x14ac:dyDescent="0.3">
      <c r="A2391" s="12">
        <f t="shared" si="910"/>
        <v>42923</v>
      </c>
      <c r="B2391" s="13">
        <v>2484893.5691107656</v>
      </c>
      <c r="C2391" s="14">
        <f t="shared" si="908"/>
        <v>-2.4807447324177723E-3</v>
      </c>
      <c r="D2391" s="14">
        <f>B2391/MAX($B$13:B2391)-1</f>
        <v>-2.4807447324177723E-3</v>
      </c>
      <c r="L2391" s="12">
        <f t="shared" si="911"/>
        <v>42923</v>
      </c>
      <c r="M2391" s="13">
        <v>36188793.296690241</v>
      </c>
      <c r="N2391" s="14">
        <f t="shared" si="909"/>
        <v>2.9745030647649884E-3</v>
      </c>
      <c r="O2391" s="14">
        <f>M2391/MAX(M$13:$M2391)-1</f>
        <v>-8.4537572802560135E-2</v>
      </c>
    </row>
    <row r="2392" spans="1:15" x14ac:dyDescent="0.3">
      <c r="A2392" s="12">
        <f t="shared" si="910"/>
        <v>42924</v>
      </c>
      <c r="B2392" s="13">
        <v>2484893.5691107656</v>
      </c>
      <c r="C2392" s="14">
        <f t="shared" si="908"/>
        <v>0</v>
      </c>
      <c r="D2392" s="14">
        <f>B2392/MAX($B$13:B2392)-1</f>
        <v>-2.4807447324177723E-3</v>
      </c>
      <c r="L2392" s="12">
        <f t="shared" si="911"/>
        <v>42924</v>
      </c>
      <c r="M2392" s="13">
        <v>36188793.296690241</v>
      </c>
      <c r="N2392" s="14">
        <f t="shared" si="909"/>
        <v>0</v>
      </c>
      <c r="O2392" s="14">
        <f>M2392/MAX(M$13:$M2392)-1</f>
        <v>-8.4537572802560135E-2</v>
      </c>
    </row>
    <row r="2393" spans="1:15" x14ac:dyDescent="0.3">
      <c r="A2393" s="12">
        <f t="shared" si="910"/>
        <v>42925</v>
      </c>
      <c r="B2393" s="13">
        <v>2484893.5691107656</v>
      </c>
      <c r="C2393" s="14">
        <f t="shared" si="908"/>
        <v>0</v>
      </c>
      <c r="D2393" s="14">
        <f>B2393/MAX($B$13:B2393)-1</f>
        <v>-2.4807447324177723E-3</v>
      </c>
      <c r="L2393" s="12">
        <f t="shared" si="911"/>
        <v>42925</v>
      </c>
      <c r="M2393" s="13">
        <v>36188793.296690241</v>
      </c>
      <c r="N2393" s="14">
        <f t="shared" si="909"/>
        <v>0</v>
      </c>
      <c r="O2393" s="14">
        <f>M2393/MAX(M$13:$M2393)-1</f>
        <v>-8.4537572802560135E-2</v>
      </c>
    </row>
    <row r="2394" spans="1:15" x14ac:dyDescent="0.3">
      <c r="A2394" s="12">
        <f t="shared" si="910"/>
        <v>42926</v>
      </c>
      <c r="B2394" s="13">
        <v>2481956.2985740714</v>
      </c>
      <c r="C2394" s="14">
        <f t="shared" si="908"/>
        <v>-1.1820508424210674E-3</v>
      </c>
      <c r="D2394" s="14">
        <f>B2394/MAX($B$13:B2394)-1</f>
        <v>-3.6598632084381411E-3</v>
      </c>
      <c r="L2394" s="12">
        <f t="shared" si="911"/>
        <v>42926</v>
      </c>
      <c r="M2394" s="13">
        <v>36369019.861471191</v>
      </c>
      <c r="N2394" s="14">
        <f t="shared" si="909"/>
        <v>4.9801761363905683E-3</v>
      </c>
      <c r="O2394" s="14">
        <f>M2394/MAX(M$13:$M2394)-1</f>
        <v>-7.9978408668869183E-2</v>
      </c>
    </row>
    <row r="2395" spans="1:15" x14ac:dyDescent="0.3">
      <c r="A2395" s="12">
        <f t="shared" si="910"/>
        <v>42927</v>
      </c>
      <c r="B2395" s="13">
        <v>2486111.865424573</v>
      </c>
      <c r="C2395" s="14">
        <f t="shared" si="908"/>
        <v>1.6743110476558076E-3</v>
      </c>
      <c r="D2395" s="14">
        <f>B2395/MAX($B$13:B2395)-1</f>
        <v>-1.9916799101851179E-3</v>
      </c>
      <c r="L2395" s="12">
        <f t="shared" si="911"/>
        <v>42927</v>
      </c>
      <c r="M2395" s="13">
        <v>36560589.070391141</v>
      </c>
      <c r="N2395" s="14">
        <f t="shared" si="909"/>
        <v>5.2673734307284725E-3</v>
      </c>
      <c r="O2395" s="14">
        <f>M2395/MAX(M$13:$M2395)-1</f>
        <v>-7.5132311382995032E-2</v>
      </c>
    </row>
    <row r="2396" spans="1:15" x14ac:dyDescent="0.3">
      <c r="A2396" s="12">
        <f t="shared" si="910"/>
        <v>42928</v>
      </c>
      <c r="B2396" s="13">
        <v>2487935.2420283039</v>
      </c>
      <c r="C2396" s="14">
        <f t="shared" si="908"/>
        <v>7.3342500355244589E-4</v>
      </c>
      <c r="D2396" s="14">
        <f>B2396/MAX($B$13:B2396)-1</f>
        <v>-1.2597156544777999E-3</v>
      </c>
      <c r="L2396" s="12">
        <f t="shared" si="911"/>
        <v>42928</v>
      </c>
      <c r="M2396" s="13">
        <v>36261155.404870957</v>
      </c>
      <c r="N2396" s="14">
        <f t="shared" si="909"/>
        <v>-8.190066766803894E-3</v>
      </c>
      <c r="O2396" s="14">
        <f>M2396/MAX(M$13:$M2396)-1</f>
        <v>-8.2707039503227886E-2</v>
      </c>
    </row>
    <row r="2397" spans="1:15" x14ac:dyDescent="0.3">
      <c r="A2397" s="12">
        <f t="shared" si="910"/>
        <v>42929</v>
      </c>
      <c r="B2397" s="13">
        <v>2497934.3533345843</v>
      </c>
      <c r="C2397" s="14">
        <f t="shared" si="908"/>
        <v>4.0190400205628585E-3</v>
      </c>
      <c r="D2397" s="14">
        <f>B2397/MAX($B$13:B2397)-1</f>
        <v>0</v>
      </c>
      <c r="L2397" s="12">
        <f t="shared" si="911"/>
        <v>42929</v>
      </c>
      <c r="M2397" s="13">
        <v>36177502.283240408</v>
      </c>
      <c r="N2397" s="14">
        <f t="shared" si="909"/>
        <v>-2.3069623870648481E-3</v>
      </c>
      <c r="O2397" s="14">
        <f>M2397/MAX(M$13:$M2397)-1</f>
        <v>-8.4823199861013276E-2</v>
      </c>
    </row>
    <row r="2398" spans="1:15" x14ac:dyDescent="0.3">
      <c r="A2398" s="12">
        <f t="shared" si="910"/>
        <v>42930</v>
      </c>
      <c r="B2398" s="13">
        <v>2503177.5302495891</v>
      </c>
      <c r="C2398" s="14">
        <f t="shared" si="908"/>
        <v>2.0990050871454446E-3</v>
      </c>
      <c r="D2398" s="14">
        <f>B2398/MAX($B$13:B2398)-1</f>
        <v>0</v>
      </c>
      <c r="L2398" s="12">
        <f t="shared" si="911"/>
        <v>42930</v>
      </c>
      <c r="M2398" s="13">
        <v>35958159.004910469</v>
      </c>
      <c r="N2398" s="14">
        <f t="shared" si="909"/>
        <v>-6.0629746247449212E-3</v>
      </c>
      <c r="O2398" s="14">
        <f>M2398/MAX(M$13:$M2398)-1</f>
        <v>-9.0371893577411155E-2</v>
      </c>
    </row>
    <row r="2399" spans="1:15" x14ac:dyDescent="0.3">
      <c r="A2399" s="12">
        <f t="shared" si="910"/>
        <v>42931</v>
      </c>
      <c r="B2399" s="13">
        <v>2503177.5302495891</v>
      </c>
      <c r="C2399" s="14">
        <f t="shared" si="908"/>
        <v>0</v>
      </c>
      <c r="D2399" s="14">
        <f>B2399/MAX($B$13:B2399)-1</f>
        <v>0</v>
      </c>
      <c r="L2399" s="12">
        <f t="shared" si="911"/>
        <v>42931</v>
      </c>
      <c r="M2399" s="13">
        <v>35958159.004910469</v>
      </c>
      <c r="N2399" s="14">
        <f t="shared" si="909"/>
        <v>0</v>
      </c>
      <c r="O2399" s="14">
        <f>M2399/MAX(M$13:$M2399)-1</f>
        <v>-9.0371893577411155E-2</v>
      </c>
    </row>
    <row r="2400" spans="1:15" x14ac:dyDescent="0.3">
      <c r="A2400" s="12">
        <f t="shared" si="910"/>
        <v>42932</v>
      </c>
      <c r="B2400" s="13">
        <v>2503177.5302495891</v>
      </c>
      <c r="C2400" s="14">
        <f t="shared" si="908"/>
        <v>0</v>
      </c>
      <c r="D2400" s="14">
        <f>B2400/MAX($B$13:B2400)-1</f>
        <v>0</v>
      </c>
      <c r="L2400" s="12">
        <f t="shared" si="911"/>
        <v>42932</v>
      </c>
      <c r="M2400" s="13">
        <v>35958159.004910469</v>
      </c>
      <c r="N2400" s="14">
        <f t="shared" si="909"/>
        <v>0</v>
      </c>
      <c r="O2400" s="14">
        <f>M2400/MAX(M$13:$M2400)-1</f>
        <v>-9.0371893577411155E-2</v>
      </c>
    </row>
    <row r="2401" spans="1:15" x14ac:dyDescent="0.3">
      <c r="A2401" s="12">
        <f t="shared" si="910"/>
        <v>42933</v>
      </c>
      <c r="B2401" s="13">
        <v>2507595.1555477791</v>
      </c>
      <c r="C2401" s="14">
        <f t="shared" si="908"/>
        <v>1.7648070281892636E-3</v>
      </c>
      <c r="D2401" s="14">
        <f>B2401/MAX($B$13:B2401)-1</f>
        <v>0</v>
      </c>
      <c r="L2401" s="12">
        <f t="shared" si="911"/>
        <v>42933</v>
      </c>
      <c r="M2401" s="13">
        <v>35884993.092623532</v>
      </c>
      <c r="N2401" s="14">
        <f t="shared" si="909"/>
        <v>-2.0347513418844665E-3</v>
      </c>
      <c r="O2401" s="14">
        <f>M2401/MAX(M$13:$M2401)-1</f>
        <v>-9.2222760587570396E-2</v>
      </c>
    </row>
    <row r="2402" spans="1:15" x14ac:dyDescent="0.3">
      <c r="A2402" s="12">
        <f t="shared" si="910"/>
        <v>42934</v>
      </c>
      <c r="B2402" s="13">
        <v>2520475.1510084332</v>
      </c>
      <c r="C2402" s="14">
        <f t="shared" si="908"/>
        <v>5.1363935012231909E-3</v>
      </c>
      <c r="D2402" s="14">
        <f>B2402/MAX($B$13:B2402)-1</f>
        <v>0</v>
      </c>
      <c r="L2402" s="12">
        <f t="shared" si="911"/>
        <v>42934</v>
      </c>
      <c r="M2402" s="13">
        <v>35574307.936161622</v>
      </c>
      <c r="N2402" s="14">
        <f t="shared" si="909"/>
        <v>-8.6578017629819204E-3</v>
      </c>
      <c r="O2402" s="14">
        <f>M2402/MAX(M$13:$M2402)-1</f>
        <v>-0.10008211597135019</v>
      </c>
    </row>
    <row r="2403" spans="1:15" x14ac:dyDescent="0.3">
      <c r="A2403" s="12">
        <f t="shared" si="910"/>
        <v>42935</v>
      </c>
      <c r="B2403" s="13">
        <v>2528574.2666934356</v>
      </c>
      <c r="C2403" s="14">
        <f t="shared" si="908"/>
        <v>3.2133289160822809E-3</v>
      </c>
      <c r="D2403" s="14">
        <f>B2403/MAX($B$13:B2403)-1</f>
        <v>0</v>
      </c>
      <c r="L2403" s="12">
        <f t="shared" si="911"/>
        <v>42935</v>
      </c>
      <c r="M2403" s="13">
        <v>35441412.330230519</v>
      </c>
      <c r="N2403" s="14">
        <f t="shared" si="909"/>
        <v>-3.7357186588024005E-3</v>
      </c>
      <c r="O2403" s="14">
        <f>M2403/MAX(M$13:$M2403)-1</f>
        <v>-0.10344395600210599</v>
      </c>
    </row>
    <row r="2404" spans="1:15" x14ac:dyDescent="0.3">
      <c r="A2404" s="12">
        <f t="shared" si="910"/>
        <v>42936</v>
      </c>
      <c r="B2404" s="13">
        <v>2539098.5583763435</v>
      </c>
      <c r="C2404" s="14">
        <f t="shared" si="908"/>
        <v>4.1621445814483682E-3</v>
      </c>
      <c r="D2404" s="14">
        <f>B2404/MAX($B$13:B2404)-1</f>
        <v>0</v>
      </c>
      <c r="L2404" s="12">
        <f t="shared" si="911"/>
        <v>42936</v>
      </c>
      <c r="M2404" s="13">
        <v>35498094.438968338</v>
      </c>
      <c r="N2404" s="14">
        <f t="shared" si="909"/>
        <v>1.5993185657974252E-3</v>
      </c>
      <c r="O2404" s="14">
        <f>M2404/MAX(M$13:$M2404)-1</f>
        <v>-0.10201007727566236</v>
      </c>
    </row>
    <row r="2405" spans="1:15" x14ac:dyDescent="0.3">
      <c r="A2405" s="12">
        <f t="shared" si="910"/>
        <v>42937</v>
      </c>
      <c r="B2405" s="13">
        <v>2551841.5549245272</v>
      </c>
      <c r="C2405" s="14">
        <f t="shared" si="908"/>
        <v>5.018708906019187E-3</v>
      </c>
      <c r="D2405" s="14">
        <f>B2405/MAX($B$13:B2405)-1</f>
        <v>0</v>
      </c>
      <c r="L2405" s="12">
        <f t="shared" si="911"/>
        <v>42937</v>
      </c>
      <c r="M2405" s="13">
        <v>35451110.075576901</v>
      </c>
      <c r="N2405" s="14">
        <f t="shared" si="909"/>
        <v>-1.3235742406459972E-3</v>
      </c>
      <c r="O2405" s="14">
        <f>M2405/MAX(M$13:$M2405)-1</f>
        <v>-0.10319863360573989</v>
      </c>
    </row>
    <row r="2406" spans="1:15" x14ac:dyDescent="0.3">
      <c r="A2406" s="12">
        <f t="shared" si="910"/>
        <v>42938</v>
      </c>
      <c r="B2406" s="13">
        <v>2551841.5549245272</v>
      </c>
      <c r="C2406" s="14">
        <f t="shared" si="908"/>
        <v>0</v>
      </c>
      <c r="D2406" s="14">
        <f>B2406/MAX($B$13:B2406)-1</f>
        <v>0</v>
      </c>
      <c r="L2406" s="12">
        <f t="shared" si="911"/>
        <v>42938</v>
      </c>
      <c r="M2406" s="13">
        <v>35451110.075576901</v>
      </c>
      <c r="N2406" s="14">
        <f t="shared" si="909"/>
        <v>0</v>
      </c>
      <c r="O2406" s="14">
        <f>M2406/MAX(M$13:$M2406)-1</f>
        <v>-0.10319863360573989</v>
      </c>
    </row>
    <row r="2407" spans="1:15" x14ac:dyDescent="0.3">
      <c r="A2407" s="12">
        <f t="shared" si="910"/>
        <v>42939</v>
      </c>
      <c r="B2407" s="13">
        <v>2551841.5549245272</v>
      </c>
      <c r="C2407" s="14">
        <f t="shared" si="908"/>
        <v>0</v>
      </c>
      <c r="D2407" s="14">
        <f>B2407/MAX($B$13:B2407)-1</f>
        <v>0</v>
      </c>
      <c r="L2407" s="12">
        <f t="shared" si="911"/>
        <v>42939</v>
      </c>
      <c r="M2407" s="13">
        <v>35451110.075576901</v>
      </c>
      <c r="N2407" s="14">
        <f t="shared" si="909"/>
        <v>0</v>
      </c>
      <c r="O2407" s="14">
        <f>M2407/MAX(M$13:$M2407)-1</f>
        <v>-0.10319863360573989</v>
      </c>
    </row>
    <row r="2408" spans="1:15" x14ac:dyDescent="0.3">
      <c r="A2408" s="12">
        <f t="shared" si="910"/>
        <v>42940</v>
      </c>
      <c r="B2408" s="13">
        <v>2563283.9155994025</v>
      </c>
      <c r="C2408" s="14">
        <f t="shared" si="908"/>
        <v>4.4839620441143868E-3</v>
      </c>
      <c r="D2408" s="14">
        <f>B2408/MAX($B$13:B2408)-1</f>
        <v>0</v>
      </c>
      <c r="L2408" s="12">
        <f t="shared" si="911"/>
        <v>42940</v>
      </c>
      <c r="M2408" s="13">
        <v>35371888.676797315</v>
      </c>
      <c r="N2408" s="14">
        <f t="shared" si="909"/>
        <v>-2.2346662378327498E-3</v>
      </c>
      <c r="O2408" s="14">
        <f>M2408/MAX(M$13:$M2408)-1</f>
        <v>-0.10520268534126354</v>
      </c>
    </row>
    <row r="2409" spans="1:15" x14ac:dyDescent="0.3">
      <c r="A2409" s="12">
        <f t="shared" si="910"/>
        <v>42941</v>
      </c>
      <c r="B2409" s="13">
        <v>2582601.0327812941</v>
      </c>
      <c r="C2409" s="14">
        <f t="shared" si="908"/>
        <v>7.5360817677405656E-3</v>
      </c>
      <c r="D2409" s="14">
        <f>B2409/MAX($B$13:B2409)-1</f>
        <v>0</v>
      </c>
      <c r="L2409" s="12">
        <f t="shared" si="911"/>
        <v>42941</v>
      </c>
      <c r="M2409" s="13">
        <v>35578414.048110709</v>
      </c>
      <c r="N2409" s="14">
        <f t="shared" si="909"/>
        <v>5.8386865683219824E-3</v>
      </c>
      <c r="O2409" s="14">
        <f>M2409/MAX(M$13:$M2409)-1</f>
        <v>-9.9978244278795092E-2</v>
      </c>
    </row>
    <row r="2410" spans="1:15" x14ac:dyDescent="0.3">
      <c r="A2410" s="12">
        <f t="shared" si="910"/>
        <v>42942</v>
      </c>
      <c r="B2410" s="13">
        <v>2611589.4264153163</v>
      </c>
      <c r="C2410" s="14">
        <f t="shared" si="908"/>
        <v>1.1224495485779196E-2</v>
      </c>
      <c r="D2410" s="14">
        <f>B2410/MAX($B$13:B2410)-1</f>
        <v>0</v>
      </c>
      <c r="L2410" s="12">
        <f t="shared" si="911"/>
        <v>42942</v>
      </c>
      <c r="M2410" s="13">
        <v>36232630.815796763</v>
      </c>
      <c r="N2410" s="14">
        <f t="shared" si="909"/>
        <v>1.8388025019929088E-2</v>
      </c>
      <c r="O2410" s="14">
        <f>M2410/MAX(M$13:$M2410)-1</f>
        <v>-8.3428621716113094E-2</v>
      </c>
    </row>
    <row r="2411" spans="1:15" x14ac:dyDescent="0.3">
      <c r="A2411" s="12">
        <f t="shared" si="910"/>
        <v>42943</v>
      </c>
      <c r="B2411" s="13">
        <v>2606928.7339972104</v>
      </c>
      <c r="C2411" s="14">
        <f t="shared" si="908"/>
        <v>-1.7846191177544046E-3</v>
      </c>
      <c r="D2411" s="14">
        <f>B2411/MAX($B$13:B2411)-1</f>
        <v>-1.7846191177544046E-3</v>
      </c>
      <c r="L2411" s="12">
        <f t="shared" si="911"/>
        <v>42943</v>
      </c>
      <c r="M2411" s="13">
        <v>36271152.399395198</v>
      </c>
      <c r="N2411" s="14">
        <f t="shared" si="909"/>
        <v>1.0631737947564002E-3</v>
      </c>
      <c r="O2411" s="14">
        <f>M2411/MAX(M$13:$M2411)-1</f>
        <v>-8.2454147045697979E-2</v>
      </c>
    </row>
    <row r="2412" spans="1:15" x14ac:dyDescent="0.3">
      <c r="A2412" s="12">
        <f t="shared" si="910"/>
        <v>42944</v>
      </c>
      <c r="B2412" s="13">
        <v>2606928.7339972104</v>
      </c>
      <c r="C2412" s="14">
        <f t="shared" si="908"/>
        <v>0</v>
      </c>
      <c r="D2412" s="14">
        <f>B2412/MAX($B$13:B2412)-1</f>
        <v>-1.7846191177544046E-3</v>
      </c>
      <c r="L2412" s="12">
        <f t="shared" si="911"/>
        <v>42944</v>
      </c>
      <c r="M2412" s="13">
        <v>36602715.637294926</v>
      </c>
      <c r="N2412" s="14">
        <f t="shared" si="909"/>
        <v>9.1412380353610434E-3</v>
      </c>
      <c r="O2412" s="14">
        <f>M2412/MAX(M$13:$M2412)-1</f>
        <v>-7.4066641995484295E-2</v>
      </c>
    </row>
    <row r="2413" spans="1:15" x14ac:dyDescent="0.3">
      <c r="A2413" s="12">
        <f t="shared" si="910"/>
        <v>42945</v>
      </c>
      <c r="B2413" s="13">
        <v>2606928.7339972104</v>
      </c>
      <c r="C2413" s="14">
        <f t="shared" si="908"/>
        <v>0</v>
      </c>
      <c r="D2413" s="14">
        <f>B2413/MAX($B$13:B2413)-1</f>
        <v>-1.7846191177544046E-3</v>
      </c>
      <c r="L2413" s="12">
        <f t="shared" si="911"/>
        <v>42945</v>
      </c>
      <c r="M2413" s="13">
        <v>36602715.637294926</v>
      </c>
      <c r="N2413" s="14">
        <f t="shared" si="909"/>
        <v>0</v>
      </c>
      <c r="O2413" s="14">
        <f>M2413/MAX(M$13:$M2413)-1</f>
        <v>-7.4066641995484295E-2</v>
      </c>
    </row>
    <row r="2414" spans="1:15" x14ac:dyDescent="0.3">
      <c r="A2414" s="12">
        <f t="shared" si="910"/>
        <v>42946</v>
      </c>
      <c r="B2414" s="13">
        <v>2606928.7339972104</v>
      </c>
      <c r="C2414" s="14">
        <f t="shared" si="908"/>
        <v>0</v>
      </c>
      <c r="D2414" s="14">
        <f>B2414/MAX($B$13:B2414)-1</f>
        <v>-1.7846191177544046E-3</v>
      </c>
      <c r="L2414" s="12">
        <f t="shared" si="911"/>
        <v>42946</v>
      </c>
      <c r="M2414" s="13">
        <v>36602715.637294926</v>
      </c>
      <c r="N2414" s="14">
        <f t="shared" si="909"/>
        <v>0</v>
      </c>
      <c r="O2414" s="14">
        <f>M2414/MAX(M$13:$M2414)-1</f>
        <v>-7.4066641995484295E-2</v>
      </c>
    </row>
    <row r="2415" spans="1:15" x14ac:dyDescent="0.3">
      <c r="A2415" s="12">
        <f t="shared" si="910"/>
        <v>42947</v>
      </c>
      <c r="B2415" s="13">
        <v>2595168.0707958466</v>
      </c>
      <c r="C2415" s="14">
        <f t="shared" si="908"/>
        <v>-4.5113098213970249E-3</v>
      </c>
      <c r="D2415" s="14">
        <f>B2415/MAX($B$13:B2415)-1</f>
        <v>-6.2878779693980036E-3</v>
      </c>
      <c r="L2415" s="12">
        <f t="shared" si="911"/>
        <v>42947</v>
      </c>
      <c r="M2415" s="13">
        <v>36457009.284898035</v>
      </c>
      <c r="N2415" s="14">
        <f t="shared" si="909"/>
        <v>-3.9807525168550351E-3</v>
      </c>
      <c r="O2415" s="14">
        <f>M2415/MAX(M$13:$M2415)-1</f>
        <v>-7.7752553540800795E-2</v>
      </c>
    </row>
    <row r="2416" spans="1:15" x14ac:dyDescent="0.3">
      <c r="A2416" s="12">
        <f t="shared" si="910"/>
        <v>42948</v>
      </c>
      <c r="B2416" s="13">
        <v>2606520.1091433703</v>
      </c>
      <c r="C2416" s="14">
        <f t="shared" si="908"/>
        <v>4.3742979405732019E-3</v>
      </c>
      <c r="D2416" s="14">
        <f>B2416/MAX($B$13:B2416)-1</f>
        <v>-1.9410850804768565E-3</v>
      </c>
      <c r="L2416" s="12">
        <f t="shared" si="911"/>
        <v>42948</v>
      </c>
      <c r="M2416" s="13">
        <v>36329508.46974577</v>
      </c>
      <c r="N2416" s="14">
        <f t="shared" si="909"/>
        <v>-3.4972922259172146E-3</v>
      </c>
      <c r="O2416" s="14">
        <f>M2416/MAX(M$13:$M2416)-1</f>
        <v>-8.0977922365674582E-2</v>
      </c>
    </row>
    <row r="2417" spans="1:15" x14ac:dyDescent="0.3">
      <c r="A2417" s="12">
        <f t="shared" si="910"/>
        <v>42949</v>
      </c>
      <c r="B2417" s="13">
        <v>2613777.9716424989</v>
      </c>
      <c r="C2417" s="14">
        <f t="shared" si="908"/>
        <v>2.7845027834885183E-3</v>
      </c>
      <c r="D2417" s="14">
        <f>B2417/MAX($B$13:B2417)-1</f>
        <v>0</v>
      </c>
      <c r="L2417" s="12">
        <f t="shared" si="911"/>
        <v>42949</v>
      </c>
      <c r="M2417" s="13">
        <v>36535832.981651589</v>
      </c>
      <c r="N2417" s="14">
        <f t="shared" si="909"/>
        <v>5.6792541544470332E-3</v>
      </c>
      <c r="O2417" s="14">
        <f>M2417/MAX(M$13:$M2417)-1</f>
        <v>-7.5758562413241415E-2</v>
      </c>
    </row>
    <row r="2418" spans="1:15" x14ac:dyDescent="0.3">
      <c r="A2418" s="12">
        <f t="shared" si="910"/>
        <v>42950</v>
      </c>
      <c r="B2418" s="13">
        <v>2614933.9304266786</v>
      </c>
      <c r="C2418" s="14">
        <f t="shared" si="908"/>
        <v>4.4225592101576616E-4</v>
      </c>
      <c r="D2418" s="14">
        <f>B2418/MAX($B$13:B2418)-1</f>
        <v>0</v>
      </c>
      <c r="L2418" s="12">
        <f t="shared" si="911"/>
        <v>42950</v>
      </c>
      <c r="M2418" s="13">
        <v>37443421.249913983</v>
      </c>
      <c r="N2418" s="14">
        <f t="shared" si="909"/>
        <v>2.4841044919331257E-2</v>
      </c>
      <c r="O2418" s="14">
        <f>M2418/MAX(M$13:$M2418)-1</f>
        <v>-5.2799439345841304E-2</v>
      </c>
    </row>
    <row r="2419" spans="1:15" x14ac:dyDescent="0.3">
      <c r="A2419" s="12">
        <f t="shared" si="910"/>
        <v>42951</v>
      </c>
      <c r="B2419" s="13">
        <v>2615209.5641400586</v>
      </c>
      <c r="C2419" s="14">
        <f t="shared" si="908"/>
        <v>1.0540752489873739E-4</v>
      </c>
      <c r="D2419" s="14">
        <f>B2419/MAX($B$13:B2419)-1</f>
        <v>0</v>
      </c>
      <c r="L2419" s="12">
        <f t="shared" si="911"/>
        <v>42951</v>
      </c>
      <c r="M2419" s="13">
        <v>37273510.020808652</v>
      </c>
      <c r="N2419" s="14">
        <f t="shared" si="909"/>
        <v>-4.5378126098912785E-3</v>
      </c>
      <c r="O2419" s="14">
        <f>M2419/MAX(M$13:$M2419)-1</f>
        <v>-5.7097657994073847E-2</v>
      </c>
    </row>
    <row r="2420" spans="1:15" x14ac:dyDescent="0.3">
      <c r="A2420" s="12">
        <f t="shared" si="910"/>
        <v>42952</v>
      </c>
      <c r="B2420" s="13">
        <v>2615209.5641400586</v>
      </c>
      <c r="C2420" s="14">
        <f t="shared" si="908"/>
        <v>0</v>
      </c>
      <c r="D2420" s="14">
        <f>B2420/MAX($B$13:B2420)-1</f>
        <v>0</v>
      </c>
      <c r="L2420" s="12">
        <f t="shared" si="911"/>
        <v>42952</v>
      </c>
      <c r="M2420" s="13">
        <v>37273510.020808652</v>
      </c>
      <c r="N2420" s="14">
        <f t="shared" si="909"/>
        <v>0</v>
      </c>
      <c r="O2420" s="14">
        <f>M2420/MAX(M$13:$M2420)-1</f>
        <v>-5.7097657994073847E-2</v>
      </c>
    </row>
    <row r="2421" spans="1:15" x14ac:dyDescent="0.3">
      <c r="A2421" s="12">
        <f t="shared" si="910"/>
        <v>42953</v>
      </c>
      <c r="B2421" s="13">
        <v>2615209.5641400586</v>
      </c>
      <c r="C2421" s="14">
        <f t="shared" si="908"/>
        <v>0</v>
      </c>
      <c r="D2421" s="14">
        <f>B2421/MAX($B$13:B2421)-1</f>
        <v>0</v>
      </c>
      <c r="L2421" s="12">
        <f t="shared" si="911"/>
        <v>42953</v>
      </c>
      <c r="M2421" s="13">
        <v>37273510.020808652</v>
      </c>
      <c r="N2421" s="14">
        <f t="shared" si="909"/>
        <v>0</v>
      </c>
      <c r="O2421" s="14">
        <f>M2421/MAX(M$13:$M2421)-1</f>
        <v>-5.7097657994073847E-2</v>
      </c>
    </row>
    <row r="2422" spans="1:15" x14ac:dyDescent="0.3">
      <c r="A2422" s="12">
        <f t="shared" si="910"/>
        <v>42954</v>
      </c>
      <c r="B2422" s="13">
        <v>2610110.5918666977</v>
      </c>
      <c r="C2422" s="14">
        <f t="shared" si="908"/>
        <v>-1.9497375442788512E-3</v>
      </c>
      <c r="D2422" s="14">
        <f>B2422/MAX($B$13:B2422)-1</f>
        <v>-1.9497375442788512E-3</v>
      </c>
      <c r="L2422" s="12">
        <f t="shared" si="911"/>
        <v>42954</v>
      </c>
      <c r="M2422" s="13">
        <v>37257815.536500312</v>
      </c>
      <c r="N2422" s="14">
        <f t="shared" si="909"/>
        <v>-4.2106268767228006E-4</v>
      </c>
      <c r="O2422" s="14">
        <f>M2422/MAX(M$13:$M2422)-1</f>
        <v>-5.7494678988411319E-2</v>
      </c>
    </row>
    <row r="2423" spans="1:15" x14ac:dyDescent="0.3">
      <c r="A2423" s="12">
        <f t="shared" si="910"/>
        <v>42955</v>
      </c>
      <c r="B2423" s="13">
        <v>2612918.9059013636</v>
      </c>
      <c r="C2423" s="14">
        <f t="shared" si="908"/>
        <v>1.075936798776489E-3</v>
      </c>
      <c r="D2423" s="14">
        <f>B2423/MAX($B$13:B2423)-1</f>
        <v>-8.7589853987413147E-4</v>
      </c>
      <c r="L2423" s="12">
        <f t="shared" si="911"/>
        <v>42955</v>
      </c>
      <c r="M2423" s="13">
        <v>36822275.343761221</v>
      </c>
      <c r="N2423" s="14">
        <f t="shared" si="909"/>
        <v>-1.1689901473488362E-2</v>
      </c>
      <c r="O2423" s="14">
        <f>M2423/MAX(M$13:$M2423)-1</f>
        <v>-6.8512473329275347E-2</v>
      </c>
    </row>
    <row r="2424" spans="1:15" x14ac:dyDescent="0.3">
      <c r="A2424" s="12">
        <f t="shared" si="910"/>
        <v>42956</v>
      </c>
      <c r="B2424" s="13">
        <v>2612022.2241480164</v>
      </c>
      <c r="C2424" s="14">
        <f t="shared" si="908"/>
        <v>-3.4317243880854775E-4</v>
      </c>
      <c r="D2424" s="14">
        <f>B2424/MAX($B$13:B2424)-1</f>
        <v>-1.2187703944445127E-3</v>
      </c>
      <c r="L2424" s="12">
        <f t="shared" si="911"/>
        <v>42956</v>
      </c>
      <c r="M2424" s="13">
        <v>36702319.985377945</v>
      </c>
      <c r="N2424" s="14">
        <f t="shared" si="909"/>
        <v>-3.2576845744433092E-3</v>
      </c>
      <c r="O2424" s="14">
        <f>M2424/MAX(M$13:$M2424)-1</f>
        <v>-7.1546965876196911E-2</v>
      </c>
    </row>
    <row r="2425" spans="1:15" x14ac:dyDescent="0.3">
      <c r="A2425" s="12">
        <f t="shared" si="910"/>
        <v>42957</v>
      </c>
      <c r="B2425" s="13">
        <v>2605094.3126693545</v>
      </c>
      <c r="C2425" s="14">
        <f t="shared" si="908"/>
        <v>-2.6523172025926245E-3</v>
      </c>
      <c r="D2425" s="14">
        <f>B2425/MAX($B$13:B2425)-1</f>
        <v>-3.8678550313538951E-3</v>
      </c>
      <c r="L2425" s="12">
        <f t="shared" si="911"/>
        <v>42957</v>
      </c>
      <c r="M2425" s="13">
        <v>36985569.965809949</v>
      </c>
      <c r="N2425" s="14">
        <f t="shared" si="909"/>
        <v>7.7174952576526401E-3</v>
      </c>
      <c r="O2425" s="14">
        <f>M2425/MAX(M$13:$M2425)-1</f>
        <v>-6.438163398839325E-2</v>
      </c>
    </row>
    <row r="2426" spans="1:15" x14ac:dyDescent="0.3">
      <c r="A2426" s="12">
        <f t="shared" si="910"/>
        <v>42958</v>
      </c>
      <c r="B2426" s="13">
        <v>2614164.7280597785</v>
      </c>
      <c r="C2426" s="14">
        <f t="shared" si="908"/>
        <v>3.4817992370992368E-3</v>
      </c>
      <c r="D2426" s="14">
        <f>B2426/MAX($B$13:B2426)-1</f>
        <v>-3.9952288895195309E-4</v>
      </c>
      <c r="L2426" s="12">
        <f t="shared" si="911"/>
        <v>42958</v>
      </c>
      <c r="M2426" s="13">
        <v>36666134.158220351</v>
      </c>
      <c r="N2426" s="14">
        <f t="shared" si="909"/>
        <v>-8.636768552840679E-3</v>
      </c>
      <c r="O2426" s="14">
        <f>M2426/MAX(M$13:$M2426)-1</f>
        <v>-7.2462353269422519E-2</v>
      </c>
    </row>
    <row r="2427" spans="1:15" x14ac:dyDescent="0.3">
      <c r="A2427" s="12">
        <f t="shared" si="910"/>
        <v>42959</v>
      </c>
      <c r="B2427" s="13">
        <v>2614164.7280597785</v>
      </c>
      <c r="C2427" s="14">
        <f t="shared" si="908"/>
        <v>0</v>
      </c>
      <c r="D2427" s="14">
        <f>B2427/MAX($B$13:B2427)-1</f>
        <v>-3.9952288895195309E-4</v>
      </c>
      <c r="L2427" s="12">
        <f t="shared" si="911"/>
        <v>42959</v>
      </c>
      <c r="M2427" s="13">
        <v>36666134.158220351</v>
      </c>
      <c r="N2427" s="14">
        <f t="shared" si="909"/>
        <v>0</v>
      </c>
      <c r="O2427" s="14">
        <f>M2427/MAX(M$13:$M2427)-1</f>
        <v>-7.2462353269422519E-2</v>
      </c>
    </row>
    <row r="2428" spans="1:15" x14ac:dyDescent="0.3">
      <c r="A2428" s="12">
        <f t="shared" si="910"/>
        <v>42960</v>
      </c>
      <c r="B2428" s="13">
        <v>2614164.7280597785</v>
      </c>
      <c r="C2428" s="14">
        <f t="shared" si="908"/>
        <v>0</v>
      </c>
      <c r="D2428" s="14">
        <f>B2428/MAX($B$13:B2428)-1</f>
        <v>-3.9952288895195309E-4</v>
      </c>
      <c r="L2428" s="12">
        <f t="shared" si="911"/>
        <v>42960</v>
      </c>
      <c r="M2428" s="13">
        <v>36666134.158220351</v>
      </c>
      <c r="N2428" s="14">
        <f t="shared" si="909"/>
        <v>0</v>
      </c>
      <c r="O2428" s="14">
        <f>M2428/MAX(M$13:$M2428)-1</f>
        <v>-7.2462353269422519E-2</v>
      </c>
    </row>
    <row r="2429" spans="1:15" x14ac:dyDescent="0.3">
      <c r="A2429" s="12">
        <f t="shared" si="910"/>
        <v>42961</v>
      </c>
      <c r="B2429" s="13">
        <v>2626045.1253044545</v>
      </c>
      <c r="C2429" s="14">
        <f t="shared" si="908"/>
        <v>4.5446245667515317E-3</v>
      </c>
      <c r="D2429" s="14">
        <f>B2429/MAX($B$13:B2429)-1</f>
        <v>0</v>
      </c>
      <c r="L2429" s="12">
        <f t="shared" si="911"/>
        <v>42961</v>
      </c>
      <c r="M2429" s="13">
        <v>37234836.333985411</v>
      </c>
      <c r="N2429" s="14">
        <f t="shared" si="909"/>
        <v>1.5510284594252965E-2</v>
      </c>
      <c r="O2429" s="14">
        <f>M2429/MAX(M$13:$M2429)-1</f>
        <v>-5.8075980396747551E-2</v>
      </c>
    </row>
    <row r="2430" spans="1:15" x14ac:dyDescent="0.3">
      <c r="A2430" s="12">
        <f t="shared" si="910"/>
        <v>42962</v>
      </c>
      <c r="B2430" s="13">
        <v>2626045.1253044545</v>
      </c>
      <c r="C2430" s="14">
        <f t="shared" si="908"/>
        <v>0</v>
      </c>
      <c r="D2430" s="14">
        <f>B2430/MAX($B$13:B2430)-1</f>
        <v>0</v>
      </c>
      <c r="L2430" s="12">
        <f t="shared" si="911"/>
        <v>42962</v>
      </c>
      <c r="M2430" s="13">
        <v>37234836.333985411</v>
      </c>
      <c r="N2430" s="14">
        <f t="shared" si="909"/>
        <v>0</v>
      </c>
      <c r="O2430" s="14">
        <f>M2430/MAX(M$13:$M2430)-1</f>
        <v>-5.8075980396747551E-2</v>
      </c>
    </row>
    <row r="2431" spans="1:15" x14ac:dyDescent="0.3">
      <c r="A2431" s="12">
        <f t="shared" si="910"/>
        <v>42963</v>
      </c>
      <c r="B2431" s="13">
        <v>2628670.9993509329</v>
      </c>
      <c r="C2431" s="14">
        <f t="shared" si="908"/>
        <v>9.9993485305160945E-4</v>
      </c>
      <c r="D2431" s="14">
        <f>B2431/MAX($B$13:B2431)-1</f>
        <v>0</v>
      </c>
      <c r="L2431" s="12">
        <f t="shared" si="911"/>
        <v>42963</v>
      </c>
      <c r="M2431" s="13">
        <v>37003691.17676235</v>
      </c>
      <c r="N2431" s="14">
        <f t="shared" si="909"/>
        <v>-6.2077661668701323E-3</v>
      </c>
      <c r="O2431" s="14">
        <f>M2431/MAX(M$13:$M2431)-1</f>
        <v>-6.392322445740295E-2</v>
      </c>
    </row>
    <row r="2432" spans="1:15" x14ac:dyDescent="0.3">
      <c r="A2432" s="12">
        <f t="shared" si="910"/>
        <v>42964</v>
      </c>
      <c r="B2432" s="13">
        <v>2647523.9357002648</v>
      </c>
      <c r="C2432" s="14">
        <f t="shared" si="908"/>
        <v>7.172041063330914E-3</v>
      </c>
      <c r="D2432" s="14">
        <f>B2432/MAX($B$13:B2432)-1</f>
        <v>0</v>
      </c>
      <c r="L2432" s="12">
        <f t="shared" si="911"/>
        <v>42964</v>
      </c>
      <c r="M2432" s="13">
        <v>36756337.640717864</v>
      </c>
      <c r="N2432" s="14">
        <f t="shared" si="909"/>
        <v>-6.6845638415612418E-3</v>
      </c>
      <c r="O2432" s="14">
        <f>M2432/MAX(M$13:$M2432)-1</f>
        <v>-7.0180489424120251E-2</v>
      </c>
    </row>
    <row r="2433" spans="1:15" x14ac:dyDescent="0.3">
      <c r="A2433" s="12">
        <f t="shared" si="910"/>
        <v>42965</v>
      </c>
      <c r="B2433" s="13">
        <v>2655471.3634044975</v>
      </c>
      <c r="C2433" s="14">
        <f t="shared" si="908"/>
        <v>3.0018341277548988E-3</v>
      </c>
      <c r="D2433" s="14">
        <f>B2433/MAX($B$13:B2433)-1</f>
        <v>0</v>
      </c>
      <c r="L2433" s="12">
        <f t="shared" si="911"/>
        <v>42965</v>
      </c>
      <c r="M2433" s="13">
        <v>36563207.83815451</v>
      </c>
      <c r="N2433" s="14">
        <f t="shared" si="909"/>
        <v>-5.2543265994327015E-3</v>
      </c>
      <c r="O2433" s="14">
        <f>M2433/MAX(M$13:$M2433)-1</f>
        <v>-7.5066064811210587E-2</v>
      </c>
    </row>
    <row r="2434" spans="1:15" x14ac:dyDescent="0.3">
      <c r="A2434" s="12">
        <f t="shared" si="910"/>
        <v>42966</v>
      </c>
      <c r="B2434" s="13">
        <v>2655471.3634044975</v>
      </c>
      <c r="C2434" s="14">
        <f t="shared" si="908"/>
        <v>0</v>
      </c>
      <c r="D2434" s="14">
        <f>B2434/MAX($B$13:B2434)-1</f>
        <v>0</v>
      </c>
      <c r="L2434" s="12">
        <f t="shared" si="911"/>
        <v>42966</v>
      </c>
      <c r="M2434" s="13">
        <v>36563207.83815451</v>
      </c>
      <c r="N2434" s="14">
        <f t="shared" si="909"/>
        <v>0</v>
      </c>
      <c r="O2434" s="14">
        <f>M2434/MAX(M$13:$M2434)-1</f>
        <v>-7.5066064811210587E-2</v>
      </c>
    </row>
    <row r="2435" spans="1:15" x14ac:dyDescent="0.3">
      <c r="A2435" s="12">
        <f t="shared" si="910"/>
        <v>42967</v>
      </c>
      <c r="B2435" s="13">
        <v>2655471.3634044975</v>
      </c>
      <c r="C2435" s="14">
        <f t="shared" si="908"/>
        <v>0</v>
      </c>
      <c r="D2435" s="14">
        <f>B2435/MAX($B$13:B2435)-1</f>
        <v>0</v>
      </c>
      <c r="L2435" s="12">
        <f t="shared" si="911"/>
        <v>42967</v>
      </c>
      <c r="M2435" s="13">
        <v>36563207.83815451</v>
      </c>
      <c r="N2435" s="14">
        <f t="shared" si="909"/>
        <v>0</v>
      </c>
      <c r="O2435" s="14">
        <f>M2435/MAX(M$13:$M2435)-1</f>
        <v>-7.5066064811210587E-2</v>
      </c>
    </row>
    <row r="2436" spans="1:15" x14ac:dyDescent="0.3">
      <c r="A2436" s="12">
        <f t="shared" si="910"/>
        <v>42968</v>
      </c>
      <c r="B2436" s="13">
        <v>2653044.5814509755</v>
      </c>
      <c r="C2436" s="14">
        <f t="shared" si="908"/>
        <v>-9.1387991863356444E-4</v>
      </c>
      <c r="D2436" s="14">
        <f>B2436/MAX($B$13:B2436)-1</f>
        <v>-9.1387991863356444E-4</v>
      </c>
      <c r="L2436" s="12">
        <f t="shared" si="911"/>
        <v>42968</v>
      </c>
      <c r="M2436" s="13">
        <v>36586991.089895315</v>
      </c>
      <c r="N2436" s="14">
        <f t="shared" si="909"/>
        <v>6.5046950601499454E-4</v>
      </c>
      <c r="O2436" s="14">
        <f>M2436/MAX(M$13:$M2436)-1</f>
        <v>-7.4464423491291898E-2</v>
      </c>
    </row>
    <row r="2437" spans="1:15" x14ac:dyDescent="0.3">
      <c r="A2437" s="12">
        <f t="shared" si="910"/>
        <v>42969</v>
      </c>
      <c r="B2437" s="13">
        <v>2645583.2494316287</v>
      </c>
      <c r="C2437" s="14">
        <f t="shared" si="908"/>
        <v>-2.8123658650568428E-3</v>
      </c>
      <c r="D2437" s="14">
        <f>B2437/MAX($B$13:B2437)-1</f>
        <v>-3.7236756190025533E-3</v>
      </c>
      <c r="L2437" s="12">
        <f t="shared" si="911"/>
        <v>42969</v>
      </c>
      <c r="M2437" s="13">
        <v>36701947.189420477</v>
      </c>
      <c r="N2437" s="14">
        <f t="shared" si="909"/>
        <v>3.1419938098411482E-3</v>
      </c>
      <c r="O2437" s="14">
        <f>M2437/MAX(M$13:$M2437)-1</f>
        <v>-7.1556396439113823E-2</v>
      </c>
    </row>
    <row r="2438" spans="1:15" x14ac:dyDescent="0.3">
      <c r="A2438" s="12">
        <f t="shared" si="910"/>
        <v>42970</v>
      </c>
      <c r="B2438" s="13">
        <v>2638100.4364404436</v>
      </c>
      <c r="C2438" s="14">
        <f t="shared" si="908"/>
        <v>-2.8284171336482311E-3</v>
      </c>
      <c r="D2438" s="14">
        <f>B2438/MAX($B$13:B2438)-1</f>
        <v>-6.5415606447297714E-3</v>
      </c>
      <c r="L2438" s="12">
        <f t="shared" si="911"/>
        <v>42970</v>
      </c>
      <c r="M2438" s="13">
        <v>36719858.516779311</v>
      </c>
      <c r="N2438" s="14">
        <f t="shared" si="909"/>
        <v>4.8802117409185719E-4</v>
      </c>
      <c r="O2438" s="14">
        <f>M2438/MAX(M$13:$M2438)-1</f>
        <v>-7.1103296301626151E-2</v>
      </c>
    </row>
    <row r="2439" spans="1:15" x14ac:dyDescent="0.3">
      <c r="A2439" s="12">
        <f t="shared" si="910"/>
        <v>42971</v>
      </c>
      <c r="B2439" s="13">
        <v>2640610.9732375331</v>
      </c>
      <c r="C2439" s="14">
        <f t="shared" si="908"/>
        <v>9.5164564715233269E-4</v>
      </c>
      <c r="D2439" s="14">
        <f>B2439/MAX($B$13:B2439)-1</f>
        <v>-5.5961402452905373E-3</v>
      </c>
      <c r="L2439" s="12">
        <f t="shared" si="911"/>
        <v>42971</v>
      </c>
      <c r="M2439" s="13">
        <v>37038205.960518733</v>
      </c>
      <c r="N2439" s="14">
        <f t="shared" si="909"/>
        <v>8.6696260987484397E-3</v>
      </c>
      <c r="O2439" s="14">
        <f>M2439/MAX(M$13:$M2439)-1</f>
        <v>-6.3050109196201243E-2</v>
      </c>
    </row>
    <row r="2440" spans="1:15" x14ac:dyDescent="0.3">
      <c r="A2440" s="12">
        <f t="shared" si="910"/>
        <v>42972</v>
      </c>
      <c r="B2440" s="13">
        <v>2640610.9732375331</v>
      </c>
      <c r="C2440" s="14">
        <f t="shared" si="908"/>
        <v>0</v>
      </c>
      <c r="D2440" s="14">
        <f>B2440/MAX($B$13:B2440)-1</f>
        <v>-5.5961402452905373E-3</v>
      </c>
      <c r="L2440" s="12">
        <f t="shared" si="911"/>
        <v>42972</v>
      </c>
      <c r="M2440" s="13">
        <v>37038205.960518733</v>
      </c>
      <c r="N2440" s="14">
        <f t="shared" si="909"/>
        <v>0</v>
      </c>
      <c r="O2440" s="14">
        <f>M2440/MAX(M$13:$M2440)-1</f>
        <v>-6.3050109196201243E-2</v>
      </c>
    </row>
    <row r="2441" spans="1:15" x14ac:dyDescent="0.3">
      <c r="A2441" s="12">
        <f t="shared" si="910"/>
        <v>42973</v>
      </c>
      <c r="B2441" s="13">
        <v>2640610.9732375331</v>
      </c>
      <c r="C2441" s="14">
        <f t="shared" si="908"/>
        <v>0</v>
      </c>
      <c r="D2441" s="14">
        <f>B2441/MAX($B$13:B2441)-1</f>
        <v>-5.5961402452905373E-3</v>
      </c>
      <c r="L2441" s="12">
        <f t="shared" si="911"/>
        <v>42973</v>
      </c>
      <c r="M2441" s="13">
        <v>37038205.960518733</v>
      </c>
      <c r="N2441" s="14">
        <f t="shared" si="909"/>
        <v>0</v>
      </c>
      <c r="O2441" s="14">
        <f>M2441/MAX(M$13:$M2441)-1</f>
        <v>-6.3050109196201243E-2</v>
      </c>
    </row>
    <row r="2442" spans="1:15" x14ac:dyDescent="0.3">
      <c r="A2442" s="12">
        <f t="shared" si="910"/>
        <v>42974</v>
      </c>
      <c r="B2442" s="13">
        <v>2640610.9732375331</v>
      </c>
      <c r="C2442" s="14">
        <f t="shared" si="908"/>
        <v>0</v>
      </c>
      <c r="D2442" s="14">
        <f>B2442/MAX($B$13:B2442)-1</f>
        <v>-5.5961402452905373E-3</v>
      </c>
      <c r="L2442" s="12">
        <f t="shared" si="911"/>
        <v>42974</v>
      </c>
      <c r="M2442" s="13">
        <v>37038205.960518733</v>
      </c>
      <c r="N2442" s="14">
        <f t="shared" si="909"/>
        <v>0</v>
      </c>
      <c r="O2442" s="14">
        <f>M2442/MAX(M$13:$M2442)-1</f>
        <v>-6.3050109196201243E-2</v>
      </c>
    </row>
    <row r="2443" spans="1:15" x14ac:dyDescent="0.3">
      <c r="A2443" s="12">
        <f t="shared" si="910"/>
        <v>42975</v>
      </c>
      <c r="B2443" s="13">
        <v>2645751.0763134109</v>
      </c>
      <c r="C2443" s="14">
        <f t="shared" si="908"/>
        <v>1.9465582503339629E-3</v>
      </c>
      <c r="D2443" s="14">
        <f>B2443/MAX($B$13:B2443)-1</f>
        <v>-3.6604752079211211E-3</v>
      </c>
      <c r="L2443" s="12">
        <f t="shared" si="911"/>
        <v>42975</v>
      </c>
      <c r="M2443" s="13">
        <v>37357721.26221589</v>
      </c>
      <c r="N2443" s="14">
        <f t="shared" si="909"/>
        <v>8.6266408809796413E-3</v>
      </c>
      <c r="O2443" s="14">
        <f>M2443/MAX(M$13:$M2443)-1</f>
        <v>-5.4967378964763669E-2</v>
      </c>
    </row>
    <row r="2444" spans="1:15" x14ac:dyDescent="0.3">
      <c r="A2444" s="12">
        <f t="shared" si="910"/>
        <v>42976</v>
      </c>
      <c r="B2444" s="13">
        <v>2657954.419184912</v>
      </c>
      <c r="C2444" s="14">
        <f t="shared" si="908"/>
        <v>4.6124304666277371E-3</v>
      </c>
      <c r="D2444" s="14">
        <f>B2444/MAX($B$13:B2444)-1</f>
        <v>0</v>
      </c>
      <c r="L2444" s="12">
        <f t="shared" si="911"/>
        <v>42976</v>
      </c>
      <c r="M2444" s="13">
        <v>36948733.462403186</v>
      </c>
      <c r="N2444" s="14">
        <f t="shared" si="909"/>
        <v>-1.0947878671239031E-2</v>
      </c>
      <c r="O2444" s="14">
        <f>M2444/MAX(M$13:$M2444)-1</f>
        <v>-6.5313481440220422E-2</v>
      </c>
    </row>
    <row r="2445" spans="1:15" x14ac:dyDescent="0.3">
      <c r="A2445" s="12">
        <f t="shared" si="910"/>
        <v>42977</v>
      </c>
      <c r="B2445" s="13">
        <v>2640902.1611482198</v>
      </c>
      <c r="C2445" s="14">
        <f t="shared" si="908"/>
        <v>-6.4155569838256765E-3</v>
      </c>
      <c r="D2445" s="14">
        <f>B2445/MAX($B$13:B2445)-1</f>
        <v>-6.4155569838256765E-3</v>
      </c>
      <c r="L2445" s="12">
        <f t="shared" si="911"/>
        <v>42977</v>
      </c>
      <c r="M2445" s="13">
        <v>36948733.462403186</v>
      </c>
      <c r="N2445" s="14">
        <f t="shared" si="909"/>
        <v>0</v>
      </c>
      <c r="O2445" s="14">
        <f>M2445/MAX(M$13:$M2445)-1</f>
        <v>-6.5313481440220422E-2</v>
      </c>
    </row>
    <row r="2446" spans="1:15" x14ac:dyDescent="0.3">
      <c r="A2446" s="12">
        <f t="shared" si="910"/>
        <v>42978</v>
      </c>
      <c r="B2446" s="13">
        <v>2651301.8828580454</v>
      </c>
      <c r="C2446" s="14">
        <f t="shared" ref="C2446:C2509" si="912">B2446/B2445-1</f>
        <v>3.937942822275442E-3</v>
      </c>
      <c r="D2446" s="14">
        <f>B2446/MAX($B$13:B2446)-1</f>
        <v>-2.5028782581255626E-3</v>
      </c>
      <c r="L2446" s="12">
        <f t="shared" si="911"/>
        <v>42978</v>
      </c>
      <c r="M2446" s="13">
        <v>36948733.462403186</v>
      </c>
      <c r="N2446" s="14">
        <f t="shared" si="909"/>
        <v>0</v>
      </c>
      <c r="O2446" s="14">
        <f>M2446/MAX(M$13:$M2446)-1</f>
        <v>-6.5313481440220422E-2</v>
      </c>
    </row>
    <row r="2447" spans="1:15" x14ac:dyDescent="0.3">
      <c r="A2447" s="12">
        <f t="shared" si="910"/>
        <v>42979</v>
      </c>
      <c r="B2447" s="13">
        <v>2651301.8828580454</v>
      </c>
      <c r="C2447" s="14">
        <f t="shared" si="912"/>
        <v>0</v>
      </c>
      <c r="D2447" s="14">
        <f>B2447/MAX($B$13:B2447)-1</f>
        <v>-2.5028782581255626E-3</v>
      </c>
      <c r="L2447" s="12">
        <f t="shared" si="911"/>
        <v>42979</v>
      </c>
      <c r="M2447" s="13">
        <v>36907115.516176075</v>
      </c>
      <c r="N2447" s="14">
        <f t="shared" ref="N2447:N2510" si="913">M2447/M2446-1</f>
        <v>-1.1263700356457518E-3</v>
      </c>
      <c r="O2447" s="14">
        <f>M2447/MAX(M$13:$M2447)-1</f>
        <v>-6.6366284327448177E-2</v>
      </c>
    </row>
    <row r="2448" spans="1:15" x14ac:dyDescent="0.3">
      <c r="A2448" s="12">
        <f t="shared" ref="A2448:A2511" si="914">A2447+1</f>
        <v>42980</v>
      </c>
      <c r="B2448" s="13">
        <v>2651301.8828580454</v>
      </c>
      <c r="C2448" s="14">
        <f t="shared" si="912"/>
        <v>0</v>
      </c>
      <c r="D2448" s="14">
        <f>B2448/MAX($B$13:B2448)-1</f>
        <v>-2.5028782581255626E-3</v>
      </c>
      <c r="L2448" s="12">
        <f t="shared" ref="L2448:L2511" si="915">L2447+1</f>
        <v>42980</v>
      </c>
      <c r="M2448" s="13">
        <v>36907115.516176075</v>
      </c>
      <c r="N2448" s="14">
        <f t="shared" si="913"/>
        <v>0</v>
      </c>
      <c r="O2448" s="14">
        <f>M2448/MAX(M$13:$M2448)-1</f>
        <v>-6.6366284327448177E-2</v>
      </c>
    </row>
    <row r="2449" spans="1:15" x14ac:dyDescent="0.3">
      <c r="A2449" s="12">
        <f t="shared" si="914"/>
        <v>42981</v>
      </c>
      <c r="B2449" s="13">
        <v>2651301.8828580454</v>
      </c>
      <c r="C2449" s="14">
        <f t="shared" si="912"/>
        <v>0</v>
      </c>
      <c r="D2449" s="14">
        <f>B2449/MAX($B$13:B2449)-1</f>
        <v>-2.5028782581255626E-3</v>
      </c>
      <c r="L2449" s="12">
        <f t="shared" si="915"/>
        <v>42981</v>
      </c>
      <c r="M2449" s="13">
        <v>36907115.516176075</v>
      </c>
      <c r="N2449" s="14">
        <f t="shared" si="913"/>
        <v>0</v>
      </c>
      <c r="O2449" s="14">
        <f>M2449/MAX(M$13:$M2449)-1</f>
        <v>-6.6366284327448177E-2</v>
      </c>
    </row>
    <row r="2450" spans="1:15" x14ac:dyDescent="0.3">
      <c r="A2450" s="12">
        <f t="shared" si="914"/>
        <v>42982</v>
      </c>
      <c r="B2450" s="13">
        <v>2657250.5959013677</v>
      </c>
      <c r="C2450" s="14">
        <f t="shared" si="912"/>
        <v>2.2436951000501804E-3</v>
      </c>
      <c r="D2450" s="14">
        <f>B2450/MAX($B$13:B2450)-1</f>
        <v>-2.6479885375918499E-4</v>
      </c>
      <c r="L2450" s="12">
        <f t="shared" si="915"/>
        <v>42982</v>
      </c>
      <c r="M2450" s="13">
        <v>36981480.057338454</v>
      </c>
      <c r="N2450" s="14">
        <f t="shared" si="913"/>
        <v>2.0149106783970971E-3</v>
      </c>
      <c r="O2450" s="14">
        <f>M2450/MAX(M$13:$M2450)-1</f>
        <v>-6.4485095784027946E-2</v>
      </c>
    </row>
    <row r="2451" spans="1:15" x14ac:dyDescent="0.3">
      <c r="A2451" s="12">
        <f t="shared" si="914"/>
        <v>42983</v>
      </c>
      <c r="B2451" s="13">
        <v>2657568.8000596599</v>
      </c>
      <c r="C2451" s="14">
        <f t="shared" si="912"/>
        <v>1.1974939766057346E-4</v>
      </c>
      <c r="D2451" s="14">
        <f>B2451/MAX($B$13:B2451)-1</f>
        <v>-1.4508116560196793E-4</v>
      </c>
      <c r="L2451" s="12">
        <f t="shared" si="915"/>
        <v>42983</v>
      </c>
      <c r="M2451" s="13">
        <v>36806457.539420202</v>
      </c>
      <c r="N2451" s="14">
        <f t="shared" si="913"/>
        <v>-4.732707226614119E-3</v>
      </c>
      <c r="O2451" s="14">
        <f>M2451/MAX(M$13:$M2451)-1</f>
        <v>-6.8912613931816136E-2</v>
      </c>
    </row>
    <row r="2452" spans="1:15" x14ac:dyDescent="0.3">
      <c r="A2452" s="12">
        <f t="shared" si="914"/>
        <v>42984</v>
      </c>
      <c r="B2452" s="13">
        <v>2652175.950184491</v>
      </c>
      <c r="C2452" s="14">
        <f t="shared" si="912"/>
        <v>-2.0292418676226553E-3</v>
      </c>
      <c r="D2452" s="14">
        <f>B2452/MAX($B$13:B2452)-1</f>
        <v>-2.1740286284491761E-3</v>
      </c>
      <c r="L2452" s="12">
        <f t="shared" si="915"/>
        <v>42984</v>
      </c>
      <c r="M2452" s="13">
        <v>36806457.539420202</v>
      </c>
      <c r="N2452" s="14">
        <f t="shared" si="913"/>
        <v>0</v>
      </c>
      <c r="O2452" s="14">
        <f>M2452/MAX(M$13:$M2452)-1</f>
        <v>-6.8912613931816136E-2</v>
      </c>
    </row>
    <row r="2453" spans="1:15" x14ac:dyDescent="0.3">
      <c r="A2453" s="12">
        <f t="shared" si="914"/>
        <v>42985</v>
      </c>
      <c r="B2453" s="13">
        <v>2644401.7397145084</v>
      </c>
      <c r="C2453" s="14">
        <f t="shared" si="912"/>
        <v>-2.9312574338975494E-3</v>
      </c>
      <c r="D2453" s="14">
        <f>B2453/MAX($B$13:B2453)-1</f>
        <v>-5.0989134247680923E-3</v>
      </c>
      <c r="L2453" s="12">
        <f t="shared" si="915"/>
        <v>42985</v>
      </c>
      <c r="M2453" s="13">
        <v>36892014.454895951</v>
      </c>
      <c r="N2453" s="14">
        <f t="shared" si="913"/>
        <v>2.3245082845615439E-3</v>
      </c>
      <c r="O2453" s="14">
        <f>M2453/MAX(M$13:$M2453)-1</f>
        <v>-6.674829358924983E-2</v>
      </c>
    </row>
    <row r="2454" spans="1:15" x14ac:dyDescent="0.3">
      <c r="A2454" s="12">
        <f t="shared" si="914"/>
        <v>42986</v>
      </c>
      <c r="B2454" s="13">
        <v>2647217.6134579261</v>
      </c>
      <c r="C2454" s="14">
        <f t="shared" si="912"/>
        <v>1.0648434014877139E-3</v>
      </c>
      <c r="D2454" s="14">
        <f>B2454/MAX($B$13:B2454)-1</f>
        <v>-4.0394995675954171E-3</v>
      </c>
      <c r="L2454" s="12">
        <f t="shared" si="915"/>
        <v>42986</v>
      </c>
      <c r="M2454" s="13">
        <v>37152679.313759036</v>
      </c>
      <c r="N2454" s="14">
        <f t="shared" si="913"/>
        <v>7.0656173894156904E-3</v>
      </c>
      <c r="O2454" s="14">
        <f>M2454/MAX(M$13:$M2454)-1</f>
        <v>-6.0154294103732187E-2</v>
      </c>
    </row>
    <row r="2455" spans="1:15" x14ac:dyDescent="0.3">
      <c r="A2455" s="12">
        <f t="shared" si="914"/>
        <v>42987</v>
      </c>
      <c r="B2455" s="13">
        <v>2647217.6134579261</v>
      </c>
      <c r="C2455" s="14">
        <f t="shared" si="912"/>
        <v>0</v>
      </c>
      <c r="D2455" s="14">
        <f>B2455/MAX($B$13:B2455)-1</f>
        <v>-4.0394995675954171E-3</v>
      </c>
      <c r="L2455" s="12">
        <f t="shared" si="915"/>
        <v>42987</v>
      </c>
      <c r="M2455" s="13">
        <v>37152679.313759036</v>
      </c>
      <c r="N2455" s="14">
        <f t="shared" si="913"/>
        <v>0</v>
      </c>
      <c r="O2455" s="14">
        <f>M2455/MAX(M$13:$M2455)-1</f>
        <v>-6.0154294103732187E-2</v>
      </c>
    </row>
    <row r="2456" spans="1:15" x14ac:dyDescent="0.3">
      <c r="A2456" s="12">
        <f t="shared" si="914"/>
        <v>42988</v>
      </c>
      <c r="B2456" s="13">
        <v>2647217.6134579261</v>
      </c>
      <c r="C2456" s="14">
        <f t="shared" si="912"/>
        <v>0</v>
      </c>
      <c r="D2456" s="14">
        <f>B2456/MAX($B$13:B2456)-1</f>
        <v>-4.0394995675954171E-3</v>
      </c>
      <c r="L2456" s="12">
        <f t="shared" si="915"/>
        <v>42988</v>
      </c>
      <c r="M2456" s="13">
        <v>37152679.313759036</v>
      </c>
      <c r="N2456" s="14">
        <f t="shared" si="913"/>
        <v>0</v>
      </c>
      <c r="O2456" s="14">
        <f>M2456/MAX(M$13:$M2456)-1</f>
        <v>-6.0154294103732187E-2</v>
      </c>
    </row>
    <row r="2457" spans="1:15" x14ac:dyDescent="0.3">
      <c r="A2457" s="12">
        <f t="shared" si="914"/>
        <v>42989</v>
      </c>
      <c r="B2457" s="13">
        <v>2628657.7287565833</v>
      </c>
      <c r="C2457" s="14">
        <f t="shared" si="912"/>
        <v>-7.0110914217962339E-3</v>
      </c>
      <c r="D2457" s="14">
        <f>B2457/MAX($B$13:B2457)-1</f>
        <v>-1.1022269688624964E-2</v>
      </c>
      <c r="L2457" s="12">
        <f t="shared" si="915"/>
        <v>42989</v>
      </c>
      <c r="M2457" s="13">
        <v>37139657.768870503</v>
      </c>
      <c r="N2457" s="14">
        <f t="shared" si="913"/>
        <v>-3.5048737073750669E-4</v>
      </c>
      <c r="O2457" s="14">
        <f>M2457/MAX(M$13:$M2457)-1</f>
        <v>-6.0483698154090715E-2</v>
      </c>
    </row>
    <row r="2458" spans="1:15" x14ac:dyDescent="0.3">
      <c r="A2458" s="12">
        <f t="shared" si="914"/>
        <v>42990</v>
      </c>
      <c r="B2458" s="13">
        <v>2638161.7073706491</v>
      </c>
      <c r="C2458" s="14">
        <f t="shared" si="912"/>
        <v>3.6155253345064864E-3</v>
      </c>
      <c r="D2458" s="14">
        <f>B2458/MAX($B$13:B2458)-1</f>
        <v>-7.4465956494214058E-3</v>
      </c>
      <c r="L2458" s="12">
        <f t="shared" si="915"/>
        <v>42990</v>
      </c>
      <c r="M2458" s="13">
        <v>37349216.279538743</v>
      </c>
      <c r="N2458" s="14">
        <f t="shared" si="913"/>
        <v>5.6424459259256654E-3</v>
      </c>
      <c r="O2458" s="14">
        <f>M2458/MAX(M$13:$M2458)-1</f>
        <v>-5.5182528224399396E-2</v>
      </c>
    </row>
    <row r="2459" spans="1:15" x14ac:dyDescent="0.3">
      <c r="A2459" s="12">
        <f t="shared" si="914"/>
        <v>42991</v>
      </c>
      <c r="B2459" s="13">
        <v>2646934.5674835579</v>
      </c>
      <c r="C2459" s="14">
        <f t="shared" si="912"/>
        <v>3.3253686035994434E-3</v>
      </c>
      <c r="D2459" s="14">
        <f>B2459/MAX($B$13:B2459)-1</f>
        <v>-4.1459897211982844E-3</v>
      </c>
      <c r="L2459" s="12">
        <f t="shared" si="915"/>
        <v>42991</v>
      </c>
      <c r="M2459" s="13">
        <v>37464712.50661853</v>
      </c>
      <c r="N2459" s="14">
        <f t="shared" si="913"/>
        <v>3.0923333495236349E-3</v>
      </c>
      <c r="O2459" s="14">
        <f>M2459/MAX(M$13:$M2459)-1</f>
        <v>-5.226083764721523E-2</v>
      </c>
    </row>
    <row r="2460" spans="1:15" x14ac:dyDescent="0.3">
      <c r="A2460" s="12">
        <f t="shared" si="914"/>
        <v>42992</v>
      </c>
      <c r="B2460" s="13">
        <v>2653976.2081401558</v>
      </c>
      <c r="C2460" s="14">
        <f t="shared" si="912"/>
        <v>2.6603002367724393E-3</v>
      </c>
      <c r="D2460" s="14">
        <f>B2460/MAX($B$13:B2460)-1</f>
        <v>-1.4967190618626613E-3</v>
      </c>
      <c r="L2460" s="12">
        <f t="shared" si="915"/>
        <v>42992</v>
      </c>
      <c r="M2460" s="13">
        <v>37509529.261252716</v>
      </c>
      <c r="N2460" s="14">
        <f t="shared" si="913"/>
        <v>1.1962391177102738E-3</v>
      </c>
      <c r="O2460" s="14">
        <f>M2460/MAX(M$13:$M2460)-1</f>
        <v>-5.1127114987822853E-2</v>
      </c>
    </row>
    <row r="2461" spans="1:15" x14ac:dyDescent="0.3">
      <c r="A2461" s="12">
        <f t="shared" si="914"/>
        <v>42993</v>
      </c>
      <c r="B2461" s="13">
        <v>2643949.4881651602</v>
      </c>
      <c r="C2461" s="14">
        <f t="shared" si="912"/>
        <v>-3.7779991939046464E-3</v>
      </c>
      <c r="D2461" s="14">
        <f>B2461/MAX($B$13:B2461)-1</f>
        <v>-5.2690636523581302E-3</v>
      </c>
      <c r="L2461" s="12">
        <f t="shared" si="915"/>
        <v>42993</v>
      </c>
      <c r="M2461" s="13">
        <v>37483986.388934202</v>
      </c>
      <c r="N2461" s="14">
        <f t="shared" si="913"/>
        <v>-6.8097021801072355E-4</v>
      </c>
      <c r="O2461" s="14">
        <f>M2461/MAX(M$13:$M2461)-1</f>
        <v>-5.1773269163194025E-2</v>
      </c>
    </row>
    <row r="2462" spans="1:15" x14ac:dyDescent="0.3">
      <c r="A2462" s="12">
        <f t="shared" si="914"/>
        <v>42994</v>
      </c>
      <c r="B2462" s="13">
        <v>2643949.4881651602</v>
      </c>
      <c r="C2462" s="14">
        <f t="shared" si="912"/>
        <v>0</v>
      </c>
      <c r="D2462" s="14">
        <f>B2462/MAX($B$13:B2462)-1</f>
        <v>-5.2690636523581302E-3</v>
      </c>
      <c r="L2462" s="12">
        <f t="shared" si="915"/>
        <v>42994</v>
      </c>
      <c r="M2462" s="13">
        <v>37483986.388934202</v>
      </c>
      <c r="N2462" s="14">
        <f t="shared" si="913"/>
        <v>0</v>
      </c>
      <c r="O2462" s="14">
        <f>M2462/MAX(M$13:$M2462)-1</f>
        <v>-5.1773269163194025E-2</v>
      </c>
    </row>
    <row r="2463" spans="1:15" x14ac:dyDescent="0.3">
      <c r="A2463" s="12">
        <f t="shared" si="914"/>
        <v>42995</v>
      </c>
      <c r="B2463" s="13">
        <v>2643949.4881651602</v>
      </c>
      <c r="C2463" s="14">
        <f t="shared" si="912"/>
        <v>0</v>
      </c>
      <c r="D2463" s="14">
        <f>B2463/MAX($B$13:B2463)-1</f>
        <v>-5.2690636523581302E-3</v>
      </c>
      <c r="L2463" s="12">
        <f t="shared" si="915"/>
        <v>42995</v>
      </c>
      <c r="M2463" s="13">
        <v>37483986.388934202</v>
      </c>
      <c r="N2463" s="14">
        <f t="shared" si="913"/>
        <v>0</v>
      </c>
      <c r="O2463" s="14">
        <f>M2463/MAX(M$13:$M2463)-1</f>
        <v>-5.1773269163194025E-2</v>
      </c>
    </row>
    <row r="2464" spans="1:15" x14ac:dyDescent="0.3">
      <c r="A2464" s="12">
        <f t="shared" si="914"/>
        <v>42996</v>
      </c>
      <c r="B2464" s="13">
        <v>2651759.1357133607</v>
      </c>
      <c r="C2464" s="14">
        <f t="shared" si="912"/>
        <v>2.9537809187194508E-3</v>
      </c>
      <c r="D2464" s="14">
        <f>B2464/MAX($B$13:B2464)-1</f>
        <v>-2.3308463933143786E-3</v>
      </c>
      <c r="L2464" s="12">
        <f t="shared" si="915"/>
        <v>42996</v>
      </c>
      <c r="M2464" s="13">
        <v>37236537.107651748</v>
      </c>
      <c r="N2464" s="14">
        <f t="shared" si="913"/>
        <v>-6.601466522661692E-3</v>
      </c>
      <c r="O2464" s="14">
        <f>M2464/MAX(M$13:$M2464)-1</f>
        <v>-5.8032956182706097E-2</v>
      </c>
    </row>
    <row r="2465" spans="1:15" x14ac:dyDescent="0.3">
      <c r="A2465" s="12">
        <f t="shared" si="914"/>
        <v>42997</v>
      </c>
      <c r="B2465" s="13">
        <v>2652222.5499858689</v>
      </c>
      <c r="C2465" s="14">
        <f t="shared" si="912"/>
        <v>1.7475730214977503E-4</v>
      </c>
      <c r="D2465" s="14">
        <f>B2465/MAX($B$13:B2465)-1</f>
        <v>-2.1564964235921691E-3</v>
      </c>
      <c r="L2465" s="12">
        <f t="shared" si="915"/>
        <v>42997</v>
      </c>
      <c r="M2465" s="13">
        <v>37254695.809413262</v>
      </c>
      <c r="N2465" s="14">
        <f t="shared" si="913"/>
        <v>4.8765817586682303E-4</v>
      </c>
      <c r="O2465" s="14">
        <f>M2465/MAX(M$13:$M2465)-1</f>
        <v>-5.75735982523915E-2</v>
      </c>
    </row>
    <row r="2466" spans="1:15" x14ac:dyDescent="0.3">
      <c r="A2466" s="12">
        <f t="shared" si="914"/>
        <v>42998</v>
      </c>
      <c r="B2466" s="13">
        <v>2645901.3762065149</v>
      </c>
      <c r="C2466" s="14">
        <f t="shared" si="912"/>
        <v>-2.3833496851113356E-3</v>
      </c>
      <c r="D2466" s="14">
        <f>B2466/MAX($B$13:B2466)-1</f>
        <v>-4.5347064236312962E-3</v>
      </c>
      <c r="L2466" s="12">
        <f t="shared" si="915"/>
        <v>42998</v>
      </c>
      <c r="M2466" s="13">
        <v>37209770.489183865</v>
      </c>
      <c r="N2466" s="14">
        <f t="shared" si="913"/>
        <v>-1.2058968474530918E-3</v>
      </c>
      <c r="O2466" s="14">
        <f>M2466/MAX(M$13:$M2466)-1</f>
        <v>-5.8710067279215572E-2</v>
      </c>
    </row>
    <row r="2467" spans="1:15" x14ac:dyDescent="0.3">
      <c r="A2467" s="12">
        <f t="shared" si="914"/>
        <v>42999</v>
      </c>
      <c r="B2467" s="13">
        <v>2622988.7003630088</v>
      </c>
      <c r="C2467" s="14">
        <f t="shared" si="912"/>
        <v>-8.6596862791449292E-3</v>
      </c>
      <c r="D2467" s="14">
        <f>B2467/MAX($B$13:B2467)-1</f>
        <v>-1.3155123567779592E-2</v>
      </c>
      <c r="L2467" s="12">
        <f t="shared" si="915"/>
        <v>42999</v>
      </c>
      <c r="M2467" s="13">
        <v>37210558.396493658</v>
      </c>
      <c r="N2467" s="14">
        <f t="shared" si="913"/>
        <v>2.1174742532270585E-5</v>
      </c>
      <c r="O2467" s="14">
        <f>M2467/MAX(M$13:$M2467)-1</f>
        <v>-5.8690135707241908E-2</v>
      </c>
    </row>
    <row r="2468" spans="1:15" x14ac:dyDescent="0.3">
      <c r="A2468" s="12">
        <f t="shared" si="914"/>
        <v>43000</v>
      </c>
      <c r="B2468" s="13">
        <v>2597759.747418764</v>
      </c>
      <c r="C2468" s="14">
        <f t="shared" si="912"/>
        <v>-9.6183994009403362E-3</v>
      </c>
      <c r="D2468" s="14">
        <f>B2468/MAX($B$13:B2468)-1</f>
        <v>-2.2646991736076205E-2</v>
      </c>
      <c r="L2468" s="12">
        <f t="shared" si="915"/>
        <v>43000</v>
      </c>
      <c r="M2468" s="13">
        <v>37830452.01833117</v>
      </c>
      <c r="N2468" s="14">
        <f t="shared" si="913"/>
        <v>1.6659078727932375E-2</v>
      </c>
      <c r="O2468" s="14">
        <f>M2468/MAX(M$13:$M2468)-1</f>
        <v>-4.3008780570609639E-2</v>
      </c>
    </row>
    <row r="2469" spans="1:15" x14ac:dyDescent="0.3">
      <c r="A2469" s="12">
        <f t="shared" si="914"/>
        <v>43001</v>
      </c>
      <c r="B2469" s="13">
        <v>2597759.747418764</v>
      </c>
      <c r="C2469" s="14">
        <f t="shared" si="912"/>
        <v>0</v>
      </c>
      <c r="D2469" s="14">
        <f>B2469/MAX($B$13:B2469)-1</f>
        <v>-2.2646991736076205E-2</v>
      </c>
      <c r="L2469" s="12">
        <f t="shared" si="915"/>
        <v>43001</v>
      </c>
      <c r="M2469" s="13">
        <v>37830452.01833117</v>
      </c>
      <c r="N2469" s="14">
        <f t="shared" si="913"/>
        <v>0</v>
      </c>
      <c r="O2469" s="14">
        <f>M2469/MAX(M$13:$M2469)-1</f>
        <v>-4.3008780570609639E-2</v>
      </c>
    </row>
    <row r="2470" spans="1:15" x14ac:dyDescent="0.3">
      <c r="A2470" s="12">
        <f t="shared" si="914"/>
        <v>43002</v>
      </c>
      <c r="B2470" s="13">
        <v>2597759.747418764</v>
      </c>
      <c r="C2470" s="14">
        <f t="shared" si="912"/>
        <v>0</v>
      </c>
      <c r="D2470" s="14">
        <f>B2470/MAX($B$13:B2470)-1</f>
        <v>-2.2646991736076205E-2</v>
      </c>
      <c r="L2470" s="12">
        <f t="shared" si="915"/>
        <v>43002</v>
      </c>
      <c r="M2470" s="13">
        <v>37830452.01833117</v>
      </c>
      <c r="N2470" s="14">
        <f t="shared" si="913"/>
        <v>0</v>
      </c>
      <c r="O2470" s="14">
        <f>M2470/MAX(M$13:$M2470)-1</f>
        <v>-4.3008780570609639E-2</v>
      </c>
    </row>
    <row r="2471" spans="1:15" x14ac:dyDescent="0.3">
      <c r="A2471" s="12">
        <f t="shared" si="914"/>
        <v>43003</v>
      </c>
      <c r="B2471" s="13">
        <v>2623522.424827951</v>
      </c>
      <c r="C2471" s="14">
        <f t="shared" si="912"/>
        <v>9.917267150969522E-3</v>
      </c>
      <c r="D2471" s="14">
        <f>B2471/MAX($B$13:B2471)-1</f>
        <v>-1.2954320852319179E-2</v>
      </c>
      <c r="L2471" s="12">
        <f t="shared" si="915"/>
        <v>43003</v>
      </c>
      <c r="M2471" s="13">
        <v>38008094.627889931</v>
      </c>
      <c r="N2471" s="14">
        <f t="shared" si="913"/>
        <v>4.6957569915548891E-3</v>
      </c>
      <c r="O2471" s="14">
        <f>M2471/MAX(M$13:$M2471)-1</f>
        <v>-3.8514982361117389E-2</v>
      </c>
    </row>
    <row r="2472" spans="1:15" x14ac:dyDescent="0.3">
      <c r="A2472" s="12">
        <f t="shared" si="914"/>
        <v>43004</v>
      </c>
      <c r="B2472" s="13">
        <v>2629314.1520727584</v>
      </c>
      <c r="C2472" s="14">
        <f t="shared" si="912"/>
        <v>2.2076149187812977E-3</v>
      </c>
      <c r="D2472" s="14">
        <f>B2472/MAX($B$13:B2472)-1</f>
        <v>-1.0775304085514192E-2</v>
      </c>
      <c r="L2472" s="12">
        <f t="shared" si="915"/>
        <v>43004</v>
      </c>
      <c r="M2472" s="13">
        <v>38231678.503438294</v>
      </c>
      <c r="N2472" s="14">
        <f t="shared" si="913"/>
        <v>5.8825331218865795E-3</v>
      </c>
      <c r="O2472" s="14">
        <f>M2472/MAX(M$13:$M2472)-1</f>
        <v>-3.2859014898658945E-2</v>
      </c>
    </row>
    <row r="2473" spans="1:15" x14ac:dyDescent="0.3">
      <c r="A2473" s="12">
        <f t="shared" si="914"/>
        <v>43005</v>
      </c>
      <c r="B2473" s="13">
        <v>2654243.5607945276</v>
      </c>
      <c r="C2473" s="14">
        <f t="shared" si="912"/>
        <v>9.4813351619154052E-3</v>
      </c>
      <c r="D2473" s="14">
        <f>B2473/MAX($B$13:B2473)-1</f>
        <v>-1.3961331931050536E-3</v>
      </c>
      <c r="L2473" s="12">
        <f t="shared" si="915"/>
        <v>43005</v>
      </c>
      <c r="M2473" s="13">
        <v>38050775.294061236</v>
      </c>
      <c r="N2473" s="14">
        <f t="shared" si="913"/>
        <v>-4.7317621527076525E-3</v>
      </c>
      <c r="O2473" s="14">
        <f>M2473/MAX(M$13:$M2473)-1</f>
        <v>-3.7435296008293872E-2</v>
      </c>
    </row>
    <row r="2474" spans="1:15" x14ac:dyDescent="0.3">
      <c r="A2474" s="12">
        <f t="shared" si="914"/>
        <v>43006</v>
      </c>
      <c r="B2474" s="13">
        <v>2621475.8114375207</v>
      </c>
      <c r="C2474" s="14">
        <f t="shared" si="912"/>
        <v>-1.2345419177431594E-2</v>
      </c>
      <c r="D2474" s="14">
        <f>B2474/MAX($B$13:B2474)-1</f>
        <v>-1.3724316521040225E-2</v>
      </c>
      <c r="L2474" s="12">
        <f t="shared" si="915"/>
        <v>43006</v>
      </c>
      <c r="M2474" s="13">
        <v>38089239.459632486</v>
      </c>
      <c r="N2474" s="14">
        <f t="shared" si="913"/>
        <v>1.0108641748820535E-3</v>
      </c>
      <c r="O2474" s="14">
        <f>M2474/MAX(M$13:$M2474)-1</f>
        <v>-3.6462273833022807E-2</v>
      </c>
    </row>
    <row r="2475" spans="1:15" x14ac:dyDescent="0.3">
      <c r="A2475" s="12">
        <f t="shared" si="914"/>
        <v>43007</v>
      </c>
      <c r="B2475" s="13">
        <v>2621475.8114375207</v>
      </c>
      <c r="C2475" s="14">
        <f t="shared" si="912"/>
        <v>0</v>
      </c>
      <c r="D2475" s="14">
        <f>B2475/MAX($B$13:B2475)-1</f>
        <v>-1.3724316521040225E-2</v>
      </c>
      <c r="L2475" s="12">
        <f t="shared" si="915"/>
        <v>43007</v>
      </c>
      <c r="M2475" s="13">
        <v>37987351.147354245</v>
      </c>
      <c r="N2475" s="14">
        <f t="shared" si="913"/>
        <v>-2.6749894123305751E-3</v>
      </c>
      <c r="O2475" s="14">
        <f>M2475/MAX(M$13:$M2475)-1</f>
        <v>-3.9039727048900574E-2</v>
      </c>
    </row>
    <row r="2476" spans="1:15" x14ac:dyDescent="0.3">
      <c r="A2476" s="12">
        <f t="shared" si="914"/>
        <v>43008</v>
      </c>
      <c r="B2476" s="13">
        <v>2621475.8114375207</v>
      </c>
      <c r="C2476" s="14">
        <f t="shared" si="912"/>
        <v>0</v>
      </c>
      <c r="D2476" s="14">
        <f>B2476/MAX($B$13:B2476)-1</f>
        <v>-1.3724316521040225E-2</v>
      </c>
      <c r="L2476" s="12">
        <f t="shared" si="915"/>
        <v>43008</v>
      </c>
      <c r="M2476" s="13">
        <v>37987351.147354245</v>
      </c>
      <c r="N2476" s="14">
        <f t="shared" si="913"/>
        <v>0</v>
      </c>
      <c r="O2476" s="14">
        <f>M2476/MAX(M$13:$M2476)-1</f>
        <v>-3.9039727048900574E-2</v>
      </c>
    </row>
    <row r="2477" spans="1:15" x14ac:dyDescent="0.3">
      <c r="A2477" s="12">
        <f t="shared" si="914"/>
        <v>43009</v>
      </c>
      <c r="B2477" s="13">
        <v>2621475.8114375207</v>
      </c>
      <c r="C2477" s="14">
        <f t="shared" si="912"/>
        <v>0</v>
      </c>
      <c r="D2477" s="14">
        <f>B2477/MAX($B$13:B2477)-1</f>
        <v>-1.3724316521040225E-2</v>
      </c>
      <c r="L2477" s="12">
        <f t="shared" si="915"/>
        <v>43009</v>
      </c>
      <c r="M2477" s="13">
        <v>37987351.147354245</v>
      </c>
      <c r="N2477" s="14">
        <f t="shared" si="913"/>
        <v>0</v>
      </c>
      <c r="O2477" s="14">
        <f>M2477/MAX(M$13:$M2477)-1</f>
        <v>-3.9039727048900574E-2</v>
      </c>
    </row>
    <row r="2478" spans="1:15" x14ac:dyDescent="0.3">
      <c r="A2478" s="12">
        <f t="shared" si="914"/>
        <v>43010</v>
      </c>
      <c r="B2478" s="13">
        <v>2621475.8114375207</v>
      </c>
      <c r="C2478" s="14">
        <f t="shared" si="912"/>
        <v>0</v>
      </c>
      <c r="D2478" s="14">
        <f>B2478/MAX($B$13:B2478)-1</f>
        <v>-1.3724316521040225E-2</v>
      </c>
      <c r="L2478" s="12">
        <f t="shared" si="915"/>
        <v>43010</v>
      </c>
      <c r="M2478" s="13">
        <v>37987351.147354245</v>
      </c>
      <c r="N2478" s="14">
        <f t="shared" si="913"/>
        <v>0</v>
      </c>
      <c r="O2478" s="14">
        <f>M2478/MAX(M$13:$M2478)-1</f>
        <v>-3.9039727048900574E-2</v>
      </c>
    </row>
    <row r="2479" spans="1:15" x14ac:dyDescent="0.3">
      <c r="A2479" s="12">
        <f t="shared" si="914"/>
        <v>43011</v>
      </c>
      <c r="B2479" s="13">
        <v>2621221.5182903963</v>
      </c>
      <c r="C2479" s="14">
        <f t="shared" si="912"/>
        <v>-9.7003812133178435E-5</v>
      </c>
      <c r="D2479" s="14">
        <f>B2479/MAX($B$13:B2479)-1</f>
        <v>-1.3819989022151979E-2</v>
      </c>
      <c r="L2479" s="12">
        <f t="shared" si="915"/>
        <v>43011</v>
      </c>
      <c r="M2479" s="13">
        <v>37935475.277658902</v>
      </c>
      <c r="N2479" s="14">
        <f t="shared" si="913"/>
        <v>-1.365609028492476E-3</v>
      </c>
      <c r="O2479" s="14">
        <f>M2479/MAX(M$13:$M2479)-1</f>
        <v>-4.0352023073665255E-2</v>
      </c>
    </row>
    <row r="2480" spans="1:15" x14ac:dyDescent="0.3">
      <c r="A2480" s="12">
        <f t="shared" si="914"/>
        <v>43012</v>
      </c>
      <c r="B2480" s="13">
        <v>2617798.4792906693</v>
      </c>
      <c r="C2480" s="14">
        <f t="shared" si="912"/>
        <v>-1.3058945899236951E-3</v>
      </c>
      <c r="D2480" s="14">
        <f>B2480/MAX($B$13:B2480)-1</f>
        <v>-1.5107836163178789E-2</v>
      </c>
      <c r="L2480" s="12">
        <f t="shared" si="915"/>
        <v>43012</v>
      </c>
      <c r="M2480" s="13">
        <v>37810367.508533187</v>
      </c>
      <c r="N2480" s="14">
        <f t="shared" si="913"/>
        <v>-3.297909627071216E-3</v>
      </c>
      <c r="O2480" s="14">
        <f>M2480/MAX(M$13:$M2480)-1</f>
        <v>-4.3516855375370089E-2</v>
      </c>
    </row>
    <row r="2481" spans="1:15" x14ac:dyDescent="0.3">
      <c r="A2481" s="12">
        <f t="shared" si="914"/>
        <v>43013</v>
      </c>
      <c r="B2481" s="13">
        <v>2610209.7119772527</v>
      </c>
      <c r="C2481" s="14">
        <f t="shared" si="912"/>
        <v>-2.8989119572996325E-3</v>
      </c>
      <c r="D2481" s="14">
        <f>B2481/MAX($B$13:B2481)-1</f>
        <v>-1.7962951833576102E-2</v>
      </c>
      <c r="L2481" s="12">
        <f t="shared" si="915"/>
        <v>43013</v>
      </c>
      <c r="M2481" s="13">
        <v>38013593.023009911</v>
      </c>
      <c r="N2481" s="14">
        <f t="shared" si="913"/>
        <v>5.3748621837874655E-3</v>
      </c>
      <c r="O2481" s="14">
        <f>M2481/MAX(M$13:$M2481)-1</f>
        <v>-3.8375890291896919E-2</v>
      </c>
    </row>
    <row r="2482" spans="1:15" x14ac:dyDescent="0.3">
      <c r="A2482" s="12">
        <f t="shared" si="914"/>
        <v>43014</v>
      </c>
      <c r="B2482" s="13">
        <v>2611912.6891134721</v>
      </c>
      <c r="C2482" s="14">
        <f t="shared" si="912"/>
        <v>6.5242923907793404E-4</v>
      </c>
      <c r="D2482" s="14">
        <f>B2482/MAX($B$13:B2482)-1</f>
        <v>-1.7322242149494405E-2</v>
      </c>
      <c r="L2482" s="12">
        <f t="shared" si="915"/>
        <v>43014</v>
      </c>
      <c r="M2482" s="13">
        <v>38437400.290399946</v>
      </c>
      <c r="N2482" s="14">
        <f t="shared" si="913"/>
        <v>1.1148834763751614E-2</v>
      </c>
      <c r="O2482" s="14">
        <f>M2482/MAX(M$13:$M2482)-1</f>
        <v>-2.7654901987921643E-2</v>
      </c>
    </row>
    <row r="2483" spans="1:15" x14ac:dyDescent="0.3">
      <c r="A2483" s="12">
        <f t="shared" si="914"/>
        <v>43015</v>
      </c>
      <c r="B2483" s="13">
        <v>2611912.6891134721</v>
      </c>
      <c r="C2483" s="14">
        <f t="shared" si="912"/>
        <v>0</v>
      </c>
      <c r="D2483" s="14">
        <f>B2483/MAX($B$13:B2483)-1</f>
        <v>-1.7322242149494405E-2</v>
      </c>
      <c r="L2483" s="12">
        <f t="shared" si="915"/>
        <v>43015</v>
      </c>
      <c r="M2483" s="13">
        <v>38437400.290399946</v>
      </c>
      <c r="N2483" s="14">
        <f t="shared" si="913"/>
        <v>0</v>
      </c>
      <c r="O2483" s="14">
        <f>M2483/MAX(M$13:$M2483)-1</f>
        <v>-2.7654901987921643E-2</v>
      </c>
    </row>
    <row r="2484" spans="1:15" x14ac:dyDescent="0.3">
      <c r="A2484" s="12">
        <f t="shared" si="914"/>
        <v>43016</v>
      </c>
      <c r="B2484" s="13">
        <v>2611912.6891134721</v>
      </c>
      <c r="C2484" s="14">
        <f t="shared" si="912"/>
        <v>0</v>
      </c>
      <c r="D2484" s="14">
        <f>B2484/MAX($B$13:B2484)-1</f>
        <v>-1.7322242149494405E-2</v>
      </c>
      <c r="L2484" s="12">
        <f t="shared" si="915"/>
        <v>43016</v>
      </c>
      <c r="M2484" s="13">
        <v>38437400.290399946</v>
      </c>
      <c r="N2484" s="14">
        <f t="shared" si="913"/>
        <v>0</v>
      </c>
      <c r="O2484" s="14">
        <f>M2484/MAX(M$13:$M2484)-1</f>
        <v>-2.7654901987921643E-2</v>
      </c>
    </row>
    <row r="2485" spans="1:15" x14ac:dyDescent="0.3">
      <c r="A2485" s="12">
        <f t="shared" si="914"/>
        <v>43017</v>
      </c>
      <c r="B2485" s="13">
        <v>2608160.9905207148</v>
      </c>
      <c r="C2485" s="14">
        <f t="shared" si="912"/>
        <v>-1.4363797872702921E-3</v>
      </c>
      <c r="D2485" s="14">
        <f>B2485/MAX($B$13:B2485)-1</f>
        <v>-1.8733740618270933E-2</v>
      </c>
      <c r="L2485" s="12">
        <f t="shared" si="915"/>
        <v>43017</v>
      </c>
      <c r="M2485" s="13">
        <v>38400049.801494732</v>
      </c>
      <c r="N2485" s="14">
        <f t="shared" si="913"/>
        <v>-9.7172255727562273E-4</v>
      </c>
      <c r="O2485" s="14">
        <f>M2485/MAX(M$13:$M2485)-1</f>
        <v>-2.8599751653116345E-2</v>
      </c>
    </row>
    <row r="2486" spans="1:15" x14ac:dyDescent="0.3">
      <c r="A2486" s="12">
        <f t="shared" si="914"/>
        <v>43018</v>
      </c>
      <c r="B2486" s="13">
        <v>2604082.8704047566</v>
      </c>
      <c r="C2486" s="14">
        <f t="shared" si="912"/>
        <v>-1.5635998432534937E-3</v>
      </c>
      <c r="D2486" s="14">
        <f>B2486/MAX($B$13:B2486)-1</f>
        <v>-2.0268048387630189E-2</v>
      </c>
      <c r="L2486" s="12">
        <f t="shared" si="915"/>
        <v>43018</v>
      </c>
      <c r="M2486" s="13">
        <v>38529465.275907353</v>
      </c>
      <c r="N2486" s="14">
        <f t="shared" si="913"/>
        <v>3.3701902753153767E-3</v>
      </c>
      <c r="O2486" s="14">
        <f>M2486/MAX(M$13:$M2486)-1</f>
        <v>-2.5325947982698827E-2</v>
      </c>
    </row>
    <row r="2487" spans="1:15" x14ac:dyDescent="0.3">
      <c r="A2487" s="12">
        <f t="shared" si="914"/>
        <v>43019</v>
      </c>
      <c r="B2487" s="13">
        <v>2608139.9609684125</v>
      </c>
      <c r="C2487" s="14">
        <f t="shared" si="912"/>
        <v>1.5579729085293259E-3</v>
      </c>
      <c r="D2487" s="14">
        <f>B2487/MAX($B$13:B2487)-1</f>
        <v>-1.8741652549397636E-2</v>
      </c>
      <c r="L2487" s="12">
        <f t="shared" si="915"/>
        <v>43019</v>
      </c>
      <c r="M2487" s="13">
        <v>38704066.366695449</v>
      </c>
      <c r="N2487" s="14">
        <f t="shared" si="913"/>
        <v>4.5316250702620575E-3</v>
      </c>
      <c r="O2487" s="14">
        <f>M2487/MAX(M$13:$M2487)-1</f>
        <v>-2.0909090613243198E-2</v>
      </c>
    </row>
    <row r="2488" spans="1:15" x14ac:dyDescent="0.3">
      <c r="A2488" s="12">
        <f t="shared" si="914"/>
        <v>43020</v>
      </c>
      <c r="B2488" s="13">
        <v>2610510.4400237687</v>
      </c>
      <c r="C2488" s="14">
        <f t="shared" si="912"/>
        <v>9.088772423377911E-4</v>
      </c>
      <c r="D2488" s="14">
        <f>B2488/MAX($B$13:B2488)-1</f>
        <v>-1.7849809168545616E-2</v>
      </c>
      <c r="L2488" s="12">
        <f t="shared" si="915"/>
        <v>43020</v>
      </c>
      <c r="M2488" s="13">
        <v>38684156.720743001</v>
      </c>
      <c r="N2488" s="14">
        <f t="shared" si="913"/>
        <v>-5.1440708487360265E-4</v>
      </c>
      <c r="O2488" s="14">
        <f>M2488/MAX(M$13:$M2488)-1</f>
        <v>-2.1412741913767186E-2</v>
      </c>
    </row>
    <row r="2489" spans="1:15" x14ac:dyDescent="0.3">
      <c r="A2489" s="12">
        <f t="shared" si="914"/>
        <v>43021</v>
      </c>
      <c r="B2489" s="13">
        <v>2635248.8667402053</v>
      </c>
      <c r="C2489" s="14">
        <f t="shared" si="912"/>
        <v>9.4764710905395066E-3</v>
      </c>
      <c r="D2489" s="14">
        <f>B2489/MAX($B$13:B2489)-1</f>
        <v>-8.5424912785635465E-3</v>
      </c>
      <c r="L2489" s="12">
        <f t="shared" si="915"/>
        <v>43021</v>
      </c>
      <c r="M2489" s="13">
        <v>38498934.197610773</v>
      </c>
      <c r="N2489" s="14">
        <f t="shared" si="913"/>
        <v>-4.7880718835189295E-3</v>
      </c>
      <c r="O2489" s="14">
        <f>M2489/MAX(M$13:$M2489)-1</f>
        <v>-2.609828804977965E-2</v>
      </c>
    </row>
    <row r="2490" spans="1:15" x14ac:dyDescent="0.3">
      <c r="A2490" s="12">
        <f t="shared" si="914"/>
        <v>43022</v>
      </c>
      <c r="B2490" s="13">
        <v>2635248.8667402053</v>
      </c>
      <c r="C2490" s="14">
        <f t="shared" si="912"/>
        <v>0</v>
      </c>
      <c r="D2490" s="14">
        <f>B2490/MAX($B$13:B2490)-1</f>
        <v>-8.5424912785635465E-3</v>
      </c>
      <c r="L2490" s="12">
        <f t="shared" si="915"/>
        <v>43022</v>
      </c>
      <c r="M2490" s="13">
        <v>38498934.197610773</v>
      </c>
      <c r="N2490" s="14">
        <f t="shared" si="913"/>
        <v>0</v>
      </c>
      <c r="O2490" s="14">
        <f>M2490/MAX(M$13:$M2490)-1</f>
        <v>-2.609828804977965E-2</v>
      </c>
    </row>
    <row r="2491" spans="1:15" x14ac:dyDescent="0.3">
      <c r="A2491" s="12">
        <f t="shared" si="914"/>
        <v>43023</v>
      </c>
      <c r="B2491" s="13">
        <v>2635248.8667402053</v>
      </c>
      <c r="C2491" s="14">
        <f t="shared" si="912"/>
        <v>0</v>
      </c>
      <c r="D2491" s="14">
        <f>B2491/MAX($B$13:B2491)-1</f>
        <v>-8.5424912785635465E-3</v>
      </c>
      <c r="L2491" s="12">
        <f t="shared" si="915"/>
        <v>43023</v>
      </c>
      <c r="M2491" s="13">
        <v>38498934.197610773</v>
      </c>
      <c r="N2491" s="14">
        <f t="shared" si="913"/>
        <v>0</v>
      </c>
      <c r="O2491" s="14">
        <f>M2491/MAX(M$13:$M2491)-1</f>
        <v>-2.609828804977965E-2</v>
      </c>
    </row>
    <row r="2492" spans="1:15" x14ac:dyDescent="0.3">
      <c r="A2492" s="12">
        <f t="shared" si="914"/>
        <v>43024</v>
      </c>
      <c r="B2492" s="13">
        <v>2639696.7058575423</v>
      </c>
      <c r="C2492" s="14">
        <f t="shared" si="912"/>
        <v>1.6878250754506219E-3</v>
      </c>
      <c r="D2492" s="14">
        <f>B2492/MAX($B$13:B2492)-1</f>
        <v>-6.8690844340997259E-3</v>
      </c>
      <c r="L2492" s="12">
        <f t="shared" si="915"/>
        <v>43024</v>
      </c>
      <c r="M2492" s="13">
        <v>38498934.197610773</v>
      </c>
      <c r="N2492" s="14">
        <f t="shared" si="913"/>
        <v>0</v>
      </c>
      <c r="O2492" s="14">
        <f>M2492/MAX(M$13:$M2492)-1</f>
        <v>-2.609828804977965E-2</v>
      </c>
    </row>
    <row r="2493" spans="1:15" x14ac:dyDescent="0.3">
      <c r="A2493" s="12">
        <f t="shared" si="914"/>
        <v>43025</v>
      </c>
      <c r="B2493" s="13">
        <v>2636111.5946439612</v>
      </c>
      <c r="C2493" s="14">
        <f t="shared" si="912"/>
        <v>-1.3581527020227746E-3</v>
      </c>
      <c r="D2493" s="14">
        <f>B2493/MAX($B$13:B2493)-1</f>
        <v>-8.2179078705379993E-3</v>
      </c>
      <c r="L2493" s="12">
        <f t="shared" si="915"/>
        <v>43025</v>
      </c>
      <c r="M2493" s="13">
        <v>38382967.817040585</v>
      </c>
      <c r="N2493" s="14">
        <f t="shared" si="913"/>
        <v>-3.0121971682370852E-3</v>
      </c>
      <c r="O2493" s="14">
        <f>M2493/MAX(M$13:$M2493)-1</f>
        <v>-2.9031872028657424E-2</v>
      </c>
    </row>
    <row r="2494" spans="1:15" x14ac:dyDescent="0.3">
      <c r="A2494" s="12">
        <f t="shared" si="914"/>
        <v>43026</v>
      </c>
      <c r="B2494" s="13">
        <v>2536028.8800567915</v>
      </c>
      <c r="C2494" s="14">
        <f t="shared" si="912"/>
        <v>-3.7966038611763397E-2</v>
      </c>
      <c r="D2494" s="14">
        <f>B2494/MAX($B$13:B2494)-1</f>
        <v>-4.587194507478054E-2</v>
      </c>
      <c r="L2494" s="12">
        <f t="shared" si="915"/>
        <v>43026</v>
      </c>
      <c r="M2494" s="13">
        <v>38631416.306178652</v>
      </c>
      <c r="N2494" s="14">
        <f t="shared" si="913"/>
        <v>6.472883762463022E-3</v>
      </c>
      <c r="O2494" s="14">
        <f>M2494/MAX(M$13:$M2494)-1</f>
        <v>-2.274690819924241E-2</v>
      </c>
    </row>
    <row r="2495" spans="1:15" x14ac:dyDescent="0.3">
      <c r="A2495" s="12">
        <f t="shared" si="914"/>
        <v>43027</v>
      </c>
      <c r="B2495" s="13">
        <v>2536028.8800567915</v>
      </c>
      <c r="C2495" s="14">
        <f t="shared" si="912"/>
        <v>0</v>
      </c>
      <c r="D2495" s="14">
        <f>B2495/MAX($B$13:B2495)-1</f>
        <v>-4.587194507478054E-2</v>
      </c>
      <c r="L2495" s="12">
        <f t="shared" si="915"/>
        <v>43027</v>
      </c>
      <c r="M2495" s="13">
        <v>38631416.306178652</v>
      </c>
      <c r="N2495" s="14">
        <f t="shared" si="913"/>
        <v>0</v>
      </c>
      <c r="O2495" s="14">
        <f>M2495/MAX(M$13:$M2495)-1</f>
        <v>-2.274690819924241E-2</v>
      </c>
    </row>
    <row r="2496" spans="1:15" x14ac:dyDescent="0.3">
      <c r="A2496" s="12">
        <f t="shared" si="914"/>
        <v>43028</v>
      </c>
      <c r="B2496" s="13">
        <v>2536028.8800567915</v>
      </c>
      <c r="C2496" s="14">
        <f t="shared" si="912"/>
        <v>0</v>
      </c>
      <c r="D2496" s="14">
        <f>B2496/MAX($B$13:B2496)-1</f>
        <v>-4.587194507478054E-2</v>
      </c>
      <c r="L2496" s="12">
        <f t="shared" si="915"/>
        <v>43028</v>
      </c>
      <c r="M2496" s="13">
        <v>38631416.306178652</v>
      </c>
      <c r="N2496" s="14">
        <f t="shared" si="913"/>
        <v>0</v>
      </c>
      <c r="O2496" s="14">
        <f>M2496/MAX(M$13:$M2496)-1</f>
        <v>-2.274690819924241E-2</v>
      </c>
    </row>
    <row r="2497" spans="1:15" x14ac:dyDescent="0.3">
      <c r="A2497" s="12">
        <f t="shared" si="914"/>
        <v>43029</v>
      </c>
      <c r="B2497" s="13">
        <v>2536028.8800567915</v>
      </c>
      <c r="C2497" s="14">
        <f t="shared" si="912"/>
        <v>0</v>
      </c>
      <c r="D2497" s="14">
        <f>B2497/MAX($B$13:B2497)-1</f>
        <v>-4.587194507478054E-2</v>
      </c>
      <c r="L2497" s="12">
        <f t="shared" si="915"/>
        <v>43029</v>
      </c>
      <c r="M2497" s="13">
        <v>38631416.306178652</v>
      </c>
      <c r="N2497" s="14">
        <f t="shared" si="913"/>
        <v>0</v>
      </c>
      <c r="O2497" s="14">
        <f>M2497/MAX(M$13:$M2497)-1</f>
        <v>-2.274690819924241E-2</v>
      </c>
    </row>
    <row r="2498" spans="1:15" x14ac:dyDescent="0.3">
      <c r="A2498" s="12">
        <f t="shared" si="914"/>
        <v>43030</v>
      </c>
      <c r="B2498" s="13">
        <v>2536028.8800567915</v>
      </c>
      <c r="C2498" s="14">
        <f t="shared" si="912"/>
        <v>0</v>
      </c>
      <c r="D2498" s="14">
        <f>B2498/MAX($B$13:B2498)-1</f>
        <v>-4.587194507478054E-2</v>
      </c>
      <c r="L2498" s="12">
        <f t="shared" si="915"/>
        <v>43030</v>
      </c>
      <c r="M2498" s="13">
        <v>38631416.306178652</v>
      </c>
      <c r="N2498" s="14">
        <f t="shared" si="913"/>
        <v>0</v>
      </c>
      <c r="O2498" s="14">
        <f>M2498/MAX(M$13:$M2498)-1</f>
        <v>-2.274690819924241E-2</v>
      </c>
    </row>
    <row r="2499" spans="1:15" x14ac:dyDescent="0.3">
      <c r="A2499" s="12">
        <f t="shared" si="914"/>
        <v>43031</v>
      </c>
      <c r="B2499" s="13">
        <v>2540371.3452717923</v>
      </c>
      <c r="C2499" s="14">
        <f t="shared" si="912"/>
        <v>1.7123090549755471E-3</v>
      </c>
      <c r="D2499" s="14">
        <f>B2499/MAX($B$13:B2499)-1</f>
        <v>-4.4238182966725881E-2</v>
      </c>
      <c r="L2499" s="12">
        <f t="shared" si="915"/>
        <v>43031</v>
      </c>
      <c r="M2499" s="13">
        <v>38760110.44972606</v>
      </c>
      <c r="N2499" s="14">
        <f t="shared" si="913"/>
        <v>3.3313338172078488E-3</v>
      </c>
      <c r="O2499" s="14">
        <f>M2499/MAX(M$13:$M2499)-1</f>
        <v>-1.94913519265556E-2</v>
      </c>
    </row>
    <row r="2500" spans="1:15" x14ac:dyDescent="0.3">
      <c r="A2500" s="12">
        <f t="shared" si="914"/>
        <v>43032</v>
      </c>
      <c r="B2500" s="13">
        <v>2554867.0889533074</v>
      </c>
      <c r="C2500" s="14">
        <f t="shared" si="912"/>
        <v>5.7061514681682191E-3</v>
      </c>
      <c r="D2500" s="14">
        <f>B2500/MAX($B$13:B2500)-1</f>
        <v>-3.8784461271242354E-2</v>
      </c>
      <c r="L2500" s="12">
        <f t="shared" si="915"/>
        <v>43032</v>
      </c>
      <c r="M2500" s="13">
        <v>38862008.691461384</v>
      </c>
      <c r="N2500" s="14">
        <f t="shared" si="913"/>
        <v>2.6289461137498638E-3</v>
      </c>
      <c r="O2500" s="14">
        <f>M2500/MAX(M$13:$M2500)-1</f>
        <v>-1.6913647526704767E-2</v>
      </c>
    </row>
    <row r="2501" spans="1:15" x14ac:dyDescent="0.3">
      <c r="A2501" s="12">
        <f t="shared" si="914"/>
        <v>43033</v>
      </c>
      <c r="B2501" s="13">
        <v>2332759.7688782015</v>
      </c>
      <c r="C2501" s="14">
        <f t="shared" si="912"/>
        <v>-8.6934980310893639E-2</v>
      </c>
      <c r="D2501" s="14">
        <f>B2501/MAX($B$13:B2501)-1</f>
        <v>-0.12234771520515186</v>
      </c>
      <c r="L2501" s="12">
        <f t="shared" si="915"/>
        <v>43033</v>
      </c>
      <c r="M2501" s="13">
        <v>39147604.82001704</v>
      </c>
      <c r="N2501" s="14">
        <f t="shared" si="913"/>
        <v>7.3489801009283262E-3</v>
      </c>
      <c r="O2501" s="14">
        <f>M2501/MAX(M$13:$M2501)-1</f>
        <v>-9.6889654848842932E-3</v>
      </c>
    </row>
    <row r="2502" spans="1:15" x14ac:dyDescent="0.3">
      <c r="A2502" s="12">
        <f t="shared" si="914"/>
        <v>43034</v>
      </c>
      <c r="B2502" s="13">
        <v>2395486.6231285022</v>
      </c>
      <c r="C2502" s="14">
        <f t="shared" si="912"/>
        <v>2.688954734523108E-2</v>
      </c>
      <c r="D2502" s="14">
        <f>B2502/MAX($B$13:B2502)-1</f>
        <v>-9.8748042540510617E-2</v>
      </c>
      <c r="L2502" s="12">
        <f t="shared" si="915"/>
        <v>43034</v>
      </c>
      <c r="M2502" s="13">
        <v>39274448.66618754</v>
      </c>
      <c r="N2502" s="14">
        <f t="shared" si="913"/>
        <v>3.2401432157516119E-3</v>
      </c>
      <c r="O2502" s="14">
        <f>M2502/MAX(M$13:$M2502)-1</f>
        <v>-6.4802159049162089E-3</v>
      </c>
    </row>
    <row r="2503" spans="1:15" x14ac:dyDescent="0.3">
      <c r="A2503" s="12">
        <f t="shared" si="914"/>
        <v>43035</v>
      </c>
      <c r="B2503" s="13">
        <v>2395486.6231285022</v>
      </c>
      <c r="C2503" s="14">
        <f t="shared" si="912"/>
        <v>0</v>
      </c>
      <c r="D2503" s="14">
        <f>B2503/MAX($B$13:B2503)-1</f>
        <v>-9.8748042540510617E-2</v>
      </c>
      <c r="L2503" s="12">
        <f t="shared" si="915"/>
        <v>43035</v>
      </c>
      <c r="M2503" s="13">
        <v>38711124.106511801</v>
      </c>
      <c r="N2503" s="14">
        <f t="shared" si="913"/>
        <v>-1.4343283707524579E-2</v>
      </c>
      <c r="O2503" s="14">
        <f>M2503/MAX(M$13:$M2503)-1</f>
        <v>-2.0730552037230621E-2</v>
      </c>
    </row>
    <row r="2504" spans="1:15" x14ac:dyDescent="0.3">
      <c r="A2504" s="12">
        <f t="shared" si="914"/>
        <v>43036</v>
      </c>
      <c r="B2504" s="13">
        <v>2395486.6231285022</v>
      </c>
      <c r="C2504" s="14">
        <f t="shared" si="912"/>
        <v>0</v>
      </c>
      <c r="D2504" s="14">
        <f>B2504/MAX($B$13:B2504)-1</f>
        <v>-9.8748042540510617E-2</v>
      </c>
      <c r="L2504" s="12">
        <f t="shared" si="915"/>
        <v>43036</v>
      </c>
      <c r="M2504" s="13">
        <v>38711124.106511801</v>
      </c>
      <c r="N2504" s="14">
        <f t="shared" si="913"/>
        <v>0</v>
      </c>
      <c r="O2504" s="14">
        <f>M2504/MAX(M$13:$M2504)-1</f>
        <v>-2.0730552037230621E-2</v>
      </c>
    </row>
    <row r="2505" spans="1:15" x14ac:dyDescent="0.3">
      <c r="A2505" s="12">
        <f t="shared" si="914"/>
        <v>43037</v>
      </c>
      <c r="B2505" s="13">
        <v>2395486.6231285022</v>
      </c>
      <c r="C2505" s="14">
        <f t="shared" si="912"/>
        <v>0</v>
      </c>
      <c r="D2505" s="14">
        <f>B2505/MAX($B$13:B2505)-1</f>
        <v>-9.8748042540510617E-2</v>
      </c>
      <c r="L2505" s="12">
        <f t="shared" si="915"/>
        <v>43037</v>
      </c>
      <c r="M2505" s="13">
        <v>38711124.106511801</v>
      </c>
      <c r="N2505" s="14">
        <f t="shared" si="913"/>
        <v>0</v>
      </c>
      <c r="O2505" s="14">
        <f>M2505/MAX(M$13:$M2505)-1</f>
        <v>-2.0730552037230621E-2</v>
      </c>
    </row>
    <row r="2506" spans="1:15" x14ac:dyDescent="0.3">
      <c r="A2506" s="12">
        <f t="shared" si="914"/>
        <v>43038</v>
      </c>
      <c r="B2506" s="13">
        <v>2419701.29278077</v>
      </c>
      <c r="C2506" s="14">
        <f t="shared" si="912"/>
        <v>1.010845538375138E-2</v>
      </c>
      <c r="D2506" s="14">
        <f>B2506/MAX($B$13:B2506)-1</f>
        <v>-8.9637777339012681E-2</v>
      </c>
      <c r="L2506" s="12">
        <f t="shared" si="915"/>
        <v>43038</v>
      </c>
      <c r="M2506" s="13">
        <v>38604837.304615729</v>
      </c>
      <c r="N2506" s="14">
        <f t="shared" si="913"/>
        <v>-2.7456397702022572E-3</v>
      </c>
      <c r="O2506" s="14">
        <f>M2506/MAX(M$13:$M2506)-1</f>
        <v>-2.3419273179301148E-2</v>
      </c>
    </row>
    <row r="2507" spans="1:15" x14ac:dyDescent="0.3">
      <c r="A2507" s="12">
        <f t="shared" si="914"/>
        <v>43039</v>
      </c>
      <c r="B2507" s="13">
        <v>2423252.6011053747</v>
      </c>
      <c r="C2507" s="14">
        <f t="shared" si="912"/>
        <v>1.4676639365363009E-3</v>
      </c>
      <c r="D2507" s="14">
        <f>B2507/MAX($B$13:B2507)-1</f>
        <v>-8.8301671535628068E-2</v>
      </c>
      <c r="L2507" s="12">
        <f t="shared" si="915"/>
        <v>43039</v>
      </c>
      <c r="M2507" s="13">
        <v>39227359.465905808</v>
      </c>
      <c r="N2507" s="14">
        <f t="shared" si="913"/>
        <v>1.6125496304465692E-2</v>
      </c>
      <c r="O2507" s="14">
        <f>M2507/MAX(M$13:$M2507)-1</f>
        <v>-7.6714242779415409E-3</v>
      </c>
    </row>
    <row r="2508" spans="1:15" x14ac:dyDescent="0.3">
      <c r="A2508" s="12">
        <f t="shared" si="914"/>
        <v>43040</v>
      </c>
      <c r="B2508" s="13">
        <v>2446348.5299746022</v>
      </c>
      <c r="C2508" s="14">
        <f t="shared" si="912"/>
        <v>9.530962169891799E-3</v>
      </c>
      <c r="D2508" s="14">
        <f>B2508/MAX($B$13:B2508)-1</f>
        <v>-7.9612309256680502E-2</v>
      </c>
      <c r="L2508" s="12">
        <f t="shared" si="915"/>
        <v>43040</v>
      </c>
      <c r="M2508" s="13">
        <v>38461466.76664713</v>
      </c>
      <c r="N2508" s="14">
        <f t="shared" si="913"/>
        <v>-1.9524452058118924E-2</v>
      </c>
      <c r="O2508" s="14">
        <f>M2508/MAX(M$13:$M2508)-1</f>
        <v>-2.7046095980528428E-2</v>
      </c>
    </row>
    <row r="2509" spans="1:15" x14ac:dyDescent="0.3">
      <c r="A2509" s="12">
        <f t="shared" si="914"/>
        <v>43041</v>
      </c>
      <c r="B2509" s="13">
        <v>2442725.4914852064</v>
      </c>
      <c r="C2509" s="14">
        <f t="shared" si="912"/>
        <v>-1.480998494287844E-3</v>
      </c>
      <c r="D2509" s="14">
        <f>B2509/MAX($B$13:B2509)-1</f>
        <v>-8.0975402040832423E-2</v>
      </c>
      <c r="L2509" s="12">
        <f t="shared" si="915"/>
        <v>43041</v>
      </c>
      <c r="M2509" s="13">
        <v>38335643.975902483</v>
      </c>
      <c r="N2509" s="14">
        <f t="shared" si="913"/>
        <v>-3.2713986574677278E-3</v>
      </c>
      <c r="O2509" s="14">
        <f>M2509/MAX(M$13:$M2509)-1</f>
        <v>-3.022901607591566E-2</v>
      </c>
    </row>
    <row r="2510" spans="1:15" x14ac:dyDescent="0.3">
      <c r="A2510" s="12">
        <f t="shared" si="914"/>
        <v>43042</v>
      </c>
      <c r="B2510" s="13">
        <v>2453146.7659922694</v>
      </c>
      <c r="C2510" s="14">
        <f t="shared" ref="C2510:C2573" si="916">B2510/B2509-1</f>
        <v>4.2662487223346091E-3</v>
      </c>
      <c r="D2510" s="14">
        <f>B2510/MAX($B$13:B2510)-1</f>
        <v>-7.7054614523995091E-2</v>
      </c>
      <c r="L2510" s="12">
        <f t="shared" si="915"/>
        <v>43042</v>
      </c>
      <c r="M2510" s="13">
        <v>38541803.716634661</v>
      </c>
      <c r="N2510" s="14">
        <f t="shared" si="913"/>
        <v>5.3777560346128794E-3</v>
      </c>
      <c r="O2510" s="14">
        <f>M2510/MAX(M$13:$M2510)-1</f>
        <v>-2.5013824314925492E-2</v>
      </c>
    </row>
    <row r="2511" spans="1:15" x14ac:dyDescent="0.3">
      <c r="A2511" s="12">
        <f t="shared" si="914"/>
        <v>43043</v>
      </c>
      <c r="B2511" s="13">
        <v>2453146.7659922694</v>
      </c>
      <c r="C2511" s="14">
        <f t="shared" si="916"/>
        <v>0</v>
      </c>
      <c r="D2511" s="14">
        <f>B2511/MAX($B$13:B2511)-1</f>
        <v>-7.7054614523995091E-2</v>
      </c>
      <c r="L2511" s="12">
        <f t="shared" si="915"/>
        <v>43043</v>
      </c>
      <c r="M2511" s="13">
        <v>38541803.716634661</v>
      </c>
      <c r="N2511" s="14">
        <f t="shared" ref="N2511:N2574" si="917">M2511/M2510-1</f>
        <v>0</v>
      </c>
      <c r="O2511" s="14">
        <f>M2511/MAX(M$13:$M2511)-1</f>
        <v>-2.5013824314925492E-2</v>
      </c>
    </row>
    <row r="2512" spans="1:15" x14ac:dyDescent="0.3">
      <c r="A2512" s="12">
        <f t="shared" ref="A2512:A2575" si="918">A2511+1</f>
        <v>43044</v>
      </c>
      <c r="B2512" s="13">
        <v>2453146.7659922694</v>
      </c>
      <c r="C2512" s="14">
        <f t="shared" si="916"/>
        <v>0</v>
      </c>
      <c r="D2512" s="14">
        <f>B2512/MAX($B$13:B2512)-1</f>
        <v>-7.7054614523995091E-2</v>
      </c>
      <c r="L2512" s="12">
        <f t="shared" ref="L2512:L2575" si="919">L2511+1</f>
        <v>43044</v>
      </c>
      <c r="M2512" s="13">
        <v>38541803.716634661</v>
      </c>
      <c r="N2512" s="14">
        <f t="shared" si="917"/>
        <v>0</v>
      </c>
      <c r="O2512" s="14">
        <f>M2512/MAX(M$13:$M2512)-1</f>
        <v>-2.5013824314925492E-2</v>
      </c>
    </row>
    <row r="2513" spans="1:15" x14ac:dyDescent="0.3">
      <c r="A2513" s="12">
        <f t="shared" si="918"/>
        <v>43045</v>
      </c>
      <c r="B2513" s="13">
        <v>2452811.4300949229</v>
      </c>
      <c r="C2513" s="14">
        <f t="shared" si="916"/>
        <v>-1.3669622298806416E-4</v>
      </c>
      <c r="D2513" s="14">
        <f>B2513/MAX($B$13:B2513)-1</f>
        <v>-7.7180777672213874E-2</v>
      </c>
      <c r="L2513" s="12">
        <f t="shared" si="919"/>
        <v>43045</v>
      </c>
      <c r="M2513" s="13">
        <v>38098222.979298525</v>
      </c>
      <c r="N2513" s="14">
        <f t="shared" si="917"/>
        <v>-1.1509080908548297E-2</v>
      </c>
      <c r="O2513" s="14">
        <f>M2513/MAX(M$13:$M2513)-1</f>
        <v>-3.6235019095601118E-2</v>
      </c>
    </row>
    <row r="2514" spans="1:15" x14ac:dyDescent="0.3">
      <c r="A2514" s="12">
        <f t="shared" si="918"/>
        <v>43046</v>
      </c>
      <c r="B2514" s="13">
        <v>2442974.7376386574</v>
      </c>
      <c r="C2514" s="14">
        <f t="shared" si="916"/>
        <v>-4.0103745178180494E-3</v>
      </c>
      <c r="D2514" s="14">
        <f>B2514/MAX($B$13:B2514)-1</f>
        <v>-8.0881628365989888E-2</v>
      </c>
      <c r="L2514" s="12">
        <f t="shared" si="919"/>
        <v>43046</v>
      </c>
      <c r="M2514" s="13">
        <v>38526730.3390567</v>
      </c>
      <c r="N2514" s="14">
        <f t="shared" si="917"/>
        <v>1.1247436920903464E-2</v>
      </c>
      <c r="O2514" s="14">
        <f>M2514/MAX(M$13:$M2514)-1</f>
        <v>-2.539513326630316E-2</v>
      </c>
    </row>
    <row r="2515" spans="1:15" x14ac:dyDescent="0.3">
      <c r="A2515" s="12">
        <f t="shared" si="918"/>
        <v>43047</v>
      </c>
      <c r="B2515" s="13">
        <v>2421382.2235892434</v>
      </c>
      <c r="C2515" s="14">
        <f t="shared" si="916"/>
        <v>-8.8386153637778353E-3</v>
      </c>
      <c r="D2515" s="14">
        <f>B2515/MAX($B$13:B2515)-1</f>
        <v>-8.9005362126644672E-2</v>
      </c>
      <c r="L2515" s="12">
        <f t="shared" si="919"/>
        <v>43047</v>
      </c>
      <c r="M2515" s="13">
        <v>38344175.882210515</v>
      </c>
      <c r="N2515" s="14">
        <f t="shared" si="917"/>
        <v>-4.7383843694911443E-3</v>
      </c>
      <c r="O2515" s="14">
        <f>M2515/MAX(M$13:$M2515)-1</f>
        <v>-3.0013185733264058E-2</v>
      </c>
    </row>
    <row r="2516" spans="1:15" x14ac:dyDescent="0.3">
      <c r="A2516" s="12">
        <f t="shared" si="918"/>
        <v>43048</v>
      </c>
      <c r="B2516" s="13">
        <v>2433685.8483818853</v>
      </c>
      <c r="C2516" s="14">
        <f t="shared" si="916"/>
        <v>5.0812402407101054E-3</v>
      </c>
      <c r="D2516" s="14">
        <f>B2516/MAX($B$13:B2516)-1</f>
        <v>-8.4376379513611433E-2</v>
      </c>
      <c r="L2516" s="12">
        <f t="shared" si="919"/>
        <v>43048</v>
      </c>
      <c r="M2516" s="13">
        <v>38030424.540440954</v>
      </c>
      <c r="N2516" s="14">
        <f t="shared" si="917"/>
        <v>-8.1825031977053042E-3</v>
      </c>
      <c r="O2516" s="14">
        <f>M2516/MAX(M$13:$M2516)-1</f>
        <v>-3.7950105942733625E-2</v>
      </c>
    </row>
    <row r="2517" spans="1:15" x14ac:dyDescent="0.3">
      <c r="A2517" s="12">
        <f t="shared" si="918"/>
        <v>43049</v>
      </c>
      <c r="B2517" s="13">
        <v>2435249.7080450882</v>
      </c>
      <c r="C2517" s="14">
        <f t="shared" si="916"/>
        <v>6.4258896202340487E-4</v>
      </c>
      <c r="D2517" s="14">
        <f>B2517/MAX($B$13:B2517)-1</f>
        <v>-8.3788009881718861E-2</v>
      </c>
      <c r="L2517" s="12">
        <f t="shared" si="919"/>
        <v>43049</v>
      </c>
      <c r="M2517" s="13">
        <v>38013334.382222205</v>
      </c>
      <c r="N2517" s="14">
        <f t="shared" si="917"/>
        <v>-4.4938121057724878E-4</v>
      </c>
      <c r="O2517" s="14">
        <f>M2517/MAX(M$13:$M2517)-1</f>
        <v>-3.8382433088760659E-2</v>
      </c>
    </row>
    <row r="2518" spans="1:15" x14ac:dyDescent="0.3">
      <c r="A2518" s="12">
        <f t="shared" si="918"/>
        <v>43050</v>
      </c>
      <c r="B2518" s="13">
        <v>2435249.7080450882</v>
      </c>
      <c r="C2518" s="14">
        <f t="shared" si="916"/>
        <v>0</v>
      </c>
      <c r="D2518" s="14">
        <f>B2518/MAX($B$13:B2518)-1</f>
        <v>-8.3788009881718861E-2</v>
      </c>
      <c r="L2518" s="12">
        <f t="shared" si="919"/>
        <v>43050</v>
      </c>
      <c r="M2518" s="13">
        <v>38013334.382222205</v>
      </c>
      <c r="N2518" s="14">
        <f t="shared" si="917"/>
        <v>0</v>
      </c>
      <c r="O2518" s="14">
        <f>M2518/MAX(M$13:$M2518)-1</f>
        <v>-3.8382433088760659E-2</v>
      </c>
    </row>
    <row r="2519" spans="1:15" x14ac:dyDescent="0.3">
      <c r="A2519" s="12">
        <f t="shared" si="918"/>
        <v>43051</v>
      </c>
      <c r="B2519" s="13">
        <v>2435249.7080450882</v>
      </c>
      <c r="C2519" s="14">
        <f t="shared" si="916"/>
        <v>0</v>
      </c>
      <c r="D2519" s="14">
        <f>B2519/MAX($B$13:B2519)-1</f>
        <v>-8.3788009881718861E-2</v>
      </c>
      <c r="L2519" s="12">
        <f t="shared" si="919"/>
        <v>43051</v>
      </c>
      <c r="M2519" s="13">
        <v>38013334.382222205</v>
      </c>
      <c r="N2519" s="14">
        <f t="shared" si="917"/>
        <v>0</v>
      </c>
      <c r="O2519" s="14">
        <f>M2519/MAX(M$13:$M2519)-1</f>
        <v>-3.8382433088760659E-2</v>
      </c>
    </row>
    <row r="2520" spans="1:15" x14ac:dyDescent="0.3">
      <c r="A2520" s="12">
        <f t="shared" si="918"/>
        <v>43052</v>
      </c>
      <c r="B2520" s="13">
        <v>2448078.9161222503</v>
      </c>
      <c r="C2520" s="14">
        <f t="shared" si="916"/>
        <v>5.2681283708932991E-3</v>
      </c>
      <c r="D2520" s="14">
        <f>B2520/MAX($B$13:B2520)-1</f>
        <v>-7.8961287502824162E-2</v>
      </c>
      <c r="L2520" s="12">
        <f t="shared" si="919"/>
        <v>43052</v>
      </c>
      <c r="M2520" s="13">
        <v>38370061.679048821</v>
      </c>
      <c r="N2520" s="14">
        <f t="shared" si="917"/>
        <v>9.3842674583539676E-3</v>
      </c>
      <c r="O2520" s="14">
        <f>M2520/MAX(M$13:$M2520)-1</f>
        <v>-2.9358356648214068E-2</v>
      </c>
    </row>
    <row r="2521" spans="1:15" x14ac:dyDescent="0.3">
      <c r="A2521" s="12">
        <f t="shared" si="918"/>
        <v>43053</v>
      </c>
      <c r="B2521" s="13">
        <v>2449950.3868280477</v>
      </c>
      <c r="C2521" s="14">
        <f t="shared" si="916"/>
        <v>7.6446502335869582E-4</v>
      </c>
      <c r="D2521" s="14">
        <f>B2521/MAX($B$13:B2521)-1</f>
        <v>-7.8257185621960712E-2</v>
      </c>
      <c r="L2521" s="12">
        <f t="shared" si="919"/>
        <v>43053</v>
      </c>
      <c r="M2521" s="13">
        <v>38370061.679048821</v>
      </c>
      <c r="N2521" s="14">
        <f t="shared" si="917"/>
        <v>0</v>
      </c>
      <c r="O2521" s="14">
        <f>M2521/MAX(M$13:$M2521)-1</f>
        <v>-2.9358356648214068E-2</v>
      </c>
    </row>
    <row r="2522" spans="1:15" x14ac:dyDescent="0.3">
      <c r="A2522" s="12">
        <f t="shared" si="918"/>
        <v>43054</v>
      </c>
      <c r="B2522" s="13">
        <v>2453653.8694263133</v>
      </c>
      <c r="C2522" s="14">
        <f t="shared" si="916"/>
        <v>1.5116561617642965E-3</v>
      </c>
      <c r="D2522" s="14">
        <f>B2522/MAX($B$13:B2522)-1</f>
        <v>-7.6863827417044117E-2</v>
      </c>
      <c r="L2522" s="12">
        <f t="shared" si="919"/>
        <v>43054</v>
      </c>
      <c r="M2522" s="13">
        <v>38370061.679048821</v>
      </c>
      <c r="N2522" s="14">
        <f t="shared" si="917"/>
        <v>0</v>
      </c>
      <c r="O2522" s="14">
        <f>M2522/MAX(M$13:$M2522)-1</f>
        <v>-2.9358356648214068E-2</v>
      </c>
    </row>
    <row r="2523" spans="1:15" x14ac:dyDescent="0.3">
      <c r="A2523" s="12">
        <f t="shared" si="918"/>
        <v>43055</v>
      </c>
      <c r="B2523" s="13">
        <v>2454235.8690698799</v>
      </c>
      <c r="C2523" s="14">
        <f t="shared" si="916"/>
        <v>2.3719712499725709E-4</v>
      </c>
      <c r="D2523" s="14">
        <f>B2523/MAX($B$13:B2523)-1</f>
        <v>-7.6644862170926364E-2</v>
      </c>
      <c r="L2523" s="12">
        <f t="shared" si="919"/>
        <v>43055</v>
      </c>
      <c r="M2523" s="13">
        <v>38215145.542037532</v>
      </c>
      <c r="N2523" s="14">
        <f t="shared" si="917"/>
        <v>-4.0374221523828968E-3</v>
      </c>
      <c r="O2523" s="14">
        <f>M2523/MAX(M$13:$M2523)-1</f>
        <v>-3.3277246721107878E-2</v>
      </c>
    </row>
    <row r="2524" spans="1:15" x14ac:dyDescent="0.3">
      <c r="A2524" s="12">
        <f t="shared" si="918"/>
        <v>43056</v>
      </c>
      <c r="B2524" s="13">
        <v>2495160.7719593127</v>
      </c>
      <c r="C2524" s="14">
        <f t="shared" si="916"/>
        <v>1.6675211785957211E-2</v>
      </c>
      <c r="D2524" s="14">
        <f>B2524/MAX($B$13:B2524)-1</f>
        <v>-6.1247719693974911E-2</v>
      </c>
      <c r="L2524" s="12">
        <f t="shared" si="919"/>
        <v>43056</v>
      </c>
      <c r="M2524" s="13">
        <v>38512613.592799254</v>
      </c>
      <c r="N2524" s="14">
        <f t="shared" si="917"/>
        <v>7.7840355320510923E-3</v>
      </c>
      <c r="O2524" s="14">
        <f>M2524/MAX(M$13:$M2524)-1</f>
        <v>-2.5752242459942787E-2</v>
      </c>
    </row>
    <row r="2525" spans="1:15" x14ac:dyDescent="0.3">
      <c r="A2525" s="12">
        <f t="shared" si="918"/>
        <v>43057</v>
      </c>
      <c r="B2525" s="13">
        <v>2495160.7719593127</v>
      </c>
      <c r="C2525" s="14">
        <f t="shared" si="916"/>
        <v>0</v>
      </c>
      <c r="D2525" s="14">
        <f>B2525/MAX($B$13:B2525)-1</f>
        <v>-6.1247719693974911E-2</v>
      </c>
      <c r="L2525" s="12">
        <f t="shared" si="919"/>
        <v>43057</v>
      </c>
      <c r="M2525" s="13">
        <v>38512613.592799254</v>
      </c>
      <c r="N2525" s="14">
        <f t="shared" si="917"/>
        <v>0</v>
      </c>
      <c r="O2525" s="14">
        <f>M2525/MAX(M$13:$M2525)-1</f>
        <v>-2.5752242459942787E-2</v>
      </c>
    </row>
    <row r="2526" spans="1:15" x14ac:dyDescent="0.3">
      <c r="A2526" s="12">
        <f t="shared" si="918"/>
        <v>43058</v>
      </c>
      <c r="B2526" s="13">
        <v>2495160.7719593127</v>
      </c>
      <c r="C2526" s="14">
        <f t="shared" si="916"/>
        <v>0</v>
      </c>
      <c r="D2526" s="14">
        <f>B2526/MAX($B$13:B2526)-1</f>
        <v>-6.1247719693974911E-2</v>
      </c>
      <c r="L2526" s="12">
        <f t="shared" si="919"/>
        <v>43058</v>
      </c>
      <c r="M2526" s="13">
        <v>38512613.592799254</v>
      </c>
      <c r="N2526" s="14">
        <f t="shared" si="917"/>
        <v>0</v>
      </c>
      <c r="O2526" s="14">
        <f>M2526/MAX(M$13:$M2526)-1</f>
        <v>-2.5752242459942787E-2</v>
      </c>
    </row>
    <row r="2527" spans="1:15" x14ac:dyDescent="0.3">
      <c r="A2527" s="12">
        <f t="shared" si="918"/>
        <v>43059</v>
      </c>
      <c r="B2527" s="13">
        <v>2510113.2470520381</v>
      </c>
      <c r="C2527" s="14">
        <f t="shared" si="916"/>
        <v>5.9925898406072431E-3</v>
      </c>
      <c r="D2527" s="14">
        <f>B2527/MAX($B$13:B2527)-1</f>
        <v>-5.5622162316166013E-2</v>
      </c>
      <c r="L2527" s="12">
        <f t="shared" si="919"/>
        <v>43059</v>
      </c>
      <c r="M2527" s="13">
        <v>38770695.01011201</v>
      </c>
      <c r="N2527" s="14">
        <f t="shared" si="917"/>
        <v>6.7012179448919795E-3</v>
      </c>
      <c r="O2527" s="14">
        <f>M2527/MAX(M$13:$M2527)-1</f>
        <v>-1.9223595904344637E-2</v>
      </c>
    </row>
    <row r="2528" spans="1:15" x14ac:dyDescent="0.3">
      <c r="A2528" s="12">
        <f t="shared" si="918"/>
        <v>43060</v>
      </c>
      <c r="B2528" s="13">
        <v>2509213.2736733053</v>
      </c>
      <c r="C2528" s="14">
        <f t="shared" si="916"/>
        <v>-3.5853895428417104E-4</v>
      </c>
      <c r="D2528" s="14">
        <f>B2528/MAX($B$13:B2528)-1</f>
        <v>-5.5960758558538326E-2</v>
      </c>
      <c r="L2528" s="12">
        <f t="shared" si="919"/>
        <v>43060</v>
      </c>
      <c r="M2528" s="13">
        <v>39001254.184723526</v>
      </c>
      <c r="N2528" s="14">
        <f t="shared" si="917"/>
        <v>5.946738240090399E-3</v>
      </c>
      <c r="O2528" s="14">
        <f>M2528/MAX(M$13:$M2528)-1</f>
        <v>-1.3391175357130636E-2</v>
      </c>
    </row>
    <row r="2529" spans="1:15" x14ac:dyDescent="0.3">
      <c r="A2529" s="12">
        <f t="shared" si="918"/>
        <v>43061</v>
      </c>
      <c r="B2529" s="13">
        <v>2509320.3487275913</v>
      </c>
      <c r="C2529" s="14">
        <f t="shared" si="916"/>
        <v>4.2672759390072201E-5</v>
      </c>
      <c r="D2529" s="14">
        <f>B2529/MAX($B$13:B2529)-1</f>
        <v>-5.5920473799133341E-2</v>
      </c>
      <c r="L2529" s="12">
        <f t="shared" si="919"/>
        <v>43061</v>
      </c>
      <c r="M2529" s="13">
        <v>38784845.608084224</v>
      </c>
      <c r="N2529" s="14">
        <f t="shared" si="917"/>
        <v>-5.548759422307703E-3</v>
      </c>
      <c r="O2529" s="14">
        <f>M2529/MAX(M$13:$M2529)-1</f>
        <v>-1.8865630368999575E-2</v>
      </c>
    </row>
    <row r="2530" spans="1:15" x14ac:dyDescent="0.3">
      <c r="A2530" s="12">
        <f t="shared" si="918"/>
        <v>43062</v>
      </c>
      <c r="B2530" s="13">
        <v>2512585.6059143837</v>
      </c>
      <c r="C2530" s="14">
        <f t="shared" si="916"/>
        <v>1.3012516271380115E-3</v>
      </c>
      <c r="D2530" s="14">
        <f>B2530/MAX($B$13:B2530)-1</f>
        <v>-5.4691988779516865E-2</v>
      </c>
      <c r="L2530" s="12">
        <f t="shared" si="919"/>
        <v>43062</v>
      </c>
      <c r="M2530" s="13">
        <v>38474050.4468043</v>
      </c>
      <c r="N2530" s="14">
        <f t="shared" si="917"/>
        <v>-8.013314386254633E-3</v>
      </c>
      <c r="O2530" s="14">
        <f>M2530/MAX(M$13:$M2530)-1</f>
        <v>-2.6727768528012508E-2</v>
      </c>
    </row>
    <row r="2531" spans="1:15" x14ac:dyDescent="0.3">
      <c r="A2531" s="12">
        <f t="shared" si="918"/>
        <v>43063</v>
      </c>
      <c r="B2531" s="13">
        <v>2522024.5101545411</v>
      </c>
      <c r="C2531" s="14">
        <f t="shared" si="916"/>
        <v>3.7566498104339985E-3</v>
      </c>
      <c r="D2531" s="14">
        <f>B2531/MAX($B$13:B2531)-1</f>
        <v>-5.1140797618363654E-2</v>
      </c>
      <c r="L2531" s="12">
        <f t="shared" si="919"/>
        <v>43063</v>
      </c>
      <c r="M2531" s="13">
        <v>38474050.4468043</v>
      </c>
      <c r="N2531" s="14">
        <f t="shared" si="917"/>
        <v>0</v>
      </c>
      <c r="O2531" s="14">
        <f>M2531/MAX(M$13:$M2531)-1</f>
        <v>-2.6727768528012508E-2</v>
      </c>
    </row>
    <row r="2532" spans="1:15" x14ac:dyDescent="0.3">
      <c r="A2532" s="12">
        <f t="shared" si="918"/>
        <v>43064</v>
      </c>
      <c r="B2532" s="13">
        <v>2522024.5101545411</v>
      </c>
      <c r="C2532" s="14">
        <f t="shared" si="916"/>
        <v>0</v>
      </c>
      <c r="D2532" s="14">
        <f>B2532/MAX($B$13:B2532)-1</f>
        <v>-5.1140797618363654E-2</v>
      </c>
      <c r="L2532" s="12">
        <f t="shared" si="919"/>
        <v>43064</v>
      </c>
      <c r="M2532" s="13">
        <v>38474050.4468043</v>
      </c>
      <c r="N2532" s="14">
        <f t="shared" si="917"/>
        <v>0</v>
      </c>
      <c r="O2532" s="14">
        <f>M2532/MAX(M$13:$M2532)-1</f>
        <v>-2.6727768528012508E-2</v>
      </c>
    </row>
    <row r="2533" spans="1:15" x14ac:dyDescent="0.3">
      <c r="A2533" s="12">
        <f t="shared" si="918"/>
        <v>43065</v>
      </c>
      <c r="B2533" s="13">
        <v>2522024.5101545411</v>
      </c>
      <c r="C2533" s="14">
        <f t="shared" si="916"/>
        <v>0</v>
      </c>
      <c r="D2533" s="14">
        <f>B2533/MAX($B$13:B2533)-1</f>
        <v>-5.1140797618363654E-2</v>
      </c>
      <c r="L2533" s="12">
        <f t="shared" si="919"/>
        <v>43065</v>
      </c>
      <c r="M2533" s="13">
        <v>38474050.4468043</v>
      </c>
      <c r="N2533" s="14">
        <f t="shared" si="917"/>
        <v>0</v>
      </c>
      <c r="O2533" s="14">
        <f>M2533/MAX(M$13:$M2533)-1</f>
        <v>-2.6727768528012508E-2</v>
      </c>
    </row>
    <row r="2534" spans="1:15" x14ac:dyDescent="0.3">
      <c r="A2534" s="12">
        <f t="shared" si="918"/>
        <v>43066</v>
      </c>
      <c r="B2534" s="13">
        <v>2528878.5035783667</v>
      </c>
      <c r="C2534" s="14">
        <f t="shared" si="916"/>
        <v>2.717655358315918E-3</v>
      </c>
      <c r="D2534" s="14">
        <f>B2534/MAX($B$13:B2534)-1</f>
        <v>-4.8562125322723859E-2</v>
      </c>
      <c r="L2534" s="12">
        <f t="shared" si="919"/>
        <v>43066</v>
      </c>
      <c r="M2534" s="13">
        <v>38697247.721621461</v>
      </c>
      <c r="N2534" s="14">
        <f t="shared" si="917"/>
        <v>5.8012419338526744E-3</v>
      </c>
      <c r="O2534" s="14">
        <f>M2534/MAX(M$13:$M2534)-1</f>
        <v>-2.1081580845742964E-2</v>
      </c>
    </row>
    <row r="2535" spans="1:15" x14ac:dyDescent="0.3">
      <c r="A2535" s="12">
        <f t="shared" si="918"/>
        <v>43067</v>
      </c>
      <c r="B2535" s="13">
        <v>2524300.549102278</v>
      </c>
      <c r="C2535" s="14">
        <f t="shared" si="916"/>
        <v>-1.8102706277154379E-3</v>
      </c>
      <c r="D2535" s="14">
        <f>B2535/MAX($B$13:B2535)-1</f>
        <v>-5.0284485361347997E-2</v>
      </c>
      <c r="L2535" s="12">
        <f t="shared" si="919"/>
        <v>43067</v>
      </c>
      <c r="M2535" s="13">
        <v>38862524.07469476</v>
      </c>
      <c r="N2535" s="14">
        <f t="shared" si="917"/>
        <v>4.2710105447874014E-3</v>
      </c>
      <c r="O2535" s="14">
        <f>M2535/MAX(M$13:$M2535)-1</f>
        <v>-1.6900609955048385E-2</v>
      </c>
    </row>
    <row r="2536" spans="1:15" x14ac:dyDescent="0.3">
      <c r="A2536" s="12">
        <f t="shared" si="918"/>
        <v>43068</v>
      </c>
      <c r="B2536" s="13">
        <v>2532666.1492514955</v>
      </c>
      <c r="C2536" s="14">
        <f t="shared" si="916"/>
        <v>3.3140269894536001E-3</v>
      </c>
      <c r="D2536" s="14">
        <f>B2536/MAX($B$13:B2536)-1</f>
        <v>-4.7137102513532758E-2</v>
      </c>
      <c r="L2536" s="12">
        <f t="shared" si="919"/>
        <v>43068</v>
      </c>
      <c r="M2536" s="13">
        <v>38862524.07469476</v>
      </c>
      <c r="N2536" s="14">
        <f t="shared" si="917"/>
        <v>0</v>
      </c>
      <c r="O2536" s="14">
        <f>M2536/MAX(M$13:$M2536)-1</f>
        <v>-1.6900609955048385E-2</v>
      </c>
    </row>
    <row r="2537" spans="1:15" x14ac:dyDescent="0.3">
      <c r="A2537" s="12">
        <f t="shared" si="918"/>
        <v>43069</v>
      </c>
      <c r="B2537" s="13">
        <v>2491478.5582045289</v>
      </c>
      <c r="C2537" s="14">
        <f t="shared" si="916"/>
        <v>-1.6262542561773952E-2</v>
      </c>
      <c r="D2537" s="14">
        <f>B2537/MAX($B$13:B2537)-1</f>
        <v>-6.2633075939441674E-2</v>
      </c>
      <c r="L2537" s="12">
        <f t="shared" si="919"/>
        <v>43069</v>
      </c>
      <c r="M2537" s="13">
        <v>38862524.07469476</v>
      </c>
      <c r="N2537" s="14">
        <f t="shared" si="917"/>
        <v>0</v>
      </c>
      <c r="O2537" s="14">
        <f>M2537/MAX(M$13:$M2537)-1</f>
        <v>-1.6900609955048385E-2</v>
      </c>
    </row>
    <row r="2538" spans="1:15" x14ac:dyDescent="0.3">
      <c r="A2538" s="12">
        <f t="shared" si="918"/>
        <v>43070</v>
      </c>
      <c r="B2538" s="13">
        <v>2491478.5582045289</v>
      </c>
      <c r="C2538" s="14">
        <f t="shared" si="916"/>
        <v>0</v>
      </c>
      <c r="D2538" s="14">
        <f>B2538/MAX($B$13:B2538)-1</f>
        <v>-6.2633075939441674E-2</v>
      </c>
      <c r="L2538" s="12">
        <f t="shared" si="919"/>
        <v>43070</v>
      </c>
      <c r="M2538" s="13">
        <v>39343588.161282539</v>
      </c>
      <c r="N2538" s="14">
        <f t="shared" si="917"/>
        <v>1.2378611478327084E-2</v>
      </c>
      <c r="O2538" s="14">
        <f>M2538/MAX(M$13:$M2538)-1</f>
        <v>-4.731204561101654E-3</v>
      </c>
    </row>
    <row r="2539" spans="1:15" x14ac:dyDescent="0.3">
      <c r="A2539" s="12">
        <f t="shared" si="918"/>
        <v>43071</v>
      </c>
      <c r="B2539" s="13">
        <v>2491478.5582045289</v>
      </c>
      <c r="C2539" s="14">
        <f t="shared" si="916"/>
        <v>0</v>
      </c>
      <c r="D2539" s="14">
        <f>B2539/MAX($B$13:B2539)-1</f>
        <v>-6.2633075939441674E-2</v>
      </c>
      <c r="L2539" s="12">
        <f t="shared" si="919"/>
        <v>43071</v>
      </c>
      <c r="M2539" s="13">
        <v>39343588.161282539</v>
      </c>
      <c r="N2539" s="14">
        <f t="shared" si="917"/>
        <v>0</v>
      </c>
      <c r="O2539" s="14">
        <f>M2539/MAX(M$13:$M2539)-1</f>
        <v>-4.731204561101654E-3</v>
      </c>
    </row>
    <row r="2540" spans="1:15" x14ac:dyDescent="0.3">
      <c r="A2540" s="12">
        <f t="shared" si="918"/>
        <v>43072</v>
      </c>
      <c r="B2540" s="13">
        <v>2491478.5582045289</v>
      </c>
      <c r="C2540" s="14">
        <f t="shared" si="916"/>
        <v>0</v>
      </c>
      <c r="D2540" s="14">
        <f>B2540/MAX($B$13:B2540)-1</f>
        <v>-6.2633075939441674E-2</v>
      </c>
      <c r="L2540" s="12">
        <f t="shared" si="919"/>
        <v>43072</v>
      </c>
      <c r="M2540" s="13">
        <v>39343588.161282539</v>
      </c>
      <c r="N2540" s="14">
        <f t="shared" si="917"/>
        <v>0</v>
      </c>
      <c r="O2540" s="14">
        <f>M2540/MAX(M$13:$M2540)-1</f>
        <v>-4.731204561101654E-3</v>
      </c>
    </row>
    <row r="2541" spans="1:15" x14ac:dyDescent="0.3">
      <c r="A2541" s="12">
        <f t="shared" si="918"/>
        <v>43073</v>
      </c>
      <c r="B2541" s="13">
        <v>2496025.3928847555</v>
      </c>
      <c r="C2541" s="14">
        <f t="shared" si="916"/>
        <v>1.824954369064713E-3</v>
      </c>
      <c r="D2541" s="14">
        <f>B2541/MAX($B$13:B2541)-1</f>
        <v>-6.0922424075960491E-2</v>
      </c>
      <c r="L2541" s="12">
        <f t="shared" si="919"/>
        <v>43073</v>
      </c>
      <c r="M2541" s="13">
        <v>39401810.09701208</v>
      </c>
      <c r="N2541" s="14">
        <f t="shared" si="917"/>
        <v>1.4798328889289447E-3</v>
      </c>
      <c r="O2541" s="14">
        <f>M2541/MAX(M$13:$M2541)-1</f>
        <v>-3.2583730642864461E-3</v>
      </c>
    </row>
    <row r="2542" spans="1:15" x14ac:dyDescent="0.3">
      <c r="A2542" s="12">
        <f t="shared" si="918"/>
        <v>43074</v>
      </c>
      <c r="B2542" s="13">
        <v>2498292.701146259</v>
      </c>
      <c r="C2542" s="14">
        <f t="shared" si="916"/>
        <v>9.0836746611899777E-4</v>
      </c>
      <c r="D2542" s="14">
        <f>B2542/MAX($B$13:B2542)-1</f>
        <v>-6.0069396557829169E-2</v>
      </c>
      <c r="L2542" s="12">
        <f t="shared" si="919"/>
        <v>43074</v>
      </c>
      <c r="M2542" s="13">
        <v>39321896.461327046</v>
      </c>
      <c r="N2542" s="14">
        <f t="shared" si="917"/>
        <v>-2.0281716877543765E-3</v>
      </c>
      <c r="O2542" s="14">
        <f>M2542/MAX(M$13:$M2542)-1</f>
        <v>-5.279936212043701E-3</v>
      </c>
    </row>
    <row r="2543" spans="1:15" x14ac:dyDescent="0.3">
      <c r="A2543" s="12">
        <f t="shared" si="918"/>
        <v>43075</v>
      </c>
      <c r="B2543" s="13">
        <v>2501594.6549589993</v>
      </c>
      <c r="C2543" s="14">
        <f t="shared" si="916"/>
        <v>1.3216841290155656E-3</v>
      </c>
      <c r="D2543" s="14">
        <f>B2543/MAX($B$13:B2543)-1</f>
        <v>-5.8827105196883722E-2</v>
      </c>
      <c r="L2543" s="12">
        <f t="shared" si="919"/>
        <v>43075</v>
      </c>
      <c r="M2543" s="13">
        <v>39160825.749649227</v>
      </c>
      <c r="N2543" s="14">
        <f t="shared" si="917"/>
        <v>-4.0962091397659384E-3</v>
      </c>
      <c r="O2543" s="14">
        <f>M2543/MAX(M$13:$M2543)-1</f>
        <v>-9.3545176288405418E-3</v>
      </c>
    </row>
    <row r="2544" spans="1:15" x14ac:dyDescent="0.3">
      <c r="A2544" s="12">
        <f t="shared" si="918"/>
        <v>43076</v>
      </c>
      <c r="B2544" s="13">
        <v>2505626.7708092211</v>
      </c>
      <c r="C2544" s="14">
        <f t="shared" si="916"/>
        <v>1.6118182225202116E-3</v>
      </c>
      <c r="D2544" s="14">
        <f>B2544/MAX($B$13:B2544)-1</f>
        <v>-5.7310105574498005E-2</v>
      </c>
      <c r="L2544" s="12">
        <f t="shared" si="919"/>
        <v>43076</v>
      </c>
      <c r="M2544" s="13">
        <v>38686991.805660255</v>
      </c>
      <c r="N2544" s="14">
        <f t="shared" si="917"/>
        <v>-1.2099692356288383E-2</v>
      </c>
      <c r="O2544" s="14">
        <f>M2544/MAX(M$13:$M2544)-1</f>
        <v>-2.1341023199678455E-2</v>
      </c>
    </row>
    <row r="2545" spans="1:15" x14ac:dyDescent="0.3">
      <c r="A2545" s="12">
        <f t="shared" si="918"/>
        <v>43077</v>
      </c>
      <c r="B2545" s="13">
        <v>2508331.5906665968</v>
      </c>
      <c r="C2545" s="14">
        <f t="shared" si="916"/>
        <v>1.0794983071249487E-3</v>
      </c>
      <c r="D2545" s="14">
        <f>B2545/MAX($B$13:B2545)-1</f>
        <v>-5.6292473429321865E-2</v>
      </c>
      <c r="L2545" s="12">
        <f t="shared" si="919"/>
        <v>43077</v>
      </c>
      <c r="M2545" s="13">
        <v>38563053.64083121</v>
      </c>
      <c r="N2545" s="14">
        <f t="shared" si="917"/>
        <v>-3.2036133864228322E-3</v>
      </c>
      <c r="O2545" s="14">
        <f>M2545/MAX(M$13:$M2545)-1</f>
        <v>-2.4476268198498907E-2</v>
      </c>
    </row>
    <row r="2546" spans="1:15" x14ac:dyDescent="0.3">
      <c r="A2546" s="12">
        <f t="shared" si="918"/>
        <v>43078</v>
      </c>
      <c r="B2546" s="13">
        <v>2508331.5906665968</v>
      </c>
      <c r="C2546" s="14">
        <f t="shared" si="916"/>
        <v>0</v>
      </c>
      <c r="D2546" s="14">
        <f>B2546/MAX($B$13:B2546)-1</f>
        <v>-5.6292473429321865E-2</v>
      </c>
      <c r="L2546" s="12">
        <f t="shared" si="919"/>
        <v>43078</v>
      </c>
      <c r="M2546" s="13">
        <v>38563053.64083121</v>
      </c>
      <c r="N2546" s="14">
        <f t="shared" si="917"/>
        <v>0</v>
      </c>
      <c r="O2546" s="14">
        <f>M2546/MAX(M$13:$M2546)-1</f>
        <v>-2.4476268198498907E-2</v>
      </c>
    </row>
    <row r="2547" spans="1:15" x14ac:dyDescent="0.3">
      <c r="A2547" s="12">
        <f t="shared" si="918"/>
        <v>43079</v>
      </c>
      <c r="B2547" s="13">
        <v>2508331.5906665968</v>
      </c>
      <c r="C2547" s="14">
        <f t="shared" si="916"/>
        <v>0</v>
      </c>
      <c r="D2547" s="14">
        <f>B2547/MAX($B$13:B2547)-1</f>
        <v>-5.6292473429321865E-2</v>
      </c>
      <c r="L2547" s="12">
        <f t="shared" si="919"/>
        <v>43079</v>
      </c>
      <c r="M2547" s="13">
        <v>38563053.64083121</v>
      </c>
      <c r="N2547" s="14">
        <f t="shared" si="917"/>
        <v>0</v>
      </c>
      <c r="O2547" s="14">
        <f>M2547/MAX(M$13:$M2547)-1</f>
        <v>-2.4476268198498907E-2</v>
      </c>
    </row>
    <row r="2548" spans="1:15" x14ac:dyDescent="0.3">
      <c r="A2548" s="12">
        <f t="shared" si="918"/>
        <v>43080</v>
      </c>
      <c r="B2548" s="13">
        <v>2517035.1224135505</v>
      </c>
      <c r="C2548" s="14">
        <f t="shared" si="916"/>
        <v>3.4698489543165678E-3</v>
      </c>
      <c r="D2548" s="14">
        <f>B2548/MAX($B$13:B2548)-1</f>
        <v>-5.3017950855069884E-2</v>
      </c>
      <c r="L2548" s="12">
        <f t="shared" si="919"/>
        <v>43080</v>
      </c>
      <c r="M2548" s="13">
        <v>38216386.102612719</v>
      </c>
      <c r="N2548" s="14">
        <f t="shared" si="917"/>
        <v>-8.9896288153755721E-3</v>
      </c>
      <c r="O2548" s="14">
        <f>M2548/MAX(M$13:$M2548)-1</f>
        <v>-3.3245864447984386E-2</v>
      </c>
    </row>
    <row r="2549" spans="1:15" x14ac:dyDescent="0.3">
      <c r="A2549" s="12">
        <f t="shared" si="918"/>
        <v>43081</v>
      </c>
      <c r="B2549" s="13">
        <v>2516974.2111346722</v>
      </c>
      <c r="C2549" s="14">
        <f t="shared" si="916"/>
        <v>-2.419961419530825E-5</v>
      </c>
      <c r="D2549" s="14">
        <f>B2549/MAX($B$13:B2549)-1</f>
        <v>-5.3040867455309004E-2</v>
      </c>
      <c r="L2549" s="12">
        <f t="shared" si="919"/>
        <v>43081</v>
      </c>
      <c r="M2549" s="13">
        <v>38093699.107463248</v>
      </c>
      <c r="N2549" s="14">
        <f t="shared" si="917"/>
        <v>-3.2103243572024764E-3</v>
      </c>
      <c r="O2549" s="14">
        <f>M2549/MAX(M$13:$M2549)-1</f>
        <v>-3.6349458796773204E-2</v>
      </c>
    </row>
    <row r="2550" spans="1:15" x14ac:dyDescent="0.3">
      <c r="A2550" s="12">
        <f t="shared" si="918"/>
        <v>43082</v>
      </c>
      <c r="B2550" s="13">
        <v>2520721.9936467917</v>
      </c>
      <c r="C2550" s="14">
        <f t="shared" si="916"/>
        <v>1.489003143353651E-3</v>
      </c>
      <c r="D2550" s="14">
        <f>B2550/MAX($B$13:B2550)-1</f>
        <v>-5.1630842330322557E-2</v>
      </c>
      <c r="L2550" s="12">
        <f t="shared" si="919"/>
        <v>43082</v>
      </c>
      <c r="M2550" s="13">
        <v>38049954.820792638</v>
      </c>
      <c r="N2550" s="14">
        <f t="shared" si="917"/>
        <v>-1.1483339159897854E-3</v>
      </c>
      <c r="O2550" s="14">
        <f>M2550/MAX(M$13:$M2550)-1</f>
        <v>-3.7456051396398848E-2</v>
      </c>
    </row>
    <row r="2551" spans="1:15" x14ac:dyDescent="0.3">
      <c r="A2551" s="12">
        <f t="shared" si="918"/>
        <v>43083</v>
      </c>
      <c r="B2551" s="13">
        <v>2526119.8241205057</v>
      </c>
      <c r="C2551" s="14">
        <f t="shared" si="916"/>
        <v>2.1413827019871601E-3</v>
      </c>
      <c r="D2551" s="14">
        <f>B2551/MAX($B$13:B2551)-1</f>
        <v>-4.9600021020990481E-2</v>
      </c>
      <c r="L2551" s="12">
        <f t="shared" si="919"/>
        <v>43083</v>
      </c>
      <c r="M2551" s="13">
        <v>37952921.456622586</v>
      </c>
      <c r="N2551" s="14">
        <f t="shared" si="917"/>
        <v>-2.5501571454435989E-3</v>
      </c>
      <c r="O2551" s="14">
        <f>M2551/MAX(M$13:$M2551)-1</f>
        <v>-3.9910689724733883E-2</v>
      </c>
    </row>
    <row r="2552" spans="1:15" x14ac:dyDescent="0.3">
      <c r="A2552" s="12">
        <f t="shared" si="918"/>
        <v>43084</v>
      </c>
      <c r="B2552" s="13">
        <v>2513790.6991049075</v>
      </c>
      <c r="C2552" s="14">
        <f t="shared" si="916"/>
        <v>-4.8806572427302353E-3</v>
      </c>
      <c r="D2552" s="14">
        <f>B2552/MAX($B$13:B2552)-1</f>
        <v>-5.4238597561885094E-2</v>
      </c>
      <c r="L2552" s="12">
        <f t="shared" si="919"/>
        <v>43084</v>
      </c>
      <c r="M2552" s="13">
        <v>38247380.741336599</v>
      </c>
      <c r="N2552" s="14">
        <f t="shared" si="917"/>
        <v>7.7585406712512572E-3</v>
      </c>
      <c r="O2552" s="14">
        <f>M2552/MAX(M$13:$M2552)-1</f>
        <v>-3.2461797762929567E-2</v>
      </c>
    </row>
    <row r="2553" spans="1:15" x14ac:dyDescent="0.3">
      <c r="A2553" s="12">
        <f t="shared" si="918"/>
        <v>43085</v>
      </c>
      <c r="B2553" s="13">
        <v>2513790.6991049075</v>
      </c>
      <c r="C2553" s="14">
        <f t="shared" si="916"/>
        <v>0</v>
      </c>
      <c r="D2553" s="14">
        <f>B2553/MAX($B$13:B2553)-1</f>
        <v>-5.4238597561885094E-2</v>
      </c>
      <c r="L2553" s="12">
        <f t="shared" si="919"/>
        <v>43085</v>
      </c>
      <c r="M2553" s="13">
        <v>38247380.741336599</v>
      </c>
      <c r="N2553" s="14">
        <f t="shared" si="917"/>
        <v>0</v>
      </c>
      <c r="O2553" s="14">
        <f>M2553/MAX(M$13:$M2553)-1</f>
        <v>-3.2461797762929567E-2</v>
      </c>
    </row>
    <row r="2554" spans="1:15" x14ac:dyDescent="0.3">
      <c r="A2554" s="12">
        <f t="shared" si="918"/>
        <v>43086</v>
      </c>
      <c r="B2554" s="13">
        <v>2513790.6991049075</v>
      </c>
      <c r="C2554" s="14">
        <f t="shared" si="916"/>
        <v>0</v>
      </c>
      <c r="D2554" s="14">
        <f>B2554/MAX($B$13:B2554)-1</f>
        <v>-5.4238597561885094E-2</v>
      </c>
      <c r="L2554" s="12">
        <f t="shared" si="919"/>
        <v>43086</v>
      </c>
      <c r="M2554" s="13">
        <v>38247380.741336599</v>
      </c>
      <c r="N2554" s="14">
        <f t="shared" si="917"/>
        <v>0</v>
      </c>
      <c r="O2554" s="14">
        <f>M2554/MAX(M$13:$M2554)-1</f>
        <v>-3.2461797762929567E-2</v>
      </c>
    </row>
    <row r="2555" spans="1:15" x14ac:dyDescent="0.3">
      <c r="A2555" s="12">
        <f t="shared" si="918"/>
        <v>43087</v>
      </c>
      <c r="B2555" s="13">
        <v>2524521.4551619692</v>
      </c>
      <c r="C2555" s="14">
        <f t="shared" si="916"/>
        <v>4.2687547777475743E-3</v>
      </c>
      <c r="D2555" s="14">
        <f>B2555/MAX($B$13:B2555)-1</f>
        <v>-5.0201374056618064E-2</v>
      </c>
      <c r="L2555" s="12">
        <f t="shared" si="919"/>
        <v>43087</v>
      </c>
      <c r="M2555" s="13">
        <v>37282678.018515073</v>
      </c>
      <c r="N2555" s="14">
        <f t="shared" si="917"/>
        <v>-2.5222713402146879E-2</v>
      </c>
      <c r="O2555" s="14">
        <f>M2555/MAX(M$13:$M2555)-1</f>
        <v>-5.6865736543583623E-2</v>
      </c>
    </row>
    <row r="2556" spans="1:15" x14ac:dyDescent="0.3">
      <c r="A2556" s="12">
        <f t="shared" si="918"/>
        <v>43088</v>
      </c>
      <c r="B2556" s="13">
        <v>2534237.3455969277</v>
      </c>
      <c r="C2556" s="14">
        <f t="shared" si="916"/>
        <v>3.8486067983665162E-3</v>
      </c>
      <c r="D2556" s="14">
        <f>B2556/MAX($B$13:B2556)-1</f>
        <v>-4.6545972607733188E-2</v>
      </c>
      <c r="L2556" s="12">
        <f t="shared" si="919"/>
        <v>43088</v>
      </c>
      <c r="M2556" s="13">
        <v>37577361.446386732</v>
      </c>
      <c r="N2556" s="14">
        <f t="shared" si="917"/>
        <v>7.9040305990174531E-3</v>
      </c>
      <c r="O2556" s="14">
        <f>M2556/MAX(M$13:$M2556)-1</f>
        <v>-4.9411174466242325E-2</v>
      </c>
    </row>
    <row r="2557" spans="1:15" x14ac:dyDescent="0.3">
      <c r="A2557" s="12">
        <f t="shared" si="918"/>
        <v>43089</v>
      </c>
      <c r="B2557" s="13">
        <v>2536263.7195136035</v>
      </c>
      <c r="C2557" s="14">
        <f t="shared" si="916"/>
        <v>7.995991062939023E-4</v>
      </c>
      <c r="D2557" s="14">
        <f>B2557/MAX($B$13:B2557)-1</f>
        <v>-4.5783591619538044E-2</v>
      </c>
      <c r="L2557" s="12">
        <f t="shared" si="919"/>
        <v>43089</v>
      </c>
      <c r="M2557" s="13">
        <v>37599137.843997099</v>
      </c>
      <c r="N2557" s="14">
        <f t="shared" si="917"/>
        <v>5.7950842667420233E-4</v>
      </c>
      <c r="O2557" s="14">
        <f>M2557/MAX(M$13:$M2557)-1</f>
        <v>-4.8860300231543086E-2</v>
      </c>
    </row>
    <row r="2558" spans="1:15" x14ac:dyDescent="0.3">
      <c r="A2558" s="12">
        <f t="shared" si="918"/>
        <v>43090</v>
      </c>
      <c r="B2558" s="13">
        <v>2542590.1287297755</v>
      </c>
      <c r="C2558" s="14">
        <f t="shared" si="916"/>
        <v>2.4943814665241426E-3</v>
      </c>
      <c r="D2558" s="14">
        <f>B2558/MAX($B$13:B2558)-1</f>
        <v>-4.340341189542074E-2</v>
      </c>
      <c r="L2558" s="12">
        <f t="shared" si="919"/>
        <v>43090</v>
      </c>
      <c r="M2558" s="13">
        <v>37437496.306062222</v>
      </c>
      <c r="N2558" s="14">
        <f t="shared" si="917"/>
        <v>-4.2990756491689819E-3</v>
      </c>
      <c r="O2558" s="14">
        <f>M2558/MAX(M$13:$M2558)-1</f>
        <v>-5.2949321753775536E-2</v>
      </c>
    </row>
    <row r="2559" spans="1:15" x14ac:dyDescent="0.3">
      <c r="A2559" s="12">
        <f t="shared" si="918"/>
        <v>43091</v>
      </c>
      <c r="B2559" s="13">
        <v>2545742.4183441461</v>
      </c>
      <c r="C2559" s="14">
        <f t="shared" si="916"/>
        <v>1.239794640414793E-3</v>
      </c>
      <c r="D2559" s="14">
        <f>B2559/MAX($B$13:B2559)-1</f>
        <v>-4.2217428572449589E-2</v>
      </c>
      <c r="L2559" s="12">
        <f t="shared" si="919"/>
        <v>43091</v>
      </c>
      <c r="M2559" s="13">
        <v>37288240.235884517</v>
      </c>
      <c r="N2559" s="14">
        <f t="shared" si="917"/>
        <v>-3.9868069423631969E-3</v>
      </c>
      <c r="O2559" s="14">
        <f>M2559/MAX(M$13:$M2559)-1</f>
        <v>-5.6725029972577334E-2</v>
      </c>
    </row>
    <row r="2560" spans="1:15" x14ac:dyDescent="0.3">
      <c r="A2560" s="12">
        <f t="shared" si="918"/>
        <v>43092</v>
      </c>
      <c r="B2560" s="13">
        <v>2545742.4183441461</v>
      </c>
      <c r="C2560" s="14">
        <f t="shared" si="916"/>
        <v>0</v>
      </c>
      <c r="D2560" s="14">
        <f>B2560/MAX($B$13:B2560)-1</f>
        <v>-4.2217428572449589E-2</v>
      </c>
      <c r="L2560" s="12">
        <f t="shared" si="919"/>
        <v>43092</v>
      </c>
      <c r="M2560" s="13">
        <v>37288240.235884517</v>
      </c>
      <c r="N2560" s="14">
        <f t="shared" si="917"/>
        <v>0</v>
      </c>
      <c r="O2560" s="14">
        <f>M2560/MAX(M$13:$M2560)-1</f>
        <v>-5.6725029972577334E-2</v>
      </c>
    </row>
    <row r="2561" spans="1:15" x14ac:dyDescent="0.3">
      <c r="A2561" s="12">
        <f t="shared" si="918"/>
        <v>43093</v>
      </c>
      <c r="B2561" s="13">
        <v>2545742.4183441461</v>
      </c>
      <c r="C2561" s="14">
        <f t="shared" si="916"/>
        <v>0</v>
      </c>
      <c r="D2561" s="14">
        <f>B2561/MAX($B$13:B2561)-1</f>
        <v>-4.2217428572449589E-2</v>
      </c>
      <c r="L2561" s="12">
        <f t="shared" si="919"/>
        <v>43093</v>
      </c>
      <c r="M2561" s="13">
        <v>37288240.235884517</v>
      </c>
      <c r="N2561" s="14">
        <f t="shared" si="917"/>
        <v>0</v>
      </c>
      <c r="O2561" s="14">
        <f>M2561/MAX(M$13:$M2561)-1</f>
        <v>-5.6725029972577334E-2</v>
      </c>
    </row>
    <row r="2562" spans="1:15" x14ac:dyDescent="0.3">
      <c r="A2562" s="12">
        <f t="shared" si="918"/>
        <v>43094</v>
      </c>
      <c r="B2562" s="13">
        <v>2545742.4183441461</v>
      </c>
      <c r="C2562" s="14">
        <f t="shared" si="916"/>
        <v>0</v>
      </c>
      <c r="D2562" s="14">
        <f>B2562/MAX($B$13:B2562)-1</f>
        <v>-4.2217428572449589E-2</v>
      </c>
      <c r="L2562" s="12">
        <f t="shared" si="919"/>
        <v>43094</v>
      </c>
      <c r="M2562" s="13">
        <v>37288240.235884517</v>
      </c>
      <c r="N2562" s="14">
        <f t="shared" si="917"/>
        <v>0</v>
      </c>
      <c r="O2562" s="14">
        <f>M2562/MAX(M$13:$M2562)-1</f>
        <v>-5.6725029972577334E-2</v>
      </c>
    </row>
    <row r="2563" spans="1:15" x14ac:dyDescent="0.3">
      <c r="A2563" s="12">
        <f t="shared" si="918"/>
        <v>43095</v>
      </c>
      <c r="B2563" s="13">
        <v>2554167.2583455225</v>
      </c>
      <c r="C2563" s="14">
        <f t="shared" si="916"/>
        <v>3.3093843040319371E-3</v>
      </c>
      <c r="D2563" s="14">
        <f>B2563/MAX($B$13:B2563)-1</f>
        <v>-3.9047757963892038E-2</v>
      </c>
      <c r="L2563" s="12">
        <f t="shared" si="919"/>
        <v>43095</v>
      </c>
      <c r="M2563" s="13">
        <v>37147682.802143872</v>
      </c>
      <c r="N2563" s="14">
        <f t="shared" si="917"/>
        <v>-3.769484235552123E-3</v>
      </c>
      <c r="O2563" s="14">
        <f>M2563/MAX(M$13:$M2563)-1</f>
        <v>-6.0280690101886636E-2</v>
      </c>
    </row>
    <row r="2564" spans="1:15" x14ac:dyDescent="0.3">
      <c r="A2564" s="12">
        <f t="shared" si="918"/>
        <v>43096</v>
      </c>
      <c r="B2564" s="13">
        <v>2554406.8794325525</v>
      </c>
      <c r="C2564" s="14">
        <f t="shared" si="916"/>
        <v>9.3815738279046101E-5</v>
      </c>
      <c r="D2564" s="14">
        <f>B2564/MAX($B$13:B2564)-1</f>
        <v>-3.8957605519854388E-2</v>
      </c>
      <c r="L2564" s="12">
        <f t="shared" si="919"/>
        <v>43096</v>
      </c>
      <c r="M2564" s="13">
        <v>37205304.310562812</v>
      </c>
      <c r="N2564" s="14">
        <f t="shared" si="917"/>
        <v>1.5511467761217812E-3</v>
      </c>
      <c r="O2564" s="14">
        <f>M2564/MAX(M$13:$M2564)-1</f>
        <v>-5.8823047523878791E-2</v>
      </c>
    </row>
    <row r="2565" spans="1:15" x14ac:dyDescent="0.3">
      <c r="A2565" s="12">
        <f t="shared" si="918"/>
        <v>43097</v>
      </c>
      <c r="B2565" s="13">
        <v>2551870.3857719149</v>
      </c>
      <c r="C2565" s="14">
        <f t="shared" si="916"/>
        <v>-9.9298732753216878E-4</v>
      </c>
      <c r="D2565" s="14">
        <f>B2565/MAX($B$13:B2565)-1</f>
        <v>-3.9911908438794441E-2</v>
      </c>
      <c r="L2565" s="12">
        <f t="shared" si="919"/>
        <v>43097</v>
      </c>
      <c r="M2565" s="13">
        <v>37294559.521934718</v>
      </c>
      <c r="N2565" s="14">
        <f t="shared" si="917"/>
        <v>2.3989915692361752E-3</v>
      </c>
      <c r="O2565" s="14">
        <f>M2565/MAX(M$13:$M2565)-1</f>
        <v>-5.6565171949729209E-2</v>
      </c>
    </row>
    <row r="2566" spans="1:15" x14ac:dyDescent="0.3">
      <c r="A2566" s="12">
        <f t="shared" si="918"/>
        <v>43098</v>
      </c>
      <c r="B2566" s="13">
        <v>2551870.3857719149</v>
      </c>
      <c r="C2566" s="14">
        <f t="shared" si="916"/>
        <v>0</v>
      </c>
      <c r="D2566" s="14">
        <f>B2566/MAX($B$13:B2566)-1</f>
        <v>-3.9911908438794441E-2</v>
      </c>
      <c r="L2566" s="12">
        <f t="shared" si="919"/>
        <v>43098</v>
      </c>
      <c r="M2566" s="13">
        <v>37375724.778779857</v>
      </c>
      <c r="N2566" s="14">
        <f t="shared" si="917"/>
        <v>2.1763296814754085E-3</v>
      </c>
      <c r="O2566" s="14">
        <f>M2566/MAX(M$13:$M2566)-1</f>
        <v>-5.4511946730905647E-2</v>
      </c>
    </row>
    <row r="2567" spans="1:15" x14ac:dyDescent="0.3">
      <c r="A2567" s="12">
        <f t="shared" si="918"/>
        <v>43099</v>
      </c>
      <c r="B2567" s="13">
        <v>2551870.3857719149</v>
      </c>
      <c r="C2567" s="14">
        <f t="shared" si="916"/>
        <v>0</v>
      </c>
      <c r="D2567" s="14">
        <f>B2567/MAX($B$13:B2567)-1</f>
        <v>-3.9911908438794441E-2</v>
      </c>
      <c r="L2567" s="12">
        <f t="shared" si="919"/>
        <v>43099</v>
      </c>
      <c r="M2567" s="13">
        <v>37375724.778779857</v>
      </c>
      <c r="N2567" s="14">
        <f t="shared" si="917"/>
        <v>0</v>
      </c>
      <c r="O2567" s="14">
        <f>M2567/MAX(M$13:$M2567)-1</f>
        <v>-5.4511946730905647E-2</v>
      </c>
    </row>
    <row r="2568" spans="1:15" x14ac:dyDescent="0.3">
      <c r="A2568" s="12">
        <f t="shared" si="918"/>
        <v>43100</v>
      </c>
      <c r="B2568" s="13">
        <v>2551870.3857719149</v>
      </c>
      <c r="C2568" s="14">
        <f t="shared" si="916"/>
        <v>0</v>
      </c>
      <c r="D2568" s="14">
        <f>B2568/MAX($B$13:B2568)-1</f>
        <v>-3.9911908438794441E-2</v>
      </c>
      <c r="L2568" s="12">
        <f t="shared" si="919"/>
        <v>43100</v>
      </c>
      <c r="M2568" s="13">
        <v>37375724.778779857</v>
      </c>
      <c r="N2568" s="14">
        <f t="shared" si="917"/>
        <v>0</v>
      </c>
      <c r="O2568" s="14">
        <f>M2568/MAX(M$13:$M2568)-1</f>
        <v>-5.4511946730905647E-2</v>
      </c>
    </row>
    <row r="2569" spans="1:15" x14ac:dyDescent="0.3">
      <c r="A2569" s="12">
        <f t="shared" si="918"/>
        <v>43101</v>
      </c>
      <c r="B2569" s="13">
        <v>2556542.6805706341</v>
      </c>
      <c r="C2569" s="14">
        <f t="shared" si="916"/>
        <v>1.8309295114555812E-3</v>
      </c>
      <c r="D2569" s="14">
        <f>B2569/MAX($B$13:B2569)-1</f>
        <v>-3.8154054818357985E-2</v>
      </c>
      <c r="L2569" s="12">
        <f t="shared" si="919"/>
        <v>43101</v>
      </c>
      <c r="M2569" s="13">
        <v>37170129.702916235</v>
      </c>
      <c r="N2569" s="14">
        <f t="shared" si="917"/>
        <v>-5.5007649237707179E-3</v>
      </c>
      <c r="O2569" s="14">
        <f>M2569/MAX(M$13:$M2569)-1</f>
        <v>-5.9712854250172587E-2</v>
      </c>
    </row>
    <row r="2570" spans="1:15" x14ac:dyDescent="0.3">
      <c r="A2570" s="12">
        <f t="shared" si="918"/>
        <v>43102</v>
      </c>
      <c r="B2570" s="13">
        <v>2552170.5285877637</v>
      </c>
      <c r="C2570" s="14">
        <f t="shared" si="916"/>
        <v>-1.7101814947577676E-3</v>
      </c>
      <c r="D2570" s="14">
        <f>B2570/MAX($B$13:B2570)-1</f>
        <v>-3.9798985954615396E-2</v>
      </c>
      <c r="L2570" s="12">
        <f t="shared" si="919"/>
        <v>43102</v>
      </c>
      <c r="M2570" s="13">
        <v>37329187.390959516</v>
      </c>
      <c r="N2570" s="14">
        <f t="shared" si="917"/>
        <v>4.2791803341704071E-3</v>
      </c>
      <c r="O2570" s="14">
        <f>M2570/MAX(M$13:$M2570)-1</f>
        <v>-5.5689195987606799E-2</v>
      </c>
    </row>
    <row r="2571" spans="1:15" x14ac:dyDescent="0.3">
      <c r="A2571" s="12">
        <f t="shared" si="918"/>
        <v>43103</v>
      </c>
      <c r="B2571" s="13">
        <v>2544225.5398536366</v>
      </c>
      <c r="C2571" s="14">
        <f t="shared" si="916"/>
        <v>-3.113032081960232E-3</v>
      </c>
      <c r="D2571" s="14">
        <f>B2571/MAX($B$13:B2571)-1</f>
        <v>-4.2788122516469462E-2</v>
      </c>
      <c r="L2571" s="12">
        <f t="shared" si="919"/>
        <v>43103</v>
      </c>
      <c r="M2571" s="13">
        <v>36978325.503918551</v>
      </c>
      <c r="N2571" s="14">
        <f t="shared" si="917"/>
        <v>-9.3991300524783883E-3</v>
      </c>
      <c r="O2571" s="14">
        <f>M2571/MAX(M$13:$M2571)-1</f>
        <v>-6.456489604447968E-2</v>
      </c>
    </row>
    <row r="2572" spans="1:15" x14ac:dyDescent="0.3">
      <c r="A2572" s="12">
        <f t="shared" si="918"/>
        <v>43104</v>
      </c>
      <c r="B2572" s="13">
        <v>2540196.8211317528</v>
      </c>
      <c r="C2572" s="14">
        <f t="shared" si="916"/>
        <v>-1.5834754658250461E-3</v>
      </c>
      <c r="D2572" s="14">
        <f>B2572/MAX($B$13:B2572)-1</f>
        <v>-4.4303844040060936E-2</v>
      </c>
      <c r="L2572" s="12">
        <f t="shared" si="919"/>
        <v>43104</v>
      </c>
      <c r="M2572" s="13">
        <v>36817928.284134306</v>
      </c>
      <c r="N2572" s="14">
        <f t="shared" si="917"/>
        <v>-4.3376009486219003E-3</v>
      </c>
      <c r="O2572" s="14">
        <f>M2572/MAX(M$13:$M2572)-1</f>
        <v>-6.8622440238771287E-2</v>
      </c>
    </row>
    <row r="2573" spans="1:15" x14ac:dyDescent="0.3">
      <c r="A2573" s="12">
        <f t="shared" si="918"/>
        <v>43105</v>
      </c>
      <c r="B2573" s="13">
        <v>2536271.4868111727</v>
      </c>
      <c r="C2573" s="14">
        <f t="shared" si="916"/>
        <v>-1.5452874706107789E-3</v>
      </c>
      <c r="D2573" s="14">
        <f>B2573/MAX($B$13:B2573)-1</f>
        <v>-4.5780669335576674E-2</v>
      </c>
      <c r="L2573" s="12">
        <f t="shared" si="919"/>
        <v>43105</v>
      </c>
      <c r="M2573" s="13">
        <v>37091610.858570412</v>
      </c>
      <c r="N2573" s="14">
        <f t="shared" si="917"/>
        <v>7.4334050608175772E-3</v>
      </c>
      <c r="O2573" s="14">
        <f>M2573/MAX(M$13:$M2573)-1</f>
        <v>-6.1699133572510223E-2</v>
      </c>
    </row>
    <row r="2574" spans="1:15" x14ac:dyDescent="0.3">
      <c r="A2574" s="12">
        <f t="shared" si="918"/>
        <v>43106</v>
      </c>
      <c r="B2574" s="13">
        <v>2536271.4868111727</v>
      </c>
      <c r="C2574" s="14">
        <f t="shared" ref="C2574:C2637" si="920">B2574/B2573-1</f>
        <v>0</v>
      </c>
      <c r="D2574" s="14">
        <f>B2574/MAX($B$13:B2574)-1</f>
        <v>-4.5780669335576674E-2</v>
      </c>
      <c r="L2574" s="12">
        <f t="shared" si="919"/>
        <v>43106</v>
      </c>
      <c r="M2574" s="13">
        <v>37091610.858570412</v>
      </c>
      <c r="N2574" s="14">
        <f t="shared" si="917"/>
        <v>0</v>
      </c>
      <c r="O2574" s="14">
        <f>M2574/MAX(M$13:$M2574)-1</f>
        <v>-6.1699133572510223E-2</v>
      </c>
    </row>
    <row r="2575" spans="1:15" x14ac:dyDescent="0.3">
      <c r="A2575" s="12">
        <f t="shared" si="918"/>
        <v>43107</v>
      </c>
      <c r="B2575" s="13">
        <v>2536271.4868111727</v>
      </c>
      <c r="C2575" s="14">
        <f t="shared" si="920"/>
        <v>0</v>
      </c>
      <c r="D2575" s="14">
        <f>B2575/MAX($B$13:B2575)-1</f>
        <v>-4.5780669335576674E-2</v>
      </c>
      <c r="L2575" s="12">
        <f t="shared" si="919"/>
        <v>43107</v>
      </c>
      <c r="M2575" s="13">
        <v>37091610.858570412</v>
      </c>
      <c r="N2575" s="14">
        <f t="shared" ref="N2575:N2638" si="921">M2575/M2574-1</f>
        <v>0</v>
      </c>
      <c r="O2575" s="14">
        <f>M2575/MAX(M$13:$M2575)-1</f>
        <v>-6.1699133572510223E-2</v>
      </c>
    </row>
    <row r="2576" spans="1:15" x14ac:dyDescent="0.3">
      <c r="A2576" s="12">
        <f t="shared" ref="A2576:A2639" si="922">A2575+1</f>
        <v>43108</v>
      </c>
      <c r="B2576" s="13">
        <v>2533578.6270619687</v>
      </c>
      <c r="C2576" s="14">
        <f t="shared" si="920"/>
        <v>-1.0617395508355498E-3</v>
      </c>
      <c r="D2576" s="14">
        <f>B2576/MAX($B$13:B2576)-1</f>
        <v>-4.679380173911496E-2</v>
      </c>
      <c r="L2576" s="12">
        <f t="shared" ref="L2576:L2639" si="923">L2575+1</f>
        <v>43108</v>
      </c>
      <c r="M2576" s="13">
        <v>37196748.70047991</v>
      </c>
      <c r="N2576" s="14">
        <f t="shared" si="921"/>
        <v>2.8345450487547996E-3</v>
      </c>
      <c r="O2576" s="14">
        <f>M2576/MAX(M$13:$M2576)-1</f>
        <v>-5.9039477497335846E-2</v>
      </c>
    </row>
    <row r="2577" spans="1:15" x14ac:dyDescent="0.3">
      <c r="A2577" s="12">
        <f t="shared" si="922"/>
        <v>43109</v>
      </c>
      <c r="B2577" s="13">
        <v>2531058.9700412201</v>
      </c>
      <c r="C2577" s="14">
        <f t="shared" si="920"/>
        <v>-9.9450516113264165E-4</v>
      </c>
      <c r="D2577" s="14">
        <f>B2577/MAX($B$13:B2577)-1</f>
        <v>-4.7741770222909152E-2</v>
      </c>
      <c r="L2577" s="12">
        <f t="shared" si="923"/>
        <v>43109</v>
      </c>
      <c r="M2577" s="13">
        <v>36977429.010746822</v>
      </c>
      <c r="N2577" s="14">
        <f t="shared" si="921"/>
        <v>-5.8962059157137148E-3</v>
      </c>
      <c r="O2577" s="14">
        <f>M2577/MAX(M$13:$M2577)-1</f>
        <v>-6.4587574496569267E-2</v>
      </c>
    </row>
    <row r="2578" spans="1:15" x14ac:dyDescent="0.3">
      <c r="A2578" s="12">
        <f t="shared" si="922"/>
        <v>43110</v>
      </c>
      <c r="B2578" s="13">
        <v>2525079.45642565</v>
      </c>
      <c r="C2578" s="14">
        <f t="shared" si="920"/>
        <v>-2.3624552751817518E-3</v>
      </c>
      <c r="D2578" s="14">
        <f>B2578/MAX($B$13:B2578)-1</f>
        <v>-4.9991437701181307E-2</v>
      </c>
      <c r="L2578" s="12">
        <f t="shared" si="923"/>
        <v>43110</v>
      </c>
      <c r="M2578" s="13">
        <v>37223090.520993359</v>
      </c>
      <c r="N2578" s="14">
        <f t="shared" si="921"/>
        <v>6.6435530219026706E-3</v>
      </c>
      <c r="O2578" s="14">
        <f>M2578/MAX(M$13:$M2578)-1</f>
        <v>-5.8373112450390674E-2</v>
      </c>
    </row>
    <row r="2579" spans="1:15" x14ac:dyDescent="0.3">
      <c r="A2579" s="12">
        <f t="shared" si="922"/>
        <v>43111</v>
      </c>
      <c r="B2579" s="13">
        <v>2524565.9076957284</v>
      </c>
      <c r="C2579" s="14">
        <f t="shared" si="920"/>
        <v>-2.0337923569690997E-4</v>
      </c>
      <c r="D2579" s="14">
        <f>B2579/MAX($B$13:B2579)-1</f>
        <v>-5.0184649716487062E-2</v>
      </c>
      <c r="L2579" s="12">
        <f t="shared" si="923"/>
        <v>43111</v>
      </c>
      <c r="M2579" s="13">
        <v>37150164.266622603</v>
      </c>
      <c r="N2579" s="14">
        <f t="shared" si="921"/>
        <v>-1.9591671016576662E-3</v>
      </c>
      <c r="O2579" s="14">
        <f>M2579/MAX(M$13:$M2579)-1</f>
        <v>-6.0217916870514143E-2</v>
      </c>
    </row>
    <row r="2580" spans="1:15" x14ac:dyDescent="0.3">
      <c r="A2580" s="12">
        <f t="shared" si="922"/>
        <v>43112</v>
      </c>
      <c r="B2580" s="13">
        <v>2527255.6619852846</v>
      </c>
      <c r="C2580" s="14">
        <f t="shared" si="920"/>
        <v>1.0654323903198648E-3</v>
      </c>
      <c r="D2580" s="14">
        <f>B2580/MAX($B$13:B2580)-1</f>
        <v>-4.9172685677472017E-2</v>
      </c>
      <c r="L2580" s="12">
        <f t="shared" si="923"/>
        <v>43112</v>
      </c>
      <c r="M2580" s="13">
        <v>36635971.124455415</v>
      </c>
      <c r="N2580" s="14">
        <f t="shared" si="921"/>
        <v>-1.384093858850477E-2</v>
      </c>
      <c r="O2580" s="14">
        <f>M2580/MAX(M$13:$M2580)-1</f>
        <v>-7.3225382969686503E-2</v>
      </c>
    </row>
    <row r="2581" spans="1:15" x14ac:dyDescent="0.3">
      <c r="A2581" s="12">
        <f t="shared" si="922"/>
        <v>43113</v>
      </c>
      <c r="B2581" s="13">
        <v>2527255.6619852846</v>
      </c>
      <c r="C2581" s="14">
        <f t="shared" si="920"/>
        <v>0</v>
      </c>
      <c r="D2581" s="14">
        <f>B2581/MAX($B$13:B2581)-1</f>
        <v>-4.9172685677472017E-2</v>
      </c>
      <c r="L2581" s="12">
        <f t="shared" si="923"/>
        <v>43113</v>
      </c>
      <c r="M2581" s="13">
        <v>36635971.124455415</v>
      </c>
      <c r="N2581" s="14">
        <f t="shared" si="921"/>
        <v>0</v>
      </c>
      <c r="O2581" s="14">
        <f>M2581/MAX(M$13:$M2581)-1</f>
        <v>-7.3225382969686503E-2</v>
      </c>
    </row>
    <row r="2582" spans="1:15" x14ac:dyDescent="0.3">
      <c r="A2582" s="12">
        <f t="shared" si="922"/>
        <v>43114</v>
      </c>
      <c r="B2582" s="13">
        <v>2527255.6619852846</v>
      </c>
      <c r="C2582" s="14">
        <f t="shared" si="920"/>
        <v>0</v>
      </c>
      <c r="D2582" s="14">
        <f>B2582/MAX($B$13:B2582)-1</f>
        <v>-4.9172685677472017E-2</v>
      </c>
      <c r="L2582" s="12">
        <f t="shared" si="923"/>
        <v>43114</v>
      </c>
      <c r="M2582" s="13">
        <v>36635971.124455415</v>
      </c>
      <c r="N2582" s="14">
        <f t="shared" si="921"/>
        <v>0</v>
      </c>
      <c r="O2582" s="14">
        <f>M2582/MAX(M$13:$M2582)-1</f>
        <v>-7.3225382969686503E-2</v>
      </c>
    </row>
    <row r="2583" spans="1:15" x14ac:dyDescent="0.3">
      <c r="A2583" s="12">
        <f t="shared" si="922"/>
        <v>43115</v>
      </c>
      <c r="B2583" s="13">
        <v>2564601.9855250078</v>
      </c>
      <c r="C2583" s="14">
        <f t="shared" si="920"/>
        <v>1.4777422047750344E-2</v>
      </c>
      <c r="D2583" s="14">
        <f>B2583/MAX($B$13:B2583)-1</f>
        <v>-3.5121909159199105E-2</v>
      </c>
      <c r="L2583" s="12">
        <f t="shared" si="923"/>
        <v>43115</v>
      </c>
      <c r="M2583" s="13">
        <v>36521132.059952818</v>
      </c>
      <c r="N2583" s="14">
        <f t="shared" si="921"/>
        <v>-3.134598619277229E-3</v>
      </c>
      <c r="O2583" s="14">
        <f>M2583/MAX(M$13:$M2583)-1</f>
        <v>-7.6130449404610778E-2</v>
      </c>
    </row>
    <row r="2584" spans="1:15" x14ac:dyDescent="0.3">
      <c r="A2584" s="12">
        <f t="shared" si="922"/>
        <v>43116</v>
      </c>
      <c r="B2584" s="13">
        <v>2543962.4758799188</v>
      </c>
      <c r="C2584" s="14">
        <f t="shared" si="920"/>
        <v>-8.0478412484984441E-3</v>
      </c>
      <c r="D2584" s="14">
        <f>B2584/MAX($B$13:B2584)-1</f>
        <v>-4.288709485844E-2</v>
      </c>
      <c r="L2584" s="12">
        <f t="shared" si="923"/>
        <v>43116</v>
      </c>
      <c r="M2584" s="13">
        <v>36738469.716035269</v>
      </c>
      <c r="N2584" s="14">
        <f t="shared" si="921"/>
        <v>5.9510109304845571E-3</v>
      </c>
      <c r="O2584" s="14">
        <f>M2584/MAX(M$13:$M2584)-1</f>
        <v>-7.0632491610675752E-2</v>
      </c>
    </row>
    <row r="2585" spans="1:15" x14ac:dyDescent="0.3">
      <c r="A2585" s="12">
        <f t="shared" si="922"/>
        <v>43117</v>
      </c>
      <c r="B2585" s="13">
        <v>2588336.5529399435</v>
      </c>
      <c r="C2585" s="14">
        <f t="shared" si="920"/>
        <v>1.7442897637346855E-2</v>
      </c>
      <c r="D2585" s="14">
        <f>B2585/MAX($B$13:B2585)-1</f>
        <v>-2.6192272426672214E-2</v>
      </c>
      <c r="L2585" s="12">
        <f t="shared" si="923"/>
        <v>43117</v>
      </c>
      <c r="M2585" s="13">
        <v>36994786.702508226</v>
      </c>
      <c r="N2585" s="14">
        <f t="shared" si="921"/>
        <v>6.9768008426622785E-3</v>
      </c>
      <c r="O2585" s="14">
        <f>M2585/MAX(M$13:$M2585)-1</f>
        <v>-6.4148479595002139E-2</v>
      </c>
    </row>
    <row r="2586" spans="1:15" x14ac:dyDescent="0.3">
      <c r="A2586" s="12">
        <f t="shared" si="922"/>
        <v>43118</v>
      </c>
      <c r="B2586" s="13">
        <v>2604182.3233008385</v>
      </c>
      <c r="C2586" s="14">
        <f t="shared" si="920"/>
        <v>6.121989948678408E-3</v>
      </c>
      <c r="D2586" s="14">
        <f>B2586/MAX($B$13:B2586)-1</f>
        <v>-2.0230631306523028E-2</v>
      </c>
      <c r="L2586" s="12">
        <f t="shared" si="923"/>
        <v>43118</v>
      </c>
      <c r="M2586" s="13">
        <v>36494151.575988173</v>
      </c>
      <c r="N2586" s="14">
        <f t="shared" si="921"/>
        <v>-1.3532585835563382E-2</v>
      </c>
      <c r="O2586" s="14">
        <f>M2586/MAX(M$13:$M2586)-1</f>
        <v>-7.6812970624225319E-2</v>
      </c>
    </row>
    <row r="2587" spans="1:15" x14ac:dyDescent="0.3">
      <c r="A2587" s="12">
        <f t="shared" si="922"/>
        <v>43119</v>
      </c>
      <c r="B2587" s="13">
        <v>2672670.7189887846</v>
      </c>
      <c r="C2587" s="14">
        <f t="shared" si="920"/>
        <v>2.6299385828383981E-2</v>
      </c>
      <c r="D2587" s="14">
        <f>B2587/MAX($B$13:B2587)-1</f>
        <v>0</v>
      </c>
      <c r="L2587" s="12">
        <f t="shared" si="923"/>
        <v>43119</v>
      </c>
      <c r="M2587" s="13">
        <v>36151199.286658324</v>
      </c>
      <c r="N2587" s="14">
        <f t="shared" si="921"/>
        <v>-9.3974588946328375E-3</v>
      </c>
      <c r="O2587" s="14">
        <f>M2587/MAX(M$13:$M2587)-1</f>
        <v>-8.5488582784842393E-2</v>
      </c>
    </row>
    <row r="2588" spans="1:15" x14ac:dyDescent="0.3">
      <c r="A2588" s="12">
        <f t="shared" si="922"/>
        <v>43120</v>
      </c>
      <c r="B2588" s="13">
        <v>2672670.7189887846</v>
      </c>
      <c r="C2588" s="14">
        <f t="shared" si="920"/>
        <v>0</v>
      </c>
      <c r="D2588" s="14">
        <f>B2588/MAX($B$13:B2588)-1</f>
        <v>0</v>
      </c>
      <c r="L2588" s="12">
        <f t="shared" si="923"/>
        <v>43120</v>
      </c>
      <c r="M2588" s="13">
        <v>36151199.286658324</v>
      </c>
      <c r="N2588" s="14">
        <f t="shared" si="921"/>
        <v>0</v>
      </c>
      <c r="O2588" s="14">
        <f>M2588/MAX(M$13:$M2588)-1</f>
        <v>-8.5488582784842393E-2</v>
      </c>
    </row>
    <row r="2589" spans="1:15" x14ac:dyDescent="0.3">
      <c r="A2589" s="12">
        <f t="shared" si="922"/>
        <v>43121</v>
      </c>
      <c r="B2589" s="13">
        <v>2672670.7189887846</v>
      </c>
      <c r="C2589" s="14">
        <f t="shared" si="920"/>
        <v>0</v>
      </c>
      <c r="D2589" s="14">
        <f>B2589/MAX($B$13:B2589)-1</f>
        <v>0</v>
      </c>
      <c r="L2589" s="12">
        <f t="shared" si="923"/>
        <v>43121</v>
      </c>
      <c r="M2589" s="13">
        <v>36151199.286658324</v>
      </c>
      <c r="N2589" s="14">
        <f t="shared" si="921"/>
        <v>0</v>
      </c>
      <c r="O2589" s="14">
        <f>M2589/MAX(M$13:$M2589)-1</f>
        <v>-8.5488582784842393E-2</v>
      </c>
    </row>
    <row r="2590" spans="1:15" x14ac:dyDescent="0.3">
      <c r="A2590" s="12">
        <f t="shared" si="922"/>
        <v>43122</v>
      </c>
      <c r="B2590" s="13">
        <v>2680489.5191841922</v>
      </c>
      <c r="C2590" s="14">
        <f t="shared" si="920"/>
        <v>2.9254633351787351E-3</v>
      </c>
      <c r="D2590" s="14">
        <f>B2590/MAX($B$13:B2590)-1</f>
        <v>0</v>
      </c>
      <c r="L2590" s="12">
        <f t="shared" si="923"/>
        <v>43122</v>
      </c>
      <c r="M2590" s="13">
        <v>36411631.716657251</v>
      </c>
      <c r="N2590" s="14">
        <f t="shared" si="921"/>
        <v>7.2039776034495961E-3</v>
      </c>
      <c r="O2590" s="14">
        <f>M2590/MAX(M$13:$M2590)-1</f>
        <v>-7.8900463017125499E-2</v>
      </c>
    </row>
    <row r="2591" spans="1:15" x14ac:dyDescent="0.3">
      <c r="A2591" s="12">
        <f t="shared" si="922"/>
        <v>43123</v>
      </c>
      <c r="B2591" s="13">
        <v>2730873.0640729005</v>
      </c>
      <c r="C2591" s="14">
        <f t="shared" si="920"/>
        <v>1.8796396899937395E-2</v>
      </c>
      <c r="D2591" s="14">
        <f>B2591/MAX($B$13:B2591)-1</f>
        <v>0</v>
      </c>
      <c r="L2591" s="12">
        <f t="shared" si="923"/>
        <v>43123</v>
      </c>
      <c r="M2591" s="13">
        <v>36975176.324552521</v>
      </c>
      <c r="N2591" s="14">
        <f t="shared" si="921"/>
        <v>1.5477048990294673E-2</v>
      </c>
      <c r="O2591" s="14">
        <f>M2591/MAX(M$13:$M2591)-1</f>
        <v>-6.4644560358303904E-2</v>
      </c>
    </row>
    <row r="2592" spans="1:15" x14ac:dyDescent="0.3">
      <c r="A2592" s="12">
        <f t="shared" si="922"/>
        <v>43124</v>
      </c>
      <c r="B2592" s="13">
        <v>2727397.2488660733</v>
      </c>
      <c r="C2592" s="14">
        <f t="shared" si="920"/>
        <v>-1.2727853420045898E-3</v>
      </c>
      <c r="D2592" s="14">
        <f>B2592/MAX($B$13:B2592)-1</f>
        <v>-1.2727853420045898E-3</v>
      </c>
      <c r="L2592" s="12">
        <f t="shared" si="923"/>
        <v>43124</v>
      </c>
      <c r="M2592" s="13">
        <v>37021612.292412847</v>
      </c>
      <c r="N2592" s="14">
        <f t="shared" si="921"/>
        <v>1.2558687334640606E-3</v>
      </c>
      <c r="O2592" s="14">
        <f>M2592/MAX(M$13:$M2592)-1</f>
        <v>-6.3469876706982342E-2</v>
      </c>
    </row>
    <row r="2593" spans="1:15" x14ac:dyDescent="0.3">
      <c r="A2593" s="12">
        <f t="shared" si="922"/>
        <v>43125</v>
      </c>
      <c r="B2593" s="13">
        <v>2731354.4239193872</v>
      </c>
      <c r="C2593" s="14">
        <f t="shared" si="920"/>
        <v>1.4508979412364287E-3</v>
      </c>
      <c r="D2593" s="14">
        <f>B2593/MAX($B$13:B2593)-1</f>
        <v>0</v>
      </c>
      <c r="L2593" s="12">
        <f t="shared" si="923"/>
        <v>43125</v>
      </c>
      <c r="M2593" s="13">
        <v>37103108.213487111</v>
      </c>
      <c r="N2593" s="14">
        <f t="shared" si="921"/>
        <v>2.2013066430108807E-3</v>
      </c>
      <c r="O2593" s="14">
        <f>M2593/MAX(M$13:$M2593)-1</f>
        <v>-6.1408286725197603E-2</v>
      </c>
    </row>
    <row r="2594" spans="1:15" x14ac:dyDescent="0.3">
      <c r="A2594" s="12">
        <f t="shared" si="922"/>
        <v>43126</v>
      </c>
      <c r="B2594" s="13">
        <v>2731354.4239193872</v>
      </c>
      <c r="C2594" s="14">
        <f t="shared" si="920"/>
        <v>0</v>
      </c>
      <c r="D2594" s="14">
        <f>B2594/MAX($B$13:B2594)-1</f>
        <v>0</v>
      </c>
      <c r="L2594" s="12">
        <f t="shared" si="923"/>
        <v>43126</v>
      </c>
      <c r="M2594" s="13">
        <v>37103108.213487104</v>
      </c>
      <c r="N2594" s="14">
        <f t="shared" si="921"/>
        <v>0</v>
      </c>
      <c r="O2594" s="14">
        <f>M2594/MAX(M$13:$M2594)-1</f>
        <v>-6.1408286725197714E-2</v>
      </c>
    </row>
    <row r="2595" spans="1:15" x14ac:dyDescent="0.3">
      <c r="A2595" s="12">
        <f t="shared" si="922"/>
        <v>43127</v>
      </c>
      <c r="B2595" s="13">
        <v>2731354.4239193872</v>
      </c>
      <c r="C2595" s="14">
        <f t="shared" si="920"/>
        <v>0</v>
      </c>
      <c r="D2595" s="14">
        <f>B2595/MAX($B$13:B2595)-1</f>
        <v>0</v>
      </c>
      <c r="L2595" s="12">
        <f t="shared" si="923"/>
        <v>43127</v>
      </c>
      <c r="M2595" s="13">
        <v>37103108.213487104</v>
      </c>
      <c r="N2595" s="14">
        <f t="shared" si="921"/>
        <v>0</v>
      </c>
      <c r="O2595" s="14">
        <f>M2595/MAX(M$13:$M2595)-1</f>
        <v>-6.1408286725197714E-2</v>
      </c>
    </row>
    <row r="2596" spans="1:15" x14ac:dyDescent="0.3">
      <c r="A2596" s="12">
        <f t="shared" si="922"/>
        <v>43128</v>
      </c>
      <c r="B2596" s="13">
        <v>2731354.4239193872</v>
      </c>
      <c r="C2596" s="14">
        <f t="shared" si="920"/>
        <v>0</v>
      </c>
      <c r="D2596" s="14">
        <f>B2596/MAX($B$13:B2596)-1</f>
        <v>0</v>
      </c>
      <c r="L2596" s="12">
        <f t="shared" si="923"/>
        <v>43128</v>
      </c>
      <c r="M2596" s="13">
        <v>37103108.213487104</v>
      </c>
      <c r="N2596" s="14">
        <f t="shared" si="921"/>
        <v>0</v>
      </c>
      <c r="O2596" s="14">
        <f>M2596/MAX(M$13:$M2596)-1</f>
        <v>-6.1408286725197714E-2</v>
      </c>
    </row>
    <row r="2597" spans="1:15" x14ac:dyDescent="0.3">
      <c r="A2597" s="12">
        <f t="shared" si="922"/>
        <v>43129</v>
      </c>
      <c r="B2597" s="13">
        <v>2731354.4239193872</v>
      </c>
      <c r="C2597" s="14">
        <f t="shared" si="920"/>
        <v>0</v>
      </c>
      <c r="D2597" s="14">
        <f>B2597/MAX($B$13:B2597)-1</f>
        <v>0</v>
      </c>
      <c r="L2597" s="12">
        <f t="shared" si="923"/>
        <v>43129</v>
      </c>
      <c r="M2597" s="13">
        <v>37620126.06926205</v>
      </c>
      <c r="N2597" s="14">
        <f t="shared" si="921"/>
        <v>1.3934623827202897E-2</v>
      </c>
      <c r="O2597" s="14">
        <f>M2597/MAX(M$13:$M2597)-1</f>
        <v>-4.8329364273383413E-2</v>
      </c>
    </row>
    <row r="2598" spans="1:15" x14ac:dyDescent="0.3">
      <c r="A2598" s="12">
        <f t="shared" si="922"/>
        <v>43130</v>
      </c>
      <c r="B2598" s="13">
        <v>2735658.749288734</v>
      </c>
      <c r="C2598" s="14">
        <f t="shared" si="920"/>
        <v>1.5758941174577323E-3</v>
      </c>
      <c r="D2598" s="14">
        <f>B2598/MAX($B$13:B2598)-1</f>
        <v>0</v>
      </c>
      <c r="L2598" s="12">
        <f t="shared" si="923"/>
        <v>43130</v>
      </c>
      <c r="M2598" s="13">
        <v>37942398.033140965</v>
      </c>
      <c r="N2598" s="14">
        <f t="shared" si="921"/>
        <v>8.5664775095539714E-3</v>
      </c>
      <c r="O2598" s="14">
        <f>M2598/MAX(M$13:$M2598)-1</f>
        <v>-4.0176899175928593E-2</v>
      </c>
    </row>
    <row r="2599" spans="1:15" x14ac:dyDescent="0.3">
      <c r="A2599" s="12">
        <f t="shared" si="922"/>
        <v>43131</v>
      </c>
      <c r="B2599" s="13">
        <v>2729133.9420380113</v>
      </c>
      <c r="C2599" s="14">
        <f t="shared" si="920"/>
        <v>-2.385095455498365E-3</v>
      </c>
      <c r="D2599" s="14">
        <f>B2599/MAX($B$13:B2599)-1</f>
        <v>-2.385095455498365E-3</v>
      </c>
      <c r="L2599" s="12">
        <f t="shared" si="923"/>
        <v>43131</v>
      </c>
      <c r="M2599" s="13">
        <v>37938960.783960804</v>
      </c>
      <c r="N2599" s="14">
        <f t="shared" si="921"/>
        <v>-9.0591247742355385E-5</v>
      </c>
      <c r="O2599" s="14">
        <f>M2599/MAX(M$13:$M2599)-1</f>
        <v>-4.0263850748244123E-2</v>
      </c>
    </row>
    <row r="2600" spans="1:15" x14ac:dyDescent="0.3">
      <c r="A2600" s="12">
        <f t="shared" si="922"/>
        <v>43132</v>
      </c>
      <c r="B2600" s="13">
        <v>2739904.7439054847</v>
      </c>
      <c r="C2600" s="14">
        <f t="shared" si="920"/>
        <v>3.9466006785398022E-3</v>
      </c>
      <c r="D2600" s="14">
        <f>B2600/MAX($B$13:B2600)-1</f>
        <v>0</v>
      </c>
      <c r="L2600" s="12">
        <f t="shared" si="923"/>
        <v>43132</v>
      </c>
      <c r="M2600" s="13">
        <v>37849957.80119855</v>
      </c>
      <c r="N2600" s="14">
        <f t="shared" si="921"/>
        <v>-2.3459520483197771E-3</v>
      </c>
      <c r="O2600" s="14">
        <f>M2600/MAX(M$13:$M2600)-1</f>
        <v>-4.2515345733427856E-2</v>
      </c>
    </row>
    <row r="2601" spans="1:15" x14ac:dyDescent="0.3">
      <c r="A2601" s="12">
        <f t="shared" si="922"/>
        <v>43133</v>
      </c>
      <c r="B2601" s="13">
        <v>2764622.4446710031</v>
      </c>
      <c r="C2601" s="14">
        <f t="shared" si="920"/>
        <v>9.0213723015368785E-3</v>
      </c>
      <c r="D2601" s="14">
        <f>B2601/MAX($B$13:B2601)-1</f>
        <v>0</v>
      </c>
      <c r="L2601" s="12">
        <f t="shared" si="923"/>
        <v>43133</v>
      </c>
      <c r="M2601" s="13">
        <v>38136473.096169807</v>
      </c>
      <c r="N2601" s="14">
        <f t="shared" si="921"/>
        <v>7.569765241909554E-3</v>
      </c>
      <c r="O2601" s="14">
        <f>M2601/MAX(M$13:$M2601)-1</f>
        <v>-3.526741167789893E-2</v>
      </c>
    </row>
    <row r="2602" spans="1:15" x14ac:dyDescent="0.3">
      <c r="A2602" s="12">
        <f t="shared" si="922"/>
        <v>43134</v>
      </c>
      <c r="B2602" s="13">
        <v>2764622.4446710031</v>
      </c>
      <c r="C2602" s="14">
        <f t="shared" si="920"/>
        <v>0</v>
      </c>
      <c r="D2602" s="14">
        <f>B2602/MAX($B$13:B2602)-1</f>
        <v>0</v>
      </c>
      <c r="L2602" s="12">
        <f t="shared" si="923"/>
        <v>43134</v>
      </c>
      <c r="M2602" s="13">
        <v>38136473.096169807</v>
      </c>
      <c r="N2602" s="14">
        <f t="shared" si="921"/>
        <v>0</v>
      </c>
      <c r="O2602" s="14">
        <f>M2602/MAX(M$13:$M2602)-1</f>
        <v>-3.526741167789893E-2</v>
      </c>
    </row>
    <row r="2603" spans="1:15" x14ac:dyDescent="0.3">
      <c r="A2603" s="12">
        <f t="shared" si="922"/>
        <v>43135</v>
      </c>
      <c r="B2603" s="13">
        <v>2764622.4446710031</v>
      </c>
      <c r="C2603" s="14">
        <f t="shared" si="920"/>
        <v>0</v>
      </c>
      <c r="D2603" s="14">
        <f>B2603/MAX($B$13:B2603)-1</f>
        <v>0</v>
      </c>
      <c r="L2603" s="12">
        <f t="shared" si="923"/>
        <v>43135</v>
      </c>
      <c r="M2603" s="13">
        <v>38136473.096169807</v>
      </c>
      <c r="N2603" s="14">
        <f t="shared" si="921"/>
        <v>0</v>
      </c>
      <c r="O2603" s="14">
        <f>M2603/MAX(M$13:$M2603)-1</f>
        <v>-3.526741167789893E-2</v>
      </c>
    </row>
    <row r="2604" spans="1:15" x14ac:dyDescent="0.3">
      <c r="A2604" s="12">
        <f t="shared" si="922"/>
        <v>43136</v>
      </c>
      <c r="B2604" s="13">
        <v>2794402.9594847052</v>
      </c>
      <c r="C2604" s="14">
        <f t="shared" si="920"/>
        <v>1.0772000665445702E-2</v>
      </c>
      <c r="D2604" s="14">
        <f>B2604/MAX($B$13:B2604)-1</f>
        <v>0</v>
      </c>
      <c r="L2604" s="12">
        <f t="shared" si="923"/>
        <v>43136</v>
      </c>
      <c r="M2604" s="13">
        <v>38028735.730643436</v>
      </c>
      <c r="N2604" s="14">
        <f t="shared" si="921"/>
        <v>-2.8250479601165113E-3</v>
      </c>
      <c r="O2604" s="14">
        <f>M2604/MAX(M$13:$M2604)-1</f>
        <v>-3.7992827508596116E-2</v>
      </c>
    </row>
    <row r="2605" spans="1:15" x14ac:dyDescent="0.3">
      <c r="A2605" s="12">
        <f t="shared" si="922"/>
        <v>43137</v>
      </c>
      <c r="B2605" s="13">
        <v>2803264.9354405222</v>
      </c>
      <c r="C2605" s="14">
        <f t="shared" si="920"/>
        <v>3.1713307222702714E-3</v>
      </c>
      <c r="D2605" s="14">
        <f>B2605/MAX($B$13:B2605)-1</f>
        <v>0</v>
      </c>
      <c r="L2605" s="12">
        <f t="shared" si="923"/>
        <v>43137</v>
      </c>
      <c r="M2605" s="13">
        <v>37059976.036762238</v>
      </c>
      <c r="N2605" s="14">
        <f t="shared" si="921"/>
        <v>-2.5474412316593975E-2</v>
      </c>
      <c r="O2605" s="14">
        <f>M2605/MAX(M$13:$M2605)-1</f>
        <v>-6.2499394872162828E-2</v>
      </c>
    </row>
    <row r="2606" spans="1:15" x14ac:dyDescent="0.3">
      <c r="A2606" s="12">
        <f t="shared" si="922"/>
        <v>43138</v>
      </c>
      <c r="B2606" s="13">
        <v>2821406.5111697051</v>
      </c>
      <c r="C2606" s="14">
        <f t="shared" si="920"/>
        <v>6.4715880043397789E-3</v>
      </c>
      <c r="D2606" s="14">
        <f>B2606/MAX($B$13:B2606)-1</f>
        <v>0</v>
      </c>
      <c r="L2606" s="12">
        <f t="shared" si="923"/>
        <v>43138</v>
      </c>
      <c r="M2606" s="13">
        <v>36598869.196378715</v>
      </c>
      <c r="N2606" s="14">
        <f t="shared" si="921"/>
        <v>-1.2442178589811226E-2</v>
      </c>
      <c r="O2606" s="14">
        <f>M2606/MAX(M$13:$M2606)-1</f>
        <v>-7.4163944829219508E-2</v>
      </c>
    </row>
    <row r="2607" spans="1:15" x14ac:dyDescent="0.3">
      <c r="A2607" s="12">
        <f t="shared" si="922"/>
        <v>43139</v>
      </c>
      <c r="B2607" s="13">
        <v>2825630.0900725634</v>
      </c>
      <c r="C2607" s="14">
        <f t="shared" si="920"/>
        <v>1.4969763790284585E-3</v>
      </c>
      <c r="D2607" s="14">
        <f>B2607/MAX($B$13:B2607)-1</f>
        <v>0</v>
      </c>
      <c r="L2607" s="12">
        <f t="shared" si="923"/>
        <v>43139</v>
      </c>
      <c r="M2607" s="13">
        <v>37406402.09142606</v>
      </c>
      <c r="N2607" s="14">
        <f t="shared" si="921"/>
        <v>2.2064422010263707E-2</v>
      </c>
      <c r="O2607" s="14">
        <f>M2607/MAX(M$13:$M2607)-1</f>
        <v>-5.3735907395613514E-2</v>
      </c>
    </row>
    <row r="2608" spans="1:15" x14ac:dyDescent="0.3">
      <c r="A2608" s="12">
        <f t="shared" si="922"/>
        <v>43140</v>
      </c>
      <c r="B2608" s="13">
        <v>2845248.8646482574</v>
      </c>
      <c r="C2608" s="14">
        <f t="shared" si="920"/>
        <v>6.9431503594974409E-3</v>
      </c>
      <c r="D2608" s="14">
        <f>B2608/MAX($B$13:B2608)-1</f>
        <v>0</v>
      </c>
      <c r="L2608" s="12">
        <f t="shared" si="923"/>
        <v>43140</v>
      </c>
      <c r="M2608" s="13">
        <v>36450110.299217515</v>
      </c>
      <c r="N2608" s="14">
        <f t="shared" si="921"/>
        <v>-2.5564923081114466E-2</v>
      </c>
      <c r="O2608" s="14">
        <f>M2608/MAX(M$13:$M2608)-1</f>
        <v>-7.792707613746519E-2</v>
      </c>
    </row>
    <row r="2609" spans="1:15" x14ac:dyDescent="0.3">
      <c r="A2609" s="12">
        <f t="shared" si="922"/>
        <v>43141</v>
      </c>
      <c r="B2609" s="13">
        <v>2845248.8646482574</v>
      </c>
      <c r="C2609" s="14">
        <f t="shared" si="920"/>
        <v>0</v>
      </c>
      <c r="D2609" s="14">
        <f>B2609/MAX($B$13:B2609)-1</f>
        <v>0</v>
      </c>
      <c r="L2609" s="12">
        <f t="shared" si="923"/>
        <v>43141</v>
      </c>
      <c r="M2609" s="13">
        <v>36450110.299217515</v>
      </c>
      <c r="N2609" s="14">
        <f t="shared" si="921"/>
        <v>0</v>
      </c>
      <c r="O2609" s="14">
        <f>M2609/MAX(M$13:$M2609)-1</f>
        <v>-7.792707613746519E-2</v>
      </c>
    </row>
    <row r="2610" spans="1:15" x14ac:dyDescent="0.3">
      <c r="A2610" s="12">
        <f t="shared" si="922"/>
        <v>43142</v>
      </c>
      <c r="B2610" s="13">
        <v>2845248.8646482574</v>
      </c>
      <c r="C2610" s="14">
        <f t="shared" si="920"/>
        <v>0</v>
      </c>
      <c r="D2610" s="14">
        <f>B2610/MAX($B$13:B2610)-1</f>
        <v>0</v>
      </c>
      <c r="L2610" s="12">
        <f t="shared" si="923"/>
        <v>43142</v>
      </c>
      <c r="M2610" s="13">
        <v>36450110.299217515</v>
      </c>
      <c r="N2610" s="14">
        <f t="shared" si="921"/>
        <v>0</v>
      </c>
      <c r="O2610" s="14">
        <f>M2610/MAX(M$13:$M2610)-1</f>
        <v>-7.792707613746519E-2</v>
      </c>
    </row>
    <row r="2611" spans="1:15" x14ac:dyDescent="0.3">
      <c r="A2611" s="12">
        <f t="shared" si="922"/>
        <v>43143</v>
      </c>
      <c r="B2611" s="13">
        <v>2852833.4257376972</v>
      </c>
      <c r="C2611" s="14">
        <f t="shared" si="920"/>
        <v>2.665693389311885E-3</v>
      </c>
      <c r="D2611" s="14">
        <f>B2611/MAX($B$13:B2611)-1</f>
        <v>0</v>
      </c>
      <c r="L2611" s="12">
        <f t="shared" si="923"/>
        <v>43143</v>
      </c>
      <c r="M2611" s="13">
        <v>37193120.073315524</v>
      </c>
      <c r="N2611" s="14">
        <f t="shared" si="921"/>
        <v>2.0384294258609215E-2</v>
      </c>
      <c r="O2611" s="14">
        <f>M2611/MAX(M$13:$M2611)-1</f>
        <v>-5.913127032955523E-2</v>
      </c>
    </row>
    <row r="2612" spans="1:15" x14ac:dyDescent="0.3">
      <c r="A2612" s="12">
        <f t="shared" si="922"/>
        <v>43144</v>
      </c>
      <c r="B2612" s="13">
        <v>2852833.4257376972</v>
      </c>
      <c r="C2612" s="14">
        <f t="shared" si="920"/>
        <v>0</v>
      </c>
      <c r="D2612" s="14">
        <f>B2612/MAX($B$13:B2612)-1</f>
        <v>0</v>
      </c>
      <c r="L2612" s="12">
        <f t="shared" si="923"/>
        <v>43144</v>
      </c>
      <c r="M2612" s="13">
        <v>37193120.073315524</v>
      </c>
      <c r="N2612" s="14">
        <f t="shared" si="921"/>
        <v>0</v>
      </c>
      <c r="O2612" s="14">
        <f>M2612/MAX(M$13:$M2612)-1</f>
        <v>-5.913127032955523E-2</v>
      </c>
    </row>
    <row r="2613" spans="1:15" x14ac:dyDescent="0.3">
      <c r="A2613" s="12">
        <f t="shared" si="922"/>
        <v>43145</v>
      </c>
      <c r="B2613" s="13">
        <v>2848131.5491292728</v>
      </c>
      <c r="C2613" s="14">
        <f t="shared" si="920"/>
        <v>-1.6481427082299938E-3</v>
      </c>
      <c r="D2613" s="14">
        <f>B2613/MAX($B$13:B2613)-1</f>
        <v>-1.6481427082299938E-3</v>
      </c>
      <c r="L2613" s="12">
        <f t="shared" si="923"/>
        <v>43145</v>
      </c>
      <c r="M2613" s="13">
        <v>37668108.965816423</v>
      </c>
      <c r="N2613" s="14">
        <f t="shared" si="921"/>
        <v>1.277088051673525E-2</v>
      </c>
      <c r="O2613" s="14">
        <f>M2613/MAX(M$13:$M2613)-1</f>
        <v>-4.71155482010015E-2</v>
      </c>
    </row>
    <row r="2614" spans="1:15" x14ac:dyDescent="0.3">
      <c r="A2614" s="12">
        <f t="shared" si="922"/>
        <v>43146</v>
      </c>
      <c r="B2614" s="13">
        <v>2852793.699215435</v>
      </c>
      <c r="C2614" s="14">
        <f t="shared" si="920"/>
        <v>1.6369152919173402E-3</v>
      </c>
      <c r="D2614" s="14">
        <f>B2614/MAX($B$13:B2614)-1</f>
        <v>-1.3925286314941943E-5</v>
      </c>
      <c r="L2614" s="12">
        <f t="shared" si="923"/>
        <v>43146</v>
      </c>
      <c r="M2614" s="13">
        <v>37939793.402080402</v>
      </c>
      <c r="N2614" s="14">
        <f t="shared" si="921"/>
        <v>7.2125849617385995E-3</v>
      </c>
      <c r="O2614" s="14">
        <f>M2614/MAX(M$13:$M2614)-1</f>
        <v>-4.024278813368154E-2</v>
      </c>
    </row>
    <row r="2615" spans="1:15" x14ac:dyDescent="0.3">
      <c r="A2615" s="12">
        <f t="shared" si="922"/>
        <v>43147</v>
      </c>
      <c r="B2615" s="13">
        <v>2859381.2976262728</v>
      </c>
      <c r="C2615" s="14">
        <f t="shared" si="920"/>
        <v>2.3091744813688031E-3</v>
      </c>
      <c r="D2615" s="14">
        <f>B2615/MAX($B$13:B2615)-1</f>
        <v>0</v>
      </c>
      <c r="L2615" s="12">
        <f t="shared" si="923"/>
        <v>43147</v>
      </c>
      <c r="M2615" s="13">
        <v>38152190.39385768</v>
      </c>
      <c r="N2615" s="14">
        <f t="shared" si="921"/>
        <v>5.5982643217460382E-3</v>
      </c>
      <c r="O2615" s="14">
        <f>M2615/MAX(M$13:$M2615)-1</f>
        <v>-3.4869813576951958E-2</v>
      </c>
    </row>
    <row r="2616" spans="1:15" x14ac:dyDescent="0.3">
      <c r="A2616" s="12">
        <f t="shared" si="922"/>
        <v>43148</v>
      </c>
      <c r="B2616" s="13">
        <v>2859381.2976262728</v>
      </c>
      <c r="C2616" s="14">
        <f t="shared" si="920"/>
        <v>0</v>
      </c>
      <c r="D2616" s="14">
        <f>B2616/MAX($B$13:B2616)-1</f>
        <v>0</v>
      </c>
      <c r="L2616" s="12">
        <f t="shared" si="923"/>
        <v>43148</v>
      </c>
      <c r="M2616" s="13">
        <v>38152190.39385768</v>
      </c>
      <c r="N2616" s="14">
        <f t="shared" si="921"/>
        <v>0</v>
      </c>
      <c r="O2616" s="14">
        <f>M2616/MAX(M$13:$M2616)-1</f>
        <v>-3.4869813576951958E-2</v>
      </c>
    </row>
    <row r="2617" spans="1:15" x14ac:dyDescent="0.3">
      <c r="A2617" s="12">
        <f t="shared" si="922"/>
        <v>43149</v>
      </c>
      <c r="B2617" s="13">
        <v>2859381.2976262728</v>
      </c>
      <c r="C2617" s="14">
        <f t="shared" si="920"/>
        <v>0</v>
      </c>
      <c r="D2617" s="14">
        <f>B2617/MAX($B$13:B2617)-1</f>
        <v>0</v>
      </c>
      <c r="L2617" s="12">
        <f t="shared" si="923"/>
        <v>43149</v>
      </c>
      <c r="M2617" s="13">
        <v>38152190.39385768</v>
      </c>
      <c r="N2617" s="14">
        <f t="shared" si="921"/>
        <v>0</v>
      </c>
      <c r="O2617" s="14">
        <f>M2617/MAX(M$13:$M2617)-1</f>
        <v>-3.4869813576951958E-2</v>
      </c>
    </row>
    <row r="2618" spans="1:15" x14ac:dyDescent="0.3">
      <c r="A2618" s="12">
        <f t="shared" si="922"/>
        <v>43150</v>
      </c>
      <c r="B2618" s="13">
        <v>2860173.0630944129</v>
      </c>
      <c r="C2618" s="14">
        <f t="shared" si="920"/>
        <v>2.7690097462595986E-4</v>
      </c>
      <c r="D2618" s="14">
        <f>B2618/MAX($B$13:B2618)-1</f>
        <v>0</v>
      </c>
      <c r="L2618" s="12">
        <f t="shared" si="923"/>
        <v>43150</v>
      </c>
      <c r="M2618" s="13">
        <v>38428175.176529907</v>
      </c>
      <c r="N2618" s="14">
        <f t="shared" si="921"/>
        <v>7.2337860506341833E-3</v>
      </c>
      <c r="O2618" s="14">
        <f>M2618/MAX(M$13:$M2618)-1</f>
        <v>-2.788826829735902E-2</v>
      </c>
    </row>
    <row r="2619" spans="1:15" x14ac:dyDescent="0.3">
      <c r="A2619" s="12">
        <f t="shared" si="922"/>
        <v>43151</v>
      </c>
      <c r="B2619" s="13">
        <v>2875880.6733241505</v>
      </c>
      <c r="C2619" s="14">
        <f t="shared" si="920"/>
        <v>5.4918390891856017E-3</v>
      </c>
      <c r="D2619" s="14">
        <f>B2619/MAX($B$13:B2619)-1</f>
        <v>0</v>
      </c>
      <c r="L2619" s="12">
        <f t="shared" si="923"/>
        <v>43151</v>
      </c>
      <c r="M2619" s="13">
        <v>38219123.848758653</v>
      </c>
      <c r="N2619" s="14">
        <f t="shared" si="921"/>
        <v>-5.4400534714678095E-3</v>
      </c>
      <c r="O2619" s="14">
        <f>M2619/MAX(M$13:$M2619)-1</f>
        <v>-3.3176608098062443E-2</v>
      </c>
    </row>
    <row r="2620" spans="1:15" x14ac:dyDescent="0.3">
      <c r="A2620" s="12">
        <f t="shared" si="922"/>
        <v>43152</v>
      </c>
      <c r="B2620" s="13">
        <v>2876914.1266094693</v>
      </c>
      <c r="C2620" s="14">
        <f t="shared" si="920"/>
        <v>3.5935193518454867E-4</v>
      </c>
      <c r="D2620" s="14">
        <f>B2620/MAX($B$13:B2620)-1</f>
        <v>0</v>
      </c>
      <c r="L2620" s="12">
        <f t="shared" si="923"/>
        <v>43152</v>
      </c>
      <c r="M2620" s="13">
        <v>38268295.067136101</v>
      </c>
      <c r="N2620" s="14">
        <f t="shared" si="921"/>
        <v>1.2865605860570284E-3</v>
      </c>
      <c r="O2620" s="14">
        <f>M2620/MAX(M$13:$M2620)-1</f>
        <v>-3.1932731228363376E-2</v>
      </c>
    </row>
    <row r="2621" spans="1:15" x14ac:dyDescent="0.3">
      <c r="A2621" s="12">
        <f t="shared" si="922"/>
        <v>43153</v>
      </c>
      <c r="B2621" s="13">
        <v>2876032.5034775166</v>
      </c>
      <c r="C2621" s="14">
        <f t="shared" si="920"/>
        <v>-3.0644749657227077E-4</v>
      </c>
      <c r="D2621" s="14">
        <f>B2621/MAX($B$13:B2621)-1</f>
        <v>-3.0644749657227077E-4</v>
      </c>
      <c r="L2621" s="12">
        <f t="shared" si="923"/>
        <v>43153</v>
      </c>
      <c r="M2621" s="13">
        <v>38167502.591827869</v>
      </c>
      <c r="N2621" s="14">
        <f t="shared" si="921"/>
        <v>-2.633837622799895E-3</v>
      </c>
      <c r="O2621" s="14">
        <f>M2621/MAX(M$13:$M2621)-1</f>
        <v>-3.4482463222255344E-2</v>
      </c>
    </row>
    <row r="2622" spans="1:15" x14ac:dyDescent="0.3">
      <c r="A2622" s="12">
        <f t="shared" si="922"/>
        <v>43154</v>
      </c>
      <c r="B2622" s="13">
        <v>2876032.5034775166</v>
      </c>
      <c r="C2622" s="14">
        <f t="shared" si="920"/>
        <v>0</v>
      </c>
      <c r="D2622" s="14">
        <f>B2622/MAX($B$13:B2622)-1</f>
        <v>-3.0644749657227077E-4</v>
      </c>
      <c r="L2622" s="12">
        <f t="shared" si="923"/>
        <v>43154</v>
      </c>
      <c r="M2622" s="13">
        <v>38560075.149048209</v>
      </c>
      <c r="N2622" s="14">
        <f t="shared" si="921"/>
        <v>1.0285518584189246E-2</v>
      </c>
      <c r="O2622" s="14">
        <f>M2622/MAX(M$13:$M2622)-1</f>
        <v>-2.455161465436706E-2</v>
      </c>
    </row>
    <row r="2623" spans="1:15" x14ac:dyDescent="0.3">
      <c r="A2623" s="12">
        <f t="shared" si="922"/>
        <v>43155</v>
      </c>
      <c r="B2623" s="13">
        <v>2876032.5034775166</v>
      </c>
      <c r="C2623" s="14">
        <f t="shared" si="920"/>
        <v>0</v>
      </c>
      <c r="D2623" s="14">
        <f>B2623/MAX($B$13:B2623)-1</f>
        <v>-3.0644749657227077E-4</v>
      </c>
      <c r="L2623" s="12">
        <f t="shared" si="923"/>
        <v>43155</v>
      </c>
      <c r="M2623" s="13">
        <v>38560075.149048209</v>
      </c>
      <c r="N2623" s="14">
        <f t="shared" si="921"/>
        <v>0</v>
      </c>
      <c r="O2623" s="14">
        <f>M2623/MAX(M$13:$M2623)-1</f>
        <v>-2.455161465436706E-2</v>
      </c>
    </row>
    <row r="2624" spans="1:15" x14ac:dyDescent="0.3">
      <c r="A2624" s="12">
        <f t="shared" si="922"/>
        <v>43156</v>
      </c>
      <c r="B2624" s="13">
        <v>2876032.5034775166</v>
      </c>
      <c r="C2624" s="14">
        <f t="shared" si="920"/>
        <v>0</v>
      </c>
      <c r="D2624" s="14">
        <f>B2624/MAX($B$13:B2624)-1</f>
        <v>-3.0644749657227077E-4</v>
      </c>
      <c r="L2624" s="12">
        <f t="shared" si="923"/>
        <v>43156</v>
      </c>
      <c r="M2624" s="13">
        <v>38560075.149048209</v>
      </c>
      <c r="N2624" s="14">
        <f t="shared" si="921"/>
        <v>0</v>
      </c>
      <c r="O2624" s="14">
        <f>M2624/MAX(M$13:$M2624)-1</f>
        <v>-2.455161465436706E-2</v>
      </c>
    </row>
    <row r="2625" spans="1:15" x14ac:dyDescent="0.3">
      <c r="A2625" s="12">
        <f t="shared" si="922"/>
        <v>43157</v>
      </c>
      <c r="B2625" s="13">
        <v>2881706.5371848643</v>
      </c>
      <c r="C2625" s="14">
        <f t="shared" si="920"/>
        <v>1.9728684222055648E-3</v>
      </c>
      <c r="D2625" s="14">
        <f>B2625/MAX($B$13:B2625)-1</f>
        <v>0</v>
      </c>
      <c r="L2625" s="12">
        <f t="shared" si="923"/>
        <v>43157</v>
      </c>
      <c r="M2625" s="13">
        <v>38869116.821033232</v>
      </c>
      <c r="N2625" s="14">
        <f t="shared" si="921"/>
        <v>8.014550562738032E-3</v>
      </c>
      <c r="O2625" s="14">
        <f>M2625/MAX(M$13:$M2625)-1</f>
        <v>-1.6733834248673474E-2</v>
      </c>
    </row>
    <row r="2626" spans="1:15" x14ac:dyDescent="0.3">
      <c r="A2626" s="12">
        <f t="shared" si="922"/>
        <v>43158</v>
      </c>
      <c r="B2626" s="13">
        <v>2864713.441535803</v>
      </c>
      <c r="C2626" s="14">
        <f t="shared" si="920"/>
        <v>-5.8968862477098982E-3</v>
      </c>
      <c r="D2626" s="14">
        <f>B2626/MAX($B$13:B2626)-1</f>
        <v>-5.8968862477098982E-3</v>
      </c>
      <c r="L2626" s="12">
        <f t="shared" si="923"/>
        <v>43158</v>
      </c>
      <c r="M2626" s="13">
        <v>39181422.43414782</v>
      </c>
      <c r="N2626" s="14">
        <f t="shared" si="921"/>
        <v>8.0348008562312057E-3</v>
      </c>
      <c r="O2626" s="14">
        <f>M2626/MAX(M$13:$M2626)-1</f>
        <v>-8.8334864181914829E-3</v>
      </c>
    </row>
    <row r="2627" spans="1:15" x14ac:dyDescent="0.3">
      <c r="A2627" s="12">
        <f t="shared" si="922"/>
        <v>43159</v>
      </c>
      <c r="B2627" s="13">
        <v>2876339.0454340978</v>
      </c>
      <c r="C2627" s="14">
        <f t="shared" si="920"/>
        <v>4.0582083114262257E-3</v>
      </c>
      <c r="D2627" s="14">
        <f>B2627/MAX($B$13:B2627)-1</f>
        <v>-1.8626087290658511E-3</v>
      </c>
      <c r="L2627" s="12">
        <f t="shared" si="923"/>
        <v>43159</v>
      </c>
      <c r="M2627" s="13">
        <v>38905619.101723917</v>
      </c>
      <c r="N2627" s="14">
        <f t="shared" si="921"/>
        <v>-7.0391352658889517E-3</v>
      </c>
      <c r="O2627" s="14">
        <f>M2627/MAX(M$13:$M2627)-1</f>
        <v>-1.5810441578313461E-2</v>
      </c>
    </row>
    <row r="2628" spans="1:15" x14ac:dyDescent="0.3">
      <c r="A2628" s="12">
        <f t="shared" si="922"/>
        <v>43160</v>
      </c>
      <c r="B2628" s="13">
        <v>2862134.5873971717</v>
      </c>
      <c r="C2628" s="14">
        <f t="shared" si="920"/>
        <v>-4.9383809810161772E-3</v>
      </c>
      <c r="D2628" s="14">
        <f>B2628/MAX($B$13:B2628)-1</f>
        <v>-6.791791438559347E-3</v>
      </c>
      <c r="L2628" s="12">
        <f t="shared" si="923"/>
        <v>43160</v>
      </c>
      <c r="M2628" s="13">
        <v>38621750.665017933</v>
      </c>
      <c r="N2628" s="14">
        <f t="shared" si="921"/>
        <v>-7.2963351634058871E-3</v>
      </c>
      <c r="O2628" s="14">
        <f>M2628/MAX(M$13:$M2628)-1</f>
        <v>-2.2991418460882485E-2</v>
      </c>
    </row>
    <row r="2629" spans="1:15" x14ac:dyDescent="0.3">
      <c r="A2629" s="12">
        <f t="shared" si="922"/>
        <v>43161</v>
      </c>
      <c r="B2629" s="13">
        <v>2862134.5873971717</v>
      </c>
      <c r="C2629" s="14">
        <f t="shared" si="920"/>
        <v>0</v>
      </c>
      <c r="D2629" s="14">
        <f>B2629/MAX($B$13:B2629)-1</f>
        <v>-6.791791438559347E-3</v>
      </c>
      <c r="L2629" s="12">
        <f t="shared" si="923"/>
        <v>43161</v>
      </c>
      <c r="M2629" s="13">
        <v>38621750.665017933</v>
      </c>
      <c r="N2629" s="14">
        <f t="shared" si="921"/>
        <v>0</v>
      </c>
      <c r="O2629" s="14">
        <f>M2629/MAX(M$13:$M2629)-1</f>
        <v>-2.2991418460882485E-2</v>
      </c>
    </row>
    <row r="2630" spans="1:15" x14ac:dyDescent="0.3">
      <c r="A2630" s="12">
        <f t="shared" si="922"/>
        <v>43162</v>
      </c>
      <c r="B2630" s="13">
        <v>2862134.5873971717</v>
      </c>
      <c r="C2630" s="14">
        <f t="shared" si="920"/>
        <v>0</v>
      </c>
      <c r="D2630" s="14">
        <f>B2630/MAX($B$13:B2630)-1</f>
        <v>-6.791791438559347E-3</v>
      </c>
      <c r="L2630" s="12">
        <f t="shared" si="923"/>
        <v>43162</v>
      </c>
      <c r="M2630" s="13">
        <v>38621750.665017933</v>
      </c>
      <c r="N2630" s="14">
        <f t="shared" si="921"/>
        <v>0</v>
      </c>
      <c r="O2630" s="14">
        <f>M2630/MAX(M$13:$M2630)-1</f>
        <v>-2.2991418460882485E-2</v>
      </c>
    </row>
    <row r="2631" spans="1:15" x14ac:dyDescent="0.3">
      <c r="A2631" s="12">
        <f t="shared" si="922"/>
        <v>43163</v>
      </c>
      <c r="B2631" s="13">
        <v>2862134.5873971717</v>
      </c>
      <c r="C2631" s="14">
        <f t="shared" si="920"/>
        <v>0</v>
      </c>
      <c r="D2631" s="14">
        <f>B2631/MAX($B$13:B2631)-1</f>
        <v>-6.791791438559347E-3</v>
      </c>
      <c r="L2631" s="12">
        <f t="shared" si="923"/>
        <v>43163</v>
      </c>
      <c r="M2631" s="13">
        <v>38621750.665017933</v>
      </c>
      <c r="N2631" s="14">
        <f t="shared" si="921"/>
        <v>0</v>
      </c>
      <c r="O2631" s="14">
        <f>M2631/MAX(M$13:$M2631)-1</f>
        <v>-2.2991418460882485E-2</v>
      </c>
    </row>
    <row r="2632" spans="1:15" x14ac:dyDescent="0.3">
      <c r="A2632" s="12">
        <f t="shared" si="922"/>
        <v>43164</v>
      </c>
      <c r="B2632" s="13">
        <v>2867623.4143455224</v>
      </c>
      <c r="C2632" s="14">
        <f t="shared" si="920"/>
        <v>1.9177389395033106E-3</v>
      </c>
      <c r="D2632" s="14">
        <f>B2632/MAX($B$13:B2632)-1</f>
        <v>-4.8870773819666979E-3</v>
      </c>
      <c r="L2632" s="12">
        <f t="shared" si="923"/>
        <v>43164</v>
      </c>
      <c r="M2632" s="13">
        <v>38646639.837678492</v>
      </c>
      <c r="N2632" s="14">
        <f t="shared" si="921"/>
        <v>6.4443408783909639E-4</v>
      </c>
      <c r="O2632" s="14">
        <f>M2632/MAX(M$13:$M2632)-1</f>
        <v>-2.2361800826827372E-2</v>
      </c>
    </row>
    <row r="2633" spans="1:15" x14ac:dyDescent="0.3">
      <c r="A2633" s="12">
        <f t="shared" si="922"/>
        <v>43165</v>
      </c>
      <c r="B2633" s="13">
        <v>2867265.5735303336</v>
      </c>
      <c r="C2633" s="14">
        <f t="shared" si="920"/>
        <v>-1.247865439369944E-4</v>
      </c>
      <c r="D2633" s="14">
        <f>B2633/MAX($B$13:B2633)-1</f>
        <v>-5.0112540844072795E-3</v>
      </c>
      <c r="L2633" s="12">
        <f t="shared" si="923"/>
        <v>43165</v>
      </c>
      <c r="M2633" s="13">
        <v>38427408.53480123</v>
      </c>
      <c r="N2633" s="14">
        <f t="shared" si="921"/>
        <v>-5.6727131724275681E-3</v>
      </c>
      <c r="O2633" s="14">
        <f>M2633/MAX(M$13:$M2633)-1</f>
        <v>-2.7907661917145443E-2</v>
      </c>
    </row>
    <row r="2634" spans="1:15" x14ac:dyDescent="0.3">
      <c r="A2634" s="12">
        <f t="shared" si="922"/>
        <v>43166</v>
      </c>
      <c r="B2634" s="13">
        <v>2843462.338765956</v>
      </c>
      <c r="C2634" s="14">
        <f t="shared" si="920"/>
        <v>-8.3017195840250357E-3</v>
      </c>
      <c r="D2634" s="14">
        <f>B2634/MAX($B$13:B2634)-1</f>
        <v>-1.3271371642259222E-2</v>
      </c>
      <c r="L2634" s="12">
        <f t="shared" si="923"/>
        <v>43166</v>
      </c>
      <c r="M2634" s="13">
        <v>38748139.822318599</v>
      </c>
      <c r="N2634" s="14">
        <f t="shared" si="921"/>
        <v>8.346419905648883E-3</v>
      </c>
      <c r="O2634" s="14">
        <f>M2634/MAX(M$13:$M2634)-1</f>
        <v>-1.979417107644188E-2</v>
      </c>
    </row>
    <row r="2635" spans="1:15" x14ac:dyDescent="0.3">
      <c r="A2635" s="12">
        <f t="shared" si="922"/>
        <v>43167</v>
      </c>
      <c r="B2635" s="13">
        <v>2873140.8568989118</v>
      </c>
      <c r="C2635" s="14">
        <f t="shared" si="920"/>
        <v>1.0437457788111892E-2</v>
      </c>
      <c r="D2635" s="14">
        <f>B2635/MAX($B$13:B2635)-1</f>
        <v>-2.9724332354537086E-3</v>
      </c>
      <c r="L2635" s="12">
        <f t="shared" si="923"/>
        <v>43167</v>
      </c>
      <c r="M2635" s="13">
        <v>38761849.992061675</v>
      </c>
      <c r="N2635" s="14">
        <f t="shared" si="921"/>
        <v>3.5382781743709124E-4</v>
      </c>
      <c r="O2635" s="14">
        <f>M2635/MAX(M$13:$M2635)-1</f>
        <v>-1.944734698735473E-2</v>
      </c>
    </row>
    <row r="2636" spans="1:15" x14ac:dyDescent="0.3">
      <c r="A2636" s="12">
        <f t="shared" si="922"/>
        <v>43168</v>
      </c>
      <c r="B2636" s="13">
        <v>2877588.8158963192</v>
      </c>
      <c r="C2636" s="14">
        <f t="shared" si="920"/>
        <v>1.5481172761604434E-3</v>
      </c>
      <c r="D2636" s="14">
        <f>B2636/MAX($B$13:B2636)-1</f>
        <v>-1.4289176345373411E-3</v>
      </c>
      <c r="L2636" s="12">
        <f t="shared" si="923"/>
        <v>43168</v>
      </c>
      <c r="M2636" s="13">
        <v>38509621.685127988</v>
      </c>
      <c r="N2636" s="14">
        <f t="shared" si="921"/>
        <v>-6.5071276779963272E-3</v>
      </c>
      <c r="O2636" s="14">
        <f>M2636/MAX(M$13:$M2636)-1</f>
        <v>-2.5827928295506064E-2</v>
      </c>
    </row>
    <row r="2637" spans="1:15" x14ac:dyDescent="0.3">
      <c r="A2637" s="12">
        <f t="shared" si="922"/>
        <v>43169</v>
      </c>
      <c r="B2637" s="13">
        <v>2877588.8158963192</v>
      </c>
      <c r="C2637" s="14">
        <f t="shared" si="920"/>
        <v>0</v>
      </c>
      <c r="D2637" s="14">
        <f>B2637/MAX($B$13:B2637)-1</f>
        <v>-1.4289176345373411E-3</v>
      </c>
      <c r="L2637" s="12">
        <f t="shared" si="923"/>
        <v>43169</v>
      </c>
      <c r="M2637" s="13">
        <v>38509621.685127988</v>
      </c>
      <c r="N2637" s="14">
        <f t="shared" si="921"/>
        <v>0</v>
      </c>
      <c r="O2637" s="14">
        <f>M2637/MAX(M$13:$M2637)-1</f>
        <v>-2.5827928295506064E-2</v>
      </c>
    </row>
    <row r="2638" spans="1:15" x14ac:dyDescent="0.3">
      <c r="A2638" s="12">
        <f t="shared" si="922"/>
        <v>43170</v>
      </c>
      <c r="B2638" s="13">
        <v>2877588.8158963192</v>
      </c>
      <c r="C2638" s="14">
        <f t="shared" ref="C2638:C2701" si="924">B2638/B2637-1</f>
        <v>0</v>
      </c>
      <c r="D2638" s="14">
        <f>B2638/MAX($B$13:B2638)-1</f>
        <v>-1.4289176345373411E-3</v>
      </c>
      <c r="L2638" s="12">
        <f t="shared" si="923"/>
        <v>43170</v>
      </c>
      <c r="M2638" s="13">
        <v>38509621.685127988</v>
      </c>
      <c r="N2638" s="14">
        <f t="shared" si="921"/>
        <v>0</v>
      </c>
      <c r="O2638" s="14">
        <f>M2638/MAX(M$13:$M2638)-1</f>
        <v>-2.5827928295506064E-2</v>
      </c>
    </row>
    <row r="2639" spans="1:15" x14ac:dyDescent="0.3">
      <c r="A2639" s="12">
        <f t="shared" si="922"/>
        <v>43171</v>
      </c>
      <c r="B2639" s="13">
        <v>2846485.9554129182</v>
      </c>
      <c r="C2639" s="14">
        <f t="shared" si="924"/>
        <v>-1.0808653519774336E-2</v>
      </c>
      <c r="D2639" s="14">
        <f>B2639/MAX($B$13:B2639)-1</f>
        <v>-1.2222126478691697E-2</v>
      </c>
      <c r="L2639" s="12">
        <f t="shared" si="923"/>
        <v>43171</v>
      </c>
      <c r="M2639" s="13">
        <v>38386158.959539562</v>
      </c>
      <c r="N2639" s="14">
        <f t="shared" ref="N2639:N2702" si="925">M2639/M2638-1</f>
        <v>-3.2060228115953215E-3</v>
      </c>
      <c r="O2639" s="14">
        <f>M2639/MAX(M$13:$M2639)-1</f>
        <v>-2.8951146179809761E-2</v>
      </c>
    </row>
    <row r="2640" spans="1:15" x14ac:dyDescent="0.3">
      <c r="A2640" s="12">
        <f t="shared" ref="A2640:A2703" si="926">A2639+1</f>
        <v>43172</v>
      </c>
      <c r="B2640" s="13">
        <v>2864602.241411705</v>
      </c>
      <c r="C2640" s="14">
        <f t="shared" si="924"/>
        <v>6.3644389196217954E-3</v>
      </c>
      <c r="D2640" s="14">
        <f>B2640/MAX($B$13:B2640)-1</f>
        <v>-5.9354745365114425E-3</v>
      </c>
      <c r="L2640" s="12">
        <f t="shared" ref="L2640:L2703" si="927">L2639+1</f>
        <v>43172</v>
      </c>
      <c r="M2640" s="13">
        <v>39179432.640371062</v>
      </c>
      <c r="N2640" s="14">
        <f t="shared" si="925"/>
        <v>2.0665617564592509E-2</v>
      </c>
      <c r="O2640" s="14">
        <f>M2640/MAX(M$13:$M2640)-1</f>
        <v>-8.8838219302258548E-3</v>
      </c>
    </row>
    <row r="2641" spans="1:15" x14ac:dyDescent="0.3">
      <c r="A2641" s="12">
        <f t="shared" si="926"/>
        <v>43173</v>
      </c>
      <c r="B2641" s="13">
        <v>2869878.3865089449</v>
      </c>
      <c r="C2641" s="14">
        <f t="shared" si="924"/>
        <v>1.8418421311574562E-3</v>
      </c>
      <c r="D2641" s="14">
        <f>B2641/MAX($B$13:B2641)-1</f>
        <v>-4.1045646124238111E-3</v>
      </c>
      <c r="L2641" s="12">
        <f t="shared" si="927"/>
        <v>43173</v>
      </c>
      <c r="M2641" s="13">
        <v>38444494.057820797</v>
      </c>
      <c r="N2641" s="14">
        <f t="shared" si="925"/>
        <v>-1.8758275274077696E-2</v>
      </c>
      <c r="O2641" s="14">
        <f>M2641/MAX(M$13:$M2641)-1</f>
        <v>-2.7475452027050484E-2</v>
      </c>
    </row>
    <row r="2642" spans="1:15" x14ac:dyDescent="0.3">
      <c r="A2642" s="12">
        <f t="shared" si="926"/>
        <v>43174</v>
      </c>
      <c r="B2642" s="13">
        <v>2862577.2031787429</v>
      </c>
      <c r="C2642" s="14">
        <f t="shared" si="924"/>
        <v>-2.5440741198387018E-3</v>
      </c>
      <c r="D2642" s="14">
        <f>B2642/MAX($B$13:B2642)-1</f>
        <v>-6.6381964156588813E-3</v>
      </c>
      <c r="L2642" s="12">
        <f t="shared" si="927"/>
        <v>43174</v>
      </c>
      <c r="M2642" s="13">
        <v>38444494.057820797</v>
      </c>
      <c r="N2642" s="14">
        <f t="shared" si="925"/>
        <v>0</v>
      </c>
      <c r="O2642" s="14">
        <f>M2642/MAX(M$13:$M2642)-1</f>
        <v>-2.7475452027050484E-2</v>
      </c>
    </row>
    <row r="2643" spans="1:15" x14ac:dyDescent="0.3">
      <c r="A2643" s="12">
        <f t="shared" si="926"/>
        <v>43175</v>
      </c>
      <c r="B2643" s="13">
        <v>2880653.5450564502</v>
      </c>
      <c r="C2643" s="14">
        <f t="shared" si="924"/>
        <v>6.3147089474597795E-3</v>
      </c>
      <c r="D2643" s="14">
        <f>B2643/MAX($B$13:B2643)-1</f>
        <v>-3.6540574650001378E-4</v>
      </c>
      <c r="L2643" s="12">
        <f t="shared" si="927"/>
        <v>43175</v>
      </c>
      <c r="M2643" s="13">
        <v>38758721.440143242</v>
      </c>
      <c r="N2643" s="14">
        <f t="shared" si="925"/>
        <v>8.1735340787640887E-3</v>
      </c>
      <c r="O2643" s="14">
        <f>M2643/MAX(M$13:$M2643)-1</f>
        <v>-1.9526489491758836E-2</v>
      </c>
    </row>
    <row r="2644" spans="1:15" x14ac:dyDescent="0.3">
      <c r="A2644" s="12">
        <f t="shared" si="926"/>
        <v>43176</v>
      </c>
      <c r="B2644" s="13">
        <v>2880653.5450564502</v>
      </c>
      <c r="C2644" s="14">
        <f t="shared" si="924"/>
        <v>0</v>
      </c>
      <c r="D2644" s="14">
        <f>B2644/MAX($B$13:B2644)-1</f>
        <v>-3.6540574650001378E-4</v>
      </c>
      <c r="L2644" s="12">
        <f t="shared" si="927"/>
        <v>43176</v>
      </c>
      <c r="M2644" s="13">
        <v>38758721.440143242</v>
      </c>
      <c r="N2644" s="14">
        <f t="shared" si="925"/>
        <v>0</v>
      </c>
      <c r="O2644" s="14">
        <f>M2644/MAX(M$13:$M2644)-1</f>
        <v>-1.9526489491758836E-2</v>
      </c>
    </row>
    <row r="2645" spans="1:15" x14ac:dyDescent="0.3">
      <c r="A2645" s="12">
        <f t="shared" si="926"/>
        <v>43177</v>
      </c>
      <c r="B2645" s="13">
        <v>2880653.5450564502</v>
      </c>
      <c r="C2645" s="14">
        <f t="shared" si="924"/>
        <v>0</v>
      </c>
      <c r="D2645" s="14">
        <f>B2645/MAX($B$13:B2645)-1</f>
        <v>-3.6540574650001378E-4</v>
      </c>
      <c r="L2645" s="12">
        <f t="shared" si="927"/>
        <v>43177</v>
      </c>
      <c r="M2645" s="13">
        <v>38758721.440143242</v>
      </c>
      <c r="N2645" s="14">
        <f t="shared" si="925"/>
        <v>0</v>
      </c>
      <c r="O2645" s="14">
        <f>M2645/MAX(M$13:$M2645)-1</f>
        <v>-1.9526489491758836E-2</v>
      </c>
    </row>
    <row r="2646" spans="1:15" x14ac:dyDescent="0.3">
      <c r="A2646" s="12">
        <f t="shared" si="926"/>
        <v>43178</v>
      </c>
      <c r="B2646" s="13">
        <v>2893395.0038940189</v>
      </c>
      <c r="C2646" s="14">
        <f t="shared" si="924"/>
        <v>4.4231139351813553E-3</v>
      </c>
      <c r="D2646" s="14">
        <f>B2646/MAX($B$13:B2646)-1</f>
        <v>0</v>
      </c>
      <c r="L2646" s="12">
        <f t="shared" si="927"/>
        <v>43178</v>
      </c>
      <c r="M2646" s="13">
        <v>39552321.407172859</v>
      </c>
      <c r="N2646" s="14">
        <f t="shared" si="925"/>
        <v>2.0475390764765233E-2</v>
      </c>
      <c r="O2646" s="14">
        <f>M2646/MAX(M$13:$M2646)-1</f>
        <v>0</v>
      </c>
    </row>
    <row r="2647" spans="1:15" x14ac:dyDescent="0.3">
      <c r="A2647" s="12">
        <f t="shared" si="926"/>
        <v>43179</v>
      </c>
      <c r="B2647" s="13">
        <v>2899374.5074394178</v>
      </c>
      <c r="C2647" s="14">
        <f t="shared" si="924"/>
        <v>2.0666046417276984E-3</v>
      </c>
      <c r="D2647" s="14">
        <f>B2647/MAX($B$13:B2647)-1</f>
        <v>0</v>
      </c>
      <c r="L2647" s="12">
        <f t="shared" si="927"/>
        <v>43179</v>
      </c>
      <c r="M2647" s="13">
        <v>39771063.295722634</v>
      </c>
      <c r="N2647" s="14">
        <f t="shared" si="925"/>
        <v>5.5304437455876432E-3</v>
      </c>
      <c r="O2647" s="14">
        <f>M2647/MAX(M$13:$M2647)-1</f>
        <v>0</v>
      </c>
    </row>
    <row r="2648" spans="1:15" x14ac:dyDescent="0.3">
      <c r="A2648" s="12">
        <f t="shared" si="926"/>
        <v>43180</v>
      </c>
      <c r="B2648" s="13">
        <v>2885407.1451142235</v>
      </c>
      <c r="C2648" s="14">
        <f t="shared" si="924"/>
        <v>-4.8173708809799987E-3</v>
      </c>
      <c r="D2648" s="14">
        <f>B2648/MAX($B$13:B2648)-1</f>
        <v>-4.8173708809799987E-3</v>
      </c>
      <c r="L2648" s="12">
        <f t="shared" si="927"/>
        <v>43180</v>
      </c>
      <c r="M2648" s="13">
        <v>39352523.770998403</v>
      </c>
      <c r="N2648" s="14">
        <f t="shared" si="925"/>
        <v>-1.0523719761076689E-2</v>
      </c>
      <c r="O2648" s="14">
        <f>M2648/MAX(M$13:$M2648)-1</f>
        <v>-1.0523719761076689E-2</v>
      </c>
    </row>
    <row r="2649" spans="1:15" x14ac:dyDescent="0.3">
      <c r="A2649" s="12">
        <f t="shared" si="926"/>
        <v>43181</v>
      </c>
      <c r="B2649" s="13">
        <v>2866320.7395846848</v>
      </c>
      <c r="C2649" s="14">
        <f t="shared" si="924"/>
        <v>-6.6148049719281232E-3</v>
      </c>
      <c r="D2649" s="14">
        <f>B2649/MAX($B$13:B2649)-1</f>
        <v>-1.140030988405305E-2</v>
      </c>
      <c r="L2649" s="12">
        <f t="shared" si="927"/>
        <v>43181</v>
      </c>
      <c r="M2649" s="13">
        <v>39865546.925942488</v>
      </c>
      <c r="N2649" s="14">
        <f t="shared" si="925"/>
        <v>1.3036601106691137E-2</v>
      </c>
      <c r="O2649" s="14">
        <f>M2649/MAX(M$13:$M2649)-1</f>
        <v>0</v>
      </c>
    </row>
    <row r="2650" spans="1:15" x14ac:dyDescent="0.3">
      <c r="A2650" s="12">
        <f t="shared" si="926"/>
        <v>43182</v>
      </c>
      <c r="B2650" s="13">
        <v>2889437.8065957124</v>
      </c>
      <c r="C2650" s="14">
        <f t="shared" si="924"/>
        <v>8.0650663729897598E-3</v>
      </c>
      <c r="D2650" s="14">
        <f>B2650/MAX($B$13:B2650)-1</f>
        <v>-3.4271877669508344E-3</v>
      </c>
      <c r="L2650" s="12">
        <f t="shared" si="927"/>
        <v>43182</v>
      </c>
      <c r="M2650" s="13">
        <v>40289948.217153296</v>
      </c>
      <c r="N2650" s="14">
        <f t="shared" si="925"/>
        <v>1.0645816348618276E-2</v>
      </c>
      <c r="O2650" s="14">
        <f>M2650/MAX(M$13:$M2650)-1</f>
        <v>0</v>
      </c>
    </row>
    <row r="2651" spans="1:15" x14ac:dyDescent="0.3">
      <c r="A2651" s="12">
        <f t="shared" si="926"/>
        <v>43183</v>
      </c>
      <c r="B2651" s="13">
        <v>2889437.8065957124</v>
      </c>
      <c r="C2651" s="14">
        <f t="shared" si="924"/>
        <v>0</v>
      </c>
      <c r="D2651" s="14">
        <f>B2651/MAX($B$13:B2651)-1</f>
        <v>-3.4271877669508344E-3</v>
      </c>
      <c r="L2651" s="12">
        <f t="shared" si="927"/>
        <v>43183</v>
      </c>
      <c r="M2651" s="13">
        <v>40289948.217153296</v>
      </c>
      <c r="N2651" s="14">
        <f t="shared" si="925"/>
        <v>0</v>
      </c>
      <c r="O2651" s="14">
        <f>M2651/MAX(M$13:$M2651)-1</f>
        <v>0</v>
      </c>
    </row>
    <row r="2652" spans="1:15" x14ac:dyDescent="0.3">
      <c r="A2652" s="12">
        <f t="shared" si="926"/>
        <v>43184</v>
      </c>
      <c r="B2652" s="13">
        <v>2889437.8065957124</v>
      </c>
      <c r="C2652" s="14">
        <f t="shared" si="924"/>
        <v>0</v>
      </c>
      <c r="D2652" s="14">
        <f>B2652/MAX($B$13:B2652)-1</f>
        <v>-3.4271877669508344E-3</v>
      </c>
      <c r="L2652" s="12">
        <f t="shared" si="927"/>
        <v>43184</v>
      </c>
      <c r="M2652" s="13">
        <v>40289948.217153296</v>
      </c>
      <c r="N2652" s="14">
        <f t="shared" si="925"/>
        <v>0</v>
      </c>
      <c r="O2652" s="14">
        <f>M2652/MAX(M$13:$M2652)-1</f>
        <v>0</v>
      </c>
    </row>
    <row r="2653" spans="1:15" x14ac:dyDescent="0.3">
      <c r="A2653" s="12">
        <f t="shared" si="926"/>
        <v>43185</v>
      </c>
      <c r="B2653" s="13">
        <v>2846346.3664306863</v>
      </c>
      <c r="C2653" s="14">
        <f t="shared" si="924"/>
        <v>-1.4913434048194896E-2</v>
      </c>
      <c r="D2653" s="14">
        <f>B2653/MAX($B$13:B2653)-1</f>
        <v>-1.828951067641249E-2</v>
      </c>
      <c r="L2653" s="12">
        <f t="shared" si="927"/>
        <v>43185</v>
      </c>
      <c r="M2653" s="13">
        <v>40911620.444027498</v>
      </c>
      <c r="N2653" s="14">
        <f t="shared" si="925"/>
        <v>1.5429958448284431E-2</v>
      </c>
      <c r="O2653" s="14">
        <f>M2653/MAX(M$13:$M2653)-1</f>
        <v>0</v>
      </c>
    </row>
    <row r="2654" spans="1:15" x14ac:dyDescent="0.3">
      <c r="A2654" s="12">
        <f t="shared" si="926"/>
        <v>43186</v>
      </c>
      <c r="B2654" s="13">
        <v>2870775.3285579612</v>
      </c>
      <c r="C2654" s="14">
        <f t="shared" si="924"/>
        <v>8.5825683112166207E-3</v>
      </c>
      <c r="D2654" s="14">
        <f>B2654/MAX($B$13:B2654)-1</f>
        <v>-9.863913339954844E-3</v>
      </c>
      <c r="L2654" s="12">
        <f t="shared" si="927"/>
        <v>43186</v>
      </c>
      <c r="M2654" s="13">
        <v>41279133.379152</v>
      </c>
      <c r="N2654" s="14">
        <f t="shared" si="925"/>
        <v>8.9830940729249686E-3</v>
      </c>
      <c r="O2654" s="14">
        <f>M2654/MAX(M$13:$M2654)-1</f>
        <v>0</v>
      </c>
    </row>
    <row r="2655" spans="1:15" x14ac:dyDescent="0.3">
      <c r="A2655" s="12">
        <f t="shared" si="926"/>
        <v>43187</v>
      </c>
      <c r="B2655" s="13">
        <v>2852405.5672371495</v>
      </c>
      <c r="C2655" s="14">
        <f t="shared" si="924"/>
        <v>-6.3988850461659252E-3</v>
      </c>
      <c r="D2655" s="14">
        <f>B2655/MAX($B$13:B2655)-1</f>
        <v>-1.6199680338553013E-2</v>
      </c>
      <c r="L2655" s="12">
        <f t="shared" si="927"/>
        <v>43187</v>
      </c>
      <c r="M2655" s="13">
        <v>41286439.78106688</v>
      </c>
      <c r="N2655" s="14">
        <f t="shared" si="925"/>
        <v>1.7699988630504038E-4</v>
      </c>
      <c r="O2655" s="14">
        <f>M2655/MAX(M$13:$M2655)-1</f>
        <v>0</v>
      </c>
    </row>
    <row r="2656" spans="1:15" x14ac:dyDescent="0.3">
      <c r="A2656" s="12">
        <f t="shared" si="926"/>
        <v>43188</v>
      </c>
      <c r="B2656" s="13">
        <v>2852405.5672371495</v>
      </c>
      <c r="C2656" s="14">
        <f t="shared" si="924"/>
        <v>0</v>
      </c>
      <c r="D2656" s="14">
        <f>B2656/MAX($B$13:B2656)-1</f>
        <v>-1.6199680338553013E-2</v>
      </c>
      <c r="L2656" s="12">
        <f t="shared" si="927"/>
        <v>43188</v>
      </c>
      <c r="M2656" s="13">
        <v>41286439.781066887</v>
      </c>
      <c r="N2656" s="14">
        <f t="shared" si="925"/>
        <v>0</v>
      </c>
      <c r="O2656" s="14">
        <f>M2656/MAX(M$13:$M2656)-1</f>
        <v>0</v>
      </c>
    </row>
    <row r="2657" spans="1:15" x14ac:dyDescent="0.3">
      <c r="A2657" s="12">
        <f t="shared" si="926"/>
        <v>43189</v>
      </c>
      <c r="B2657" s="13">
        <v>2852405.5672371495</v>
      </c>
      <c r="C2657" s="14">
        <f t="shared" si="924"/>
        <v>0</v>
      </c>
      <c r="D2657" s="14">
        <f>B2657/MAX($B$13:B2657)-1</f>
        <v>-1.6199680338553013E-2</v>
      </c>
      <c r="L2657" s="12">
        <f t="shared" si="927"/>
        <v>43189</v>
      </c>
      <c r="M2657" s="13">
        <v>41286439.781066887</v>
      </c>
      <c r="N2657" s="14">
        <f t="shared" si="925"/>
        <v>0</v>
      </c>
      <c r="O2657" s="14">
        <f>M2657/MAX(M$13:$M2657)-1</f>
        <v>0</v>
      </c>
    </row>
    <row r="2658" spans="1:15" x14ac:dyDescent="0.3">
      <c r="A2658" s="12">
        <f t="shared" si="926"/>
        <v>43190</v>
      </c>
      <c r="B2658" s="13">
        <v>2852405.5672371495</v>
      </c>
      <c r="C2658" s="14">
        <f t="shared" si="924"/>
        <v>0</v>
      </c>
      <c r="D2658" s="14">
        <f>B2658/MAX($B$13:B2658)-1</f>
        <v>-1.6199680338553013E-2</v>
      </c>
      <c r="L2658" s="12">
        <f t="shared" si="927"/>
        <v>43190</v>
      </c>
      <c r="M2658" s="13">
        <v>41286439.781066887</v>
      </c>
      <c r="N2658" s="14">
        <f t="shared" si="925"/>
        <v>0</v>
      </c>
      <c r="O2658" s="14">
        <f>M2658/MAX(M$13:$M2658)-1</f>
        <v>0</v>
      </c>
    </row>
    <row r="2659" spans="1:15" x14ac:dyDescent="0.3">
      <c r="A2659" s="12">
        <f t="shared" si="926"/>
        <v>43191</v>
      </c>
      <c r="B2659" s="13">
        <v>2852405.5672371495</v>
      </c>
      <c r="C2659" s="14">
        <f t="shared" si="924"/>
        <v>0</v>
      </c>
      <c r="D2659" s="14">
        <f>B2659/MAX($B$13:B2659)-1</f>
        <v>-1.6199680338553013E-2</v>
      </c>
      <c r="L2659" s="12">
        <f t="shared" si="927"/>
        <v>43191</v>
      </c>
      <c r="M2659" s="13">
        <v>41286439.781066887</v>
      </c>
      <c r="N2659" s="14">
        <f t="shared" si="925"/>
        <v>0</v>
      </c>
      <c r="O2659" s="14">
        <f>M2659/MAX(M$13:$M2659)-1</f>
        <v>0</v>
      </c>
    </row>
    <row r="2660" spans="1:15" x14ac:dyDescent="0.3">
      <c r="A2660" s="12">
        <f t="shared" si="926"/>
        <v>43192</v>
      </c>
      <c r="B2660" s="13">
        <v>2852405.5672371495</v>
      </c>
      <c r="C2660" s="14">
        <f t="shared" si="924"/>
        <v>0</v>
      </c>
      <c r="D2660" s="14">
        <f>B2660/MAX($B$13:B2660)-1</f>
        <v>-1.6199680338553013E-2</v>
      </c>
      <c r="L2660" s="12">
        <f t="shared" si="927"/>
        <v>43192</v>
      </c>
      <c r="M2660" s="13">
        <v>41470791.253643624</v>
      </c>
      <c r="N2660" s="14">
        <f t="shared" si="925"/>
        <v>4.4651821167993599E-3</v>
      </c>
      <c r="O2660" s="14">
        <f>M2660/MAX(M$13:$M2660)-1</f>
        <v>0</v>
      </c>
    </row>
    <row r="2661" spans="1:15" x14ac:dyDescent="0.3">
      <c r="A2661" s="12">
        <f t="shared" si="926"/>
        <v>43193</v>
      </c>
      <c r="B2661" s="13">
        <v>2859461.4958504471</v>
      </c>
      <c r="C2661" s="14">
        <f t="shared" si="924"/>
        <v>2.4736764975998859E-3</v>
      </c>
      <c r="D2661" s="14">
        <f>B2661/MAX($B$13:B2661)-1</f>
        <v>-1.3766076609475264E-2</v>
      </c>
      <c r="L2661" s="12">
        <f t="shared" si="927"/>
        <v>43193</v>
      </c>
      <c r="M2661" s="13">
        <v>40896607.170182645</v>
      </c>
      <c r="N2661" s="14">
        <f t="shared" si="925"/>
        <v>-1.3845505863371521E-2</v>
      </c>
      <c r="O2661" s="14">
        <f>M2661/MAX(M$13:$M2661)-1</f>
        <v>-1.3845505863371521E-2</v>
      </c>
    </row>
    <row r="2662" spans="1:15" x14ac:dyDescent="0.3">
      <c r="A2662" s="12">
        <f t="shared" si="926"/>
        <v>43194</v>
      </c>
      <c r="B2662" s="13">
        <v>2856461.6295627616</v>
      </c>
      <c r="C2662" s="14">
        <f t="shared" si="924"/>
        <v>-1.0491018298510735E-3</v>
      </c>
      <c r="D2662" s="14">
        <f>B2662/MAX($B$13:B2662)-1</f>
        <v>-1.4800736423165484E-2</v>
      </c>
      <c r="L2662" s="12">
        <f t="shared" si="927"/>
        <v>43194</v>
      </c>
      <c r="M2662" s="13">
        <v>41015979.843030125</v>
      </c>
      <c r="N2662" s="14">
        <f t="shared" si="925"/>
        <v>2.918889392235835E-3</v>
      </c>
      <c r="O2662" s="14">
        <f>M2662/MAX(M$13:$M2662)-1</f>
        <v>-1.0967029971330478E-2</v>
      </c>
    </row>
    <row r="2663" spans="1:15" x14ac:dyDescent="0.3">
      <c r="A2663" s="12">
        <f t="shared" si="926"/>
        <v>43195</v>
      </c>
      <c r="B2663" s="13">
        <v>2848580.411870975</v>
      </c>
      <c r="C2663" s="14">
        <f t="shared" si="924"/>
        <v>-2.7590840395755878E-3</v>
      </c>
      <c r="D2663" s="14">
        <f>B2663/MAX($B$13:B2663)-1</f>
        <v>-1.7518983987101944E-2</v>
      </c>
      <c r="L2663" s="12">
        <f t="shared" si="927"/>
        <v>43195</v>
      </c>
      <c r="M2663" s="13">
        <v>40786375.574618824</v>
      </c>
      <c r="N2663" s="14">
        <f t="shared" si="925"/>
        <v>-5.5979223046725979E-3</v>
      </c>
      <c r="O2663" s="14">
        <f>M2663/MAX(M$13:$M2663)-1</f>
        <v>-1.650355969431061E-2</v>
      </c>
    </row>
    <row r="2664" spans="1:15" x14ac:dyDescent="0.3">
      <c r="A2664" s="12">
        <f t="shared" si="926"/>
        <v>43196</v>
      </c>
      <c r="B2664" s="13">
        <v>2869765.9512093836</v>
      </c>
      <c r="C2664" s="14">
        <f t="shared" si="924"/>
        <v>7.4372270658469297E-3</v>
      </c>
      <c r="D2664" s="14">
        <f>B2664/MAX($B$13:B2664)-1</f>
        <v>-1.0212049583129934E-2</v>
      </c>
      <c r="L2664" s="12">
        <f t="shared" si="927"/>
        <v>43196</v>
      </c>
      <c r="M2664" s="13">
        <v>40965353.294615641</v>
      </c>
      <c r="N2664" s="14">
        <f t="shared" si="925"/>
        <v>4.3881741752065384E-3</v>
      </c>
      <c r="O2664" s="14">
        <f>M2664/MAX(M$13:$M2664)-1</f>
        <v>-1.2187806013553626E-2</v>
      </c>
    </row>
    <row r="2665" spans="1:15" x14ac:dyDescent="0.3">
      <c r="A2665" s="12">
        <f t="shared" si="926"/>
        <v>43197</v>
      </c>
      <c r="B2665" s="13">
        <v>2869765.9512093836</v>
      </c>
      <c r="C2665" s="14">
        <f t="shared" si="924"/>
        <v>0</v>
      </c>
      <c r="D2665" s="14">
        <f>B2665/MAX($B$13:B2665)-1</f>
        <v>-1.0212049583129934E-2</v>
      </c>
      <c r="L2665" s="12">
        <f t="shared" si="927"/>
        <v>43197</v>
      </c>
      <c r="M2665" s="13">
        <v>40965353.294615641</v>
      </c>
      <c r="N2665" s="14">
        <f t="shared" si="925"/>
        <v>0</v>
      </c>
      <c r="O2665" s="14">
        <f>M2665/MAX(M$13:$M2665)-1</f>
        <v>-1.2187806013553626E-2</v>
      </c>
    </row>
    <row r="2666" spans="1:15" x14ac:dyDescent="0.3">
      <c r="A2666" s="12">
        <f t="shared" si="926"/>
        <v>43198</v>
      </c>
      <c r="B2666" s="13">
        <v>2869765.9512093836</v>
      </c>
      <c r="C2666" s="14">
        <f t="shared" si="924"/>
        <v>0</v>
      </c>
      <c r="D2666" s="14">
        <f>B2666/MAX($B$13:B2666)-1</f>
        <v>-1.0212049583129934E-2</v>
      </c>
      <c r="L2666" s="12">
        <f t="shared" si="927"/>
        <v>43198</v>
      </c>
      <c r="M2666" s="13">
        <v>40965353.294615641</v>
      </c>
      <c r="N2666" s="14">
        <f t="shared" si="925"/>
        <v>0</v>
      </c>
      <c r="O2666" s="14">
        <f>M2666/MAX(M$13:$M2666)-1</f>
        <v>-1.2187806013553626E-2</v>
      </c>
    </row>
    <row r="2667" spans="1:15" x14ac:dyDescent="0.3">
      <c r="A2667" s="12">
        <f t="shared" si="926"/>
        <v>43199</v>
      </c>
      <c r="B2667" s="13">
        <v>2875370.7558400379</v>
      </c>
      <c r="C2667" s="14">
        <f t="shared" si="924"/>
        <v>1.9530528711906303E-3</v>
      </c>
      <c r="D2667" s="14">
        <f>B2667/MAX($B$13:B2667)-1</f>
        <v>-8.2789413846984239E-3</v>
      </c>
      <c r="L2667" s="12">
        <f t="shared" si="927"/>
        <v>43199</v>
      </c>
      <c r="M2667" s="13">
        <v>41141303.652604051</v>
      </c>
      <c r="N2667" s="14">
        <f t="shared" si="925"/>
        <v>4.2951016856367374E-3</v>
      </c>
      <c r="O2667" s="14">
        <f>M2667/MAX(M$13:$M2667)-1</f>
        <v>-7.9450521940698238E-3</v>
      </c>
    </row>
    <row r="2668" spans="1:15" x14ac:dyDescent="0.3">
      <c r="A2668" s="12">
        <f t="shared" si="926"/>
        <v>43200</v>
      </c>
      <c r="B2668" s="13">
        <v>2852389.7962365672</v>
      </c>
      <c r="C2668" s="14">
        <f t="shared" si="924"/>
        <v>-7.9923465719317077E-3</v>
      </c>
      <c r="D2668" s="14">
        <f>B2668/MAX($B$13:B2668)-1</f>
        <v>-1.6205119787834898E-2</v>
      </c>
      <c r="L2668" s="12">
        <f t="shared" si="927"/>
        <v>43200</v>
      </c>
      <c r="M2668" s="13">
        <v>41141303.652604051</v>
      </c>
      <c r="N2668" s="14">
        <f t="shared" si="925"/>
        <v>0</v>
      </c>
      <c r="O2668" s="14">
        <f>M2668/MAX(M$13:$M2668)-1</f>
        <v>-7.9450521940698238E-3</v>
      </c>
    </row>
    <row r="2669" spans="1:15" x14ac:dyDescent="0.3">
      <c r="A2669" s="12">
        <f t="shared" si="926"/>
        <v>43201</v>
      </c>
      <c r="B2669" s="13">
        <v>2863887.7774231825</v>
      </c>
      <c r="C2669" s="14">
        <f t="shared" si="924"/>
        <v>4.0309992700806596E-3</v>
      </c>
      <c r="D2669" s="14">
        <f>B2669/MAX($B$13:B2669)-1</f>
        <v>-1.2239443343790457E-2</v>
      </c>
      <c r="L2669" s="12">
        <f t="shared" si="927"/>
        <v>43201</v>
      </c>
      <c r="M2669" s="13">
        <v>41008005.449308738</v>
      </c>
      <c r="N2669" s="14">
        <f t="shared" si="925"/>
        <v>-3.2400092233556554E-3</v>
      </c>
      <c r="O2669" s="14">
        <f>M2669/MAX(M$13:$M2669)-1</f>
        <v>-1.1159319375036669E-2</v>
      </c>
    </row>
    <row r="2670" spans="1:15" x14ac:dyDescent="0.3">
      <c r="A2670" s="12">
        <f t="shared" si="926"/>
        <v>43202</v>
      </c>
      <c r="B2670" s="13">
        <v>2871817.6031803936</v>
      </c>
      <c r="C2670" s="14">
        <f t="shared" si="924"/>
        <v>2.7689024059267542E-3</v>
      </c>
      <c r="D2670" s="14">
        <f>B2670/MAX($B$13:B2670)-1</f>
        <v>-9.5044307619855939E-3</v>
      </c>
      <c r="L2670" s="12">
        <f t="shared" si="927"/>
        <v>43202</v>
      </c>
      <c r="M2670" s="13">
        <v>41200392.356414974</v>
      </c>
      <c r="N2670" s="14">
        <f t="shared" si="925"/>
        <v>4.6914475600148275E-3</v>
      </c>
      <c r="O2670" s="14">
        <f>M2670/MAX(M$13:$M2670)-1</f>
        <v>-6.5202251766752761E-3</v>
      </c>
    </row>
    <row r="2671" spans="1:15" x14ac:dyDescent="0.3">
      <c r="A2671" s="12">
        <f t="shared" si="926"/>
        <v>43203</v>
      </c>
      <c r="B2671" s="13">
        <v>2871359.3517267341</v>
      </c>
      <c r="C2671" s="14">
        <f t="shared" si="924"/>
        <v>-1.5956843956665967E-4</v>
      </c>
      <c r="D2671" s="14">
        <f>B2671/MAX($B$13:B2671)-1</f>
        <v>-9.6624825943666393E-3</v>
      </c>
      <c r="L2671" s="12">
        <f t="shared" si="927"/>
        <v>43203</v>
      </c>
      <c r="M2671" s="13">
        <v>40990885.134051934</v>
      </c>
      <c r="N2671" s="14">
        <f t="shared" si="925"/>
        <v>-5.0850783300955271E-3</v>
      </c>
      <c r="O2671" s="14">
        <f>M2671/MAX(M$13:$M2671)-1</f>
        <v>-1.157214765101755E-2</v>
      </c>
    </row>
    <row r="2672" spans="1:15" x14ac:dyDescent="0.3">
      <c r="A2672" s="12">
        <f t="shared" si="926"/>
        <v>43204</v>
      </c>
      <c r="B2672" s="13">
        <v>2871359.3517267341</v>
      </c>
      <c r="C2672" s="14">
        <f t="shared" si="924"/>
        <v>0</v>
      </c>
      <c r="D2672" s="14">
        <f>B2672/MAX($B$13:B2672)-1</f>
        <v>-9.6624825943666393E-3</v>
      </c>
      <c r="L2672" s="12">
        <f t="shared" si="927"/>
        <v>43204</v>
      </c>
      <c r="M2672" s="13">
        <v>40990885.134051934</v>
      </c>
      <c r="N2672" s="14">
        <f t="shared" si="925"/>
        <v>0</v>
      </c>
      <c r="O2672" s="14">
        <f>M2672/MAX(M$13:$M2672)-1</f>
        <v>-1.157214765101755E-2</v>
      </c>
    </row>
    <row r="2673" spans="1:15" x14ac:dyDescent="0.3">
      <c r="A2673" s="12">
        <f t="shared" si="926"/>
        <v>43205</v>
      </c>
      <c r="B2673" s="13">
        <v>2871359.3517267341</v>
      </c>
      <c r="C2673" s="14">
        <f t="shared" si="924"/>
        <v>0</v>
      </c>
      <c r="D2673" s="14">
        <f>B2673/MAX($B$13:B2673)-1</f>
        <v>-9.6624825943666393E-3</v>
      </c>
      <c r="L2673" s="12">
        <f t="shared" si="927"/>
        <v>43205</v>
      </c>
      <c r="M2673" s="13">
        <v>40990885.134051934</v>
      </c>
      <c r="N2673" s="14">
        <f t="shared" si="925"/>
        <v>0</v>
      </c>
      <c r="O2673" s="14">
        <f>M2673/MAX(M$13:$M2673)-1</f>
        <v>-1.157214765101755E-2</v>
      </c>
    </row>
    <row r="2674" spans="1:15" x14ac:dyDescent="0.3">
      <c r="A2674" s="12">
        <f t="shared" si="926"/>
        <v>43206</v>
      </c>
      <c r="B2674" s="13">
        <v>2888488.7937546764</v>
      </c>
      <c r="C2674" s="14">
        <f t="shared" si="924"/>
        <v>5.965621132597354E-3</v>
      </c>
      <c r="D2674" s="14">
        <f>B2674/MAX($B$13:B2674)-1</f>
        <v>-3.7545041721275263E-3</v>
      </c>
      <c r="L2674" s="12">
        <f t="shared" si="927"/>
        <v>43206</v>
      </c>
      <c r="M2674" s="13">
        <v>41395671.071754672</v>
      </c>
      <c r="N2674" s="14">
        <f t="shared" si="925"/>
        <v>9.8750231027939783E-3</v>
      </c>
      <c r="O2674" s="14">
        <f>M2674/MAX(M$13:$M2674)-1</f>
        <v>-1.811399773626321E-3</v>
      </c>
    </row>
    <row r="2675" spans="1:15" x14ac:dyDescent="0.3">
      <c r="A2675" s="12">
        <f t="shared" si="926"/>
        <v>43207</v>
      </c>
      <c r="B2675" s="13">
        <v>2896553.6507392968</v>
      </c>
      <c r="C2675" s="14">
        <f t="shared" si="924"/>
        <v>2.792067949876742E-3</v>
      </c>
      <c r="D2675" s="14">
        <f>B2675/MAX($B$13:B2675)-1</f>
        <v>-9.7291905301744031E-4</v>
      </c>
      <c r="L2675" s="12">
        <f t="shared" si="927"/>
        <v>43207</v>
      </c>
      <c r="M2675" s="13">
        <v>41293785.897605717</v>
      </c>
      <c r="N2675" s="14">
        <f t="shared" si="925"/>
        <v>-2.4612519017350731E-3</v>
      </c>
      <c r="O2675" s="14">
        <f>M2675/MAX(M$13:$M2675)-1</f>
        <v>-4.2681933642236825E-3</v>
      </c>
    </row>
    <row r="2676" spans="1:15" x14ac:dyDescent="0.3">
      <c r="A2676" s="12">
        <f t="shared" si="926"/>
        <v>43208</v>
      </c>
      <c r="B2676" s="13">
        <v>2885296.9561979682</v>
      </c>
      <c r="C2676" s="14">
        <f t="shared" si="924"/>
        <v>-3.8862371972483434E-3</v>
      </c>
      <c r="D2676" s="14">
        <f>B2676/MAX($B$13:B2676)-1</f>
        <v>-4.8553752560520635E-3</v>
      </c>
      <c r="L2676" s="12">
        <f t="shared" si="927"/>
        <v>43208</v>
      </c>
      <c r="M2676" s="13">
        <v>41590520.540889315</v>
      </c>
      <c r="N2676" s="14">
        <f t="shared" si="925"/>
        <v>7.1859394054929471E-3</v>
      </c>
      <c r="O2676" s="14">
        <f>M2676/MAX(M$13:$M2676)-1</f>
        <v>0</v>
      </c>
    </row>
    <row r="2677" spans="1:15" x14ac:dyDescent="0.3">
      <c r="A2677" s="12">
        <f t="shared" si="926"/>
        <v>43209</v>
      </c>
      <c r="B2677" s="13">
        <v>2894945.0554429838</v>
      </c>
      <c r="C2677" s="14">
        <f t="shared" si="924"/>
        <v>3.3438843181428091E-3</v>
      </c>
      <c r="D2677" s="14">
        <f>B2677/MAX($B$13:B2677)-1</f>
        <v>-1.5277267510866999E-3</v>
      </c>
      <c r="L2677" s="12">
        <f t="shared" si="927"/>
        <v>43209</v>
      </c>
      <c r="M2677" s="13">
        <v>41420613.633820839</v>
      </c>
      <c r="N2677" s="14">
        <f t="shared" si="925"/>
        <v>-4.085231558990321E-3</v>
      </c>
      <c r="O2677" s="14">
        <f>M2677/MAX(M$13:$M2677)-1</f>
        <v>-4.085231558990321E-3</v>
      </c>
    </row>
    <row r="2678" spans="1:15" x14ac:dyDescent="0.3">
      <c r="A2678" s="12">
        <f t="shared" si="926"/>
        <v>43210</v>
      </c>
      <c r="B2678" s="13">
        <v>2882502.7223367593</v>
      </c>
      <c r="C2678" s="14">
        <f t="shared" si="924"/>
        <v>-4.2979513835093019E-3</v>
      </c>
      <c r="D2678" s="14">
        <f>B2678/MAX($B$13:B2678)-1</f>
        <v>-5.8191120392925288E-3</v>
      </c>
      <c r="L2678" s="12">
        <f t="shared" si="927"/>
        <v>43210</v>
      </c>
      <c r="M2678" s="13">
        <v>41465840.311726213</v>
      </c>
      <c r="N2678" s="14">
        <f t="shared" si="925"/>
        <v>1.0918881672106195E-3</v>
      </c>
      <c r="O2678" s="14">
        <f>M2678/MAX(M$13:$M2678)-1</f>
        <v>-2.99780400777927E-3</v>
      </c>
    </row>
    <row r="2679" spans="1:15" x14ac:dyDescent="0.3">
      <c r="A2679" s="12">
        <f t="shared" si="926"/>
        <v>43211</v>
      </c>
      <c r="B2679" s="13">
        <v>2882502.7223367593</v>
      </c>
      <c r="C2679" s="14">
        <f t="shared" si="924"/>
        <v>0</v>
      </c>
      <c r="D2679" s="14">
        <f>B2679/MAX($B$13:B2679)-1</f>
        <v>-5.8191120392925288E-3</v>
      </c>
      <c r="L2679" s="12">
        <f t="shared" si="927"/>
        <v>43211</v>
      </c>
      <c r="M2679" s="13">
        <v>41465840.311726213</v>
      </c>
      <c r="N2679" s="14">
        <f t="shared" si="925"/>
        <v>0</v>
      </c>
      <c r="O2679" s="14">
        <f>M2679/MAX(M$13:$M2679)-1</f>
        <v>-2.99780400777927E-3</v>
      </c>
    </row>
    <row r="2680" spans="1:15" x14ac:dyDescent="0.3">
      <c r="A2680" s="12">
        <f t="shared" si="926"/>
        <v>43212</v>
      </c>
      <c r="B2680" s="13">
        <v>2882502.7223367593</v>
      </c>
      <c r="C2680" s="14">
        <f t="shared" si="924"/>
        <v>0</v>
      </c>
      <c r="D2680" s="14">
        <f>B2680/MAX($B$13:B2680)-1</f>
        <v>-5.8191120392925288E-3</v>
      </c>
      <c r="L2680" s="12">
        <f t="shared" si="927"/>
        <v>43212</v>
      </c>
      <c r="M2680" s="13">
        <v>41465840.311726213</v>
      </c>
      <c r="N2680" s="14">
        <f t="shared" si="925"/>
        <v>0</v>
      </c>
      <c r="O2680" s="14">
        <f>M2680/MAX(M$13:$M2680)-1</f>
        <v>-2.99780400777927E-3</v>
      </c>
    </row>
    <row r="2681" spans="1:15" x14ac:dyDescent="0.3">
      <c r="A2681" s="12">
        <f t="shared" si="926"/>
        <v>43213</v>
      </c>
      <c r="B2681" s="13">
        <v>2877403.5525030619</v>
      </c>
      <c r="C2681" s="14">
        <f t="shared" si="924"/>
        <v>-1.7690078119210195E-3</v>
      </c>
      <c r="D2681" s="14">
        <f>B2681/MAX($B$13:B2681)-1</f>
        <v>-7.5778257965575246E-3</v>
      </c>
      <c r="L2681" s="12">
        <f t="shared" si="927"/>
        <v>43213</v>
      </c>
      <c r="M2681" s="13">
        <v>41402858.426500283</v>
      </c>
      <c r="N2681" s="14">
        <f t="shared" si="925"/>
        <v>-1.518886021661503E-3</v>
      </c>
      <c r="O2681" s="14">
        <f>M2681/MAX(M$13:$M2681)-1</f>
        <v>-4.5121367068376994E-3</v>
      </c>
    </row>
    <row r="2682" spans="1:15" x14ac:dyDescent="0.3">
      <c r="A2682" s="12">
        <f t="shared" si="926"/>
        <v>43214</v>
      </c>
      <c r="B2682" s="13">
        <v>2889457.2876152508</v>
      </c>
      <c r="C2682" s="14">
        <f t="shared" si="924"/>
        <v>4.1891013520516385E-3</v>
      </c>
      <c r="D2682" s="14">
        <f>B2682/MAX($B$13:B2682)-1</f>
        <v>-3.4204687247958443E-3</v>
      </c>
      <c r="L2682" s="12">
        <f t="shared" si="927"/>
        <v>43214</v>
      </c>
      <c r="M2682" s="13">
        <v>41393858.916023083</v>
      </c>
      <c r="N2682" s="14">
        <f t="shared" si="925"/>
        <v>-2.1736447238729362E-4</v>
      </c>
      <c r="O2682" s="14">
        <f>M2682/MAX(M$13:$M2682)-1</f>
        <v>-4.7285204010102388E-3</v>
      </c>
    </row>
    <row r="2683" spans="1:15" x14ac:dyDescent="0.3">
      <c r="A2683" s="12">
        <f t="shared" si="926"/>
        <v>43215</v>
      </c>
      <c r="B2683" s="13">
        <v>2863678.2495850865</v>
      </c>
      <c r="C2683" s="14">
        <f t="shared" si="924"/>
        <v>-8.9217577780636992E-3</v>
      </c>
      <c r="D2683" s="14">
        <f>B2683/MAX($B$13:B2683)-1</f>
        <v>-1.2311709909409552E-2</v>
      </c>
      <c r="L2683" s="12">
        <f t="shared" si="927"/>
        <v>43215</v>
      </c>
      <c r="M2683" s="13">
        <v>41695249.590916105</v>
      </c>
      <c r="N2683" s="14">
        <f t="shared" si="925"/>
        <v>7.2810480294784874E-3</v>
      </c>
      <c r="O2683" s="14">
        <f>M2683/MAX(M$13:$M2683)-1</f>
        <v>0</v>
      </c>
    </row>
    <row r="2684" spans="1:15" x14ac:dyDescent="0.3">
      <c r="A2684" s="12">
        <f t="shared" si="926"/>
        <v>43216</v>
      </c>
      <c r="B2684" s="13">
        <v>2846726.2442553509</v>
      </c>
      <c r="C2684" s="14">
        <f t="shared" si="924"/>
        <v>-5.9196613069892878E-3</v>
      </c>
      <c r="D2684" s="14">
        <f>B2684/MAX($B$13:B2684)-1</f>
        <v>-1.8158490063625243E-2</v>
      </c>
      <c r="L2684" s="12">
        <f t="shared" si="927"/>
        <v>43216</v>
      </c>
      <c r="M2684" s="13">
        <v>41841571.649081178</v>
      </c>
      <c r="N2684" s="14">
        <f t="shared" si="925"/>
        <v>3.5093220355000287E-3</v>
      </c>
      <c r="O2684" s="14">
        <f>M2684/MAX(M$13:$M2684)-1</f>
        <v>0</v>
      </c>
    </row>
    <row r="2685" spans="1:15" x14ac:dyDescent="0.3">
      <c r="A2685" s="12">
        <f t="shared" si="926"/>
        <v>43217</v>
      </c>
      <c r="B2685" s="13">
        <v>2846726.2442553509</v>
      </c>
      <c r="C2685" s="14">
        <f t="shared" si="924"/>
        <v>0</v>
      </c>
      <c r="D2685" s="14">
        <f>B2685/MAX($B$13:B2685)-1</f>
        <v>-1.8158490063625243E-2</v>
      </c>
      <c r="L2685" s="12">
        <f t="shared" si="927"/>
        <v>43217</v>
      </c>
      <c r="M2685" s="13">
        <v>41946346.48439984</v>
      </c>
      <c r="N2685" s="14">
        <f t="shared" si="925"/>
        <v>2.5040846026862518E-3</v>
      </c>
      <c r="O2685" s="14">
        <f>M2685/MAX(M$13:$M2685)-1</f>
        <v>0</v>
      </c>
    </row>
    <row r="2686" spans="1:15" x14ac:dyDescent="0.3">
      <c r="A2686" s="12">
        <f t="shared" si="926"/>
        <v>43218</v>
      </c>
      <c r="B2686" s="13">
        <v>2846726.2442553509</v>
      </c>
      <c r="C2686" s="14">
        <f t="shared" si="924"/>
        <v>0</v>
      </c>
      <c r="D2686" s="14">
        <f>B2686/MAX($B$13:B2686)-1</f>
        <v>-1.8158490063625243E-2</v>
      </c>
      <c r="L2686" s="12">
        <f t="shared" si="927"/>
        <v>43218</v>
      </c>
      <c r="M2686" s="13">
        <v>41946346.48439984</v>
      </c>
      <c r="N2686" s="14">
        <f t="shared" si="925"/>
        <v>0</v>
      </c>
      <c r="O2686" s="14">
        <f>M2686/MAX(M$13:$M2686)-1</f>
        <v>0</v>
      </c>
    </row>
    <row r="2687" spans="1:15" x14ac:dyDescent="0.3">
      <c r="A2687" s="12">
        <f t="shared" si="926"/>
        <v>43219</v>
      </c>
      <c r="B2687" s="13">
        <v>2846726.2442553509</v>
      </c>
      <c r="C2687" s="14">
        <f t="shared" si="924"/>
        <v>0</v>
      </c>
      <c r="D2687" s="14">
        <f>B2687/MAX($B$13:B2687)-1</f>
        <v>-1.8158490063625243E-2</v>
      </c>
      <c r="L2687" s="12">
        <f t="shared" si="927"/>
        <v>43219</v>
      </c>
      <c r="M2687" s="13">
        <v>41946346.48439984</v>
      </c>
      <c r="N2687" s="14">
        <f t="shared" si="925"/>
        <v>0</v>
      </c>
      <c r="O2687" s="14">
        <f>M2687/MAX(M$13:$M2687)-1</f>
        <v>0</v>
      </c>
    </row>
    <row r="2688" spans="1:15" x14ac:dyDescent="0.3">
      <c r="A2688" s="12">
        <f t="shared" si="926"/>
        <v>43220</v>
      </c>
      <c r="B2688" s="13">
        <v>2857844.003641258</v>
      </c>
      <c r="C2688" s="14">
        <f t="shared" si="924"/>
        <v>3.9054543471970238E-3</v>
      </c>
      <c r="D2688" s="14">
        <f>B2688/MAX($B$13:B2688)-1</f>
        <v>-1.4323952870385681E-2</v>
      </c>
      <c r="L2688" s="12">
        <f t="shared" si="927"/>
        <v>43220</v>
      </c>
      <c r="M2688" s="13">
        <v>42427578.671299078</v>
      </c>
      <c r="N2688" s="14">
        <f t="shared" si="925"/>
        <v>1.1472565008211477E-2</v>
      </c>
      <c r="O2688" s="14">
        <f>M2688/MAX(M$13:$M2688)-1</f>
        <v>0</v>
      </c>
    </row>
    <row r="2689" spans="1:15" x14ac:dyDescent="0.3">
      <c r="A2689" s="12">
        <f t="shared" si="926"/>
        <v>43221</v>
      </c>
      <c r="B2689" s="13">
        <v>2857844.003641258</v>
      </c>
      <c r="C2689" s="14">
        <f t="shared" si="924"/>
        <v>0</v>
      </c>
      <c r="D2689" s="14">
        <f>B2689/MAX($B$13:B2689)-1</f>
        <v>-1.4323952870385681E-2</v>
      </c>
      <c r="L2689" s="12">
        <f t="shared" si="927"/>
        <v>43221</v>
      </c>
      <c r="M2689" s="13">
        <v>42427578.671299078</v>
      </c>
      <c r="N2689" s="14">
        <f t="shared" si="925"/>
        <v>0</v>
      </c>
      <c r="O2689" s="14">
        <f>M2689/MAX(M$13:$M2689)-1</f>
        <v>0</v>
      </c>
    </row>
    <row r="2690" spans="1:15" x14ac:dyDescent="0.3">
      <c r="A2690" s="12">
        <f t="shared" si="926"/>
        <v>43222</v>
      </c>
      <c r="B2690" s="13">
        <v>2849748.8194897389</v>
      </c>
      <c r="C2690" s="14">
        <f t="shared" si="924"/>
        <v>-2.8326193246394071E-3</v>
      </c>
      <c r="D2690" s="14">
        <f>B2690/MAX($B$13:B2690)-1</f>
        <v>-1.7115997889319168E-2</v>
      </c>
      <c r="L2690" s="12">
        <f t="shared" si="927"/>
        <v>43222</v>
      </c>
      <c r="M2690" s="13">
        <v>42314622.644622751</v>
      </c>
      <c r="N2690" s="14">
        <f t="shared" si="925"/>
        <v>-2.6623255489415243E-3</v>
      </c>
      <c r="O2690" s="14">
        <f>M2690/MAX(M$13:$M2690)-1</f>
        <v>-2.6623255489415243E-3</v>
      </c>
    </row>
    <row r="2691" spans="1:15" x14ac:dyDescent="0.3">
      <c r="A2691" s="12">
        <f t="shared" si="926"/>
        <v>43223</v>
      </c>
      <c r="B2691" s="13">
        <v>2860093.8801881578</v>
      </c>
      <c r="C2691" s="14">
        <f t="shared" si="924"/>
        <v>3.6301657983566216E-3</v>
      </c>
      <c r="D2691" s="14">
        <f>B2691/MAX($B$13:B2691)-1</f>
        <v>-1.3547966001105083E-2</v>
      </c>
      <c r="L2691" s="12">
        <f t="shared" si="927"/>
        <v>43223</v>
      </c>
      <c r="M2691" s="13">
        <v>42186118.876912281</v>
      </c>
      <c r="N2691" s="14">
        <f t="shared" si="925"/>
        <v>-3.0368643196868605E-3</v>
      </c>
      <c r="O2691" s="14">
        <f>M2691/MAX(M$13:$M2691)-1</f>
        <v>-5.6911047471615017E-3</v>
      </c>
    </row>
    <row r="2692" spans="1:15" x14ac:dyDescent="0.3">
      <c r="A2692" s="12">
        <f t="shared" si="926"/>
        <v>43224</v>
      </c>
      <c r="B2692" s="13">
        <v>2856545.9313326133</v>
      </c>
      <c r="C2692" s="14">
        <f t="shared" si="924"/>
        <v>-1.2405008381441984E-3</v>
      </c>
      <c r="D2692" s="14">
        <f>B2692/MAX($B$13:B2692)-1</f>
        <v>-1.4771660576069712E-2</v>
      </c>
      <c r="L2692" s="12">
        <f t="shared" si="927"/>
        <v>43224</v>
      </c>
      <c r="M2692" s="13">
        <v>41777514.547593683</v>
      </c>
      <c r="N2692" s="14">
        <f t="shared" si="925"/>
        <v>-9.6857530438103634E-3</v>
      </c>
      <c r="O2692" s="14">
        <f>M2692/MAX(M$13:$M2692)-1</f>
        <v>-1.532173515584434E-2</v>
      </c>
    </row>
    <row r="2693" spans="1:15" x14ac:dyDescent="0.3">
      <c r="A2693" s="12">
        <f t="shared" si="926"/>
        <v>43225</v>
      </c>
      <c r="B2693" s="13">
        <v>2856545.9313326133</v>
      </c>
      <c r="C2693" s="14">
        <f t="shared" si="924"/>
        <v>0</v>
      </c>
      <c r="D2693" s="14">
        <f>B2693/MAX($B$13:B2693)-1</f>
        <v>-1.4771660576069712E-2</v>
      </c>
      <c r="L2693" s="12">
        <f t="shared" si="927"/>
        <v>43225</v>
      </c>
      <c r="M2693" s="13">
        <v>41777514.547593683</v>
      </c>
      <c r="N2693" s="14">
        <f t="shared" si="925"/>
        <v>0</v>
      </c>
      <c r="O2693" s="14">
        <f>M2693/MAX(M$13:$M2693)-1</f>
        <v>-1.532173515584434E-2</v>
      </c>
    </row>
    <row r="2694" spans="1:15" x14ac:dyDescent="0.3">
      <c r="A2694" s="12">
        <f t="shared" si="926"/>
        <v>43226</v>
      </c>
      <c r="B2694" s="13">
        <v>2856545.9313326133</v>
      </c>
      <c r="C2694" s="14">
        <f t="shared" si="924"/>
        <v>0</v>
      </c>
      <c r="D2694" s="14">
        <f>B2694/MAX($B$13:B2694)-1</f>
        <v>-1.4771660576069712E-2</v>
      </c>
      <c r="L2694" s="12">
        <f t="shared" si="927"/>
        <v>43226</v>
      </c>
      <c r="M2694" s="13">
        <v>41777514.547593683</v>
      </c>
      <c r="N2694" s="14">
        <f t="shared" si="925"/>
        <v>0</v>
      </c>
      <c r="O2694" s="14">
        <f>M2694/MAX(M$13:$M2694)-1</f>
        <v>-1.532173515584434E-2</v>
      </c>
    </row>
    <row r="2695" spans="1:15" x14ac:dyDescent="0.3">
      <c r="A2695" s="12">
        <f t="shared" si="926"/>
        <v>43227</v>
      </c>
      <c r="B2695" s="13">
        <v>2888809.1421322632</v>
      </c>
      <c r="C2695" s="14">
        <f t="shared" si="924"/>
        <v>1.1294483468921035E-2</v>
      </c>
      <c r="D2695" s="14">
        <f>B2695/MAX($B$13:B2695)-1</f>
        <v>-3.6440153833335875E-3</v>
      </c>
      <c r="L2695" s="12">
        <f t="shared" si="927"/>
        <v>43227</v>
      </c>
      <c r="M2695" s="13">
        <v>41807809.972288311</v>
      </c>
      <c r="N2695" s="14">
        <f t="shared" si="925"/>
        <v>7.2516101119690646E-4</v>
      </c>
      <c r="O2695" s="14">
        <f>M2695/MAX(M$13:$M2695)-1</f>
        <v>-1.4607684869606286E-2</v>
      </c>
    </row>
    <row r="2696" spans="1:15" x14ac:dyDescent="0.3">
      <c r="A2696" s="12">
        <f t="shared" si="926"/>
        <v>43228</v>
      </c>
      <c r="B2696" s="13">
        <v>2906204.3171544485</v>
      </c>
      <c r="C2696" s="14">
        <f t="shared" si="924"/>
        <v>6.0215729618418035E-3</v>
      </c>
      <c r="D2696" s="14">
        <f>B2696/MAX($B$13:B2696)-1</f>
        <v>0</v>
      </c>
      <c r="L2696" s="12">
        <f t="shared" si="927"/>
        <v>43228</v>
      </c>
      <c r="M2696" s="13">
        <v>41444054.505365409</v>
      </c>
      <c r="N2696" s="14">
        <f t="shared" si="925"/>
        <v>-8.7006582541399036E-3</v>
      </c>
      <c r="O2696" s="14">
        <f>M2696/MAX(M$13:$M2696)-1</f>
        <v>-2.3181246649811582E-2</v>
      </c>
    </row>
    <row r="2697" spans="1:15" x14ac:dyDescent="0.3">
      <c r="A2697" s="12">
        <f t="shared" si="926"/>
        <v>43229</v>
      </c>
      <c r="B2697" s="13">
        <v>2917828.1481283349</v>
      </c>
      <c r="C2697" s="14">
        <f t="shared" si="924"/>
        <v>3.9996606244352417E-3</v>
      </c>
      <c r="D2697" s="14">
        <f>B2697/MAX($B$13:B2697)-1</f>
        <v>0</v>
      </c>
      <c r="L2697" s="12">
        <f t="shared" si="927"/>
        <v>43229</v>
      </c>
      <c r="M2697" s="13">
        <v>41368290.584365398</v>
      </c>
      <c r="N2697" s="14">
        <f t="shared" si="925"/>
        <v>-1.8281010848057999E-3</v>
      </c>
      <c r="O2697" s="14">
        <f>M2697/MAX(M$13:$M2697)-1</f>
        <v>-2.496697007246973E-2</v>
      </c>
    </row>
    <row r="2698" spans="1:15" x14ac:dyDescent="0.3">
      <c r="A2698" s="12">
        <f t="shared" si="926"/>
        <v>43230</v>
      </c>
      <c r="B2698" s="13">
        <v>2900134.368535527</v>
      </c>
      <c r="C2698" s="14">
        <f t="shared" si="924"/>
        <v>-6.0640238885067976E-3</v>
      </c>
      <c r="D2698" s="14">
        <f>B2698/MAX($B$13:B2698)-1</f>
        <v>-6.0640238885067976E-3</v>
      </c>
      <c r="L2698" s="12">
        <f t="shared" si="927"/>
        <v>43230</v>
      </c>
      <c r="M2698" s="13">
        <v>41722833.171838731</v>
      </c>
      <c r="N2698" s="14">
        <f t="shared" si="925"/>
        <v>8.5703949200000018E-3</v>
      </c>
      <c r="O2698" s="14">
        <f>M2698/MAX(M$13:$M2698)-1</f>
        <v>-1.6610551945946517E-2</v>
      </c>
    </row>
    <row r="2699" spans="1:15" x14ac:dyDescent="0.3">
      <c r="A2699" s="12">
        <f t="shared" si="926"/>
        <v>43231</v>
      </c>
      <c r="B2699" s="13">
        <v>2912736.1376139955</v>
      </c>
      <c r="C2699" s="14">
        <f t="shared" si="924"/>
        <v>4.345236281183773E-3</v>
      </c>
      <c r="D2699" s="14">
        <f>B2699/MAX($B$13:B2699)-1</f>
        <v>-1.7451372239334351E-3</v>
      </c>
      <c r="L2699" s="12">
        <f t="shared" si="927"/>
        <v>43231</v>
      </c>
      <c r="M2699" s="13">
        <v>41740781.923388675</v>
      </c>
      <c r="N2699" s="14">
        <f t="shared" si="925"/>
        <v>4.3019014255385457E-4</v>
      </c>
      <c r="O2699" s="14">
        <f>M2699/MAX(M$13:$M2699)-1</f>
        <v>-1.6187507499102249E-2</v>
      </c>
    </row>
    <row r="2700" spans="1:15" x14ac:dyDescent="0.3">
      <c r="A2700" s="12">
        <f t="shared" si="926"/>
        <v>43232</v>
      </c>
      <c r="B2700" s="13">
        <v>2912736.1376139955</v>
      </c>
      <c r="C2700" s="14">
        <f t="shared" si="924"/>
        <v>0</v>
      </c>
      <c r="D2700" s="14">
        <f>B2700/MAX($B$13:B2700)-1</f>
        <v>-1.7451372239334351E-3</v>
      </c>
      <c r="L2700" s="12">
        <f t="shared" si="927"/>
        <v>43232</v>
      </c>
      <c r="M2700" s="13">
        <v>41740781.923388675</v>
      </c>
      <c r="N2700" s="14">
        <f t="shared" si="925"/>
        <v>0</v>
      </c>
      <c r="O2700" s="14">
        <f>M2700/MAX(M$13:$M2700)-1</f>
        <v>-1.6187507499102249E-2</v>
      </c>
    </row>
    <row r="2701" spans="1:15" x14ac:dyDescent="0.3">
      <c r="A2701" s="12">
        <f t="shared" si="926"/>
        <v>43233</v>
      </c>
      <c r="B2701" s="13">
        <v>2912736.1376139955</v>
      </c>
      <c r="C2701" s="14">
        <f t="shared" si="924"/>
        <v>0</v>
      </c>
      <c r="D2701" s="14">
        <f>B2701/MAX($B$13:B2701)-1</f>
        <v>-1.7451372239334351E-3</v>
      </c>
      <c r="L2701" s="12">
        <f t="shared" si="927"/>
        <v>43233</v>
      </c>
      <c r="M2701" s="13">
        <v>41740781.923388675</v>
      </c>
      <c r="N2701" s="14">
        <f t="shared" si="925"/>
        <v>0</v>
      </c>
      <c r="O2701" s="14">
        <f>M2701/MAX(M$13:$M2701)-1</f>
        <v>-1.6187507499102249E-2</v>
      </c>
    </row>
    <row r="2702" spans="1:15" x14ac:dyDescent="0.3">
      <c r="A2702" s="12">
        <f t="shared" si="926"/>
        <v>43234</v>
      </c>
      <c r="B2702" s="13">
        <v>2909816.4487772603</v>
      </c>
      <c r="C2702" s="14">
        <f t="shared" ref="C2702:C2765" si="928">B2702/B2701-1</f>
        <v>-1.0023869992998868E-3</v>
      </c>
      <c r="D2702" s="14">
        <f>B2702/MAX($B$13:B2702)-1</f>
        <v>-2.7457749203679827E-3</v>
      </c>
      <c r="L2702" s="12">
        <f t="shared" si="927"/>
        <v>43234</v>
      </c>
      <c r="M2702" s="13">
        <v>41518915.594774708</v>
      </c>
      <c r="N2702" s="14">
        <f t="shared" si="925"/>
        <v>-5.3153371448858566E-3</v>
      </c>
      <c r="O2702" s="14">
        <f>M2702/MAX(M$13:$M2702)-1</f>
        <v>-2.1416802584094952E-2</v>
      </c>
    </row>
    <row r="2703" spans="1:15" x14ac:dyDescent="0.3">
      <c r="A2703" s="12">
        <f t="shared" si="926"/>
        <v>43235</v>
      </c>
      <c r="B2703" s="13">
        <v>2911977.0479925615</v>
      </c>
      <c r="C2703" s="14">
        <f t="shared" si="928"/>
        <v>7.4252079240566538E-4</v>
      </c>
      <c r="D2703" s="14">
        <f>B2703/MAX($B$13:B2703)-1</f>
        <v>-2.0052929229319449E-3</v>
      </c>
      <c r="L2703" s="12">
        <f t="shared" si="927"/>
        <v>43235</v>
      </c>
      <c r="M2703" s="13">
        <v>41337807.526979625</v>
      </c>
      <c r="N2703" s="14">
        <f t="shared" ref="N2703:N2766" si="929">M2703/M2702-1</f>
        <v>-4.3620616097660436E-3</v>
      </c>
      <c r="O2703" s="14">
        <f>M2703/MAX(M$13:$M2703)-1</f>
        <v>-2.5685442781504975E-2</v>
      </c>
    </row>
    <row r="2704" spans="1:15" x14ac:dyDescent="0.3">
      <c r="A2704" s="12">
        <f t="shared" ref="A2704:A2767" si="930">A2703+1</f>
        <v>43236</v>
      </c>
      <c r="B2704" s="13">
        <v>2849579.0067348317</v>
      </c>
      <c r="C2704" s="14">
        <f t="shared" si="928"/>
        <v>-2.1428067676819484E-2</v>
      </c>
      <c r="D2704" s="14">
        <f>B2704/MAX($B$13:B2704)-1</f>
        <v>-2.3390391047287018E-2</v>
      </c>
      <c r="L2704" s="12">
        <f t="shared" ref="L2704:L2767" si="931">L2703+1</f>
        <v>43236</v>
      </c>
      <c r="M2704" s="13">
        <v>41696281.101136066</v>
      </c>
      <c r="N2704" s="14">
        <f t="shared" si="929"/>
        <v>8.6718090678243875E-3</v>
      </c>
      <c r="O2704" s="14">
        <f>M2704/MAX(M$13:$M2704)-1</f>
        <v>-1.7236372969304359E-2</v>
      </c>
    </row>
    <row r="2705" spans="1:15" x14ac:dyDescent="0.3">
      <c r="A2705" s="12">
        <f t="shared" si="930"/>
        <v>43237</v>
      </c>
      <c r="B2705" s="13">
        <v>2831940.3120381725</v>
      </c>
      <c r="C2705" s="14">
        <f t="shared" si="928"/>
        <v>-6.1899300405326985E-3</v>
      </c>
      <c r="D2705" s="14">
        <f>B2705/MAX($B$13:B2705)-1</f>
        <v>-2.9435536203616386E-2</v>
      </c>
      <c r="L2705" s="12">
        <f t="shared" si="931"/>
        <v>43237</v>
      </c>
      <c r="M2705" s="13">
        <v>41757274.012349464</v>
      </c>
      <c r="N2705" s="14">
        <f t="shared" si="929"/>
        <v>1.4627901962156464E-3</v>
      </c>
      <c r="O2705" s="14">
        <f>M2705/MAX(M$13:$M2705)-1</f>
        <v>-1.579879597048639E-2</v>
      </c>
    </row>
    <row r="2706" spans="1:15" x14ac:dyDescent="0.3">
      <c r="A2706" s="12">
        <f t="shared" si="930"/>
        <v>43238</v>
      </c>
      <c r="B2706" s="13">
        <v>2811069.5587659176</v>
      </c>
      <c r="C2706" s="14">
        <f t="shared" si="928"/>
        <v>-7.3697715956569931E-3</v>
      </c>
      <c r="D2706" s="14">
        <f>B2706/MAX($B$13:B2706)-1</f>
        <v>-3.6588374620657005E-2</v>
      </c>
      <c r="L2706" s="12">
        <f t="shared" si="931"/>
        <v>43238</v>
      </c>
      <c r="M2706" s="13">
        <v>41646039.570601359</v>
      </c>
      <c r="N2706" s="14">
        <f t="shared" si="929"/>
        <v>-2.6638338919156013E-3</v>
      </c>
      <c r="O2706" s="14">
        <f>M2706/MAX(M$13:$M2706)-1</f>
        <v>-1.8420544494244351E-2</v>
      </c>
    </row>
    <row r="2707" spans="1:15" x14ac:dyDescent="0.3">
      <c r="A2707" s="12">
        <f t="shared" si="930"/>
        <v>43239</v>
      </c>
      <c r="B2707" s="13">
        <v>2811069.5587659176</v>
      </c>
      <c r="C2707" s="14">
        <f t="shared" si="928"/>
        <v>0</v>
      </c>
      <c r="D2707" s="14">
        <f>B2707/MAX($B$13:B2707)-1</f>
        <v>-3.6588374620657005E-2</v>
      </c>
      <c r="L2707" s="12">
        <f t="shared" si="931"/>
        <v>43239</v>
      </c>
      <c r="M2707" s="13">
        <v>41646039.570601359</v>
      </c>
      <c r="N2707" s="14">
        <f t="shared" si="929"/>
        <v>0</v>
      </c>
      <c r="O2707" s="14">
        <f>M2707/MAX(M$13:$M2707)-1</f>
        <v>-1.8420544494244351E-2</v>
      </c>
    </row>
    <row r="2708" spans="1:15" x14ac:dyDescent="0.3">
      <c r="A2708" s="12">
        <f t="shared" si="930"/>
        <v>43240</v>
      </c>
      <c r="B2708" s="13">
        <v>2811069.5587659176</v>
      </c>
      <c r="C2708" s="14">
        <f t="shared" si="928"/>
        <v>0</v>
      </c>
      <c r="D2708" s="14">
        <f>B2708/MAX($B$13:B2708)-1</f>
        <v>-3.6588374620657005E-2</v>
      </c>
      <c r="L2708" s="12">
        <f t="shared" si="931"/>
        <v>43240</v>
      </c>
      <c r="M2708" s="13">
        <v>41646039.570601359</v>
      </c>
      <c r="N2708" s="14">
        <f t="shared" si="929"/>
        <v>0</v>
      </c>
      <c r="O2708" s="14">
        <f>M2708/MAX(M$13:$M2708)-1</f>
        <v>-1.8420544494244351E-2</v>
      </c>
    </row>
    <row r="2709" spans="1:15" x14ac:dyDescent="0.3">
      <c r="A2709" s="12">
        <f t="shared" si="930"/>
        <v>43241</v>
      </c>
      <c r="B2709" s="13">
        <v>2822371.9987555528</v>
      </c>
      <c r="C2709" s="14">
        <f t="shared" si="928"/>
        <v>4.020690258051518E-3</v>
      </c>
      <c r="D2709" s="14">
        <f>B2709/MAX($B$13:B2709)-1</f>
        <v>-3.2714794884000753E-2</v>
      </c>
      <c r="L2709" s="12">
        <f t="shared" si="931"/>
        <v>43241</v>
      </c>
      <c r="M2709" s="13">
        <v>41899351.593021438</v>
      </c>
      <c r="N2709" s="14">
        <f t="shared" si="929"/>
        <v>6.082499681407727E-3</v>
      </c>
      <c r="O2709" s="14">
        <f>M2709/MAX(M$13:$M2709)-1</f>
        <v>-1.2450087768854257E-2</v>
      </c>
    </row>
    <row r="2710" spans="1:15" x14ac:dyDescent="0.3">
      <c r="A2710" s="12">
        <f t="shared" si="930"/>
        <v>43242</v>
      </c>
      <c r="B2710" s="13">
        <v>2840747.0163714257</v>
      </c>
      <c r="C2710" s="14">
        <f t="shared" si="928"/>
        <v>6.5104874991583905E-3</v>
      </c>
      <c r="D2710" s="14">
        <f>B2710/MAX($B$13:B2710)-1</f>
        <v>-2.6417296647972099E-2</v>
      </c>
      <c r="L2710" s="12">
        <f t="shared" si="931"/>
        <v>43242</v>
      </c>
      <c r="M2710" s="13">
        <v>41977042.490102388</v>
      </c>
      <c r="N2710" s="14">
        <f t="shared" si="929"/>
        <v>1.8542267153816017E-3</v>
      </c>
      <c r="O2710" s="14">
        <f>M2710/MAX(M$13:$M2710)-1</f>
        <v>-1.0618946338822322E-2</v>
      </c>
    </row>
    <row r="2711" spans="1:15" x14ac:dyDescent="0.3">
      <c r="A2711" s="12">
        <f t="shared" si="930"/>
        <v>43243</v>
      </c>
      <c r="B2711" s="13">
        <v>2832450.4189224471</v>
      </c>
      <c r="C2711" s="14">
        <f t="shared" si="928"/>
        <v>-2.920568921190303E-3</v>
      </c>
      <c r="D2711" s="14">
        <f>B2711/MAX($B$13:B2711)-1</f>
        <v>-2.9260712033590486E-2</v>
      </c>
      <c r="L2711" s="12">
        <f t="shared" si="931"/>
        <v>43243</v>
      </c>
      <c r="M2711" s="13">
        <v>42116275.418932348</v>
      </c>
      <c r="N2711" s="14">
        <f t="shared" si="929"/>
        <v>3.3168827666405498E-3</v>
      </c>
      <c r="O2711" s="14">
        <f>M2711/MAX(M$13:$M2711)-1</f>
        <v>-7.3372853722929454E-3</v>
      </c>
    </row>
    <row r="2712" spans="1:15" x14ac:dyDescent="0.3">
      <c r="A2712" s="12">
        <f t="shared" si="930"/>
        <v>43244</v>
      </c>
      <c r="B2712" s="13">
        <v>2824794.3106819661</v>
      </c>
      <c r="C2712" s="14">
        <f t="shared" si="928"/>
        <v>-2.7029981493528199E-3</v>
      </c>
      <c r="D2712" s="14">
        <f>B2712/MAX($B$13:B2712)-1</f>
        <v>-3.1884618532467712E-2</v>
      </c>
      <c r="L2712" s="12">
        <f t="shared" si="931"/>
        <v>43244</v>
      </c>
      <c r="M2712" s="13">
        <v>42124532.323279582</v>
      </c>
      <c r="N2712" s="14">
        <f t="shared" si="929"/>
        <v>1.9605020304158671E-4</v>
      </c>
      <c r="O2712" s="14">
        <f>M2712/MAX(M$13:$M2712)-1</f>
        <v>-7.1426736455384443E-3</v>
      </c>
    </row>
    <row r="2713" spans="1:15" x14ac:dyDescent="0.3">
      <c r="A2713" s="12">
        <f t="shared" si="930"/>
        <v>43245</v>
      </c>
      <c r="B2713" s="13">
        <v>2866790.6040307917</v>
      </c>
      <c r="C2713" s="14">
        <f t="shared" si="928"/>
        <v>1.4867027022114954E-2</v>
      </c>
      <c r="D2713" s="14">
        <f>B2713/MAX($B$13:B2713)-1</f>
        <v>-1.7491620995664814E-2</v>
      </c>
      <c r="L2713" s="12">
        <f t="shared" si="931"/>
        <v>43245</v>
      </c>
      <c r="M2713" s="13">
        <v>42492936.948868819</v>
      </c>
      <c r="N2713" s="14">
        <f t="shared" si="929"/>
        <v>8.7456074945106987E-3</v>
      </c>
      <c r="O2713" s="14">
        <f>M2713/MAX(M$13:$M2713)-1</f>
        <v>0</v>
      </c>
    </row>
    <row r="2714" spans="1:15" x14ac:dyDescent="0.3">
      <c r="A2714" s="12">
        <f t="shared" si="930"/>
        <v>43246</v>
      </c>
      <c r="B2714" s="13">
        <v>2866790.6040307917</v>
      </c>
      <c r="C2714" s="14">
        <f t="shared" si="928"/>
        <v>0</v>
      </c>
      <c r="D2714" s="14">
        <f>B2714/MAX($B$13:B2714)-1</f>
        <v>-1.7491620995664814E-2</v>
      </c>
      <c r="L2714" s="12">
        <f t="shared" si="931"/>
        <v>43246</v>
      </c>
      <c r="M2714" s="13">
        <v>42492936.948868819</v>
      </c>
      <c r="N2714" s="14">
        <f t="shared" si="929"/>
        <v>0</v>
      </c>
      <c r="O2714" s="14">
        <f>M2714/MAX(M$13:$M2714)-1</f>
        <v>0</v>
      </c>
    </row>
    <row r="2715" spans="1:15" x14ac:dyDescent="0.3">
      <c r="A2715" s="12">
        <f t="shared" si="930"/>
        <v>43247</v>
      </c>
      <c r="B2715" s="13">
        <v>2866790.6040307917</v>
      </c>
      <c r="C2715" s="14">
        <f t="shared" si="928"/>
        <v>0</v>
      </c>
      <c r="D2715" s="14">
        <f>B2715/MAX($B$13:B2715)-1</f>
        <v>-1.7491620995664814E-2</v>
      </c>
      <c r="L2715" s="12">
        <f t="shared" si="931"/>
        <v>43247</v>
      </c>
      <c r="M2715" s="13">
        <v>42492936.948868819</v>
      </c>
      <c r="N2715" s="14">
        <f t="shared" si="929"/>
        <v>0</v>
      </c>
      <c r="O2715" s="14">
        <f>M2715/MAX(M$13:$M2715)-1</f>
        <v>0</v>
      </c>
    </row>
    <row r="2716" spans="1:15" x14ac:dyDescent="0.3">
      <c r="A2716" s="12">
        <f t="shared" si="930"/>
        <v>43248</v>
      </c>
      <c r="B2716" s="13">
        <v>2906486.9841008838</v>
      </c>
      <c r="C2716" s="14">
        <f t="shared" si="928"/>
        <v>1.3846975783399662E-2</v>
      </c>
      <c r="D2716" s="14">
        <f>B2716/MAX($B$13:B2716)-1</f>
        <v>-3.8868512646044184E-3</v>
      </c>
      <c r="L2716" s="12">
        <f t="shared" si="931"/>
        <v>43248</v>
      </c>
      <c r="M2716" s="13">
        <v>42696391.794965088</v>
      </c>
      <c r="N2716" s="14">
        <f t="shared" si="929"/>
        <v>4.7879685591298848E-3</v>
      </c>
      <c r="O2716" s="14">
        <f>M2716/MAX(M$13:$M2716)-1</f>
        <v>0</v>
      </c>
    </row>
    <row r="2717" spans="1:15" x14ac:dyDescent="0.3">
      <c r="A2717" s="12">
        <f t="shared" si="930"/>
        <v>43249</v>
      </c>
      <c r="B2717" s="13">
        <v>2874663.4680324751</v>
      </c>
      <c r="C2717" s="14">
        <f t="shared" si="928"/>
        <v>-1.0949134209955247E-2</v>
      </c>
      <c r="D2717" s="14">
        <f>B2717/MAX($B$13:B2717)-1</f>
        <v>-1.4793427818409421E-2</v>
      </c>
      <c r="L2717" s="12">
        <f t="shared" si="931"/>
        <v>43249</v>
      </c>
      <c r="M2717" s="13">
        <v>43047407.632650115</v>
      </c>
      <c r="N2717" s="14">
        <f t="shared" si="929"/>
        <v>8.2212061237085798E-3</v>
      </c>
      <c r="O2717" s="14">
        <f>M2717/MAX(M$13:$M2717)-1</f>
        <v>0</v>
      </c>
    </row>
    <row r="2718" spans="1:15" x14ac:dyDescent="0.3">
      <c r="A2718" s="12">
        <f t="shared" si="930"/>
        <v>43250</v>
      </c>
      <c r="B2718" s="13">
        <v>2862155.4312940161</v>
      </c>
      <c r="C2718" s="14">
        <f t="shared" si="928"/>
        <v>-4.3511307941099808E-3</v>
      </c>
      <c r="D2718" s="14">
        <f>B2718/MAX($B$13:B2718)-1</f>
        <v>-1.9080190473188319E-2</v>
      </c>
      <c r="L2718" s="12">
        <f t="shared" si="931"/>
        <v>43250</v>
      </c>
      <c r="M2718" s="13">
        <v>43158979.613232285</v>
      </c>
      <c r="N2718" s="14">
        <f t="shared" si="929"/>
        <v>2.591839711563626E-3</v>
      </c>
      <c r="O2718" s="14">
        <f>M2718/MAX(M$13:$M2718)-1</f>
        <v>0</v>
      </c>
    </row>
    <row r="2719" spans="1:15" x14ac:dyDescent="0.3">
      <c r="A2719" s="12">
        <f t="shared" si="930"/>
        <v>43251</v>
      </c>
      <c r="B2719" s="13">
        <v>2853632.7264918145</v>
      </c>
      <c r="C2719" s="14">
        <f t="shared" si="928"/>
        <v>-2.9777225614712188E-3</v>
      </c>
      <c r="D2719" s="14">
        <f>B2719/MAX($B$13:B2719)-1</f>
        <v>-2.2001097521010315E-2</v>
      </c>
      <c r="L2719" s="12">
        <f t="shared" si="931"/>
        <v>43251</v>
      </c>
      <c r="M2719" s="13">
        <v>43354196.677135155</v>
      </c>
      <c r="N2719" s="14">
        <f t="shared" si="929"/>
        <v>4.5232085107733688E-3</v>
      </c>
      <c r="O2719" s="14">
        <f>M2719/MAX(M$13:$M2719)-1</f>
        <v>0</v>
      </c>
    </row>
    <row r="2720" spans="1:15" x14ac:dyDescent="0.3">
      <c r="A2720" s="12">
        <f t="shared" si="930"/>
        <v>43252</v>
      </c>
      <c r="B2720" s="13">
        <v>2853632.7264918145</v>
      </c>
      <c r="C2720" s="14">
        <f t="shared" si="928"/>
        <v>0</v>
      </c>
      <c r="D2720" s="14">
        <f>B2720/MAX($B$13:B2720)-1</f>
        <v>-2.2001097521010315E-2</v>
      </c>
      <c r="L2720" s="12">
        <f t="shared" si="931"/>
        <v>43252</v>
      </c>
      <c r="M2720" s="13">
        <v>43131111.470071942</v>
      </c>
      <c r="N2720" s="14">
        <f t="shared" si="929"/>
        <v>-5.1456427326876941E-3</v>
      </c>
      <c r="O2720" s="14">
        <f>M2720/MAX(M$13:$M2720)-1</f>
        <v>-5.1456427326876941E-3</v>
      </c>
    </row>
    <row r="2721" spans="1:15" x14ac:dyDescent="0.3">
      <c r="A2721" s="12">
        <f t="shared" si="930"/>
        <v>43253</v>
      </c>
      <c r="B2721" s="13">
        <v>2853632.7264918145</v>
      </c>
      <c r="C2721" s="14">
        <f t="shared" si="928"/>
        <v>0</v>
      </c>
      <c r="D2721" s="14">
        <f>B2721/MAX($B$13:B2721)-1</f>
        <v>-2.2001097521010315E-2</v>
      </c>
      <c r="L2721" s="12">
        <f t="shared" si="931"/>
        <v>43253</v>
      </c>
      <c r="M2721" s="13">
        <v>43131111.470071942</v>
      </c>
      <c r="N2721" s="14">
        <f t="shared" si="929"/>
        <v>0</v>
      </c>
      <c r="O2721" s="14">
        <f>M2721/MAX(M$13:$M2721)-1</f>
        <v>-5.1456427326876941E-3</v>
      </c>
    </row>
    <row r="2722" spans="1:15" x14ac:dyDescent="0.3">
      <c r="A2722" s="12">
        <f t="shared" si="930"/>
        <v>43254</v>
      </c>
      <c r="B2722" s="13">
        <v>2853632.7264918145</v>
      </c>
      <c r="C2722" s="14">
        <f t="shared" si="928"/>
        <v>0</v>
      </c>
      <c r="D2722" s="14">
        <f>B2722/MAX($B$13:B2722)-1</f>
        <v>-2.2001097521010315E-2</v>
      </c>
      <c r="L2722" s="12">
        <f t="shared" si="931"/>
        <v>43254</v>
      </c>
      <c r="M2722" s="13">
        <v>43131111.470071942</v>
      </c>
      <c r="N2722" s="14">
        <f t="shared" si="929"/>
        <v>0</v>
      </c>
      <c r="O2722" s="14">
        <f>M2722/MAX(M$13:$M2722)-1</f>
        <v>-5.1456427326876941E-3</v>
      </c>
    </row>
    <row r="2723" spans="1:15" x14ac:dyDescent="0.3">
      <c r="A2723" s="12">
        <f t="shared" si="930"/>
        <v>43255</v>
      </c>
      <c r="B2723" s="13">
        <v>2862836.1387277199</v>
      </c>
      <c r="C2723" s="14">
        <f t="shared" si="928"/>
        <v>3.2251565348495603E-3</v>
      </c>
      <c r="D2723" s="14">
        <f>B2723/MAX($B$13:B2723)-1</f>
        <v>-1.8846897969604592E-2</v>
      </c>
      <c r="L2723" s="12">
        <f t="shared" si="931"/>
        <v>43255</v>
      </c>
      <c r="M2723" s="13">
        <v>43075922.940998271</v>
      </c>
      <c r="N2723" s="14">
        <f t="shared" si="929"/>
        <v>-1.2795526753806019E-3</v>
      </c>
      <c r="O2723" s="14">
        <f>M2723/MAX(M$13:$M2723)-1</f>
        <v>-6.4186112871431611E-3</v>
      </c>
    </row>
    <row r="2724" spans="1:15" x14ac:dyDescent="0.3">
      <c r="A2724" s="12">
        <f t="shared" si="930"/>
        <v>43256</v>
      </c>
      <c r="B2724" s="13">
        <v>2870697.4089301978</v>
      </c>
      <c r="C2724" s="14">
        <f t="shared" si="928"/>
        <v>2.7459728121119742E-3</v>
      </c>
      <c r="D2724" s="14">
        <f>B2724/MAX($B$13:B2724)-1</f>
        <v>-1.61526782269098E-2</v>
      </c>
      <c r="L2724" s="12">
        <f t="shared" si="931"/>
        <v>43256</v>
      </c>
      <c r="M2724" s="13">
        <v>43376198.873942643</v>
      </c>
      <c r="N2724" s="14">
        <f t="shared" si="929"/>
        <v>6.9708531458667622E-3</v>
      </c>
      <c r="O2724" s="14">
        <f>M2724/MAX(M$13:$M2724)-1</f>
        <v>0</v>
      </c>
    </row>
    <row r="2725" spans="1:15" x14ac:dyDescent="0.3">
      <c r="A2725" s="12">
        <f t="shared" si="930"/>
        <v>43257</v>
      </c>
      <c r="B2725" s="13">
        <v>2877082.4994118158</v>
      </c>
      <c r="C2725" s="14">
        <f t="shared" si="928"/>
        <v>2.2242297156624957E-3</v>
      </c>
      <c r="D2725" s="14">
        <f>B2725/MAX($B$13:B2725)-1</f>
        <v>-1.3964375778147131E-2</v>
      </c>
      <c r="L2725" s="12">
        <f t="shared" si="931"/>
        <v>43257</v>
      </c>
      <c r="M2725" s="13">
        <v>43716375.228305645</v>
      </c>
      <c r="N2725" s="14">
        <f t="shared" si="929"/>
        <v>7.8424657575828505E-3</v>
      </c>
      <c r="O2725" s="14">
        <f>M2725/MAX(M$13:$M2725)-1</f>
        <v>0</v>
      </c>
    </row>
    <row r="2726" spans="1:15" x14ac:dyDescent="0.3">
      <c r="A2726" s="12">
        <f t="shared" si="930"/>
        <v>43258</v>
      </c>
      <c r="B2726" s="13">
        <v>2871533.8064231798</v>
      </c>
      <c r="C2726" s="14">
        <f t="shared" si="928"/>
        <v>-1.9285832053027585E-3</v>
      </c>
      <c r="D2726" s="14">
        <f>B2726/MAX($B$13:B2726)-1</f>
        <v>-1.5866027522851489E-2</v>
      </c>
      <c r="L2726" s="12">
        <f t="shared" si="931"/>
        <v>43258</v>
      </c>
      <c r="M2726" s="13">
        <v>43876130.217202485</v>
      </c>
      <c r="N2726" s="14">
        <f t="shared" si="929"/>
        <v>3.6543512142195311E-3</v>
      </c>
      <c r="O2726" s="14">
        <f>M2726/MAX(M$13:$M2726)-1</f>
        <v>0</v>
      </c>
    </row>
    <row r="2727" spans="1:15" x14ac:dyDescent="0.3">
      <c r="A2727" s="12">
        <f t="shared" si="930"/>
        <v>43259</v>
      </c>
      <c r="B2727" s="13">
        <v>2863700.3361560451</v>
      </c>
      <c r="C2727" s="14">
        <f t="shared" si="928"/>
        <v>-2.7279742448487188E-3</v>
      </c>
      <c r="D2727" s="14">
        <f>B2727/MAX($B$13:B2727)-1</f>
        <v>-1.8550719653249836E-2</v>
      </c>
      <c r="L2727" s="12">
        <f t="shared" si="931"/>
        <v>43259</v>
      </c>
      <c r="M2727" s="13">
        <v>43715114.565566421</v>
      </c>
      <c r="N2727" s="14">
        <f t="shared" si="929"/>
        <v>-3.6697778687176941E-3</v>
      </c>
      <c r="O2727" s="14">
        <f>M2727/MAX(M$13:$M2727)-1</f>
        <v>-3.6697778687176941E-3</v>
      </c>
    </row>
    <row r="2728" spans="1:15" x14ac:dyDescent="0.3">
      <c r="A2728" s="12">
        <f t="shared" si="930"/>
        <v>43260</v>
      </c>
      <c r="B2728" s="13">
        <v>2863700.3361560451</v>
      </c>
      <c r="C2728" s="14">
        <f t="shared" si="928"/>
        <v>0</v>
      </c>
      <c r="D2728" s="14">
        <f>B2728/MAX($B$13:B2728)-1</f>
        <v>-1.8550719653249836E-2</v>
      </c>
      <c r="L2728" s="12">
        <f t="shared" si="931"/>
        <v>43260</v>
      </c>
      <c r="M2728" s="13">
        <v>43715114.565566421</v>
      </c>
      <c r="N2728" s="14">
        <f t="shared" si="929"/>
        <v>0</v>
      </c>
      <c r="O2728" s="14">
        <f>M2728/MAX(M$13:$M2728)-1</f>
        <v>-3.6697778687176941E-3</v>
      </c>
    </row>
    <row r="2729" spans="1:15" x14ac:dyDescent="0.3">
      <c r="A2729" s="12">
        <f t="shared" si="930"/>
        <v>43261</v>
      </c>
      <c r="B2729" s="13">
        <v>2863700.3361560451</v>
      </c>
      <c r="C2729" s="14">
        <f t="shared" si="928"/>
        <v>0</v>
      </c>
      <c r="D2729" s="14">
        <f>B2729/MAX($B$13:B2729)-1</f>
        <v>-1.8550719653249836E-2</v>
      </c>
      <c r="L2729" s="12">
        <f t="shared" si="931"/>
        <v>43261</v>
      </c>
      <c r="M2729" s="13">
        <v>43715114.565566421</v>
      </c>
      <c r="N2729" s="14">
        <f t="shared" si="929"/>
        <v>0</v>
      </c>
      <c r="O2729" s="14">
        <f>M2729/MAX(M$13:$M2729)-1</f>
        <v>-3.6697778687176941E-3</v>
      </c>
    </row>
    <row r="2730" spans="1:15" x14ac:dyDescent="0.3">
      <c r="A2730" s="12">
        <f t="shared" si="930"/>
        <v>43262</v>
      </c>
      <c r="B2730" s="13">
        <v>2872113.3217813387</v>
      </c>
      <c r="C2730" s="14">
        <f t="shared" si="928"/>
        <v>2.9378023667749886E-3</v>
      </c>
      <c r="D2730" s="14">
        <f>B2730/MAX($B$13:B2730)-1</f>
        <v>-1.566741563457752E-2</v>
      </c>
      <c r="L2730" s="12">
        <f t="shared" si="931"/>
        <v>43262</v>
      </c>
      <c r="M2730" s="13">
        <v>43801953.078658275</v>
      </c>
      <c r="N2730" s="14">
        <f t="shared" si="929"/>
        <v>1.9864642688196543E-3</v>
      </c>
      <c r="O2730" s="14">
        <f>M2730/MAX(M$13:$M2730)-1</f>
        <v>-1.6906034825087124E-3</v>
      </c>
    </row>
    <row r="2731" spans="1:15" x14ac:dyDescent="0.3">
      <c r="A2731" s="12">
        <f t="shared" si="930"/>
        <v>43263</v>
      </c>
      <c r="B2731" s="13">
        <v>2860634.5356283206</v>
      </c>
      <c r="C2731" s="14">
        <f t="shared" si="928"/>
        <v>-3.9966341390382798E-3</v>
      </c>
      <c r="D2731" s="14">
        <f>B2731/MAX($B$13:B2731)-1</f>
        <v>-1.9601432845420153E-2</v>
      </c>
      <c r="L2731" s="12">
        <f t="shared" si="931"/>
        <v>43263</v>
      </c>
      <c r="M2731" s="13">
        <v>43740850.763998881</v>
      </c>
      <c r="N2731" s="14">
        <f t="shared" si="929"/>
        <v>-1.3949678122724407E-3</v>
      </c>
      <c r="O2731" s="14">
        <f>M2731/MAX(M$13:$M2731)-1</f>
        <v>-3.0832129573397093E-3</v>
      </c>
    </row>
    <row r="2732" spans="1:15" x14ac:dyDescent="0.3">
      <c r="A2732" s="12">
        <f t="shared" si="930"/>
        <v>43264</v>
      </c>
      <c r="B2732" s="13">
        <v>2841602.3879524712</v>
      </c>
      <c r="C2732" s="14">
        <f t="shared" si="928"/>
        <v>-6.6531209907487732E-3</v>
      </c>
      <c r="D2732" s="14">
        <f>B2732/MAX($B$13:B2732)-1</f>
        <v>-2.6124143131856292E-2</v>
      </c>
      <c r="L2732" s="12">
        <f t="shared" si="931"/>
        <v>43264</v>
      </c>
      <c r="M2732" s="13">
        <v>43838044.995876938</v>
      </c>
      <c r="N2732" s="14">
        <f t="shared" si="929"/>
        <v>2.2220471294092103E-3</v>
      </c>
      <c r="O2732" s="14">
        <f>M2732/MAX(M$13:$M2732)-1</f>
        <v>-8.6801687243176495E-4</v>
      </c>
    </row>
    <row r="2733" spans="1:15" x14ac:dyDescent="0.3">
      <c r="A2733" s="12">
        <f t="shared" si="930"/>
        <v>43265</v>
      </c>
      <c r="B2733" s="13">
        <v>2848281.8704803465</v>
      </c>
      <c r="C2733" s="14">
        <f t="shared" si="928"/>
        <v>2.3506042070469135E-3</v>
      </c>
      <c r="D2733" s="14">
        <f>B2733/MAX($B$13:B2733)-1</f>
        <v>-2.3834946445560723E-2</v>
      </c>
      <c r="L2733" s="12">
        <f t="shared" si="931"/>
        <v>43265</v>
      </c>
      <c r="M2733" s="13">
        <v>43982784.429505818</v>
      </c>
      <c r="N2733" s="14">
        <f t="shared" si="929"/>
        <v>3.3016854114387151E-3</v>
      </c>
      <c r="O2733" s="14">
        <f>M2733/MAX(M$13:$M2733)-1</f>
        <v>0</v>
      </c>
    </row>
    <row r="2734" spans="1:15" x14ac:dyDescent="0.3">
      <c r="A2734" s="12">
        <f t="shared" si="930"/>
        <v>43266</v>
      </c>
      <c r="B2734" s="13">
        <v>2865961.0324011855</v>
      </c>
      <c r="C2734" s="14">
        <f t="shared" si="928"/>
        <v>6.2069565881335276E-3</v>
      </c>
      <c r="D2734" s="14">
        <f>B2734/MAX($B$13:B2734)-1</f>
        <v>-1.7775932335295397E-2</v>
      </c>
      <c r="L2734" s="12">
        <f t="shared" si="931"/>
        <v>43266</v>
      </c>
      <c r="M2734" s="13">
        <v>44197460.591159001</v>
      </c>
      <c r="N2734" s="14">
        <f t="shared" si="929"/>
        <v>4.8809133945864058E-3</v>
      </c>
      <c r="O2734" s="14">
        <f>M2734/MAX(M$13:$M2734)-1</f>
        <v>0</v>
      </c>
    </row>
    <row r="2735" spans="1:15" x14ac:dyDescent="0.3">
      <c r="A2735" s="12">
        <f t="shared" si="930"/>
        <v>43267</v>
      </c>
      <c r="B2735" s="13">
        <v>2865961.0324011855</v>
      </c>
      <c r="C2735" s="14">
        <f t="shared" si="928"/>
        <v>0</v>
      </c>
      <c r="D2735" s="14">
        <f>B2735/MAX($B$13:B2735)-1</f>
        <v>-1.7775932335295397E-2</v>
      </c>
      <c r="L2735" s="12">
        <f t="shared" si="931"/>
        <v>43267</v>
      </c>
      <c r="M2735" s="13">
        <v>44197460.591159001</v>
      </c>
      <c r="N2735" s="14">
        <f t="shared" si="929"/>
        <v>0</v>
      </c>
      <c r="O2735" s="14">
        <f>M2735/MAX(M$13:$M2735)-1</f>
        <v>0</v>
      </c>
    </row>
    <row r="2736" spans="1:15" x14ac:dyDescent="0.3">
      <c r="A2736" s="12">
        <f t="shared" si="930"/>
        <v>43268</v>
      </c>
      <c r="B2736" s="13">
        <v>2865961.0324011855</v>
      </c>
      <c r="C2736" s="14">
        <f t="shared" si="928"/>
        <v>0</v>
      </c>
      <c r="D2736" s="14">
        <f>B2736/MAX($B$13:B2736)-1</f>
        <v>-1.7775932335295397E-2</v>
      </c>
      <c r="L2736" s="12">
        <f t="shared" si="931"/>
        <v>43268</v>
      </c>
      <c r="M2736" s="13">
        <v>44197460.591159001</v>
      </c>
      <c r="N2736" s="14">
        <f t="shared" si="929"/>
        <v>0</v>
      </c>
      <c r="O2736" s="14">
        <f>M2736/MAX(M$13:$M2736)-1</f>
        <v>0</v>
      </c>
    </row>
    <row r="2737" spans="1:15" x14ac:dyDescent="0.3">
      <c r="A2737" s="12">
        <f t="shared" si="930"/>
        <v>43269</v>
      </c>
      <c r="B2737" s="13">
        <v>2863212.1727300882</v>
      </c>
      <c r="C2737" s="14">
        <f t="shared" si="928"/>
        <v>-9.5914063032254138E-4</v>
      </c>
      <c r="D2737" s="14">
        <f>B2737/MAX($B$13:B2737)-1</f>
        <v>-1.8718023346673274E-2</v>
      </c>
      <c r="L2737" s="12">
        <f t="shared" si="931"/>
        <v>43269</v>
      </c>
      <c r="M2737" s="13">
        <v>44461075.444083162</v>
      </c>
      <c r="N2737" s="14">
        <f t="shared" si="929"/>
        <v>5.9644796193765171E-3</v>
      </c>
      <c r="O2737" s="14">
        <f>M2737/MAX(M$13:$M2737)-1</f>
        <v>0</v>
      </c>
    </row>
    <row r="2738" spans="1:15" x14ac:dyDescent="0.3">
      <c r="A2738" s="12">
        <f t="shared" si="930"/>
        <v>43270</v>
      </c>
      <c r="B2738" s="13">
        <v>2886502.8959450223</v>
      </c>
      <c r="C2738" s="14">
        <f t="shared" si="928"/>
        <v>8.1344733850883255E-3</v>
      </c>
      <c r="D2738" s="14">
        <f>B2738/MAX($B$13:B2738)-1</f>
        <v>-1.073581122431988E-2</v>
      </c>
      <c r="L2738" s="12">
        <f t="shared" si="931"/>
        <v>43270</v>
      </c>
      <c r="M2738" s="13">
        <v>44737384.940187044</v>
      </c>
      <c r="N2738" s="14">
        <f t="shared" si="929"/>
        <v>6.2146381603249701E-3</v>
      </c>
      <c r="O2738" s="14">
        <f>M2738/MAX(M$13:$M2738)-1</f>
        <v>0</v>
      </c>
    </row>
    <row r="2739" spans="1:15" x14ac:dyDescent="0.3">
      <c r="A2739" s="12">
        <f t="shared" si="930"/>
        <v>43271</v>
      </c>
      <c r="B2739" s="13">
        <v>2888374.6575533869</v>
      </c>
      <c r="C2739" s="14">
        <f t="shared" si="928"/>
        <v>6.4845305057348313E-4</v>
      </c>
      <c r="D2739" s="14">
        <f>B2739/MAX($B$13:B2739)-1</f>
        <v>-1.0094319843285238E-2</v>
      </c>
      <c r="L2739" s="12">
        <f t="shared" si="931"/>
        <v>43271</v>
      </c>
      <c r="M2739" s="13">
        <v>44919022.148523375</v>
      </c>
      <c r="N2739" s="14">
        <f t="shared" si="929"/>
        <v>4.0600765686054086E-3</v>
      </c>
      <c r="O2739" s="14">
        <f>M2739/MAX(M$13:$M2739)-1</f>
        <v>0</v>
      </c>
    </row>
    <row r="2740" spans="1:15" x14ac:dyDescent="0.3">
      <c r="A2740" s="12">
        <f t="shared" si="930"/>
        <v>43272</v>
      </c>
      <c r="B2740" s="13">
        <v>2889135.8854601257</v>
      </c>
      <c r="C2740" s="14">
        <f t="shared" si="928"/>
        <v>2.6354888024937573E-4</v>
      </c>
      <c r="D2740" s="14">
        <f>B2740/MAX($B$13:B2740)-1</f>
        <v>-9.8334313097274695E-3</v>
      </c>
      <c r="L2740" s="12">
        <f t="shared" si="931"/>
        <v>43272</v>
      </c>
      <c r="M2740" s="13">
        <v>45113343.747946069</v>
      </c>
      <c r="N2740" s="14">
        <f t="shared" si="929"/>
        <v>4.3260425122384483E-3</v>
      </c>
      <c r="O2740" s="14">
        <f>M2740/MAX(M$13:$M2740)-1</f>
        <v>0</v>
      </c>
    </row>
    <row r="2741" spans="1:15" x14ac:dyDescent="0.3">
      <c r="A2741" s="12">
        <f t="shared" si="930"/>
        <v>43273</v>
      </c>
      <c r="B2741" s="13">
        <v>2901206.6074007801</v>
      </c>
      <c r="C2741" s="14">
        <f t="shared" si="928"/>
        <v>4.1779696141679423E-3</v>
      </c>
      <c r="D2741" s="14">
        <f>B2741/MAX($B$13:B2741)-1</f>
        <v>-5.6965454727746501E-3</v>
      </c>
      <c r="L2741" s="12">
        <f t="shared" si="931"/>
        <v>43273</v>
      </c>
      <c r="M2741" s="13">
        <v>45072038.611589678</v>
      </c>
      <c r="N2741" s="14">
        <f t="shared" si="929"/>
        <v>-9.1558578737072072E-4</v>
      </c>
      <c r="O2741" s="14">
        <f>M2741/MAX(M$13:$M2741)-1</f>
        <v>-9.1558578737072072E-4</v>
      </c>
    </row>
    <row r="2742" spans="1:15" x14ac:dyDescent="0.3">
      <c r="A2742" s="12">
        <f t="shared" si="930"/>
        <v>43274</v>
      </c>
      <c r="B2742" s="13">
        <v>2901206.6074007801</v>
      </c>
      <c r="C2742" s="14">
        <f t="shared" si="928"/>
        <v>0</v>
      </c>
      <c r="D2742" s="14">
        <f>B2742/MAX($B$13:B2742)-1</f>
        <v>-5.6965454727746501E-3</v>
      </c>
      <c r="L2742" s="12">
        <f t="shared" si="931"/>
        <v>43274</v>
      </c>
      <c r="M2742" s="13">
        <v>45072038.611589678</v>
      </c>
      <c r="N2742" s="14">
        <f t="shared" si="929"/>
        <v>0</v>
      </c>
      <c r="O2742" s="14">
        <f>M2742/MAX(M$13:$M2742)-1</f>
        <v>-9.1558578737072072E-4</v>
      </c>
    </row>
    <row r="2743" spans="1:15" x14ac:dyDescent="0.3">
      <c r="A2743" s="12">
        <f t="shared" si="930"/>
        <v>43275</v>
      </c>
      <c r="B2743" s="13">
        <v>2901206.6074007801</v>
      </c>
      <c r="C2743" s="14">
        <f t="shared" si="928"/>
        <v>0</v>
      </c>
      <c r="D2743" s="14">
        <f>B2743/MAX($B$13:B2743)-1</f>
        <v>-5.6965454727746501E-3</v>
      </c>
      <c r="L2743" s="12">
        <f t="shared" si="931"/>
        <v>43275</v>
      </c>
      <c r="M2743" s="13">
        <v>45072038.611589678</v>
      </c>
      <c r="N2743" s="14">
        <f t="shared" si="929"/>
        <v>0</v>
      </c>
      <c r="O2743" s="14">
        <f>M2743/MAX(M$13:$M2743)-1</f>
        <v>-9.1558578737072072E-4</v>
      </c>
    </row>
    <row r="2744" spans="1:15" x14ac:dyDescent="0.3">
      <c r="A2744" s="12">
        <f t="shared" si="930"/>
        <v>43276</v>
      </c>
      <c r="B2744" s="13">
        <v>2903055.7089070426</v>
      </c>
      <c r="C2744" s="14">
        <f t="shared" si="928"/>
        <v>6.3735602336811858E-4</v>
      </c>
      <c r="D2744" s="14">
        <f>B2744/MAX($B$13:B2744)-1</f>
        <v>-5.0628201769759018E-3</v>
      </c>
      <c r="L2744" s="12">
        <f t="shared" si="931"/>
        <v>43276</v>
      </c>
      <c r="M2744" s="13">
        <v>45137315.195003748</v>
      </c>
      <c r="N2744" s="14">
        <f t="shared" si="929"/>
        <v>1.4482722642432666E-3</v>
      </c>
      <c r="O2744" s="14">
        <f>M2744/MAX(M$13:$M2744)-1</f>
        <v>0</v>
      </c>
    </row>
    <row r="2745" spans="1:15" x14ac:dyDescent="0.3">
      <c r="A2745" s="12">
        <f t="shared" si="930"/>
        <v>43277</v>
      </c>
      <c r="B2745" s="13">
        <v>2906979.1022610818</v>
      </c>
      <c r="C2745" s="14">
        <f t="shared" si="928"/>
        <v>1.3514702256665068E-3</v>
      </c>
      <c r="D2745" s="14">
        <f>B2745/MAX($B$13:B2745)-1</f>
        <v>-3.7181922020363967E-3</v>
      </c>
      <c r="L2745" s="12">
        <f t="shared" si="931"/>
        <v>43277</v>
      </c>
      <c r="M2745" s="13">
        <v>45146246.346031018</v>
      </c>
      <c r="N2745" s="14">
        <f t="shared" si="929"/>
        <v>1.9786624411932685E-4</v>
      </c>
      <c r="O2745" s="14">
        <f>M2745/MAX(M$13:$M2745)-1</f>
        <v>0</v>
      </c>
    </row>
    <row r="2746" spans="1:15" x14ac:dyDescent="0.3">
      <c r="A2746" s="12">
        <f t="shared" si="930"/>
        <v>43278</v>
      </c>
      <c r="B2746" s="13">
        <v>2904945.8273567031</v>
      </c>
      <c r="C2746" s="14">
        <f t="shared" si="928"/>
        <v>-6.9944599973115196E-4</v>
      </c>
      <c r="D2746" s="14">
        <f>B2746/MAX($B$13:B2746)-1</f>
        <v>-4.415037527105703E-3</v>
      </c>
      <c r="L2746" s="12">
        <f t="shared" si="931"/>
        <v>43278</v>
      </c>
      <c r="M2746" s="13">
        <v>45171419.05597005</v>
      </c>
      <c r="N2746" s="14">
        <f t="shared" si="929"/>
        <v>5.5758145973183737E-4</v>
      </c>
      <c r="O2746" s="14">
        <f>M2746/MAX(M$13:$M2746)-1</f>
        <v>0</v>
      </c>
    </row>
    <row r="2747" spans="1:15" x14ac:dyDescent="0.3">
      <c r="A2747" s="12">
        <f t="shared" si="930"/>
        <v>43279</v>
      </c>
      <c r="B2747" s="13">
        <v>2886300.9632167513</v>
      </c>
      <c r="C2747" s="14">
        <f t="shared" si="928"/>
        <v>-6.4183173277683192E-3</v>
      </c>
      <c r="D2747" s="14">
        <f>B2747/MAX($B$13:B2747)-1</f>
        <v>-1.0805017743011014E-2</v>
      </c>
      <c r="L2747" s="12">
        <f t="shared" si="931"/>
        <v>43279</v>
      </c>
      <c r="M2747" s="13">
        <v>45136258.446245104</v>
      </c>
      <c r="N2747" s="14">
        <f t="shared" si="929"/>
        <v>-7.7838178343214715E-4</v>
      </c>
      <c r="O2747" s="14">
        <f>M2747/MAX(M$13:$M2747)-1</f>
        <v>-7.7838178343214715E-4</v>
      </c>
    </row>
    <row r="2748" spans="1:15" x14ac:dyDescent="0.3">
      <c r="A2748" s="12">
        <f t="shared" si="930"/>
        <v>43280</v>
      </c>
      <c r="B2748" s="13">
        <v>2886300.9632167513</v>
      </c>
      <c r="C2748" s="14">
        <f t="shared" si="928"/>
        <v>0</v>
      </c>
      <c r="D2748" s="14">
        <f>B2748/MAX($B$13:B2748)-1</f>
        <v>-1.0805017743011014E-2</v>
      </c>
      <c r="L2748" s="12">
        <f t="shared" si="931"/>
        <v>43280</v>
      </c>
      <c r="M2748" s="13">
        <v>44870604.285798639</v>
      </c>
      <c r="N2748" s="14">
        <f t="shared" si="929"/>
        <v>-5.8856043808515057E-3</v>
      </c>
      <c r="O2748" s="14">
        <f>M2748/MAX(M$13:$M2748)-1</f>
        <v>-6.6594049170490832E-3</v>
      </c>
    </row>
    <row r="2749" spans="1:15" x14ac:dyDescent="0.3">
      <c r="A2749" s="12">
        <f t="shared" si="930"/>
        <v>43281</v>
      </c>
      <c r="B2749" s="13">
        <v>2886300.9632167513</v>
      </c>
      <c r="C2749" s="14">
        <f t="shared" si="928"/>
        <v>0</v>
      </c>
      <c r="D2749" s="14">
        <f>B2749/MAX($B$13:B2749)-1</f>
        <v>-1.0805017743011014E-2</v>
      </c>
      <c r="L2749" s="12">
        <f t="shared" si="931"/>
        <v>43281</v>
      </c>
      <c r="M2749" s="13">
        <v>44870604.285798639</v>
      </c>
      <c r="N2749" s="14">
        <f t="shared" si="929"/>
        <v>0</v>
      </c>
      <c r="O2749" s="14">
        <f>M2749/MAX(M$13:$M2749)-1</f>
        <v>-6.6594049170490832E-3</v>
      </c>
    </row>
    <row r="2750" spans="1:15" x14ac:dyDescent="0.3">
      <c r="A2750" s="12">
        <f t="shared" si="930"/>
        <v>43282</v>
      </c>
      <c r="B2750" s="13">
        <v>2886300.9632167513</v>
      </c>
      <c r="C2750" s="14">
        <f t="shared" si="928"/>
        <v>0</v>
      </c>
      <c r="D2750" s="14">
        <f>B2750/MAX($B$13:B2750)-1</f>
        <v>-1.0805017743011014E-2</v>
      </c>
      <c r="L2750" s="12">
        <f t="shared" si="931"/>
        <v>43282</v>
      </c>
      <c r="M2750" s="13">
        <v>44870604.285798639</v>
      </c>
      <c r="N2750" s="14">
        <f t="shared" si="929"/>
        <v>0</v>
      </c>
      <c r="O2750" s="14">
        <f>M2750/MAX(M$13:$M2750)-1</f>
        <v>-6.6594049170490832E-3</v>
      </c>
    </row>
    <row r="2751" spans="1:15" x14ac:dyDescent="0.3">
      <c r="A2751" s="12">
        <f t="shared" si="930"/>
        <v>43283</v>
      </c>
      <c r="B2751" s="13">
        <v>2883220.5285256212</v>
      </c>
      <c r="C2751" s="14">
        <f t="shared" si="928"/>
        <v>-1.0672603898164157E-3</v>
      </c>
      <c r="D2751" s="14">
        <f>B2751/MAX($B$13:B2751)-1</f>
        <v>-1.1860746365379038E-2</v>
      </c>
      <c r="L2751" s="12">
        <f t="shared" si="931"/>
        <v>43283</v>
      </c>
      <c r="M2751" s="13">
        <v>44720813.901718222</v>
      </c>
      <c r="N2751" s="14">
        <f t="shared" si="929"/>
        <v>-3.3382742769930696E-3</v>
      </c>
      <c r="O2751" s="14">
        <f>M2751/MAX(M$13:$M2751)-1</f>
        <v>-9.9754482739075057E-3</v>
      </c>
    </row>
    <row r="2752" spans="1:15" x14ac:dyDescent="0.3">
      <c r="A2752" s="12">
        <f t="shared" si="930"/>
        <v>43284</v>
      </c>
      <c r="B2752" s="13">
        <v>2893687.0116965305</v>
      </c>
      <c r="C2752" s="14">
        <f t="shared" si="928"/>
        <v>3.6301361853376957E-3</v>
      </c>
      <c r="D2752" s="14">
        <f>B2752/MAX($B$13:B2752)-1</f>
        <v>-8.2736663046073522E-3</v>
      </c>
      <c r="L2752" s="12">
        <f t="shared" si="931"/>
        <v>43284</v>
      </c>
      <c r="M2752" s="13">
        <v>44519768.227425359</v>
      </c>
      <c r="N2752" s="14">
        <f t="shared" si="929"/>
        <v>-4.4955727937934231E-3</v>
      </c>
      <c r="O2752" s="14">
        <f>M2752/MAX(M$13:$M2752)-1</f>
        <v>-1.4426175713834866E-2</v>
      </c>
    </row>
    <row r="2753" spans="1:15" x14ac:dyDescent="0.3">
      <c r="A2753" s="12">
        <f t="shared" si="930"/>
        <v>43285</v>
      </c>
      <c r="B2753" s="13">
        <v>2897341.7428551316</v>
      </c>
      <c r="C2753" s="14">
        <f t="shared" si="928"/>
        <v>1.2630015422636642E-3</v>
      </c>
      <c r="D2753" s="14">
        <f>B2753/MAX($B$13:B2753)-1</f>
        <v>-7.0211144156465677E-3</v>
      </c>
      <c r="L2753" s="12">
        <f t="shared" si="931"/>
        <v>43285</v>
      </c>
      <c r="M2753" s="13">
        <v>44679726.973665588</v>
      </c>
      <c r="N2753" s="14">
        <f t="shared" si="929"/>
        <v>3.5929824572107361E-3</v>
      </c>
      <c r="O2753" s="14">
        <f>M2753/MAX(M$13:$M2753)-1</f>
        <v>-1.0885026252888563E-2</v>
      </c>
    </row>
    <row r="2754" spans="1:15" x14ac:dyDescent="0.3">
      <c r="A2754" s="12">
        <f t="shared" si="930"/>
        <v>43286</v>
      </c>
      <c r="B2754" s="13">
        <v>2892259.0110468869</v>
      </c>
      <c r="C2754" s="14">
        <f t="shared" si="928"/>
        <v>-1.754274179350368E-3</v>
      </c>
      <c r="D2754" s="14">
        <f>B2754/MAX($B$13:B2754)-1</f>
        <v>-8.7630716352673499E-3</v>
      </c>
      <c r="L2754" s="12">
        <f t="shared" si="931"/>
        <v>43286</v>
      </c>
      <c r="M2754" s="13">
        <v>44364123.470546506</v>
      </c>
      <c r="N2754" s="14">
        <f t="shared" si="929"/>
        <v>-7.0636846842215828E-3</v>
      </c>
      <c r="O2754" s="14">
        <f>M2754/MAX(M$13:$M2754)-1</f>
        <v>-1.78718225438802E-2</v>
      </c>
    </row>
    <row r="2755" spans="1:15" x14ac:dyDescent="0.3">
      <c r="A2755" s="12">
        <f t="shared" si="930"/>
        <v>43287</v>
      </c>
      <c r="B2755" s="13">
        <v>2893937.9126532753</v>
      </c>
      <c r="C2755" s="14">
        <f t="shared" si="928"/>
        <v>5.8048107032449003E-4</v>
      </c>
      <c r="D2755" s="14">
        <f>B2755/MAX($B$13:B2755)-1</f>
        <v>-8.187677362144874E-3</v>
      </c>
      <c r="L2755" s="12">
        <f t="shared" si="931"/>
        <v>43287</v>
      </c>
      <c r="M2755" s="13">
        <v>44431374.580059908</v>
      </c>
      <c r="N2755" s="14">
        <f t="shared" si="929"/>
        <v>1.5158895127962424E-3</v>
      </c>
      <c r="O2755" s="14">
        <f>M2755/MAX(M$13:$M2755)-1</f>
        <v>-1.6383024739452745E-2</v>
      </c>
    </row>
    <row r="2756" spans="1:15" x14ac:dyDescent="0.3">
      <c r="A2756" s="12">
        <f t="shared" si="930"/>
        <v>43288</v>
      </c>
      <c r="B2756" s="13">
        <v>2893937.9126532753</v>
      </c>
      <c r="C2756" s="14">
        <f t="shared" si="928"/>
        <v>0</v>
      </c>
      <c r="D2756" s="14">
        <f>B2756/MAX($B$13:B2756)-1</f>
        <v>-8.187677362144874E-3</v>
      </c>
      <c r="L2756" s="12">
        <f t="shared" si="931"/>
        <v>43288</v>
      </c>
      <c r="M2756" s="13">
        <v>44431374.580059908</v>
      </c>
      <c r="N2756" s="14">
        <f t="shared" si="929"/>
        <v>0</v>
      </c>
      <c r="O2756" s="14">
        <f>M2756/MAX(M$13:$M2756)-1</f>
        <v>-1.6383024739452745E-2</v>
      </c>
    </row>
    <row r="2757" spans="1:15" x14ac:dyDescent="0.3">
      <c r="A2757" s="12">
        <f t="shared" si="930"/>
        <v>43289</v>
      </c>
      <c r="B2757" s="13">
        <v>2893937.9126532753</v>
      </c>
      <c r="C2757" s="14">
        <f t="shared" si="928"/>
        <v>0</v>
      </c>
      <c r="D2757" s="14">
        <f>B2757/MAX($B$13:B2757)-1</f>
        <v>-8.187677362144874E-3</v>
      </c>
      <c r="L2757" s="12">
        <f t="shared" si="931"/>
        <v>43289</v>
      </c>
      <c r="M2757" s="13">
        <v>44431374.580059908</v>
      </c>
      <c r="N2757" s="14">
        <f t="shared" si="929"/>
        <v>0</v>
      </c>
      <c r="O2757" s="14">
        <f>M2757/MAX(M$13:$M2757)-1</f>
        <v>-1.6383024739452745E-2</v>
      </c>
    </row>
    <row r="2758" spans="1:15" x14ac:dyDescent="0.3">
      <c r="A2758" s="12">
        <f t="shared" si="930"/>
        <v>43290</v>
      </c>
      <c r="B2758" s="13">
        <v>2891954.6652700203</v>
      </c>
      <c r="C2758" s="14">
        <f t="shared" si="928"/>
        <v>-6.8531096489099497E-4</v>
      </c>
      <c r="D2758" s="14">
        <f>B2758/MAX($B$13:B2758)-1</f>
        <v>-8.8673772219626246E-3</v>
      </c>
      <c r="L2758" s="12">
        <f t="shared" si="931"/>
        <v>43290</v>
      </c>
      <c r="M2758" s="13">
        <v>44595664.112834133</v>
      </c>
      <c r="N2758" s="14">
        <f t="shared" si="929"/>
        <v>3.6976018484009554E-3</v>
      </c>
      <c r="O2758" s="14">
        <f>M2758/MAX(M$13:$M2758)-1</f>
        <v>-1.2746000793610768E-2</v>
      </c>
    </row>
    <row r="2759" spans="1:15" x14ac:dyDescent="0.3">
      <c r="A2759" s="12">
        <f t="shared" si="930"/>
        <v>43291</v>
      </c>
      <c r="B2759" s="13">
        <v>2903365.2255151654</v>
      </c>
      <c r="C2759" s="14">
        <f t="shared" si="928"/>
        <v>3.9456221019562587E-3</v>
      </c>
      <c r="D2759" s="14">
        <f>B2759/MAX($B$13:B2759)-1</f>
        <v>-4.9567424395596804E-3</v>
      </c>
      <c r="L2759" s="12">
        <f t="shared" si="931"/>
        <v>43291</v>
      </c>
      <c r="M2759" s="13">
        <v>44952183.90882051</v>
      </c>
      <c r="N2759" s="14">
        <f t="shared" si="929"/>
        <v>7.9944946011865081E-3</v>
      </c>
      <c r="O2759" s="14">
        <f>M2759/MAX(M$13:$M2759)-1</f>
        <v>-4.8534040269555545E-3</v>
      </c>
    </row>
    <row r="2760" spans="1:15" x14ac:dyDescent="0.3">
      <c r="A2760" s="12">
        <f t="shared" si="930"/>
        <v>43292</v>
      </c>
      <c r="B2760" s="13">
        <v>2886495.0254887175</v>
      </c>
      <c r="C2760" s="14">
        <f t="shared" si="928"/>
        <v>-5.8105676399889949E-3</v>
      </c>
      <c r="D2760" s="14">
        <f>B2760/MAX($B$13:B2760)-1</f>
        <v>-1.073850859232961E-2</v>
      </c>
      <c r="L2760" s="12">
        <f t="shared" si="931"/>
        <v>43292</v>
      </c>
      <c r="M2760" s="13">
        <v>45442334.020671539</v>
      </c>
      <c r="N2760" s="14">
        <f t="shared" si="929"/>
        <v>1.0903810877025188E-2</v>
      </c>
      <c r="O2760" s="14">
        <f>M2760/MAX(M$13:$M2760)-1</f>
        <v>0</v>
      </c>
    </row>
    <row r="2761" spans="1:15" x14ac:dyDescent="0.3">
      <c r="A2761" s="12">
        <f t="shared" si="930"/>
        <v>43293</v>
      </c>
      <c r="B2761" s="13">
        <v>2904473.7062674155</v>
      </c>
      <c r="C2761" s="14">
        <f t="shared" si="928"/>
        <v>6.2285507579054045E-3</v>
      </c>
      <c r="D2761" s="14">
        <f>B2761/MAX($B$13:B2761)-1</f>
        <v>-4.5768431802557519E-3</v>
      </c>
      <c r="L2761" s="12">
        <f t="shared" si="931"/>
        <v>43293</v>
      </c>
      <c r="M2761" s="13">
        <v>44766019.635214381</v>
      </c>
      <c r="N2761" s="14">
        <f t="shared" si="929"/>
        <v>-1.4882914798115432E-2</v>
      </c>
      <c r="O2761" s="14">
        <f>M2761/MAX(M$13:$M2761)-1</f>
        <v>-1.4882914798115432E-2</v>
      </c>
    </row>
    <row r="2762" spans="1:15" x14ac:dyDescent="0.3">
      <c r="A2762" s="12">
        <f t="shared" si="930"/>
        <v>43294</v>
      </c>
      <c r="B2762" s="13">
        <v>2880724.5407977728</v>
      </c>
      <c r="C2762" s="14">
        <f t="shared" si="928"/>
        <v>-8.1767534746125525E-3</v>
      </c>
      <c r="D2762" s="14">
        <f>B2762/MAX($B$13:B2762)-1</f>
        <v>-1.2716172936491299E-2</v>
      </c>
      <c r="L2762" s="12">
        <f t="shared" si="931"/>
        <v>43294</v>
      </c>
      <c r="M2762" s="13">
        <v>44797785.73574502</v>
      </c>
      <c r="N2762" s="14">
        <f t="shared" si="929"/>
        <v>7.0960297094746494E-4</v>
      </c>
      <c r="O2762" s="14">
        <f>M2762/MAX(M$13:$M2762)-1</f>
        <v>-1.4183872787725149E-2</v>
      </c>
    </row>
    <row r="2763" spans="1:15" x14ac:dyDescent="0.3">
      <c r="A2763" s="12">
        <f t="shared" si="930"/>
        <v>43295</v>
      </c>
      <c r="B2763" s="13">
        <v>2880724.5407977728</v>
      </c>
      <c r="C2763" s="14">
        <f t="shared" si="928"/>
        <v>0</v>
      </c>
      <c r="D2763" s="14">
        <f>B2763/MAX($B$13:B2763)-1</f>
        <v>-1.2716172936491299E-2</v>
      </c>
      <c r="L2763" s="12">
        <f t="shared" si="931"/>
        <v>43295</v>
      </c>
      <c r="M2763" s="13">
        <v>44797785.73574502</v>
      </c>
      <c r="N2763" s="14">
        <f t="shared" si="929"/>
        <v>0</v>
      </c>
      <c r="O2763" s="14">
        <f>M2763/MAX(M$13:$M2763)-1</f>
        <v>-1.4183872787725149E-2</v>
      </c>
    </row>
    <row r="2764" spans="1:15" x14ac:dyDescent="0.3">
      <c r="A2764" s="12">
        <f t="shared" si="930"/>
        <v>43296</v>
      </c>
      <c r="B2764" s="13">
        <v>2880724.5407977728</v>
      </c>
      <c r="C2764" s="14">
        <f t="shared" si="928"/>
        <v>0</v>
      </c>
      <c r="D2764" s="14">
        <f>B2764/MAX($B$13:B2764)-1</f>
        <v>-1.2716172936491299E-2</v>
      </c>
      <c r="L2764" s="12">
        <f t="shared" si="931"/>
        <v>43296</v>
      </c>
      <c r="M2764" s="13">
        <v>44797785.73574502</v>
      </c>
      <c r="N2764" s="14">
        <f t="shared" si="929"/>
        <v>0</v>
      </c>
      <c r="O2764" s="14">
        <f>M2764/MAX(M$13:$M2764)-1</f>
        <v>-1.4183872787725149E-2</v>
      </c>
    </row>
    <row r="2765" spans="1:15" x14ac:dyDescent="0.3">
      <c r="A2765" s="12">
        <f t="shared" si="930"/>
        <v>43297</v>
      </c>
      <c r="B2765" s="13">
        <v>2835223.9113891604</v>
      </c>
      <c r="C2765" s="14">
        <f t="shared" si="928"/>
        <v>-1.57948560385478E-2</v>
      </c>
      <c r="D2765" s="14">
        <f>B2765/MAX($B$13:B2765)-1</f>
        <v>-2.8310178854145884E-2</v>
      </c>
      <c r="L2765" s="12">
        <f t="shared" si="931"/>
        <v>43297</v>
      </c>
      <c r="M2765" s="13">
        <v>45193870.98623044</v>
      </c>
      <c r="N2765" s="14">
        <f t="shared" si="929"/>
        <v>8.8416256290402284E-3</v>
      </c>
      <c r="O2765" s="14">
        <f>M2765/MAX(M$13:$M2765)-1</f>
        <v>-5.4676556518438169E-3</v>
      </c>
    </row>
    <row r="2766" spans="1:15" x14ac:dyDescent="0.3">
      <c r="A2766" s="12">
        <f t="shared" si="930"/>
        <v>43298</v>
      </c>
      <c r="B2766" s="13">
        <v>2888015.5630905838</v>
      </c>
      <c r="C2766" s="14">
        <f t="shared" ref="C2766:C2829" si="932">B2766/B2765-1</f>
        <v>1.8619923276379735E-2</v>
      </c>
      <c r="D2766" s="14">
        <f>B2766/MAX($B$13:B2766)-1</f>
        <v>-1.0217388935971017E-2</v>
      </c>
      <c r="L2766" s="12">
        <f t="shared" si="931"/>
        <v>43298</v>
      </c>
      <c r="M2766" s="13">
        <v>45117835.412442558</v>
      </c>
      <c r="N2766" s="14">
        <f t="shared" si="929"/>
        <v>-1.6824310936111031E-3</v>
      </c>
      <c r="O2766" s="14">
        <f>M2766/MAX(M$13:$M2766)-1</f>
        <v>-7.1408877915770663E-3</v>
      </c>
    </row>
    <row r="2767" spans="1:15" x14ac:dyDescent="0.3">
      <c r="A2767" s="12">
        <f t="shared" si="930"/>
        <v>43299</v>
      </c>
      <c r="B2767" s="13">
        <v>2870632.1320101898</v>
      </c>
      <c r="C2767" s="14">
        <f t="shared" si="932"/>
        <v>-6.0191611508462195E-3</v>
      </c>
      <c r="D2767" s="14">
        <f>B2767/MAX($B$13:B2767)-1</f>
        <v>-1.6175049976270617E-2</v>
      </c>
      <c r="L2767" s="12">
        <f t="shared" si="931"/>
        <v>43299</v>
      </c>
      <c r="M2767" s="13">
        <v>44388717.290242039</v>
      </c>
      <c r="N2767" s="14">
        <f t="shared" ref="N2767:N2830" si="933">M2767/M2766-1</f>
        <v>-1.6160308125053424E-2</v>
      </c>
      <c r="O2767" s="14">
        <f>M2767/MAX(M$13:$M2767)-1</f>
        <v>-2.3185796969632189E-2</v>
      </c>
    </row>
    <row r="2768" spans="1:15" x14ac:dyDescent="0.3">
      <c r="A2768" s="12">
        <f t="shared" ref="A2768:A2831" si="934">A2767+1</f>
        <v>43300</v>
      </c>
      <c r="B2768" s="13">
        <v>2867311.1644486049</v>
      </c>
      <c r="C2768" s="14">
        <f t="shared" si="932"/>
        <v>-1.1568767466068053E-3</v>
      </c>
      <c r="D2768" s="14">
        <f>B2768/MAX($B$13:B2768)-1</f>
        <v>-1.73132141836847E-2</v>
      </c>
      <c r="L2768" s="12">
        <f t="shared" ref="L2768:L2831" si="935">L2767+1</f>
        <v>43300</v>
      </c>
      <c r="M2768" s="13">
        <v>44142766.736750223</v>
      </c>
      <c r="N2768" s="14">
        <f t="shared" si="933"/>
        <v>-5.5408348901734295E-3</v>
      </c>
      <c r="O2768" s="14">
        <f>M2768/MAX(M$13:$M2768)-1</f>
        <v>-2.8598163186999814E-2</v>
      </c>
    </row>
    <row r="2769" spans="1:15" x14ac:dyDescent="0.3">
      <c r="A2769" s="12">
        <f t="shared" si="934"/>
        <v>43301</v>
      </c>
      <c r="B2769" s="13">
        <v>2890448.4262987245</v>
      </c>
      <c r="C2769" s="14">
        <f t="shared" si="932"/>
        <v>8.0693236705506877E-3</v>
      </c>
      <c r="D2769" s="14">
        <f>B2769/MAX($B$13:B2769)-1</f>
        <v>-9.3835964421596918E-3</v>
      </c>
      <c r="L2769" s="12">
        <f t="shared" si="935"/>
        <v>43301</v>
      </c>
      <c r="M2769" s="13">
        <v>44119868.623571299</v>
      </c>
      <c r="N2769" s="14">
        <f t="shared" si="933"/>
        <v>-5.1872854539181112E-4</v>
      </c>
      <c r="O2769" s="14">
        <f>M2769/MAX(M$13:$M2769)-1</f>
        <v>-2.9102057048800645E-2</v>
      </c>
    </row>
    <row r="2770" spans="1:15" x14ac:dyDescent="0.3">
      <c r="A2770" s="12">
        <f t="shared" si="934"/>
        <v>43302</v>
      </c>
      <c r="B2770" s="13">
        <v>2890448.4262987245</v>
      </c>
      <c r="C2770" s="14">
        <f t="shared" si="932"/>
        <v>0</v>
      </c>
      <c r="D2770" s="14">
        <f>B2770/MAX($B$13:B2770)-1</f>
        <v>-9.3835964421596918E-3</v>
      </c>
      <c r="L2770" s="12">
        <f t="shared" si="935"/>
        <v>43302</v>
      </c>
      <c r="M2770" s="13">
        <v>44119868.623571299</v>
      </c>
      <c r="N2770" s="14">
        <f t="shared" si="933"/>
        <v>0</v>
      </c>
      <c r="O2770" s="14">
        <f>M2770/MAX(M$13:$M2770)-1</f>
        <v>-2.9102057048800645E-2</v>
      </c>
    </row>
    <row r="2771" spans="1:15" x14ac:dyDescent="0.3">
      <c r="A2771" s="12">
        <f t="shared" si="934"/>
        <v>43303</v>
      </c>
      <c r="B2771" s="13">
        <v>2890448.4262987245</v>
      </c>
      <c r="C2771" s="14">
        <f t="shared" si="932"/>
        <v>0</v>
      </c>
      <c r="D2771" s="14">
        <f>B2771/MAX($B$13:B2771)-1</f>
        <v>-9.3835964421596918E-3</v>
      </c>
      <c r="L2771" s="12">
        <f t="shared" si="935"/>
        <v>43303</v>
      </c>
      <c r="M2771" s="13">
        <v>44119868.623571299</v>
      </c>
      <c r="N2771" s="14">
        <f t="shared" si="933"/>
        <v>0</v>
      </c>
      <c r="O2771" s="14">
        <f>M2771/MAX(M$13:$M2771)-1</f>
        <v>-2.9102057048800645E-2</v>
      </c>
    </row>
    <row r="2772" spans="1:15" x14ac:dyDescent="0.3">
      <c r="A2772" s="12">
        <f t="shared" si="934"/>
        <v>43304</v>
      </c>
      <c r="B2772" s="13">
        <v>2950772.8739712927</v>
      </c>
      <c r="C2772" s="14">
        <f t="shared" si="932"/>
        <v>2.0870272973462001E-2</v>
      </c>
      <c r="D2772" s="14">
        <f>B2772/MAX($B$13:B2772)-1</f>
        <v>0</v>
      </c>
      <c r="L2772" s="12">
        <f t="shared" si="935"/>
        <v>43304</v>
      </c>
      <c r="M2772" s="13">
        <v>44323931.33126118</v>
      </c>
      <c r="N2772" s="14">
        <f t="shared" si="933"/>
        <v>4.625188470775754E-3</v>
      </c>
      <c r="O2772" s="14">
        <f>M2772/MAX(M$13:$M2772)-1</f>
        <v>-2.4611471076762981E-2</v>
      </c>
    </row>
    <row r="2773" spans="1:15" x14ac:dyDescent="0.3">
      <c r="A2773" s="12">
        <f t="shared" si="934"/>
        <v>43305</v>
      </c>
      <c r="B2773" s="13">
        <v>2939260.1398173603</v>
      </c>
      <c r="C2773" s="14">
        <f t="shared" si="932"/>
        <v>-3.9015995624352984E-3</v>
      </c>
      <c r="D2773" s="14">
        <f>B2773/MAX($B$13:B2773)-1</f>
        <v>-3.9015995624352984E-3</v>
      </c>
      <c r="L2773" s="12">
        <f t="shared" si="935"/>
        <v>43305</v>
      </c>
      <c r="M2773" s="13">
        <v>44430516.212208532</v>
      </c>
      <c r="N2773" s="14">
        <f t="shared" si="933"/>
        <v>2.4046802200548001E-3</v>
      </c>
      <c r="O2773" s="14">
        <f>M2773/MAX(M$13:$M2773)-1</f>
        <v>-2.2265973574392861E-2</v>
      </c>
    </row>
    <row r="2774" spans="1:15" x14ac:dyDescent="0.3">
      <c r="A2774" s="12">
        <f t="shared" si="934"/>
        <v>43306</v>
      </c>
      <c r="B2774" s="13">
        <v>2947895.6023770911</v>
      </c>
      <c r="C2774" s="14">
        <f t="shared" si="932"/>
        <v>2.9379715128812212E-3</v>
      </c>
      <c r="D2774" s="14">
        <f>B2774/MAX($B$13:B2774)-1</f>
        <v>-9.7509083792324258E-4</v>
      </c>
      <c r="L2774" s="12">
        <f t="shared" si="935"/>
        <v>43306</v>
      </c>
      <c r="M2774" s="13">
        <v>44621067.993169129</v>
      </c>
      <c r="N2774" s="14">
        <f t="shared" si="933"/>
        <v>4.2887591053519802E-3</v>
      </c>
      <c r="O2774" s="14">
        <f>M2774/MAX(M$13:$M2774)-1</f>
        <v>-1.8072707865947613E-2</v>
      </c>
    </row>
    <row r="2775" spans="1:15" x14ac:dyDescent="0.3">
      <c r="A2775" s="12">
        <f t="shared" si="934"/>
        <v>43307</v>
      </c>
      <c r="B2775" s="13">
        <v>2972036.6793775475</v>
      </c>
      <c r="C2775" s="14">
        <f t="shared" si="932"/>
        <v>8.1892577813780232E-3</v>
      </c>
      <c r="D2775" s="14">
        <f>B2775/MAX($B$13:B2775)-1</f>
        <v>0</v>
      </c>
      <c r="L2775" s="12">
        <f t="shared" si="935"/>
        <v>43307</v>
      </c>
      <c r="M2775" s="13">
        <v>44679066.331292659</v>
      </c>
      <c r="N2775" s="14">
        <f t="shared" si="933"/>
        <v>1.2997971750117188E-3</v>
      </c>
      <c r="O2775" s="14">
        <f>M2775/MAX(M$13:$M2775)-1</f>
        <v>-1.6796401545564832E-2</v>
      </c>
    </row>
    <row r="2776" spans="1:15" x14ac:dyDescent="0.3">
      <c r="A2776" s="12">
        <f t="shared" si="934"/>
        <v>43308</v>
      </c>
      <c r="B2776" s="13">
        <v>2972036.6793775475</v>
      </c>
      <c r="C2776" s="14">
        <f t="shared" si="932"/>
        <v>0</v>
      </c>
      <c r="D2776" s="14">
        <f>B2776/MAX($B$13:B2776)-1</f>
        <v>0</v>
      </c>
      <c r="L2776" s="12">
        <f t="shared" si="935"/>
        <v>43308</v>
      </c>
      <c r="M2776" s="13">
        <v>45144144.981447048</v>
      </c>
      <c r="N2776" s="14">
        <f t="shared" si="933"/>
        <v>1.0409318912482535E-2</v>
      </c>
      <c r="O2776" s="14">
        <f>M2776/MAX(M$13:$M2776)-1</f>
        <v>-6.5619217333521274E-3</v>
      </c>
    </row>
    <row r="2777" spans="1:15" x14ac:dyDescent="0.3">
      <c r="A2777" s="12">
        <f t="shared" si="934"/>
        <v>43309</v>
      </c>
      <c r="B2777" s="13">
        <v>2972036.6793775475</v>
      </c>
      <c r="C2777" s="14">
        <f t="shared" si="932"/>
        <v>0</v>
      </c>
      <c r="D2777" s="14">
        <f>B2777/MAX($B$13:B2777)-1</f>
        <v>0</v>
      </c>
      <c r="L2777" s="12">
        <f t="shared" si="935"/>
        <v>43309</v>
      </c>
      <c r="M2777" s="13">
        <v>45144144.981447048</v>
      </c>
      <c r="N2777" s="14">
        <f t="shared" si="933"/>
        <v>0</v>
      </c>
      <c r="O2777" s="14">
        <f>M2777/MAX(M$13:$M2777)-1</f>
        <v>-6.5619217333521274E-3</v>
      </c>
    </row>
    <row r="2778" spans="1:15" x14ac:dyDescent="0.3">
      <c r="A2778" s="12">
        <f t="shared" si="934"/>
        <v>43310</v>
      </c>
      <c r="B2778" s="13">
        <v>2972036.6793775475</v>
      </c>
      <c r="C2778" s="14">
        <f t="shared" si="932"/>
        <v>0</v>
      </c>
      <c r="D2778" s="14">
        <f>B2778/MAX($B$13:B2778)-1</f>
        <v>0</v>
      </c>
      <c r="L2778" s="12">
        <f t="shared" si="935"/>
        <v>43310</v>
      </c>
      <c r="M2778" s="13">
        <v>45144144.981447048</v>
      </c>
      <c r="N2778" s="14">
        <f t="shared" si="933"/>
        <v>0</v>
      </c>
      <c r="O2778" s="14">
        <f>M2778/MAX(M$13:$M2778)-1</f>
        <v>-6.5619217333521274E-3</v>
      </c>
    </row>
    <row r="2779" spans="1:15" x14ac:dyDescent="0.3">
      <c r="A2779" s="12">
        <f t="shared" si="934"/>
        <v>43311</v>
      </c>
      <c r="B2779" s="13">
        <v>2976398.9878817201</v>
      </c>
      <c r="C2779" s="14">
        <f t="shared" si="932"/>
        <v>1.4677842081969317E-3</v>
      </c>
      <c r="D2779" s="14">
        <f>B2779/MAX($B$13:B2779)-1</f>
        <v>0</v>
      </c>
      <c r="L2779" s="12">
        <f t="shared" si="935"/>
        <v>43311</v>
      </c>
      <c r="M2779" s="13">
        <v>46121219.739061035</v>
      </c>
      <c r="N2779" s="14">
        <f t="shared" si="933"/>
        <v>2.1643443640710025E-2</v>
      </c>
      <c r="O2779" s="14">
        <f>M2779/MAX(M$13:$M2779)-1</f>
        <v>0</v>
      </c>
    </row>
    <row r="2780" spans="1:15" x14ac:dyDescent="0.3">
      <c r="A2780" s="12">
        <f t="shared" si="934"/>
        <v>43312</v>
      </c>
      <c r="B2780" s="13">
        <v>2988204.9294076264</v>
      </c>
      <c r="C2780" s="14">
        <f t="shared" si="932"/>
        <v>3.966518458705881E-3</v>
      </c>
      <c r="D2780" s="14">
        <f>B2780/MAX($B$13:B2780)-1</f>
        <v>0</v>
      </c>
      <c r="L2780" s="12">
        <f t="shared" si="935"/>
        <v>43312</v>
      </c>
      <c r="M2780" s="13">
        <v>46033762.766206831</v>
      </c>
      <c r="N2780" s="14">
        <f t="shared" si="933"/>
        <v>-1.8962415423747769E-3</v>
      </c>
      <c r="O2780" s="14">
        <f>M2780/MAX(M$13:$M2780)-1</f>
        <v>-1.8962415423747769E-3</v>
      </c>
    </row>
    <row r="2781" spans="1:15" x14ac:dyDescent="0.3">
      <c r="A2781" s="12">
        <f t="shared" si="934"/>
        <v>43313</v>
      </c>
      <c r="B2781" s="13">
        <v>2981741.3794337627</v>
      </c>
      <c r="C2781" s="14">
        <f t="shared" si="932"/>
        <v>-2.1630209863635619E-3</v>
      </c>
      <c r="D2781" s="14">
        <f>B2781/MAX($B$13:B2781)-1</f>
        <v>-2.1630209863635619E-3</v>
      </c>
      <c r="L2781" s="12">
        <f t="shared" si="935"/>
        <v>43313</v>
      </c>
      <c r="M2781" s="13">
        <v>46235696.018508069</v>
      </c>
      <c r="N2781" s="14">
        <f t="shared" si="933"/>
        <v>4.3866336394615679E-3</v>
      </c>
      <c r="O2781" s="14">
        <f>M2781/MAX(M$13:$M2781)-1</f>
        <v>0</v>
      </c>
    </row>
    <row r="2782" spans="1:15" x14ac:dyDescent="0.3">
      <c r="A2782" s="12">
        <f t="shared" si="934"/>
        <v>43314</v>
      </c>
      <c r="B2782" s="13">
        <v>2963247.056528219</v>
      </c>
      <c r="C2782" s="14">
        <f t="shared" si="932"/>
        <v>-6.2025241468312009E-3</v>
      </c>
      <c r="D2782" s="14">
        <f>B2782/MAX($B$13:B2782)-1</f>
        <v>-8.3521289432967327E-3</v>
      </c>
      <c r="L2782" s="12">
        <f t="shared" si="935"/>
        <v>43314</v>
      </c>
      <c r="M2782" s="13">
        <v>46329291.122482464</v>
      </c>
      <c r="N2782" s="14">
        <f t="shared" si="933"/>
        <v>2.0243039909451088E-3</v>
      </c>
      <c r="O2782" s="14">
        <f>M2782/MAX(M$13:$M2782)-1</f>
        <v>0</v>
      </c>
    </row>
    <row r="2783" spans="1:15" x14ac:dyDescent="0.3">
      <c r="A2783" s="12">
        <f t="shared" si="934"/>
        <v>43315</v>
      </c>
      <c r="B2783" s="13">
        <v>2946025.9532947978</v>
      </c>
      <c r="C2783" s="14">
        <f t="shared" si="932"/>
        <v>-5.8115651192437445E-3</v>
      </c>
      <c r="D2783" s="14">
        <f>B2783/MAX($B$13:B2783)-1</f>
        <v>-1.4115155121302236E-2</v>
      </c>
      <c r="L2783" s="12">
        <f t="shared" si="935"/>
        <v>43315</v>
      </c>
      <c r="M2783" s="13">
        <v>46116472.208020262</v>
      </c>
      <c r="N2783" s="14">
        <f t="shared" si="933"/>
        <v>-4.5936147371554714E-3</v>
      </c>
      <c r="O2783" s="14">
        <f>M2783/MAX(M$13:$M2783)-1</f>
        <v>-4.5936147371554714E-3</v>
      </c>
    </row>
    <row r="2784" spans="1:15" x14ac:dyDescent="0.3">
      <c r="A2784" s="12">
        <f t="shared" si="934"/>
        <v>43316</v>
      </c>
      <c r="B2784" s="13">
        <v>2946025.9532947978</v>
      </c>
      <c r="C2784" s="14">
        <f t="shared" si="932"/>
        <v>0</v>
      </c>
      <c r="D2784" s="14">
        <f>B2784/MAX($B$13:B2784)-1</f>
        <v>-1.4115155121302236E-2</v>
      </c>
      <c r="L2784" s="12">
        <f t="shared" si="935"/>
        <v>43316</v>
      </c>
      <c r="M2784" s="13">
        <v>46116472.208020262</v>
      </c>
      <c r="N2784" s="14">
        <f t="shared" si="933"/>
        <v>0</v>
      </c>
      <c r="O2784" s="14">
        <f>M2784/MAX(M$13:$M2784)-1</f>
        <v>-4.5936147371554714E-3</v>
      </c>
    </row>
    <row r="2785" spans="1:15" x14ac:dyDescent="0.3">
      <c r="A2785" s="12">
        <f t="shared" si="934"/>
        <v>43317</v>
      </c>
      <c r="B2785" s="13">
        <v>2946025.9532947978</v>
      </c>
      <c r="C2785" s="14">
        <f t="shared" si="932"/>
        <v>0</v>
      </c>
      <c r="D2785" s="14">
        <f>B2785/MAX($B$13:B2785)-1</f>
        <v>-1.4115155121302236E-2</v>
      </c>
      <c r="L2785" s="12">
        <f t="shared" si="935"/>
        <v>43317</v>
      </c>
      <c r="M2785" s="13">
        <v>46116472.208020262</v>
      </c>
      <c r="N2785" s="14">
        <f t="shared" si="933"/>
        <v>0</v>
      </c>
      <c r="O2785" s="14">
        <f>M2785/MAX(M$13:$M2785)-1</f>
        <v>-4.5936147371554714E-3</v>
      </c>
    </row>
    <row r="2786" spans="1:15" x14ac:dyDescent="0.3">
      <c r="A2786" s="12">
        <f t="shared" si="934"/>
        <v>43318</v>
      </c>
      <c r="B2786" s="13">
        <v>2911397.3101517889</v>
      </c>
      <c r="C2786" s="14">
        <f t="shared" si="932"/>
        <v>-1.1754357799964588E-2</v>
      </c>
      <c r="D2786" s="14">
        <f>B2786/MAX($B$13:B2786)-1</f>
        <v>-2.5703598337569078E-2</v>
      </c>
      <c r="L2786" s="12">
        <f t="shared" si="935"/>
        <v>43318</v>
      </c>
      <c r="M2786" s="13">
        <v>46519616.258100577</v>
      </c>
      <c r="N2786" s="14">
        <f t="shared" si="933"/>
        <v>8.7418666428304981E-3</v>
      </c>
      <c r="O2786" s="14">
        <f>M2786/MAX(M$13:$M2786)-1</f>
        <v>0</v>
      </c>
    </row>
    <row r="2787" spans="1:15" x14ac:dyDescent="0.3">
      <c r="A2787" s="12">
        <f t="shared" si="934"/>
        <v>43319</v>
      </c>
      <c r="B2787" s="13">
        <v>2937127.6052048616</v>
      </c>
      <c r="C2787" s="14">
        <f t="shared" si="932"/>
        <v>8.8377821066720763E-3</v>
      </c>
      <c r="D2787" s="14">
        <f>B2787/MAX($B$13:B2787)-1</f>
        <v>-1.7092979032361844E-2</v>
      </c>
      <c r="L2787" s="12">
        <f t="shared" si="935"/>
        <v>43319</v>
      </c>
      <c r="M2787" s="13">
        <v>46668184.800007723</v>
      </c>
      <c r="N2787" s="14">
        <f t="shared" si="933"/>
        <v>3.1936751387384721E-3</v>
      </c>
      <c r="O2787" s="14">
        <f>M2787/MAX(M$13:$M2787)-1</f>
        <v>0</v>
      </c>
    </row>
    <row r="2788" spans="1:15" x14ac:dyDescent="0.3">
      <c r="A2788" s="12">
        <f t="shared" si="934"/>
        <v>43320</v>
      </c>
      <c r="B2788" s="13">
        <v>2940422.8140851962</v>
      </c>
      <c r="C2788" s="14">
        <f t="shared" si="932"/>
        <v>1.1219154641068929E-3</v>
      </c>
      <c r="D2788" s="14">
        <f>B2788/MAX($B$13:B2788)-1</f>
        <v>-1.5990240445758919E-2</v>
      </c>
      <c r="L2788" s="12">
        <f t="shared" si="935"/>
        <v>43320</v>
      </c>
      <c r="M2788" s="13">
        <v>46571671.287584417</v>
      </c>
      <c r="N2788" s="14">
        <f t="shared" si="933"/>
        <v>-2.0680794172069916E-3</v>
      </c>
      <c r="O2788" s="14">
        <f>M2788/MAX(M$13:$M2788)-1</f>
        <v>-2.0680794172069916E-3</v>
      </c>
    </row>
    <row r="2789" spans="1:15" x14ac:dyDescent="0.3">
      <c r="A2789" s="12">
        <f t="shared" si="934"/>
        <v>43321</v>
      </c>
      <c r="B2789" s="13">
        <v>2879478.5137034031</v>
      </c>
      <c r="C2789" s="14">
        <f t="shared" si="932"/>
        <v>-2.0726373122211594E-2</v>
      </c>
      <c r="D2789" s="14">
        <f>B2789/MAX($B$13:B2789)-1</f>
        <v>-3.6385193878177846E-2</v>
      </c>
      <c r="L2789" s="12">
        <f t="shared" si="935"/>
        <v>43321</v>
      </c>
      <c r="M2789" s="13">
        <v>46900965.216199741</v>
      </c>
      <c r="N2789" s="14">
        <f t="shared" si="933"/>
        <v>7.0706916782501406E-3</v>
      </c>
      <c r="O2789" s="14">
        <f>M2789/MAX(M$13:$M2789)-1</f>
        <v>0</v>
      </c>
    </row>
    <row r="2790" spans="1:15" x14ac:dyDescent="0.3">
      <c r="A2790" s="12">
        <f t="shared" si="934"/>
        <v>43322</v>
      </c>
      <c r="B2790" s="13">
        <v>2909405.079798792</v>
      </c>
      <c r="C2790" s="14">
        <f t="shared" si="932"/>
        <v>1.0393050669754489E-2</v>
      </c>
      <c r="D2790" s="14">
        <f>B2790/MAX($B$13:B2790)-1</f>
        <v>-2.6370296372028035E-2</v>
      </c>
      <c r="L2790" s="12">
        <f t="shared" si="935"/>
        <v>43322</v>
      </c>
      <c r="M2790" s="13">
        <v>45284639.662881672</v>
      </c>
      <c r="N2790" s="14">
        <f t="shared" si="933"/>
        <v>-3.4462522164891096E-2</v>
      </c>
      <c r="O2790" s="14">
        <f>M2790/MAX(M$13:$M2790)-1</f>
        <v>-3.4462522164891096E-2</v>
      </c>
    </row>
    <row r="2791" spans="1:15" x14ac:dyDescent="0.3">
      <c r="A2791" s="12">
        <f t="shared" si="934"/>
        <v>43323</v>
      </c>
      <c r="B2791" s="13">
        <v>2909405.079798792</v>
      </c>
      <c r="C2791" s="14">
        <f t="shared" si="932"/>
        <v>0</v>
      </c>
      <c r="D2791" s="14">
        <f>B2791/MAX($B$13:B2791)-1</f>
        <v>-2.6370296372028035E-2</v>
      </c>
      <c r="L2791" s="12">
        <f t="shared" si="935"/>
        <v>43323</v>
      </c>
      <c r="M2791" s="13">
        <v>45284639.662881672</v>
      </c>
      <c r="N2791" s="14">
        <f t="shared" si="933"/>
        <v>0</v>
      </c>
      <c r="O2791" s="14">
        <f>M2791/MAX(M$13:$M2791)-1</f>
        <v>-3.4462522164891096E-2</v>
      </c>
    </row>
    <row r="2792" spans="1:15" x14ac:dyDescent="0.3">
      <c r="A2792" s="12">
        <f t="shared" si="934"/>
        <v>43324</v>
      </c>
      <c r="B2792" s="13">
        <v>2909405.079798792</v>
      </c>
      <c r="C2792" s="14">
        <f t="shared" si="932"/>
        <v>0</v>
      </c>
      <c r="D2792" s="14">
        <f>B2792/MAX($B$13:B2792)-1</f>
        <v>-2.6370296372028035E-2</v>
      </c>
      <c r="L2792" s="12">
        <f t="shared" si="935"/>
        <v>43324</v>
      </c>
      <c r="M2792" s="13">
        <v>45284639.662881672</v>
      </c>
      <c r="N2792" s="14">
        <f t="shared" si="933"/>
        <v>0</v>
      </c>
      <c r="O2792" s="14">
        <f>M2792/MAX(M$13:$M2792)-1</f>
        <v>-3.4462522164891096E-2</v>
      </c>
    </row>
    <row r="2793" spans="1:15" x14ac:dyDescent="0.3">
      <c r="A2793" s="12">
        <f t="shared" si="934"/>
        <v>43325</v>
      </c>
      <c r="B2793" s="13">
        <v>2911204.105019358</v>
      </c>
      <c r="C2793" s="14">
        <f t="shared" si="932"/>
        <v>6.1834814033190355E-4</v>
      </c>
      <c r="D2793" s="14">
        <f>B2793/MAX($B$13:B2793)-1</f>
        <v>-2.5768254255417733E-2</v>
      </c>
      <c r="L2793" s="12">
        <f t="shared" si="935"/>
        <v>43325</v>
      </c>
      <c r="M2793" s="13">
        <v>45691314.599027328</v>
      </c>
      <c r="N2793" s="14">
        <f t="shared" si="933"/>
        <v>8.9804167411537961E-3</v>
      </c>
      <c r="O2793" s="14">
        <f>M2793/MAX(M$13:$M2793)-1</f>
        <v>-2.5791593234729349E-2</v>
      </c>
    </row>
    <row r="2794" spans="1:15" x14ac:dyDescent="0.3">
      <c r="A2794" s="12">
        <f t="shared" si="934"/>
        <v>43326</v>
      </c>
      <c r="B2794" s="13">
        <v>2899864.8968836656</v>
      </c>
      <c r="C2794" s="14">
        <f t="shared" si="932"/>
        <v>-3.8950234084040858E-3</v>
      </c>
      <c r="D2794" s="14">
        <f>B2794/MAX($B$13:B2794)-1</f>
        <v>-2.9562909710303287E-2</v>
      </c>
      <c r="L2794" s="12">
        <f t="shared" si="935"/>
        <v>43326</v>
      </c>
      <c r="M2794" s="13">
        <v>45623634.653257832</v>
      </c>
      <c r="N2794" s="14">
        <f t="shared" si="933"/>
        <v>-1.4812431282276162E-3</v>
      </c>
      <c r="O2794" s="14">
        <f>M2794/MAX(M$13:$M2794)-1</f>
        <v>-2.7234632742711984E-2</v>
      </c>
    </row>
    <row r="2795" spans="1:15" x14ac:dyDescent="0.3">
      <c r="A2795" s="12">
        <f t="shared" si="934"/>
        <v>43327</v>
      </c>
      <c r="B2795" s="13">
        <v>2899864.8968836656</v>
      </c>
      <c r="C2795" s="14">
        <f t="shared" si="932"/>
        <v>0</v>
      </c>
      <c r="D2795" s="14">
        <f>B2795/MAX($B$13:B2795)-1</f>
        <v>-2.9562909710303287E-2</v>
      </c>
      <c r="L2795" s="12">
        <f t="shared" si="935"/>
        <v>43327</v>
      </c>
      <c r="M2795" s="13">
        <v>45623634.653257832</v>
      </c>
      <c r="N2795" s="14">
        <f t="shared" si="933"/>
        <v>0</v>
      </c>
      <c r="O2795" s="14">
        <f>M2795/MAX(M$13:$M2795)-1</f>
        <v>-2.7234632742711984E-2</v>
      </c>
    </row>
    <row r="2796" spans="1:15" x14ac:dyDescent="0.3">
      <c r="A2796" s="12">
        <f t="shared" si="934"/>
        <v>43328</v>
      </c>
      <c r="B2796" s="13">
        <v>2851886.5419380236</v>
      </c>
      <c r="C2796" s="14">
        <f t="shared" si="932"/>
        <v>-1.6545031114105324E-2</v>
      </c>
      <c r="D2796" s="14">
        <f>B2796/MAX($B$13:B2796)-1</f>
        <v>-4.5618821563428114E-2</v>
      </c>
      <c r="L2796" s="12">
        <f t="shared" si="935"/>
        <v>43328</v>
      </c>
      <c r="M2796" s="13">
        <v>45624900.729489915</v>
      </c>
      <c r="N2796" s="14">
        <f t="shared" si="933"/>
        <v>2.775044648917202E-5</v>
      </c>
      <c r="O2796" s="14">
        <f>M2796/MAX(M$13:$M2796)-1</f>
        <v>-2.7207638069441487E-2</v>
      </c>
    </row>
    <row r="2797" spans="1:15" x14ac:dyDescent="0.3">
      <c r="A2797" s="12">
        <f t="shared" si="934"/>
        <v>43329</v>
      </c>
      <c r="B2797" s="13">
        <v>2854393.6566202468</v>
      </c>
      <c r="C2797" s="14">
        <f t="shared" si="932"/>
        <v>8.7910744181263212E-4</v>
      </c>
      <c r="D2797" s="14">
        <f>B2797/MAX($B$13:B2797)-1</f>
        <v>-4.477981796713848E-2</v>
      </c>
      <c r="L2797" s="12">
        <f t="shared" si="935"/>
        <v>43329</v>
      </c>
      <c r="M2797" s="13">
        <v>45892533.78490141</v>
      </c>
      <c r="N2797" s="14">
        <f t="shared" si="933"/>
        <v>5.8659427446932089E-3</v>
      </c>
      <c r="O2797" s="14">
        <f>M2797/MAX(M$13:$M2797)-1</f>
        <v>-2.1501293771882035E-2</v>
      </c>
    </row>
    <row r="2798" spans="1:15" x14ac:dyDescent="0.3">
      <c r="A2798" s="12">
        <f t="shared" si="934"/>
        <v>43330</v>
      </c>
      <c r="B2798" s="13">
        <v>2854393.6566202468</v>
      </c>
      <c r="C2798" s="14">
        <f t="shared" si="932"/>
        <v>0</v>
      </c>
      <c r="D2798" s="14">
        <f>B2798/MAX($B$13:B2798)-1</f>
        <v>-4.477981796713848E-2</v>
      </c>
      <c r="L2798" s="12">
        <f t="shared" si="935"/>
        <v>43330</v>
      </c>
      <c r="M2798" s="13">
        <v>45892533.78490141</v>
      </c>
      <c r="N2798" s="14">
        <f t="shared" si="933"/>
        <v>0</v>
      </c>
      <c r="O2798" s="14">
        <f>M2798/MAX(M$13:$M2798)-1</f>
        <v>-2.1501293771882035E-2</v>
      </c>
    </row>
    <row r="2799" spans="1:15" x14ac:dyDescent="0.3">
      <c r="A2799" s="12">
        <f t="shared" si="934"/>
        <v>43331</v>
      </c>
      <c r="B2799" s="13">
        <v>2854393.6566202468</v>
      </c>
      <c r="C2799" s="14">
        <f t="shared" si="932"/>
        <v>0</v>
      </c>
      <c r="D2799" s="14">
        <f>B2799/MAX($B$13:B2799)-1</f>
        <v>-4.477981796713848E-2</v>
      </c>
      <c r="L2799" s="12">
        <f t="shared" si="935"/>
        <v>43331</v>
      </c>
      <c r="M2799" s="13">
        <v>45892533.78490141</v>
      </c>
      <c r="N2799" s="14">
        <f t="shared" si="933"/>
        <v>0</v>
      </c>
      <c r="O2799" s="14">
        <f>M2799/MAX(M$13:$M2799)-1</f>
        <v>-2.1501293771882035E-2</v>
      </c>
    </row>
    <row r="2800" spans="1:15" x14ac:dyDescent="0.3">
      <c r="A2800" s="12">
        <f t="shared" si="934"/>
        <v>43332</v>
      </c>
      <c r="B2800" s="13">
        <v>2883506.2848215746</v>
      </c>
      <c r="C2800" s="14">
        <f t="shared" si="932"/>
        <v>1.0199233779057071E-2</v>
      </c>
      <c r="D2800" s="14">
        <f>B2800/MAX($B$13:B2800)-1</f>
        <v>-3.5037304020111848E-2</v>
      </c>
      <c r="L2800" s="12">
        <f t="shared" si="935"/>
        <v>43332</v>
      </c>
      <c r="M2800" s="13">
        <v>46278692.97058852</v>
      </c>
      <c r="N2800" s="14">
        <f t="shared" si="933"/>
        <v>8.4144228666265253E-3</v>
      </c>
      <c r="O2800" s="14">
        <f>M2800/MAX(M$13:$M2800)-1</f>
        <v>-1.3267791883231572E-2</v>
      </c>
    </row>
    <row r="2801" spans="1:15" x14ac:dyDescent="0.3">
      <c r="A2801" s="12">
        <f t="shared" si="934"/>
        <v>43333</v>
      </c>
      <c r="B2801" s="13">
        <v>2862382.9855815005</v>
      </c>
      <c r="C2801" s="14">
        <f t="shared" si="932"/>
        <v>-7.3255603260740099E-3</v>
      </c>
      <c r="D2801" s="14">
        <f>B2801/MAX($B$13:B2801)-1</f>
        <v>-4.2106196461923595E-2</v>
      </c>
      <c r="L2801" s="12">
        <f t="shared" si="935"/>
        <v>43333</v>
      </c>
      <c r="M2801" s="13">
        <v>46176556.999164</v>
      </c>
      <c r="N2801" s="14">
        <f t="shared" si="933"/>
        <v>-2.2069761453598069E-3</v>
      </c>
      <c r="O2801" s="14">
        <f>M2801/MAX(M$13:$M2801)-1</f>
        <v>-1.5445486328403479E-2</v>
      </c>
    </row>
    <row r="2802" spans="1:15" x14ac:dyDescent="0.3">
      <c r="A2802" s="12">
        <f t="shared" si="934"/>
        <v>43334</v>
      </c>
      <c r="B2802" s="13">
        <v>2862382.9855815005</v>
      </c>
      <c r="C2802" s="14">
        <f t="shared" si="932"/>
        <v>0</v>
      </c>
      <c r="D2802" s="14">
        <f>B2802/MAX($B$13:B2802)-1</f>
        <v>-4.2106196461923595E-2</v>
      </c>
      <c r="L2802" s="12">
        <f t="shared" si="935"/>
        <v>43334</v>
      </c>
      <c r="M2802" s="13">
        <v>46176556.999164</v>
      </c>
      <c r="N2802" s="14">
        <f t="shared" si="933"/>
        <v>0</v>
      </c>
      <c r="O2802" s="14">
        <f>M2802/MAX(M$13:$M2802)-1</f>
        <v>-1.5445486328403479E-2</v>
      </c>
    </row>
    <row r="2803" spans="1:15" x14ac:dyDescent="0.3">
      <c r="A2803" s="12">
        <f t="shared" si="934"/>
        <v>43335</v>
      </c>
      <c r="B2803" s="13">
        <v>2846299.6735360841</v>
      </c>
      <c r="C2803" s="14">
        <f t="shared" si="932"/>
        <v>-5.6188539850997588E-3</v>
      </c>
      <c r="D2803" s="14">
        <f>B2803/MAX($B$13:B2803)-1</f>
        <v>-4.7488461877235877E-2</v>
      </c>
      <c r="L2803" s="12">
        <f t="shared" si="935"/>
        <v>43335</v>
      </c>
      <c r="M2803" s="13">
        <v>46307597.259013481</v>
      </c>
      <c r="N2803" s="14">
        <f t="shared" si="933"/>
        <v>2.8378092340632932E-3</v>
      </c>
      <c r="O2803" s="14">
        <f>M2803/MAX(M$13:$M2803)-1</f>
        <v>-1.2651508438067505E-2</v>
      </c>
    </row>
    <row r="2804" spans="1:15" x14ac:dyDescent="0.3">
      <c r="A2804" s="12">
        <f t="shared" si="934"/>
        <v>43336</v>
      </c>
      <c r="B2804" s="13">
        <v>2839098.4597360324</v>
      </c>
      <c r="C2804" s="14">
        <f t="shared" si="932"/>
        <v>-2.5300265699378377E-3</v>
      </c>
      <c r="D2804" s="14">
        <f>B2804/MAX($B$13:B2804)-1</f>
        <v>-4.9898341376858779E-2</v>
      </c>
      <c r="L2804" s="12">
        <f t="shared" si="935"/>
        <v>43336</v>
      </c>
      <c r="M2804" s="13">
        <v>46702715.102898277</v>
      </c>
      <c r="N2804" s="14">
        <f t="shared" si="933"/>
        <v>8.5324626469986953E-3</v>
      </c>
      <c r="O2804" s="14">
        <f>M2804/MAX(M$13:$M2804)-1</f>
        <v>-4.2269943142446698E-3</v>
      </c>
    </row>
    <row r="2805" spans="1:15" x14ac:dyDescent="0.3">
      <c r="A2805" s="12">
        <f t="shared" si="934"/>
        <v>43337</v>
      </c>
      <c r="B2805" s="13">
        <v>2839098.4597360324</v>
      </c>
      <c r="C2805" s="14">
        <f t="shared" si="932"/>
        <v>0</v>
      </c>
      <c r="D2805" s="14">
        <f>B2805/MAX($B$13:B2805)-1</f>
        <v>-4.9898341376858779E-2</v>
      </c>
      <c r="L2805" s="12">
        <f t="shared" si="935"/>
        <v>43337</v>
      </c>
      <c r="M2805" s="13">
        <v>46702715.102898277</v>
      </c>
      <c r="N2805" s="14">
        <f t="shared" si="933"/>
        <v>0</v>
      </c>
      <c r="O2805" s="14">
        <f>M2805/MAX(M$13:$M2805)-1</f>
        <v>-4.2269943142446698E-3</v>
      </c>
    </row>
    <row r="2806" spans="1:15" x14ac:dyDescent="0.3">
      <c r="A2806" s="12">
        <f t="shared" si="934"/>
        <v>43338</v>
      </c>
      <c r="B2806" s="13">
        <v>2839098.4597360324</v>
      </c>
      <c r="C2806" s="14">
        <f t="shared" si="932"/>
        <v>0</v>
      </c>
      <c r="D2806" s="14">
        <f>B2806/MAX($B$13:B2806)-1</f>
        <v>-4.9898341376858779E-2</v>
      </c>
      <c r="L2806" s="12">
        <f t="shared" si="935"/>
        <v>43338</v>
      </c>
      <c r="M2806" s="13">
        <v>46702715.102898277</v>
      </c>
      <c r="N2806" s="14">
        <f t="shared" si="933"/>
        <v>0</v>
      </c>
      <c r="O2806" s="14">
        <f>M2806/MAX(M$13:$M2806)-1</f>
        <v>-4.2269943142446698E-3</v>
      </c>
    </row>
    <row r="2807" spans="1:15" x14ac:dyDescent="0.3">
      <c r="A2807" s="12">
        <f t="shared" si="934"/>
        <v>43339</v>
      </c>
      <c r="B2807" s="13">
        <v>2839643.6765316343</v>
      </c>
      <c r="C2807" s="14">
        <f t="shared" si="932"/>
        <v>1.9203870641826271E-4</v>
      </c>
      <c r="D2807" s="14">
        <f>B2807/MAX($B$13:B2807)-1</f>
        <v>-4.9715885083370881E-2</v>
      </c>
      <c r="L2807" s="12">
        <f t="shared" si="935"/>
        <v>43339</v>
      </c>
      <c r="M2807" s="13">
        <v>47071396.651366003</v>
      </c>
      <c r="N2807" s="14">
        <f t="shared" si="933"/>
        <v>7.8942208746413112E-3</v>
      </c>
      <c r="O2807" s="14">
        <f>M2807/MAX(M$13:$M2807)-1</f>
        <v>0</v>
      </c>
    </row>
    <row r="2808" spans="1:15" x14ac:dyDescent="0.3">
      <c r="A2808" s="12">
        <f t="shared" si="934"/>
        <v>43340</v>
      </c>
      <c r="B2808" s="13">
        <v>2867182.2496013339</v>
      </c>
      <c r="C2808" s="14">
        <f t="shared" si="932"/>
        <v>9.6978974148387298E-3</v>
      </c>
      <c r="D2808" s="14">
        <f>B2808/MAX($B$13:B2808)-1</f>
        <v>-4.0500127221958504E-2</v>
      </c>
      <c r="L2808" s="12">
        <f t="shared" si="935"/>
        <v>43340</v>
      </c>
      <c r="M2808" s="13">
        <v>46822514.448768966</v>
      </c>
      <c r="N2808" s="14">
        <f t="shared" si="933"/>
        <v>-5.2873341413763875E-3</v>
      </c>
      <c r="O2808" s="14">
        <f>M2808/MAX(M$13:$M2808)-1</f>
        <v>-5.2873341413763875E-3</v>
      </c>
    </row>
    <row r="2809" spans="1:15" x14ac:dyDescent="0.3">
      <c r="A2809" s="12">
        <f t="shared" si="934"/>
        <v>43341</v>
      </c>
      <c r="B2809" s="13">
        <v>2829417.1208394235</v>
      </c>
      <c r="C2809" s="14">
        <f t="shared" si="932"/>
        <v>-1.3171513170173066E-2</v>
      </c>
      <c r="D2809" s="14">
        <f>B2809/MAX($B$13:B2809)-1</f>
        <v>-5.313819243303386E-2</v>
      </c>
      <c r="L2809" s="12">
        <f t="shared" si="935"/>
        <v>43341</v>
      </c>
      <c r="M2809" s="13">
        <v>46138412.516165584</v>
      </c>
      <c r="N2809" s="14">
        <f t="shared" si="933"/>
        <v>-1.4610533856567964E-2</v>
      </c>
      <c r="O2809" s="14">
        <f>M2809/MAX(M$13:$M2809)-1</f>
        <v>-1.9820617223460735E-2</v>
      </c>
    </row>
    <row r="2810" spans="1:15" x14ac:dyDescent="0.3">
      <c r="A2810" s="12">
        <f t="shared" si="934"/>
        <v>43342</v>
      </c>
      <c r="B2810" s="13">
        <v>2775433.2324381028</v>
      </c>
      <c r="C2810" s="14">
        <f t="shared" si="932"/>
        <v>-1.9079508639328835E-2</v>
      </c>
      <c r="D2810" s="14">
        <f>B2810/MAX($B$13:B2810)-1</f>
        <v>-7.1203850470758279E-2</v>
      </c>
      <c r="L2810" s="12">
        <f t="shared" si="935"/>
        <v>43342</v>
      </c>
      <c r="M2810" s="13">
        <v>46248785.579465911</v>
      </c>
      <c r="N2810" s="14">
        <f t="shared" si="933"/>
        <v>2.3922163178382583E-3</v>
      </c>
      <c r="O2810" s="14">
        <f>M2810/MAX(M$13:$M2810)-1</f>
        <v>-1.7475816109574049E-2</v>
      </c>
    </row>
    <row r="2811" spans="1:15" x14ac:dyDescent="0.3">
      <c r="A2811" s="12">
        <f t="shared" si="934"/>
        <v>43343</v>
      </c>
      <c r="B2811" s="13">
        <v>2775433.2324381028</v>
      </c>
      <c r="C2811" s="14">
        <f t="shared" si="932"/>
        <v>0</v>
      </c>
      <c r="D2811" s="14">
        <f>B2811/MAX($B$13:B2811)-1</f>
        <v>-7.1203850470758279E-2</v>
      </c>
      <c r="L2811" s="12">
        <f t="shared" si="935"/>
        <v>43343</v>
      </c>
      <c r="M2811" s="13">
        <v>45817414.12449009</v>
      </c>
      <c r="N2811" s="14">
        <f t="shared" si="933"/>
        <v>-9.3271952889363297E-3</v>
      </c>
      <c r="O2811" s="14">
        <f>M2811/MAX(M$13:$M2811)-1</f>
        <v>-2.6640011048822854E-2</v>
      </c>
    </row>
    <row r="2812" spans="1:15" x14ac:dyDescent="0.3">
      <c r="A2812" s="12">
        <f t="shared" si="934"/>
        <v>43344</v>
      </c>
      <c r="B2812" s="13">
        <v>2775433.2324381028</v>
      </c>
      <c r="C2812" s="14">
        <f t="shared" si="932"/>
        <v>0</v>
      </c>
      <c r="D2812" s="14">
        <f>B2812/MAX($B$13:B2812)-1</f>
        <v>-7.1203850470758279E-2</v>
      </c>
      <c r="L2812" s="12">
        <f t="shared" si="935"/>
        <v>43344</v>
      </c>
      <c r="M2812" s="13">
        <v>45817414.12449009</v>
      </c>
      <c r="N2812" s="14">
        <f t="shared" si="933"/>
        <v>0</v>
      </c>
      <c r="O2812" s="14">
        <f>M2812/MAX(M$13:$M2812)-1</f>
        <v>-2.6640011048822854E-2</v>
      </c>
    </row>
    <row r="2813" spans="1:15" x14ac:dyDescent="0.3">
      <c r="A2813" s="12">
        <f t="shared" si="934"/>
        <v>43345</v>
      </c>
      <c r="B2813" s="13">
        <v>2775433.2324381028</v>
      </c>
      <c r="C2813" s="14">
        <f t="shared" si="932"/>
        <v>0</v>
      </c>
      <c r="D2813" s="14">
        <f>B2813/MAX($B$13:B2813)-1</f>
        <v>-7.1203850470758279E-2</v>
      </c>
      <c r="L2813" s="12">
        <f t="shared" si="935"/>
        <v>43345</v>
      </c>
      <c r="M2813" s="13">
        <v>45817414.12449009</v>
      </c>
      <c r="N2813" s="14">
        <f t="shared" si="933"/>
        <v>0</v>
      </c>
      <c r="O2813" s="14">
        <f>M2813/MAX(M$13:$M2813)-1</f>
        <v>-2.6640011048822854E-2</v>
      </c>
    </row>
    <row r="2814" spans="1:15" x14ac:dyDescent="0.3">
      <c r="A2814" s="12">
        <f t="shared" si="934"/>
        <v>43346</v>
      </c>
      <c r="B2814" s="13">
        <v>2785769.3045571749</v>
      </c>
      <c r="C2814" s="14">
        <f t="shared" si="932"/>
        <v>3.7241292632330669E-3</v>
      </c>
      <c r="D2814" s="14">
        <f>B2814/MAX($B$13:B2814)-1</f>
        <v>-6.7744893550718333E-2</v>
      </c>
      <c r="L2814" s="12">
        <f t="shared" si="935"/>
        <v>43346</v>
      </c>
      <c r="M2814" s="13">
        <v>45918901.696934894</v>
      </c>
      <c r="N2814" s="14">
        <f t="shared" si="933"/>
        <v>2.2150436549965846E-3</v>
      </c>
      <c r="O2814" s="14">
        <f>M2814/MAX(M$13:$M2814)-1</f>
        <v>-2.4483976181268963E-2</v>
      </c>
    </row>
    <row r="2815" spans="1:15" x14ac:dyDescent="0.3">
      <c r="A2815" s="12">
        <f t="shared" si="934"/>
        <v>43347</v>
      </c>
      <c r="B2815" s="13">
        <v>2789963.4741812339</v>
      </c>
      <c r="C2815" s="14">
        <f t="shared" si="932"/>
        <v>1.5055696166936805E-3</v>
      </c>
      <c r="D2815" s="14">
        <f>B2815/MAX($B$13:B2815)-1</f>
        <v>-6.6341318587440856E-2</v>
      </c>
      <c r="L2815" s="12">
        <f t="shared" si="935"/>
        <v>43347</v>
      </c>
      <c r="M2815" s="13">
        <v>47170975.796963081</v>
      </c>
      <c r="N2815" s="14">
        <f t="shared" si="933"/>
        <v>2.7267074205996611E-2</v>
      </c>
      <c r="O2815" s="14">
        <f>M2815/MAX(M$13:$M2815)-1</f>
        <v>0</v>
      </c>
    </row>
    <row r="2816" spans="1:15" x14ac:dyDescent="0.3">
      <c r="A2816" s="12">
        <f t="shared" si="934"/>
        <v>43348</v>
      </c>
      <c r="B2816" s="13">
        <v>2797609.173129179</v>
      </c>
      <c r="C2816" s="14">
        <f t="shared" si="932"/>
        <v>2.7404297650128751E-3</v>
      </c>
      <c r="D2816" s="14">
        <f>B2816/MAX($B$13:B2816)-1</f>
        <v>-6.3782692546535125E-2</v>
      </c>
      <c r="L2816" s="12">
        <f t="shared" si="935"/>
        <v>43348</v>
      </c>
      <c r="M2816" s="13">
        <v>47397005.246231057</v>
      </c>
      <c r="N2816" s="14">
        <f t="shared" si="933"/>
        <v>4.791706032134524E-3</v>
      </c>
      <c r="O2816" s="14">
        <f>M2816/MAX(M$13:$M2816)-1</f>
        <v>0</v>
      </c>
    </row>
    <row r="2817" spans="1:15" x14ac:dyDescent="0.3">
      <c r="A2817" s="12">
        <f t="shared" si="934"/>
        <v>43349</v>
      </c>
      <c r="B2817" s="13">
        <v>2800447.3155949963</v>
      </c>
      <c r="C2817" s="14">
        <f t="shared" si="932"/>
        <v>1.0144885472487264E-3</v>
      </c>
      <c r="D2817" s="14">
        <f>B2817/MAX($B$13:B2817)-1</f>
        <v>-6.2832910810387665E-2</v>
      </c>
      <c r="L2817" s="12">
        <f t="shared" si="935"/>
        <v>43349</v>
      </c>
      <c r="M2817" s="13">
        <v>47049349.388467863</v>
      </c>
      <c r="N2817" s="14">
        <f t="shared" si="933"/>
        <v>-7.3349751942574093E-3</v>
      </c>
      <c r="O2817" s="14">
        <f>M2817/MAX(M$13:$M2817)-1</f>
        <v>-7.3349751942574093E-3</v>
      </c>
    </row>
    <row r="2818" spans="1:15" x14ac:dyDescent="0.3">
      <c r="A2818" s="12">
        <f t="shared" si="934"/>
        <v>43350</v>
      </c>
      <c r="B2818" s="13">
        <v>2798281.5831847782</v>
      </c>
      <c r="C2818" s="14">
        <f t="shared" si="932"/>
        <v>-7.7335231345276867E-4</v>
      </c>
      <c r="D2818" s="14">
        <f>B2818/MAX($B$13:B2818)-1</f>
        <v>-6.3557671146904249E-2</v>
      </c>
      <c r="L2818" s="12">
        <f t="shared" si="935"/>
        <v>43350</v>
      </c>
      <c r="M2818" s="13">
        <v>47359654.616838254</v>
      </c>
      <c r="N2818" s="14">
        <f t="shared" si="933"/>
        <v>6.5953139077084E-3</v>
      </c>
      <c r="O2818" s="14">
        <f>M2818/MAX(M$13:$M2818)-1</f>
        <v>-7.8803775046043523E-4</v>
      </c>
    </row>
    <row r="2819" spans="1:15" x14ac:dyDescent="0.3">
      <c r="A2819" s="12">
        <f t="shared" si="934"/>
        <v>43351</v>
      </c>
      <c r="B2819" s="13">
        <v>2798281.5831847782</v>
      </c>
      <c r="C2819" s="14">
        <f t="shared" si="932"/>
        <v>0</v>
      </c>
      <c r="D2819" s="14">
        <f>B2819/MAX($B$13:B2819)-1</f>
        <v>-6.3557671146904249E-2</v>
      </c>
      <c r="L2819" s="12">
        <f t="shared" si="935"/>
        <v>43351</v>
      </c>
      <c r="M2819" s="13">
        <v>47359654.616838254</v>
      </c>
      <c r="N2819" s="14">
        <f t="shared" si="933"/>
        <v>0</v>
      </c>
      <c r="O2819" s="14">
        <f>M2819/MAX(M$13:$M2819)-1</f>
        <v>-7.8803775046043523E-4</v>
      </c>
    </row>
    <row r="2820" spans="1:15" x14ac:dyDescent="0.3">
      <c r="A2820" s="12">
        <f t="shared" si="934"/>
        <v>43352</v>
      </c>
      <c r="B2820" s="13">
        <v>2798281.5831847782</v>
      </c>
      <c r="C2820" s="14">
        <f t="shared" si="932"/>
        <v>0</v>
      </c>
      <c r="D2820" s="14">
        <f>B2820/MAX($B$13:B2820)-1</f>
        <v>-6.3557671146904249E-2</v>
      </c>
      <c r="L2820" s="12">
        <f t="shared" si="935"/>
        <v>43352</v>
      </c>
      <c r="M2820" s="13">
        <v>47359654.616838254</v>
      </c>
      <c r="N2820" s="14">
        <f t="shared" si="933"/>
        <v>0</v>
      </c>
      <c r="O2820" s="14">
        <f>M2820/MAX(M$13:$M2820)-1</f>
        <v>-7.8803775046043523E-4</v>
      </c>
    </row>
    <row r="2821" spans="1:15" x14ac:dyDescent="0.3">
      <c r="A2821" s="12">
        <f t="shared" si="934"/>
        <v>43353</v>
      </c>
      <c r="B2821" s="13">
        <v>2798305.1006933153</v>
      </c>
      <c r="C2821" s="14">
        <f t="shared" si="932"/>
        <v>8.4042680617013588E-6</v>
      </c>
      <c r="D2821" s="14">
        <f>B2821/MAX($B$13:B2821)-1</f>
        <v>-6.3549801034548326E-2</v>
      </c>
      <c r="L2821" s="12">
        <f t="shared" si="935"/>
        <v>43353</v>
      </c>
      <c r="M2821" s="13">
        <v>46959772.384889953</v>
      </c>
      <c r="N2821" s="14">
        <f t="shared" si="933"/>
        <v>-8.4435208656721272E-3</v>
      </c>
      <c r="O2821" s="14">
        <f>M2821/MAX(M$13:$M2821)-1</f>
        <v>-9.2249048029436898E-3</v>
      </c>
    </row>
    <row r="2822" spans="1:15" x14ac:dyDescent="0.3">
      <c r="A2822" s="12">
        <f t="shared" si="934"/>
        <v>43354</v>
      </c>
      <c r="B2822" s="13">
        <v>2827923.4601043006</v>
      </c>
      <c r="C2822" s="14">
        <f t="shared" si="932"/>
        <v>1.0584392460867509E-2</v>
      </c>
      <c r="D2822" s="14">
        <f>B2822/MAX($B$13:B2822)-1</f>
        <v>-5.3638044608640523E-2</v>
      </c>
      <c r="L2822" s="12">
        <f t="shared" si="935"/>
        <v>43354</v>
      </c>
      <c r="M2822" s="13">
        <v>46862780.438606054</v>
      </c>
      <c r="N2822" s="14">
        <f t="shared" si="933"/>
        <v>-2.0654262437419524E-3</v>
      </c>
      <c r="O2822" s="14">
        <f>M2822/MAX(M$13:$M2822)-1</f>
        <v>-1.1271277686209613E-2</v>
      </c>
    </row>
    <row r="2823" spans="1:15" x14ac:dyDescent="0.3">
      <c r="A2823" s="12">
        <f t="shared" si="934"/>
        <v>43355</v>
      </c>
      <c r="B2823" s="13">
        <v>2838674.1894806442</v>
      </c>
      <c r="C2823" s="14">
        <f t="shared" si="932"/>
        <v>3.8016337881885409E-3</v>
      </c>
      <c r="D2823" s="14">
        <f>B2823/MAX($B$13:B2823)-1</f>
        <v>-5.004032302316852E-2</v>
      </c>
      <c r="L2823" s="12">
        <f t="shared" si="935"/>
        <v>43355</v>
      </c>
      <c r="M2823" s="13">
        <v>46805260.127585046</v>
      </c>
      <c r="N2823" s="14">
        <f t="shared" si="933"/>
        <v>-1.2274199371581362E-3</v>
      </c>
      <c r="O2823" s="14">
        <f>M2823/MAX(M$13:$M2823)-1</f>
        <v>-1.2484863032418358E-2</v>
      </c>
    </row>
    <row r="2824" spans="1:15" x14ac:dyDescent="0.3">
      <c r="A2824" s="12">
        <f t="shared" si="934"/>
        <v>43356</v>
      </c>
      <c r="B2824" s="13">
        <v>2838674.1894806442</v>
      </c>
      <c r="C2824" s="14">
        <f t="shared" si="932"/>
        <v>0</v>
      </c>
      <c r="D2824" s="14">
        <f>B2824/MAX($B$13:B2824)-1</f>
        <v>-5.004032302316852E-2</v>
      </c>
      <c r="L2824" s="12">
        <f t="shared" si="935"/>
        <v>43356</v>
      </c>
      <c r="M2824" s="13">
        <v>46805260.127585046</v>
      </c>
      <c r="N2824" s="14">
        <f t="shared" si="933"/>
        <v>0</v>
      </c>
      <c r="O2824" s="14">
        <f>M2824/MAX(M$13:$M2824)-1</f>
        <v>-1.2484863032418358E-2</v>
      </c>
    </row>
    <row r="2825" spans="1:15" x14ac:dyDescent="0.3">
      <c r="A2825" s="12">
        <f t="shared" si="934"/>
        <v>43357</v>
      </c>
      <c r="B2825" s="13">
        <v>2837981.0612316569</v>
      </c>
      <c r="C2825" s="14">
        <f t="shared" si="932"/>
        <v>-2.4417323113579137E-4</v>
      </c>
      <c r="D2825" s="14">
        <f>B2825/MAX($B$13:B2825)-1</f>
        <v>-5.0272277746944649E-2</v>
      </c>
      <c r="L2825" s="12">
        <f t="shared" si="935"/>
        <v>43357</v>
      </c>
      <c r="M2825" s="13">
        <v>47249282.578032047</v>
      </c>
      <c r="N2825" s="14">
        <f t="shared" si="933"/>
        <v>9.4865929435421492E-3</v>
      </c>
      <c r="O2825" s="14">
        <f>M2825/MAX(M$13:$M2825)-1</f>
        <v>-3.1167089024207728E-3</v>
      </c>
    </row>
    <row r="2826" spans="1:15" x14ac:dyDescent="0.3">
      <c r="A2826" s="12">
        <f t="shared" si="934"/>
        <v>43358</v>
      </c>
      <c r="B2826" s="13">
        <v>2837981.0612316569</v>
      </c>
      <c r="C2826" s="14">
        <f t="shared" si="932"/>
        <v>0</v>
      </c>
      <c r="D2826" s="14">
        <f>B2826/MAX($B$13:B2826)-1</f>
        <v>-5.0272277746944649E-2</v>
      </c>
      <c r="L2826" s="12">
        <f t="shared" si="935"/>
        <v>43358</v>
      </c>
      <c r="M2826" s="13">
        <v>47249282.578032047</v>
      </c>
      <c r="N2826" s="14">
        <f t="shared" si="933"/>
        <v>0</v>
      </c>
      <c r="O2826" s="14">
        <f>M2826/MAX(M$13:$M2826)-1</f>
        <v>-3.1167089024207728E-3</v>
      </c>
    </row>
    <row r="2827" spans="1:15" x14ac:dyDescent="0.3">
      <c r="A2827" s="12">
        <f t="shared" si="934"/>
        <v>43359</v>
      </c>
      <c r="B2827" s="13">
        <v>2837981.0612316569</v>
      </c>
      <c r="C2827" s="14">
        <f t="shared" si="932"/>
        <v>0</v>
      </c>
      <c r="D2827" s="14">
        <f>B2827/MAX($B$13:B2827)-1</f>
        <v>-5.0272277746944649E-2</v>
      </c>
      <c r="L2827" s="12">
        <f t="shared" si="935"/>
        <v>43359</v>
      </c>
      <c r="M2827" s="13">
        <v>47249282.578032047</v>
      </c>
      <c r="N2827" s="14">
        <f t="shared" si="933"/>
        <v>0</v>
      </c>
      <c r="O2827" s="14">
        <f>M2827/MAX(M$13:$M2827)-1</f>
        <v>-3.1167089024207728E-3</v>
      </c>
    </row>
    <row r="2828" spans="1:15" x14ac:dyDescent="0.3">
      <c r="A2828" s="12">
        <f t="shared" si="934"/>
        <v>43360</v>
      </c>
      <c r="B2828" s="13">
        <v>2867980.3741368651</v>
      </c>
      <c r="C2828" s="14">
        <f t="shared" si="932"/>
        <v>1.0570652959956295E-2</v>
      </c>
      <c r="D2828" s="14">
        <f>B2828/MAX($B$13:B2828)-1</f>
        <v>-4.0233035588557953E-2</v>
      </c>
      <c r="L2828" s="12">
        <f t="shared" si="935"/>
        <v>43360</v>
      </c>
      <c r="M2828" s="13">
        <v>47095609.470657311</v>
      </c>
      <c r="N2828" s="14">
        <f t="shared" si="933"/>
        <v>-3.2523902795972282E-3</v>
      </c>
      <c r="O2828" s="14">
        <f>M2828/MAX(M$13:$M2828)-1</f>
        <v>-6.35896242827938E-3</v>
      </c>
    </row>
    <row r="2829" spans="1:15" x14ac:dyDescent="0.3">
      <c r="A2829" s="12">
        <f t="shared" si="934"/>
        <v>43361</v>
      </c>
      <c r="B2829" s="13">
        <v>2876777.1034728149</v>
      </c>
      <c r="C2829" s="14">
        <f t="shared" si="932"/>
        <v>3.0672208970736747E-3</v>
      </c>
      <c r="D2829" s="14">
        <f>B2829/MAX($B$13:B2829)-1</f>
        <v>-3.7289218298994231E-2</v>
      </c>
      <c r="L2829" s="12">
        <f t="shared" si="935"/>
        <v>43361</v>
      </c>
      <c r="M2829" s="13">
        <v>46566678.256997705</v>
      </c>
      <c r="N2829" s="14">
        <f t="shared" si="933"/>
        <v>-1.1231008996478886E-2</v>
      </c>
      <c r="O2829" s="14">
        <f>M2829/MAX(M$13:$M2829)-1</f>
        <v>-1.7518553860518038E-2</v>
      </c>
    </row>
    <row r="2830" spans="1:15" x14ac:dyDescent="0.3">
      <c r="A2830" s="12">
        <f t="shared" si="934"/>
        <v>43362</v>
      </c>
      <c r="B2830" s="13">
        <v>2893402.9347185567</v>
      </c>
      <c r="C2830" s="14">
        <f t="shared" ref="C2830:C2893" si="936">B2830/B2829-1</f>
        <v>5.7793254909013214E-3</v>
      </c>
      <c r="D2830" s="14">
        <f>B2830/MAX($B$13:B2830)-1</f>
        <v>-3.1725399337944049E-2</v>
      </c>
      <c r="L2830" s="12">
        <f t="shared" si="935"/>
        <v>43362</v>
      </c>
      <c r="M2830" s="13">
        <v>46993707.781152688</v>
      </c>
      <c r="N2830" s="14">
        <f t="shared" si="933"/>
        <v>9.1702809850047196E-3</v>
      </c>
      <c r="O2830" s="14">
        <f>M2830/MAX(M$13:$M2830)-1</f>
        <v>-8.5089229368650043E-3</v>
      </c>
    </row>
    <row r="2831" spans="1:15" x14ac:dyDescent="0.3">
      <c r="A2831" s="12">
        <f t="shared" si="934"/>
        <v>43363</v>
      </c>
      <c r="B2831" s="13">
        <v>2893402.9347185567</v>
      </c>
      <c r="C2831" s="14">
        <f t="shared" si="936"/>
        <v>0</v>
      </c>
      <c r="D2831" s="14">
        <f>B2831/MAX($B$13:B2831)-1</f>
        <v>-3.1725399337944049E-2</v>
      </c>
      <c r="L2831" s="12">
        <f t="shared" si="935"/>
        <v>43363</v>
      </c>
      <c r="M2831" s="13">
        <v>46993707.781152688</v>
      </c>
      <c r="N2831" s="14">
        <f t="shared" ref="N2831:N2894" si="937">M2831/M2830-1</f>
        <v>0</v>
      </c>
      <c r="O2831" s="14">
        <f>M2831/MAX(M$13:$M2831)-1</f>
        <v>-8.5089229368650043E-3</v>
      </c>
    </row>
    <row r="2832" spans="1:15" x14ac:dyDescent="0.3">
      <c r="A2832" s="12">
        <f t="shared" ref="A2832:A2895" si="938">A2831+1</f>
        <v>43364</v>
      </c>
      <c r="B2832" s="13">
        <v>2935686.8989528939</v>
      </c>
      <c r="C2832" s="14">
        <f t="shared" si="936"/>
        <v>1.4613921803618535E-2</v>
      </c>
      <c r="D2832" s="14">
        <f>B2832/MAX($B$13:B2832)-1</f>
        <v>-1.757511003943879E-2</v>
      </c>
      <c r="L2832" s="12">
        <f t="shared" ref="L2832:L2895" si="939">L2831+1</f>
        <v>43364</v>
      </c>
      <c r="M2832" s="13">
        <v>46624317.700382613</v>
      </c>
      <c r="N2832" s="14">
        <f t="shared" si="937"/>
        <v>-7.8604157494936988E-3</v>
      </c>
      <c r="O2832" s="14">
        <f>M2832/MAX(M$13:$M2832)-1</f>
        <v>-1.6302455014494566E-2</v>
      </c>
    </row>
    <row r="2833" spans="1:15" x14ac:dyDescent="0.3">
      <c r="A2833" s="12">
        <f t="shared" si="938"/>
        <v>43365</v>
      </c>
      <c r="B2833" s="13">
        <v>2935686.8989528939</v>
      </c>
      <c r="C2833" s="14">
        <f t="shared" si="936"/>
        <v>0</v>
      </c>
      <c r="D2833" s="14">
        <f>B2833/MAX($B$13:B2833)-1</f>
        <v>-1.757511003943879E-2</v>
      </c>
      <c r="L2833" s="12">
        <f t="shared" si="939"/>
        <v>43365</v>
      </c>
      <c r="M2833" s="13">
        <v>46624317.700382613</v>
      </c>
      <c r="N2833" s="14">
        <f t="shared" si="937"/>
        <v>0</v>
      </c>
      <c r="O2833" s="14">
        <f>M2833/MAX(M$13:$M2833)-1</f>
        <v>-1.6302455014494566E-2</v>
      </c>
    </row>
    <row r="2834" spans="1:15" x14ac:dyDescent="0.3">
      <c r="A2834" s="12">
        <f t="shared" si="938"/>
        <v>43366</v>
      </c>
      <c r="B2834" s="13">
        <v>2935686.8989528939</v>
      </c>
      <c r="C2834" s="14">
        <f t="shared" si="936"/>
        <v>0</v>
      </c>
      <c r="D2834" s="14">
        <f>B2834/MAX($B$13:B2834)-1</f>
        <v>-1.757511003943879E-2</v>
      </c>
      <c r="L2834" s="12">
        <f t="shared" si="939"/>
        <v>43366</v>
      </c>
      <c r="M2834" s="13">
        <v>46624317.700382613</v>
      </c>
      <c r="N2834" s="14">
        <f t="shared" si="937"/>
        <v>0</v>
      </c>
      <c r="O2834" s="14">
        <f>M2834/MAX(M$13:$M2834)-1</f>
        <v>-1.6302455014494566E-2</v>
      </c>
    </row>
    <row r="2835" spans="1:15" x14ac:dyDescent="0.3">
      <c r="A2835" s="12">
        <f t="shared" si="938"/>
        <v>43367</v>
      </c>
      <c r="B2835" s="13">
        <v>2953950.1687172269</v>
      </c>
      <c r="C2835" s="14">
        <f t="shared" si="936"/>
        <v>6.2211231622988361E-3</v>
      </c>
      <c r="D2835" s="14">
        <f>B2835/MAX($B$13:B2835)-1</f>
        <v>-1.1463323801286229E-2</v>
      </c>
      <c r="L2835" s="12">
        <f t="shared" si="939"/>
        <v>43367</v>
      </c>
      <c r="M2835" s="13">
        <v>46983095.586467326</v>
      </c>
      <c r="N2835" s="14">
        <f t="shared" si="937"/>
        <v>7.6950806742157596E-3</v>
      </c>
      <c r="O2835" s="14">
        <f>M2835/MAX(M$13:$M2835)-1</f>
        <v>-8.7328230468030066E-3</v>
      </c>
    </row>
    <row r="2836" spans="1:15" x14ac:dyDescent="0.3">
      <c r="A2836" s="12">
        <f t="shared" si="938"/>
        <v>43368</v>
      </c>
      <c r="B2836" s="13">
        <v>2920658.9192164782</v>
      </c>
      <c r="C2836" s="14">
        <f t="shared" si="936"/>
        <v>-1.1270078233989178E-2</v>
      </c>
      <c r="D2836" s="14">
        <f>B2836/MAX($B$13:B2836)-1</f>
        <v>-2.2604209479213377E-2</v>
      </c>
      <c r="L2836" s="12">
        <f t="shared" si="939"/>
        <v>43368</v>
      </c>
      <c r="M2836" s="13">
        <v>47096097.047324598</v>
      </c>
      <c r="N2836" s="14">
        <f t="shared" si="937"/>
        <v>2.4051514581304723E-3</v>
      </c>
      <c r="O2836" s="14">
        <f>M2836/MAX(M$13:$M2836)-1</f>
        <v>-6.3486753507572269E-3</v>
      </c>
    </row>
    <row r="2837" spans="1:15" x14ac:dyDescent="0.3">
      <c r="A2837" s="12">
        <f t="shared" si="938"/>
        <v>43369</v>
      </c>
      <c r="B2837" s="13">
        <v>2925168.2077910919</v>
      </c>
      <c r="C2837" s="14">
        <f t="shared" si="936"/>
        <v>1.5439285104277278E-3</v>
      </c>
      <c r="D2837" s="14">
        <f>B2837/MAX($B$13:B2837)-1</f>
        <v>-2.1095180252256207E-2</v>
      </c>
      <c r="L2837" s="12">
        <f t="shared" si="939"/>
        <v>43369</v>
      </c>
      <c r="M2837" s="13">
        <v>47335981.55373276</v>
      </c>
      <c r="N2837" s="14">
        <f t="shared" si="937"/>
        <v>5.0935113830581358E-3</v>
      </c>
      <c r="O2837" s="14">
        <f>M2837/MAX(M$13:$M2837)-1</f>
        <v>-1.2875010178654556E-3</v>
      </c>
    </row>
    <row r="2838" spans="1:15" x14ac:dyDescent="0.3">
      <c r="A2838" s="12">
        <f t="shared" si="938"/>
        <v>43370</v>
      </c>
      <c r="B2838" s="13">
        <v>2928539.6637233342</v>
      </c>
      <c r="C2838" s="14">
        <f t="shared" si="936"/>
        <v>1.1525682260808967E-3</v>
      </c>
      <c r="D2838" s="14">
        <f>B2838/MAX($B$13:B2838)-1</f>
        <v>-1.9966925660657386E-2</v>
      </c>
      <c r="L2838" s="12">
        <f t="shared" si="939"/>
        <v>43370</v>
      </c>
      <c r="M2838" s="13">
        <v>47529149.114491582</v>
      </c>
      <c r="N2838" s="14">
        <f t="shared" si="937"/>
        <v>4.080776492181748E-3</v>
      </c>
      <c r="O2838" s="14">
        <f>M2838/MAX(M$13:$M2838)-1</f>
        <v>0</v>
      </c>
    </row>
    <row r="2839" spans="1:15" x14ac:dyDescent="0.3">
      <c r="A2839" s="12">
        <f t="shared" si="938"/>
        <v>43371</v>
      </c>
      <c r="B2839" s="13">
        <v>2928539.6637233342</v>
      </c>
      <c r="C2839" s="14">
        <f t="shared" si="936"/>
        <v>0</v>
      </c>
      <c r="D2839" s="14">
        <f>B2839/MAX($B$13:B2839)-1</f>
        <v>-1.9966925660657386E-2</v>
      </c>
      <c r="L2839" s="12">
        <f t="shared" si="939"/>
        <v>43371</v>
      </c>
      <c r="M2839" s="13">
        <v>47126644.063055724</v>
      </c>
      <c r="N2839" s="14">
        <f t="shared" si="937"/>
        <v>-8.4685936721963229E-3</v>
      </c>
      <c r="O2839" s="14">
        <f>M2839/MAX(M$13:$M2839)-1</f>
        <v>-8.4685936721963229E-3</v>
      </c>
    </row>
    <row r="2840" spans="1:15" x14ac:dyDescent="0.3">
      <c r="A2840" s="12">
        <f t="shared" si="938"/>
        <v>43372</v>
      </c>
      <c r="B2840" s="13">
        <v>2928539.6637233342</v>
      </c>
      <c r="C2840" s="14">
        <f t="shared" si="936"/>
        <v>0</v>
      </c>
      <c r="D2840" s="14">
        <f>B2840/MAX($B$13:B2840)-1</f>
        <v>-1.9966925660657386E-2</v>
      </c>
      <c r="L2840" s="12">
        <f t="shared" si="939"/>
        <v>43372</v>
      </c>
      <c r="M2840" s="13">
        <v>47126644.063055724</v>
      </c>
      <c r="N2840" s="14">
        <f t="shared" si="937"/>
        <v>0</v>
      </c>
      <c r="O2840" s="14">
        <f>M2840/MAX(M$13:$M2840)-1</f>
        <v>-8.4685936721963229E-3</v>
      </c>
    </row>
    <row r="2841" spans="1:15" x14ac:dyDescent="0.3">
      <c r="A2841" s="12">
        <f t="shared" si="938"/>
        <v>43373</v>
      </c>
      <c r="B2841" s="13">
        <v>2928539.6637233342</v>
      </c>
      <c r="C2841" s="14">
        <f t="shared" si="936"/>
        <v>0</v>
      </c>
      <c r="D2841" s="14">
        <f>B2841/MAX($B$13:B2841)-1</f>
        <v>-1.9966925660657386E-2</v>
      </c>
      <c r="L2841" s="12">
        <f t="shared" si="939"/>
        <v>43373</v>
      </c>
      <c r="M2841" s="13">
        <v>47126644.063055724</v>
      </c>
      <c r="N2841" s="14">
        <f t="shared" si="937"/>
        <v>0</v>
      </c>
      <c r="O2841" s="14">
        <f>M2841/MAX(M$13:$M2841)-1</f>
        <v>-8.4685936721963229E-3</v>
      </c>
    </row>
    <row r="2842" spans="1:15" x14ac:dyDescent="0.3">
      <c r="A2842" s="12">
        <f t="shared" si="938"/>
        <v>43374</v>
      </c>
      <c r="B2842" s="13">
        <v>2915911.742926558</v>
      </c>
      <c r="C2842" s="14">
        <f t="shared" si="936"/>
        <v>-4.3120197254631343E-3</v>
      </c>
      <c r="D2842" s="14">
        <f>B2842/MAX($B$13:B2842)-1</f>
        <v>-2.4192847608815016E-2</v>
      </c>
      <c r="L2842" s="12">
        <f t="shared" si="939"/>
        <v>43374</v>
      </c>
      <c r="M2842" s="13">
        <v>46705591.194694951</v>
      </c>
      <c r="N2842" s="14">
        <f t="shared" si="937"/>
        <v>-8.9344971773801518E-3</v>
      </c>
      <c r="O2842" s="14">
        <f>M2842/MAX(M$13:$M2842)-1</f>
        <v>-1.7327428223315899E-2</v>
      </c>
    </row>
    <row r="2843" spans="1:15" x14ac:dyDescent="0.3">
      <c r="A2843" s="12">
        <f t="shared" si="938"/>
        <v>43375</v>
      </c>
      <c r="B2843" s="13">
        <v>2915911.742926558</v>
      </c>
      <c r="C2843" s="14">
        <f t="shared" si="936"/>
        <v>0</v>
      </c>
      <c r="D2843" s="14">
        <f>B2843/MAX($B$13:B2843)-1</f>
        <v>-2.4192847608815016E-2</v>
      </c>
      <c r="L2843" s="12">
        <f t="shared" si="939"/>
        <v>43375</v>
      </c>
      <c r="M2843" s="13">
        <v>46705591.194694951</v>
      </c>
      <c r="N2843" s="14">
        <f t="shared" si="937"/>
        <v>0</v>
      </c>
      <c r="O2843" s="14">
        <f>M2843/MAX(M$13:$M2843)-1</f>
        <v>-1.7327428223315899E-2</v>
      </c>
    </row>
    <row r="2844" spans="1:15" x14ac:dyDescent="0.3">
      <c r="A2844" s="12">
        <f t="shared" si="938"/>
        <v>43376</v>
      </c>
      <c r="B2844" s="13">
        <v>2916619.864768479</v>
      </c>
      <c r="C2844" s="14">
        <f t="shared" si="936"/>
        <v>2.4284748797320788E-4</v>
      </c>
      <c r="D2844" s="14">
        <f>B2844/MAX($B$13:B2844)-1</f>
        <v>-2.3955875293110607E-2</v>
      </c>
      <c r="L2844" s="12">
        <f t="shared" si="939"/>
        <v>43376</v>
      </c>
      <c r="M2844" s="13">
        <v>46835472.574149519</v>
      </c>
      <c r="N2844" s="14">
        <f t="shared" si="937"/>
        <v>2.7808529157280493E-3</v>
      </c>
      <c r="O2844" s="14">
        <f>M2844/MAX(M$13:$M2844)-1</f>
        <v>-1.4594760336884782E-2</v>
      </c>
    </row>
    <row r="2845" spans="1:15" x14ac:dyDescent="0.3">
      <c r="A2845" s="12">
        <f t="shared" si="938"/>
        <v>43377</v>
      </c>
      <c r="B2845" s="13">
        <v>2871434.6043818053</v>
      </c>
      <c r="C2845" s="14">
        <f t="shared" si="936"/>
        <v>-1.5492337871140571E-2</v>
      </c>
      <c r="D2845" s="14">
        <f>B2845/MAX($B$13:B2845)-1</f>
        <v>-3.9077080650211427E-2</v>
      </c>
      <c r="L2845" s="12">
        <f t="shared" si="939"/>
        <v>43377</v>
      </c>
      <c r="M2845" s="13">
        <v>46639501.749772787</v>
      </c>
      <c r="N2845" s="14">
        <f t="shared" si="937"/>
        <v>-4.1842392871443979E-3</v>
      </c>
      <c r="O2845" s="14">
        <f>M2845/MAX(M$13:$M2845)-1</f>
        <v>-1.8717931654441133E-2</v>
      </c>
    </row>
    <row r="2846" spans="1:15" x14ac:dyDescent="0.3">
      <c r="A2846" s="12">
        <f t="shared" si="938"/>
        <v>43378</v>
      </c>
      <c r="B2846" s="13">
        <v>2891968.8290639524</v>
      </c>
      <c r="C2846" s="14">
        <f t="shared" si="936"/>
        <v>7.1512075012301057E-3</v>
      </c>
      <c r="D2846" s="14">
        <f>B2846/MAX($B$13:B2846)-1</f>
        <v>-3.2205321461253211E-2</v>
      </c>
      <c r="L2846" s="12">
        <f t="shared" si="939"/>
        <v>43378</v>
      </c>
      <c r="M2846" s="13">
        <v>46361411.531672932</v>
      </c>
      <c r="N2846" s="14">
        <f t="shared" si="937"/>
        <v>-5.9625469326805014E-3</v>
      </c>
      <c r="O2846" s="14">
        <f>M2846/MAX(M$13:$M2846)-1</f>
        <v>-2.4568872041149326E-2</v>
      </c>
    </row>
    <row r="2847" spans="1:15" x14ac:dyDescent="0.3">
      <c r="A2847" s="12">
        <f t="shared" si="938"/>
        <v>43379</v>
      </c>
      <c r="B2847" s="13">
        <v>2891968.8290639524</v>
      </c>
      <c r="C2847" s="14">
        <f t="shared" si="936"/>
        <v>0</v>
      </c>
      <c r="D2847" s="14">
        <f>B2847/MAX($B$13:B2847)-1</f>
        <v>-3.2205321461253211E-2</v>
      </c>
      <c r="L2847" s="12">
        <f t="shared" si="939"/>
        <v>43379</v>
      </c>
      <c r="M2847" s="13">
        <v>46361411.531672932</v>
      </c>
      <c r="N2847" s="14">
        <f t="shared" si="937"/>
        <v>0</v>
      </c>
      <c r="O2847" s="14">
        <f>M2847/MAX(M$13:$M2847)-1</f>
        <v>-2.4568872041149326E-2</v>
      </c>
    </row>
    <row r="2848" spans="1:15" x14ac:dyDescent="0.3">
      <c r="A2848" s="12">
        <f t="shared" si="938"/>
        <v>43380</v>
      </c>
      <c r="B2848" s="13">
        <v>2891968.8290639524</v>
      </c>
      <c r="C2848" s="14">
        <f t="shared" si="936"/>
        <v>0</v>
      </c>
      <c r="D2848" s="14">
        <f>B2848/MAX($B$13:B2848)-1</f>
        <v>-3.2205321461253211E-2</v>
      </c>
      <c r="L2848" s="12">
        <f t="shared" si="939"/>
        <v>43380</v>
      </c>
      <c r="M2848" s="13">
        <v>46361411.531672932</v>
      </c>
      <c r="N2848" s="14">
        <f t="shared" si="937"/>
        <v>0</v>
      </c>
      <c r="O2848" s="14">
        <f>M2848/MAX(M$13:$M2848)-1</f>
        <v>-2.4568872041149326E-2</v>
      </c>
    </row>
    <row r="2849" spans="1:15" x14ac:dyDescent="0.3">
      <c r="A2849" s="12">
        <f t="shared" si="938"/>
        <v>43381</v>
      </c>
      <c r="B2849" s="13">
        <v>2873536.2807946173</v>
      </c>
      <c r="C2849" s="14">
        <f t="shared" si="936"/>
        <v>-6.3737022626558781E-3</v>
      </c>
      <c r="D2849" s="14">
        <f>B2849/MAX($B$13:B2849)-1</f>
        <v>-3.837375659364195E-2</v>
      </c>
      <c r="L2849" s="12">
        <f t="shared" si="939"/>
        <v>43381</v>
      </c>
      <c r="M2849" s="13">
        <v>46267871.032226674</v>
      </c>
      <c r="N2849" s="14">
        <f t="shared" si="937"/>
        <v>-2.0176370036177893E-3</v>
      </c>
      <c r="O2849" s="14">
        <f>M2849/MAX(M$13:$M2849)-1</f>
        <v>-2.6536937979399822E-2</v>
      </c>
    </row>
    <row r="2850" spans="1:15" x14ac:dyDescent="0.3">
      <c r="A2850" s="12">
        <f t="shared" si="938"/>
        <v>43382</v>
      </c>
      <c r="B2850" s="13">
        <v>2876562.4513650783</v>
      </c>
      <c r="C2850" s="14">
        <f t="shared" si="936"/>
        <v>1.053117230739975E-3</v>
      </c>
      <c r="D2850" s="14">
        <f>B2850/MAX($B$13:B2850)-1</f>
        <v>-3.7361051427178937E-2</v>
      </c>
      <c r="L2850" s="12">
        <f t="shared" si="939"/>
        <v>43382</v>
      </c>
      <c r="M2850" s="13">
        <v>46219154.813889012</v>
      </c>
      <c r="N2850" s="14">
        <f t="shared" si="937"/>
        <v>-1.0529167919511861E-3</v>
      </c>
      <c r="O2850" s="14">
        <f>M2850/MAX(M$13:$M2850)-1</f>
        <v>-2.756191358374549E-2</v>
      </c>
    </row>
    <row r="2851" spans="1:15" x14ac:dyDescent="0.3">
      <c r="A2851" s="12">
        <f t="shared" si="938"/>
        <v>43383</v>
      </c>
      <c r="B2851" s="13">
        <v>2860896.0947822868</v>
      </c>
      <c r="C2851" s="14">
        <f t="shared" si="936"/>
        <v>-5.4462077036975254E-3</v>
      </c>
      <c r="D2851" s="14">
        <f>B2851/MAX($B$13:B2851)-1</f>
        <v>-4.2603783084775526E-2</v>
      </c>
      <c r="L2851" s="12">
        <f t="shared" si="939"/>
        <v>43383</v>
      </c>
      <c r="M2851" s="13">
        <v>47170828.993546858</v>
      </c>
      <c r="N2851" s="14">
        <f t="shared" si="937"/>
        <v>2.0590471277329936E-2</v>
      </c>
      <c r="O2851" s="14">
        <f>M2851/MAX(M$13:$M2851)-1</f>
        <v>-7.5389550964098939E-3</v>
      </c>
    </row>
    <row r="2852" spans="1:15" x14ac:dyDescent="0.3">
      <c r="A2852" s="12">
        <f t="shared" si="938"/>
        <v>43384</v>
      </c>
      <c r="B2852" s="13">
        <v>2858321.7045940626</v>
      </c>
      <c r="C2852" s="14">
        <f t="shared" si="936"/>
        <v>-8.9985448717255778E-4</v>
      </c>
      <c r="D2852" s="14">
        <f>B2852/MAX($B$13:B2852)-1</f>
        <v>-4.3465300366568704E-2</v>
      </c>
      <c r="L2852" s="12">
        <f t="shared" si="939"/>
        <v>43384</v>
      </c>
      <c r="M2852" s="13">
        <v>44910972.035502881</v>
      </c>
      <c r="N2852" s="14">
        <f t="shared" si="937"/>
        <v>-4.7907933912993861E-2</v>
      </c>
      <c r="O2852" s="14">
        <f>M2852/MAX(M$13:$M2852)-1</f>
        <v>-5.5085713246871948E-2</v>
      </c>
    </row>
    <row r="2853" spans="1:15" x14ac:dyDescent="0.3">
      <c r="A2853" s="12">
        <f t="shared" si="938"/>
        <v>43385</v>
      </c>
      <c r="B2853" s="13">
        <v>2889651.5476462408</v>
      </c>
      <c r="C2853" s="14">
        <f t="shared" si="936"/>
        <v>1.0960922628766134E-2</v>
      </c>
      <c r="D2853" s="14">
        <f>B2853/MAX($B$13:B2853)-1</f>
        <v>-3.2980797532156769E-2</v>
      </c>
      <c r="L2853" s="12">
        <f t="shared" si="939"/>
        <v>43385</v>
      </c>
      <c r="M2853" s="13">
        <v>44754538.968004972</v>
      </c>
      <c r="N2853" s="14">
        <f t="shared" si="937"/>
        <v>-3.4831815123984589E-3</v>
      </c>
      <c r="O2853" s="14">
        <f>M2853/MAX(M$13:$M2853)-1</f>
        <v>-5.8377021221291625E-2</v>
      </c>
    </row>
    <row r="2854" spans="1:15" x14ac:dyDescent="0.3">
      <c r="A2854" s="12">
        <f t="shared" si="938"/>
        <v>43386</v>
      </c>
      <c r="B2854" s="13">
        <v>2889651.5476462408</v>
      </c>
      <c r="C2854" s="14">
        <f t="shared" si="936"/>
        <v>0</v>
      </c>
      <c r="D2854" s="14">
        <f>B2854/MAX($B$13:B2854)-1</f>
        <v>-3.2980797532156769E-2</v>
      </c>
      <c r="L2854" s="12">
        <f t="shared" si="939"/>
        <v>43386</v>
      </c>
      <c r="M2854" s="13">
        <v>44754538.968004972</v>
      </c>
      <c r="N2854" s="14">
        <f t="shared" si="937"/>
        <v>0</v>
      </c>
      <c r="O2854" s="14">
        <f>M2854/MAX(M$13:$M2854)-1</f>
        <v>-5.8377021221291625E-2</v>
      </c>
    </row>
    <row r="2855" spans="1:15" x14ac:dyDescent="0.3">
      <c r="A2855" s="12">
        <f t="shared" si="938"/>
        <v>43387</v>
      </c>
      <c r="B2855" s="13">
        <v>2889651.5476462408</v>
      </c>
      <c r="C2855" s="14">
        <f t="shared" si="936"/>
        <v>0</v>
      </c>
      <c r="D2855" s="14">
        <f>B2855/MAX($B$13:B2855)-1</f>
        <v>-3.2980797532156769E-2</v>
      </c>
      <c r="L2855" s="12">
        <f t="shared" si="939"/>
        <v>43387</v>
      </c>
      <c r="M2855" s="13">
        <v>44754538.968004972</v>
      </c>
      <c r="N2855" s="14">
        <f t="shared" si="937"/>
        <v>0</v>
      </c>
      <c r="O2855" s="14">
        <f>M2855/MAX(M$13:$M2855)-1</f>
        <v>-5.8377021221291625E-2</v>
      </c>
    </row>
    <row r="2856" spans="1:15" x14ac:dyDescent="0.3">
      <c r="A2856" s="12">
        <f t="shared" si="938"/>
        <v>43388</v>
      </c>
      <c r="B2856" s="13">
        <v>2903299.9038480846</v>
      </c>
      <c r="C2856" s="14">
        <f t="shared" si="936"/>
        <v>4.7231840852788309E-3</v>
      </c>
      <c r="D2856" s="14">
        <f>B2856/MAX($B$13:B2856)-1</f>
        <v>-2.8413387824901659E-2</v>
      </c>
      <c r="L2856" s="12">
        <f t="shared" si="939"/>
        <v>43388</v>
      </c>
      <c r="M2856" s="13">
        <v>44696928.296665475</v>
      </c>
      <c r="N2856" s="14">
        <f t="shared" si="937"/>
        <v>-1.2872587377267264E-3</v>
      </c>
      <c r="O2856" s="14">
        <f>M2856/MAX(M$13:$M2856)-1</f>
        <v>-5.9589133628368818E-2</v>
      </c>
    </row>
    <row r="2857" spans="1:15" x14ac:dyDescent="0.3">
      <c r="A2857" s="12">
        <f t="shared" si="938"/>
        <v>43389</v>
      </c>
      <c r="B2857" s="13">
        <v>2926145.7077511991</v>
      </c>
      <c r="C2857" s="14">
        <f t="shared" si="936"/>
        <v>7.8689093995540915E-3</v>
      </c>
      <c r="D2857" s="14">
        <f>B2857/MAX($B$13:B2857)-1</f>
        <v>-2.0768060799876142E-2</v>
      </c>
      <c r="L2857" s="12">
        <f t="shared" si="939"/>
        <v>43389</v>
      </c>
      <c r="M2857" s="13">
        <v>45274840.827974886</v>
      </c>
      <c r="N2857" s="14">
        <f t="shared" si="937"/>
        <v>1.2929580473039382E-2</v>
      </c>
      <c r="O2857" s="14">
        <f>M2857/MAX(M$13:$M2857)-1</f>
        <v>-4.743001565389604E-2</v>
      </c>
    </row>
    <row r="2858" spans="1:15" x14ac:dyDescent="0.3">
      <c r="A2858" s="12">
        <f t="shared" si="938"/>
        <v>43390</v>
      </c>
      <c r="B2858" s="13">
        <v>2923033.1112447493</v>
      </c>
      <c r="C2858" s="14">
        <f t="shared" si="936"/>
        <v>-1.063718904429356E-3</v>
      </c>
      <c r="D2858" s="14">
        <f>B2858/MAX($B$13:B2858)-1</f>
        <v>-2.1809688325424403E-2</v>
      </c>
      <c r="L2858" s="12">
        <f t="shared" si="939"/>
        <v>43390</v>
      </c>
      <c r="M2858" s="13">
        <v>45148214.361581542</v>
      </c>
      <c r="N2858" s="14">
        <f t="shared" si="937"/>
        <v>-2.7968395708881655E-3</v>
      </c>
      <c r="O2858" s="14">
        <f>M2858/MAX(M$13:$M2858)-1</f>
        <v>-5.0094201080155609E-2</v>
      </c>
    </row>
    <row r="2859" spans="1:15" x14ac:dyDescent="0.3">
      <c r="A2859" s="12">
        <f t="shared" si="938"/>
        <v>43391</v>
      </c>
      <c r="B2859" s="13">
        <v>2923033.1112447493</v>
      </c>
      <c r="C2859" s="14">
        <f t="shared" si="936"/>
        <v>0</v>
      </c>
      <c r="D2859" s="14">
        <f>B2859/MAX($B$13:B2859)-1</f>
        <v>-2.1809688325424403E-2</v>
      </c>
      <c r="L2859" s="12">
        <f t="shared" si="939"/>
        <v>43391</v>
      </c>
      <c r="M2859" s="13">
        <v>45148214.361581542</v>
      </c>
      <c r="N2859" s="14">
        <f t="shared" si="937"/>
        <v>0</v>
      </c>
      <c r="O2859" s="14">
        <f>M2859/MAX(M$13:$M2859)-1</f>
        <v>-5.0094201080155609E-2</v>
      </c>
    </row>
    <row r="2860" spans="1:15" x14ac:dyDescent="0.3">
      <c r="A2860" s="12">
        <f t="shared" si="938"/>
        <v>43392</v>
      </c>
      <c r="B2860" s="13">
        <v>2907651.3691810742</v>
      </c>
      <c r="C2860" s="14">
        <f t="shared" si="936"/>
        <v>-5.2622537885398391E-3</v>
      </c>
      <c r="D2860" s="14">
        <f>B2860/MAX($B$13:B2860)-1</f>
        <v>-2.6957173998946926E-2</v>
      </c>
      <c r="L2860" s="12">
        <f t="shared" si="939"/>
        <v>43392</v>
      </c>
      <c r="M2860" s="13">
        <v>45730294.993753895</v>
      </c>
      <c r="N2860" s="14">
        <f t="shared" si="937"/>
        <v>1.2892661213810275E-2</v>
      </c>
      <c r="O2860" s="14">
        <f>M2860/MAX(M$13:$M2860)-1</f>
        <v>-3.7847387429648216E-2</v>
      </c>
    </row>
    <row r="2861" spans="1:15" x14ac:dyDescent="0.3">
      <c r="A2861" s="12">
        <f t="shared" si="938"/>
        <v>43393</v>
      </c>
      <c r="B2861" s="13">
        <v>2907651.3691810742</v>
      </c>
      <c r="C2861" s="14">
        <f t="shared" si="936"/>
        <v>0</v>
      </c>
      <c r="D2861" s="14">
        <f>B2861/MAX($B$13:B2861)-1</f>
        <v>-2.6957173998946926E-2</v>
      </c>
      <c r="L2861" s="12">
        <f t="shared" si="939"/>
        <v>43393</v>
      </c>
      <c r="M2861" s="13">
        <v>45730294.993753895</v>
      </c>
      <c r="N2861" s="14">
        <f t="shared" si="937"/>
        <v>0</v>
      </c>
      <c r="O2861" s="14">
        <f>M2861/MAX(M$13:$M2861)-1</f>
        <v>-3.7847387429648216E-2</v>
      </c>
    </row>
    <row r="2862" spans="1:15" x14ac:dyDescent="0.3">
      <c r="A2862" s="12">
        <f t="shared" si="938"/>
        <v>43394</v>
      </c>
      <c r="B2862" s="13">
        <v>2907651.3691810742</v>
      </c>
      <c r="C2862" s="14">
        <f t="shared" si="936"/>
        <v>0</v>
      </c>
      <c r="D2862" s="14">
        <f>B2862/MAX($B$13:B2862)-1</f>
        <v>-2.6957173998946926E-2</v>
      </c>
      <c r="L2862" s="12">
        <f t="shared" si="939"/>
        <v>43394</v>
      </c>
      <c r="M2862" s="13">
        <v>45730294.993753895</v>
      </c>
      <c r="N2862" s="14">
        <f t="shared" si="937"/>
        <v>0</v>
      </c>
      <c r="O2862" s="14">
        <f>M2862/MAX(M$13:$M2862)-1</f>
        <v>-3.7847387429648216E-2</v>
      </c>
    </row>
    <row r="2863" spans="1:15" x14ac:dyDescent="0.3">
      <c r="A2863" s="12">
        <f t="shared" si="938"/>
        <v>43395</v>
      </c>
      <c r="B2863" s="13">
        <v>2888376.5154790152</v>
      </c>
      <c r="C2863" s="14">
        <f t="shared" si="936"/>
        <v>-6.6290112722446892E-3</v>
      </c>
      <c r="D2863" s="14">
        <f>B2863/MAX($B$13:B2863)-1</f>
        <v>-3.3407485860884711E-2</v>
      </c>
      <c r="L2863" s="12">
        <f t="shared" si="939"/>
        <v>43395</v>
      </c>
      <c r="M2863" s="13">
        <v>45854470.70505134</v>
      </c>
      <c r="N2863" s="14">
        <f t="shared" si="937"/>
        <v>2.7153927459773186E-3</v>
      </c>
      <c r="O2863" s="14">
        <f>M2863/MAX(M$13:$M2863)-1</f>
        <v>-3.5234765204951501E-2</v>
      </c>
    </row>
    <row r="2864" spans="1:15" x14ac:dyDescent="0.3">
      <c r="A2864" s="12">
        <f t="shared" si="938"/>
        <v>43396</v>
      </c>
      <c r="B2864" s="13">
        <v>2907380.3539370801</v>
      </c>
      <c r="C2864" s="14">
        <f t="shared" si="936"/>
        <v>6.5794186998204829E-3</v>
      </c>
      <c r="D2864" s="14">
        <f>B2864/MAX($B$13:B2864)-1</f>
        <v>-2.704786899825129E-2</v>
      </c>
      <c r="L2864" s="12">
        <f t="shared" si="939"/>
        <v>43396</v>
      </c>
      <c r="M2864" s="13">
        <v>45762424.208373487</v>
      </c>
      <c r="N2864" s="14">
        <f t="shared" si="937"/>
        <v>-2.0073614472604362E-3</v>
      </c>
      <c r="O2864" s="14">
        <f>M2864/MAX(M$13:$M2864)-1</f>
        <v>-3.7171397742936318E-2</v>
      </c>
    </row>
    <row r="2865" spans="1:15" x14ac:dyDescent="0.3">
      <c r="A2865" s="12">
        <f t="shared" si="938"/>
        <v>43397</v>
      </c>
      <c r="B2865" s="13">
        <v>2927140.4642042411</v>
      </c>
      <c r="C2865" s="14">
        <f t="shared" si="936"/>
        <v>6.7965342891591618E-3</v>
      </c>
      <c r="D2865" s="14">
        <f>B2865/MAX($B$13:B2865)-1</f>
        <v>-2.0435166478187439E-2</v>
      </c>
      <c r="L2865" s="12">
        <f t="shared" si="939"/>
        <v>43397</v>
      </c>
      <c r="M2865" s="13">
        <v>44983618.538885221</v>
      </c>
      <c r="N2865" s="14">
        <f t="shared" si="937"/>
        <v>-1.7018453085921981E-2</v>
      </c>
      <c r="O2865" s="14">
        <f>M2865/MAX(M$13:$M2865)-1</f>
        <v>-5.3557251140232021E-2</v>
      </c>
    </row>
    <row r="2866" spans="1:15" x14ac:dyDescent="0.3">
      <c r="A2866" s="12">
        <f t="shared" si="938"/>
        <v>43398</v>
      </c>
      <c r="B2866" s="13">
        <v>2918538.566864694</v>
      </c>
      <c r="C2866" s="14">
        <f t="shared" si="936"/>
        <v>-2.9386691362232042E-3</v>
      </c>
      <c r="D2866" s="14">
        <f>B2866/MAX($B$13:B2866)-1</f>
        <v>-2.3313783421387679E-2</v>
      </c>
      <c r="L2866" s="12">
        <f t="shared" si="939"/>
        <v>43398</v>
      </c>
      <c r="M2866" s="13">
        <v>45252638.395916909</v>
      </c>
      <c r="N2866" s="14">
        <f t="shared" si="937"/>
        <v>5.9803961035089781E-3</v>
      </c>
      <c r="O2866" s="14">
        <f>M2866/MAX(M$13:$M2866)-1</f>
        <v>-4.7897148612756624E-2</v>
      </c>
    </row>
    <row r="2867" spans="1:15" x14ac:dyDescent="0.3">
      <c r="A2867" s="12">
        <f t="shared" si="938"/>
        <v>43399</v>
      </c>
      <c r="B2867" s="13">
        <v>2918538.566864694</v>
      </c>
      <c r="C2867" s="14">
        <f t="shared" si="936"/>
        <v>0</v>
      </c>
      <c r="D2867" s="14">
        <f>B2867/MAX($B$13:B2867)-1</f>
        <v>-2.3313783421387679E-2</v>
      </c>
      <c r="L2867" s="12">
        <f t="shared" si="939"/>
        <v>43399</v>
      </c>
      <c r="M2867" s="13">
        <v>44979217.101700328</v>
      </c>
      <c r="N2867" s="14">
        <f t="shared" si="937"/>
        <v>-6.0421072429944767E-3</v>
      </c>
      <c r="O2867" s="14">
        <f>M2867/MAX(M$13:$M2867)-1</f>
        <v>-5.3649856147199193E-2</v>
      </c>
    </row>
    <row r="2868" spans="1:15" x14ac:dyDescent="0.3">
      <c r="A2868" s="12">
        <f t="shared" si="938"/>
        <v>43400</v>
      </c>
      <c r="B2868" s="13">
        <v>2918538.566864694</v>
      </c>
      <c r="C2868" s="14">
        <f t="shared" si="936"/>
        <v>0</v>
      </c>
      <c r="D2868" s="14">
        <f>B2868/MAX($B$13:B2868)-1</f>
        <v>-2.3313783421387679E-2</v>
      </c>
      <c r="L2868" s="12">
        <f t="shared" si="939"/>
        <v>43400</v>
      </c>
      <c r="M2868" s="13">
        <v>44979217.101700328</v>
      </c>
      <c r="N2868" s="14">
        <f t="shared" si="937"/>
        <v>0</v>
      </c>
      <c r="O2868" s="14">
        <f>M2868/MAX(M$13:$M2868)-1</f>
        <v>-5.3649856147199193E-2</v>
      </c>
    </row>
    <row r="2869" spans="1:15" x14ac:dyDescent="0.3">
      <c r="A2869" s="12">
        <f t="shared" si="938"/>
        <v>43401</v>
      </c>
      <c r="B2869" s="13">
        <v>2918538.566864694</v>
      </c>
      <c r="C2869" s="14">
        <f t="shared" si="936"/>
        <v>0</v>
      </c>
      <c r="D2869" s="14">
        <f>B2869/MAX($B$13:B2869)-1</f>
        <v>-2.3313783421387679E-2</v>
      </c>
      <c r="L2869" s="12">
        <f t="shared" si="939"/>
        <v>43401</v>
      </c>
      <c r="M2869" s="13">
        <v>44979217.101700328</v>
      </c>
      <c r="N2869" s="14">
        <f t="shared" si="937"/>
        <v>0</v>
      </c>
      <c r="O2869" s="14">
        <f>M2869/MAX(M$13:$M2869)-1</f>
        <v>-5.3649856147199193E-2</v>
      </c>
    </row>
    <row r="2870" spans="1:15" x14ac:dyDescent="0.3">
      <c r="A2870" s="12">
        <f t="shared" si="938"/>
        <v>43402</v>
      </c>
      <c r="B2870" s="13">
        <v>2857599.2316501089</v>
      </c>
      <c r="C2870" s="14">
        <f t="shared" si="936"/>
        <v>-2.0880085638220858E-2</v>
      </c>
      <c r="D2870" s="14">
        <f>B2870/MAX($B$13:B2870)-1</f>
        <v>-4.3707075265218998E-2</v>
      </c>
      <c r="L2870" s="12">
        <f t="shared" si="939"/>
        <v>43402</v>
      </c>
      <c r="M2870" s="13">
        <v>45155332.237003438</v>
      </c>
      <c r="N2870" s="14">
        <f t="shared" si="937"/>
        <v>3.9154780063179739E-3</v>
      </c>
      <c r="O2870" s="14">
        <f>M2870/MAX(M$13:$M2870)-1</f>
        <v>-4.9944442972667646E-2</v>
      </c>
    </row>
    <row r="2871" spans="1:15" x14ac:dyDescent="0.3">
      <c r="A2871" s="12">
        <f t="shared" si="938"/>
        <v>43403</v>
      </c>
      <c r="B2871" s="13">
        <v>2837466.2780318735</v>
      </c>
      <c r="C2871" s="14">
        <f t="shared" si="936"/>
        <v>-7.0454083957076641E-3</v>
      </c>
      <c r="D2871" s="14">
        <f>B2871/MAX($B$13:B2871)-1</f>
        <v>-5.0444549465901267E-2</v>
      </c>
      <c r="L2871" s="12">
        <f t="shared" si="939"/>
        <v>43403</v>
      </c>
      <c r="M2871" s="13">
        <v>45311645.947124034</v>
      </c>
      <c r="N2871" s="14">
        <f t="shared" si="937"/>
        <v>3.4616888499494625E-3</v>
      </c>
      <c r="O2871" s="14">
        <f>M2871/MAX(M$13:$M2871)-1</f>
        <v>-4.6655646244073701E-2</v>
      </c>
    </row>
    <row r="2872" spans="1:15" x14ac:dyDescent="0.3">
      <c r="A2872" s="12">
        <f t="shared" si="938"/>
        <v>43404</v>
      </c>
      <c r="B2872" s="13">
        <v>2823024.9333666051</v>
      </c>
      <c r="C2872" s="14">
        <f t="shared" si="936"/>
        <v>-5.0895211608594781E-3</v>
      </c>
      <c r="D2872" s="14">
        <f>B2872/MAX($B$13:B2872)-1</f>
        <v>-5.5277332024804005E-2</v>
      </c>
      <c r="L2872" s="12">
        <f t="shared" si="939"/>
        <v>43404</v>
      </c>
      <c r="M2872" s="13">
        <v>45486806.317719512</v>
      </c>
      <c r="N2872" s="14">
        <f t="shared" si="937"/>
        <v>3.8656810392603269E-3</v>
      </c>
      <c r="O2872" s="14">
        <f>M2872/MAX(M$13:$M2872)-1</f>
        <v>-4.2970321051873483E-2</v>
      </c>
    </row>
    <row r="2873" spans="1:15" x14ac:dyDescent="0.3">
      <c r="A2873" s="12">
        <f t="shared" si="938"/>
        <v>43405</v>
      </c>
      <c r="B2873" s="13">
        <v>2785921.0232001501</v>
      </c>
      <c r="C2873" s="14">
        <f t="shared" si="936"/>
        <v>-1.3143316492853829E-2</v>
      </c>
      <c r="D2873" s="14">
        <f>B2873/MAX($B$13:B2873)-1</f>
        <v>-6.7694121047975231E-2</v>
      </c>
      <c r="L2873" s="12">
        <f t="shared" si="939"/>
        <v>43405</v>
      </c>
      <c r="M2873" s="13">
        <v>46462464.815070227</v>
      </c>
      <c r="N2873" s="14">
        <f t="shared" si="937"/>
        <v>2.1449263563061871E-2</v>
      </c>
      <c r="O2873" s="14">
        <f>M2873/MAX(M$13:$M2873)-1</f>
        <v>-2.2442739230442599E-2</v>
      </c>
    </row>
    <row r="2874" spans="1:15" x14ac:dyDescent="0.3">
      <c r="A2874" s="12">
        <f t="shared" si="938"/>
        <v>43406</v>
      </c>
      <c r="B2874" s="13">
        <v>2865196.5473337965</v>
      </c>
      <c r="C2874" s="14">
        <f t="shared" si="936"/>
        <v>2.845576865728372E-2</v>
      </c>
      <c r="D2874" s="14">
        <f>B2874/MAX($B$13:B2874)-1</f>
        <v>-4.1164640638690964E-2</v>
      </c>
      <c r="L2874" s="12">
        <f t="shared" si="939"/>
        <v>43406</v>
      </c>
      <c r="M2874" s="13">
        <v>46808347.090879634</v>
      </c>
      <c r="N2874" s="14">
        <f t="shared" si="937"/>
        <v>7.4443376430004538E-3</v>
      </c>
      <c r="O2874" s="14">
        <f>M2874/MAX(M$13:$M2874)-1</f>
        <v>-1.5165472915907419E-2</v>
      </c>
    </row>
    <row r="2875" spans="1:15" x14ac:dyDescent="0.3">
      <c r="A2875" s="12">
        <f t="shared" si="938"/>
        <v>43407</v>
      </c>
      <c r="B2875" s="13">
        <v>2865196.5473337965</v>
      </c>
      <c r="C2875" s="14">
        <f t="shared" si="936"/>
        <v>0</v>
      </c>
      <c r="D2875" s="14">
        <f>B2875/MAX($B$13:B2875)-1</f>
        <v>-4.1164640638690964E-2</v>
      </c>
      <c r="L2875" s="12">
        <f t="shared" si="939"/>
        <v>43407</v>
      </c>
      <c r="M2875" s="13">
        <v>46808347.090879634</v>
      </c>
      <c r="N2875" s="14">
        <f t="shared" si="937"/>
        <v>0</v>
      </c>
      <c r="O2875" s="14">
        <f>M2875/MAX(M$13:$M2875)-1</f>
        <v>-1.5165472915907419E-2</v>
      </c>
    </row>
    <row r="2876" spans="1:15" x14ac:dyDescent="0.3">
      <c r="A2876" s="12">
        <f t="shared" si="938"/>
        <v>43408</v>
      </c>
      <c r="B2876" s="13">
        <v>2865196.5473337965</v>
      </c>
      <c r="C2876" s="14">
        <f t="shared" si="936"/>
        <v>0</v>
      </c>
      <c r="D2876" s="14">
        <f>B2876/MAX($B$13:B2876)-1</f>
        <v>-4.1164640638690964E-2</v>
      </c>
      <c r="L2876" s="12">
        <f t="shared" si="939"/>
        <v>43408</v>
      </c>
      <c r="M2876" s="13">
        <v>46808347.090879634</v>
      </c>
      <c r="N2876" s="14">
        <f t="shared" si="937"/>
        <v>0</v>
      </c>
      <c r="O2876" s="14">
        <f>M2876/MAX(M$13:$M2876)-1</f>
        <v>-1.5165472915907419E-2</v>
      </c>
    </row>
    <row r="2877" spans="1:15" x14ac:dyDescent="0.3">
      <c r="A2877" s="12">
        <f t="shared" si="938"/>
        <v>43409</v>
      </c>
      <c r="B2877" s="13">
        <v>2844237.4811683465</v>
      </c>
      <c r="C2877" s="14">
        <f t="shared" si="936"/>
        <v>-7.3150535466592892E-3</v>
      </c>
      <c r="D2877" s="14">
        <f>B2877/MAX($B$13:B2877)-1</f>
        <v>-4.8178572634849259E-2</v>
      </c>
      <c r="L2877" s="12">
        <f t="shared" si="939"/>
        <v>43409</v>
      </c>
      <c r="M2877" s="13">
        <v>46828917.869460791</v>
      </c>
      <c r="N2877" s="14">
        <f t="shared" si="937"/>
        <v>4.3946816881224038E-4</v>
      </c>
      <c r="O2877" s="14">
        <f>M2877/MAX(M$13:$M2877)-1</f>
        <v>-1.4732669489706751E-2</v>
      </c>
    </row>
    <row r="2878" spans="1:15" x14ac:dyDescent="0.3">
      <c r="A2878" s="12">
        <f t="shared" si="938"/>
        <v>43410</v>
      </c>
      <c r="B2878" s="13">
        <v>2875729.5507474681</v>
      </c>
      <c r="C2878" s="14">
        <f t="shared" si="936"/>
        <v>1.1072236333157903E-2</v>
      </c>
      <c r="D2878" s="14">
        <f>B2878/MAX($B$13:B2878)-1</f>
        <v>-3.763978084409858E-2</v>
      </c>
      <c r="L2878" s="12">
        <f t="shared" si="939"/>
        <v>43410</v>
      </c>
      <c r="M2878" s="13">
        <v>46746536.689347729</v>
      </c>
      <c r="N2878" s="14">
        <f t="shared" si="937"/>
        <v>-1.7591946143771242E-3</v>
      </c>
      <c r="O2878" s="14">
        <f>M2878/MAX(M$13:$M2878)-1</f>
        <v>-1.6465946471262094E-2</v>
      </c>
    </row>
    <row r="2879" spans="1:15" x14ac:dyDescent="0.3">
      <c r="A2879" s="12">
        <f t="shared" si="938"/>
        <v>43411</v>
      </c>
      <c r="B2879" s="13">
        <v>2875729.5507474681</v>
      </c>
      <c r="C2879" s="14">
        <f t="shared" si="936"/>
        <v>0</v>
      </c>
      <c r="D2879" s="14">
        <f>B2879/MAX($B$13:B2879)-1</f>
        <v>-3.763978084409858E-2</v>
      </c>
      <c r="L2879" s="12">
        <f t="shared" si="939"/>
        <v>43411</v>
      </c>
      <c r="M2879" s="13">
        <v>46746536.689347729</v>
      </c>
      <c r="N2879" s="14">
        <f t="shared" si="937"/>
        <v>0</v>
      </c>
      <c r="O2879" s="14">
        <f>M2879/MAX(M$13:$M2879)-1</f>
        <v>-1.6465946471262094E-2</v>
      </c>
    </row>
    <row r="2880" spans="1:15" x14ac:dyDescent="0.3">
      <c r="A2880" s="12">
        <f t="shared" si="938"/>
        <v>43412</v>
      </c>
      <c r="B2880" s="13">
        <v>2875729.5507474681</v>
      </c>
      <c r="C2880" s="14">
        <f t="shared" si="936"/>
        <v>0</v>
      </c>
      <c r="D2880" s="14">
        <f>B2880/MAX($B$13:B2880)-1</f>
        <v>-3.763978084409858E-2</v>
      </c>
      <c r="L2880" s="12">
        <f t="shared" si="939"/>
        <v>43412</v>
      </c>
      <c r="M2880" s="13">
        <v>46746536.689347729</v>
      </c>
      <c r="N2880" s="14">
        <f t="shared" si="937"/>
        <v>0</v>
      </c>
      <c r="O2880" s="14">
        <f>M2880/MAX(M$13:$M2880)-1</f>
        <v>-1.6465946471262094E-2</v>
      </c>
    </row>
    <row r="2881" spans="1:15" x14ac:dyDescent="0.3">
      <c r="A2881" s="12">
        <f t="shared" si="938"/>
        <v>43413</v>
      </c>
      <c r="B2881" s="13">
        <v>2899543.9204493216</v>
      </c>
      <c r="C2881" s="14">
        <f t="shared" si="936"/>
        <v>8.2811576268233544E-3</v>
      </c>
      <c r="D2881" s="14">
        <f>B2881/MAX($B$13:B2881)-1</f>
        <v>-2.967032417548443E-2</v>
      </c>
      <c r="L2881" s="12">
        <f t="shared" si="939"/>
        <v>43413</v>
      </c>
      <c r="M2881" s="13">
        <v>46835751.034408286</v>
      </c>
      <c r="N2881" s="14">
        <f t="shared" si="937"/>
        <v>1.9084696189031192E-3</v>
      </c>
      <c r="O2881" s="14">
        <f>M2881/MAX(M$13:$M2881)-1</f>
        <v>-1.4588901610945948E-2</v>
      </c>
    </row>
    <row r="2882" spans="1:15" x14ac:dyDescent="0.3">
      <c r="A2882" s="12">
        <f t="shared" si="938"/>
        <v>43414</v>
      </c>
      <c r="B2882" s="13">
        <v>2899543.9204493216</v>
      </c>
      <c r="C2882" s="14">
        <f t="shared" si="936"/>
        <v>0</v>
      </c>
      <c r="D2882" s="14">
        <f>B2882/MAX($B$13:B2882)-1</f>
        <v>-2.967032417548443E-2</v>
      </c>
      <c r="L2882" s="12">
        <f t="shared" si="939"/>
        <v>43414</v>
      </c>
      <c r="M2882" s="13">
        <v>46835751.034408286</v>
      </c>
      <c r="N2882" s="14">
        <f t="shared" si="937"/>
        <v>0</v>
      </c>
      <c r="O2882" s="14">
        <f>M2882/MAX(M$13:$M2882)-1</f>
        <v>-1.4588901610945948E-2</v>
      </c>
    </row>
    <row r="2883" spans="1:15" x14ac:dyDescent="0.3">
      <c r="A2883" s="12">
        <f t="shared" si="938"/>
        <v>43415</v>
      </c>
      <c r="B2883" s="13">
        <v>2899543.9204493216</v>
      </c>
      <c r="C2883" s="14">
        <f t="shared" si="936"/>
        <v>0</v>
      </c>
      <c r="D2883" s="14">
        <f>B2883/MAX($B$13:B2883)-1</f>
        <v>-2.967032417548443E-2</v>
      </c>
      <c r="L2883" s="12">
        <f t="shared" si="939"/>
        <v>43415</v>
      </c>
      <c r="M2883" s="13">
        <v>46835751.034408286</v>
      </c>
      <c r="N2883" s="14">
        <f t="shared" si="937"/>
        <v>0</v>
      </c>
      <c r="O2883" s="14">
        <f>M2883/MAX(M$13:$M2883)-1</f>
        <v>-1.4588901610945948E-2</v>
      </c>
    </row>
    <row r="2884" spans="1:15" x14ac:dyDescent="0.3">
      <c r="A2884" s="12">
        <f t="shared" si="938"/>
        <v>43416</v>
      </c>
      <c r="B2884" s="13">
        <v>2899627.9490186274</v>
      </c>
      <c r="C2884" s="14">
        <f t="shared" si="936"/>
        <v>2.8979926364636199E-5</v>
      </c>
      <c r="D2884" s="14">
        <f>B2884/MAX($B$13:B2884)-1</f>
        <v>-2.9642204092929503E-2</v>
      </c>
      <c r="L2884" s="12">
        <f t="shared" si="939"/>
        <v>43416</v>
      </c>
      <c r="M2884" s="13">
        <v>46627835.116577148</v>
      </c>
      <c r="N2884" s="14">
        <f t="shared" si="937"/>
        <v>-4.4392566199780159E-3</v>
      </c>
      <c r="O2884" s="14">
        <f>M2884/MAX(M$13:$M2884)-1</f>
        <v>-1.8963394352869312E-2</v>
      </c>
    </row>
    <row r="2885" spans="1:15" x14ac:dyDescent="0.3">
      <c r="A2885" s="12">
        <f t="shared" si="938"/>
        <v>43417</v>
      </c>
      <c r="B2885" s="13">
        <v>2904121.1529054889</v>
      </c>
      <c r="C2885" s="14">
        <f t="shared" si="936"/>
        <v>1.5495794515232308E-3</v>
      </c>
      <c r="D2885" s="14">
        <f>B2885/MAX($B$13:B2885)-1</f>
        <v>-2.8138557591766644E-2</v>
      </c>
      <c r="L2885" s="12">
        <f t="shared" si="939"/>
        <v>43417</v>
      </c>
      <c r="M2885" s="13">
        <v>46659909.273979515</v>
      </c>
      <c r="N2885" s="14">
        <f t="shared" si="937"/>
        <v>6.8787575752060626E-4</v>
      </c>
      <c r="O2885" s="14">
        <f>M2885/MAX(M$13:$M2885)-1</f>
        <v>-1.8288563054604245E-2</v>
      </c>
    </row>
    <row r="2886" spans="1:15" x14ac:dyDescent="0.3">
      <c r="A2886" s="12">
        <f t="shared" si="938"/>
        <v>43418</v>
      </c>
      <c r="B2886" s="13">
        <v>2923875.1649721731</v>
      </c>
      <c r="C2886" s="14">
        <f t="shared" si="936"/>
        <v>6.802061975589746E-3</v>
      </c>
      <c r="D2886" s="14">
        <f>B2886/MAX($B$13:B2886)-1</f>
        <v>-2.1527895828819865E-2</v>
      </c>
      <c r="L2886" s="12">
        <f t="shared" si="939"/>
        <v>43418</v>
      </c>
      <c r="M2886" s="13">
        <v>46068771.319043189</v>
      </c>
      <c r="N2886" s="14">
        <f t="shared" si="937"/>
        <v>-1.2669076389867362E-2</v>
      </c>
      <c r="O2886" s="14">
        <f>M2886/MAX(M$13:$M2886)-1</f>
        <v>-3.072594024207187E-2</v>
      </c>
    </row>
    <row r="2887" spans="1:15" x14ac:dyDescent="0.3">
      <c r="A2887" s="12">
        <f t="shared" si="938"/>
        <v>43419</v>
      </c>
      <c r="B2887" s="13">
        <v>2958660.3773382534</v>
      </c>
      <c r="C2887" s="14">
        <f t="shared" si="936"/>
        <v>1.189695537716684E-2</v>
      </c>
      <c r="D2887" s="14">
        <f>B2887/MAX($B$13:B2887)-1</f>
        <v>-9.8870568676927562E-3</v>
      </c>
      <c r="L2887" s="12">
        <f t="shared" si="939"/>
        <v>43419</v>
      </c>
      <c r="M2887" s="13">
        <v>46102170.809612885</v>
      </c>
      <c r="N2887" s="14">
        <f t="shared" si="937"/>
        <v>7.2499199812359194E-4</v>
      </c>
      <c r="O2887" s="14">
        <f>M2887/MAX(M$13:$M2887)-1</f>
        <v>-3.0023224304758567E-2</v>
      </c>
    </row>
    <row r="2888" spans="1:15" x14ac:dyDescent="0.3">
      <c r="A2888" s="12">
        <f t="shared" si="938"/>
        <v>43420</v>
      </c>
      <c r="B2888" s="13">
        <v>2959271.8627059362</v>
      </c>
      <c r="C2888" s="14">
        <f t="shared" si="936"/>
        <v>2.0667643111949019E-4</v>
      </c>
      <c r="D2888" s="14">
        <f>B2888/MAX($B$13:B2888)-1</f>
        <v>-9.6824238582009503E-3</v>
      </c>
      <c r="L2888" s="12">
        <f t="shared" si="939"/>
        <v>43420</v>
      </c>
      <c r="M2888" s="13">
        <v>46275295.021534696</v>
      </c>
      <c r="N2888" s="14">
        <f t="shared" si="937"/>
        <v>3.7552290679925271E-3</v>
      </c>
      <c r="O2888" s="14">
        <f>M2888/MAX(M$13:$M2888)-1</f>
        <v>-2.6380739321390179E-2</v>
      </c>
    </row>
    <row r="2889" spans="1:15" x14ac:dyDescent="0.3">
      <c r="A2889" s="12">
        <f t="shared" si="938"/>
        <v>43421</v>
      </c>
      <c r="B2889" s="13">
        <v>2959271.8627059362</v>
      </c>
      <c r="C2889" s="14">
        <f t="shared" si="936"/>
        <v>0</v>
      </c>
      <c r="D2889" s="14">
        <f>B2889/MAX($B$13:B2889)-1</f>
        <v>-9.6824238582009503E-3</v>
      </c>
      <c r="L2889" s="12">
        <f t="shared" si="939"/>
        <v>43421</v>
      </c>
      <c r="M2889" s="13">
        <v>46275295.021534696</v>
      </c>
      <c r="N2889" s="14">
        <f t="shared" si="937"/>
        <v>0</v>
      </c>
      <c r="O2889" s="14">
        <f>M2889/MAX(M$13:$M2889)-1</f>
        <v>-2.6380739321390179E-2</v>
      </c>
    </row>
    <row r="2890" spans="1:15" x14ac:dyDescent="0.3">
      <c r="A2890" s="12">
        <f t="shared" si="938"/>
        <v>43422</v>
      </c>
      <c r="B2890" s="13">
        <v>2959271.8627059362</v>
      </c>
      <c r="C2890" s="14">
        <f t="shared" si="936"/>
        <v>0</v>
      </c>
      <c r="D2890" s="14">
        <f>B2890/MAX($B$13:B2890)-1</f>
        <v>-9.6824238582009503E-3</v>
      </c>
      <c r="L2890" s="12">
        <f t="shared" si="939"/>
        <v>43422</v>
      </c>
      <c r="M2890" s="13">
        <v>46275295.021534696</v>
      </c>
      <c r="N2890" s="14">
        <f t="shared" si="937"/>
        <v>0</v>
      </c>
      <c r="O2890" s="14">
        <f>M2890/MAX(M$13:$M2890)-1</f>
        <v>-2.6380739321390179E-2</v>
      </c>
    </row>
    <row r="2891" spans="1:15" x14ac:dyDescent="0.3">
      <c r="A2891" s="12">
        <f t="shared" si="938"/>
        <v>43423</v>
      </c>
      <c r="B2891" s="13">
        <v>3004933.1417410779</v>
      </c>
      <c r="C2891" s="14">
        <f t="shared" si="936"/>
        <v>1.5429903420022262E-2</v>
      </c>
      <c r="D2891" s="14">
        <f>B2891/MAX($B$13:B2891)-1</f>
        <v>0</v>
      </c>
      <c r="L2891" s="12">
        <f t="shared" si="939"/>
        <v>43423</v>
      </c>
      <c r="M2891" s="13">
        <v>46425367.937035203</v>
      </c>
      <c r="N2891" s="14">
        <f t="shared" si="937"/>
        <v>3.2430461098231778E-3</v>
      </c>
      <c r="O2891" s="14">
        <f>M2891/MAX(M$13:$M2891)-1</f>
        <v>-2.3223247165597538E-2</v>
      </c>
    </row>
    <row r="2892" spans="1:15" x14ac:dyDescent="0.3">
      <c r="A2892" s="12">
        <f t="shared" si="938"/>
        <v>43424</v>
      </c>
      <c r="B2892" s="13">
        <v>3019023.3672891445</v>
      </c>
      <c r="C2892" s="14">
        <f t="shared" si="936"/>
        <v>4.689031297349544E-3</v>
      </c>
      <c r="D2892" s="14">
        <f>B2892/MAX($B$13:B2892)-1</f>
        <v>0</v>
      </c>
      <c r="L2892" s="12">
        <f t="shared" si="939"/>
        <v>43424</v>
      </c>
      <c r="M2892" s="13">
        <v>46296848.177868441</v>
      </c>
      <c r="N2892" s="14">
        <f t="shared" si="937"/>
        <v>-2.7683088982960458E-3</v>
      </c>
      <c r="O2892" s="14">
        <f>M2892/MAX(M$13:$M2892)-1</f>
        <v>-2.5927266942117666E-2</v>
      </c>
    </row>
    <row r="2893" spans="1:15" x14ac:dyDescent="0.3">
      <c r="A2893" s="12">
        <f t="shared" si="938"/>
        <v>43425</v>
      </c>
      <c r="B2893" s="13">
        <v>3039057.1904614414</v>
      </c>
      <c r="C2893" s="14">
        <f t="shared" si="936"/>
        <v>6.6358622425257696E-3</v>
      </c>
      <c r="D2893" s="14">
        <f>B2893/MAX($B$13:B2893)-1</f>
        <v>0</v>
      </c>
      <c r="L2893" s="12">
        <f t="shared" si="939"/>
        <v>43425</v>
      </c>
      <c r="M2893" s="13">
        <v>45775903.010429412</v>
      </c>
      <c r="N2893" s="14">
        <f t="shared" si="937"/>
        <v>-1.1252281482264204E-2</v>
      </c>
      <c r="O2893" s="14">
        <f>M2893/MAX(M$13:$M2893)-1</f>
        <v>-3.688780751868348E-2</v>
      </c>
    </row>
    <row r="2894" spans="1:15" x14ac:dyDescent="0.3">
      <c r="A2894" s="12">
        <f t="shared" si="938"/>
        <v>43426</v>
      </c>
      <c r="B2894" s="13">
        <v>3018118.6438276116</v>
      </c>
      <c r="C2894" s="14">
        <f t="shared" ref="C2894:C2957" si="940">B2894/B2893-1</f>
        <v>-6.8898165850740378E-3</v>
      </c>
      <c r="D2894" s="14">
        <f>B2894/MAX($B$13:B2894)-1</f>
        <v>-6.8898165850740378E-3</v>
      </c>
      <c r="L2894" s="12">
        <f t="shared" si="939"/>
        <v>43426</v>
      </c>
      <c r="M2894" s="13">
        <v>46150679.95347967</v>
      </c>
      <c r="N2894" s="14">
        <f t="shared" si="937"/>
        <v>8.1872102657345458E-3</v>
      </c>
      <c r="O2894" s="14">
        <f>M2894/MAX(M$13:$M2894)-1</f>
        <v>-2.90026054893463E-2</v>
      </c>
    </row>
    <row r="2895" spans="1:15" x14ac:dyDescent="0.3">
      <c r="A2895" s="12">
        <f t="shared" si="938"/>
        <v>43427</v>
      </c>
      <c r="B2895" s="13">
        <v>3018118.6438276116</v>
      </c>
      <c r="C2895" s="14">
        <f t="shared" si="940"/>
        <v>0</v>
      </c>
      <c r="D2895" s="14">
        <f>B2895/MAX($B$13:B2895)-1</f>
        <v>-6.8898165850740378E-3</v>
      </c>
      <c r="L2895" s="12">
        <f t="shared" si="939"/>
        <v>43427</v>
      </c>
      <c r="M2895" s="13">
        <v>46150679.95347967</v>
      </c>
      <c r="N2895" s="14">
        <f t="shared" ref="N2895:N2958" si="941">M2895/M2894-1</f>
        <v>0</v>
      </c>
      <c r="O2895" s="14">
        <f>M2895/MAX(M$13:$M2895)-1</f>
        <v>-2.90026054893463E-2</v>
      </c>
    </row>
    <row r="2896" spans="1:15" x14ac:dyDescent="0.3">
      <c r="A2896" s="12">
        <f t="shared" ref="A2896:A2959" si="942">A2895+1</f>
        <v>43428</v>
      </c>
      <c r="B2896" s="13">
        <v>3018118.6438276116</v>
      </c>
      <c r="C2896" s="14">
        <f t="shared" si="940"/>
        <v>0</v>
      </c>
      <c r="D2896" s="14">
        <f>B2896/MAX($B$13:B2896)-1</f>
        <v>-6.8898165850740378E-3</v>
      </c>
      <c r="L2896" s="12">
        <f t="shared" ref="L2896:L2959" si="943">L2895+1</f>
        <v>43428</v>
      </c>
      <c r="M2896" s="13">
        <v>46150679.95347967</v>
      </c>
      <c r="N2896" s="14">
        <f t="shared" si="941"/>
        <v>0</v>
      </c>
      <c r="O2896" s="14">
        <f>M2896/MAX(M$13:$M2896)-1</f>
        <v>-2.90026054893463E-2</v>
      </c>
    </row>
    <row r="2897" spans="1:15" x14ac:dyDescent="0.3">
      <c r="A2897" s="12">
        <f t="shared" si="942"/>
        <v>43429</v>
      </c>
      <c r="B2897" s="13">
        <v>3018118.6438276116</v>
      </c>
      <c r="C2897" s="14">
        <f t="shared" si="940"/>
        <v>0</v>
      </c>
      <c r="D2897" s="14">
        <f>B2897/MAX($B$13:B2897)-1</f>
        <v>-6.8898165850740378E-3</v>
      </c>
      <c r="L2897" s="12">
        <f t="shared" si="943"/>
        <v>43429</v>
      </c>
      <c r="M2897" s="13">
        <v>46150679.95347967</v>
      </c>
      <c r="N2897" s="14">
        <f t="shared" si="941"/>
        <v>0</v>
      </c>
      <c r="O2897" s="14">
        <f>M2897/MAX(M$13:$M2897)-1</f>
        <v>-2.90026054893463E-2</v>
      </c>
    </row>
    <row r="2898" spans="1:15" x14ac:dyDescent="0.3">
      <c r="A2898" s="12">
        <f t="shared" si="942"/>
        <v>43430</v>
      </c>
      <c r="B2898" s="13">
        <v>3051656.0462410976</v>
      </c>
      <c r="C2898" s="14">
        <f t="shared" si="940"/>
        <v>1.1112022544929934E-2</v>
      </c>
      <c r="D2898" s="14">
        <f>B2898/MAX($B$13:B2898)-1</f>
        <v>0</v>
      </c>
      <c r="L2898" s="12">
        <f t="shared" si="943"/>
        <v>43430</v>
      </c>
      <c r="M2898" s="13">
        <v>46271616.843213797</v>
      </c>
      <c r="N2898" s="14">
        <f t="shared" si="941"/>
        <v>2.6204790450765625E-3</v>
      </c>
      <c r="O2898" s="14">
        <f>M2898/MAX(M$13:$M2898)-1</f>
        <v>-2.6458127164207257E-2</v>
      </c>
    </row>
    <row r="2899" spans="1:15" x14ac:dyDescent="0.3">
      <c r="A2899" s="12">
        <f t="shared" si="942"/>
        <v>43431</v>
      </c>
      <c r="B2899" s="13">
        <v>3048445.2223690124</v>
      </c>
      <c r="C2899" s="14">
        <f t="shared" si="940"/>
        <v>-1.0521578524683717E-3</v>
      </c>
      <c r="D2899" s="14">
        <f>B2899/MAX($B$13:B2899)-1</f>
        <v>-1.0521578524683717E-3</v>
      </c>
      <c r="L2899" s="12">
        <f t="shared" si="943"/>
        <v>43431</v>
      </c>
      <c r="M2899" s="13">
        <v>46589778.4284219</v>
      </c>
      <c r="N2899" s="14">
        <f t="shared" si="941"/>
        <v>6.8759556487112405E-3</v>
      </c>
      <c r="O2899" s="14">
        <f>M2899/MAX(M$13:$M2899)-1</f>
        <v>-1.9764096424424893E-2</v>
      </c>
    </row>
    <row r="2900" spans="1:15" x14ac:dyDescent="0.3">
      <c r="A2900" s="12">
        <f t="shared" si="942"/>
        <v>43432</v>
      </c>
      <c r="B2900" s="13">
        <v>3037430.2728330707</v>
      </c>
      <c r="C2900" s="14">
        <f t="shared" si="940"/>
        <v>-3.6133007918646154E-3</v>
      </c>
      <c r="D2900" s="14">
        <f>B2900/MAX($B$13:B2900)-1</f>
        <v>-4.6616568815314174E-3</v>
      </c>
      <c r="L2900" s="12">
        <f t="shared" si="943"/>
        <v>43432</v>
      </c>
      <c r="M2900" s="13">
        <v>46686086.72546006</v>
      </c>
      <c r="N2900" s="14">
        <f t="shared" si="941"/>
        <v>2.0671550775053227E-3</v>
      </c>
      <c r="O2900" s="14">
        <f>M2900/MAX(M$13:$M2900)-1</f>
        <v>-1.7737796799195626E-2</v>
      </c>
    </row>
    <row r="2901" spans="1:15" x14ac:dyDescent="0.3">
      <c r="A2901" s="12">
        <f t="shared" si="942"/>
        <v>43433</v>
      </c>
      <c r="B2901" s="13">
        <v>3088661.1033609468</v>
      </c>
      <c r="C2901" s="14">
        <f t="shared" si="940"/>
        <v>1.6866504224339662E-2</v>
      </c>
      <c r="D2901" s="14">
        <f>B2901/MAX($B$13:B2901)-1</f>
        <v>0</v>
      </c>
      <c r="L2901" s="12">
        <f t="shared" si="943"/>
        <v>43433</v>
      </c>
      <c r="M2901" s="13">
        <v>46827951.814615354</v>
      </c>
      <c r="N2901" s="14">
        <f t="shared" si="941"/>
        <v>3.0387016583663939E-3</v>
      </c>
      <c r="O2901" s="14">
        <f>M2901/MAX(M$13:$M2901)-1</f>
        <v>-1.4752995013378678E-2</v>
      </c>
    </row>
    <row r="2902" spans="1:15" x14ac:dyDescent="0.3">
      <c r="A2902" s="12">
        <f t="shared" si="942"/>
        <v>43434</v>
      </c>
      <c r="B2902" s="13">
        <v>3088661.1033609468</v>
      </c>
      <c r="C2902" s="14">
        <f t="shared" si="940"/>
        <v>0</v>
      </c>
      <c r="D2902" s="14">
        <f>B2902/MAX($B$13:B2902)-1</f>
        <v>0</v>
      </c>
      <c r="L2902" s="12">
        <f t="shared" si="943"/>
        <v>43434</v>
      </c>
      <c r="M2902" s="13">
        <v>46497574.026242234</v>
      </c>
      <c r="N2902" s="14">
        <f t="shared" si="941"/>
        <v>-7.0551406920600357E-3</v>
      </c>
      <c r="O2902" s="14">
        <f>M2902/MAX(M$13:$M2902)-1</f>
        <v>-2.1704051249990086E-2</v>
      </c>
    </row>
    <row r="2903" spans="1:15" x14ac:dyDescent="0.3">
      <c r="A2903" s="12">
        <f t="shared" si="942"/>
        <v>43435</v>
      </c>
      <c r="B2903" s="13">
        <v>3088661.1033609468</v>
      </c>
      <c r="C2903" s="14">
        <f t="shared" si="940"/>
        <v>0</v>
      </c>
      <c r="D2903" s="14">
        <f>B2903/MAX($B$13:B2903)-1</f>
        <v>0</v>
      </c>
      <c r="L2903" s="12">
        <f t="shared" si="943"/>
        <v>43435</v>
      </c>
      <c r="M2903" s="13">
        <v>46497574.026242234</v>
      </c>
      <c r="N2903" s="14">
        <f t="shared" si="941"/>
        <v>0</v>
      </c>
      <c r="O2903" s="14">
        <f>M2903/MAX(M$13:$M2903)-1</f>
        <v>-2.1704051249990086E-2</v>
      </c>
    </row>
    <row r="2904" spans="1:15" x14ac:dyDescent="0.3">
      <c r="A2904" s="12">
        <f t="shared" si="942"/>
        <v>43436</v>
      </c>
      <c r="B2904" s="13">
        <v>3088661.1033609468</v>
      </c>
      <c r="C2904" s="14">
        <f t="shared" si="940"/>
        <v>0</v>
      </c>
      <c r="D2904" s="14">
        <f>B2904/MAX($B$13:B2904)-1</f>
        <v>0</v>
      </c>
      <c r="L2904" s="12">
        <f t="shared" si="943"/>
        <v>43436</v>
      </c>
      <c r="M2904" s="13">
        <v>46497574.026242234</v>
      </c>
      <c r="N2904" s="14">
        <f t="shared" si="941"/>
        <v>0</v>
      </c>
      <c r="O2904" s="14">
        <f>M2904/MAX(M$13:$M2904)-1</f>
        <v>-2.1704051249990086E-2</v>
      </c>
    </row>
    <row r="2905" spans="1:15" x14ac:dyDescent="0.3">
      <c r="A2905" s="12">
        <f t="shared" si="942"/>
        <v>43437</v>
      </c>
      <c r="B2905" s="13">
        <v>3095189.9137548236</v>
      </c>
      <c r="C2905" s="14">
        <f t="shared" si="940"/>
        <v>2.1137995317039859E-3</v>
      </c>
      <c r="D2905" s="14">
        <f>B2905/MAX($B$13:B2905)-1</f>
        <v>0</v>
      </c>
      <c r="L2905" s="12">
        <f t="shared" si="943"/>
        <v>43437</v>
      </c>
      <c r="M2905" s="13">
        <v>46938626.655804768</v>
      </c>
      <c r="N2905" s="14">
        <f t="shared" si="941"/>
        <v>9.4854976587297468E-3</v>
      </c>
      <c r="O2905" s="14">
        <f>M2905/MAX(M$13:$M2905)-1</f>
        <v>-1.2424427318577069E-2</v>
      </c>
    </row>
    <row r="2906" spans="1:15" x14ac:dyDescent="0.3">
      <c r="A2906" s="12">
        <f t="shared" si="942"/>
        <v>43438</v>
      </c>
      <c r="B2906" s="13">
        <v>3093076.6043349751</v>
      </c>
      <c r="C2906" s="14">
        <f t="shared" si="940"/>
        <v>-6.8277213312728513E-4</v>
      </c>
      <c r="D2906" s="14">
        <f>B2906/MAX($B$13:B2906)-1</f>
        <v>-6.8277213312728513E-4</v>
      </c>
      <c r="L2906" s="12">
        <f t="shared" si="943"/>
        <v>43438</v>
      </c>
      <c r="M2906" s="13">
        <v>46862396.657665148</v>
      </c>
      <c r="N2906" s="14">
        <f t="shared" si="941"/>
        <v>-1.6240355453644995E-3</v>
      </c>
      <c r="O2906" s="14">
        <f>M2906/MAX(M$13:$M2906)-1</f>
        <v>-1.4028285152345443E-2</v>
      </c>
    </row>
    <row r="2907" spans="1:15" x14ac:dyDescent="0.3">
      <c r="A2907" s="12">
        <f t="shared" si="942"/>
        <v>43439</v>
      </c>
      <c r="B2907" s="13">
        <v>3086813.2014675713</v>
      </c>
      <c r="C2907" s="14">
        <f t="shared" si="940"/>
        <v>-2.0249750228059638E-3</v>
      </c>
      <c r="D2907" s="14">
        <f>B2907/MAX($B$13:B2907)-1</f>
        <v>-2.7063645594174179E-3</v>
      </c>
      <c r="L2907" s="12">
        <f t="shared" si="943"/>
        <v>43439</v>
      </c>
      <c r="M2907" s="13">
        <v>47051489.448550291</v>
      </c>
      <c r="N2907" s="14">
        <f t="shared" si="941"/>
        <v>4.0350644519204781E-3</v>
      </c>
      <c r="O2907" s="14">
        <f>M2907/MAX(M$13:$M2907)-1</f>
        <v>-1.0049825735164553E-2</v>
      </c>
    </row>
    <row r="2908" spans="1:15" x14ac:dyDescent="0.3">
      <c r="A2908" s="12">
        <f t="shared" si="942"/>
        <v>43440</v>
      </c>
      <c r="B2908" s="13">
        <v>3079473.9521753187</v>
      </c>
      <c r="C2908" s="14">
        <f t="shared" si="940"/>
        <v>-2.3776136789758207E-3</v>
      </c>
      <c r="D2908" s="14">
        <f>B2908/MAX($B$13:B2908)-1</f>
        <v>-5.0775435489964771E-3</v>
      </c>
      <c r="L2908" s="12">
        <f t="shared" si="943"/>
        <v>43440</v>
      </c>
      <c r="M2908" s="13">
        <v>47835060.660259277</v>
      </c>
      <c r="N2908" s="14">
        <f t="shared" si="941"/>
        <v>1.6653483681229764E-2</v>
      </c>
      <c r="O2908" s="14">
        <f>M2908/MAX(M$13:$M2908)-1</f>
        <v>0</v>
      </c>
    </row>
    <row r="2909" spans="1:15" x14ac:dyDescent="0.3">
      <c r="A2909" s="12">
        <f t="shared" si="942"/>
        <v>43441</v>
      </c>
      <c r="B2909" s="13">
        <v>3046077.8734347038</v>
      </c>
      <c r="C2909" s="14">
        <f t="shared" si="940"/>
        <v>-1.0844734931764632E-2</v>
      </c>
      <c r="D2909" s="14">
        <f>B2909/MAX($B$13:B2909)-1</f>
        <v>-1.5867213866867735E-2</v>
      </c>
      <c r="L2909" s="12">
        <f t="shared" si="943"/>
        <v>43441</v>
      </c>
      <c r="M2909" s="13">
        <v>47347792.345060527</v>
      </c>
      <c r="N2909" s="14">
        <f t="shared" si="941"/>
        <v>-1.0186426200219367E-2</v>
      </c>
      <c r="O2909" s="14">
        <f>M2909/MAX(M$13:$M2909)-1</f>
        <v>-1.0186426200219367E-2</v>
      </c>
    </row>
    <row r="2910" spans="1:15" x14ac:dyDescent="0.3">
      <c r="A2910" s="12">
        <f t="shared" si="942"/>
        <v>43442</v>
      </c>
      <c r="B2910" s="13">
        <v>3046077.8734347038</v>
      </c>
      <c r="C2910" s="14">
        <f t="shared" si="940"/>
        <v>0</v>
      </c>
      <c r="D2910" s="14">
        <f>B2910/MAX($B$13:B2910)-1</f>
        <v>-1.5867213866867735E-2</v>
      </c>
      <c r="L2910" s="12">
        <f t="shared" si="943"/>
        <v>43442</v>
      </c>
      <c r="M2910" s="13">
        <v>47347792.345060527</v>
      </c>
      <c r="N2910" s="14">
        <f t="shared" si="941"/>
        <v>0</v>
      </c>
      <c r="O2910" s="14">
        <f>M2910/MAX(M$13:$M2910)-1</f>
        <v>-1.0186426200219367E-2</v>
      </c>
    </row>
    <row r="2911" spans="1:15" x14ac:dyDescent="0.3">
      <c r="A2911" s="12">
        <f t="shared" si="942"/>
        <v>43443</v>
      </c>
      <c r="B2911" s="13">
        <v>3046077.8734347038</v>
      </c>
      <c r="C2911" s="14">
        <f t="shared" si="940"/>
        <v>0</v>
      </c>
      <c r="D2911" s="14">
        <f>B2911/MAX($B$13:B2911)-1</f>
        <v>-1.5867213866867735E-2</v>
      </c>
      <c r="L2911" s="12">
        <f t="shared" si="943"/>
        <v>43443</v>
      </c>
      <c r="M2911" s="13">
        <v>47347792.345060527</v>
      </c>
      <c r="N2911" s="14">
        <f t="shared" si="941"/>
        <v>0</v>
      </c>
      <c r="O2911" s="14">
        <f>M2911/MAX(M$13:$M2911)-1</f>
        <v>-1.0186426200219367E-2</v>
      </c>
    </row>
    <row r="2912" spans="1:15" x14ac:dyDescent="0.3">
      <c r="A2912" s="12">
        <f t="shared" si="942"/>
        <v>43444</v>
      </c>
      <c r="B2912" s="13">
        <v>3073032.0108237453</v>
      </c>
      <c r="C2912" s="14">
        <f t="shared" si="940"/>
        <v>8.848801149869745E-3</v>
      </c>
      <c r="D2912" s="14">
        <f>B2912/MAX($B$13:B2912)-1</f>
        <v>-7.1588185373084867E-3</v>
      </c>
      <c r="L2912" s="12">
        <f t="shared" si="943"/>
        <v>43444</v>
      </c>
      <c r="M2912" s="13">
        <v>46530584.692626007</v>
      </c>
      <c r="N2912" s="14">
        <f t="shared" si="941"/>
        <v>-1.7259678053812677E-2</v>
      </c>
      <c r="O2912" s="14">
        <f>M2912/MAX(M$13:$M2912)-1</f>
        <v>-2.72702898172974E-2</v>
      </c>
    </row>
    <row r="2913" spans="1:15" x14ac:dyDescent="0.3">
      <c r="A2913" s="12">
        <f t="shared" si="942"/>
        <v>43445</v>
      </c>
      <c r="B2913" s="13">
        <v>3068263.4446685049</v>
      </c>
      <c r="C2913" s="14">
        <f t="shared" si="940"/>
        <v>-1.5517463334077108E-3</v>
      </c>
      <c r="D2913" s="14">
        <f>B2913/MAX($B$13:B2913)-1</f>
        <v>-8.699456200299438E-3</v>
      </c>
      <c r="L2913" s="12">
        <f t="shared" si="943"/>
        <v>43445</v>
      </c>
      <c r="M2913" s="13">
        <v>46657442.620886013</v>
      </c>
      <c r="N2913" s="14">
        <f t="shared" si="941"/>
        <v>2.726334283095877E-3</v>
      </c>
      <c r="O2913" s="14">
        <f>M2913/MAX(M$13:$M2913)-1</f>
        <v>-2.4618303460240298E-2</v>
      </c>
    </row>
    <row r="2914" spans="1:15" x14ac:dyDescent="0.3">
      <c r="A2914" s="12">
        <f t="shared" si="942"/>
        <v>43446</v>
      </c>
      <c r="B2914" s="13">
        <v>3072072.59291449</v>
      </c>
      <c r="C2914" s="14">
        <f t="shared" si="940"/>
        <v>1.2414671408362832E-3</v>
      </c>
      <c r="D2914" s="14">
        <f>B2914/MAX($B$13:B2914)-1</f>
        <v>-7.4687891484789271E-3</v>
      </c>
      <c r="L2914" s="12">
        <f t="shared" si="943"/>
        <v>43446</v>
      </c>
      <c r="M2914" s="13">
        <v>47619699.664414331</v>
      </c>
      <c r="N2914" s="14">
        <f t="shared" si="941"/>
        <v>2.0623870265396249E-2</v>
      </c>
      <c r="O2914" s="14">
        <f>M2914/MAX(M$13:$M2914)-1</f>
        <v>-4.5021578915622751E-3</v>
      </c>
    </row>
    <row r="2915" spans="1:15" x14ac:dyDescent="0.3">
      <c r="A2915" s="12">
        <f t="shared" si="942"/>
        <v>43447</v>
      </c>
      <c r="B2915" s="13">
        <v>3081169.7073853929</v>
      </c>
      <c r="C2915" s="14">
        <f t="shared" si="940"/>
        <v>2.9612303081263391E-3</v>
      </c>
      <c r="D2915" s="14">
        <f>B2915/MAX($B$13:B2915)-1</f>
        <v>-4.5296756451440601E-3</v>
      </c>
      <c r="L2915" s="12">
        <f t="shared" si="943"/>
        <v>43447</v>
      </c>
      <c r="M2915" s="13">
        <v>48290947.490321442</v>
      </c>
      <c r="N2915" s="14">
        <f t="shared" si="941"/>
        <v>1.4096011328032843E-2</v>
      </c>
      <c r="O2915" s="14">
        <f>M2915/MAX(M$13:$M2915)-1</f>
        <v>0</v>
      </c>
    </row>
    <row r="2916" spans="1:15" x14ac:dyDescent="0.3">
      <c r="A2916" s="12">
        <f t="shared" si="942"/>
        <v>43448</v>
      </c>
      <c r="B2916" s="13">
        <v>3090709.4908428118</v>
      </c>
      <c r="C2916" s="14">
        <f t="shared" si="940"/>
        <v>3.0961564481672976E-3</v>
      </c>
      <c r="D2916" s="14">
        <f>B2916/MAX($B$13:B2916)-1</f>
        <v>-1.4475437814336356E-3</v>
      </c>
      <c r="L2916" s="12">
        <f t="shared" si="943"/>
        <v>43448</v>
      </c>
      <c r="M2916" s="13">
        <v>48123948.856056258</v>
      </c>
      <c r="N2916" s="14">
        <f t="shared" si="941"/>
        <v>-3.4581768000856439E-3</v>
      </c>
      <c r="O2916" s="14">
        <f>M2916/MAX(M$13:$M2916)-1</f>
        <v>-3.4581768000856439E-3</v>
      </c>
    </row>
    <row r="2917" spans="1:15" x14ac:dyDescent="0.3">
      <c r="A2917" s="12">
        <f t="shared" si="942"/>
        <v>43449</v>
      </c>
      <c r="B2917" s="13">
        <v>3090709.4908428118</v>
      </c>
      <c r="C2917" s="14">
        <f t="shared" si="940"/>
        <v>0</v>
      </c>
      <c r="D2917" s="14">
        <f>B2917/MAX($B$13:B2917)-1</f>
        <v>-1.4475437814336356E-3</v>
      </c>
      <c r="L2917" s="12">
        <f t="shared" si="943"/>
        <v>43449</v>
      </c>
      <c r="M2917" s="13">
        <v>48123948.856056258</v>
      </c>
      <c r="N2917" s="14">
        <f t="shared" si="941"/>
        <v>0</v>
      </c>
      <c r="O2917" s="14">
        <f>M2917/MAX(M$13:$M2917)-1</f>
        <v>-3.4581768000856439E-3</v>
      </c>
    </row>
    <row r="2918" spans="1:15" x14ac:dyDescent="0.3">
      <c r="A2918" s="12">
        <f t="shared" si="942"/>
        <v>43450</v>
      </c>
      <c r="B2918" s="13">
        <v>3090709.4908428118</v>
      </c>
      <c r="C2918" s="14">
        <f t="shared" si="940"/>
        <v>0</v>
      </c>
      <c r="D2918" s="14">
        <f>B2918/MAX($B$13:B2918)-1</f>
        <v>-1.4475437814336356E-3</v>
      </c>
      <c r="L2918" s="12">
        <f t="shared" si="943"/>
        <v>43450</v>
      </c>
      <c r="M2918" s="13">
        <v>48123948.856056258</v>
      </c>
      <c r="N2918" s="14">
        <f t="shared" si="941"/>
        <v>0</v>
      </c>
      <c r="O2918" s="14">
        <f>M2918/MAX(M$13:$M2918)-1</f>
        <v>-3.4581768000856439E-3</v>
      </c>
    </row>
    <row r="2919" spans="1:15" x14ac:dyDescent="0.3">
      <c r="A2919" s="12">
        <f t="shared" si="942"/>
        <v>43451</v>
      </c>
      <c r="B2919" s="13">
        <v>3116283.4405764816</v>
      </c>
      <c r="C2919" s="14">
        <f t="shared" si="940"/>
        <v>8.2744592493861902E-3</v>
      </c>
      <c r="D2919" s="14">
        <f>B2919/MAX($B$13:B2919)-1</f>
        <v>0</v>
      </c>
      <c r="L2919" s="12">
        <f t="shared" si="943"/>
        <v>43451</v>
      </c>
      <c r="M2919" s="13">
        <v>48152617.027071729</v>
      </c>
      <c r="N2919" s="14">
        <f t="shared" si="941"/>
        <v>5.9571526645130213E-4</v>
      </c>
      <c r="O2919" s="14">
        <f>M2919/MAX(M$13:$M2919)-1</f>
        <v>-2.8645216223482928E-3</v>
      </c>
    </row>
    <row r="2920" spans="1:15" x14ac:dyDescent="0.3">
      <c r="A2920" s="12">
        <f t="shared" si="942"/>
        <v>43452</v>
      </c>
      <c r="B2920" s="13">
        <v>3133396.9342811997</v>
      </c>
      <c r="C2920" s="14">
        <f t="shared" si="940"/>
        <v>5.4916357998398002E-3</v>
      </c>
      <c r="D2920" s="14">
        <f>B2920/MAX($B$13:B2920)-1</f>
        <v>0</v>
      </c>
      <c r="L2920" s="12">
        <f t="shared" si="943"/>
        <v>43452</v>
      </c>
      <c r="M2920" s="13">
        <v>47903782.584685408</v>
      </c>
      <c r="N2920" s="14">
        <f t="shared" si="941"/>
        <v>-5.1676203236560303E-3</v>
      </c>
      <c r="O2920" s="14">
        <f>M2920/MAX(M$13:$M2920)-1</f>
        <v>-8.0173391858511245E-3</v>
      </c>
    </row>
    <row r="2921" spans="1:15" x14ac:dyDescent="0.3">
      <c r="A2921" s="12">
        <f t="shared" si="942"/>
        <v>43453</v>
      </c>
      <c r="B2921" s="13">
        <v>3125268.9638251397</v>
      </c>
      <c r="C2921" s="14">
        <f t="shared" si="940"/>
        <v>-2.5939804712052927E-3</v>
      </c>
      <c r="D2921" s="14">
        <f>B2921/MAX($B$13:B2921)-1</f>
        <v>-2.5939804712052927E-3</v>
      </c>
      <c r="L2921" s="12">
        <f t="shared" si="943"/>
        <v>43453</v>
      </c>
      <c r="M2921" s="13">
        <v>47831433.663318038</v>
      </c>
      <c r="N2921" s="14">
        <f t="shared" si="941"/>
        <v>-1.5102966292791509E-3</v>
      </c>
      <c r="O2921" s="14">
        <f>M2921/MAX(M$13:$M2921)-1</f>
        <v>-9.5155272547821079E-3</v>
      </c>
    </row>
    <row r="2922" spans="1:15" x14ac:dyDescent="0.3">
      <c r="A2922" s="12">
        <f t="shared" si="942"/>
        <v>43454</v>
      </c>
      <c r="B2922" s="13">
        <v>3143970.1709925123</v>
      </c>
      <c r="C2922" s="14">
        <f t="shared" si="940"/>
        <v>5.9838712711892672E-3</v>
      </c>
      <c r="D2922" s="14">
        <f>B2922/MAX($B$13:B2922)-1</f>
        <v>0</v>
      </c>
      <c r="L2922" s="12">
        <f t="shared" si="943"/>
        <v>43454</v>
      </c>
      <c r="M2922" s="13">
        <v>47670025.753821872</v>
      </c>
      <c r="N2922" s="14">
        <f t="shared" si="941"/>
        <v>-3.3745153999000799E-3</v>
      </c>
      <c r="O2922" s="14">
        <f>M2922/MAX(M$13:$M2922)-1</f>
        <v>-1.2857932361422741E-2</v>
      </c>
    </row>
    <row r="2923" spans="1:15" x14ac:dyDescent="0.3">
      <c r="A2923" s="12">
        <f t="shared" si="942"/>
        <v>43455</v>
      </c>
      <c r="B2923" s="13">
        <v>3132076.866406431</v>
      </c>
      <c r="C2923" s="14">
        <f t="shared" si="940"/>
        <v>-3.7828935833468247E-3</v>
      </c>
      <c r="D2923" s="14">
        <f>B2923/MAX($B$13:B2923)-1</f>
        <v>-3.7828935833468247E-3</v>
      </c>
      <c r="L2923" s="12">
        <f t="shared" si="943"/>
        <v>43455</v>
      </c>
      <c r="M2923" s="13">
        <v>47407829.586941034</v>
      </c>
      <c r="N2923" s="14">
        <f t="shared" si="941"/>
        <v>-5.5002312823340116E-3</v>
      </c>
      <c r="O2923" s="14">
        <f>M2923/MAX(M$13:$M2923)-1</f>
        <v>-1.8287442041956314E-2</v>
      </c>
    </row>
    <row r="2924" spans="1:15" x14ac:dyDescent="0.3">
      <c r="A2924" s="12">
        <f t="shared" si="942"/>
        <v>43456</v>
      </c>
      <c r="B2924" s="13">
        <v>3132076.866406431</v>
      </c>
      <c r="C2924" s="14">
        <f t="shared" si="940"/>
        <v>0</v>
      </c>
      <c r="D2924" s="14">
        <f>B2924/MAX($B$13:B2924)-1</f>
        <v>-3.7828935833468247E-3</v>
      </c>
      <c r="L2924" s="12">
        <f t="shared" si="943"/>
        <v>43456</v>
      </c>
      <c r="M2924" s="13">
        <v>47407829.586941034</v>
      </c>
      <c r="N2924" s="14">
        <f t="shared" si="941"/>
        <v>0</v>
      </c>
      <c r="O2924" s="14">
        <f>M2924/MAX(M$13:$M2924)-1</f>
        <v>-1.8287442041956314E-2</v>
      </c>
    </row>
    <row r="2925" spans="1:15" x14ac:dyDescent="0.3">
      <c r="A2925" s="12">
        <f t="shared" si="942"/>
        <v>43457</v>
      </c>
      <c r="B2925" s="13">
        <v>3132076.866406431</v>
      </c>
      <c r="C2925" s="14">
        <f t="shared" si="940"/>
        <v>0</v>
      </c>
      <c r="D2925" s="14">
        <f>B2925/MAX($B$13:B2925)-1</f>
        <v>-3.7828935833468247E-3</v>
      </c>
      <c r="L2925" s="12">
        <f t="shared" si="943"/>
        <v>43457</v>
      </c>
      <c r="M2925" s="13">
        <v>47407829.586941034</v>
      </c>
      <c r="N2925" s="14">
        <f t="shared" si="941"/>
        <v>0</v>
      </c>
      <c r="O2925" s="14">
        <f>M2925/MAX(M$13:$M2925)-1</f>
        <v>-1.8287442041956314E-2</v>
      </c>
    </row>
    <row r="2926" spans="1:15" x14ac:dyDescent="0.3">
      <c r="A2926" s="12">
        <f t="shared" si="942"/>
        <v>43458</v>
      </c>
      <c r="B2926" s="13">
        <v>3132853.5274649318</v>
      </c>
      <c r="C2926" s="14">
        <f t="shared" si="940"/>
        <v>2.4796998657050651E-4</v>
      </c>
      <c r="D2926" s="14">
        <f>B2926/MAX($B$13:B2926)-1</f>
        <v>-3.5358616408472932E-3</v>
      </c>
      <c r="L2926" s="12">
        <f t="shared" si="943"/>
        <v>43458</v>
      </c>
      <c r="M2926" s="13">
        <v>47868905.709748365</v>
      </c>
      <c r="N2926" s="14">
        <f t="shared" si="941"/>
        <v>9.7257378543720296E-3</v>
      </c>
      <c r="O2926" s="14">
        <f>M2926/MAX(M$13:$M2926)-1</f>
        <v>-8.7395630549113035E-3</v>
      </c>
    </row>
    <row r="2927" spans="1:15" x14ac:dyDescent="0.3">
      <c r="A2927" s="12">
        <f t="shared" si="942"/>
        <v>43459</v>
      </c>
      <c r="B2927" s="13">
        <v>3132853.5274649318</v>
      </c>
      <c r="C2927" s="14">
        <f t="shared" si="940"/>
        <v>0</v>
      </c>
      <c r="D2927" s="14">
        <f>B2927/MAX($B$13:B2927)-1</f>
        <v>-3.5358616408472932E-3</v>
      </c>
      <c r="L2927" s="12">
        <f t="shared" si="943"/>
        <v>43459</v>
      </c>
      <c r="M2927" s="13">
        <v>47868905.709748365</v>
      </c>
      <c r="N2927" s="14">
        <f t="shared" si="941"/>
        <v>0</v>
      </c>
      <c r="O2927" s="14">
        <f>M2927/MAX(M$13:$M2927)-1</f>
        <v>-8.7395630549113035E-3</v>
      </c>
    </row>
    <row r="2928" spans="1:15" x14ac:dyDescent="0.3">
      <c r="A2928" s="12">
        <f t="shared" si="942"/>
        <v>43460</v>
      </c>
      <c r="B2928" s="13">
        <v>3155706.9240994835</v>
      </c>
      <c r="C2928" s="14">
        <f t="shared" si="940"/>
        <v>7.2947542661032649E-3</v>
      </c>
      <c r="D2928" s="14">
        <f>B2928/MAX($B$13:B2928)-1</f>
        <v>0</v>
      </c>
      <c r="L2928" s="12">
        <f t="shared" si="943"/>
        <v>43460</v>
      </c>
      <c r="M2928" s="13">
        <v>47836892.789069727</v>
      </c>
      <c r="N2928" s="14">
        <f t="shared" si="941"/>
        <v>-6.6876232502044441E-4</v>
      </c>
      <c r="O2928" s="14">
        <f>M2928/MAX(M$13:$M2928)-1</f>
        <v>-9.4024806894236201E-3</v>
      </c>
    </row>
    <row r="2929" spans="1:15" x14ac:dyDescent="0.3">
      <c r="A2929" s="12">
        <f t="shared" si="942"/>
        <v>43461</v>
      </c>
      <c r="B2929" s="13">
        <v>3161161.869281271</v>
      </c>
      <c r="C2929" s="14">
        <f t="shared" si="940"/>
        <v>1.7285968922300388E-3</v>
      </c>
      <c r="D2929" s="14">
        <f>B2929/MAX($B$13:B2929)-1</f>
        <v>0</v>
      </c>
      <c r="L2929" s="12">
        <f t="shared" si="943"/>
        <v>43461</v>
      </c>
      <c r="M2929" s="13">
        <v>48043099.170394957</v>
      </c>
      <c r="N2929" s="14">
        <f t="shared" si="941"/>
        <v>4.3106140324471465E-3</v>
      </c>
      <c r="O2929" s="14">
        <f>M2929/MAX(M$13:$M2929)-1</f>
        <v>-5.1323971221761688E-3</v>
      </c>
    </row>
    <row r="2930" spans="1:15" x14ac:dyDescent="0.3">
      <c r="A2930" s="12">
        <f t="shared" si="942"/>
        <v>43462</v>
      </c>
      <c r="B2930" s="13">
        <v>3161161.869281271</v>
      </c>
      <c r="C2930" s="14">
        <f t="shared" si="940"/>
        <v>0</v>
      </c>
      <c r="D2930" s="14">
        <f>B2930/MAX($B$13:B2930)-1</f>
        <v>0</v>
      </c>
      <c r="L2930" s="12">
        <f t="shared" si="943"/>
        <v>43462</v>
      </c>
      <c r="M2930" s="13">
        <v>48034336.459955022</v>
      </c>
      <c r="N2930" s="14">
        <f t="shared" si="941"/>
        <v>-1.823926972083223E-4</v>
      </c>
      <c r="O2930" s="14">
        <f>M2930/MAX(M$13:$M2930)-1</f>
        <v>-5.3138537076302672E-3</v>
      </c>
    </row>
    <row r="2931" spans="1:15" x14ac:dyDescent="0.3">
      <c r="A2931" s="12">
        <f t="shared" si="942"/>
        <v>43463</v>
      </c>
      <c r="B2931" s="13">
        <v>3161161.869281271</v>
      </c>
      <c r="C2931" s="14">
        <f t="shared" si="940"/>
        <v>0</v>
      </c>
      <c r="D2931" s="14">
        <f>B2931/MAX($B$13:B2931)-1</f>
        <v>0</v>
      </c>
      <c r="L2931" s="12">
        <f t="shared" si="943"/>
        <v>43463</v>
      </c>
      <c r="M2931" s="13">
        <v>48034336.459955022</v>
      </c>
      <c r="N2931" s="14">
        <f t="shared" si="941"/>
        <v>0</v>
      </c>
      <c r="O2931" s="14">
        <f>M2931/MAX(M$13:$M2931)-1</f>
        <v>-5.3138537076302672E-3</v>
      </c>
    </row>
    <row r="2932" spans="1:15" x14ac:dyDescent="0.3">
      <c r="A2932" s="12">
        <f t="shared" si="942"/>
        <v>43464</v>
      </c>
      <c r="B2932" s="13">
        <v>3161161.869281271</v>
      </c>
      <c r="C2932" s="14">
        <f t="shared" si="940"/>
        <v>0</v>
      </c>
      <c r="D2932" s="14">
        <f>B2932/MAX($B$13:B2932)-1</f>
        <v>0</v>
      </c>
      <c r="L2932" s="12">
        <f t="shared" si="943"/>
        <v>43464</v>
      </c>
      <c r="M2932" s="13">
        <v>48034336.459955022</v>
      </c>
      <c r="N2932" s="14">
        <f t="shared" si="941"/>
        <v>0</v>
      </c>
      <c r="O2932" s="14">
        <f>M2932/MAX(M$13:$M2932)-1</f>
        <v>-5.3138537076302672E-3</v>
      </c>
    </row>
    <row r="2933" spans="1:15" x14ac:dyDescent="0.3">
      <c r="A2933" s="12">
        <f t="shared" si="942"/>
        <v>43465</v>
      </c>
      <c r="B2933" s="13">
        <v>3170268.2513376083</v>
      </c>
      <c r="C2933" s="14">
        <f t="shared" si="940"/>
        <v>2.880707294627749E-3</v>
      </c>
      <c r="D2933" s="14">
        <f>B2933/MAX($B$13:B2933)-1</f>
        <v>0</v>
      </c>
      <c r="L2933" s="12">
        <f t="shared" si="943"/>
        <v>43465</v>
      </c>
      <c r="M2933" s="13">
        <v>48087787.086095691</v>
      </c>
      <c r="N2933" s="14">
        <f t="shared" si="941"/>
        <v>1.1127587072057299E-3</v>
      </c>
      <c r="O2933" s="14">
        <f>M2933/MAX(M$13:$M2933)-1</f>
        <v>-4.2070080374063679E-3</v>
      </c>
    </row>
    <row r="2934" spans="1:15" x14ac:dyDescent="0.3">
      <c r="A2934" s="12">
        <f t="shared" si="942"/>
        <v>43466</v>
      </c>
      <c r="B2934" s="13">
        <v>3180928.7480985424</v>
      </c>
      <c r="C2934" s="14">
        <f t="shared" si="940"/>
        <v>3.3626481785684614E-3</v>
      </c>
      <c r="D2934" s="14">
        <f>B2934/MAX($B$13:B2934)-1</f>
        <v>0</v>
      </c>
      <c r="L2934" s="12">
        <f t="shared" si="943"/>
        <v>43466</v>
      </c>
      <c r="M2934" s="13">
        <v>47827152.230858058</v>
      </c>
      <c r="N2934" s="14">
        <f t="shared" si="941"/>
        <v>-5.4199802284724541E-3</v>
      </c>
      <c r="O2934" s="14">
        <f>M2934/MAX(M$13:$M2934)-1</f>
        <v>-9.6041863654950932E-3</v>
      </c>
    </row>
    <row r="2935" spans="1:15" x14ac:dyDescent="0.3">
      <c r="A2935" s="12">
        <f t="shared" si="942"/>
        <v>43467</v>
      </c>
      <c r="B2935" s="13">
        <v>3179149.5024946667</v>
      </c>
      <c r="C2935" s="14">
        <f t="shared" si="940"/>
        <v>-5.5934783353428497E-4</v>
      </c>
      <c r="D2935" s="14">
        <f>B2935/MAX($B$13:B2935)-1</f>
        <v>-5.5934783353428497E-4</v>
      </c>
      <c r="L2935" s="12">
        <f t="shared" si="943"/>
        <v>43467</v>
      </c>
      <c r="M2935" s="13">
        <v>47452244.154425666</v>
      </c>
      <c r="N2935" s="14">
        <f t="shared" si="941"/>
        <v>-7.8388124516119984E-3</v>
      </c>
      <c r="O2935" s="14">
        <f>M2935/MAX(M$13:$M2935)-1</f>
        <v>-1.7367713401437612E-2</v>
      </c>
    </row>
    <row r="2936" spans="1:15" x14ac:dyDescent="0.3">
      <c r="A2936" s="12">
        <f t="shared" si="942"/>
        <v>43468</v>
      </c>
      <c r="B2936" s="13">
        <v>3181018.6722293319</v>
      </c>
      <c r="C2936" s="14">
        <f t="shared" si="940"/>
        <v>5.8794647222426555E-4</v>
      </c>
      <c r="D2936" s="14">
        <f>B2936/MAX($B$13:B2936)-1</f>
        <v>0</v>
      </c>
      <c r="L2936" s="12">
        <f t="shared" si="943"/>
        <v>43468</v>
      </c>
      <c r="M2936" s="13">
        <v>47482532.89083463</v>
      </c>
      <c r="N2936" s="14">
        <f t="shared" si="941"/>
        <v>6.3829934597814386E-4</v>
      </c>
      <c r="O2936" s="14">
        <f>M2936/MAX(M$13:$M2936)-1</f>
        <v>-1.6740499855564805E-2</v>
      </c>
    </row>
    <row r="2937" spans="1:15" x14ac:dyDescent="0.3">
      <c r="A2937" s="12">
        <f t="shared" si="942"/>
        <v>43469</v>
      </c>
      <c r="B2937" s="13">
        <v>3186473.1731525981</v>
      </c>
      <c r="C2937" s="14">
        <f t="shared" si="940"/>
        <v>1.7147025796750981E-3</v>
      </c>
      <c r="D2937" s="14">
        <f>B2937/MAX($B$13:B2937)-1</f>
        <v>0</v>
      </c>
      <c r="L2937" s="12">
        <f t="shared" si="943"/>
        <v>43469</v>
      </c>
      <c r="M2937" s="13">
        <v>47187615.951694913</v>
      </c>
      <c r="N2937" s="14">
        <f t="shared" si="941"/>
        <v>-6.2110616511917849E-3</v>
      </c>
      <c r="O2937" s="14">
        <f>M2937/MAX(M$13:$M2937)-1</f>
        <v>-2.2847585230081902E-2</v>
      </c>
    </row>
    <row r="2938" spans="1:15" x14ac:dyDescent="0.3">
      <c r="A2938" s="12">
        <f t="shared" si="942"/>
        <v>43470</v>
      </c>
      <c r="B2938" s="13">
        <v>3186473.1731525981</v>
      </c>
      <c r="C2938" s="14">
        <f t="shared" si="940"/>
        <v>0</v>
      </c>
      <c r="D2938" s="14">
        <f>B2938/MAX($B$13:B2938)-1</f>
        <v>0</v>
      </c>
      <c r="L2938" s="12">
        <f t="shared" si="943"/>
        <v>43470</v>
      </c>
      <c r="M2938" s="13">
        <v>47187615.951694913</v>
      </c>
      <c r="N2938" s="14">
        <f t="shared" si="941"/>
        <v>0</v>
      </c>
      <c r="O2938" s="14">
        <f>M2938/MAX(M$13:$M2938)-1</f>
        <v>-2.2847585230081902E-2</v>
      </c>
    </row>
    <row r="2939" spans="1:15" x14ac:dyDescent="0.3">
      <c r="A2939" s="12">
        <f t="shared" si="942"/>
        <v>43471</v>
      </c>
      <c r="B2939" s="13">
        <v>3186473.1731525981</v>
      </c>
      <c r="C2939" s="14">
        <f t="shared" si="940"/>
        <v>0</v>
      </c>
      <c r="D2939" s="14">
        <f>B2939/MAX($B$13:B2939)-1</f>
        <v>0</v>
      </c>
      <c r="L2939" s="12">
        <f t="shared" si="943"/>
        <v>43471</v>
      </c>
      <c r="M2939" s="13">
        <v>47187615.951694913</v>
      </c>
      <c r="N2939" s="14">
        <f t="shared" si="941"/>
        <v>0</v>
      </c>
      <c r="O2939" s="14">
        <f>M2939/MAX(M$13:$M2939)-1</f>
        <v>-2.2847585230081902E-2</v>
      </c>
    </row>
    <row r="2940" spans="1:15" x14ac:dyDescent="0.3">
      <c r="A2940" s="12">
        <f t="shared" si="942"/>
        <v>43472</v>
      </c>
      <c r="B2940" s="13">
        <v>3186720.4918725258</v>
      </c>
      <c r="C2940" s="14">
        <f t="shared" si="940"/>
        <v>7.7615189737478829E-5</v>
      </c>
      <c r="D2940" s="14">
        <f>B2940/MAX($B$13:B2940)-1</f>
        <v>0</v>
      </c>
      <c r="L2940" s="12">
        <f t="shared" si="943"/>
        <v>43472</v>
      </c>
      <c r="M2940" s="13">
        <v>47009285.091555044</v>
      </c>
      <c r="N2940" s="14">
        <f t="shared" si="941"/>
        <v>-3.779187749650692E-3</v>
      </c>
      <c r="O2940" s="14">
        <f>M2940/MAX(M$13:$M2940)-1</f>
        <v>-2.6540427665522004E-2</v>
      </c>
    </row>
    <row r="2941" spans="1:15" x14ac:dyDescent="0.3">
      <c r="A2941" s="12">
        <f t="shared" si="942"/>
        <v>43473</v>
      </c>
      <c r="B2941" s="13">
        <v>3173647.4043131955</v>
      </c>
      <c r="C2941" s="14">
        <f t="shared" si="940"/>
        <v>-4.1023640424919794E-3</v>
      </c>
      <c r="D2941" s="14">
        <f>B2941/MAX($B$13:B2941)-1</f>
        <v>-4.1023640424919794E-3</v>
      </c>
      <c r="L2941" s="12">
        <f t="shared" si="943"/>
        <v>43473</v>
      </c>
      <c r="M2941" s="13">
        <v>46945128.416341208</v>
      </c>
      <c r="N2941" s="14">
        <f t="shared" si="941"/>
        <v>-1.3647660263048644E-3</v>
      </c>
      <c r="O2941" s="14">
        <f>M2941/MAX(M$13:$M2941)-1</f>
        <v>-2.7868972217825472E-2</v>
      </c>
    </row>
    <row r="2942" spans="1:15" x14ac:dyDescent="0.3">
      <c r="A2942" s="12">
        <f t="shared" si="942"/>
        <v>43474</v>
      </c>
      <c r="B2942" s="13">
        <v>3189854.9053975232</v>
      </c>
      <c r="C2942" s="14">
        <f t="shared" si="940"/>
        <v>5.1069003640102917E-3</v>
      </c>
      <c r="D2942" s="14">
        <f>B2942/MAX($B$13:B2942)-1</f>
        <v>0</v>
      </c>
      <c r="L2942" s="12">
        <f t="shared" si="943"/>
        <v>43474</v>
      </c>
      <c r="M2942" s="13">
        <v>46223652.840502128</v>
      </c>
      <c r="N2942" s="14">
        <f t="shared" si="941"/>
        <v>-1.5368486575231932E-2</v>
      </c>
      <c r="O2942" s="14">
        <f>M2942/MAX(M$13:$M2942)-1</f>
        <v>-4.2809154867662236E-2</v>
      </c>
    </row>
    <row r="2943" spans="1:15" x14ac:dyDescent="0.3">
      <c r="A2943" s="12">
        <f t="shared" si="942"/>
        <v>43475</v>
      </c>
      <c r="B2943" s="13">
        <v>3190990.563521421</v>
      </c>
      <c r="C2943" s="14">
        <f t="shared" si="940"/>
        <v>3.5602187484329306E-4</v>
      </c>
      <c r="D2943" s="14">
        <f>B2943/MAX($B$13:B2943)-1</f>
        <v>0</v>
      </c>
      <c r="L2943" s="12">
        <f t="shared" si="943"/>
        <v>43475</v>
      </c>
      <c r="M2943" s="13">
        <v>45863186.140168369</v>
      </c>
      <c r="N2943" s="14">
        <f t="shared" si="941"/>
        <v>-7.7983170559361437E-3</v>
      </c>
      <c r="O2943" s="14">
        <f>M2943/MAX(M$13:$M2943)-1</f>
        <v>-5.0273632561043669E-2</v>
      </c>
    </row>
    <row r="2944" spans="1:15" x14ac:dyDescent="0.3">
      <c r="A2944" s="12">
        <f t="shared" si="942"/>
        <v>43476</v>
      </c>
      <c r="B2944" s="13">
        <v>3189767.6919975313</v>
      </c>
      <c r="C2944" s="14">
        <f t="shared" si="940"/>
        <v>-3.8322630529508128E-4</v>
      </c>
      <c r="D2944" s="14">
        <f>B2944/MAX($B$13:B2944)-1</f>
        <v>-3.8322630529508128E-4</v>
      </c>
      <c r="L2944" s="12">
        <f t="shared" si="943"/>
        <v>43476</v>
      </c>
      <c r="M2944" s="13">
        <v>45613086.965895817</v>
      </c>
      <c r="N2944" s="14">
        <f t="shared" si="941"/>
        <v>-5.453157430192257E-3</v>
      </c>
      <c r="O2944" s="14">
        <f>M2944/MAX(M$13:$M2944)-1</f>
        <v>-5.5452639958292971E-2</v>
      </c>
    </row>
    <row r="2945" spans="1:15" x14ac:dyDescent="0.3">
      <c r="A2945" s="12">
        <f t="shared" si="942"/>
        <v>43477</v>
      </c>
      <c r="B2945" s="13">
        <v>3189767.6919975313</v>
      </c>
      <c r="C2945" s="14">
        <f t="shared" si="940"/>
        <v>0</v>
      </c>
      <c r="D2945" s="14">
        <f>B2945/MAX($B$13:B2945)-1</f>
        <v>-3.8322630529508128E-4</v>
      </c>
      <c r="L2945" s="12">
        <f t="shared" si="943"/>
        <v>43477</v>
      </c>
      <c r="M2945" s="13">
        <v>45613086.965895817</v>
      </c>
      <c r="N2945" s="14">
        <f t="shared" si="941"/>
        <v>0</v>
      </c>
      <c r="O2945" s="14">
        <f>M2945/MAX(M$13:$M2945)-1</f>
        <v>-5.5452639958292971E-2</v>
      </c>
    </row>
    <row r="2946" spans="1:15" x14ac:dyDescent="0.3">
      <c r="A2946" s="12">
        <f t="shared" si="942"/>
        <v>43478</v>
      </c>
      <c r="B2946" s="13">
        <v>3189767.6919975313</v>
      </c>
      <c r="C2946" s="14">
        <f t="shared" si="940"/>
        <v>0</v>
      </c>
      <c r="D2946" s="14">
        <f>B2946/MAX($B$13:B2946)-1</f>
        <v>-3.8322630529508128E-4</v>
      </c>
      <c r="L2946" s="12">
        <f t="shared" si="943"/>
        <v>43478</v>
      </c>
      <c r="M2946" s="13">
        <v>45613086.965895817</v>
      </c>
      <c r="N2946" s="14">
        <f t="shared" si="941"/>
        <v>0</v>
      </c>
      <c r="O2946" s="14">
        <f>M2946/MAX(M$13:$M2946)-1</f>
        <v>-5.5452639958292971E-2</v>
      </c>
    </row>
    <row r="2947" spans="1:15" x14ac:dyDescent="0.3">
      <c r="A2947" s="12">
        <f t="shared" si="942"/>
        <v>43479</v>
      </c>
      <c r="B2947" s="13">
        <v>3189794.6153983963</v>
      </c>
      <c r="C2947" s="14">
        <f t="shared" si="940"/>
        <v>8.4405522484676254E-6</v>
      </c>
      <c r="D2947" s="14">
        <f>B2947/MAX($B$13:B2947)-1</f>
        <v>-3.7478898768816826E-4</v>
      </c>
      <c r="L2947" s="12">
        <f t="shared" si="943"/>
        <v>43479</v>
      </c>
      <c r="M2947" s="13">
        <v>45835664.049127184</v>
      </c>
      <c r="N2947" s="14">
        <f t="shared" si="941"/>
        <v>4.8796759447082838E-3</v>
      </c>
      <c r="O2947" s="14">
        <f>M2947/MAX(M$13:$M2947)-1</f>
        <v>-5.0843554926859769E-2</v>
      </c>
    </row>
    <row r="2948" spans="1:15" x14ac:dyDescent="0.3">
      <c r="A2948" s="12">
        <f t="shared" si="942"/>
        <v>43480</v>
      </c>
      <c r="B2948" s="13">
        <v>3203439.316127032</v>
      </c>
      <c r="C2948" s="14">
        <f t="shared" si="940"/>
        <v>4.2776110608400142E-3</v>
      </c>
      <c r="D2948" s="14">
        <f>B2948/MAX($B$13:B2948)-1</f>
        <v>0</v>
      </c>
      <c r="L2948" s="12">
        <f t="shared" si="943"/>
        <v>43480</v>
      </c>
      <c r="M2948" s="13">
        <v>45804974.896541789</v>
      </c>
      <c r="N2948" s="14">
        <f t="shared" si="941"/>
        <v>-6.6954746313918623E-4</v>
      </c>
      <c r="O2948" s="14">
        <f>M2948/MAX(M$13:$M2948)-1</f>
        <v>-5.1479060216780725E-2</v>
      </c>
    </row>
    <row r="2949" spans="1:15" x14ac:dyDescent="0.3">
      <c r="A2949" s="12">
        <f t="shared" si="942"/>
        <v>43481</v>
      </c>
      <c r="B2949" s="13">
        <v>3190069.7945355247</v>
      </c>
      <c r="C2949" s="14">
        <f t="shared" si="940"/>
        <v>-4.1734898876346627E-3</v>
      </c>
      <c r="D2949" s="14">
        <f>B2949/MAX($B$13:B2949)-1</f>
        <v>-4.1734898876346627E-3</v>
      </c>
      <c r="L2949" s="12">
        <f t="shared" si="943"/>
        <v>43481</v>
      </c>
      <c r="M2949" s="13">
        <v>45758485.440098137</v>
      </c>
      <c r="N2949" s="14">
        <f t="shared" si="941"/>
        <v>-1.0149433887619574E-3</v>
      </c>
      <c r="O2949" s="14">
        <f>M2949/MAX(M$13:$M2949)-1</f>
        <v>-5.2441755273715973E-2</v>
      </c>
    </row>
    <row r="2950" spans="1:15" x14ac:dyDescent="0.3">
      <c r="A2950" s="12">
        <f t="shared" si="942"/>
        <v>43482</v>
      </c>
      <c r="B2950" s="13">
        <v>3203432.1193643659</v>
      </c>
      <c r="C2950" s="14">
        <f t="shared" si="940"/>
        <v>4.1887249149628047E-3</v>
      </c>
      <c r="D2950" s="14">
        <f>B2950/MAX($B$13:B2950)-1</f>
        <v>-2.2465737464782976E-6</v>
      </c>
      <c r="L2950" s="12">
        <f t="shared" si="943"/>
        <v>43482</v>
      </c>
      <c r="M2950" s="13">
        <v>46185481.313380592</v>
      </c>
      <c r="N2950" s="14">
        <f t="shared" si="941"/>
        <v>9.3315123779922349E-3</v>
      </c>
      <c r="O2950" s="14">
        <f>M2950/MAX(M$13:$M2950)-1</f>
        <v>-4.3599603784184038E-2</v>
      </c>
    </row>
    <row r="2951" spans="1:15" x14ac:dyDescent="0.3">
      <c r="A2951" s="12">
        <f t="shared" si="942"/>
        <v>43483</v>
      </c>
      <c r="B2951" s="13">
        <v>3218425.9041855275</v>
      </c>
      <c r="C2951" s="14">
        <f t="shared" si="940"/>
        <v>4.6805377053336095E-3</v>
      </c>
      <c r="D2951" s="14">
        <f>B2951/MAX($B$13:B2951)-1</f>
        <v>0</v>
      </c>
      <c r="L2951" s="12">
        <f t="shared" si="943"/>
        <v>43483</v>
      </c>
      <c r="M2951" s="13">
        <v>46235248.731034555</v>
      </c>
      <c r="N2951" s="14">
        <f t="shared" si="941"/>
        <v>1.0775554619919525E-3</v>
      </c>
      <c r="O2951" s="14">
        <f>M2951/MAX(M$13:$M2951)-1</f>
        <v>-4.256902931339035E-2</v>
      </c>
    </row>
    <row r="2952" spans="1:15" x14ac:dyDescent="0.3">
      <c r="A2952" s="12">
        <f t="shared" si="942"/>
        <v>43484</v>
      </c>
      <c r="B2952" s="13">
        <v>3218425.9041855275</v>
      </c>
      <c r="C2952" s="14">
        <f t="shared" si="940"/>
        <v>0</v>
      </c>
      <c r="D2952" s="14">
        <f>B2952/MAX($B$13:B2952)-1</f>
        <v>0</v>
      </c>
      <c r="L2952" s="12">
        <f t="shared" si="943"/>
        <v>43484</v>
      </c>
      <c r="M2952" s="13">
        <v>46235248.731034555</v>
      </c>
      <c r="N2952" s="14">
        <f t="shared" si="941"/>
        <v>0</v>
      </c>
      <c r="O2952" s="14">
        <f>M2952/MAX(M$13:$M2952)-1</f>
        <v>-4.256902931339035E-2</v>
      </c>
    </row>
    <row r="2953" spans="1:15" x14ac:dyDescent="0.3">
      <c r="A2953" s="12">
        <f t="shared" si="942"/>
        <v>43485</v>
      </c>
      <c r="B2953" s="13">
        <v>3218425.9041855275</v>
      </c>
      <c r="C2953" s="14">
        <f t="shared" si="940"/>
        <v>0</v>
      </c>
      <c r="D2953" s="14">
        <f>B2953/MAX($B$13:B2953)-1</f>
        <v>0</v>
      </c>
      <c r="L2953" s="12">
        <f t="shared" si="943"/>
        <v>43485</v>
      </c>
      <c r="M2953" s="13">
        <v>46235248.731034555</v>
      </c>
      <c r="N2953" s="14">
        <f t="shared" si="941"/>
        <v>0</v>
      </c>
      <c r="O2953" s="14">
        <f>M2953/MAX(M$13:$M2953)-1</f>
        <v>-4.256902931339035E-2</v>
      </c>
    </row>
    <row r="2954" spans="1:15" x14ac:dyDescent="0.3">
      <c r="A2954" s="12">
        <f t="shared" si="942"/>
        <v>43486</v>
      </c>
      <c r="B2954" s="13">
        <v>3226209.643818906</v>
      </c>
      <c r="C2954" s="14">
        <f t="shared" si="940"/>
        <v>2.4184927244266241E-3</v>
      </c>
      <c r="D2954" s="14">
        <f>B2954/MAX($B$13:B2954)-1</f>
        <v>0</v>
      </c>
      <c r="L2954" s="12">
        <f t="shared" si="943"/>
        <v>43486</v>
      </c>
      <c r="M2954" s="13">
        <v>46529006.605725393</v>
      </c>
      <c r="N2954" s="14">
        <f t="shared" si="941"/>
        <v>6.3535480559371305E-3</v>
      </c>
      <c r="O2954" s="14">
        <f>M2954/MAX(M$13:$M2954)-1</f>
        <v>-3.648594563089036E-2</v>
      </c>
    </row>
    <row r="2955" spans="1:15" x14ac:dyDescent="0.3">
      <c r="A2955" s="12">
        <f t="shared" si="942"/>
        <v>43487</v>
      </c>
      <c r="B2955" s="13">
        <v>3219321.5120992153</v>
      </c>
      <c r="C2955" s="14">
        <f t="shared" si="940"/>
        <v>-2.1350539735964791E-3</v>
      </c>
      <c r="D2955" s="14">
        <f>B2955/MAX($B$13:B2955)-1</f>
        <v>-2.1350539735964791E-3</v>
      </c>
      <c r="L2955" s="12">
        <f t="shared" si="943"/>
        <v>43487</v>
      </c>
      <c r="M2955" s="13">
        <v>46692559.554135509</v>
      </c>
      <c r="N2955" s="14">
        <f t="shared" si="941"/>
        <v>3.5150750110790607E-3</v>
      </c>
      <c r="O2955" s="14">
        <f>M2955/MAX(M$13:$M2955)-1</f>
        <v>-3.3099121455554048E-2</v>
      </c>
    </row>
    <row r="2956" spans="1:15" x14ac:dyDescent="0.3">
      <c r="A2956" s="12">
        <f t="shared" si="942"/>
        <v>43488</v>
      </c>
      <c r="B2956" s="13">
        <v>3208067.1630507964</v>
      </c>
      <c r="C2956" s="14">
        <f t="shared" si="940"/>
        <v>-3.4958760739247641E-3</v>
      </c>
      <c r="D2956" s="14">
        <f>B2956/MAX($B$13:B2956)-1</f>
        <v>-5.6234661634183558E-3</v>
      </c>
      <c r="L2956" s="12">
        <f t="shared" si="943"/>
        <v>43488</v>
      </c>
      <c r="M2956" s="13">
        <v>46745250.749975987</v>
      </c>
      <c r="N2956" s="14">
        <f t="shared" si="941"/>
        <v>1.1284709243533086E-3</v>
      </c>
      <c r="O2956" s="14">
        <f>M2956/MAX(M$13:$M2956)-1</f>
        <v>-3.2008001927384955E-2</v>
      </c>
    </row>
    <row r="2957" spans="1:15" x14ac:dyDescent="0.3">
      <c r="A2957" s="12">
        <f t="shared" si="942"/>
        <v>43489</v>
      </c>
      <c r="B2957" s="13">
        <v>3202710.1766450857</v>
      </c>
      <c r="C2957" s="14">
        <f t="shared" si="940"/>
        <v>-1.6698485827885134E-3</v>
      </c>
      <c r="D2957" s="14">
        <f>B2957/MAX($B$13:B2957)-1</f>
        <v>-7.2839244092035571E-3</v>
      </c>
      <c r="L2957" s="12">
        <f t="shared" si="943"/>
        <v>43489</v>
      </c>
      <c r="M2957" s="13">
        <v>45877199.310996249</v>
      </c>
      <c r="N2957" s="14">
        <f t="shared" si="941"/>
        <v>-1.8569831695259054E-2</v>
      </c>
      <c r="O2957" s="14">
        <f>M2957/MAX(M$13:$M2957)-1</f>
        <v>-4.9983450413951025E-2</v>
      </c>
    </row>
    <row r="2958" spans="1:15" x14ac:dyDescent="0.3">
      <c r="A2958" s="12">
        <f t="shared" si="942"/>
        <v>43490</v>
      </c>
      <c r="B2958" s="13">
        <v>3183601.0102833407</v>
      </c>
      <c r="C2958" s="14">
        <f t="shared" ref="C2958:C3021" si="944">B2958/B2957-1</f>
        <v>-5.9665612271424529E-3</v>
      </c>
      <c r="D2958" s="14">
        <f>B2958/MAX($B$13:B2958)-1</f>
        <v>-1.3207025655384563E-2</v>
      </c>
      <c r="L2958" s="12">
        <f t="shared" si="943"/>
        <v>43490</v>
      </c>
      <c r="M2958" s="13">
        <v>45623369.635171473</v>
      </c>
      <c r="N2958" s="14">
        <f t="shared" si="941"/>
        <v>-5.532806702172377E-3</v>
      </c>
      <c r="O2958" s="14">
        <f>M2958/MAX(M$13:$M2958)-1</f>
        <v>-5.5239708346675354E-2</v>
      </c>
    </row>
    <row r="2959" spans="1:15" x14ac:dyDescent="0.3">
      <c r="A2959" s="12">
        <f t="shared" si="942"/>
        <v>43491</v>
      </c>
      <c r="B2959" s="13">
        <v>3183601.0102833407</v>
      </c>
      <c r="C2959" s="14">
        <f t="shared" si="944"/>
        <v>0</v>
      </c>
      <c r="D2959" s="14">
        <f>B2959/MAX($B$13:B2959)-1</f>
        <v>-1.3207025655384563E-2</v>
      </c>
      <c r="L2959" s="12">
        <f t="shared" si="943"/>
        <v>43491</v>
      </c>
      <c r="M2959" s="13">
        <v>45623369.635171473</v>
      </c>
      <c r="N2959" s="14">
        <f t="shared" ref="N2959:N3022" si="945">M2959/M2958-1</f>
        <v>0</v>
      </c>
      <c r="O2959" s="14">
        <f>M2959/MAX(M$13:$M2959)-1</f>
        <v>-5.5239708346675354E-2</v>
      </c>
    </row>
    <row r="2960" spans="1:15" x14ac:dyDescent="0.3">
      <c r="A2960" s="12">
        <f t="shared" ref="A2960:A3023" si="946">A2959+1</f>
        <v>43492</v>
      </c>
      <c r="B2960" s="13">
        <v>3183601.0102833407</v>
      </c>
      <c r="C2960" s="14">
        <f t="shared" si="944"/>
        <v>0</v>
      </c>
      <c r="D2960" s="14">
        <f>B2960/MAX($B$13:B2960)-1</f>
        <v>-1.3207025655384563E-2</v>
      </c>
      <c r="L2960" s="12">
        <f t="shared" ref="L2960:L3023" si="947">L2959+1</f>
        <v>43492</v>
      </c>
      <c r="M2960" s="13">
        <v>45623369.635171473</v>
      </c>
      <c r="N2960" s="14">
        <f t="shared" si="945"/>
        <v>0</v>
      </c>
      <c r="O2960" s="14">
        <f>M2960/MAX(M$13:$M2960)-1</f>
        <v>-5.5239708346675354E-2</v>
      </c>
    </row>
    <row r="2961" spans="1:15" x14ac:dyDescent="0.3">
      <c r="A2961" s="12">
        <f t="shared" si="946"/>
        <v>43493</v>
      </c>
      <c r="B2961" s="13">
        <v>3195033.7475404926</v>
      </c>
      <c r="C2961" s="14">
        <f t="shared" si="944"/>
        <v>3.5911338199174914E-3</v>
      </c>
      <c r="D2961" s="14">
        <f>B2961/MAX($B$13:B2961)-1</f>
        <v>-9.6633200319586887E-3</v>
      </c>
      <c r="L2961" s="12">
        <f t="shared" si="947"/>
        <v>43493</v>
      </c>
      <c r="M2961" s="13">
        <v>45999011.387806714</v>
      </c>
      <c r="N2961" s="14">
        <f t="shared" si="945"/>
        <v>8.2335381108207262E-3</v>
      </c>
      <c r="O2961" s="14">
        <f>M2961/MAX(M$13:$M2961)-1</f>
        <v>-4.746098847975766E-2</v>
      </c>
    </row>
    <row r="2962" spans="1:15" x14ac:dyDescent="0.3">
      <c r="A2962" s="12">
        <f t="shared" si="946"/>
        <v>43494</v>
      </c>
      <c r="B2962" s="13">
        <v>3197793.0834267791</v>
      </c>
      <c r="C2962" s="14">
        <f t="shared" si="944"/>
        <v>8.6363278272427735E-4</v>
      </c>
      <c r="D2962" s="14">
        <f>B2962/MAX($B$13:B2962)-1</f>
        <v>-8.8080328092038362E-3</v>
      </c>
      <c r="L2962" s="12">
        <f t="shared" si="947"/>
        <v>43494</v>
      </c>
      <c r="M2962" s="13">
        <v>45883271.51844307</v>
      </c>
      <c r="N2962" s="14">
        <f t="shared" si="945"/>
        <v>-2.5161381923595183E-3</v>
      </c>
      <c r="O2962" s="14">
        <f>M2962/MAX(M$13:$M2962)-1</f>
        <v>-4.985770826635616E-2</v>
      </c>
    </row>
    <row r="2963" spans="1:15" x14ac:dyDescent="0.3">
      <c r="A2963" s="12">
        <f t="shared" si="946"/>
        <v>43495</v>
      </c>
      <c r="B2963" s="13">
        <v>3172445.7684430615</v>
      </c>
      <c r="C2963" s="14">
        <f t="shared" si="944"/>
        <v>-7.9265025354784413E-3</v>
      </c>
      <c r="D2963" s="14">
        <f>B2963/MAX($B$13:B2963)-1</f>
        <v>-1.6664718450287497E-2</v>
      </c>
      <c r="L2963" s="12">
        <f t="shared" si="947"/>
        <v>43495</v>
      </c>
      <c r="M2963" s="13">
        <v>46388351.023252875</v>
      </c>
      <c r="N2963" s="14">
        <f t="shared" si="945"/>
        <v>1.1007922671921522E-2</v>
      </c>
      <c r="O2963" s="14">
        <f>M2963/MAX(M$13:$M2963)-1</f>
        <v>-3.939861539162981E-2</v>
      </c>
    </row>
    <row r="2964" spans="1:15" x14ac:dyDescent="0.3">
      <c r="A2964" s="12">
        <f t="shared" si="946"/>
        <v>43496</v>
      </c>
      <c r="B2964" s="13">
        <v>3193199.5492308298</v>
      </c>
      <c r="C2964" s="14">
        <f t="shared" si="944"/>
        <v>6.5418867027484673E-3</v>
      </c>
      <c r="D2964" s="14">
        <f>B2964/MAX($B$13:B2964)-1</f>
        <v>-1.023185044757402E-2</v>
      </c>
      <c r="L2964" s="12">
        <f t="shared" si="947"/>
        <v>43496</v>
      </c>
      <c r="M2964" s="13">
        <v>46555505.487215973</v>
      </c>
      <c r="N2964" s="14">
        <f t="shared" si="945"/>
        <v>3.6033715421208701E-3</v>
      </c>
      <c r="O2964" s="14">
        <f>M2964/MAX(M$13:$M2964)-1</f>
        <v>-3.5937211699010208E-2</v>
      </c>
    </row>
    <row r="2965" spans="1:15" x14ac:dyDescent="0.3">
      <c r="A2965" s="12">
        <f t="shared" si="946"/>
        <v>43497</v>
      </c>
      <c r="B2965" s="13">
        <v>3193199.5492308298</v>
      </c>
      <c r="C2965" s="14">
        <f t="shared" si="944"/>
        <v>0</v>
      </c>
      <c r="D2965" s="14">
        <f>B2965/MAX($B$13:B2965)-1</f>
        <v>-1.023185044757402E-2</v>
      </c>
      <c r="L2965" s="12">
        <f t="shared" si="947"/>
        <v>43497</v>
      </c>
      <c r="M2965" s="13">
        <v>47175159.934081905</v>
      </c>
      <c r="N2965" s="14">
        <f t="shared" si="945"/>
        <v>1.3310014366315626E-2</v>
      </c>
      <c r="O2965" s="14">
        <f>M2965/MAX(M$13:$M2965)-1</f>
        <v>-2.3105522136693701E-2</v>
      </c>
    </row>
    <row r="2966" spans="1:15" x14ac:dyDescent="0.3">
      <c r="A2966" s="12">
        <f t="shared" si="946"/>
        <v>43498</v>
      </c>
      <c r="B2966" s="13">
        <v>3193199.5492308298</v>
      </c>
      <c r="C2966" s="14">
        <f t="shared" si="944"/>
        <v>0</v>
      </c>
      <c r="D2966" s="14">
        <f>B2966/MAX($B$13:B2966)-1</f>
        <v>-1.023185044757402E-2</v>
      </c>
      <c r="L2966" s="12">
        <f t="shared" si="947"/>
        <v>43498</v>
      </c>
      <c r="M2966" s="13">
        <v>47175159.934081905</v>
      </c>
      <c r="N2966" s="14">
        <f t="shared" si="945"/>
        <v>0</v>
      </c>
      <c r="O2966" s="14">
        <f>M2966/MAX(M$13:$M2966)-1</f>
        <v>-2.3105522136693701E-2</v>
      </c>
    </row>
    <row r="2967" spans="1:15" x14ac:dyDescent="0.3">
      <c r="A2967" s="12">
        <f t="shared" si="946"/>
        <v>43499</v>
      </c>
      <c r="B2967" s="13">
        <v>3193199.5492308298</v>
      </c>
      <c r="C2967" s="14">
        <f t="shared" si="944"/>
        <v>0</v>
      </c>
      <c r="D2967" s="14">
        <f>B2967/MAX($B$13:B2967)-1</f>
        <v>-1.023185044757402E-2</v>
      </c>
      <c r="L2967" s="12">
        <f t="shared" si="947"/>
        <v>43499</v>
      </c>
      <c r="M2967" s="13">
        <v>47175159.934081905</v>
      </c>
      <c r="N2967" s="14">
        <f t="shared" si="945"/>
        <v>0</v>
      </c>
      <c r="O2967" s="14">
        <f>M2967/MAX(M$13:$M2967)-1</f>
        <v>-2.3105522136693701E-2</v>
      </c>
    </row>
    <row r="2968" spans="1:15" x14ac:dyDescent="0.3">
      <c r="A2968" s="12">
        <f t="shared" si="946"/>
        <v>43500</v>
      </c>
      <c r="B2968" s="13">
        <v>3197998.3861427996</v>
      </c>
      <c r="C2968" s="14">
        <f t="shared" si="944"/>
        <v>1.5028302609918498E-3</v>
      </c>
      <c r="D2968" s="14">
        <f>B2968/MAX($B$13:B2968)-1</f>
        <v>-8.7443969210606598E-3</v>
      </c>
      <c r="L2968" s="12">
        <f t="shared" si="947"/>
        <v>43500</v>
      </c>
      <c r="M2968" s="13">
        <v>47313127.833785504</v>
      </c>
      <c r="N2968" s="14">
        <f t="shared" si="945"/>
        <v>2.9245878529375879E-3</v>
      </c>
      <c r="O2968" s="14">
        <f>M2968/MAX(M$13:$M2968)-1</f>
        <v>-2.0248508413132971E-2</v>
      </c>
    </row>
    <row r="2969" spans="1:15" x14ac:dyDescent="0.3">
      <c r="A2969" s="12">
        <f t="shared" si="946"/>
        <v>43501</v>
      </c>
      <c r="B2969" s="13">
        <v>3203332.2440930121</v>
      </c>
      <c r="C2969" s="14">
        <f t="shared" si="944"/>
        <v>1.6678738717708086E-3</v>
      </c>
      <c r="D2969" s="14">
        <f>B2969/MAX($B$13:B2969)-1</f>
        <v>-7.0911076004390727E-3</v>
      </c>
      <c r="L2969" s="12">
        <f t="shared" si="947"/>
        <v>43501</v>
      </c>
      <c r="M2969" s="13">
        <v>47187595.983844891</v>
      </c>
      <c r="N2969" s="14">
        <f t="shared" si="945"/>
        <v>-2.6532139321165937E-3</v>
      </c>
      <c r="O2969" s="14">
        <f>M2969/MAX(M$13:$M2969)-1</f>
        <v>-2.2847998720623264E-2</v>
      </c>
    </row>
    <row r="2970" spans="1:15" x14ac:dyDescent="0.3">
      <c r="A2970" s="12">
        <f t="shared" si="946"/>
        <v>43502</v>
      </c>
      <c r="B2970" s="13">
        <v>3220171.1572496025</v>
      </c>
      <c r="C2970" s="14">
        <f t="shared" si="944"/>
        <v>5.2566864357082022E-3</v>
      </c>
      <c r="D2970" s="14">
        <f>B2970/MAX($B$13:B2970)-1</f>
        <v>-1.8716968938682355E-3</v>
      </c>
      <c r="L2970" s="12">
        <f t="shared" si="947"/>
        <v>43502</v>
      </c>
      <c r="M2970" s="13">
        <v>47269776.360465333</v>
      </c>
      <c r="N2970" s="14">
        <f t="shared" si="945"/>
        <v>1.7415673527547693E-3</v>
      </c>
      <c r="O2970" s="14">
        <f>M2970/MAX(M$13:$M2970)-1</f>
        <v>-2.1146222696516226E-2</v>
      </c>
    </row>
    <row r="2971" spans="1:15" x14ac:dyDescent="0.3">
      <c r="A2971" s="12">
        <f t="shared" si="946"/>
        <v>43503</v>
      </c>
      <c r="B2971" s="13">
        <v>3226953.2788308715</v>
      </c>
      <c r="C2971" s="14">
        <f t="shared" si="944"/>
        <v>2.1061369877810598E-3</v>
      </c>
      <c r="D2971" s="14">
        <f>B2971/MAX($B$13:B2971)-1</f>
        <v>0</v>
      </c>
      <c r="L2971" s="12">
        <f t="shared" si="947"/>
        <v>43503</v>
      </c>
      <c r="M2971" s="13">
        <v>47078089.241130546</v>
      </c>
      <c r="N2971" s="14">
        <f t="shared" si="945"/>
        <v>-4.0551729687282601E-3</v>
      </c>
      <c r="O2971" s="14">
        <f>M2971/MAX(M$13:$M2971)-1</f>
        <v>-2.5115644074574894E-2</v>
      </c>
    </row>
    <row r="2972" spans="1:15" x14ac:dyDescent="0.3">
      <c r="A2972" s="12">
        <f t="shared" si="946"/>
        <v>43504</v>
      </c>
      <c r="B2972" s="13">
        <v>3215909.520293748</v>
      </c>
      <c r="C2972" s="14">
        <f t="shared" si="944"/>
        <v>-3.4223484453808073E-3</v>
      </c>
      <c r="D2972" s="14">
        <f>B2972/MAX($B$13:B2972)-1</f>
        <v>-3.4223484453808073E-3</v>
      </c>
      <c r="L2972" s="12">
        <f t="shared" si="947"/>
        <v>43504</v>
      </c>
      <c r="M2972" s="13">
        <v>47228226.082471445</v>
      </c>
      <c r="N2972" s="14">
        <f t="shared" si="945"/>
        <v>3.1891022715877515E-3</v>
      </c>
      <c r="O2972" s="14">
        <f>M2972/MAX(M$13:$M2972)-1</f>
        <v>-2.2006638160557701E-2</v>
      </c>
    </row>
    <row r="2973" spans="1:15" x14ac:dyDescent="0.3">
      <c r="A2973" s="12">
        <f t="shared" si="946"/>
        <v>43505</v>
      </c>
      <c r="B2973" s="13">
        <v>3215909.520293748</v>
      </c>
      <c r="C2973" s="14">
        <f t="shared" si="944"/>
        <v>0</v>
      </c>
      <c r="D2973" s="14">
        <f>B2973/MAX($B$13:B2973)-1</f>
        <v>-3.4223484453808073E-3</v>
      </c>
      <c r="L2973" s="12">
        <f t="shared" si="947"/>
        <v>43505</v>
      </c>
      <c r="M2973" s="13">
        <v>47228226.082471445</v>
      </c>
      <c r="N2973" s="14">
        <f t="shared" si="945"/>
        <v>0</v>
      </c>
      <c r="O2973" s="14">
        <f>M2973/MAX(M$13:$M2973)-1</f>
        <v>-2.2006638160557701E-2</v>
      </c>
    </row>
    <row r="2974" spans="1:15" x14ac:dyDescent="0.3">
      <c r="A2974" s="12">
        <f t="shared" si="946"/>
        <v>43506</v>
      </c>
      <c r="B2974" s="13">
        <v>3215909.520293748</v>
      </c>
      <c r="C2974" s="14">
        <f t="shared" si="944"/>
        <v>0</v>
      </c>
      <c r="D2974" s="14">
        <f>B2974/MAX($B$13:B2974)-1</f>
        <v>-3.4223484453808073E-3</v>
      </c>
      <c r="L2974" s="12">
        <f t="shared" si="947"/>
        <v>43506</v>
      </c>
      <c r="M2974" s="13">
        <v>47228226.082471445</v>
      </c>
      <c r="N2974" s="14">
        <f t="shared" si="945"/>
        <v>0</v>
      </c>
      <c r="O2974" s="14">
        <f>M2974/MAX(M$13:$M2974)-1</f>
        <v>-2.2006638160557701E-2</v>
      </c>
    </row>
    <row r="2975" spans="1:15" x14ac:dyDescent="0.3">
      <c r="A2975" s="12">
        <f t="shared" si="946"/>
        <v>43507</v>
      </c>
      <c r="B2975" s="13">
        <v>3207463.0033094292</v>
      </c>
      <c r="C2975" s="14">
        <f t="shared" si="944"/>
        <v>-2.6264784288916321E-3</v>
      </c>
      <c r="D2975" s="14">
        <f>B2975/MAX($B$13:B2975)-1</f>
        <v>-6.0398381499046083E-3</v>
      </c>
      <c r="L2975" s="12">
        <f t="shared" si="947"/>
        <v>43507</v>
      </c>
      <c r="M2975" s="13">
        <v>47877831.900871553</v>
      </c>
      <c r="N2975" s="14">
        <f t="shared" si="945"/>
        <v>1.3754609738374279E-2</v>
      </c>
      <c r="O2975" s="14">
        <f>M2975/MAX(M$13:$M2975)-1</f>
        <v>-8.5547211417354996E-3</v>
      </c>
    </row>
    <row r="2976" spans="1:15" x14ac:dyDescent="0.3">
      <c r="A2976" s="12">
        <f t="shared" si="946"/>
        <v>43508</v>
      </c>
      <c r="B2976" s="13">
        <v>3208461.8390992736</v>
      </c>
      <c r="C2976" s="14">
        <f t="shared" si="944"/>
        <v>3.1140991768685566E-4</v>
      </c>
      <c r="D2976" s="14">
        <f>B2976/MAX($B$13:B2976)-1</f>
        <v>-5.7303090977187665E-3</v>
      </c>
      <c r="L2976" s="12">
        <f t="shared" si="947"/>
        <v>43508</v>
      </c>
      <c r="M2976" s="13">
        <v>48030114.960223906</v>
      </c>
      <c r="N2976" s="14">
        <f t="shared" si="945"/>
        <v>3.18065905046927E-3</v>
      </c>
      <c r="O2976" s="14">
        <f>M2976/MAX(M$13:$M2976)-1</f>
        <v>-5.4012717424899437E-3</v>
      </c>
    </row>
    <row r="2977" spans="1:15" x14ac:dyDescent="0.3">
      <c r="A2977" s="12">
        <f t="shared" si="946"/>
        <v>43509</v>
      </c>
      <c r="B2977" s="13">
        <v>3184703.3726196997</v>
      </c>
      <c r="C2977" s="14">
        <f t="shared" si="944"/>
        <v>-7.4049397097531999E-3</v>
      </c>
      <c r="D2977" s="14">
        <f>B2977/MAX($B$13:B2977)-1</f>
        <v>-1.309281621408509E-2</v>
      </c>
      <c r="L2977" s="12">
        <f t="shared" si="947"/>
        <v>43509</v>
      </c>
      <c r="M2977" s="13">
        <v>48341924.773431048</v>
      </c>
      <c r="N2977" s="14">
        <f t="shared" si="945"/>
        <v>6.4919647488947962E-3</v>
      </c>
      <c r="O2977" s="14">
        <f>M2977/MAX(M$13:$M2977)-1</f>
        <v>0</v>
      </c>
    </row>
    <row r="2978" spans="1:15" x14ac:dyDescent="0.3">
      <c r="A2978" s="12">
        <f t="shared" si="946"/>
        <v>43510</v>
      </c>
      <c r="B2978" s="13">
        <v>3182069.6322238771</v>
      </c>
      <c r="C2978" s="14">
        <f t="shared" si="944"/>
        <v>-8.2699708188394006E-4</v>
      </c>
      <c r="D2978" s="14">
        <f>B2978/MAX($B$13:B2978)-1</f>
        <v>-1.3908985575166288E-2</v>
      </c>
      <c r="L2978" s="12">
        <f t="shared" si="947"/>
        <v>43510</v>
      </c>
      <c r="M2978" s="13">
        <v>46227064.368170433</v>
      </c>
      <c r="N2978" s="14">
        <f t="shared" si="945"/>
        <v>-4.3747956151364287E-2</v>
      </c>
      <c r="O2978" s="14">
        <f>M2978/MAX(M$13:$M2978)-1</f>
        <v>-4.3747956151364287E-2</v>
      </c>
    </row>
    <row r="2979" spans="1:15" x14ac:dyDescent="0.3">
      <c r="A2979" s="12">
        <f t="shared" si="946"/>
        <v>43511</v>
      </c>
      <c r="B2979" s="13">
        <v>3180755.1574130128</v>
      </c>
      <c r="C2979" s="14">
        <f t="shared" si="944"/>
        <v>-4.1308800962525094E-4</v>
      </c>
      <c r="D2979" s="14">
        <f>B2979/MAX($B$13:B2979)-1</f>
        <v>-1.4316327949624452E-2</v>
      </c>
      <c r="L2979" s="12">
        <f t="shared" si="947"/>
        <v>43511</v>
      </c>
      <c r="M2979" s="13">
        <v>45475801.50057856</v>
      </c>
      <c r="N2979" s="14">
        <f t="shared" si="945"/>
        <v>-1.6251580710566427E-2</v>
      </c>
      <c r="O2979" s="14">
        <f>M2979/MAX(M$13:$M2979)-1</f>
        <v>-5.9288563421614593E-2</v>
      </c>
    </row>
    <row r="2980" spans="1:15" x14ac:dyDescent="0.3">
      <c r="A2980" s="12">
        <f t="shared" si="946"/>
        <v>43512</v>
      </c>
      <c r="B2980" s="13">
        <v>3180755.1574130128</v>
      </c>
      <c r="C2980" s="14">
        <f t="shared" si="944"/>
        <v>0</v>
      </c>
      <c r="D2980" s="14">
        <f>B2980/MAX($B$13:B2980)-1</f>
        <v>-1.4316327949624452E-2</v>
      </c>
      <c r="L2980" s="12">
        <f t="shared" si="947"/>
        <v>43512</v>
      </c>
      <c r="M2980" s="13">
        <v>45475801.50057856</v>
      </c>
      <c r="N2980" s="14">
        <f t="shared" si="945"/>
        <v>0</v>
      </c>
      <c r="O2980" s="14">
        <f>M2980/MAX(M$13:$M2980)-1</f>
        <v>-5.9288563421614593E-2</v>
      </c>
    </row>
    <row r="2981" spans="1:15" x14ac:dyDescent="0.3">
      <c r="A2981" s="12">
        <f t="shared" si="946"/>
        <v>43513</v>
      </c>
      <c r="B2981" s="13">
        <v>3180755.1574130128</v>
      </c>
      <c r="C2981" s="14">
        <f t="shared" si="944"/>
        <v>0</v>
      </c>
      <c r="D2981" s="14">
        <f>B2981/MAX($B$13:B2981)-1</f>
        <v>-1.4316327949624452E-2</v>
      </c>
      <c r="L2981" s="12">
        <f t="shared" si="947"/>
        <v>43513</v>
      </c>
      <c r="M2981" s="13">
        <v>45475801.50057856</v>
      </c>
      <c r="N2981" s="14">
        <f t="shared" si="945"/>
        <v>0</v>
      </c>
      <c r="O2981" s="14">
        <f>M2981/MAX(M$13:$M2981)-1</f>
        <v>-5.9288563421614593E-2</v>
      </c>
    </row>
    <row r="2982" spans="1:15" x14ac:dyDescent="0.3">
      <c r="A2982" s="12">
        <f t="shared" si="946"/>
        <v>43514</v>
      </c>
      <c r="B2982" s="13">
        <v>3184170.3230456063</v>
      </c>
      <c r="C2982" s="14">
        <f t="shared" si="944"/>
        <v>1.0736964851363329E-3</v>
      </c>
      <c r="D2982" s="14">
        <f>B2982/MAX($B$13:B2982)-1</f>
        <v>-1.3258002855487727E-2</v>
      </c>
      <c r="L2982" s="12">
        <f t="shared" si="947"/>
        <v>43514</v>
      </c>
      <c r="M2982" s="13">
        <v>45270525.003418192</v>
      </c>
      <c r="N2982" s="14">
        <f t="shared" si="945"/>
        <v>-4.5139720551765627E-3</v>
      </c>
      <c r="O2982" s="14">
        <f>M2982/MAX(M$13:$M2982)-1</f>
        <v>-6.3534908558314451E-2</v>
      </c>
    </row>
    <row r="2983" spans="1:15" x14ac:dyDescent="0.3">
      <c r="A2983" s="12">
        <f t="shared" si="946"/>
        <v>43515</v>
      </c>
      <c r="B2983" s="13">
        <v>3213337.4525856823</v>
      </c>
      <c r="C2983" s="14">
        <f t="shared" si="944"/>
        <v>9.1600406325558215E-3</v>
      </c>
      <c r="D2983" s="14">
        <f>B2983/MAX($B$13:B2983)-1</f>
        <v>-4.2194060677948064E-3</v>
      </c>
      <c r="L2983" s="12">
        <f t="shared" si="947"/>
        <v>43515</v>
      </c>
      <c r="M2983" s="13">
        <v>44917642.698497638</v>
      </c>
      <c r="N2983" s="14">
        <f t="shared" si="945"/>
        <v>-7.7949682468649861E-3</v>
      </c>
      <c r="O2983" s="14">
        <f>M2983/MAX(M$13:$M2983)-1</f>
        <v>-7.0834624210399877E-2</v>
      </c>
    </row>
    <row r="2984" spans="1:15" x14ac:dyDescent="0.3">
      <c r="A2984" s="12">
        <f t="shared" si="946"/>
        <v>43516</v>
      </c>
      <c r="B2984" s="13">
        <v>3210861.2761837682</v>
      </c>
      <c r="C2984" s="14">
        <f t="shared" si="944"/>
        <v>-7.7059332810547332E-4</v>
      </c>
      <c r="D2984" s="14">
        <f>B2984/MAX($B$13:B2984)-1</f>
        <v>-4.9867479497358591E-3</v>
      </c>
      <c r="L2984" s="12">
        <f t="shared" si="947"/>
        <v>43516</v>
      </c>
      <c r="M2984" s="13">
        <v>45378808.247484013</v>
      </c>
      <c r="N2984" s="14">
        <f t="shared" si="945"/>
        <v>1.026691342824626E-2</v>
      </c>
      <c r="O2984" s="14">
        <f>M2984/MAX(M$13:$M2984)-1</f>
        <v>-6.1294963736644115E-2</v>
      </c>
    </row>
    <row r="2985" spans="1:15" x14ac:dyDescent="0.3">
      <c r="A2985" s="12">
        <f t="shared" si="946"/>
        <v>43517</v>
      </c>
      <c r="B2985" s="13">
        <v>3214570.9883474573</v>
      </c>
      <c r="C2985" s="14">
        <f t="shared" si="944"/>
        <v>1.1553635752517E-3</v>
      </c>
      <c r="D2985" s="14">
        <f>B2985/MAX($B$13:B2985)-1</f>
        <v>-3.8371458814242532E-3</v>
      </c>
      <c r="L2985" s="12">
        <f t="shared" si="947"/>
        <v>43517</v>
      </c>
      <c r="M2985" s="13">
        <v>45490487.903378002</v>
      </c>
      <c r="N2985" s="14">
        <f t="shared" si="945"/>
        <v>2.4610530819786369E-3</v>
      </c>
      <c r="O2985" s="14">
        <f>M2985/MAX(M$13:$M2985)-1</f>
        <v>-5.8984760814079329E-2</v>
      </c>
    </row>
    <row r="2986" spans="1:15" x14ac:dyDescent="0.3">
      <c r="A2986" s="12">
        <f t="shared" si="946"/>
        <v>43518</v>
      </c>
      <c r="B2986" s="13">
        <v>3229133.7641103654</v>
      </c>
      <c r="C2986" s="14">
        <f t="shared" si="944"/>
        <v>4.5302392809793979E-3</v>
      </c>
      <c r="D2986" s="14">
        <f>B2986/MAX($B$13:B2986)-1</f>
        <v>0</v>
      </c>
      <c r="L2986" s="12">
        <f t="shared" si="947"/>
        <v>43518</v>
      </c>
      <c r="M2986" s="13">
        <v>45805545.725545146</v>
      </c>
      <c r="N2986" s="14">
        <f t="shared" si="945"/>
        <v>6.9257956264687781E-3</v>
      </c>
      <c r="O2986" s="14">
        <f>M2986/MAX(M$13:$M2986)-1</f>
        <v>-5.2467481586085052E-2</v>
      </c>
    </row>
    <row r="2987" spans="1:15" x14ac:dyDescent="0.3">
      <c r="A2987" s="12">
        <f t="shared" si="946"/>
        <v>43519</v>
      </c>
      <c r="B2987" s="13">
        <v>3229133.7641103654</v>
      </c>
      <c r="C2987" s="14">
        <f t="shared" si="944"/>
        <v>0</v>
      </c>
      <c r="D2987" s="14">
        <f>B2987/MAX($B$13:B2987)-1</f>
        <v>0</v>
      </c>
      <c r="L2987" s="12">
        <f t="shared" si="947"/>
        <v>43519</v>
      </c>
      <c r="M2987" s="13">
        <v>45805545.725545146</v>
      </c>
      <c r="N2987" s="14">
        <f t="shared" si="945"/>
        <v>0</v>
      </c>
      <c r="O2987" s="14">
        <f>M2987/MAX(M$13:$M2987)-1</f>
        <v>-5.2467481586085052E-2</v>
      </c>
    </row>
    <row r="2988" spans="1:15" x14ac:dyDescent="0.3">
      <c r="A2988" s="12">
        <f t="shared" si="946"/>
        <v>43520</v>
      </c>
      <c r="B2988" s="13">
        <v>3229133.7641103654</v>
      </c>
      <c r="C2988" s="14">
        <f t="shared" si="944"/>
        <v>0</v>
      </c>
      <c r="D2988" s="14">
        <f>B2988/MAX($B$13:B2988)-1</f>
        <v>0</v>
      </c>
      <c r="L2988" s="12">
        <f t="shared" si="947"/>
        <v>43520</v>
      </c>
      <c r="M2988" s="13">
        <v>45805545.725545146</v>
      </c>
      <c r="N2988" s="14">
        <f t="shared" si="945"/>
        <v>0</v>
      </c>
      <c r="O2988" s="14">
        <f>M2988/MAX(M$13:$M2988)-1</f>
        <v>-5.2467481586085052E-2</v>
      </c>
    </row>
    <row r="2989" spans="1:15" x14ac:dyDescent="0.3">
      <c r="A2989" s="12">
        <f t="shared" si="946"/>
        <v>43521</v>
      </c>
      <c r="B2989" s="13">
        <v>3227505.817740615</v>
      </c>
      <c r="C2989" s="14">
        <f t="shared" si="944"/>
        <v>-5.0414336743931365E-4</v>
      </c>
      <c r="D2989" s="14">
        <f>B2989/MAX($B$13:B2989)-1</f>
        <v>-5.0414336743931365E-4</v>
      </c>
      <c r="L2989" s="12">
        <f t="shared" si="947"/>
        <v>43521</v>
      </c>
      <c r="M2989" s="13">
        <v>46076556.607837394</v>
      </c>
      <c r="N2989" s="14">
        <f t="shared" si="945"/>
        <v>5.9165517624453212E-3</v>
      </c>
      <c r="O2989" s="14">
        <f>M2989/MAX(M$13:$M2989)-1</f>
        <v>-4.68613563942889E-2</v>
      </c>
    </row>
    <row r="2990" spans="1:15" x14ac:dyDescent="0.3">
      <c r="A2990" s="12">
        <f t="shared" si="946"/>
        <v>43522</v>
      </c>
      <c r="B2990" s="13">
        <v>3229952.9312895485</v>
      </c>
      <c r="C2990" s="14">
        <f t="shared" si="944"/>
        <v>7.5820577471397144E-4</v>
      </c>
      <c r="D2990" s="14">
        <f>B2990/MAX($B$13:B2990)-1</f>
        <v>0</v>
      </c>
      <c r="L2990" s="12">
        <f t="shared" si="947"/>
        <v>43522</v>
      </c>
      <c r="M2990" s="13">
        <v>45165318.474554472</v>
      </c>
      <c r="N2990" s="14">
        <f t="shared" si="945"/>
        <v>-1.9776610935547279E-2</v>
      </c>
      <c r="O2990" s="14">
        <f>M2990/MAX(M$13:$M2990)-1</f>
        <v>-6.5711208516514352E-2</v>
      </c>
    </row>
    <row r="2991" spans="1:15" x14ac:dyDescent="0.3">
      <c r="A2991" s="12">
        <f t="shared" si="946"/>
        <v>43523</v>
      </c>
      <c r="B2991" s="13">
        <v>3237834.1381901656</v>
      </c>
      <c r="C2991" s="14">
        <f t="shared" si="944"/>
        <v>2.4400376935123091E-3</v>
      </c>
      <c r="D2991" s="14">
        <f>B2991/MAX($B$13:B2991)-1</f>
        <v>0</v>
      </c>
      <c r="L2991" s="12">
        <f t="shared" si="947"/>
        <v>43523</v>
      </c>
      <c r="M2991" s="13">
        <v>44694166.520361736</v>
      </c>
      <c r="N2991" s="14">
        <f t="shared" si="945"/>
        <v>-1.0431719959157926E-2</v>
      </c>
      <c r="O2991" s="14">
        <f>M2991/MAX(M$13:$M2991)-1</f>
        <v>-7.545744755025019E-2</v>
      </c>
    </row>
    <row r="2992" spans="1:15" x14ac:dyDescent="0.3">
      <c r="A2992" s="12">
        <f t="shared" si="946"/>
        <v>43524</v>
      </c>
      <c r="B2992" s="13">
        <v>3244894.0437221732</v>
      </c>
      <c r="C2992" s="14">
        <f t="shared" si="944"/>
        <v>2.1804407609198329E-3</v>
      </c>
      <c r="D2992" s="14">
        <f>B2992/MAX($B$13:B2992)-1</f>
        <v>0</v>
      </c>
      <c r="L2992" s="12">
        <f t="shared" si="947"/>
        <v>43524</v>
      </c>
      <c r="M2992" s="13">
        <v>44682680.857329607</v>
      </c>
      <c r="N2992" s="14">
        <f t="shared" si="945"/>
        <v>-2.5698349306724211E-4</v>
      </c>
      <c r="O2992" s="14">
        <f>M2992/MAX(M$13:$M2992)-1</f>
        <v>-7.5695039724867907E-2</v>
      </c>
    </row>
    <row r="2993" spans="1:15" x14ac:dyDescent="0.3">
      <c r="A2993" s="12">
        <f t="shared" si="946"/>
        <v>43525</v>
      </c>
      <c r="B2993" s="13">
        <v>3244894.0437221732</v>
      </c>
      <c r="C2993" s="14">
        <f t="shared" si="944"/>
        <v>0</v>
      </c>
      <c r="D2993" s="14">
        <f>B2993/MAX($B$13:B2993)-1</f>
        <v>0</v>
      </c>
      <c r="L2993" s="12">
        <f t="shared" si="947"/>
        <v>43525</v>
      </c>
      <c r="M2993" s="13">
        <v>45716023.864427149</v>
      </c>
      <c r="N2993" s="14">
        <f t="shared" si="945"/>
        <v>2.3126253556651433E-2</v>
      </c>
      <c r="O2993" s="14">
        <f>M2993/MAX(M$13:$M2993)-1</f>
        <v>-5.431932884987456E-2</v>
      </c>
    </row>
    <row r="2994" spans="1:15" x14ac:dyDescent="0.3">
      <c r="A2994" s="12">
        <f t="shared" si="946"/>
        <v>43526</v>
      </c>
      <c r="B2994" s="13">
        <v>3244894.0437221732</v>
      </c>
      <c r="C2994" s="14">
        <f t="shared" si="944"/>
        <v>0</v>
      </c>
      <c r="D2994" s="14">
        <f>B2994/MAX($B$13:B2994)-1</f>
        <v>0</v>
      </c>
      <c r="L2994" s="12">
        <f t="shared" si="947"/>
        <v>43526</v>
      </c>
      <c r="M2994" s="13">
        <v>45716023.864427149</v>
      </c>
      <c r="N2994" s="14">
        <f t="shared" si="945"/>
        <v>0</v>
      </c>
      <c r="O2994" s="14">
        <f>M2994/MAX(M$13:$M2994)-1</f>
        <v>-5.431932884987456E-2</v>
      </c>
    </row>
    <row r="2995" spans="1:15" x14ac:dyDescent="0.3">
      <c r="A2995" s="12">
        <f t="shared" si="946"/>
        <v>43527</v>
      </c>
      <c r="B2995" s="13">
        <v>3244894.0437221732</v>
      </c>
      <c r="C2995" s="14">
        <f t="shared" si="944"/>
        <v>0</v>
      </c>
      <c r="D2995" s="14">
        <f>B2995/MAX($B$13:B2995)-1</f>
        <v>0</v>
      </c>
      <c r="L2995" s="12">
        <f t="shared" si="947"/>
        <v>43527</v>
      </c>
      <c r="M2995" s="13">
        <v>45716023.864427149</v>
      </c>
      <c r="N2995" s="14">
        <f t="shared" si="945"/>
        <v>0</v>
      </c>
      <c r="O2995" s="14">
        <f>M2995/MAX(M$13:$M2995)-1</f>
        <v>-5.431932884987456E-2</v>
      </c>
    </row>
    <row r="2996" spans="1:15" x14ac:dyDescent="0.3">
      <c r="A2996" s="12">
        <f t="shared" si="946"/>
        <v>43528</v>
      </c>
      <c r="B2996" s="13">
        <v>3244894.0437221732</v>
      </c>
      <c r="C2996" s="14">
        <f t="shared" si="944"/>
        <v>0</v>
      </c>
      <c r="D2996" s="14">
        <f>B2996/MAX($B$13:B2996)-1</f>
        <v>0</v>
      </c>
      <c r="L2996" s="12">
        <f t="shared" si="947"/>
        <v>43528</v>
      </c>
      <c r="M2996" s="13">
        <v>45716023.864427149</v>
      </c>
      <c r="N2996" s="14">
        <f t="shared" si="945"/>
        <v>0</v>
      </c>
      <c r="O2996" s="14">
        <f>M2996/MAX(M$13:$M2996)-1</f>
        <v>-5.431932884987456E-2</v>
      </c>
    </row>
    <row r="2997" spans="1:15" x14ac:dyDescent="0.3">
      <c r="A2997" s="12">
        <f t="shared" si="946"/>
        <v>43529</v>
      </c>
      <c r="B2997" s="13">
        <v>3266570.0182437939</v>
      </c>
      <c r="C2997" s="14">
        <f t="shared" si="944"/>
        <v>6.6800253658687581E-3</v>
      </c>
      <c r="D2997" s="14">
        <f>B2997/MAX($B$13:B2997)-1</f>
        <v>0</v>
      </c>
      <c r="L2997" s="12">
        <f t="shared" si="947"/>
        <v>43529</v>
      </c>
      <c r="M2997" s="13">
        <v>46609468.580836244</v>
      </c>
      <c r="N2997" s="14">
        <f t="shared" si="945"/>
        <v>1.9543360093140283E-2</v>
      </c>
      <c r="O2997" s="14">
        <f>M2997/MAX(M$13:$M2997)-1</f>
        <v>-3.5837550960465037E-2</v>
      </c>
    </row>
    <row r="2998" spans="1:15" x14ac:dyDescent="0.3">
      <c r="A2998" s="12">
        <f t="shared" si="946"/>
        <v>43530</v>
      </c>
      <c r="B2998" s="13">
        <v>3266031.8497686116</v>
      </c>
      <c r="C2998" s="14">
        <f t="shared" si="944"/>
        <v>-1.647503259309957E-4</v>
      </c>
      <c r="D2998" s="14">
        <f>B2998/MAX($B$13:B2998)-1</f>
        <v>-1.647503259309957E-4</v>
      </c>
      <c r="L2998" s="12">
        <f t="shared" si="947"/>
        <v>43530</v>
      </c>
      <c r="M2998" s="13">
        <v>46512290.467859894</v>
      </c>
      <c r="N2998" s="14">
        <f t="shared" si="945"/>
        <v>-2.0849435948365747E-3</v>
      </c>
      <c r="O2998" s="14">
        <f>M2998/MAX(M$13:$M2998)-1</f>
        <v>-3.7847775282972007E-2</v>
      </c>
    </row>
    <row r="2999" spans="1:15" x14ac:dyDescent="0.3">
      <c r="A2999" s="12">
        <f t="shared" si="946"/>
        <v>43531</v>
      </c>
      <c r="B2999" s="13">
        <v>3257091.007751849</v>
      </c>
      <c r="C2999" s="14">
        <f t="shared" si="944"/>
        <v>-2.7375244418991196E-3</v>
      </c>
      <c r="D2999" s="14">
        <f>B2999/MAX($B$13:B2999)-1</f>
        <v>-2.901823759786093E-3</v>
      </c>
      <c r="L2999" s="12">
        <f t="shared" si="947"/>
        <v>43531</v>
      </c>
      <c r="M2999" s="13">
        <v>46649261.502049156</v>
      </c>
      <c r="N2999" s="14">
        <f t="shared" si="945"/>
        <v>2.9448352857168736E-3</v>
      </c>
      <c r="O2999" s="14">
        <f>M2999/MAX(M$13:$M2999)-1</f>
        <v>-3.5014395461394399E-2</v>
      </c>
    </row>
    <row r="3000" spans="1:15" x14ac:dyDescent="0.3">
      <c r="A3000" s="12">
        <f t="shared" si="946"/>
        <v>43532</v>
      </c>
      <c r="B3000" s="13">
        <v>3268445.7828472746</v>
      </c>
      <c r="C3000" s="14">
        <f t="shared" si="944"/>
        <v>3.4861706560858075E-3</v>
      </c>
      <c r="D3000" s="14">
        <f>B3000/MAX($B$13:B3000)-1</f>
        <v>0</v>
      </c>
      <c r="L3000" s="12">
        <f t="shared" si="947"/>
        <v>43532</v>
      </c>
      <c r="M3000" s="13">
        <v>46488591.554815814</v>
      </c>
      <c r="N3000" s="14">
        <f t="shared" si="945"/>
        <v>-3.4442120209402516E-3</v>
      </c>
      <c r="O3000" s="14">
        <f>M3000/MAX(M$13:$M3000)-1</f>
        <v>-3.8338010480580498E-2</v>
      </c>
    </row>
    <row r="3001" spans="1:15" x14ac:dyDescent="0.3">
      <c r="A3001" s="12">
        <f t="shared" si="946"/>
        <v>43533</v>
      </c>
      <c r="B3001" s="13">
        <v>3268445.7828472746</v>
      </c>
      <c r="C3001" s="14">
        <f t="shared" si="944"/>
        <v>0</v>
      </c>
      <c r="D3001" s="14">
        <f>B3001/MAX($B$13:B3001)-1</f>
        <v>0</v>
      </c>
      <c r="L3001" s="12">
        <f t="shared" si="947"/>
        <v>43533</v>
      </c>
      <c r="M3001" s="13">
        <v>46488591.554815814</v>
      </c>
      <c r="N3001" s="14">
        <f t="shared" si="945"/>
        <v>0</v>
      </c>
      <c r="O3001" s="14">
        <f>M3001/MAX(M$13:$M3001)-1</f>
        <v>-3.8338010480580498E-2</v>
      </c>
    </row>
    <row r="3002" spans="1:15" x14ac:dyDescent="0.3">
      <c r="A3002" s="12">
        <f t="shared" si="946"/>
        <v>43534</v>
      </c>
      <c r="B3002" s="13">
        <v>3268445.7828472746</v>
      </c>
      <c r="C3002" s="14">
        <f t="shared" si="944"/>
        <v>0</v>
      </c>
      <c r="D3002" s="14">
        <f>B3002/MAX($B$13:B3002)-1</f>
        <v>0</v>
      </c>
      <c r="L3002" s="12">
        <f t="shared" si="947"/>
        <v>43534</v>
      </c>
      <c r="M3002" s="13">
        <v>46488591.554815814</v>
      </c>
      <c r="N3002" s="14">
        <f t="shared" si="945"/>
        <v>0</v>
      </c>
      <c r="O3002" s="14">
        <f>M3002/MAX(M$13:$M3002)-1</f>
        <v>-3.8338010480580498E-2</v>
      </c>
    </row>
    <row r="3003" spans="1:15" x14ac:dyDescent="0.3">
      <c r="A3003" s="12">
        <f t="shared" si="946"/>
        <v>43535</v>
      </c>
      <c r="B3003" s="13">
        <v>3285128.1442585597</v>
      </c>
      <c r="C3003" s="14">
        <f t="shared" si="944"/>
        <v>5.1040655160423665E-3</v>
      </c>
      <c r="D3003" s="14">
        <f>B3003/MAX($B$13:B3003)-1</f>
        <v>0</v>
      </c>
      <c r="L3003" s="12">
        <f t="shared" si="947"/>
        <v>43535</v>
      </c>
      <c r="M3003" s="13">
        <v>46590704.663714953</v>
      </c>
      <c r="N3003" s="14">
        <f t="shared" si="945"/>
        <v>2.1965197370785727E-3</v>
      </c>
      <c r="O3003" s="14">
        <f>M3003/MAX(M$13:$M3003)-1</f>
        <v>-3.6225700940202832E-2</v>
      </c>
    </row>
    <row r="3004" spans="1:15" x14ac:dyDescent="0.3">
      <c r="A3004" s="12">
        <f t="shared" si="946"/>
        <v>43536</v>
      </c>
      <c r="B3004" s="13">
        <v>3328300.2820207803</v>
      </c>
      <c r="C3004" s="14">
        <f t="shared" si="944"/>
        <v>1.3141690633186709E-2</v>
      </c>
      <c r="D3004" s="14">
        <f>B3004/MAX($B$13:B3004)-1</f>
        <v>0</v>
      </c>
      <c r="L3004" s="12">
        <f t="shared" si="947"/>
        <v>43536</v>
      </c>
      <c r="M3004" s="13">
        <v>46350102.394561239</v>
      </c>
      <c r="N3004" s="14">
        <f t="shared" si="945"/>
        <v>-5.1641689236157085E-3</v>
      </c>
      <c r="O3004" s="14">
        <f>M3004/MAX(M$13:$M3004)-1</f>
        <v>-4.1202794224786898E-2</v>
      </c>
    </row>
    <row r="3005" spans="1:15" x14ac:dyDescent="0.3">
      <c r="A3005" s="12">
        <f t="shared" si="946"/>
        <v>43537</v>
      </c>
      <c r="B3005" s="13">
        <v>3360952.64482352</v>
      </c>
      <c r="C3005" s="14">
        <f t="shared" si="944"/>
        <v>9.8105218988577825E-3</v>
      </c>
      <c r="D3005" s="14">
        <f>B3005/MAX($B$13:B3005)-1</f>
        <v>0</v>
      </c>
      <c r="L3005" s="12">
        <f t="shared" si="947"/>
        <v>43537</v>
      </c>
      <c r="M3005" s="13">
        <v>45955276.987320319</v>
      </c>
      <c r="N3005" s="14">
        <f t="shared" si="945"/>
        <v>-8.518328694938293E-3</v>
      </c>
      <c r="O3005" s="14">
        <f>M3005/MAX(M$13:$M3005)-1</f>
        <v>-4.9370143975368652E-2</v>
      </c>
    </row>
    <row r="3006" spans="1:15" x14ac:dyDescent="0.3">
      <c r="A3006" s="12">
        <f t="shared" si="946"/>
        <v>43538</v>
      </c>
      <c r="B3006" s="13">
        <v>3373473.518062186</v>
      </c>
      <c r="C3006" s="14">
        <f t="shared" si="944"/>
        <v>3.7253941253680978E-3</v>
      </c>
      <c r="D3006" s="14">
        <f>B3006/MAX($B$13:B3006)-1</f>
        <v>0</v>
      </c>
      <c r="L3006" s="12">
        <f t="shared" si="947"/>
        <v>43538</v>
      </c>
      <c r="M3006" s="13">
        <v>45742324.458341777</v>
      </c>
      <c r="N3006" s="14">
        <f t="shared" si="945"/>
        <v>-4.6339080719129955E-3</v>
      </c>
      <c r="O3006" s="14">
        <f>M3006/MAX(M$13:$M3006)-1</f>
        <v>-5.3775275338602602E-2</v>
      </c>
    </row>
    <row r="3007" spans="1:15" x14ac:dyDescent="0.3">
      <c r="A3007" s="12">
        <f t="shared" si="946"/>
        <v>43539</v>
      </c>
      <c r="B3007" s="13">
        <v>3404677.4821194969</v>
      </c>
      <c r="C3007" s="14">
        <f t="shared" si="944"/>
        <v>9.2498025818905649E-3</v>
      </c>
      <c r="D3007" s="14">
        <f>B3007/MAX($B$13:B3007)-1</f>
        <v>0</v>
      </c>
      <c r="L3007" s="12">
        <f t="shared" si="947"/>
        <v>43539</v>
      </c>
      <c r="M3007" s="13">
        <v>45761073.003697529</v>
      </c>
      <c r="N3007" s="14">
        <f t="shared" si="945"/>
        <v>4.0987303504502748E-4</v>
      </c>
      <c r="O3007" s="14">
        <f>M3007/MAX(M$13:$M3007)-1</f>
        <v>-5.3387443338871132E-2</v>
      </c>
    </row>
    <row r="3008" spans="1:15" x14ac:dyDescent="0.3">
      <c r="A3008" s="12">
        <f t="shared" si="946"/>
        <v>43540</v>
      </c>
      <c r="B3008" s="13">
        <v>3404677.4821194969</v>
      </c>
      <c r="C3008" s="14">
        <f t="shared" si="944"/>
        <v>0</v>
      </c>
      <c r="D3008" s="14">
        <f>B3008/MAX($B$13:B3008)-1</f>
        <v>0</v>
      </c>
      <c r="L3008" s="12">
        <f t="shared" si="947"/>
        <v>43540</v>
      </c>
      <c r="M3008" s="13">
        <v>45761073.003697529</v>
      </c>
      <c r="N3008" s="14">
        <f t="shared" si="945"/>
        <v>0</v>
      </c>
      <c r="O3008" s="14">
        <f>M3008/MAX(M$13:$M3008)-1</f>
        <v>-5.3387443338871132E-2</v>
      </c>
    </row>
    <row r="3009" spans="1:15" x14ac:dyDescent="0.3">
      <c r="A3009" s="12">
        <f t="shared" si="946"/>
        <v>43541</v>
      </c>
      <c r="B3009" s="13">
        <v>3404677.4821194969</v>
      </c>
      <c r="C3009" s="14">
        <f t="shared" si="944"/>
        <v>0</v>
      </c>
      <c r="D3009" s="14">
        <f>B3009/MAX($B$13:B3009)-1</f>
        <v>0</v>
      </c>
      <c r="L3009" s="12">
        <f t="shared" si="947"/>
        <v>43541</v>
      </c>
      <c r="M3009" s="13">
        <v>45761073.003697529</v>
      </c>
      <c r="N3009" s="14">
        <f t="shared" si="945"/>
        <v>0</v>
      </c>
      <c r="O3009" s="14">
        <f>M3009/MAX(M$13:$M3009)-1</f>
        <v>-5.3387443338871132E-2</v>
      </c>
    </row>
    <row r="3010" spans="1:15" x14ac:dyDescent="0.3">
      <c r="A3010" s="12">
        <f t="shared" si="946"/>
        <v>43542</v>
      </c>
      <c r="B3010" s="13">
        <v>3396186.5009835926</v>
      </c>
      <c r="C3010" s="14">
        <f t="shared" si="944"/>
        <v>-2.4939164371652334E-3</v>
      </c>
      <c r="D3010" s="14">
        <f>B3010/MAX($B$13:B3010)-1</f>
        <v>-2.4939164371652334E-3</v>
      </c>
      <c r="L3010" s="12">
        <f t="shared" si="947"/>
        <v>43542</v>
      </c>
      <c r="M3010" s="13">
        <v>45714056.218626402</v>
      </c>
      <c r="N3010" s="14">
        <f t="shared" si="945"/>
        <v>-1.0274406167732897E-3</v>
      </c>
      <c r="O3010" s="14">
        <f>M3010/MAX(M$13:$M3010)-1</f>
        <v>-5.436003152793234E-2</v>
      </c>
    </row>
    <row r="3011" spans="1:15" x14ac:dyDescent="0.3">
      <c r="A3011" s="12">
        <f t="shared" si="946"/>
        <v>43543</v>
      </c>
      <c r="B3011" s="13">
        <v>3418996.8929579379</v>
      </c>
      <c r="C3011" s="14">
        <f t="shared" si="944"/>
        <v>6.7164721277053197E-3</v>
      </c>
      <c r="D3011" s="14">
        <f>B3011/MAX($B$13:B3011)-1</f>
        <v>0</v>
      </c>
      <c r="L3011" s="12">
        <f t="shared" si="947"/>
        <v>43543</v>
      </c>
      <c r="M3011" s="13">
        <v>46051220.694779888</v>
      </c>
      <c r="N3011" s="14">
        <f t="shared" si="945"/>
        <v>7.3755099425218962E-3</v>
      </c>
      <c r="O3011" s="14">
        <f>M3011/MAX(M$13:$M3011)-1</f>
        <v>-4.7385454538420468E-2</v>
      </c>
    </row>
    <row r="3012" spans="1:15" x14ac:dyDescent="0.3">
      <c r="A3012" s="12">
        <f t="shared" si="946"/>
        <v>43544</v>
      </c>
      <c r="B3012" s="13">
        <v>3416901.0361870583</v>
      </c>
      <c r="C3012" s="14">
        <f t="shared" si="944"/>
        <v>-6.1300341488945698E-4</v>
      </c>
      <c r="D3012" s="14">
        <f>B3012/MAX($B$13:B3012)-1</f>
        <v>-6.1300341488945698E-4</v>
      </c>
      <c r="L3012" s="12">
        <f t="shared" si="947"/>
        <v>43544</v>
      </c>
      <c r="M3012" s="13">
        <v>46280856.233918339</v>
      </c>
      <c r="N3012" s="14">
        <f t="shared" si="945"/>
        <v>4.9865244758751093E-3</v>
      </c>
      <c r="O3012" s="14">
        <f>M3012/MAX(M$13:$M3012)-1</f>
        <v>-4.263521879140153E-2</v>
      </c>
    </row>
    <row r="3013" spans="1:15" x14ac:dyDescent="0.3">
      <c r="A3013" s="12">
        <f t="shared" si="946"/>
        <v>43545</v>
      </c>
      <c r="B3013" s="13">
        <v>3416901.0361870583</v>
      </c>
      <c r="C3013" s="14">
        <f t="shared" si="944"/>
        <v>0</v>
      </c>
      <c r="D3013" s="14">
        <f>B3013/MAX($B$13:B3013)-1</f>
        <v>-6.1300341488945698E-4</v>
      </c>
      <c r="L3013" s="12">
        <f t="shared" si="947"/>
        <v>43545</v>
      </c>
      <c r="M3013" s="13">
        <v>46280856.233918339</v>
      </c>
      <c r="N3013" s="14">
        <f t="shared" si="945"/>
        <v>0</v>
      </c>
      <c r="O3013" s="14">
        <f>M3013/MAX(M$13:$M3013)-1</f>
        <v>-4.263521879140153E-2</v>
      </c>
    </row>
    <row r="3014" spans="1:15" x14ac:dyDescent="0.3">
      <c r="A3014" s="12">
        <f t="shared" si="946"/>
        <v>43546</v>
      </c>
      <c r="B3014" s="13">
        <v>3421917.2155857682</v>
      </c>
      <c r="C3014" s="14">
        <f t="shared" si="944"/>
        <v>1.4680493656635818E-3</v>
      </c>
      <c r="D3014" s="14">
        <f>B3014/MAX($B$13:B3014)-1</f>
        <v>0</v>
      </c>
      <c r="L3014" s="12">
        <f t="shared" si="947"/>
        <v>43546</v>
      </c>
      <c r="M3014" s="13">
        <v>46396878.17416092</v>
      </c>
      <c r="N3014" s="14">
        <f t="shared" si="945"/>
        <v>2.5069099771224401E-3</v>
      </c>
      <c r="O3014" s="14">
        <f>M3014/MAX(M$13:$M3014)-1</f>
        <v>-4.0235191469644049E-2</v>
      </c>
    </row>
    <row r="3015" spans="1:15" x14ac:dyDescent="0.3">
      <c r="A3015" s="12">
        <f t="shared" si="946"/>
        <v>43547</v>
      </c>
      <c r="B3015" s="13">
        <v>3421917.2155857682</v>
      </c>
      <c r="C3015" s="14">
        <f t="shared" si="944"/>
        <v>0</v>
      </c>
      <c r="D3015" s="14">
        <f>B3015/MAX($B$13:B3015)-1</f>
        <v>0</v>
      </c>
      <c r="L3015" s="12">
        <f t="shared" si="947"/>
        <v>43547</v>
      </c>
      <c r="M3015" s="13">
        <v>46396878.17416092</v>
      </c>
      <c r="N3015" s="14">
        <f t="shared" si="945"/>
        <v>0</v>
      </c>
      <c r="O3015" s="14">
        <f>M3015/MAX(M$13:$M3015)-1</f>
        <v>-4.0235191469644049E-2</v>
      </c>
    </row>
    <row r="3016" spans="1:15" x14ac:dyDescent="0.3">
      <c r="A3016" s="12">
        <f t="shared" si="946"/>
        <v>43548</v>
      </c>
      <c r="B3016" s="13">
        <v>3421917.2155857682</v>
      </c>
      <c r="C3016" s="14">
        <f t="shared" si="944"/>
        <v>0</v>
      </c>
      <c r="D3016" s="14">
        <f>B3016/MAX($B$13:B3016)-1</f>
        <v>0</v>
      </c>
      <c r="L3016" s="12">
        <f t="shared" si="947"/>
        <v>43548</v>
      </c>
      <c r="M3016" s="13">
        <v>46396878.17416092</v>
      </c>
      <c r="N3016" s="14">
        <f t="shared" si="945"/>
        <v>0</v>
      </c>
      <c r="O3016" s="14">
        <f>M3016/MAX(M$13:$M3016)-1</f>
        <v>-4.0235191469644049E-2</v>
      </c>
    </row>
    <row r="3017" spans="1:15" x14ac:dyDescent="0.3">
      <c r="A3017" s="12">
        <f t="shared" si="946"/>
        <v>43549</v>
      </c>
      <c r="B3017" s="13">
        <v>3424082.3532797345</v>
      </c>
      <c r="C3017" s="14">
        <f t="shared" si="944"/>
        <v>6.3272649732870612E-4</v>
      </c>
      <c r="D3017" s="14">
        <f>B3017/MAX($B$13:B3017)-1</f>
        <v>0</v>
      </c>
      <c r="L3017" s="12">
        <f t="shared" si="947"/>
        <v>43549</v>
      </c>
      <c r="M3017" s="13">
        <v>47123453.438159928</v>
      </c>
      <c r="N3017" s="14">
        <f t="shared" si="945"/>
        <v>1.5660003271591894E-2</v>
      </c>
      <c r="O3017" s="14">
        <f>M3017/MAX(M$13:$M3017)-1</f>
        <v>-2.5205271428100029E-2</v>
      </c>
    </row>
    <row r="3018" spans="1:15" x14ac:dyDescent="0.3">
      <c r="A3018" s="12">
        <f t="shared" si="946"/>
        <v>43550</v>
      </c>
      <c r="B3018" s="13">
        <v>3440481.9925833684</v>
      </c>
      <c r="C3018" s="14">
        <f t="shared" si="944"/>
        <v>4.789499086645943E-3</v>
      </c>
      <c r="D3018" s="14">
        <f>B3018/MAX($B$13:B3018)-1</f>
        <v>0</v>
      </c>
      <c r="L3018" s="12">
        <f t="shared" si="947"/>
        <v>43550</v>
      </c>
      <c r="M3018" s="13">
        <v>46962975.705149241</v>
      </c>
      <c r="N3018" s="14">
        <f t="shared" si="945"/>
        <v>-3.4054747965635013E-3</v>
      </c>
      <c r="O3018" s="14">
        <f>M3018/MAX(M$13:$M3018)-1</f>
        <v>-2.852491030807458E-2</v>
      </c>
    </row>
    <row r="3019" spans="1:15" x14ac:dyDescent="0.3">
      <c r="A3019" s="12">
        <f t="shared" si="946"/>
        <v>43551</v>
      </c>
      <c r="B3019" s="13">
        <v>3447782.1952537941</v>
      </c>
      <c r="C3019" s="14">
        <f t="shared" si="944"/>
        <v>2.1218546372754332E-3</v>
      </c>
      <c r="D3019" s="14">
        <f>B3019/MAX($B$13:B3019)-1</f>
        <v>0</v>
      </c>
      <c r="L3019" s="12">
        <f t="shared" si="947"/>
        <v>43551</v>
      </c>
      <c r="M3019" s="13">
        <v>47266831.830766052</v>
      </c>
      <c r="N3019" s="14">
        <f t="shared" si="945"/>
        <v>6.4701207931228133E-3</v>
      </c>
      <c r="O3019" s="14">
        <f>M3019/MAX(M$13:$M3019)-1</f>
        <v>-2.2239349130257935E-2</v>
      </c>
    </row>
    <row r="3020" spans="1:15" x14ac:dyDescent="0.3">
      <c r="A3020" s="12">
        <f t="shared" si="946"/>
        <v>43552</v>
      </c>
      <c r="B3020" s="13">
        <v>3430994.9965160927</v>
      </c>
      <c r="C3020" s="14">
        <f t="shared" si="944"/>
        <v>-4.8689846942219228E-3</v>
      </c>
      <c r="D3020" s="14">
        <f>B3020/MAX($B$13:B3020)-1</f>
        <v>-4.8689846942219228E-3</v>
      </c>
      <c r="L3020" s="12">
        <f t="shared" si="947"/>
        <v>43552</v>
      </c>
      <c r="M3020" s="13">
        <v>47341980.848666638</v>
      </c>
      <c r="N3020" s="14">
        <f t="shared" si="945"/>
        <v>1.5898890403664989E-3</v>
      </c>
      <c r="O3020" s="14">
        <f>M3020/MAX(M$13:$M3020)-1</f>
        <v>-2.0684818187338361E-2</v>
      </c>
    </row>
    <row r="3021" spans="1:15" x14ac:dyDescent="0.3">
      <c r="A3021" s="12">
        <f t="shared" si="946"/>
        <v>43553</v>
      </c>
      <c r="B3021" s="13">
        <v>3430994.9965160927</v>
      </c>
      <c r="C3021" s="14">
        <f t="shared" si="944"/>
        <v>0</v>
      </c>
      <c r="D3021" s="14">
        <f>B3021/MAX($B$13:B3021)-1</f>
        <v>-4.8689846942219228E-3</v>
      </c>
      <c r="L3021" s="12">
        <f t="shared" si="947"/>
        <v>43553</v>
      </c>
      <c r="M3021" s="13">
        <v>46616070.800418943</v>
      </c>
      <c r="N3021" s="14">
        <f t="shared" si="945"/>
        <v>-1.5333326473350173E-2</v>
      </c>
      <c r="O3021" s="14">
        <f>M3021/MAX(M$13:$M3021)-1</f>
        <v>-3.5700977590380156E-2</v>
      </c>
    </row>
    <row r="3022" spans="1:15" x14ac:dyDescent="0.3">
      <c r="A3022" s="12">
        <f t="shared" si="946"/>
        <v>43554</v>
      </c>
      <c r="B3022" s="13">
        <v>3430994.9965160927</v>
      </c>
      <c r="C3022" s="14">
        <f t="shared" ref="C3022:C3085" si="948">B3022/B3021-1</f>
        <v>0</v>
      </c>
      <c r="D3022" s="14">
        <f>B3022/MAX($B$13:B3022)-1</f>
        <v>-4.8689846942219228E-3</v>
      </c>
      <c r="L3022" s="12">
        <f t="shared" si="947"/>
        <v>43554</v>
      </c>
      <c r="M3022" s="13">
        <v>46616070.800418943</v>
      </c>
      <c r="N3022" s="14">
        <f t="shared" si="945"/>
        <v>0</v>
      </c>
      <c r="O3022" s="14">
        <f>M3022/MAX(M$13:$M3022)-1</f>
        <v>-3.5700977590380156E-2</v>
      </c>
    </row>
    <row r="3023" spans="1:15" x14ac:dyDescent="0.3">
      <c r="A3023" s="12">
        <f t="shared" si="946"/>
        <v>43555</v>
      </c>
      <c r="B3023" s="13">
        <v>3430994.9965160927</v>
      </c>
      <c r="C3023" s="14">
        <f t="shared" si="948"/>
        <v>0</v>
      </c>
      <c r="D3023" s="14">
        <f>B3023/MAX($B$13:B3023)-1</f>
        <v>-4.8689846942219228E-3</v>
      </c>
      <c r="L3023" s="12">
        <f t="shared" si="947"/>
        <v>43555</v>
      </c>
      <c r="M3023" s="13">
        <v>46616070.800418943</v>
      </c>
      <c r="N3023" s="14">
        <f t="shared" ref="N3023:N3086" si="949">M3023/M3022-1</f>
        <v>0</v>
      </c>
      <c r="O3023" s="14">
        <f>M3023/MAX(M$13:$M3023)-1</f>
        <v>-3.5700977590380156E-2</v>
      </c>
    </row>
    <row r="3024" spans="1:15" x14ac:dyDescent="0.3">
      <c r="A3024" s="12">
        <f t="shared" ref="A3024:A3087" si="950">A3023+1</f>
        <v>43556</v>
      </c>
      <c r="B3024" s="13">
        <v>3427790.4767291946</v>
      </c>
      <c r="C3024" s="14">
        <f t="shared" si="948"/>
        <v>-9.3399139029692879E-4</v>
      </c>
      <c r="D3024" s="14">
        <f>B3024/MAX($B$13:B3024)-1</f>
        <v>-5.7984284947349973E-3</v>
      </c>
      <c r="L3024" s="12">
        <f t="shared" ref="L3024:L3087" si="951">L3023+1</f>
        <v>43556</v>
      </c>
      <c r="M3024" s="13">
        <v>46873679.969003566</v>
      </c>
      <c r="N3024" s="14">
        <f t="shared" si="949"/>
        <v>5.5261879468035957E-3</v>
      </c>
      <c r="O3024" s="14">
        <f>M3024/MAX(M$13:$M3024)-1</f>
        <v>-3.0372079955625519E-2</v>
      </c>
    </row>
    <row r="3025" spans="1:15" x14ac:dyDescent="0.3">
      <c r="A3025" s="12">
        <f t="shared" si="950"/>
        <v>43557</v>
      </c>
      <c r="B3025" s="13">
        <v>3431269.035175561</v>
      </c>
      <c r="C3025" s="14">
        <f t="shared" si="948"/>
        <v>1.0148106980230054E-3</v>
      </c>
      <c r="D3025" s="14">
        <f>B3025/MAX($B$13:B3025)-1</f>
        <v>-4.7895021039801033E-3</v>
      </c>
      <c r="L3025" s="12">
        <f t="shared" si="951"/>
        <v>43557</v>
      </c>
      <c r="M3025" s="13">
        <v>45914956.570651174</v>
      </c>
      <c r="N3025" s="14">
        <f t="shared" si="949"/>
        <v>-2.0453341811147996E-2</v>
      </c>
      <c r="O3025" s="14">
        <f>M3025/MAX(M$13:$M3025)-1</f>
        <v>-5.02042112339256E-2</v>
      </c>
    </row>
    <row r="3026" spans="1:15" x14ac:dyDescent="0.3">
      <c r="A3026" s="12">
        <f t="shared" si="950"/>
        <v>43558</v>
      </c>
      <c r="B3026" s="13">
        <v>3428788.9608731852</v>
      </c>
      <c r="C3026" s="14">
        <f t="shared" si="948"/>
        <v>-7.2278631519462344E-4</v>
      </c>
      <c r="D3026" s="14">
        <f>B3026/MAX($B$13:B3026)-1</f>
        <v>-5.5088266325973301E-3</v>
      </c>
      <c r="L3026" s="12">
        <f t="shared" si="951"/>
        <v>43558</v>
      </c>
      <c r="M3026" s="13">
        <v>45664007.218719833</v>
      </c>
      <c r="N3026" s="14">
        <f t="shared" si="949"/>
        <v>-5.4655251942837824E-3</v>
      </c>
      <c r="O3026" s="14">
        <f>M3026/MAX(M$13:$M3026)-1</f>
        <v>-5.5395344046851314E-2</v>
      </c>
    </row>
    <row r="3027" spans="1:15" x14ac:dyDescent="0.3">
      <c r="A3027" s="12">
        <f t="shared" si="950"/>
        <v>43559</v>
      </c>
      <c r="B3027" s="13">
        <v>3424399.8973468328</v>
      </c>
      <c r="C3027" s="14">
        <f t="shared" si="948"/>
        <v>-1.2800623125065469E-3</v>
      </c>
      <c r="D3027" s="14">
        <f>B3027/MAX($B$13:B3027)-1</f>
        <v>-6.781837303745375E-3</v>
      </c>
      <c r="L3027" s="12">
        <f t="shared" si="951"/>
        <v>43559</v>
      </c>
      <c r="M3027" s="13">
        <v>46059737.15942914</v>
      </c>
      <c r="N3027" s="14">
        <f t="shared" si="949"/>
        <v>8.6661238207557112E-3</v>
      </c>
      <c r="O3027" s="14">
        <f>M3027/MAX(M$13:$M3027)-1</f>
        <v>-4.7209283136698921E-2</v>
      </c>
    </row>
    <row r="3028" spans="1:15" x14ac:dyDescent="0.3">
      <c r="A3028" s="12">
        <f t="shared" si="950"/>
        <v>43560</v>
      </c>
      <c r="B3028" s="13">
        <v>3432865.5186592452</v>
      </c>
      <c r="C3028" s="14">
        <f t="shared" si="948"/>
        <v>2.4721474028110979E-3</v>
      </c>
      <c r="D3028" s="14">
        <f>B3028/MAX($B$13:B3028)-1</f>
        <v>-4.3264556024110723E-3</v>
      </c>
      <c r="L3028" s="12">
        <f t="shared" si="951"/>
        <v>43560</v>
      </c>
      <c r="M3028" s="13">
        <v>45465213.127404913</v>
      </c>
      <c r="N3028" s="14">
        <f t="shared" si="949"/>
        <v>-1.2907673136873687E-2</v>
      </c>
      <c r="O3028" s="14">
        <f>M3028/MAX(M$13:$M3028)-1</f>
        <v>-5.9507594277818043E-2</v>
      </c>
    </row>
    <row r="3029" spans="1:15" x14ac:dyDescent="0.3">
      <c r="A3029" s="12">
        <f t="shared" si="950"/>
        <v>43561</v>
      </c>
      <c r="B3029" s="13">
        <v>3432865.5186592452</v>
      </c>
      <c r="C3029" s="14">
        <f t="shared" si="948"/>
        <v>0</v>
      </c>
      <c r="D3029" s="14">
        <f>B3029/MAX($B$13:B3029)-1</f>
        <v>-4.3264556024110723E-3</v>
      </c>
      <c r="L3029" s="12">
        <f t="shared" si="951"/>
        <v>43561</v>
      </c>
      <c r="M3029" s="13">
        <v>45465213.127404913</v>
      </c>
      <c r="N3029" s="14">
        <f t="shared" si="949"/>
        <v>0</v>
      </c>
      <c r="O3029" s="14">
        <f>M3029/MAX(M$13:$M3029)-1</f>
        <v>-5.9507594277818043E-2</v>
      </c>
    </row>
    <row r="3030" spans="1:15" x14ac:dyDescent="0.3">
      <c r="A3030" s="12">
        <f t="shared" si="950"/>
        <v>43562</v>
      </c>
      <c r="B3030" s="13">
        <v>3432865.5186592452</v>
      </c>
      <c r="C3030" s="14">
        <f t="shared" si="948"/>
        <v>0</v>
      </c>
      <c r="D3030" s="14">
        <f>B3030/MAX($B$13:B3030)-1</f>
        <v>-4.3264556024110723E-3</v>
      </c>
      <c r="L3030" s="12">
        <f t="shared" si="951"/>
        <v>43562</v>
      </c>
      <c r="M3030" s="13">
        <v>45465213.127404913</v>
      </c>
      <c r="N3030" s="14">
        <f t="shared" si="949"/>
        <v>0</v>
      </c>
      <c r="O3030" s="14">
        <f>M3030/MAX(M$13:$M3030)-1</f>
        <v>-5.9507594277818043E-2</v>
      </c>
    </row>
    <row r="3031" spans="1:15" x14ac:dyDescent="0.3">
      <c r="A3031" s="12">
        <f t="shared" si="950"/>
        <v>43563</v>
      </c>
      <c r="B3031" s="13">
        <v>3437106.1218853258</v>
      </c>
      <c r="C3031" s="14">
        <f t="shared" si="948"/>
        <v>1.2352954705130426E-3</v>
      </c>
      <c r="D3031" s="14">
        <f>B3031/MAX($B$13:B3031)-1</f>
        <v>-3.0965045829068893E-3</v>
      </c>
      <c r="L3031" s="12">
        <f t="shared" si="951"/>
        <v>43563</v>
      </c>
      <c r="M3031" s="13">
        <v>45120441.683706492</v>
      </c>
      <c r="N3031" s="14">
        <f t="shared" si="949"/>
        <v>-7.5831920710959233E-3</v>
      </c>
      <c r="O3031" s="14">
        <f>M3031/MAX(M$13:$M3031)-1</f>
        <v>-6.6639528831816341E-2</v>
      </c>
    </row>
    <row r="3032" spans="1:15" x14ac:dyDescent="0.3">
      <c r="A3032" s="12">
        <f t="shared" si="950"/>
        <v>43564</v>
      </c>
      <c r="B3032" s="13">
        <v>3445735.5172174773</v>
      </c>
      <c r="C3032" s="14">
        <f t="shared" si="948"/>
        <v>2.5106572291164753E-3</v>
      </c>
      <c r="D3032" s="14">
        <f>B3032/MAX($B$13:B3032)-1</f>
        <v>-5.936216154066587E-4</v>
      </c>
      <c r="L3032" s="12">
        <f t="shared" si="951"/>
        <v>43564</v>
      </c>
      <c r="M3032" s="13">
        <v>45025415.620168321</v>
      </c>
      <c r="N3032" s="14">
        <f t="shared" si="949"/>
        <v>-2.1060534868940772E-3</v>
      </c>
      <c r="O3032" s="14">
        <f>M3032/MAX(M$13:$M3032)-1</f>
        <v>-6.8605235906649242E-2</v>
      </c>
    </row>
    <row r="3033" spans="1:15" x14ac:dyDescent="0.3">
      <c r="A3033" s="12">
        <f t="shared" si="950"/>
        <v>43565</v>
      </c>
      <c r="B3033" s="13">
        <v>3441210.9611327527</v>
      </c>
      <c r="C3033" s="14">
        <f t="shared" si="948"/>
        <v>-1.3130886169633316E-3</v>
      </c>
      <c r="D3033" s="14">
        <f>B3033/MAX($B$13:B3033)-1</f>
        <v>-1.9059307545840065E-3</v>
      </c>
      <c r="L3033" s="12">
        <f t="shared" si="951"/>
        <v>43565</v>
      </c>
      <c r="M3033" s="13">
        <v>44810744.149971642</v>
      </c>
      <c r="N3033" s="14">
        <f t="shared" si="949"/>
        <v>-4.7677843111463281E-3</v>
      </c>
      <c r="O3033" s="14">
        <f>M3033/MAX(M$13:$M3033)-1</f>
        <v>-7.304592525037723E-2</v>
      </c>
    </row>
    <row r="3034" spans="1:15" x14ac:dyDescent="0.3">
      <c r="A3034" s="12">
        <f t="shared" si="950"/>
        <v>43566</v>
      </c>
      <c r="B3034" s="13">
        <v>3451948.8067944315</v>
      </c>
      <c r="C3034" s="14">
        <f t="shared" si="948"/>
        <v>3.1203683188734122E-3</v>
      </c>
      <c r="D3034" s="14">
        <f>B3034/MAX($B$13:B3034)-1</f>
        <v>0</v>
      </c>
      <c r="L3034" s="12">
        <f t="shared" si="951"/>
        <v>43566</v>
      </c>
      <c r="M3034" s="13">
        <v>44778092.424858384</v>
      </c>
      <c r="N3034" s="14">
        <f t="shared" si="949"/>
        <v>-7.286583995119722E-4</v>
      </c>
      <c r="O3034" s="14">
        <f>M3034/MAX(M$13:$M3034)-1</f>
        <v>-7.3721358122905478E-2</v>
      </c>
    </row>
    <row r="3035" spans="1:15" x14ac:dyDescent="0.3">
      <c r="A3035" s="12">
        <f t="shared" si="950"/>
        <v>43567</v>
      </c>
      <c r="B3035" s="13">
        <v>3459598.0556235374</v>
      </c>
      <c r="C3035" s="14">
        <f t="shared" si="948"/>
        <v>2.2159218624708821E-3</v>
      </c>
      <c r="D3035" s="14">
        <f>B3035/MAX($B$13:B3035)-1</f>
        <v>0</v>
      </c>
      <c r="L3035" s="12">
        <f t="shared" si="951"/>
        <v>43567</v>
      </c>
      <c r="M3035" s="13">
        <v>44746978.088365816</v>
      </c>
      <c r="N3035" s="14">
        <f t="shared" si="949"/>
        <v>-6.948562300812533E-4</v>
      </c>
      <c r="O3035" s="14">
        <f>M3035/MAX(M$13:$M3035)-1</f>
        <v>-7.4364988608005E-2</v>
      </c>
    </row>
    <row r="3036" spans="1:15" x14ac:dyDescent="0.3">
      <c r="A3036" s="12">
        <f t="shared" si="950"/>
        <v>43568</v>
      </c>
      <c r="B3036" s="13">
        <v>3459598.0556235374</v>
      </c>
      <c r="C3036" s="14">
        <f t="shared" si="948"/>
        <v>0</v>
      </c>
      <c r="D3036" s="14">
        <f>B3036/MAX($B$13:B3036)-1</f>
        <v>0</v>
      </c>
      <c r="L3036" s="12">
        <f t="shared" si="951"/>
        <v>43568</v>
      </c>
      <c r="M3036" s="13">
        <v>44746978.088365816</v>
      </c>
      <c r="N3036" s="14">
        <f t="shared" si="949"/>
        <v>0</v>
      </c>
      <c r="O3036" s="14">
        <f>M3036/MAX(M$13:$M3036)-1</f>
        <v>-7.4364988608005E-2</v>
      </c>
    </row>
    <row r="3037" spans="1:15" x14ac:dyDescent="0.3">
      <c r="A3037" s="12">
        <f t="shared" si="950"/>
        <v>43569</v>
      </c>
      <c r="B3037" s="13">
        <v>3459598.0556235374</v>
      </c>
      <c r="C3037" s="14">
        <f t="shared" si="948"/>
        <v>0</v>
      </c>
      <c r="D3037" s="14">
        <f>B3037/MAX($B$13:B3037)-1</f>
        <v>0</v>
      </c>
      <c r="L3037" s="12">
        <f t="shared" si="951"/>
        <v>43569</v>
      </c>
      <c r="M3037" s="13">
        <v>44746978.088365816</v>
      </c>
      <c r="N3037" s="14">
        <f t="shared" si="949"/>
        <v>0</v>
      </c>
      <c r="O3037" s="14">
        <f>M3037/MAX(M$13:$M3037)-1</f>
        <v>-7.4364988608005E-2</v>
      </c>
    </row>
    <row r="3038" spans="1:15" x14ac:dyDescent="0.3">
      <c r="A3038" s="12">
        <f t="shared" si="950"/>
        <v>43570</v>
      </c>
      <c r="B3038" s="13">
        <v>3464972.5258301599</v>
      </c>
      <c r="C3038" s="14">
        <f t="shared" si="948"/>
        <v>1.5534955564813213E-3</v>
      </c>
      <c r="D3038" s="14">
        <f>B3038/MAX($B$13:B3038)-1</f>
        <v>0</v>
      </c>
      <c r="L3038" s="12">
        <f t="shared" si="951"/>
        <v>43570</v>
      </c>
      <c r="M3038" s="13">
        <v>45124692.085384749</v>
      </c>
      <c r="N3038" s="14">
        <f t="shared" si="949"/>
        <v>8.4411062636011724E-3</v>
      </c>
      <c r="O3038" s="14">
        <f>M3038/MAX(M$13:$M3038)-1</f>
        <v>-6.6551605115535373E-2</v>
      </c>
    </row>
    <row r="3039" spans="1:15" x14ac:dyDescent="0.3">
      <c r="A3039" s="12">
        <f t="shared" si="950"/>
        <v>43571</v>
      </c>
      <c r="B3039" s="13">
        <v>3470434.2174648801</v>
      </c>
      <c r="C3039" s="14">
        <f t="shared" si="948"/>
        <v>1.5762582802620884E-3</v>
      </c>
      <c r="D3039" s="14">
        <f>B3039/MAX($B$13:B3039)-1</f>
        <v>0</v>
      </c>
      <c r="L3039" s="12">
        <f t="shared" si="951"/>
        <v>43571</v>
      </c>
      <c r="M3039" s="13">
        <v>45640374.396436714</v>
      </c>
      <c r="N3039" s="14">
        <f t="shared" si="949"/>
        <v>1.1427940828409255E-2</v>
      </c>
      <c r="O3039" s="14">
        <f>M3039/MAX(M$13:$M3039)-1</f>
        <v>-5.5884212092422114E-2</v>
      </c>
    </row>
    <row r="3040" spans="1:15" x14ac:dyDescent="0.3">
      <c r="A3040" s="12">
        <f t="shared" si="950"/>
        <v>43572</v>
      </c>
      <c r="B3040" s="13">
        <v>3470434.2174648801</v>
      </c>
      <c r="C3040" s="14">
        <f t="shared" si="948"/>
        <v>0</v>
      </c>
      <c r="D3040" s="14">
        <f>B3040/MAX($B$13:B3040)-1</f>
        <v>0</v>
      </c>
      <c r="L3040" s="12">
        <f t="shared" si="951"/>
        <v>43572</v>
      </c>
      <c r="M3040" s="13">
        <v>45640374.396436714</v>
      </c>
      <c r="N3040" s="14">
        <f t="shared" si="949"/>
        <v>0</v>
      </c>
      <c r="O3040" s="14">
        <f>M3040/MAX(M$13:$M3040)-1</f>
        <v>-5.5884212092422114E-2</v>
      </c>
    </row>
    <row r="3041" spans="1:15" x14ac:dyDescent="0.3">
      <c r="A3041" s="12">
        <f t="shared" si="950"/>
        <v>43573</v>
      </c>
      <c r="B3041" s="13">
        <v>3464061.1704370948</v>
      </c>
      <c r="C3041" s="14">
        <f t="shared" si="948"/>
        <v>-1.8363831810189746E-3</v>
      </c>
      <c r="D3041" s="14">
        <f>B3041/MAX($B$13:B3041)-1</f>
        <v>-1.8363831810189746E-3</v>
      </c>
      <c r="L3041" s="12">
        <f t="shared" si="951"/>
        <v>43573</v>
      </c>
      <c r="M3041" s="13">
        <v>46408804.60449826</v>
      </c>
      <c r="N3041" s="14">
        <f t="shared" si="949"/>
        <v>1.6836632438351318E-2</v>
      </c>
      <c r="O3041" s="14">
        <f>M3041/MAX(M$13:$M3041)-1</f>
        <v>-3.9988481592177716E-2</v>
      </c>
    </row>
    <row r="3042" spans="1:15" x14ac:dyDescent="0.3">
      <c r="A3042" s="12">
        <f t="shared" si="950"/>
        <v>43574</v>
      </c>
      <c r="B3042" s="13">
        <v>3464061.1704370948</v>
      </c>
      <c r="C3042" s="14">
        <f t="shared" si="948"/>
        <v>0</v>
      </c>
      <c r="D3042" s="14">
        <f>B3042/MAX($B$13:B3042)-1</f>
        <v>-1.8363831810189746E-3</v>
      </c>
      <c r="L3042" s="12">
        <f t="shared" si="951"/>
        <v>43574</v>
      </c>
      <c r="M3042" s="13">
        <v>46408804.60449826</v>
      </c>
      <c r="N3042" s="14">
        <f t="shared" si="949"/>
        <v>0</v>
      </c>
      <c r="O3042" s="14">
        <f>M3042/MAX(M$13:$M3042)-1</f>
        <v>-3.9988481592177716E-2</v>
      </c>
    </row>
    <row r="3043" spans="1:15" x14ac:dyDescent="0.3">
      <c r="A3043" s="12">
        <f t="shared" si="950"/>
        <v>43575</v>
      </c>
      <c r="B3043" s="13">
        <v>3464061.1704370948</v>
      </c>
      <c r="C3043" s="14">
        <f t="shared" si="948"/>
        <v>0</v>
      </c>
      <c r="D3043" s="14">
        <f>B3043/MAX($B$13:B3043)-1</f>
        <v>-1.8363831810189746E-3</v>
      </c>
      <c r="L3043" s="12">
        <f t="shared" si="951"/>
        <v>43575</v>
      </c>
      <c r="M3043" s="13">
        <v>46408804.60449826</v>
      </c>
      <c r="N3043" s="14">
        <f t="shared" si="949"/>
        <v>0</v>
      </c>
      <c r="O3043" s="14">
        <f>M3043/MAX(M$13:$M3043)-1</f>
        <v>-3.9988481592177716E-2</v>
      </c>
    </row>
    <row r="3044" spans="1:15" x14ac:dyDescent="0.3">
      <c r="A3044" s="12">
        <f t="shared" si="950"/>
        <v>43576</v>
      </c>
      <c r="B3044" s="13">
        <v>3464061.1704370948</v>
      </c>
      <c r="C3044" s="14">
        <f t="shared" si="948"/>
        <v>0</v>
      </c>
      <c r="D3044" s="14">
        <f>B3044/MAX($B$13:B3044)-1</f>
        <v>-1.8363831810189746E-3</v>
      </c>
      <c r="L3044" s="12">
        <f t="shared" si="951"/>
        <v>43576</v>
      </c>
      <c r="M3044" s="13">
        <v>46408804.60449826</v>
      </c>
      <c r="N3044" s="14">
        <f t="shared" si="949"/>
        <v>0</v>
      </c>
      <c r="O3044" s="14">
        <f>M3044/MAX(M$13:$M3044)-1</f>
        <v>-3.9988481592177716E-2</v>
      </c>
    </row>
    <row r="3045" spans="1:15" x14ac:dyDescent="0.3">
      <c r="A3045" s="12">
        <f t="shared" si="950"/>
        <v>43577</v>
      </c>
      <c r="B3045" s="13">
        <v>3481991.2669464233</v>
      </c>
      <c r="C3045" s="14">
        <f t="shared" si="948"/>
        <v>5.1760334552828358E-3</v>
      </c>
      <c r="D3045" s="14">
        <f>B3045/MAX($B$13:B3045)-1</f>
        <v>0</v>
      </c>
      <c r="L3045" s="12">
        <f t="shared" si="951"/>
        <v>43577</v>
      </c>
      <c r="M3045" s="13">
        <v>46973117.876390792</v>
      </c>
      <c r="N3045" s="14">
        <f t="shared" si="949"/>
        <v>1.2159616622356095E-2</v>
      </c>
      <c r="O3045" s="14">
        <f>M3045/MAX(M$13:$M3045)-1</f>
        <v>-2.8315109575292707E-2</v>
      </c>
    </row>
    <row r="3046" spans="1:15" x14ac:dyDescent="0.3">
      <c r="A3046" s="12">
        <f t="shared" si="950"/>
        <v>43578</v>
      </c>
      <c r="B3046" s="13">
        <v>3495345.3340922943</v>
      </c>
      <c r="C3046" s="14">
        <f t="shared" si="948"/>
        <v>3.8351811139325509E-3</v>
      </c>
      <c r="D3046" s="14">
        <f>B3046/MAX($B$13:B3046)-1</f>
        <v>0</v>
      </c>
      <c r="L3046" s="12">
        <f t="shared" si="951"/>
        <v>43578</v>
      </c>
      <c r="M3046" s="13">
        <v>46786225.263941139</v>
      </c>
      <c r="N3046" s="14">
        <f t="shared" si="949"/>
        <v>-3.9787142284541943E-3</v>
      </c>
      <c r="O3046" s="14">
        <f>M3046/MAX(M$13:$M3046)-1</f>
        <v>-3.218116607439947E-2</v>
      </c>
    </row>
    <row r="3047" spans="1:15" x14ac:dyDescent="0.3">
      <c r="A3047" s="12">
        <f t="shared" si="950"/>
        <v>43579</v>
      </c>
      <c r="B3047" s="13">
        <v>3490352.9029155639</v>
      </c>
      <c r="C3047" s="14">
        <f t="shared" si="948"/>
        <v>-1.4283084214987696E-3</v>
      </c>
      <c r="D3047" s="14">
        <f>B3047/MAX($B$13:B3047)-1</f>
        <v>-1.4283084214987696E-3</v>
      </c>
      <c r="L3047" s="12">
        <f t="shared" si="951"/>
        <v>43579</v>
      </c>
      <c r="M3047" s="13">
        <v>46766256.248583004</v>
      </c>
      <c r="N3047" s="14">
        <f t="shared" si="949"/>
        <v>-4.2681398735378018E-4</v>
      </c>
      <c r="O3047" s="14">
        <f>M3047/MAX(M$13:$M3047)-1</f>
        <v>-3.2594244689943319E-2</v>
      </c>
    </row>
    <row r="3048" spans="1:15" x14ac:dyDescent="0.3">
      <c r="A3048" s="12">
        <f t="shared" si="950"/>
        <v>43580</v>
      </c>
      <c r="B3048" s="13">
        <v>3509722.5584026361</v>
      </c>
      <c r="C3048" s="14">
        <f t="shared" si="948"/>
        <v>5.5494833977653979E-3</v>
      </c>
      <c r="D3048" s="14">
        <f>B3048/MAX($B$13:B3048)-1</f>
        <v>0</v>
      </c>
      <c r="L3048" s="12">
        <f t="shared" si="951"/>
        <v>43580</v>
      </c>
      <c r="M3048" s="13">
        <v>46969074.656020075</v>
      </c>
      <c r="N3048" s="14">
        <f t="shared" si="949"/>
        <v>4.3368536142598391E-3</v>
      </c>
      <c r="O3048" s="14">
        <f>M3048/MAX(M$13:$M3048)-1</f>
        <v>-2.8398747543571079E-2</v>
      </c>
    </row>
    <row r="3049" spans="1:15" x14ac:dyDescent="0.3">
      <c r="A3049" s="12">
        <f t="shared" si="950"/>
        <v>43581</v>
      </c>
      <c r="B3049" s="13">
        <v>3509722.5584026361</v>
      </c>
      <c r="C3049" s="14">
        <f t="shared" si="948"/>
        <v>0</v>
      </c>
      <c r="D3049" s="14">
        <f>B3049/MAX($B$13:B3049)-1</f>
        <v>0</v>
      </c>
      <c r="L3049" s="12">
        <f t="shared" si="951"/>
        <v>43581</v>
      </c>
      <c r="M3049" s="13">
        <v>46598111.482149623</v>
      </c>
      <c r="N3049" s="14">
        <f t="shared" si="949"/>
        <v>-7.8980302802901248E-3</v>
      </c>
      <c r="O3049" s="14">
        <f>M3049/MAX(M$13:$M3049)-1</f>
        <v>-3.6072483655839704E-2</v>
      </c>
    </row>
    <row r="3050" spans="1:15" x14ac:dyDescent="0.3">
      <c r="A3050" s="12">
        <f t="shared" si="950"/>
        <v>43582</v>
      </c>
      <c r="B3050" s="13">
        <v>3509722.5584026361</v>
      </c>
      <c r="C3050" s="14">
        <f t="shared" si="948"/>
        <v>0</v>
      </c>
      <c r="D3050" s="14">
        <f>B3050/MAX($B$13:B3050)-1</f>
        <v>0</v>
      </c>
      <c r="L3050" s="12">
        <f t="shared" si="951"/>
        <v>43582</v>
      </c>
      <c r="M3050" s="13">
        <v>46598111.482149623</v>
      </c>
      <c r="N3050" s="14">
        <f t="shared" si="949"/>
        <v>0</v>
      </c>
      <c r="O3050" s="14">
        <f>M3050/MAX(M$13:$M3050)-1</f>
        <v>-3.6072483655839704E-2</v>
      </c>
    </row>
    <row r="3051" spans="1:15" x14ac:dyDescent="0.3">
      <c r="A3051" s="12">
        <f t="shared" si="950"/>
        <v>43583</v>
      </c>
      <c r="B3051" s="13">
        <v>3509722.5584026361</v>
      </c>
      <c r="C3051" s="14">
        <f t="shared" si="948"/>
        <v>0</v>
      </c>
      <c r="D3051" s="14">
        <f>B3051/MAX($B$13:B3051)-1</f>
        <v>0</v>
      </c>
      <c r="L3051" s="12">
        <f t="shared" si="951"/>
        <v>43583</v>
      </c>
      <c r="M3051" s="13">
        <v>46598111.482149623</v>
      </c>
      <c r="N3051" s="14">
        <f t="shared" si="949"/>
        <v>0</v>
      </c>
      <c r="O3051" s="14">
        <f>M3051/MAX(M$13:$M3051)-1</f>
        <v>-3.6072483655839704E-2</v>
      </c>
    </row>
    <row r="3052" spans="1:15" x14ac:dyDescent="0.3">
      <c r="A3052" s="12">
        <f t="shared" si="950"/>
        <v>43584</v>
      </c>
      <c r="B3052" s="13">
        <v>3509722.5584026361</v>
      </c>
      <c r="C3052" s="14">
        <f t="shared" si="948"/>
        <v>0</v>
      </c>
      <c r="D3052" s="14">
        <f>B3052/MAX($B$13:B3052)-1</f>
        <v>0</v>
      </c>
      <c r="L3052" s="12">
        <f t="shared" si="951"/>
        <v>43584</v>
      </c>
      <c r="M3052" s="13">
        <v>46598111.482149623</v>
      </c>
      <c r="N3052" s="14">
        <f t="shared" si="949"/>
        <v>0</v>
      </c>
      <c r="O3052" s="14">
        <f>M3052/MAX(M$13:$M3052)-1</f>
        <v>-3.6072483655839704E-2</v>
      </c>
    </row>
    <row r="3053" spans="1:15" x14ac:dyDescent="0.3">
      <c r="A3053" s="12">
        <f t="shared" si="950"/>
        <v>43585</v>
      </c>
      <c r="B3053" s="13">
        <v>3480869.011149554</v>
      </c>
      <c r="C3053" s="14">
        <f t="shared" si="948"/>
        <v>-8.2210336495127656E-3</v>
      </c>
      <c r="D3053" s="14">
        <f>B3053/MAX($B$13:B3053)-1</f>
        <v>-8.2210336495127656E-3</v>
      </c>
      <c r="L3053" s="12">
        <f t="shared" si="951"/>
        <v>43585</v>
      </c>
      <c r="M3053" s="13">
        <v>47464566.18016991</v>
      </c>
      <c r="N3053" s="14">
        <f t="shared" si="949"/>
        <v>1.859420200649553E-2</v>
      </c>
      <c r="O3053" s="14">
        <f>M3053/MAX(M$13:$M3053)-1</f>
        <v>-1.8149020697316942E-2</v>
      </c>
    </row>
    <row r="3054" spans="1:15" x14ac:dyDescent="0.3">
      <c r="A3054" s="12">
        <f t="shared" si="950"/>
        <v>43586</v>
      </c>
      <c r="B3054" s="13">
        <v>3480869.011149554</v>
      </c>
      <c r="C3054" s="14">
        <f t="shared" si="948"/>
        <v>0</v>
      </c>
      <c r="D3054" s="14">
        <f>B3054/MAX($B$13:B3054)-1</f>
        <v>-8.2210336495127656E-3</v>
      </c>
      <c r="L3054" s="12">
        <f t="shared" si="951"/>
        <v>43586</v>
      </c>
      <c r="M3054" s="13">
        <v>47464566.18016991</v>
      </c>
      <c r="N3054" s="14">
        <f t="shared" si="949"/>
        <v>0</v>
      </c>
      <c r="O3054" s="14">
        <f>M3054/MAX(M$13:$M3054)-1</f>
        <v>-1.8149020697316942E-2</v>
      </c>
    </row>
    <row r="3055" spans="1:15" x14ac:dyDescent="0.3">
      <c r="A3055" s="12">
        <f t="shared" si="950"/>
        <v>43587</v>
      </c>
      <c r="B3055" s="13">
        <v>3454942.7876384221</v>
      </c>
      <c r="C3055" s="14">
        <f t="shared" si="948"/>
        <v>-7.448204292688887E-3</v>
      </c>
      <c r="D3055" s="14">
        <f>B3055/MAX($B$13:B3055)-1</f>
        <v>-1.5608006004083075E-2</v>
      </c>
      <c r="L3055" s="12">
        <f t="shared" si="951"/>
        <v>43587</v>
      </c>
      <c r="M3055" s="13">
        <v>46991466.083029419</v>
      </c>
      <c r="N3055" s="14">
        <f t="shared" si="949"/>
        <v>-9.9674375057945408E-3</v>
      </c>
      <c r="O3055" s="14">
        <f>M3055/MAX(M$13:$M3055)-1</f>
        <v>-2.7935558973519514E-2</v>
      </c>
    </row>
    <row r="3056" spans="1:15" x14ac:dyDescent="0.3">
      <c r="A3056" s="12">
        <f t="shared" si="950"/>
        <v>43588</v>
      </c>
      <c r="B3056" s="13">
        <v>3441656.1193672339</v>
      </c>
      <c r="C3056" s="14">
        <f t="shared" si="948"/>
        <v>-3.8456984928164628E-3</v>
      </c>
      <c r="D3056" s="14">
        <f>B3056/MAX($B$13:B3056)-1</f>
        <v>-1.939368081173376E-2</v>
      </c>
      <c r="L3056" s="12">
        <f t="shared" si="951"/>
        <v>43588</v>
      </c>
      <c r="M3056" s="13">
        <v>46839979.826666579</v>
      </c>
      <c r="N3056" s="14">
        <f t="shared" si="949"/>
        <v>-3.2236971729117103E-3</v>
      </c>
      <c r="O3056" s="14">
        <f>M3056/MAX(M$13:$M3056)-1</f>
        <v>-3.1069200363944671E-2</v>
      </c>
    </row>
    <row r="3057" spans="1:15" x14ac:dyDescent="0.3">
      <c r="A3057" s="12">
        <f t="shared" si="950"/>
        <v>43589</v>
      </c>
      <c r="B3057" s="13">
        <v>3441656.1193672339</v>
      </c>
      <c r="C3057" s="14">
        <f t="shared" si="948"/>
        <v>0</v>
      </c>
      <c r="D3057" s="14">
        <f>B3057/MAX($B$13:B3057)-1</f>
        <v>-1.939368081173376E-2</v>
      </c>
      <c r="L3057" s="12">
        <f t="shared" si="951"/>
        <v>43589</v>
      </c>
      <c r="M3057" s="13">
        <v>46839979.826666579</v>
      </c>
      <c r="N3057" s="14">
        <f t="shared" si="949"/>
        <v>0</v>
      </c>
      <c r="O3057" s="14">
        <f>M3057/MAX(M$13:$M3057)-1</f>
        <v>-3.1069200363944671E-2</v>
      </c>
    </row>
    <row r="3058" spans="1:15" x14ac:dyDescent="0.3">
      <c r="A3058" s="12">
        <f t="shared" si="950"/>
        <v>43590</v>
      </c>
      <c r="B3058" s="13">
        <v>3441656.1193672339</v>
      </c>
      <c r="C3058" s="14">
        <f t="shared" si="948"/>
        <v>0</v>
      </c>
      <c r="D3058" s="14">
        <f>B3058/MAX($B$13:B3058)-1</f>
        <v>-1.939368081173376E-2</v>
      </c>
      <c r="L3058" s="12">
        <f t="shared" si="951"/>
        <v>43590</v>
      </c>
      <c r="M3058" s="13">
        <v>46839979.826666579</v>
      </c>
      <c r="N3058" s="14">
        <f t="shared" si="949"/>
        <v>0</v>
      </c>
      <c r="O3058" s="14">
        <f>M3058/MAX(M$13:$M3058)-1</f>
        <v>-3.1069200363944671E-2</v>
      </c>
    </row>
    <row r="3059" spans="1:15" x14ac:dyDescent="0.3">
      <c r="A3059" s="12">
        <f t="shared" si="950"/>
        <v>43591</v>
      </c>
      <c r="B3059" s="13">
        <v>3429352.1487432672</v>
      </c>
      <c r="C3059" s="14">
        <f t="shared" si="948"/>
        <v>-3.5750145270844191E-3</v>
      </c>
      <c r="D3059" s="14">
        <f>B3059/MAX($B$13:B3059)-1</f>
        <v>-2.2899362648182486E-2</v>
      </c>
      <c r="L3059" s="12">
        <f t="shared" si="951"/>
        <v>43591</v>
      </c>
      <c r="M3059" s="13">
        <v>46127215.066863559</v>
      </c>
      <c r="N3059" s="14">
        <f t="shared" si="949"/>
        <v>-1.5217016797202665E-2</v>
      </c>
      <c r="O3059" s="14">
        <f>M3059/MAX(M$13:$M3059)-1</f>
        <v>-4.5813436617333503E-2</v>
      </c>
    </row>
    <row r="3060" spans="1:15" x14ac:dyDescent="0.3">
      <c r="A3060" s="12">
        <f t="shared" si="950"/>
        <v>43592</v>
      </c>
      <c r="B3060" s="13">
        <v>3437391.7511401526</v>
      </c>
      <c r="C3060" s="14">
        <f t="shared" si="948"/>
        <v>2.3443502003233085E-3</v>
      </c>
      <c r="D3060" s="14">
        <f>B3060/MAX($B$13:B3060)-1</f>
        <v>-2.0608696573270802E-2</v>
      </c>
      <c r="L3060" s="12">
        <f t="shared" si="951"/>
        <v>43592</v>
      </c>
      <c r="M3060" s="13">
        <v>46777963.388999976</v>
      </c>
      <c r="N3060" s="14">
        <f t="shared" si="949"/>
        <v>1.4107687212269848E-2</v>
      </c>
      <c r="O3060" s="14">
        <f>M3060/MAX(M$13:$M3060)-1</f>
        <v>-3.2352071038980079E-2</v>
      </c>
    </row>
    <row r="3061" spans="1:15" x14ac:dyDescent="0.3">
      <c r="A3061" s="12">
        <f t="shared" si="950"/>
        <v>43593</v>
      </c>
      <c r="B3061" s="13">
        <v>3438234.3496733629</v>
      </c>
      <c r="C3061" s="14">
        <f t="shared" si="948"/>
        <v>2.4512729249748233E-4</v>
      </c>
      <c r="D3061" s="14">
        <f>B3061/MAX($B$13:B3061)-1</f>
        <v>-2.036862103476611E-2</v>
      </c>
      <c r="L3061" s="12">
        <f t="shared" si="951"/>
        <v>43593</v>
      </c>
      <c r="M3061" s="13">
        <v>47148397.660675794</v>
      </c>
      <c r="N3061" s="14">
        <f t="shared" si="949"/>
        <v>7.9189910128265595E-3</v>
      </c>
      <c r="O3061" s="14">
        <f>M3061/MAX(M$13:$M3061)-1</f>
        <v>-2.4689275785957587E-2</v>
      </c>
    </row>
    <row r="3062" spans="1:15" x14ac:dyDescent="0.3">
      <c r="A3062" s="12">
        <f t="shared" si="950"/>
        <v>43594</v>
      </c>
      <c r="B3062" s="13">
        <v>3458670.9891099287</v>
      </c>
      <c r="C3062" s="14">
        <f t="shared" si="948"/>
        <v>5.9439344029901253E-3</v>
      </c>
      <c r="D3062" s="14">
        <f>B3062/MAX($B$13:B3062)-1</f>
        <v>-1.4545756379086061E-2</v>
      </c>
      <c r="L3062" s="12">
        <f t="shared" si="951"/>
        <v>43594</v>
      </c>
      <c r="M3062" s="13">
        <v>47593072.276651464</v>
      </c>
      <c r="N3062" s="14">
        <f t="shared" si="949"/>
        <v>9.4313834199830637E-3</v>
      </c>
      <c r="O3062" s="14">
        <f>M3062/MAX(M$13:$M3062)-1</f>
        <v>-1.5490746392273436E-2</v>
      </c>
    </row>
    <row r="3063" spans="1:15" x14ac:dyDescent="0.3">
      <c r="A3063" s="12">
        <f t="shared" si="950"/>
        <v>43595</v>
      </c>
      <c r="B3063" s="13">
        <v>3475896.484607324</v>
      </c>
      <c r="C3063" s="14">
        <f t="shared" si="948"/>
        <v>4.9803799065109011E-3</v>
      </c>
      <c r="D3063" s="14">
        <f>B3063/MAX($B$13:B3063)-1</f>
        <v>-9.6378198653706004E-3</v>
      </c>
      <c r="L3063" s="12">
        <f t="shared" si="951"/>
        <v>43595</v>
      </c>
      <c r="M3063" s="13">
        <v>47386270.649179772</v>
      </c>
      <c r="N3063" s="14">
        <f t="shared" si="949"/>
        <v>-4.3452044085237063E-3</v>
      </c>
      <c r="O3063" s="14">
        <f>M3063/MAX(M$13:$M3063)-1</f>
        <v>-1.9768640341282118E-2</v>
      </c>
    </row>
    <row r="3064" spans="1:15" x14ac:dyDescent="0.3">
      <c r="A3064" s="12">
        <f t="shared" si="950"/>
        <v>43596</v>
      </c>
      <c r="B3064" s="13">
        <v>3475896.484607324</v>
      </c>
      <c r="C3064" s="14">
        <f t="shared" si="948"/>
        <v>0</v>
      </c>
      <c r="D3064" s="14">
        <f>B3064/MAX($B$13:B3064)-1</f>
        <v>-9.6378198653706004E-3</v>
      </c>
      <c r="L3064" s="12">
        <f t="shared" si="951"/>
        <v>43596</v>
      </c>
      <c r="M3064" s="13">
        <v>47386270.649179772</v>
      </c>
      <c r="N3064" s="14">
        <f t="shared" si="949"/>
        <v>0</v>
      </c>
      <c r="O3064" s="14">
        <f>M3064/MAX(M$13:$M3064)-1</f>
        <v>-1.9768640341282118E-2</v>
      </c>
    </row>
    <row r="3065" spans="1:15" x14ac:dyDescent="0.3">
      <c r="A3065" s="12">
        <f t="shared" si="950"/>
        <v>43597</v>
      </c>
      <c r="B3065" s="13">
        <v>3475896.484607324</v>
      </c>
      <c r="C3065" s="14">
        <f t="shared" si="948"/>
        <v>0</v>
      </c>
      <c r="D3065" s="14">
        <f>B3065/MAX($B$13:B3065)-1</f>
        <v>-9.6378198653706004E-3</v>
      </c>
      <c r="L3065" s="12">
        <f t="shared" si="951"/>
        <v>43597</v>
      </c>
      <c r="M3065" s="13">
        <v>47386270.649179772</v>
      </c>
      <c r="N3065" s="14">
        <f t="shared" si="949"/>
        <v>0</v>
      </c>
      <c r="O3065" s="14">
        <f>M3065/MAX(M$13:$M3065)-1</f>
        <v>-1.9768640341282118E-2</v>
      </c>
    </row>
    <row r="3066" spans="1:15" x14ac:dyDescent="0.3">
      <c r="A3066" s="12">
        <f t="shared" si="950"/>
        <v>43598</v>
      </c>
      <c r="B3066" s="13">
        <v>3448436.0325261159</v>
      </c>
      <c r="C3066" s="14">
        <f t="shared" si="948"/>
        <v>-7.9002502527949492E-3</v>
      </c>
      <c r="D3066" s="14">
        <f>B3066/MAX($B$13:B3066)-1</f>
        <v>-1.7461928929337733E-2</v>
      </c>
      <c r="L3066" s="12">
        <f t="shared" si="951"/>
        <v>43598</v>
      </c>
      <c r="M3066" s="13">
        <v>47308468.322366491</v>
      </c>
      <c r="N3066" s="14">
        <f t="shared" si="949"/>
        <v>-1.641874866863513E-3</v>
      </c>
      <c r="O3066" s="14">
        <f>M3066/MAX(M$13:$M3066)-1</f>
        <v>-2.1378057574417242E-2</v>
      </c>
    </row>
    <row r="3067" spans="1:15" x14ac:dyDescent="0.3">
      <c r="A3067" s="12">
        <f t="shared" si="950"/>
        <v>43599</v>
      </c>
      <c r="B3067" s="13">
        <v>3439379.7615287784</v>
      </c>
      <c r="C3067" s="14">
        <f t="shared" si="948"/>
        <v>-2.6261966038858553E-3</v>
      </c>
      <c r="D3067" s="14">
        <f>B3067/MAX($B$13:B3067)-1</f>
        <v>-2.0042267074771969E-2</v>
      </c>
      <c r="L3067" s="12">
        <f t="shared" si="951"/>
        <v>43599</v>
      </c>
      <c r="M3067" s="13">
        <v>46751385.952824116</v>
      </c>
      <c r="N3067" s="14">
        <f t="shared" si="949"/>
        <v>-1.177553172396828E-2</v>
      </c>
      <c r="O3067" s="14">
        <f>M3067/MAX(M$13:$M3067)-1</f>
        <v>-3.2901851303221208E-2</v>
      </c>
    </row>
    <row r="3068" spans="1:15" x14ac:dyDescent="0.3">
      <c r="A3068" s="12">
        <f t="shared" si="950"/>
        <v>43600</v>
      </c>
      <c r="B3068" s="13">
        <v>3429539.0635842569</v>
      </c>
      <c r="C3068" s="14">
        <f t="shared" si="948"/>
        <v>-2.8611838839649462E-3</v>
      </c>
      <c r="D3068" s="14">
        <f>B3068/MAX($B$13:B3068)-1</f>
        <v>-2.2846106347184536E-2</v>
      </c>
      <c r="L3068" s="12">
        <f t="shared" si="951"/>
        <v>43600</v>
      </c>
      <c r="M3068" s="13">
        <v>46664562.636360094</v>
      </c>
      <c r="N3068" s="14">
        <f t="shared" si="949"/>
        <v>-1.8571281833577036E-3</v>
      </c>
      <c r="O3068" s="14">
        <f>M3068/MAX(M$13:$M3068)-1</f>
        <v>-3.4697876531239014E-2</v>
      </c>
    </row>
    <row r="3069" spans="1:15" x14ac:dyDescent="0.3">
      <c r="A3069" s="12">
        <f t="shared" si="950"/>
        <v>43601</v>
      </c>
      <c r="B3069" s="13">
        <v>3373958.338819101</v>
      </c>
      <c r="C3069" s="14">
        <f t="shared" si="948"/>
        <v>-1.6206470821495067E-2</v>
      </c>
      <c r="D3069" s="14">
        <f>B3069/MAX($B$13:B3069)-1</f>
        <v>-3.8682322412779246E-2</v>
      </c>
      <c r="L3069" s="12">
        <f t="shared" si="951"/>
        <v>43601</v>
      </c>
      <c r="M3069" s="13">
        <v>46581140.660796046</v>
      </c>
      <c r="N3069" s="14">
        <f t="shared" si="949"/>
        <v>-1.7876943627249675E-3</v>
      </c>
      <c r="O3069" s="14">
        <f>M3069/MAX(M$13:$M3069)-1</f>
        <v>-3.6423541695690509E-2</v>
      </c>
    </row>
    <row r="3070" spans="1:15" x14ac:dyDescent="0.3">
      <c r="A3070" s="12">
        <f t="shared" si="950"/>
        <v>43602</v>
      </c>
      <c r="B3070" s="13">
        <v>3316161.0824172725</v>
      </c>
      <c r="C3070" s="14">
        <f t="shared" si="948"/>
        <v>-1.7130400140642488E-2</v>
      </c>
      <c r="D3070" s="14">
        <f>B3070/MAX($B$13:B3070)-1</f>
        <v>-5.5150078892121424E-2</v>
      </c>
      <c r="L3070" s="12">
        <f t="shared" si="951"/>
        <v>43602</v>
      </c>
      <c r="M3070" s="13">
        <v>47004844.423382781</v>
      </c>
      <c r="N3070" s="14">
        <f t="shared" si="949"/>
        <v>9.0960366486545485E-3</v>
      </c>
      <c r="O3070" s="14">
        <f>M3070/MAX(M$13:$M3070)-1</f>
        <v>-2.7658814917173813E-2</v>
      </c>
    </row>
    <row r="3071" spans="1:15" x14ac:dyDescent="0.3">
      <c r="A3071" s="12">
        <f t="shared" si="950"/>
        <v>43603</v>
      </c>
      <c r="B3071" s="13">
        <v>3316161.0824172725</v>
      </c>
      <c r="C3071" s="14">
        <f t="shared" si="948"/>
        <v>0</v>
      </c>
      <c r="D3071" s="14">
        <f>B3071/MAX($B$13:B3071)-1</f>
        <v>-5.5150078892121424E-2</v>
      </c>
      <c r="L3071" s="12">
        <f t="shared" si="951"/>
        <v>43603</v>
      </c>
      <c r="M3071" s="13">
        <v>47004844.423382781</v>
      </c>
      <c r="N3071" s="14">
        <f t="shared" si="949"/>
        <v>0</v>
      </c>
      <c r="O3071" s="14">
        <f>M3071/MAX(M$13:$M3071)-1</f>
        <v>-2.7658814917173813E-2</v>
      </c>
    </row>
    <row r="3072" spans="1:15" x14ac:dyDescent="0.3">
      <c r="A3072" s="12">
        <f t="shared" si="950"/>
        <v>43604</v>
      </c>
      <c r="B3072" s="13">
        <v>3316161.0824172725</v>
      </c>
      <c r="C3072" s="14">
        <f t="shared" si="948"/>
        <v>0</v>
      </c>
      <c r="D3072" s="14">
        <f>B3072/MAX($B$13:B3072)-1</f>
        <v>-5.5150078892121424E-2</v>
      </c>
      <c r="L3072" s="12">
        <f t="shared" si="951"/>
        <v>43604</v>
      </c>
      <c r="M3072" s="13">
        <v>47004844.423382781</v>
      </c>
      <c r="N3072" s="14">
        <f t="shared" si="949"/>
        <v>0</v>
      </c>
      <c r="O3072" s="14">
        <f>M3072/MAX(M$13:$M3072)-1</f>
        <v>-2.7658814917173813E-2</v>
      </c>
    </row>
    <row r="3073" spans="1:15" x14ac:dyDescent="0.3">
      <c r="A3073" s="12">
        <f t="shared" si="950"/>
        <v>43605</v>
      </c>
      <c r="B3073" s="13">
        <v>3309781.0268611326</v>
      </c>
      <c r="C3073" s="14">
        <f t="shared" si="948"/>
        <v>-1.9239281197671598E-3</v>
      </c>
      <c r="D3073" s="14">
        <f>B3073/MAX($B$13:B3073)-1</f>
        <v>-5.6967902224300593E-2</v>
      </c>
      <c r="L3073" s="12">
        <f t="shared" si="951"/>
        <v>43605</v>
      </c>
      <c r="M3073" s="13">
        <v>49466953.883092113</v>
      </c>
      <c r="N3073" s="14">
        <f t="shared" si="949"/>
        <v>5.2379908707548939E-2</v>
      </c>
      <c r="O3073" s="14">
        <f>M3073/MAX(M$13:$M3073)-1</f>
        <v>0</v>
      </c>
    </row>
    <row r="3074" spans="1:15" x14ac:dyDescent="0.3">
      <c r="A3074" s="12">
        <f t="shared" si="950"/>
        <v>43606</v>
      </c>
      <c r="B3074" s="13">
        <v>3338757.2086878</v>
      </c>
      <c r="C3074" s="14">
        <f t="shared" si="948"/>
        <v>8.7547126506273276E-3</v>
      </c>
      <c r="D3074" s="14">
        <f>B3074/MAX($B$13:B3074)-1</f>
        <v>-4.8711927187956028E-2</v>
      </c>
      <c r="L3074" s="12">
        <f t="shared" si="951"/>
        <v>43606</v>
      </c>
      <c r="M3074" s="13">
        <v>48949524.587120816</v>
      </c>
      <c r="N3074" s="14">
        <f t="shared" si="949"/>
        <v>-1.0460100235687997E-2</v>
      </c>
      <c r="O3074" s="14">
        <f>M3074/MAX(M$13:$M3074)-1</f>
        <v>-1.0460100235687997E-2</v>
      </c>
    </row>
    <row r="3075" spans="1:15" x14ac:dyDescent="0.3">
      <c r="A3075" s="12">
        <f t="shared" si="950"/>
        <v>43607</v>
      </c>
      <c r="B3075" s="13">
        <v>3327455.8370893453</v>
      </c>
      <c r="C3075" s="14">
        <f t="shared" si="948"/>
        <v>-3.3849036908246699E-3</v>
      </c>
      <c r="D3075" s="14">
        <f>B3075/MAX($B$13:B3075)-1</f>
        <v>-5.1931945696655046E-2</v>
      </c>
      <c r="L3075" s="12">
        <f t="shared" si="951"/>
        <v>43607</v>
      </c>
      <c r="M3075" s="13">
        <v>48155551.735871181</v>
      </c>
      <c r="N3075" s="14">
        <f t="shared" si="949"/>
        <v>-1.622023621162072E-2</v>
      </c>
      <c r="O3075" s="14">
        <f>M3075/MAX(M$13:$M3075)-1</f>
        <v>-2.6510671150688614E-2</v>
      </c>
    </row>
    <row r="3076" spans="1:15" x14ac:dyDescent="0.3">
      <c r="A3076" s="12">
        <f t="shared" si="950"/>
        <v>43608</v>
      </c>
      <c r="B3076" s="13">
        <v>3339941.7710921112</v>
      </c>
      <c r="C3076" s="14">
        <f t="shared" si="948"/>
        <v>3.7523966099239914E-3</v>
      </c>
      <c r="D3076" s="14">
        <f>B3076/MAX($B$13:B3076)-1</f>
        <v>-4.8374418343709924E-2</v>
      </c>
      <c r="L3076" s="12">
        <f t="shared" si="951"/>
        <v>43608</v>
      </c>
      <c r="M3076" s="13">
        <v>49401302.726653494</v>
      </c>
      <c r="N3076" s="14">
        <f t="shared" si="949"/>
        <v>2.5869311966668862E-2</v>
      </c>
      <c r="O3076" s="14">
        <f>M3076/MAX(M$13:$M3076)-1</f>
        <v>-1.3271720064627068E-3</v>
      </c>
    </row>
    <row r="3077" spans="1:15" x14ac:dyDescent="0.3">
      <c r="A3077" s="12">
        <f t="shared" si="950"/>
        <v>43609</v>
      </c>
      <c r="B3077" s="13">
        <v>3311956.8700765329</v>
      </c>
      <c r="C3077" s="14">
        <f t="shared" si="948"/>
        <v>-8.3788589543067893E-3</v>
      </c>
      <c r="D3077" s="14">
        <f>B3077/MAX($B$13:B3077)-1</f>
        <v>-5.6347954869718109E-2</v>
      </c>
      <c r="L3077" s="12">
        <f t="shared" si="951"/>
        <v>43609</v>
      </c>
      <c r="M3077" s="13">
        <v>48681595.79318393</v>
      </c>
      <c r="N3077" s="14">
        <f t="shared" si="949"/>
        <v>-1.4568582076708303E-2</v>
      </c>
      <c r="O3077" s="14">
        <f>M3077/MAX(M$13:$M3077)-1</f>
        <v>-1.5876419068864833E-2</v>
      </c>
    </row>
    <row r="3078" spans="1:15" x14ac:dyDescent="0.3">
      <c r="A3078" s="12">
        <f t="shared" si="950"/>
        <v>43610</v>
      </c>
      <c r="B3078" s="13">
        <v>3311956.8700765329</v>
      </c>
      <c r="C3078" s="14">
        <f t="shared" si="948"/>
        <v>0</v>
      </c>
      <c r="D3078" s="14">
        <f>B3078/MAX($B$13:B3078)-1</f>
        <v>-5.6347954869718109E-2</v>
      </c>
      <c r="L3078" s="12">
        <f t="shared" si="951"/>
        <v>43610</v>
      </c>
      <c r="M3078" s="13">
        <v>48681595.79318393</v>
      </c>
      <c r="N3078" s="14">
        <f t="shared" si="949"/>
        <v>0</v>
      </c>
      <c r="O3078" s="14">
        <f>M3078/MAX(M$13:$M3078)-1</f>
        <v>-1.5876419068864833E-2</v>
      </c>
    </row>
    <row r="3079" spans="1:15" x14ac:dyDescent="0.3">
      <c r="A3079" s="12">
        <f t="shared" si="950"/>
        <v>43611</v>
      </c>
      <c r="B3079" s="13">
        <v>3311956.8700765329</v>
      </c>
      <c r="C3079" s="14">
        <f t="shared" si="948"/>
        <v>0</v>
      </c>
      <c r="D3079" s="14">
        <f>B3079/MAX($B$13:B3079)-1</f>
        <v>-5.6347954869718109E-2</v>
      </c>
      <c r="L3079" s="12">
        <f t="shared" si="951"/>
        <v>43611</v>
      </c>
      <c r="M3079" s="13">
        <v>48681595.79318393</v>
      </c>
      <c r="N3079" s="14">
        <f t="shared" si="949"/>
        <v>0</v>
      </c>
      <c r="O3079" s="14">
        <f>M3079/MAX(M$13:$M3079)-1</f>
        <v>-1.5876419068864833E-2</v>
      </c>
    </row>
    <row r="3080" spans="1:15" x14ac:dyDescent="0.3">
      <c r="A3080" s="12">
        <f t="shared" si="950"/>
        <v>43612</v>
      </c>
      <c r="B3080" s="13">
        <v>3307376.3723702547</v>
      </c>
      <c r="C3080" s="14">
        <f t="shared" si="948"/>
        <v>-1.3830185252903249E-3</v>
      </c>
      <c r="D3080" s="14">
        <f>B3080/MAX($B$13:B3080)-1</f>
        <v>-5.7653043129561321E-2</v>
      </c>
      <c r="L3080" s="12">
        <f t="shared" si="951"/>
        <v>43612</v>
      </c>
      <c r="M3080" s="13">
        <v>48833249.637967624</v>
      </c>
      <c r="N3080" s="14">
        <f t="shared" si="949"/>
        <v>3.1152192592036609E-3</v>
      </c>
      <c r="O3080" s="14">
        <f>M3080/MAX(M$13:$M3080)-1</f>
        <v>-1.2810658336111724E-2</v>
      </c>
    </row>
    <row r="3081" spans="1:15" x14ac:dyDescent="0.3">
      <c r="A3081" s="12">
        <f t="shared" si="950"/>
        <v>43613</v>
      </c>
      <c r="B3081" s="13">
        <v>3325517.834475473</v>
      </c>
      <c r="C3081" s="14">
        <f t="shared" si="948"/>
        <v>5.4851519944243421E-3</v>
      </c>
      <c r="D3081" s="14">
        <f>B3081/MAX($B$13:B3081)-1</f>
        <v>-5.2484126839643763E-2</v>
      </c>
      <c r="L3081" s="12">
        <f t="shared" si="951"/>
        <v>43613</v>
      </c>
      <c r="M3081" s="13">
        <v>49688599.598758772</v>
      </c>
      <c r="N3081" s="14">
        <f t="shared" si="949"/>
        <v>1.7515728875968861E-2</v>
      </c>
      <c r="O3081" s="14">
        <f>M3081/MAX(M$13:$M3081)-1</f>
        <v>0</v>
      </c>
    </row>
    <row r="3082" spans="1:15" x14ac:dyDescent="0.3">
      <c r="A3082" s="12">
        <f t="shared" si="950"/>
        <v>43614</v>
      </c>
      <c r="B3082" s="13">
        <v>3329594.777426423</v>
      </c>
      <c r="C3082" s="14">
        <f t="shared" si="948"/>
        <v>1.2259573257087375E-3</v>
      </c>
      <c r="D3082" s="14">
        <f>B3082/MAX($B$13:B3082)-1</f>
        <v>-5.132251281371758E-2</v>
      </c>
      <c r="L3082" s="12">
        <f t="shared" si="951"/>
        <v>43614</v>
      </c>
      <c r="M3082" s="13">
        <v>50199730.634573556</v>
      </c>
      <c r="N3082" s="14">
        <f t="shared" si="949"/>
        <v>1.028668628100271E-2</v>
      </c>
      <c r="O3082" s="14">
        <f>M3082/MAX(M$13:$M3082)-1</f>
        <v>0</v>
      </c>
    </row>
    <row r="3083" spans="1:15" x14ac:dyDescent="0.3">
      <c r="A3083" s="12">
        <f t="shared" si="950"/>
        <v>43615</v>
      </c>
      <c r="B3083" s="13">
        <v>3313302.0012941668</v>
      </c>
      <c r="C3083" s="14">
        <f t="shared" si="948"/>
        <v>-4.8933210259446414E-3</v>
      </c>
      <c r="D3083" s="14">
        <f>B3083/MAX($B$13:B3083)-1</f>
        <v>-5.5964696308606565E-2</v>
      </c>
      <c r="L3083" s="12">
        <f t="shared" si="951"/>
        <v>43615</v>
      </c>
      <c r="M3083" s="13">
        <v>50281388.444714665</v>
      </c>
      <c r="N3083" s="14">
        <f t="shared" si="949"/>
        <v>1.6266583328012896E-3</v>
      </c>
      <c r="O3083" s="14">
        <f>M3083/MAX(M$13:$M3083)-1</f>
        <v>0</v>
      </c>
    </row>
    <row r="3084" spans="1:15" x14ac:dyDescent="0.3">
      <c r="A3084" s="12">
        <f t="shared" si="950"/>
        <v>43616</v>
      </c>
      <c r="B3084" s="13">
        <v>3313302.0012941668</v>
      </c>
      <c r="C3084" s="14">
        <f t="shared" si="948"/>
        <v>0</v>
      </c>
      <c r="D3084" s="14">
        <f>B3084/MAX($B$13:B3084)-1</f>
        <v>-5.5964696308606565E-2</v>
      </c>
      <c r="L3084" s="12">
        <f t="shared" si="951"/>
        <v>43616</v>
      </c>
      <c r="M3084" s="13">
        <v>49824673.814643234</v>
      </c>
      <c r="N3084" s="14">
        <f t="shared" si="949"/>
        <v>-9.0831745939871089E-3</v>
      </c>
      <c r="O3084" s="14">
        <f>M3084/MAX(M$13:$M3084)-1</f>
        <v>-9.0831745939871089E-3</v>
      </c>
    </row>
    <row r="3085" spans="1:15" x14ac:dyDescent="0.3">
      <c r="A3085" s="12">
        <f t="shared" si="950"/>
        <v>43617</v>
      </c>
      <c r="B3085" s="13">
        <v>3313302.0012941668</v>
      </c>
      <c r="C3085" s="14">
        <f t="shared" si="948"/>
        <v>0</v>
      </c>
      <c r="D3085" s="14">
        <f>B3085/MAX($B$13:B3085)-1</f>
        <v>-5.5964696308606565E-2</v>
      </c>
      <c r="L3085" s="12">
        <f t="shared" si="951"/>
        <v>43617</v>
      </c>
      <c r="M3085" s="13">
        <v>49824673.814643234</v>
      </c>
      <c r="N3085" s="14">
        <f t="shared" si="949"/>
        <v>0</v>
      </c>
      <c r="O3085" s="14">
        <f>M3085/MAX(M$13:$M3085)-1</f>
        <v>-9.0831745939871089E-3</v>
      </c>
    </row>
    <row r="3086" spans="1:15" x14ac:dyDescent="0.3">
      <c r="A3086" s="12">
        <f t="shared" si="950"/>
        <v>43618</v>
      </c>
      <c r="B3086" s="13">
        <v>3313302.0012941668</v>
      </c>
      <c r="C3086" s="14">
        <f t="shared" ref="C3086:C3149" si="952">B3086/B3085-1</f>
        <v>0</v>
      </c>
      <c r="D3086" s="14">
        <f>B3086/MAX($B$13:B3086)-1</f>
        <v>-5.5964696308606565E-2</v>
      </c>
      <c r="L3086" s="12">
        <f t="shared" si="951"/>
        <v>43618</v>
      </c>
      <c r="M3086" s="13">
        <v>49824673.814643234</v>
      </c>
      <c r="N3086" s="14">
        <f t="shared" si="949"/>
        <v>0</v>
      </c>
      <c r="O3086" s="14">
        <f>M3086/MAX(M$13:$M3086)-1</f>
        <v>-9.0831745939871089E-3</v>
      </c>
    </row>
    <row r="3087" spans="1:15" x14ac:dyDescent="0.3">
      <c r="A3087" s="12">
        <f t="shared" si="950"/>
        <v>43619</v>
      </c>
      <c r="B3087" s="13">
        <v>3327435.6501552174</v>
      </c>
      <c r="C3087" s="14">
        <f t="shared" si="952"/>
        <v>4.2657291292884647E-3</v>
      </c>
      <c r="D3087" s="14">
        <f>B3087/MAX($B$13:B3087)-1</f>
        <v>-5.1937697414573436E-2</v>
      </c>
      <c r="L3087" s="12">
        <f t="shared" si="951"/>
        <v>43619</v>
      </c>
      <c r="M3087" s="13">
        <v>49794613.53306789</v>
      </c>
      <c r="N3087" s="14">
        <f t="shared" ref="N3087:N3150" si="953">M3087/M3086-1</f>
        <v>-6.0332119156814024E-4</v>
      </c>
      <c r="O3087" s="14">
        <f>M3087/MAX(M$13:$M3087)-1</f>
        <v>-9.6810157138360609E-3</v>
      </c>
    </row>
    <row r="3088" spans="1:15" x14ac:dyDescent="0.3">
      <c r="A3088" s="12">
        <f t="shared" ref="A3088:A3151" si="954">A3087+1</f>
        <v>43620</v>
      </c>
      <c r="B3088" s="13">
        <v>3322573.7190494318</v>
      </c>
      <c r="C3088" s="14">
        <f t="shared" si="952"/>
        <v>-1.4611645774603721E-3</v>
      </c>
      <c r="D3088" s="14">
        <f>B3088/MAX($B$13:B3088)-1</f>
        <v>-5.3322972468336727E-2</v>
      </c>
      <c r="L3088" s="12">
        <f t="shared" ref="L3088:L3151" si="955">L3087+1</f>
        <v>43620</v>
      </c>
      <c r="M3088" s="13">
        <v>49509481.448036984</v>
      </c>
      <c r="N3088" s="14">
        <f t="shared" si="953"/>
        <v>-5.7261632293130749E-3</v>
      </c>
      <c r="O3088" s="14">
        <f>M3088/MAX(M$13:$M3088)-1</f>
        <v>-1.5351743866946044E-2</v>
      </c>
    </row>
    <row r="3089" spans="1:15" x14ac:dyDescent="0.3">
      <c r="A3089" s="12">
        <f t="shared" si="954"/>
        <v>43621</v>
      </c>
      <c r="B3089" s="13">
        <v>3322573.7190494318</v>
      </c>
      <c r="C3089" s="14">
        <f t="shared" si="952"/>
        <v>0</v>
      </c>
      <c r="D3089" s="14">
        <f>B3089/MAX($B$13:B3089)-1</f>
        <v>-5.3322972468336727E-2</v>
      </c>
      <c r="L3089" s="12">
        <f t="shared" si="955"/>
        <v>43621</v>
      </c>
      <c r="M3089" s="13">
        <v>49509481.448036984</v>
      </c>
      <c r="N3089" s="14">
        <f t="shared" si="953"/>
        <v>0</v>
      </c>
      <c r="O3089" s="14">
        <f>M3089/MAX(M$13:$M3089)-1</f>
        <v>-1.5351743866946044E-2</v>
      </c>
    </row>
    <row r="3090" spans="1:15" x14ac:dyDescent="0.3">
      <c r="A3090" s="12">
        <f t="shared" si="954"/>
        <v>43622</v>
      </c>
      <c r="B3090" s="13">
        <v>3304593.6473001661</v>
      </c>
      <c r="C3090" s="14">
        <f t="shared" si="952"/>
        <v>-5.4114891856815728E-3</v>
      </c>
      <c r="D3090" s="14">
        <f>B3090/MAX($B$13:B3090)-1</f>
        <v>-5.8445904965157558E-2</v>
      </c>
      <c r="L3090" s="12">
        <f t="shared" si="955"/>
        <v>43622</v>
      </c>
      <c r="M3090" s="13">
        <v>49892545.872630462</v>
      </c>
      <c r="N3090" s="14">
        <f t="shared" si="953"/>
        <v>7.7371932282410683E-3</v>
      </c>
      <c r="O3090" s="14">
        <f>M3090/MAX(M$13:$M3090)-1</f>
        <v>-7.7333300473940714E-3</v>
      </c>
    </row>
    <row r="3091" spans="1:15" x14ac:dyDescent="0.3">
      <c r="A3091" s="12">
        <f t="shared" si="954"/>
        <v>43623</v>
      </c>
      <c r="B3091" s="13">
        <v>3312005.0193195916</v>
      </c>
      <c r="C3091" s="14">
        <f t="shared" si="952"/>
        <v>2.2427483710381058E-3</v>
      </c>
      <c r="D3091" s="14">
        <f>B3091/MAX($B$13:B3091)-1</f>
        <v>-5.6334236052273834E-2</v>
      </c>
      <c r="L3091" s="12">
        <f t="shared" si="955"/>
        <v>43623</v>
      </c>
      <c r="M3091" s="13">
        <v>50051030.289627083</v>
      </c>
      <c r="N3091" s="14">
        <f t="shared" si="953"/>
        <v>3.1765149327358522E-3</v>
      </c>
      <c r="O3091" s="14">
        <f>M3091/MAX(M$13:$M3091)-1</f>
        <v>-4.581380153033443E-3</v>
      </c>
    </row>
    <row r="3092" spans="1:15" x14ac:dyDescent="0.3">
      <c r="A3092" s="12">
        <f t="shared" si="954"/>
        <v>43624</v>
      </c>
      <c r="B3092" s="13">
        <v>3312005.0193195916</v>
      </c>
      <c r="C3092" s="14">
        <f t="shared" si="952"/>
        <v>0</v>
      </c>
      <c r="D3092" s="14">
        <f>B3092/MAX($B$13:B3092)-1</f>
        <v>-5.6334236052273834E-2</v>
      </c>
      <c r="L3092" s="12">
        <f t="shared" si="955"/>
        <v>43624</v>
      </c>
      <c r="M3092" s="13">
        <v>50051030.289627083</v>
      </c>
      <c r="N3092" s="14">
        <f t="shared" si="953"/>
        <v>0</v>
      </c>
      <c r="O3092" s="14">
        <f>M3092/MAX(M$13:$M3092)-1</f>
        <v>-4.581380153033443E-3</v>
      </c>
    </row>
    <row r="3093" spans="1:15" x14ac:dyDescent="0.3">
      <c r="A3093" s="12">
        <f t="shared" si="954"/>
        <v>43625</v>
      </c>
      <c r="B3093" s="13">
        <v>3312005.0193195916</v>
      </c>
      <c r="C3093" s="14">
        <f t="shared" si="952"/>
        <v>0</v>
      </c>
      <c r="D3093" s="14">
        <f>B3093/MAX($B$13:B3093)-1</f>
        <v>-5.6334236052273834E-2</v>
      </c>
      <c r="L3093" s="12">
        <f t="shared" si="955"/>
        <v>43625</v>
      </c>
      <c r="M3093" s="13">
        <v>50051030.289627083</v>
      </c>
      <c r="N3093" s="14">
        <f t="shared" si="953"/>
        <v>0</v>
      </c>
      <c r="O3093" s="14">
        <f>M3093/MAX(M$13:$M3093)-1</f>
        <v>-4.581380153033443E-3</v>
      </c>
    </row>
    <row r="3094" spans="1:15" x14ac:dyDescent="0.3">
      <c r="A3094" s="12">
        <f t="shared" si="954"/>
        <v>43626</v>
      </c>
      <c r="B3094" s="13">
        <v>3322823.0081832623</v>
      </c>
      <c r="C3094" s="14">
        <f t="shared" si="952"/>
        <v>3.2662960353524451E-3</v>
      </c>
      <c r="D3094" s="14">
        <f>B3094/MAX($B$13:B3094)-1</f>
        <v>-5.3251944308793653E-2</v>
      </c>
      <c r="L3094" s="12">
        <f t="shared" si="955"/>
        <v>43626</v>
      </c>
      <c r="M3094" s="13">
        <v>49619736.291711636</v>
      </c>
      <c r="N3094" s="14">
        <f t="shared" si="953"/>
        <v>-8.6170853111255941E-3</v>
      </c>
      <c r="O3094" s="14">
        <f>M3094/MAX(M$13:$M3094)-1</f>
        <v>-1.3158987320537663E-2</v>
      </c>
    </row>
    <row r="3095" spans="1:15" x14ac:dyDescent="0.3">
      <c r="A3095" s="12">
        <f t="shared" si="954"/>
        <v>43627</v>
      </c>
      <c r="B3095" s="13">
        <v>3329206.5347672231</v>
      </c>
      <c r="C3095" s="14">
        <f t="shared" si="952"/>
        <v>1.9211154395644137E-3</v>
      </c>
      <c r="D3095" s="14">
        <f>B3095/MAX($B$13:B3095)-1</f>
        <v>-5.1433132001627579E-2</v>
      </c>
      <c r="L3095" s="12">
        <f t="shared" si="955"/>
        <v>43627</v>
      </c>
      <c r="M3095" s="13">
        <v>49672130.540885121</v>
      </c>
      <c r="N3095" s="14">
        <f t="shared" si="953"/>
        <v>1.0559155104223894E-3</v>
      </c>
      <c r="O3095" s="14">
        <f>M3095/MAX(M$13:$M3095)-1</f>
        <v>-1.2116966588928579E-2</v>
      </c>
    </row>
    <row r="3096" spans="1:15" x14ac:dyDescent="0.3">
      <c r="A3096" s="12">
        <f t="shared" si="954"/>
        <v>43628</v>
      </c>
      <c r="B3096" s="13">
        <v>3337724.6873619556</v>
      </c>
      <c r="C3096" s="14">
        <f t="shared" si="952"/>
        <v>2.5586134431061502E-3</v>
      </c>
      <c r="D3096" s="14">
        <f>B3096/MAX($B$13:B3096)-1</f>
        <v>-4.9006116061481753E-2</v>
      </c>
      <c r="L3096" s="12">
        <f t="shared" si="955"/>
        <v>43628</v>
      </c>
      <c r="M3096" s="13">
        <v>49293809.944502831</v>
      </c>
      <c r="N3096" s="14">
        <f t="shared" si="953"/>
        <v>-7.6163553337196266E-3</v>
      </c>
      <c r="O3096" s="14">
        <f>M3096/MAX(M$13:$M3096)-1</f>
        <v>-1.9641034799540158E-2</v>
      </c>
    </row>
    <row r="3097" spans="1:15" x14ac:dyDescent="0.3">
      <c r="A3097" s="12">
        <f t="shared" si="954"/>
        <v>43629</v>
      </c>
      <c r="B3097" s="13">
        <v>3319716.2883020625</v>
      </c>
      <c r="C3097" s="14">
        <f t="shared" si="952"/>
        <v>-5.395411769005598E-3</v>
      </c>
      <c r="D3097" s="14">
        <f>B3097/MAX($B$13:B3097)-1</f>
        <v>-5.4137119655136012E-2</v>
      </c>
      <c r="L3097" s="12">
        <f t="shared" si="955"/>
        <v>43629</v>
      </c>
      <c r="M3097" s="13">
        <v>49773109.003904358</v>
      </c>
      <c r="N3097" s="14">
        <f t="shared" si="953"/>
        <v>9.7233113030041896E-3</v>
      </c>
      <c r="O3097" s="14">
        <f>M3097/MAX(M$13:$M3097)-1</f>
        <v>-1.0108699392204934E-2</v>
      </c>
    </row>
    <row r="3098" spans="1:15" x14ac:dyDescent="0.3">
      <c r="A3098" s="12">
        <f t="shared" si="954"/>
        <v>43630</v>
      </c>
      <c r="B3098" s="13">
        <v>3343167.3135472797</v>
      </c>
      <c r="C3098" s="14">
        <f t="shared" si="952"/>
        <v>7.0641654914467278E-3</v>
      </c>
      <c r="D3098" s="14">
        <f>B3098/MAX($B$13:B3098)-1</f>
        <v>-4.7455387736163424E-2</v>
      </c>
      <c r="L3098" s="12">
        <f t="shared" si="955"/>
        <v>43630</v>
      </c>
      <c r="M3098" s="13">
        <v>49493140.341398098</v>
      </c>
      <c r="N3098" s="14">
        <f t="shared" si="953"/>
        <v>-5.6248980244392177E-3</v>
      </c>
      <c r="O3098" s="14">
        <f>M3098/MAX(M$13:$M3098)-1</f>
        <v>-1.567673701340333E-2</v>
      </c>
    </row>
    <row r="3099" spans="1:15" x14ac:dyDescent="0.3">
      <c r="A3099" s="12">
        <f t="shared" si="954"/>
        <v>43631</v>
      </c>
      <c r="B3099" s="13">
        <v>3343167.3135472797</v>
      </c>
      <c r="C3099" s="14">
        <f t="shared" si="952"/>
        <v>0</v>
      </c>
      <c r="D3099" s="14">
        <f>B3099/MAX($B$13:B3099)-1</f>
        <v>-4.7455387736163424E-2</v>
      </c>
      <c r="L3099" s="12">
        <f t="shared" si="955"/>
        <v>43631</v>
      </c>
      <c r="M3099" s="13">
        <v>49493140.341398098</v>
      </c>
      <c r="N3099" s="14">
        <f t="shared" si="953"/>
        <v>0</v>
      </c>
      <c r="O3099" s="14">
        <f>M3099/MAX(M$13:$M3099)-1</f>
        <v>-1.567673701340333E-2</v>
      </c>
    </row>
    <row r="3100" spans="1:15" x14ac:dyDescent="0.3">
      <c r="A3100" s="12">
        <f t="shared" si="954"/>
        <v>43632</v>
      </c>
      <c r="B3100" s="13">
        <v>3343167.3135472797</v>
      </c>
      <c r="C3100" s="14">
        <f t="shared" si="952"/>
        <v>0</v>
      </c>
      <c r="D3100" s="14">
        <f>B3100/MAX($B$13:B3100)-1</f>
        <v>-4.7455387736163424E-2</v>
      </c>
      <c r="L3100" s="12">
        <f t="shared" si="955"/>
        <v>43632</v>
      </c>
      <c r="M3100" s="13">
        <v>49493140.341398098</v>
      </c>
      <c r="N3100" s="14">
        <f t="shared" si="953"/>
        <v>0</v>
      </c>
      <c r="O3100" s="14">
        <f>M3100/MAX(M$13:$M3100)-1</f>
        <v>-1.567673701340333E-2</v>
      </c>
    </row>
    <row r="3101" spans="1:15" x14ac:dyDescent="0.3">
      <c r="A3101" s="12">
        <f t="shared" si="954"/>
        <v>43633</v>
      </c>
      <c r="B3101" s="13">
        <v>3350084.0626331265</v>
      </c>
      <c r="C3101" s="14">
        <f t="shared" si="952"/>
        <v>2.0689210072790676E-3</v>
      </c>
      <c r="D3101" s="14">
        <f>B3101/MAX($B$13:B3101)-1</f>
        <v>-4.5484648177480214E-2</v>
      </c>
      <c r="L3101" s="12">
        <f t="shared" si="955"/>
        <v>43633</v>
      </c>
      <c r="M3101" s="13">
        <v>49873354.047368146</v>
      </c>
      <c r="N3101" s="14">
        <f t="shared" si="953"/>
        <v>7.682149553400297E-3</v>
      </c>
      <c r="O3101" s="14">
        <f>M3101/MAX(M$13:$M3101)-1</f>
        <v>-8.1150184982493601E-3</v>
      </c>
    </row>
    <row r="3102" spans="1:15" x14ac:dyDescent="0.3">
      <c r="A3102" s="12">
        <f t="shared" si="954"/>
        <v>43634</v>
      </c>
      <c r="B3102" s="13">
        <v>3349523.7392855985</v>
      </c>
      <c r="C3102" s="14">
        <f t="shared" si="952"/>
        <v>-1.6725650373305978E-4</v>
      </c>
      <c r="D3102" s="14">
        <f>B3102/MAX($B$13:B3102)-1</f>
        <v>-4.5644297077985563E-2</v>
      </c>
      <c r="L3102" s="12">
        <f t="shared" si="955"/>
        <v>43634</v>
      </c>
      <c r="M3102" s="13">
        <v>49584988.957678549</v>
      </c>
      <c r="N3102" s="14">
        <f t="shared" si="953"/>
        <v>-5.7819469975032289E-3</v>
      </c>
      <c r="O3102" s="14">
        <f>M3102/MAX(M$13:$M3102)-1</f>
        <v>-1.385004488891195E-2</v>
      </c>
    </row>
    <row r="3103" spans="1:15" x14ac:dyDescent="0.3">
      <c r="A3103" s="12">
        <f t="shared" si="954"/>
        <v>43635</v>
      </c>
      <c r="B3103" s="13">
        <v>3341677.3523184201</v>
      </c>
      <c r="C3103" s="14">
        <f t="shared" si="952"/>
        <v>-2.342538097327207E-3</v>
      </c>
      <c r="D3103" s="14">
        <f>B3103/MAX($B$13:B3103)-1</f>
        <v>-4.7879911670481889E-2</v>
      </c>
      <c r="L3103" s="12">
        <f t="shared" si="955"/>
        <v>43635</v>
      </c>
      <c r="M3103" s="13">
        <v>49186122.398206502</v>
      </c>
      <c r="N3103" s="14">
        <f t="shared" si="953"/>
        <v>-8.0440989875480984E-3</v>
      </c>
      <c r="O3103" s="14">
        <f>M3103/MAX(M$13:$M3103)-1</f>
        <v>-2.1782732744391686E-2</v>
      </c>
    </row>
    <row r="3104" spans="1:15" x14ac:dyDescent="0.3">
      <c r="A3104" s="12">
        <f t="shared" si="954"/>
        <v>43636</v>
      </c>
      <c r="B3104" s="13">
        <v>3322815.5714016124</v>
      </c>
      <c r="C3104" s="14">
        <f t="shared" si="952"/>
        <v>-5.6444051678782303E-3</v>
      </c>
      <c r="D3104" s="14">
        <f>B3104/MAX($B$13:B3104)-1</f>
        <v>-5.3254063217489711E-2</v>
      </c>
      <c r="L3104" s="12">
        <f t="shared" si="955"/>
        <v>43636</v>
      </c>
      <c r="M3104" s="13">
        <v>49447664.751617461</v>
      </c>
      <c r="N3104" s="14">
        <f t="shared" si="953"/>
        <v>5.3174013453132218E-3</v>
      </c>
      <c r="O3104" s="14">
        <f>M3104/MAX(M$13:$M3104)-1</f>
        <v>-1.6581158931478157E-2</v>
      </c>
    </row>
    <row r="3105" spans="1:15" x14ac:dyDescent="0.3">
      <c r="A3105" s="12">
        <f t="shared" si="954"/>
        <v>43637</v>
      </c>
      <c r="B3105" s="13">
        <v>3340696.7978061438</v>
      </c>
      <c r="C3105" s="14">
        <f t="shared" si="952"/>
        <v>5.3813478420015048E-3</v>
      </c>
      <c r="D3105" s="14">
        <f>B3105/MAX($B$13:B3105)-1</f>
        <v>-4.8159294013661369E-2</v>
      </c>
      <c r="L3105" s="12">
        <f t="shared" si="955"/>
        <v>43637</v>
      </c>
      <c r="M3105" s="13">
        <v>49334461.616779186</v>
      </c>
      <c r="N3105" s="14">
        <f t="shared" si="953"/>
        <v>-2.2893524983821356E-3</v>
      </c>
      <c r="O3105" s="14">
        <f>M3105/MAX(M$13:$M3105)-1</f>
        <v>-1.883255131223438E-2</v>
      </c>
    </row>
    <row r="3106" spans="1:15" x14ac:dyDescent="0.3">
      <c r="A3106" s="12">
        <f t="shared" si="954"/>
        <v>43638</v>
      </c>
      <c r="B3106" s="13">
        <v>3340696.7978061438</v>
      </c>
      <c r="C3106" s="14">
        <f t="shared" si="952"/>
        <v>0</v>
      </c>
      <c r="D3106" s="14">
        <f>B3106/MAX($B$13:B3106)-1</f>
        <v>-4.8159294013661369E-2</v>
      </c>
      <c r="L3106" s="12">
        <f t="shared" si="955"/>
        <v>43638</v>
      </c>
      <c r="M3106" s="13">
        <v>49334461.616779186</v>
      </c>
      <c r="N3106" s="14">
        <f t="shared" si="953"/>
        <v>0</v>
      </c>
      <c r="O3106" s="14">
        <f>M3106/MAX(M$13:$M3106)-1</f>
        <v>-1.883255131223438E-2</v>
      </c>
    </row>
    <row r="3107" spans="1:15" x14ac:dyDescent="0.3">
      <c r="A3107" s="12">
        <f t="shared" si="954"/>
        <v>43639</v>
      </c>
      <c r="B3107" s="13">
        <v>3340696.7978061438</v>
      </c>
      <c r="C3107" s="14">
        <f t="shared" si="952"/>
        <v>0</v>
      </c>
      <c r="D3107" s="14">
        <f>B3107/MAX($B$13:B3107)-1</f>
        <v>-4.8159294013661369E-2</v>
      </c>
      <c r="L3107" s="12">
        <f t="shared" si="955"/>
        <v>43639</v>
      </c>
      <c r="M3107" s="13">
        <v>49334461.616779186</v>
      </c>
      <c r="N3107" s="14">
        <f t="shared" si="953"/>
        <v>0</v>
      </c>
      <c r="O3107" s="14">
        <f>M3107/MAX(M$13:$M3107)-1</f>
        <v>-1.883255131223438E-2</v>
      </c>
    </row>
    <row r="3108" spans="1:15" x14ac:dyDescent="0.3">
      <c r="A3108" s="12">
        <f t="shared" si="954"/>
        <v>43640</v>
      </c>
      <c r="B3108" s="13">
        <v>3345079.1748075113</v>
      </c>
      <c r="C3108" s="14">
        <f t="shared" si="952"/>
        <v>1.3118152489162149E-3</v>
      </c>
      <c r="D3108" s="14">
        <f>B3108/MAX($B$13:B3108)-1</f>
        <v>-4.6910654861009315E-2</v>
      </c>
      <c r="L3108" s="12">
        <f t="shared" si="955"/>
        <v>43640</v>
      </c>
      <c r="M3108" s="13">
        <v>49835515.356484607</v>
      </c>
      <c r="N3108" s="14">
        <f t="shared" si="953"/>
        <v>1.0156262443837161E-2</v>
      </c>
      <c r="O3108" s="14">
        <f>M3108/MAX(M$13:$M3108)-1</f>
        <v>-8.867557202011378E-3</v>
      </c>
    </row>
    <row r="3109" spans="1:15" x14ac:dyDescent="0.3">
      <c r="A3109" s="12">
        <f t="shared" si="954"/>
        <v>43641</v>
      </c>
      <c r="B3109" s="13">
        <v>3333201.6952849645</v>
      </c>
      <c r="C3109" s="14">
        <f t="shared" si="952"/>
        <v>-3.5507319563610196E-3</v>
      </c>
      <c r="D3109" s="14">
        <f>B3109/MAX($B$13:B3109)-1</f>
        <v>-5.0294819656061529E-2</v>
      </c>
      <c r="L3109" s="12">
        <f t="shared" si="955"/>
        <v>43641</v>
      </c>
      <c r="M3109" s="13">
        <v>50385837.751575775</v>
      </c>
      <c r="N3109" s="14">
        <f t="shared" si="953"/>
        <v>1.104277524080155E-2</v>
      </c>
      <c r="O3109" s="14">
        <f>M3109/MAX(M$13:$M3109)-1</f>
        <v>0</v>
      </c>
    </row>
    <row r="3110" spans="1:15" x14ac:dyDescent="0.3">
      <c r="A3110" s="12">
        <f t="shared" si="954"/>
        <v>43642</v>
      </c>
      <c r="B3110" s="13">
        <v>3309053.6780750602</v>
      </c>
      <c r="C3110" s="14">
        <f t="shared" si="952"/>
        <v>-7.2446912660770746E-3</v>
      </c>
      <c r="D3110" s="14">
        <f>B3110/MAX($B$13:B3110)-1</f>
        <v>-5.7175140481447451E-2</v>
      </c>
      <c r="L3110" s="12">
        <f t="shared" si="955"/>
        <v>43642</v>
      </c>
      <c r="M3110" s="13">
        <v>50838999.575933844</v>
      </c>
      <c r="N3110" s="14">
        <f t="shared" si="953"/>
        <v>8.9938332789534225E-3</v>
      </c>
      <c r="O3110" s="14">
        <f>M3110/MAX(M$13:$M3110)-1</f>
        <v>0</v>
      </c>
    </row>
    <row r="3111" spans="1:15" x14ac:dyDescent="0.3">
      <c r="A3111" s="12">
        <f t="shared" si="954"/>
        <v>43643</v>
      </c>
      <c r="B3111" s="13">
        <v>3305687.1734234821</v>
      </c>
      <c r="C3111" s="14">
        <f t="shared" si="952"/>
        <v>-1.0173617532661661E-3</v>
      </c>
      <c r="D3111" s="14">
        <f>B3111/MAX($B$13:B3111)-1</f>
        <v>-5.8134334433550094E-2</v>
      </c>
      <c r="L3111" s="12">
        <f t="shared" si="955"/>
        <v>43643</v>
      </c>
      <c r="M3111" s="13">
        <v>50806062.097578719</v>
      </c>
      <c r="N3111" s="14">
        <f t="shared" si="953"/>
        <v>-6.4787817679079485E-4</v>
      </c>
      <c r="O3111" s="14">
        <f>M3111/MAX(M$13:$M3111)-1</f>
        <v>-6.4787817679079485E-4</v>
      </c>
    </row>
    <row r="3112" spans="1:15" x14ac:dyDescent="0.3">
      <c r="A3112" s="12">
        <f t="shared" si="954"/>
        <v>43644</v>
      </c>
      <c r="B3112" s="13">
        <v>3305687.1734234821</v>
      </c>
      <c r="C3112" s="14">
        <f t="shared" si="952"/>
        <v>0</v>
      </c>
      <c r="D3112" s="14">
        <f>B3112/MAX($B$13:B3112)-1</f>
        <v>-5.8134334433550094E-2</v>
      </c>
      <c r="L3112" s="12">
        <f t="shared" si="955"/>
        <v>43644</v>
      </c>
      <c r="M3112" s="13">
        <v>50466696.387515254</v>
      </c>
      <c r="N3112" s="14">
        <f t="shared" si="953"/>
        <v>-6.679630265610359E-3</v>
      </c>
      <c r="O3112" s="14">
        <f>M3112/MAX(M$13:$M3112)-1</f>
        <v>-7.3231808557230327E-3</v>
      </c>
    </row>
    <row r="3113" spans="1:15" x14ac:dyDescent="0.3">
      <c r="A3113" s="12">
        <f t="shared" si="954"/>
        <v>43645</v>
      </c>
      <c r="B3113" s="13">
        <v>3305687.1734234821</v>
      </c>
      <c r="C3113" s="14">
        <f t="shared" si="952"/>
        <v>0</v>
      </c>
      <c r="D3113" s="14">
        <f>B3113/MAX($B$13:B3113)-1</f>
        <v>-5.8134334433550094E-2</v>
      </c>
      <c r="L3113" s="12">
        <f t="shared" si="955"/>
        <v>43645</v>
      </c>
      <c r="M3113" s="13">
        <v>50466696.387515254</v>
      </c>
      <c r="N3113" s="14">
        <f t="shared" si="953"/>
        <v>0</v>
      </c>
      <c r="O3113" s="14">
        <f>M3113/MAX(M$13:$M3113)-1</f>
        <v>-7.3231808557230327E-3</v>
      </c>
    </row>
    <row r="3114" spans="1:15" x14ac:dyDescent="0.3">
      <c r="A3114" s="12">
        <f t="shared" si="954"/>
        <v>43646</v>
      </c>
      <c r="B3114" s="13">
        <v>3305687.1734234821</v>
      </c>
      <c r="C3114" s="14">
        <f t="shared" si="952"/>
        <v>0</v>
      </c>
      <c r="D3114" s="14">
        <f>B3114/MAX($B$13:B3114)-1</f>
        <v>-5.8134334433550094E-2</v>
      </c>
      <c r="L3114" s="12">
        <f t="shared" si="955"/>
        <v>43646</v>
      </c>
      <c r="M3114" s="13">
        <v>50466696.387515254</v>
      </c>
      <c r="N3114" s="14">
        <f t="shared" si="953"/>
        <v>0</v>
      </c>
      <c r="O3114" s="14">
        <f>M3114/MAX(M$13:$M3114)-1</f>
        <v>-7.3231808557230327E-3</v>
      </c>
    </row>
    <row r="3115" spans="1:15" x14ac:dyDescent="0.3">
      <c r="A3115" s="12">
        <f t="shared" si="954"/>
        <v>43647</v>
      </c>
      <c r="B3115" s="13">
        <v>3304705.3777453355</v>
      </c>
      <c r="C3115" s="14">
        <f t="shared" si="952"/>
        <v>-2.9700199282012285E-4</v>
      </c>
      <c r="D3115" s="14">
        <f>B3115/MAX($B$13:B3115)-1</f>
        <v>-5.8414070413192243E-2</v>
      </c>
      <c r="L3115" s="12">
        <f t="shared" si="955"/>
        <v>43647</v>
      </c>
      <c r="M3115" s="13">
        <v>50231754.688295498</v>
      </c>
      <c r="N3115" s="14">
        <f t="shared" si="953"/>
        <v>-4.65538099454188E-3</v>
      </c>
      <c r="O3115" s="14">
        <f>M3115/MAX(M$13:$M3115)-1</f>
        <v>-1.1944469653289658E-2</v>
      </c>
    </row>
    <row r="3116" spans="1:15" x14ac:dyDescent="0.3">
      <c r="A3116" s="12">
        <f t="shared" si="954"/>
        <v>43648</v>
      </c>
      <c r="B3116" s="13">
        <v>3305518.1318578459</v>
      </c>
      <c r="C3116" s="14">
        <f t="shared" si="952"/>
        <v>2.4593844824516431E-4</v>
      </c>
      <c r="D3116" s="14">
        <f>B3116/MAX($B$13:B3116)-1</f>
        <v>-5.8182498230780033E-2</v>
      </c>
      <c r="L3116" s="12">
        <f t="shared" si="955"/>
        <v>43648</v>
      </c>
      <c r="M3116" s="13">
        <v>50196091.034268998</v>
      </c>
      <c r="N3116" s="14">
        <f t="shared" si="953"/>
        <v>-7.0998224624652106E-4</v>
      </c>
      <c r="O3116" s="14">
        <f>M3116/MAX(M$13:$M3116)-1</f>
        <v>-1.2645971538141509E-2</v>
      </c>
    </row>
    <row r="3117" spans="1:15" x14ac:dyDescent="0.3">
      <c r="A3117" s="12">
        <f t="shared" si="954"/>
        <v>43649</v>
      </c>
      <c r="B3117" s="13">
        <v>3300448.2302031671</v>
      </c>
      <c r="C3117" s="14">
        <f t="shared" si="952"/>
        <v>-1.5337691255771224E-3</v>
      </c>
      <c r="D3117" s="14">
        <f>B3117/MAX($B$13:B3117)-1</f>
        <v>-5.9627028836921836E-2</v>
      </c>
      <c r="L3117" s="12">
        <f t="shared" si="955"/>
        <v>43649</v>
      </c>
      <c r="M3117" s="13">
        <v>50179996.613128692</v>
      </c>
      <c r="N3117" s="14">
        <f t="shared" si="953"/>
        <v>-3.2063096565260185E-4</v>
      </c>
      <c r="O3117" s="14">
        <f>M3117/MAX(M$13:$M3117)-1</f>
        <v>-1.2962547813728187E-2</v>
      </c>
    </row>
    <row r="3118" spans="1:15" x14ac:dyDescent="0.3">
      <c r="A3118" s="12">
        <f t="shared" si="954"/>
        <v>43650</v>
      </c>
      <c r="B3118" s="13">
        <v>3301719.3323230534</v>
      </c>
      <c r="C3118" s="14">
        <f t="shared" si="952"/>
        <v>3.8513014937002765E-4</v>
      </c>
      <c r="D3118" s="14">
        <f>B3118/MAX($B$13:B3118)-1</f>
        <v>-5.9264862854074174E-2</v>
      </c>
      <c r="L3118" s="12">
        <f t="shared" si="955"/>
        <v>43650</v>
      </c>
      <c r="M3118" s="13">
        <v>50478010.282801919</v>
      </c>
      <c r="N3118" s="14">
        <f t="shared" si="953"/>
        <v>5.9388937781486018E-3</v>
      </c>
      <c r="O3118" s="14">
        <f>M3118/MAX(M$13:$M3118)-1</f>
        <v>-7.1006372301395393E-3</v>
      </c>
    </row>
    <row r="3119" spans="1:15" x14ac:dyDescent="0.3">
      <c r="A3119" s="12">
        <f t="shared" si="954"/>
        <v>43651</v>
      </c>
      <c r="B3119" s="13">
        <v>3295303.712779528</v>
      </c>
      <c r="C3119" s="14">
        <f t="shared" si="952"/>
        <v>-1.9431147525830195E-3</v>
      </c>
      <c r="D3119" s="14">
        <f>B3119/MAX($B$13:B3119)-1</f>
        <v>-6.1092819177335667E-2</v>
      </c>
      <c r="L3119" s="12">
        <f t="shared" si="955"/>
        <v>43651</v>
      </c>
      <c r="M3119" s="13">
        <v>51139482.457951933</v>
      </c>
      <c r="N3119" s="14">
        <f t="shared" si="953"/>
        <v>1.3104164990738187E-2</v>
      </c>
      <c r="O3119" s="14">
        <f>M3119/MAX(M$13:$M3119)-1</f>
        <v>0</v>
      </c>
    </row>
    <row r="3120" spans="1:15" x14ac:dyDescent="0.3">
      <c r="A3120" s="12">
        <f t="shared" si="954"/>
        <v>43652</v>
      </c>
      <c r="B3120" s="13">
        <v>3295303.712779528</v>
      </c>
      <c r="C3120" s="14">
        <f t="shared" si="952"/>
        <v>0</v>
      </c>
      <c r="D3120" s="14">
        <f>B3120/MAX($B$13:B3120)-1</f>
        <v>-6.1092819177335667E-2</v>
      </c>
      <c r="L3120" s="12">
        <f t="shared" si="955"/>
        <v>43652</v>
      </c>
      <c r="M3120" s="13">
        <v>51139482.457951933</v>
      </c>
      <c r="N3120" s="14">
        <f t="shared" si="953"/>
        <v>0</v>
      </c>
      <c r="O3120" s="14">
        <f>M3120/MAX(M$13:$M3120)-1</f>
        <v>0</v>
      </c>
    </row>
    <row r="3121" spans="1:15" x14ac:dyDescent="0.3">
      <c r="A3121" s="12">
        <f t="shared" si="954"/>
        <v>43653</v>
      </c>
      <c r="B3121" s="13">
        <v>3295303.712779528</v>
      </c>
      <c r="C3121" s="14">
        <f t="shared" si="952"/>
        <v>0</v>
      </c>
      <c r="D3121" s="14">
        <f>B3121/MAX($B$13:B3121)-1</f>
        <v>-6.1092819177335667E-2</v>
      </c>
      <c r="L3121" s="12">
        <f t="shared" si="955"/>
        <v>43653</v>
      </c>
      <c r="M3121" s="13">
        <v>51139482.457951933</v>
      </c>
      <c r="N3121" s="14">
        <f t="shared" si="953"/>
        <v>0</v>
      </c>
      <c r="O3121" s="14">
        <f>M3121/MAX(M$13:$M3121)-1</f>
        <v>0</v>
      </c>
    </row>
    <row r="3122" spans="1:15" x14ac:dyDescent="0.3">
      <c r="A3122" s="12">
        <f t="shared" si="954"/>
        <v>43654</v>
      </c>
      <c r="B3122" s="13">
        <v>3305082.5765849613</v>
      </c>
      <c r="C3122" s="14">
        <f t="shared" si="952"/>
        <v>2.967515184566949E-3</v>
      </c>
      <c r="D3122" s="14">
        <f>B3122/MAX($B$13:B3122)-1</f>
        <v>-5.8306597861345399E-2</v>
      </c>
      <c r="L3122" s="12">
        <f t="shared" si="955"/>
        <v>43654</v>
      </c>
      <c r="M3122" s="13">
        <v>51735236.814632051</v>
      </c>
      <c r="N3122" s="14">
        <f t="shared" si="953"/>
        <v>1.1649596907242099E-2</v>
      </c>
      <c r="O3122" s="14">
        <f>M3122/MAX(M$13:$M3122)-1</f>
        <v>0</v>
      </c>
    </row>
    <row r="3123" spans="1:15" x14ac:dyDescent="0.3">
      <c r="A3123" s="12">
        <f t="shared" si="954"/>
        <v>43655</v>
      </c>
      <c r="B3123" s="13">
        <v>3292167.3750218162</v>
      </c>
      <c r="C3123" s="14">
        <f t="shared" si="952"/>
        <v>-3.9076789350570573E-3</v>
      </c>
      <c r="D3123" s="14">
        <f>B3123/MAX($B$13:B3123)-1</f>
        <v>-6.1986433332164803E-2</v>
      </c>
      <c r="L3123" s="12">
        <f t="shared" si="955"/>
        <v>43655</v>
      </c>
      <c r="M3123" s="13">
        <v>51238800.175262555</v>
      </c>
      <c r="N3123" s="14">
        <f t="shared" si="953"/>
        <v>-9.5957159942696713E-3</v>
      </c>
      <c r="O3123" s="14">
        <f>M3123/MAX(M$13:$M3123)-1</f>
        <v>-9.5957159942696713E-3</v>
      </c>
    </row>
    <row r="3124" spans="1:15" x14ac:dyDescent="0.3">
      <c r="A3124" s="12">
        <f t="shared" si="954"/>
        <v>43656</v>
      </c>
      <c r="B3124" s="13">
        <v>3301545.4634013427</v>
      </c>
      <c r="C3124" s="14">
        <f t="shared" si="952"/>
        <v>2.8486061950190322E-3</v>
      </c>
      <c r="D3124" s="14">
        <f>B3124/MAX($B$13:B3124)-1</f>
        <v>-5.9314402075142936E-2</v>
      </c>
      <c r="L3124" s="12">
        <f t="shared" si="955"/>
        <v>43656</v>
      </c>
      <c r="M3124" s="13">
        <v>50359734.657477029</v>
      </c>
      <c r="N3124" s="14">
        <f t="shared" si="953"/>
        <v>-1.7156247117002699E-2</v>
      </c>
      <c r="O3124" s="14">
        <f>M3124/MAX(M$13:$M3124)-1</f>
        <v>-2.6587336636410108E-2</v>
      </c>
    </row>
    <row r="3125" spans="1:15" x14ac:dyDescent="0.3">
      <c r="A3125" s="12">
        <f t="shared" si="954"/>
        <v>43657</v>
      </c>
      <c r="B3125" s="13">
        <v>3286092.9072871702</v>
      </c>
      <c r="C3125" s="14">
        <f t="shared" si="952"/>
        <v>-4.6804008260582508E-3</v>
      </c>
      <c r="D3125" s="14">
        <f>B3125/MAX($B$13:B3125)-1</f>
        <v>-6.3717187724731561E-2</v>
      </c>
      <c r="L3125" s="12">
        <f t="shared" si="955"/>
        <v>43657</v>
      </c>
      <c r="M3125" s="13">
        <v>49955029.736296363</v>
      </c>
      <c r="N3125" s="14">
        <f t="shared" si="953"/>
        <v>-8.0362798559856508E-3</v>
      </c>
      <c r="O3125" s="14">
        <f>M3125/MAX(M$13:$M3125)-1</f>
        <v>-3.4409953214560307E-2</v>
      </c>
    </row>
    <row r="3126" spans="1:15" x14ac:dyDescent="0.3">
      <c r="A3126" s="12">
        <f t="shared" si="954"/>
        <v>43658</v>
      </c>
      <c r="B3126" s="13">
        <v>3295716.5287877251</v>
      </c>
      <c r="C3126" s="14">
        <f t="shared" si="952"/>
        <v>2.9285908134897287E-3</v>
      </c>
      <c r="D3126" s="14">
        <f>B3126/MAX($B$13:B3126)-1</f>
        <v>-6.0975198481873938E-2</v>
      </c>
      <c r="L3126" s="12">
        <f t="shared" si="955"/>
        <v>43658</v>
      </c>
      <c r="M3126" s="13">
        <v>50089805.995586142</v>
      </c>
      <c r="N3126" s="14">
        <f t="shared" si="953"/>
        <v>2.6979517378178386E-3</v>
      </c>
      <c r="O3126" s="14">
        <f>M3126/MAX(M$13:$M3126)-1</f>
        <v>-3.1804837869816027E-2</v>
      </c>
    </row>
    <row r="3127" spans="1:15" x14ac:dyDescent="0.3">
      <c r="A3127" s="12">
        <f t="shared" si="954"/>
        <v>43659</v>
      </c>
      <c r="B3127" s="13">
        <v>3295716.5287877251</v>
      </c>
      <c r="C3127" s="14">
        <f t="shared" si="952"/>
        <v>0</v>
      </c>
      <c r="D3127" s="14">
        <f>B3127/MAX($B$13:B3127)-1</f>
        <v>-6.0975198481873938E-2</v>
      </c>
      <c r="L3127" s="12">
        <f t="shared" si="955"/>
        <v>43659</v>
      </c>
      <c r="M3127" s="13">
        <v>50089805.995586142</v>
      </c>
      <c r="N3127" s="14">
        <f t="shared" si="953"/>
        <v>0</v>
      </c>
      <c r="O3127" s="14">
        <f>M3127/MAX(M$13:$M3127)-1</f>
        <v>-3.1804837869816027E-2</v>
      </c>
    </row>
    <row r="3128" spans="1:15" x14ac:dyDescent="0.3">
      <c r="A3128" s="12">
        <f t="shared" si="954"/>
        <v>43660</v>
      </c>
      <c r="B3128" s="13">
        <v>3295716.5287877251</v>
      </c>
      <c r="C3128" s="14">
        <f t="shared" si="952"/>
        <v>0</v>
      </c>
      <c r="D3128" s="14">
        <f>B3128/MAX($B$13:B3128)-1</f>
        <v>-6.0975198481873938E-2</v>
      </c>
      <c r="L3128" s="12">
        <f t="shared" si="955"/>
        <v>43660</v>
      </c>
      <c r="M3128" s="13">
        <v>50089805.995586142</v>
      </c>
      <c r="N3128" s="14">
        <f t="shared" si="953"/>
        <v>0</v>
      </c>
      <c r="O3128" s="14">
        <f>M3128/MAX(M$13:$M3128)-1</f>
        <v>-3.1804837869816027E-2</v>
      </c>
    </row>
    <row r="3129" spans="1:15" x14ac:dyDescent="0.3">
      <c r="A3129" s="12">
        <f t="shared" si="954"/>
        <v>43661</v>
      </c>
      <c r="B3129" s="13">
        <v>3305092.5441091233</v>
      </c>
      <c r="C3129" s="14">
        <f t="shared" si="952"/>
        <v>2.844909518006089E-3</v>
      </c>
      <c r="D3129" s="14">
        <f>B3129/MAX($B$13:B3129)-1</f>
        <v>-5.8303757886391194E-2</v>
      </c>
      <c r="L3129" s="12">
        <f t="shared" si="955"/>
        <v>43661</v>
      </c>
      <c r="M3129" s="13">
        <v>50021456.417340674</v>
      </c>
      <c r="N3129" s="14">
        <f t="shared" si="953"/>
        <v>-1.3645406862125009E-3</v>
      </c>
      <c r="O3129" s="14">
        <f>M3129/MAX(M$13:$M3129)-1</f>
        <v>-3.3125979560736707E-2</v>
      </c>
    </row>
    <row r="3130" spans="1:15" x14ac:dyDescent="0.3">
      <c r="A3130" s="12">
        <f t="shared" si="954"/>
        <v>43662</v>
      </c>
      <c r="B3130" s="13">
        <v>3298421.9389345795</v>
      </c>
      <c r="C3130" s="14">
        <f t="shared" si="952"/>
        <v>-2.0182809060621532E-3</v>
      </c>
      <c r="D3130" s="14">
        <f>B3130/MAX($B$13:B3130)-1</f>
        <v>-6.020436543115959E-2</v>
      </c>
      <c r="L3130" s="12">
        <f t="shared" si="955"/>
        <v>43662</v>
      </c>
      <c r="M3130" s="13">
        <v>49556580.967852108</v>
      </c>
      <c r="N3130" s="14">
        <f t="shared" si="953"/>
        <v>-9.2935208765214661E-3</v>
      </c>
      <c r="O3130" s="14">
        <f>M3130/MAX(M$13:$M3130)-1</f>
        <v>-4.2111643454655345E-2</v>
      </c>
    </row>
    <row r="3131" spans="1:15" x14ac:dyDescent="0.3">
      <c r="A3131" s="12">
        <f t="shared" si="954"/>
        <v>43663</v>
      </c>
      <c r="B3131" s="13">
        <v>3261882.7426519687</v>
      </c>
      <c r="C3131" s="14">
        <f t="shared" si="952"/>
        <v>-1.1077781120511609E-2</v>
      </c>
      <c r="D3131" s="14">
        <f>B3131/MAX($B$13:B3131)-1</f>
        <v>-7.0615215768925488E-2</v>
      </c>
      <c r="L3131" s="12">
        <f t="shared" si="955"/>
        <v>43663</v>
      </c>
      <c r="M3131" s="13">
        <v>49082098.086009704</v>
      </c>
      <c r="N3131" s="14">
        <f t="shared" si="953"/>
        <v>-9.5745685552884874E-3</v>
      </c>
      <c r="O3131" s="14">
        <f>M3131/MAX(M$13:$M3131)-1</f>
        <v>-5.1283011192711392E-2</v>
      </c>
    </row>
    <row r="3132" spans="1:15" x14ac:dyDescent="0.3">
      <c r="A3132" s="12">
        <f t="shared" si="954"/>
        <v>43664</v>
      </c>
      <c r="B3132" s="13">
        <v>3285933.3608851507</v>
      </c>
      <c r="C3132" s="14">
        <f t="shared" si="952"/>
        <v>7.3732320045412081E-3</v>
      </c>
      <c r="D3132" s="14">
        <f>B3132/MAX($B$13:B3132)-1</f>
        <v>-6.3762646133299405E-2</v>
      </c>
      <c r="L3132" s="12">
        <f t="shared" si="955"/>
        <v>43664</v>
      </c>
      <c r="M3132" s="13">
        <v>49903451.299280882</v>
      </c>
      <c r="N3132" s="14">
        <f t="shared" si="953"/>
        <v>1.6734272683940121E-2</v>
      </c>
      <c r="O3132" s="14">
        <f>M3132/MAX(M$13:$M3132)-1</f>
        <v>-3.540692240212362E-2</v>
      </c>
    </row>
    <row r="3133" spans="1:15" x14ac:dyDescent="0.3">
      <c r="A3133" s="12">
        <f t="shared" si="954"/>
        <v>43665</v>
      </c>
      <c r="B3133" s="13">
        <v>3362651.596747342</v>
      </c>
      <c r="C3133" s="14">
        <f t="shared" si="952"/>
        <v>2.3347471612000348E-2</v>
      </c>
      <c r="D3133" s="14">
        <f>B3133/MAX($B$13:B3133)-1</f>
        <v>-4.1903871091802158E-2</v>
      </c>
      <c r="L3133" s="12">
        <f t="shared" si="955"/>
        <v>43665</v>
      </c>
      <c r="M3133" s="13">
        <v>51070832.001669966</v>
      </c>
      <c r="N3133" s="14">
        <f t="shared" si="953"/>
        <v>2.3392784907562136E-2</v>
      </c>
      <c r="O3133" s="14">
        <f>M3133/MAX(M$13:$M3133)-1</f>
        <v>-1.2842404014553055E-2</v>
      </c>
    </row>
    <row r="3134" spans="1:15" x14ac:dyDescent="0.3">
      <c r="A3134" s="12">
        <f t="shared" si="954"/>
        <v>43666</v>
      </c>
      <c r="B3134" s="13">
        <v>3362651.596747342</v>
      </c>
      <c r="C3134" s="14">
        <f t="shared" si="952"/>
        <v>0</v>
      </c>
      <c r="D3134" s="14">
        <f>B3134/MAX($B$13:B3134)-1</f>
        <v>-4.1903871091802158E-2</v>
      </c>
      <c r="L3134" s="12">
        <f t="shared" si="955"/>
        <v>43666</v>
      </c>
      <c r="M3134" s="13">
        <v>51070832.001669966</v>
      </c>
      <c r="N3134" s="14">
        <f t="shared" si="953"/>
        <v>0</v>
      </c>
      <c r="O3134" s="14">
        <f>M3134/MAX(M$13:$M3134)-1</f>
        <v>-1.2842404014553055E-2</v>
      </c>
    </row>
    <row r="3135" spans="1:15" x14ac:dyDescent="0.3">
      <c r="A3135" s="12">
        <f t="shared" si="954"/>
        <v>43667</v>
      </c>
      <c r="B3135" s="13">
        <v>3362651.596747342</v>
      </c>
      <c r="C3135" s="14">
        <f t="shared" si="952"/>
        <v>0</v>
      </c>
      <c r="D3135" s="14">
        <f>B3135/MAX($B$13:B3135)-1</f>
        <v>-4.1903871091802158E-2</v>
      </c>
      <c r="L3135" s="12">
        <f t="shared" si="955"/>
        <v>43667</v>
      </c>
      <c r="M3135" s="13">
        <v>51070832.001669966</v>
      </c>
      <c r="N3135" s="14">
        <f t="shared" si="953"/>
        <v>0</v>
      </c>
      <c r="O3135" s="14">
        <f>M3135/MAX(M$13:$M3135)-1</f>
        <v>-1.2842404014553055E-2</v>
      </c>
    </row>
    <row r="3136" spans="1:15" x14ac:dyDescent="0.3">
      <c r="A3136" s="12">
        <f t="shared" si="954"/>
        <v>43668</v>
      </c>
      <c r="B3136" s="13">
        <v>3387612.8823453011</v>
      </c>
      <c r="C3136" s="14">
        <f t="shared" si="952"/>
        <v>7.4230959942753749E-3</v>
      </c>
      <c r="D3136" s="14">
        <f>B3136/MAX($B$13:B3136)-1</f>
        <v>-3.4791831555172847E-2</v>
      </c>
      <c r="L3136" s="12">
        <f t="shared" si="955"/>
        <v>43668</v>
      </c>
      <c r="M3136" s="13">
        <v>51611887.007690303</v>
      </c>
      <c r="N3136" s="14">
        <f t="shared" si="953"/>
        <v>1.0594207785818766E-2</v>
      </c>
      <c r="O3136" s="14">
        <f>M3136/MAX(M$13:$M3136)-1</f>
        <v>-2.3842513253338193E-3</v>
      </c>
    </row>
    <row r="3137" spans="1:15" x14ac:dyDescent="0.3">
      <c r="A3137" s="12">
        <f t="shared" si="954"/>
        <v>43669</v>
      </c>
      <c r="B3137" s="13">
        <v>3394365.2768705776</v>
      </c>
      <c r="C3137" s="14">
        <f t="shared" si="952"/>
        <v>1.9932603753123335E-3</v>
      </c>
      <c r="D3137" s="14">
        <f>B3137/MAX($B$13:B3137)-1</f>
        <v>-3.2867920359084035E-2</v>
      </c>
      <c r="L3137" s="12">
        <f t="shared" si="955"/>
        <v>43669</v>
      </c>
      <c r="M3137" s="13">
        <v>51733075.064171426</v>
      </c>
      <c r="N3137" s="14">
        <f t="shared" si="953"/>
        <v>2.3480648259008863E-3</v>
      </c>
      <c r="O3137" s="14">
        <f>M3137/MAX(M$13:$M3137)-1</f>
        <v>-4.178487610617676E-5</v>
      </c>
    </row>
    <row r="3138" spans="1:15" x14ac:dyDescent="0.3">
      <c r="A3138" s="12">
        <f t="shared" si="954"/>
        <v>43670</v>
      </c>
      <c r="B3138" s="13">
        <v>3419674.4786363295</v>
      </c>
      <c r="C3138" s="14">
        <f t="shared" si="952"/>
        <v>7.4562398862050294E-3</v>
      </c>
      <c r="D3138" s="14">
        <f>B3138/MAX($B$13:B3138)-1</f>
        <v>-2.5656751571636938E-2</v>
      </c>
      <c r="L3138" s="12">
        <f t="shared" si="955"/>
        <v>43670</v>
      </c>
      <c r="M3138" s="13">
        <v>51823342.745350987</v>
      </c>
      <c r="N3138" s="14">
        <f t="shared" si="953"/>
        <v>1.744873682215653E-3</v>
      </c>
      <c r="O3138" s="14">
        <f>M3138/MAX(M$13:$M3138)-1</f>
        <v>0</v>
      </c>
    </row>
    <row r="3139" spans="1:15" x14ac:dyDescent="0.3">
      <c r="A3139" s="12">
        <f t="shared" si="954"/>
        <v>43671</v>
      </c>
      <c r="B3139" s="13">
        <v>3409376.8858682737</v>
      </c>
      <c r="C3139" s="14">
        <f t="shared" si="952"/>
        <v>-3.0112786560205773E-3</v>
      </c>
      <c r="D3139" s="14">
        <f>B3139/MAX($B$13:B3139)-1</f>
        <v>-2.8590770599267068E-2</v>
      </c>
      <c r="L3139" s="12">
        <f t="shared" si="955"/>
        <v>43671</v>
      </c>
      <c r="M3139" s="13">
        <v>51838193.75162901</v>
      </c>
      <c r="N3139" s="14">
        <f t="shared" si="953"/>
        <v>2.8656982531982678E-4</v>
      </c>
      <c r="O3139" s="14">
        <f>M3139/MAX(M$13:$M3139)-1</f>
        <v>0</v>
      </c>
    </row>
    <row r="3140" spans="1:15" x14ac:dyDescent="0.3">
      <c r="A3140" s="12">
        <f t="shared" si="954"/>
        <v>43672</v>
      </c>
      <c r="B3140" s="13">
        <v>3409376.8858682737</v>
      </c>
      <c r="C3140" s="14">
        <f t="shared" si="952"/>
        <v>0</v>
      </c>
      <c r="D3140" s="14">
        <f>B3140/MAX($B$13:B3140)-1</f>
        <v>-2.8590770599267068E-2</v>
      </c>
      <c r="L3140" s="12">
        <f t="shared" si="955"/>
        <v>43672</v>
      </c>
      <c r="M3140" s="13">
        <v>52346154.681226753</v>
      </c>
      <c r="N3140" s="14">
        <f t="shared" si="953"/>
        <v>9.7989704662844179E-3</v>
      </c>
      <c r="O3140" s="14">
        <f>M3140/MAX(M$13:$M3140)-1</f>
        <v>0</v>
      </c>
    </row>
    <row r="3141" spans="1:15" x14ac:dyDescent="0.3">
      <c r="A3141" s="12">
        <f t="shared" si="954"/>
        <v>43673</v>
      </c>
      <c r="B3141" s="13">
        <v>3409376.8858682737</v>
      </c>
      <c r="C3141" s="14">
        <f t="shared" si="952"/>
        <v>0</v>
      </c>
      <c r="D3141" s="14">
        <f>B3141/MAX($B$13:B3141)-1</f>
        <v>-2.8590770599267068E-2</v>
      </c>
      <c r="L3141" s="12">
        <f t="shared" si="955"/>
        <v>43673</v>
      </c>
      <c r="M3141" s="13">
        <v>52346154.681226753</v>
      </c>
      <c r="N3141" s="14">
        <f t="shared" si="953"/>
        <v>0</v>
      </c>
      <c r="O3141" s="14">
        <f>M3141/MAX(M$13:$M3141)-1</f>
        <v>0</v>
      </c>
    </row>
    <row r="3142" spans="1:15" x14ac:dyDescent="0.3">
      <c r="A3142" s="12">
        <f t="shared" si="954"/>
        <v>43674</v>
      </c>
      <c r="B3142" s="13">
        <v>3409376.8858682737</v>
      </c>
      <c r="C3142" s="14">
        <f t="shared" si="952"/>
        <v>0</v>
      </c>
      <c r="D3142" s="14">
        <f>B3142/MAX($B$13:B3142)-1</f>
        <v>-2.8590770599267068E-2</v>
      </c>
      <c r="L3142" s="12">
        <f t="shared" si="955"/>
        <v>43674</v>
      </c>
      <c r="M3142" s="13">
        <v>52346154.681226753</v>
      </c>
      <c r="N3142" s="14">
        <f t="shared" si="953"/>
        <v>0</v>
      </c>
      <c r="O3142" s="14">
        <f>M3142/MAX(M$13:$M3142)-1</f>
        <v>0</v>
      </c>
    </row>
    <row r="3143" spans="1:15" x14ac:dyDescent="0.3">
      <c r="A3143" s="12">
        <f t="shared" si="954"/>
        <v>43675</v>
      </c>
      <c r="B3143" s="13">
        <v>3408019.7401166279</v>
      </c>
      <c r="C3143" s="14">
        <f t="shared" si="952"/>
        <v>-3.9806269505471281E-4</v>
      </c>
      <c r="D3143" s="14">
        <f>B3143/MAX($B$13:B3143)-1</f>
        <v>-2.897745237512328E-2</v>
      </c>
      <c r="L3143" s="12">
        <f t="shared" si="955"/>
        <v>43675</v>
      </c>
      <c r="M3143" s="13">
        <v>52263658.638716593</v>
      </c>
      <c r="N3143" s="14">
        <f t="shared" si="953"/>
        <v>-1.5759713968014344E-3</v>
      </c>
      <c r="O3143" s="14">
        <f>M3143/MAX(M$13:$M3143)-1</f>
        <v>-1.5759713968014344E-3</v>
      </c>
    </row>
    <row r="3144" spans="1:15" x14ac:dyDescent="0.3">
      <c r="A3144" s="12">
        <f t="shared" si="954"/>
        <v>43676</v>
      </c>
      <c r="B3144" s="13">
        <v>3409865.9895804361</v>
      </c>
      <c r="C3144" s="14">
        <f t="shared" si="952"/>
        <v>5.4173672824586738E-4</v>
      </c>
      <c r="D3144" s="14">
        <f>B3144/MAX($B$13:B3144)-1</f>
        <v>-2.8451413797120018E-2</v>
      </c>
      <c r="L3144" s="12">
        <f t="shared" si="955"/>
        <v>43676</v>
      </c>
      <c r="M3144" s="13">
        <v>53904638.843276106</v>
      </c>
      <c r="N3144" s="14">
        <f t="shared" si="953"/>
        <v>3.1398111944346052E-2</v>
      </c>
      <c r="O3144" s="14">
        <f>M3144/MAX(M$13:$M3144)-1</f>
        <v>0</v>
      </c>
    </row>
    <row r="3145" spans="1:15" x14ac:dyDescent="0.3">
      <c r="A3145" s="12">
        <f t="shared" si="954"/>
        <v>43677</v>
      </c>
      <c r="B3145" s="13">
        <v>3413776.6405892153</v>
      </c>
      <c r="C3145" s="14">
        <f t="shared" si="952"/>
        <v>1.1468635485174516E-3</v>
      </c>
      <c r="D3145" s="14">
        <f>B3145/MAX($B$13:B3145)-1</f>
        <v>-2.7337180137990247E-2</v>
      </c>
      <c r="L3145" s="12">
        <f t="shared" si="955"/>
        <v>43677</v>
      </c>
      <c r="M3145" s="13">
        <v>52767315.667263985</v>
      </c>
      <c r="N3145" s="14">
        <f t="shared" si="953"/>
        <v>-2.1098799665809964E-2</v>
      </c>
      <c r="O3145" s="14">
        <f>M3145/MAX(M$13:$M3145)-1</f>
        <v>-2.1098799665809964E-2</v>
      </c>
    </row>
    <row r="3146" spans="1:15" x14ac:dyDescent="0.3">
      <c r="A3146" s="12">
        <f t="shared" si="954"/>
        <v>43678</v>
      </c>
      <c r="B3146" s="13">
        <v>3431265.8869130877</v>
      </c>
      <c r="C3146" s="14">
        <f t="shared" si="952"/>
        <v>5.1231372656102003E-3</v>
      </c>
      <c r="D3146" s="14">
        <f>B3146/MAX($B$13:B3146)-1</f>
        <v>-2.2354094998681573E-2</v>
      </c>
      <c r="L3146" s="12">
        <f t="shared" si="955"/>
        <v>43678</v>
      </c>
      <c r="M3146" s="13">
        <v>51755424.773085102</v>
      </c>
      <c r="N3146" s="14">
        <f t="shared" si="953"/>
        <v>-1.9176470915435284E-2</v>
      </c>
      <c r="O3146" s="14">
        <f>M3146/MAX(M$13:$M3146)-1</f>
        <v>-3.9870670063103297E-2</v>
      </c>
    </row>
    <row r="3147" spans="1:15" x14ac:dyDescent="0.3">
      <c r="A3147" s="12">
        <f t="shared" si="954"/>
        <v>43679</v>
      </c>
      <c r="B3147" s="13">
        <v>3442164.825437081</v>
      </c>
      <c r="C3147" s="14">
        <f t="shared" si="952"/>
        <v>3.1763608193589032E-3</v>
      </c>
      <c r="D3147" s="14">
        <f>B3147/MAX($B$13:B3147)-1</f>
        <v>-1.9248738850828784E-2</v>
      </c>
      <c r="L3147" s="12">
        <f t="shared" si="955"/>
        <v>43679</v>
      </c>
      <c r="M3147" s="13">
        <v>51434689.758273423</v>
      </c>
      <c r="N3147" s="14">
        <f t="shared" si="953"/>
        <v>-6.1971284405045735E-3</v>
      </c>
      <c r="O3147" s="14">
        <f>M3147/MAX(M$13:$M3147)-1</f>
        <v>-4.5820714840217769E-2</v>
      </c>
    </row>
    <row r="3148" spans="1:15" x14ac:dyDescent="0.3">
      <c r="A3148" s="12">
        <f t="shared" si="954"/>
        <v>43680</v>
      </c>
      <c r="B3148" s="13">
        <v>3442164.825437081</v>
      </c>
      <c r="C3148" s="14">
        <f t="shared" si="952"/>
        <v>0</v>
      </c>
      <c r="D3148" s="14">
        <f>B3148/MAX($B$13:B3148)-1</f>
        <v>-1.9248738850828784E-2</v>
      </c>
      <c r="L3148" s="12">
        <f t="shared" si="955"/>
        <v>43680</v>
      </c>
      <c r="M3148" s="13">
        <v>51434689.758273423</v>
      </c>
      <c r="N3148" s="14">
        <f t="shared" si="953"/>
        <v>0</v>
      </c>
      <c r="O3148" s="14">
        <f>M3148/MAX(M$13:$M3148)-1</f>
        <v>-4.5820714840217769E-2</v>
      </c>
    </row>
    <row r="3149" spans="1:15" x14ac:dyDescent="0.3">
      <c r="A3149" s="12">
        <f t="shared" si="954"/>
        <v>43681</v>
      </c>
      <c r="B3149" s="13">
        <v>3442164.825437081</v>
      </c>
      <c r="C3149" s="14">
        <f t="shared" si="952"/>
        <v>0</v>
      </c>
      <c r="D3149" s="14">
        <f>B3149/MAX($B$13:B3149)-1</f>
        <v>-1.9248738850828784E-2</v>
      </c>
      <c r="L3149" s="12">
        <f t="shared" si="955"/>
        <v>43681</v>
      </c>
      <c r="M3149" s="13">
        <v>51434689.758273423</v>
      </c>
      <c r="N3149" s="14">
        <f t="shared" si="953"/>
        <v>0</v>
      </c>
      <c r="O3149" s="14">
        <f>M3149/MAX(M$13:$M3149)-1</f>
        <v>-4.5820714840217769E-2</v>
      </c>
    </row>
    <row r="3150" spans="1:15" x14ac:dyDescent="0.3">
      <c r="A3150" s="12">
        <f t="shared" si="954"/>
        <v>43682</v>
      </c>
      <c r="B3150" s="13">
        <v>3478723.4106094232</v>
      </c>
      <c r="C3150" s="14">
        <f t="shared" ref="C3150:C3213" si="956">B3150/B3149-1</f>
        <v>1.0620811909464623E-2</v>
      </c>
      <c r="D3150" s="14">
        <f>B3150/MAX($B$13:B3150)-1</f>
        <v>-8.8323641761932636E-3</v>
      </c>
      <c r="L3150" s="12">
        <f t="shared" si="955"/>
        <v>43682</v>
      </c>
      <c r="M3150" s="13">
        <v>49503911.175348736</v>
      </c>
      <c r="N3150" s="14">
        <f t="shared" si="953"/>
        <v>-3.7538451033703679E-2</v>
      </c>
      <c r="O3150" s="14">
        <f>M3150/MAX(M$13:$M3150)-1</f>
        <v>-8.1639127213562701E-2</v>
      </c>
    </row>
    <row r="3151" spans="1:15" x14ac:dyDescent="0.3">
      <c r="A3151" s="12">
        <f t="shared" si="954"/>
        <v>43683</v>
      </c>
      <c r="B3151" s="13">
        <v>3458487.3740468775</v>
      </c>
      <c r="C3151" s="14">
        <f t="shared" si="956"/>
        <v>-5.8170869523083146E-3</v>
      </c>
      <c r="D3151" s="14">
        <f>B3151/MAX($B$13:B3151)-1</f>
        <v>-1.4598072498094306E-2</v>
      </c>
      <c r="L3151" s="12">
        <f t="shared" si="955"/>
        <v>43683</v>
      </c>
      <c r="M3151" s="13">
        <v>49187443.935113296</v>
      </c>
      <c r="N3151" s="14">
        <f t="shared" ref="N3151:N3214" si="957">M3151/M3150-1</f>
        <v>-6.3927724642700579E-3</v>
      </c>
      <c r="O3151" s="14">
        <f>M3151/MAX(M$13:$M3151)-1</f>
        <v>-8.7509999313374776E-2</v>
      </c>
    </row>
    <row r="3152" spans="1:15" x14ac:dyDescent="0.3">
      <c r="A3152" s="12">
        <f t="shared" ref="A3152:A3215" si="958">A3151+1</f>
        <v>43684</v>
      </c>
      <c r="B3152" s="13">
        <v>3456555.0590550257</v>
      </c>
      <c r="C3152" s="14">
        <f t="shared" si="956"/>
        <v>-5.5871679808705554E-4</v>
      </c>
      <c r="D3152" s="14">
        <f>B3152/MAX($B$13:B3152)-1</f>
        <v>-1.5148633107856857E-2</v>
      </c>
      <c r="L3152" s="12">
        <f t="shared" ref="L3152:L3215" si="959">L3151+1</f>
        <v>43684</v>
      </c>
      <c r="M3152" s="13">
        <v>49639174.098908119</v>
      </c>
      <c r="N3152" s="14">
        <f t="shared" si="957"/>
        <v>9.1838511549966473E-3</v>
      </c>
      <c r="O3152" s="14">
        <f>M3152/MAX(M$13:$M3152)-1</f>
        <v>-7.9129826966646055E-2</v>
      </c>
    </row>
    <row r="3153" spans="1:15" x14ac:dyDescent="0.3">
      <c r="A3153" s="12">
        <f t="shared" si="958"/>
        <v>43685</v>
      </c>
      <c r="B3153" s="13">
        <v>3424653.3565188684</v>
      </c>
      <c r="C3153" s="14">
        <f t="shared" si="956"/>
        <v>-9.2293344069800387E-3</v>
      </c>
      <c r="D3153" s="14">
        <f>B3153/MAX($B$13:B3153)-1</f>
        <v>-2.4238155714075837E-2</v>
      </c>
      <c r="L3153" s="12">
        <f t="shared" si="959"/>
        <v>43685</v>
      </c>
      <c r="M3153" s="13">
        <v>48647286.951051265</v>
      </c>
      <c r="N3153" s="14">
        <f t="shared" si="957"/>
        <v>-1.9981943008972713E-2</v>
      </c>
      <c r="O3153" s="14">
        <f>M3153/MAX(M$13:$M3153)-1</f>
        <v>-9.7530602282861367E-2</v>
      </c>
    </row>
    <row r="3154" spans="1:15" x14ac:dyDescent="0.3">
      <c r="A3154" s="12">
        <f t="shared" si="958"/>
        <v>43686</v>
      </c>
      <c r="B3154" s="13">
        <v>3377846.6078055538</v>
      </c>
      <c r="C3154" s="14">
        <f t="shared" si="956"/>
        <v>-1.3667587297329642E-2</v>
      </c>
      <c r="D3154" s="14">
        <f>B3154/MAX($B$13:B3154)-1</f>
        <v>-3.7574465902257104E-2</v>
      </c>
      <c r="L3154" s="12">
        <f t="shared" si="959"/>
        <v>43686</v>
      </c>
      <c r="M3154" s="13">
        <v>48819087.927259862</v>
      </c>
      <c r="N3154" s="14">
        <f t="shared" si="957"/>
        <v>3.5315633610042418E-3</v>
      </c>
      <c r="O3154" s="14">
        <f>M3154/MAX(M$13:$M3154)-1</f>
        <v>-9.4343474423455809E-2</v>
      </c>
    </row>
    <row r="3155" spans="1:15" x14ac:dyDescent="0.3">
      <c r="A3155" s="12">
        <f t="shared" si="958"/>
        <v>43687</v>
      </c>
      <c r="B3155" s="13">
        <v>3377846.6078055538</v>
      </c>
      <c r="C3155" s="14">
        <f t="shared" si="956"/>
        <v>0</v>
      </c>
      <c r="D3155" s="14">
        <f>B3155/MAX($B$13:B3155)-1</f>
        <v>-3.7574465902257104E-2</v>
      </c>
      <c r="L3155" s="12">
        <f t="shared" si="959"/>
        <v>43687</v>
      </c>
      <c r="M3155" s="13">
        <v>48819087.927259862</v>
      </c>
      <c r="N3155" s="14">
        <f t="shared" si="957"/>
        <v>0</v>
      </c>
      <c r="O3155" s="14">
        <f>M3155/MAX(M$13:$M3155)-1</f>
        <v>-9.4343474423455809E-2</v>
      </c>
    </row>
    <row r="3156" spans="1:15" x14ac:dyDescent="0.3">
      <c r="A3156" s="12">
        <f t="shared" si="958"/>
        <v>43688</v>
      </c>
      <c r="B3156" s="13">
        <v>3377846.6078055538</v>
      </c>
      <c r="C3156" s="14">
        <f t="shared" si="956"/>
        <v>0</v>
      </c>
      <c r="D3156" s="14">
        <f>B3156/MAX($B$13:B3156)-1</f>
        <v>-3.7574465902257104E-2</v>
      </c>
      <c r="L3156" s="12">
        <f t="shared" si="959"/>
        <v>43688</v>
      </c>
      <c r="M3156" s="13">
        <v>48819087.927259862</v>
      </c>
      <c r="N3156" s="14">
        <f t="shared" si="957"/>
        <v>0</v>
      </c>
      <c r="O3156" s="14">
        <f>M3156/MAX(M$13:$M3156)-1</f>
        <v>-9.4343474423455809E-2</v>
      </c>
    </row>
    <row r="3157" spans="1:15" x14ac:dyDescent="0.3">
      <c r="A3157" s="12">
        <f t="shared" si="958"/>
        <v>43689</v>
      </c>
      <c r="B3157" s="13">
        <v>3377846.6078055538</v>
      </c>
      <c r="C3157" s="14">
        <f t="shared" si="956"/>
        <v>0</v>
      </c>
      <c r="D3157" s="14">
        <f>B3157/MAX($B$13:B3157)-1</f>
        <v>-3.7574465902257104E-2</v>
      </c>
      <c r="L3157" s="12">
        <f t="shared" si="959"/>
        <v>43689</v>
      </c>
      <c r="M3157" s="13">
        <v>48819087.927259862</v>
      </c>
      <c r="N3157" s="14">
        <f t="shared" si="957"/>
        <v>0</v>
      </c>
      <c r="O3157" s="14">
        <f>M3157/MAX(M$13:$M3157)-1</f>
        <v>-9.4343474423455809E-2</v>
      </c>
    </row>
    <row r="3158" spans="1:15" x14ac:dyDescent="0.3">
      <c r="A3158" s="12">
        <f t="shared" si="958"/>
        <v>43690</v>
      </c>
      <c r="B3158" s="13">
        <v>3448435.1242683791</v>
      </c>
      <c r="C3158" s="14">
        <f t="shared" si="956"/>
        <v>2.0897490223418913E-2</v>
      </c>
      <c r="D3158" s="14">
        <f>B3158/MAX($B$13:B3158)-1</f>
        <v>-1.7462187712680821E-2</v>
      </c>
      <c r="L3158" s="12">
        <f t="shared" si="959"/>
        <v>43690</v>
      </c>
      <c r="M3158" s="13">
        <v>49103954.35318803</v>
      </c>
      <c r="N3158" s="14">
        <f t="shared" si="957"/>
        <v>5.835144367150269E-3</v>
      </c>
      <c r="O3158" s="14">
        <f>M3158/MAX(M$13:$M3158)-1</f>
        <v>-8.9058837849664951E-2</v>
      </c>
    </row>
    <row r="3159" spans="1:15" x14ac:dyDescent="0.3">
      <c r="A3159" s="12">
        <f t="shared" si="958"/>
        <v>43691</v>
      </c>
      <c r="B3159" s="13">
        <v>3446884.458860036</v>
      </c>
      <c r="C3159" s="14">
        <f t="shared" si="956"/>
        <v>-4.4967219984226592E-4</v>
      </c>
      <c r="D3159" s="14">
        <f>B3159/MAX($B$13:B3159)-1</f>
        <v>-1.7904007652160159E-2</v>
      </c>
      <c r="L3159" s="12">
        <f t="shared" si="959"/>
        <v>43691</v>
      </c>
      <c r="M3159" s="13">
        <v>48231526.624707997</v>
      </c>
      <c r="N3159" s="14">
        <f t="shared" si="957"/>
        <v>-1.7766954616423747E-2</v>
      </c>
      <c r="O3159" s="14">
        <f>M3159/MAX(M$13:$M3159)-1</f>
        <v>-0.10524348813582218</v>
      </c>
    </row>
    <row r="3160" spans="1:15" x14ac:dyDescent="0.3">
      <c r="A3160" s="12">
        <f t="shared" si="958"/>
        <v>43692</v>
      </c>
      <c r="B3160" s="13">
        <v>3446884.458860036</v>
      </c>
      <c r="C3160" s="14">
        <f t="shared" si="956"/>
        <v>0</v>
      </c>
      <c r="D3160" s="14">
        <f>B3160/MAX($B$13:B3160)-1</f>
        <v>-1.7904007652160159E-2</v>
      </c>
      <c r="L3160" s="12">
        <f t="shared" si="959"/>
        <v>43692</v>
      </c>
      <c r="M3160" s="13">
        <v>48231526.624707997</v>
      </c>
      <c r="N3160" s="14">
        <f t="shared" si="957"/>
        <v>0</v>
      </c>
      <c r="O3160" s="14">
        <f>M3160/MAX(M$13:$M3160)-1</f>
        <v>-0.10524348813582218</v>
      </c>
    </row>
    <row r="3161" spans="1:15" x14ac:dyDescent="0.3">
      <c r="A3161" s="12">
        <f t="shared" si="958"/>
        <v>43693</v>
      </c>
      <c r="B3161" s="13">
        <v>3429773.5981256305</v>
      </c>
      <c r="C3161" s="14">
        <f t="shared" si="956"/>
        <v>-4.9641526829896643E-3</v>
      </c>
      <c r="D3161" s="14">
        <f>B3161/MAX($B$13:B3161)-1</f>
        <v>-2.277928210752711E-2</v>
      </c>
      <c r="L3161" s="12">
        <f t="shared" si="959"/>
        <v>43693</v>
      </c>
      <c r="M3161" s="13">
        <v>48939704.700868271</v>
      </c>
      <c r="N3161" s="14">
        <f t="shared" si="957"/>
        <v>1.4682887433164815E-2</v>
      </c>
      <c r="O3161" s="14">
        <f>M3161/MAX(M$13:$M3161)-1</f>
        <v>-9.2105878992029377E-2</v>
      </c>
    </row>
    <row r="3162" spans="1:15" x14ac:dyDescent="0.3">
      <c r="A3162" s="12">
        <f t="shared" si="958"/>
        <v>43694</v>
      </c>
      <c r="B3162" s="13">
        <v>3429773.5981256305</v>
      </c>
      <c r="C3162" s="14">
        <f t="shared" si="956"/>
        <v>0</v>
      </c>
      <c r="D3162" s="14">
        <f>B3162/MAX($B$13:B3162)-1</f>
        <v>-2.277928210752711E-2</v>
      </c>
      <c r="L3162" s="12">
        <f t="shared" si="959"/>
        <v>43694</v>
      </c>
      <c r="M3162" s="13">
        <v>48939704.700868271</v>
      </c>
      <c r="N3162" s="14">
        <f t="shared" si="957"/>
        <v>0</v>
      </c>
      <c r="O3162" s="14">
        <f>M3162/MAX(M$13:$M3162)-1</f>
        <v>-9.2105878992029377E-2</v>
      </c>
    </row>
    <row r="3163" spans="1:15" x14ac:dyDescent="0.3">
      <c r="A3163" s="12">
        <f t="shared" si="958"/>
        <v>43695</v>
      </c>
      <c r="B3163" s="13">
        <v>3429773.5981256305</v>
      </c>
      <c r="C3163" s="14">
        <f t="shared" si="956"/>
        <v>0</v>
      </c>
      <c r="D3163" s="14">
        <f>B3163/MAX($B$13:B3163)-1</f>
        <v>-2.277928210752711E-2</v>
      </c>
      <c r="L3163" s="12">
        <f t="shared" si="959"/>
        <v>43695</v>
      </c>
      <c r="M3163" s="13">
        <v>48939704.700868271</v>
      </c>
      <c r="N3163" s="14">
        <f t="shared" si="957"/>
        <v>0</v>
      </c>
      <c r="O3163" s="14">
        <f>M3163/MAX(M$13:$M3163)-1</f>
        <v>-9.2105878992029377E-2</v>
      </c>
    </row>
    <row r="3164" spans="1:15" x14ac:dyDescent="0.3">
      <c r="A3164" s="12">
        <f t="shared" si="958"/>
        <v>43696</v>
      </c>
      <c r="B3164" s="13">
        <v>3415159.7173366179</v>
      </c>
      <c r="C3164" s="14">
        <f t="shared" si="956"/>
        <v>-4.2608878898009461E-3</v>
      </c>
      <c r="D3164" s="14">
        <f>B3164/MAX($B$13:B3164)-1</f>
        <v>-2.6943110030057782E-2</v>
      </c>
      <c r="L3164" s="12">
        <f t="shared" si="959"/>
        <v>43696</v>
      </c>
      <c r="M3164" s="13">
        <v>48887171.651541077</v>
      </c>
      <c r="N3164" s="14">
        <f t="shared" si="957"/>
        <v>-1.0734239131251488E-3</v>
      </c>
      <c r="O3164" s="14">
        <f>M3164/MAX(M$13:$M3164)-1</f>
        <v>-9.3080434252104993E-2</v>
      </c>
    </row>
    <row r="3165" spans="1:15" x14ac:dyDescent="0.3">
      <c r="A3165" s="12">
        <f t="shared" si="958"/>
        <v>43697</v>
      </c>
      <c r="B3165" s="13">
        <v>3443152.6632268755</v>
      </c>
      <c r="C3165" s="14">
        <f t="shared" si="956"/>
        <v>8.1966725445241639E-3</v>
      </c>
      <c r="D3165" s="14">
        <f>B3165/MAX($B$13:B3165)-1</f>
        <v>-1.8967281335781183E-2</v>
      </c>
      <c r="L3165" s="12">
        <f t="shared" si="959"/>
        <v>43697</v>
      </c>
      <c r="M3165" s="13">
        <v>49369553.580776311</v>
      </c>
      <c r="N3165" s="14">
        <f t="shared" si="957"/>
        <v>9.8672496881915261E-3</v>
      </c>
      <c r="O3165" s="14">
        <f>M3165/MAX(M$13:$M3165)-1</f>
        <v>-8.4131632449764293E-2</v>
      </c>
    </row>
    <row r="3166" spans="1:15" x14ac:dyDescent="0.3">
      <c r="A3166" s="12">
        <f t="shared" si="958"/>
        <v>43698</v>
      </c>
      <c r="B3166" s="13">
        <v>3464391.1828925633</v>
      </c>
      <c r="C3166" s="14">
        <f t="shared" si="956"/>
        <v>6.1683351692525257E-3</v>
      </c>
      <c r="D3166" s="14">
        <f>B3166/MAX($B$13:B3166)-1</f>
        <v>-1.2915942715057249E-2</v>
      </c>
      <c r="L3166" s="12">
        <f t="shared" si="959"/>
        <v>43698</v>
      </c>
      <c r="M3166" s="13">
        <v>50735108.659350216</v>
      </c>
      <c r="N3166" s="14">
        <f t="shared" si="957"/>
        <v>2.765986280065591E-2</v>
      </c>
      <c r="O3166" s="14">
        <f>M3166/MAX(M$13:$M3166)-1</f>
        <v>-5.879883905986405E-2</v>
      </c>
    </row>
    <row r="3167" spans="1:15" x14ac:dyDescent="0.3">
      <c r="A3167" s="12">
        <f t="shared" si="958"/>
        <v>43699</v>
      </c>
      <c r="B3167" s="13">
        <v>3530141.4246225273</v>
      </c>
      <c r="C3167" s="14">
        <f t="shared" si="956"/>
        <v>1.897887341783E-2</v>
      </c>
      <c r="D3167" s="14">
        <f>B3167/MAX($B$13:B3167)-1</f>
        <v>0</v>
      </c>
      <c r="L3167" s="12">
        <f t="shared" si="959"/>
        <v>43699</v>
      </c>
      <c r="M3167" s="13">
        <v>51571709.926818013</v>
      </c>
      <c r="N3167" s="14">
        <f t="shared" si="957"/>
        <v>1.6489592504570716E-2</v>
      </c>
      <c r="O3167" s="14">
        <f>M3167/MAX(M$13:$M3167)-1</f>
        <v>-4.3278815451132435E-2</v>
      </c>
    </row>
    <row r="3168" spans="1:15" x14ac:dyDescent="0.3">
      <c r="A3168" s="12">
        <f t="shared" si="958"/>
        <v>43700</v>
      </c>
      <c r="B3168" s="13">
        <v>3546464.8941933131</v>
      </c>
      <c r="C3168" s="14">
        <f t="shared" si="956"/>
        <v>4.6240270876771739E-3</v>
      </c>
      <c r="D3168" s="14">
        <f>B3168/MAX($B$13:B3168)-1</f>
        <v>0</v>
      </c>
      <c r="L3168" s="12">
        <f t="shared" si="959"/>
        <v>43700</v>
      </c>
      <c r="M3168" s="13">
        <v>50981742.268230639</v>
      </c>
      <c r="N3168" s="14">
        <f t="shared" si="957"/>
        <v>-1.1439753683260778E-2</v>
      </c>
      <c r="O3168" s="14">
        <f>M3168/MAX(M$13:$M3168)-1</f>
        <v>-5.4223470145928987E-2</v>
      </c>
    </row>
    <row r="3169" spans="1:15" x14ac:dyDescent="0.3">
      <c r="A3169" s="12">
        <f t="shared" si="958"/>
        <v>43701</v>
      </c>
      <c r="B3169" s="13">
        <v>3546464.8941933131</v>
      </c>
      <c r="C3169" s="14">
        <f t="shared" si="956"/>
        <v>0</v>
      </c>
      <c r="D3169" s="14">
        <f>B3169/MAX($B$13:B3169)-1</f>
        <v>0</v>
      </c>
      <c r="L3169" s="12">
        <f t="shared" si="959"/>
        <v>43701</v>
      </c>
      <c r="M3169" s="13">
        <v>50981742.268230639</v>
      </c>
      <c r="N3169" s="14">
        <f t="shared" si="957"/>
        <v>0</v>
      </c>
      <c r="O3169" s="14">
        <f>M3169/MAX(M$13:$M3169)-1</f>
        <v>-5.4223470145928987E-2</v>
      </c>
    </row>
    <row r="3170" spans="1:15" x14ac:dyDescent="0.3">
      <c r="A3170" s="12">
        <f t="shared" si="958"/>
        <v>43702</v>
      </c>
      <c r="B3170" s="13">
        <v>3546464.8941933131</v>
      </c>
      <c r="C3170" s="14">
        <f t="shared" si="956"/>
        <v>0</v>
      </c>
      <c r="D3170" s="14">
        <f>B3170/MAX($B$13:B3170)-1</f>
        <v>0</v>
      </c>
      <c r="L3170" s="12">
        <f t="shared" si="959"/>
        <v>43702</v>
      </c>
      <c r="M3170" s="13">
        <v>50981742.268230639</v>
      </c>
      <c r="N3170" s="14">
        <f t="shared" si="957"/>
        <v>0</v>
      </c>
      <c r="O3170" s="14">
        <f>M3170/MAX(M$13:$M3170)-1</f>
        <v>-5.4223470145928987E-2</v>
      </c>
    </row>
    <row r="3171" spans="1:15" x14ac:dyDescent="0.3">
      <c r="A3171" s="12">
        <f t="shared" si="958"/>
        <v>43703</v>
      </c>
      <c r="B3171" s="13">
        <v>3464174.7717949436</v>
      </c>
      <c r="C3171" s="14">
        <f t="shared" si="956"/>
        <v>-2.3203422239736371E-2</v>
      </c>
      <c r="D3171" s="14">
        <f>B3171/MAX($B$13:B3171)-1</f>
        <v>-2.3203422239736371E-2</v>
      </c>
      <c r="L3171" s="12">
        <f t="shared" si="959"/>
        <v>43703</v>
      </c>
      <c r="M3171" s="13">
        <v>52133495.220299594</v>
      </c>
      <c r="N3171" s="14">
        <f t="shared" si="957"/>
        <v>2.2591478847647561E-2</v>
      </c>
      <c r="O3171" s="14">
        <f>M3171/MAX(M$13:$M3171)-1</f>
        <v>-3.2856979677129194E-2</v>
      </c>
    </row>
    <row r="3172" spans="1:15" x14ac:dyDescent="0.3">
      <c r="A3172" s="12">
        <f t="shared" si="958"/>
        <v>43704</v>
      </c>
      <c r="B3172" s="13">
        <v>3459687.1486999062</v>
      </c>
      <c r="C3172" s="14">
        <f t="shared" si="956"/>
        <v>-1.295437843256475E-3</v>
      </c>
      <c r="D3172" s="14">
        <f>B3172/MAX($B$13:B3172)-1</f>
        <v>-2.4468801491730363E-2</v>
      </c>
      <c r="L3172" s="12">
        <f t="shared" si="959"/>
        <v>43704</v>
      </c>
      <c r="M3172" s="13">
        <v>52992468.240384862</v>
      </c>
      <c r="N3172" s="14">
        <f t="shared" si="957"/>
        <v>1.6476413416279145E-2</v>
      </c>
      <c r="O3172" s="14">
        <f>M3172/MAX(M$13:$M3172)-1</f>
        <v>-1.6921931441620686E-2</v>
      </c>
    </row>
    <row r="3173" spans="1:15" x14ac:dyDescent="0.3">
      <c r="A3173" s="12">
        <f t="shared" si="958"/>
        <v>43705</v>
      </c>
      <c r="B3173" s="13">
        <v>3510671.9429479111</v>
      </c>
      <c r="C3173" s="14">
        <f t="shared" si="956"/>
        <v>1.4736822162421337E-2</v>
      </c>
      <c r="D3173" s="14">
        <f>B3173/MAX($B$13:B3173)-1</f>
        <v>-1.0092571705420328E-2</v>
      </c>
      <c r="L3173" s="12">
        <f t="shared" si="959"/>
        <v>43705</v>
      </c>
      <c r="M3173" s="13">
        <v>53407401.108938262</v>
      </c>
      <c r="N3173" s="14">
        <f t="shared" si="957"/>
        <v>7.8300347640192225E-3</v>
      </c>
      <c r="O3173" s="14">
        <f>M3173/MAX(M$13:$M3173)-1</f>
        <v>-9.2243959890636607E-3</v>
      </c>
    </row>
    <row r="3174" spans="1:15" x14ac:dyDescent="0.3">
      <c r="A3174" s="12">
        <f t="shared" si="958"/>
        <v>43706</v>
      </c>
      <c r="B3174" s="13">
        <v>3557685.5808819095</v>
      </c>
      <c r="C3174" s="14">
        <f t="shared" si="956"/>
        <v>1.3391635190647122E-2</v>
      </c>
      <c r="D3174" s="14">
        <f>B3174/MAX($B$13:B3174)-1</f>
        <v>0</v>
      </c>
      <c r="L3174" s="12">
        <f t="shared" si="959"/>
        <v>43706</v>
      </c>
      <c r="M3174" s="13">
        <v>53939181.943836398</v>
      </c>
      <c r="N3174" s="14">
        <f t="shared" si="957"/>
        <v>9.9570625766536303E-3</v>
      </c>
      <c r="O3174" s="14">
        <f>M3174/MAX(M$13:$M3174)-1</f>
        <v>0</v>
      </c>
    </row>
    <row r="3175" spans="1:15" x14ac:dyDescent="0.3">
      <c r="A3175" s="12">
        <f t="shared" si="958"/>
        <v>43707</v>
      </c>
      <c r="B3175" s="13">
        <v>3557685.5808819095</v>
      </c>
      <c r="C3175" s="14">
        <f t="shared" si="956"/>
        <v>0</v>
      </c>
      <c r="D3175" s="14">
        <f>B3175/MAX($B$13:B3175)-1</f>
        <v>0</v>
      </c>
      <c r="L3175" s="12">
        <f t="shared" si="959"/>
        <v>43707</v>
      </c>
      <c r="M3175" s="13">
        <v>54599218.00702592</v>
      </c>
      <c r="N3175" s="14">
        <f t="shared" si="957"/>
        <v>1.2236671736638005E-2</v>
      </c>
      <c r="O3175" s="14">
        <f>M3175/MAX(M$13:$M3175)-1</f>
        <v>0</v>
      </c>
    </row>
    <row r="3176" spans="1:15" x14ac:dyDescent="0.3">
      <c r="A3176" s="12">
        <f t="shared" si="958"/>
        <v>43708</v>
      </c>
      <c r="B3176" s="13">
        <v>3557685.5808819095</v>
      </c>
      <c r="C3176" s="14">
        <f t="shared" si="956"/>
        <v>0</v>
      </c>
      <c r="D3176" s="14">
        <f>B3176/MAX($B$13:B3176)-1</f>
        <v>0</v>
      </c>
      <c r="L3176" s="12">
        <f t="shared" si="959"/>
        <v>43708</v>
      </c>
      <c r="M3176" s="13">
        <v>54599218.00702592</v>
      </c>
      <c r="N3176" s="14">
        <f t="shared" si="957"/>
        <v>0</v>
      </c>
      <c r="O3176" s="14">
        <f>M3176/MAX(M$13:$M3176)-1</f>
        <v>0</v>
      </c>
    </row>
    <row r="3177" spans="1:15" x14ac:dyDescent="0.3">
      <c r="A3177" s="12">
        <f t="shared" si="958"/>
        <v>43709</v>
      </c>
      <c r="B3177" s="13">
        <v>3557685.5808819095</v>
      </c>
      <c r="C3177" s="14">
        <f t="shared" si="956"/>
        <v>0</v>
      </c>
      <c r="D3177" s="14">
        <f>B3177/MAX($B$13:B3177)-1</f>
        <v>0</v>
      </c>
      <c r="L3177" s="12">
        <f t="shared" si="959"/>
        <v>43709</v>
      </c>
      <c r="M3177" s="13">
        <v>54599218.00702592</v>
      </c>
      <c r="N3177" s="14">
        <f t="shared" si="957"/>
        <v>0</v>
      </c>
      <c r="O3177" s="14">
        <f>M3177/MAX(M$13:$M3177)-1</f>
        <v>0</v>
      </c>
    </row>
    <row r="3178" spans="1:15" x14ac:dyDescent="0.3">
      <c r="A3178" s="12">
        <f t="shared" si="958"/>
        <v>43710</v>
      </c>
      <c r="B3178" s="13">
        <v>3557685.5808819095</v>
      </c>
      <c r="C3178" s="14">
        <f t="shared" si="956"/>
        <v>0</v>
      </c>
      <c r="D3178" s="14">
        <f>B3178/MAX($B$13:B3178)-1</f>
        <v>0</v>
      </c>
      <c r="L3178" s="12">
        <f t="shared" si="959"/>
        <v>43710</v>
      </c>
      <c r="M3178" s="13">
        <v>54599218.00702592</v>
      </c>
      <c r="N3178" s="14">
        <f t="shared" si="957"/>
        <v>0</v>
      </c>
      <c r="O3178" s="14">
        <f>M3178/MAX(M$13:$M3178)-1</f>
        <v>0</v>
      </c>
    </row>
    <row r="3179" spans="1:15" x14ac:dyDescent="0.3">
      <c r="A3179" s="12">
        <f t="shared" si="958"/>
        <v>43711</v>
      </c>
      <c r="B3179" s="13">
        <v>3590134.1794775748</v>
      </c>
      <c r="C3179" s="14">
        <f t="shared" si="956"/>
        <v>9.1207044180732222E-3</v>
      </c>
      <c r="D3179" s="14">
        <f>B3179/MAX($B$13:B3179)-1</f>
        <v>0</v>
      </c>
      <c r="L3179" s="12">
        <f t="shared" si="959"/>
        <v>43711</v>
      </c>
      <c r="M3179" s="13">
        <v>54187011.230697863</v>
      </c>
      <c r="N3179" s="14">
        <f t="shared" si="957"/>
        <v>-7.5496827862079341E-3</v>
      </c>
      <c r="O3179" s="14">
        <f>M3179/MAX(M$13:$M3179)-1</f>
        <v>-7.5496827862079341E-3</v>
      </c>
    </row>
    <row r="3180" spans="1:15" x14ac:dyDescent="0.3">
      <c r="A3180" s="12">
        <f t="shared" si="958"/>
        <v>43712</v>
      </c>
      <c r="B3180" s="13">
        <v>3586113.2763105351</v>
      </c>
      <c r="C3180" s="14">
        <f t="shared" si="956"/>
        <v>-1.1199868768204668E-3</v>
      </c>
      <c r="D3180" s="14">
        <f>B3180/MAX($B$13:B3180)-1</f>
        <v>-1.1199868768204668E-3</v>
      </c>
      <c r="L3180" s="12">
        <f t="shared" si="959"/>
        <v>43712</v>
      </c>
      <c r="M3180" s="13">
        <v>53759475.979611367</v>
      </c>
      <c r="N3180" s="14">
        <f t="shared" si="957"/>
        <v>-7.8899950629550686E-3</v>
      </c>
      <c r="O3180" s="14">
        <f>M3180/MAX(M$13:$M3180)-1</f>
        <v>-1.5380110889252951E-2</v>
      </c>
    </row>
    <row r="3181" spans="1:15" x14ac:dyDescent="0.3">
      <c r="A3181" s="12">
        <f t="shared" si="958"/>
        <v>43713</v>
      </c>
      <c r="B3181" s="13">
        <v>3596147.1428679931</v>
      </c>
      <c r="C3181" s="14">
        <f t="shared" si="956"/>
        <v>2.7979781407745374E-3</v>
      </c>
      <c r="D3181" s="14">
        <f>B3181/MAX($B$13:B3181)-1</f>
        <v>0</v>
      </c>
      <c r="L3181" s="12">
        <f t="shared" si="959"/>
        <v>43713</v>
      </c>
      <c r="M3181" s="13">
        <v>53740463.594605826</v>
      </c>
      <c r="N3181" s="14">
        <f t="shared" si="957"/>
        <v>-3.5365644212659308E-4</v>
      </c>
      <c r="O3181" s="14">
        <f>M3181/MAX(M$13:$M3181)-1</f>
        <v>-1.572832805608293E-2</v>
      </c>
    </row>
    <row r="3182" spans="1:15" x14ac:dyDescent="0.3">
      <c r="A3182" s="12">
        <f t="shared" si="958"/>
        <v>43714</v>
      </c>
      <c r="B3182" s="13">
        <v>3600588.2005930366</v>
      </c>
      <c r="C3182" s="14">
        <f t="shared" si="956"/>
        <v>1.2349488351306448E-3</v>
      </c>
      <c r="D3182" s="14">
        <f>B3182/MAX($B$13:B3182)-1</f>
        <v>0</v>
      </c>
      <c r="L3182" s="12">
        <f t="shared" si="959"/>
        <v>43714</v>
      </c>
      <c r="M3182" s="13">
        <v>53850376.337950155</v>
      </c>
      <c r="N3182" s="14">
        <f t="shared" si="957"/>
        <v>2.0452511197792678E-3</v>
      </c>
      <c r="O3182" s="14">
        <f>M3182/MAX(M$13:$M3182)-1</f>
        <v>-1.3715245316872515E-2</v>
      </c>
    </row>
    <row r="3183" spans="1:15" x14ac:dyDescent="0.3">
      <c r="A3183" s="12">
        <f t="shared" si="958"/>
        <v>43715</v>
      </c>
      <c r="B3183" s="13">
        <v>3600588.2005930366</v>
      </c>
      <c r="C3183" s="14">
        <f t="shared" si="956"/>
        <v>0</v>
      </c>
      <c r="D3183" s="14">
        <f>B3183/MAX($B$13:B3183)-1</f>
        <v>0</v>
      </c>
      <c r="L3183" s="12">
        <f t="shared" si="959"/>
        <v>43715</v>
      </c>
      <c r="M3183" s="13">
        <v>53850376.337950155</v>
      </c>
      <c r="N3183" s="14">
        <f t="shared" si="957"/>
        <v>0</v>
      </c>
      <c r="O3183" s="14">
        <f>M3183/MAX(M$13:$M3183)-1</f>
        <v>-1.3715245316872515E-2</v>
      </c>
    </row>
    <row r="3184" spans="1:15" x14ac:dyDescent="0.3">
      <c r="A3184" s="12">
        <f t="shared" si="958"/>
        <v>43716</v>
      </c>
      <c r="B3184" s="13">
        <v>3600588.2005930366</v>
      </c>
      <c r="C3184" s="14">
        <f t="shared" si="956"/>
        <v>0</v>
      </c>
      <c r="D3184" s="14">
        <f>B3184/MAX($B$13:B3184)-1</f>
        <v>0</v>
      </c>
      <c r="L3184" s="12">
        <f t="shared" si="959"/>
        <v>43716</v>
      </c>
      <c r="M3184" s="13">
        <v>53850376.337950155</v>
      </c>
      <c r="N3184" s="14">
        <f t="shared" si="957"/>
        <v>0</v>
      </c>
      <c r="O3184" s="14">
        <f>M3184/MAX(M$13:$M3184)-1</f>
        <v>-1.3715245316872515E-2</v>
      </c>
    </row>
    <row r="3185" spans="1:15" x14ac:dyDescent="0.3">
      <c r="A3185" s="12">
        <f t="shared" si="958"/>
        <v>43717</v>
      </c>
      <c r="B3185" s="13">
        <v>3603525.2619083496</v>
      </c>
      <c r="C3185" s="14">
        <f t="shared" si="956"/>
        <v>8.1571708612204752E-4</v>
      </c>
      <c r="D3185" s="14">
        <f>B3185/MAX($B$13:B3185)-1</f>
        <v>0</v>
      </c>
      <c r="L3185" s="12">
        <f t="shared" si="959"/>
        <v>43717</v>
      </c>
      <c r="M3185" s="13">
        <v>54404684.320336744</v>
      </c>
      <c r="N3185" s="14">
        <f t="shared" si="957"/>
        <v>1.0293483910082779E-2</v>
      </c>
      <c r="O3185" s="14">
        <f>M3185/MAX(M$13:$M3185)-1</f>
        <v>-3.5629390637819114E-3</v>
      </c>
    </row>
    <row r="3186" spans="1:15" x14ac:dyDescent="0.3">
      <c r="A3186" s="12">
        <f t="shared" si="958"/>
        <v>43718</v>
      </c>
      <c r="B3186" s="13">
        <v>3603525.2619083496</v>
      </c>
      <c r="C3186" s="14">
        <f t="shared" si="956"/>
        <v>0</v>
      </c>
      <c r="D3186" s="14">
        <f>B3186/MAX($B$13:B3186)-1</f>
        <v>0</v>
      </c>
      <c r="L3186" s="12">
        <f t="shared" si="959"/>
        <v>43718</v>
      </c>
      <c r="M3186" s="13">
        <v>54404684.320336744</v>
      </c>
      <c r="N3186" s="14">
        <f t="shared" si="957"/>
        <v>0</v>
      </c>
      <c r="O3186" s="14">
        <f>M3186/MAX(M$13:$M3186)-1</f>
        <v>-3.5629390637819114E-3</v>
      </c>
    </row>
    <row r="3187" spans="1:15" x14ac:dyDescent="0.3">
      <c r="A3187" s="12">
        <f t="shared" si="958"/>
        <v>43719</v>
      </c>
      <c r="B3187" s="13">
        <v>3603390.0978174256</v>
      </c>
      <c r="C3187" s="14">
        <f t="shared" si="956"/>
        <v>-3.7508850667111737E-5</v>
      </c>
      <c r="D3187" s="14">
        <f>B3187/MAX($B$13:B3187)-1</f>
        <v>-3.7508850667111737E-5</v>
      </c>
      <c r="L3187" s="12">
        <f t="shared" si="959"/>
        <v>43719</v>
      </c>
      <c r="M3187" s="13">
        <v>56025789.63946721</v>
      </c>
      <c r="N3187" s="14">
        <f t="shared" si="957"/>
        <v>2.9797164332125092E-2</v>
      </c>
      <c r="O3187" s="14">
        <f>M3187/MAX(M$13:$M3187)-1</f>
        <v>0</v>
      </c>
    </row>
    <row r="3188" spans="1:15" x14ac:dyDescent="0.3">
      <c r="A3188" s="12">
        <f t="shared" si="958"/>
        <v>43720</v>
      </c>
      <c r="B3188" s="13">
        <v>3611962.6103027193</v>
      </c>
      <c r="C3188" s="14">
        <f t="shared" si="956"/>
        <v>2.3790131660976765E-3</v>
      </c>
      <c r="D3188" s="14">
        <f>B3188/MAX($B$13:B3188)-1</f>
        <v>0</v>
      </c>
      <c r="L3188" s="12">
        <f t="shared" si="959"/>
        <v>43720</v>
      </c>
      <c r="M3188" s="13">
        <v>55937460.538238406</v>
      </c>
      <c r="N3188" s="14">
        <f t="shared" si="957"/>
        <v>-1.5765793181534704E-3</v>
      </c>
      <c r="O3188" s="14">
        <f>M3188/MAX(M$13:$M3188)-1</f>
        <v>-1.5765793181534704E-3</v>
      </c>
    </row>
    <row r="3189" spans="1:15" x14ac:dyDescent="0.3">
      <c r="A3189" s="12">
        <f t="shared" si="958"/>
        <v>43721</v>
      </c>
      <c r="B3189" s="13">
        <v>3628981.739685344</v>
      </c>
      <c r="C3189" s="14">
        <f t="shared" si="956"/>
        <v>4.7118786152657854E-3</v>
      </c>
      <c r="D3189" s="14">
        <f>B3189/MAX($B$13:B3189)-1</f>
        <v>0</v>
      </c>
      <c r="L3189" s="12">
        <f t="shared" si="959"/>
        <v>43721</v>
      </c>
      <c r="M3189" s="13">
        <v>55376777.829654053</v>
      </c>
      <c r="N3189" s="14">
        <f t="shared" si="957"/>
        <v>-1.0023385101672111E-2</v>
      </c>
      <c r="O3189" s="14">
        <f>M3189/MAX(M$13:$M3189)-1</f>
        <v>-1.1584161758176448E-2</v>
      </c>
    </row>
    <row r="3190" spans="1:15" x14ac:dyDescent="0.3">
      <c r="A3190" s="12">
        <f t="shared" si="958"/>
        <v>43722</v>
      </c>
      <c r="B3190" s="13">
        <v>3628981.739685344</v>
      </c>
      <c r="C3190" s="14">
        <f t="shared" si="956"/>
        <v>0</v>
      </c>
      <c r="D3190" s="14">
        <f>B3190/MAX($B$13:B3190)-1</f>
        <v>0</v>
      </c>
      <c r="L3190" s="12">
        <f t="shared" si="959"/>
        <v>43722</v>
      </c>
      <c r="M3190" s="13">
        <v>55376777.829654053</v>
      </c>
      <c r="N3190" s="14">
        <f t="shared" si="957"/>
        <v>0</v>
      </c>
      <c r="O3190" s="14">
        <f>M3190/MAX(M$13:$M3190)-1</f>
        <v>-1.1584161758176448E-2</v>
      </c>
    </row>
    <row r="3191" spans="1:15" x14ac:dyDescent="0.3">
      <c r="A3191" s="12">
        <f t="shared" si="958"/>
        <v>43723</v>
      </c>
      <c r="B3191" s="13">
        <v>3628981.739685344</v>
      </c>
      <c r="C3191" s="14">
        <f t="shared" si="956"/>
        <v>0</v>
      </c>
      <c r="D3191" s="14">
        <f>B3191/MAX($B$13:B3191)-1</f>
        <v>0</v>
      </c>
      <c r="L3191" s="12">
        <f t="shared" si="959"/>
        <v>43723</v>
      </c>
      <c r="M3191" s="13">
        <v>55376777.829654053</v>
      </c>
      <c r="N3191" s="14">
        <f t="shared" si="957"/>
        <v>0</v>
      </c>
      <c r="O3191" s="14">
        <f>M3191/MAX(M$13:$M3191)-1</f>
        <v>-1.1584161758176448E-2</v>
      </c>
    </row>
    <row r="3192" spans="1:15" x14ac:dyDescent="0.3">
      <c r="A3192" s="12">
        <f t="shared" si="958"/>
        <v>43724</v>
      </c>
      <c r="B3192" s="13">
        <v>3634698.6877060034</v>
      </c>
      <c r="C3192" s="14">
        <f t="shared" si="956"/>
        <v>1.5753587178852779E-3</v>
      </c>
      <c r="D3192" s="14">
        <f>B3192/MAX($B$13:B3192)-1</f>
        <v>0</v>
      </c>
      <c r="L3192" s="12">
        <f t="shared" si="959"/>
        <v>43724</v>
      </c>
      <c r="M3192" s="13">
        <v>55204085.0314987</v>
      </c>
      <c r="N3192" s="14">
        <f t="shared" si="957"/>
        <v>-3.1185057152761653E-3</v>
      </c>
      <c r="O3192" s="14">
        <f>M3192/MAX(M$13:$M3192)-1</f>
        <v>-1.4666542198803034E-2</v>
      </c>
    </row>
    <row r="3193" spans="1:15" x14ac:dyDescent="0.3">
      <c r="A3193" s="12">
        <f t="shared" si="958"/>
        <v>43725</v>
      </c>
      <c r="B3193" s="13">
        <v>3634462.758396761</v>
      </c>
      <c r="C3193" s="14">
        <f t="shared" si="956"/>
        <v>-6.491027991961662E-5</v>
      </c>
      <c r="D3193" s="14">
        <f>B3193/MAX($B$13:B3193)-1</f>
        <v>-6.491027991961662E-5</v>
      </c>
      <c r="L3193" s="12">
        <f t="shared" si="959"/>
        <v>43725</v>
      </c>
      <c r="M3193" s="13">
        <v>56197170.832758427</v>
      </c>
      <c r="N3193" s="14">
        <f t="shared" si="957"/>
        <v>1.798935351782549E-2</v>
      </c>
      <c r="O3193" s="14">
        <f>M3193/MAX(M$13:$M3193)-1</f>
        <v>0</v>
      </c>
    </row>
    <row r="3194" spans="1:15" x14ac:dyDescent="0.3">
      <c r="A3194" s="12">
        <f t="shared" si="958"/>
        <v>43726</v>
      </c>
      <c r="B3194" s="13">
        <v>3624059.3681232771</v>
      </c>
      <c r="C3194" s="14">
        <f t="shared" si="956"/>
        <v>-2.8624286352773032E-3</v>
      </c>
      <c r="D3194" s="14">
        <f>B3194/MAX($B$13:B3194)-1</f>
        <v>-2.927153114152925E-3</v>
      </c>
      <c r="L3194" s="12">
        <f t="shared" si="959"/>
        <v>43726</v>
      </c>
      <c r="M3194" s="13">
        <v>56169869.321857259</v>
      </c>
      <c r="N3194" s="14">
        <f t="shared" si="957"/>
        <v>-4.8581646543055523E-4</v>
      </c>
      <c r="O3194" s="14">
        <f>M3194/MAX(M$13:$M3194)-1</f>
        <v>-4.8581646543055523E-4</v>
      </c>
    </row>
    <row r="3195" spans="1:15" x14ac:dyDescent="0.3">
      <c r="A3195" s="12">
        <f t="shared" si="958"/>
        <v>43727</v>
      </c>
      <c r="B3195" s="13">
        <v>3633157.8283232143</v>
      </c>
      <c r="C3195" s="14">
        <f t="shared" si="956"/>
        <v>2.5105715099389414E-3</v>
      </c>
      <c r="D3195" s="14">
        <f>B3195/MAX($B$13:B3195)-1</f>
        <v>-4.2393043142774367E-4</v>
      </c>
      <c r="L3195" s="12">
        <f t="shared" si="959"/>
        <v>43727</v>
      </c>
      <c r="M3195" s="13">
        <v>56977733.420985967</v>
      </c>
      <c r="N3195" s="14">
        <f t="shared" si="957"/>
        <v>1.4382516977199833E-2</v>
      </c>
      <c r="O3195" s="14">
        <f>M3195/MAX(M$13:$M3195)-1</f>
        <v>0</v>
      </c>
    </row>
    <row r="3196" spans="1:15" x14ac:dyDescent="0.3">
      <c r="A3196" s="12">
        <f t="shared" si="958"/>
        <v>43728</v>
      </c>
      <c r="B3196" s="13">
        <v>3610016.6183687202</v>
      </c>
      <c r="C3196" s="14">
        <f t="shared" si="956"/>
        <v>-6.3694480251011987E-3</v>
      </c>
      <c r="D3196" s="14">
        <f>B3196/MAX($B$13:B3196)-1</f>
        <v>-6.7906782536797383E-3</v>
      </c>
      <c r="L3196" s="12">
        <f t="shared" si="959"/>
        <v>43728</v>
      </c>
      <c r="M3196" s="13">
        <v>58056026.143700287</v>
      </c>
      <c r="N3196" s="14">
        <f t="shared" si="957"/>
        <v>1.8924809008235455E-2</v>
      </c>
      <c r="O3196" s="14">
        <f>M3196/MAX(M$13:$M3196)-1</f>
        <v>0</v>
      </c>
    </row>
    <row r="3197" spans="1:15" x14ac:dyDescent="0.3">
      <c r="A3197" s="12">
        <f t="shared" si="958"/>
        <v>43729</v>
      </c>
      <c r="B3197" s="13">
        <v>3610016.6183687202</v>
      </c>
      <c r="C3197" s="14">
        <f t="shared" si="956"/>
        <v>0</v>
      </c>
      <c r="D3197" s="14">
        <f>B3197/MAX($B$13:B3197)-1</f>
        <v>-6.7906782536797383E-3</v>
      </c>
      <c r="L3197" s="12">
        <f t="shared" si="959"/>
        <v>43729</v>
      </c>
      <c r="M3197" s="13">
        <v>58056026.143700287</v>
      </c>
      <c r="N3197" s="14">
        <f t="shared" si="957"/>
        <v>0</v>
      </c>
      <c r="O3197" s="14">
        <f>M3197/MAX(M$13:$M3197)-1</f>
        <v>0</v>
      </c>
    </row>
    <row r="3198" spans="1:15" x14ac:dyDescent="0.3">
      <c r="A3198" s="12">
        <f t="shared" si="958"/>
        <v>43730</v>
      </c>
      <c r="B3198" s="13">
        <v>3610016.6183687202</v>
      </c>
      <c r="C3198" s="14">
        <f t="shared" si="956"/>
        <v>0</v>
      </c>
      <c r="D3198" s="14">
        <f>B3198/MAX($B$13:B3198)-1</f>
        <v>-6.7906782536797383E-3</v>
      </c>
      <c r="L3198" s="12">
        <f t="shared" si="959"/>
        <v>43730</v>
      </c>
      <c r="M3198" s="13">
        <v>58056026.143700287</v>
      </c>
      <c r="N3198" s="14">
        <f t="shared" si="957"/>
        <v>0</v>
      </c>
      <c r="O3198" s="14">
        <f>M3198/MAX(M$13:$M3198)-1</f>
        <v>0</v>
      </c>
    </row>
    <row r="3199" spans="1:15" x14ac:dyDescent="0.3">
      <c r="A3199" s="12">
        <f t="shared" si="958"/>
        <v>43731</v>
      </c>
      <c r="B3199" s="13">
        <v>3681247.8305781777</v>
      </c>
      <c r="C3199" s="14">
        <f t="shared" si="956"/>
        <v>1.9731546898430929E-2</v>
      </c>
      <c r="D3199" s="14">
        <f>B3199/MAX($B$13:B3199)-1</f>
        <v>0</v>
      </c>
      <c r="L3199" s="12">
        <f t="shared" si="959"/>
        <v>43731</v>
      </c>
      <c r="M3199" s="13">
        <v>58322277.960940003</v>
      </c>
      <c r="N3199" s="14">
        <f t="shared" si="957"/>
        <v>4.5861185293787354E-3</v>
      </c>
      <c r="O3199" s="14">
        <f>M3199/MAX(M$13:$M3199)-1</f>
        <v>0</v>
      </c>
    </row>
    <row r="3200" spans="1:15" x14ac:dyDescent="0.3">
      <c r="A3200" s="12">
        <f t="shared" si="958"/>
        <v>43732</v>
      </c>
      <c r="B3200" s="13">
        <v>3673651.1831770292</v>
      </c>
      <c r="C3200" s="14">
        <f t="shared" si="956"/>
        <v>-2.0636066222021743E-3</v>
      </c>
      <c r="D3200" s="14">
        <f>B3200/MAX($B$13:B3200)-1</f>
        <v>-2.0636066222021743E-3</v>
      </c>
      <c r="L3200" s="12">
        <f t="shared" si="959"/>
        <v>43732</v>
      </c>
      <c r="M3200" s="13">
        <v>59002857.138110146</v>
      </c>
      <c r="N3200" s="14">
        <f t="shared" si="957"/>
        <v>1.1669283178992851E-2</v>
      </c>
      <c r="O3200" s="14">
        <f>M3200/MAX(M$13:$M3200)-1</f>
        <v>0</v>
      </c>
    </row>
    <row r="3201" spans="1:15" x14ac:dyDescent="0.3">
      <c r="A3201" s="12">
        <f t="shared" si="958"/>
        <v>43733</v>
      </c>
      <c r="B3201" s="13">
        <v>3641932.0622780193</v>
      </c>
      <c r="C3201" s="14">
        <f t="shared" si="956"/>
        <v>-8.6342222811635061E-3</v>
      </c>
      <c r="D3201" s="14">
        <f>B3201/MAX($B$13:B3201)-1</f>
        <v>-1.0680011265088774E-2</v>
      </c>
      <c r="L3201" s="12">
        <f t="shared" si="959"/>
        <v>43733</v>
      </c>
      <c r="M3201" s="13">
        <v>60499020.405884422</v>
      </c>
      <c r="N3201" s="14">
        <f t="shared" si="957"/>
        <v>2.5357471491120442E-2</v>
      </c>
      <c r="O3201" s="14">
        <f>M3201/MAX(M$13:$M3201)-1</f>
        <v>0</v>
      </c>
    </row>
    <row r="3202" spans="1:15" x14ac:dyDescent="0.3">
      <c r="A3202" s="12">
        <f t="shared" si="958"/>
        <v>43734</v>
      </c>
      <c r="B3202" s="13">
        <v>3690850.3486797712</v>
      </c>
      <c r="C3202" s="14">
        <f t="shared" si="956"/>
        <v>1.3431960169831836E-2</v>
      </c>
      <c r="D3202" s="14">
        <f>B3202/MAX($B$13:B3202)-1</f>
        <v>0</v>
      </c>
      <c r="L3202" s="12">
        <f t="shared" si="959"/>
        <v>43734</v>
      </c>
      <c r="M3202" s="13">
        <v>60127212.706905954</v>
      </c>
      <c r="N3202" s="14">
        <f t="shared" si="957"/>
        <v>-6.1456813099457497E-3</v>
      </c>
      <c r="O3202" s="14">
        <f>M3202/MAX(M$13:$M3202)-1</f>
        <v>-6.1456813099457497E-3</v>
      </c>
    </row>
    <row r="3203" spans="1:15" x14ac:dyDescent="0.3">
      <c r="A3203" s="12">
        <f t="shared" si="958"/>
        <v>43735</v>
      </c>
      <c r="B3203" s="13">
        <v>3690850.3486797712</v>
      </c>
      <c r="C3203" s="14">
        <f t="shared" si="956"/>
        <v>0</v>
      </c>
      <c r="D3203" s="14">
        <f>B3203/MAX($B$13:B3203)-1</f>
        <v>0</v>
      </c>
      <c r="L3203" s="12">
        <f t="shared" si="959"/>
        <v>43735</v>
      </c>
      <c r="M3203" s="13">
        <v>60892949.257665448</v>
      </c>
      <c r="N3203" s="14">
        <f t="shared" si="957"/>
        <v>1.2735274367234206E-2</v>
      </c>
      <c r="O3203" s="14">
        <f>M3203/MAX(M$13:$M3203)-1</f>
        <v>0</v>
      </c>
    </row>
    <row r="3204" spans="1:15" x14ac:dyDescent="0.3">
      <c r="A3204" s="12">
        <f t="shared" si="958"/>
        <v>43736</v>
      </c>
      <c r="B3204" s="13">
        <v>3690850.3486797712</v>
      </c>
      <c r="C3204" s="14">
        <f t="shared" si="956"/>
        <v>0</v>
      </c>
      <c r="D3204" s="14">
        <f>B3204/MAX($B$13:B3204)-1</f>
        <v>0</v>
      </c>
      <c r="L3204" s="12">
        <f t="shared" si="959"/>
        <v>43736</v>
      </c>
      <c r="M3204" s="13">
        <v>60892949.257665448</v>
      </c>
      <c r="N3204" s="14">
        <f t="shared" si="957"/>
        <v>0</v>
      </c>
      <c r="O3204" s="14">
        <f>M3204/MAX(M$13:$M3204)-1</f>
        <v>0</v>
      </c>
    </row>
    <row r="3205" spans="1:15" x14ac:dyDescent="0.3">
      <c r="A3205" s="12">
        <f t="shared" si="958"/>
        <v>43737</v>
      </c>
      <c r="B3205" s="13">
        <v>3690850.3486797712</v>
      </c>
      <c r="C3205" s="14">
        <f t="shared" si="956"/>
        <v>0</v>
      </c>
      <c r="D3205" s="14">
        <f>B3205/MAX($B$13:B3205)-1</f>
        <v>0</v>
      </c>
      <c r="L3205" s="12">
        <f t="shared" si="959"/>
        <v>43737</v>
      </c>
      <c r="M3205" s="13">
        <v>60892949.257665448</v>
      </c>
      <c r="N3205" s="14">
        <f t="shared" si="957"/>
        <v>0</v>
      </c>
      <c r="O3205" s="14">
        <f>M3205/MAX(M$13:$M3205)-1</f>
        <v>0</v>
      </c>
    </row>
    <row r="3206" spans="1:15" x14ac:dyDescent="0.3">
      <c r="A3206" s="12">
        <f t="shared" si="958"/>
        <v>43738</v>
      </c>
      <c r="B3206" s="13">
        <v>3715987.8480770919</v>
      </c>
      <c r="C3206" s="14">
        <f t="shared" si="956"/>
        <v>6.8107609419363335E-3</v>
      </c>
      <c r="D3206" s="14">
        <f>B3206/MAX($B$13:B3206)-1</f>
        <v>0</v>
      </c>
      <c r="L3206" s="12">
        <f t="shared" si="959"/>
        <v>43738</v>
      </c>
      <c r="M3206" s="13">
        <v>63194780.246519402</v>
      </c>
      <c r="N3206" s="14">
        <f t="shared" si="957"/>
        <v>3.780127283889434E-2</v>
      </c>
      <c r="O3206" s="14">
        <f>M3206/MAX(M$13:$M3206)-1</f>
        <v>0</v>
      </c>
    </row>
    <row r="3207" spans="1:15" x14ac:dyDescent="0.3">
      <c r="A3207" s="12">
        <f t="shared" si="958"/>
        <v>43739</v>
      </c>
      <c r="B3207" s="13">
        <v>3709963.2592428364</v>
      </c>
      <c r="C3207" s="14">
        <f t="shared" si="956"/>
        <v>-1.621261715743505E-3</v>
      </c>
      <c r="D3207" s="14">
        <f>B3207/MAX($B$13:B3207)-1</f>
        <v>-1.621261715743505E-3</v>
      </c>
      <c r="L3207" s="12">
        <f t="shared" si="959"/>
        <v>43739</v>
      </c>
      <c r="M3207" s="13">
        <v>63422523.400610141</v>
      </c>
      <c r="N3207" s="14">
        <f t="shared" si="957"/>
        <v>3.6038285630921596E-3</v>
      </c>
      <c r="O3207" s="14">
        <f>M3207/MAX(M$13:$M3207)-1</f>
        <v>0</v>
      </c>
    </row>
    <row r="3208" spans="1:15" x14ac:dyDescent="0.3">
      <c r="A3208" s="12">
        <f t="shared" si="958"/>
        <v>43740</v>
      </c>
      <c r="B3208" s="13">
        <v>3709963.2592428364</v>
      </c>
      <c r="C3208" s="14">
        <f t="shared" si="956"/>
        <v>0</v>
      </c>
      <c r="D3208" s="14">
        <f>B3208/MAX($B$13:B3208)-1</f>
        <v>-1.621261715743505E-3</v>
      </c>
      <c r="L3208" s="12">
        <f t="shared" si="959"/>
        <v>43740</v>
      </c>
      <c r="M3208" s="13">
        <v>63422523.400610141</v>
      </c>
      <c r="N3208" s="14">
        <f t="shared" si="957"/>
        <v>0</v>
      </c>
      <c r="O3208" s="14">
        <f>M3208/MAX(M$13:$M3208)-1</f>
        <v>0</v>
      </c>
    </row>
    <row r="3209" spans="1:15" x14ac:dyDescent="0.3">
      <c r="A3209" s="12">
        <f t="shared" si="958"/>
        <v>43741</v>
      </c>
      <c r="B3209" s="13">
        <v>3771442.2329034167</v>
      </c>
      <c r="C3209" s="14">
        <f t="shared" si="956"/>
        <v>1.657131603861961E-2</v>
      </c>
      <c r="D3209" s="14">
        <f>B3209/MAX($B$13:B3209)-1</f>
        <v>0</v>
      </c>
      <c r="L3209" s="12">
        <f t="shared" si="959"/>
        <v>43741</v>
      </c>
      <c r="M3209" s="13">
        <v>63466954.146635264</v>
      </c>
      <c r="N3209" s="14">
        <f t="shared" si="957"/>
        <v>7.0055153347459154E-4</v>
      </c>
      <c r="O3209" s="14">
        <f>M3209/MAX(M$13:$M3209)-1</f>
        <v>0</v>
      </c>
    </row>
    <row r="3210" spans="1:15" x14ac:dyDescent="0.3">
      <c r="A3210" s="12">
        <f t="shared" si="958"/>
        <v>43742</v>
      </c>
      <c r="B3210" s="13">
        <v>3782092.0378606105</v>
      </c>
      <c r="C3210" s="14">
        <f t="shared" si="956"/>
        <v>2.8238016916395381E-3</v>
      </c>
      <c r="D3210" s="14">
        <f>B3210/MAX($B$13:B3210)-1</f>
        <v>0</v>
      </c>
      <c r="L3210" s="12">
        <f t="shared" si="959"/>
        <v>43742</v>
      </c>
      <c r="M3210" s="13">
        <v>62337997.469572455</v>
      </c>
      <c r="N3210" s="14">
        <f t="shared" si="957"/>
        <v>-1.7788102363545666E-2</v>
      </c>
      <c r="O3210" s="14">
        <f>M3210/MAX(M$13:$M3210)-1</f>
        <v>-1.7788102363545666E-2</v>
      </c>
    </row>
    <row r="3211" spans="1:15" x14ac:dyDescent="0.3">
      <c r="A3211" s="12">
        <f t="shared" si="958"/>
        <v>43743</v>
      </c>
      <c r="B3211" s="13">
        <v>3782092.0378606105</v>
      </c>
      <c r="C3211" s="14">
        <f t="shared" si="956"/>
        <v>0</v>
      </c>
      <c r="D3211" s="14">
        <f>B3211/MAX($B$13:B3211)-1</f>
        <v>0</v>
      </c>
      <c r="L3211" s="12">
        <f t="shared" si="959"/>
        <v>43743</v>
      </c>
      <c r="M3211" s="13">
        <v>62337997.469572455</v>
      </c>
      <c r="N3211" s="14">
        <f t="shared" si="957"/>
        <v>0</v>
      </c>
      <c r="O3211" s="14">
        <f>M3211/MAX(M$13:$M3211)-1</f>
        <v>-1.7788102363545666E-2</v>
      </c>
    </row>
    <row r="3212" spans="1:15" x14ac:dyDescent="0.3">
      <c r="A3212" s="12">
        <f t="shared" si="958"/>
        <v>43744</v>
      </c>
      <c r="B3212" s="13">
        <v>3782092.0378606105</v>
      </c>
      <c r="C3212" s="14">
        <f t="shared" si="956"/>
        <v>0</v>
      </c>
      <c r="D3212" s="14">
        <f>B3212/MAX($B$13:B3212)-1</f>
        <v>0</v>
      </c>
      <c r="L3212" s="12">
        <f t="shared" si="959"/>
        <v>43744</v>
      </c>
      <c r="M3212" s="13">
        <v>62337997.469572455</v>
      </c>
      <c r="N3212" s="14">
        <f t="shared" si="957"/>
        <v>0</v>
      </c>
      <c r="O3212" s="14">
        <f>M3212/MAX(M$13:$M3212)-1</f>
        <v>-1.7788102363545666E-2</v>
      </c>
    </row>
    <row r="3213" spans="1:15" x14ac:dyDescent="0.3">
      <c r="A3213" s="12">
        <f t="shared" si="958"/>
        <v>43745</v>
      </c>
      <c r="B3213" s="13">
        <v>3757748.608723728</v>
      </c>
      <c r="C3213" s="14">
        <f t="shared" si="956"/>
        <v>-6.436498343560304E-3</v>
      </c>
      <c r="D3213" s="14">
        <f>B3213/MAX($B$13:B3213)-1</f>
        <v>-6.436498343560304E-3</v>
      </c>
      <c r="L3213" s="12">
        <f t="shared" si="959"/>
        <v>43745</v>
      </c>
      <c r="M3213" s="13">
        <v>62283515.091299541</v>
      </c>
      <c r="N3213" s="14">
        <f t="shared" si="957"/>
        <v>-8.739834528612711E-4</v>
      </c>
      <c r="O3213" s="14">
        <f>M3213/MAX(M$13:$M3213)-1</f>
        <v>-1.8646539309283394E-2</v>
      </c>
    </row>
    <row r="3214" spans="1:15" x14ac:dyDescent="0.3">
      <c r="A3214" s="12">
        <f t="shared" si="958"/>
        <v>43746</v>
      </c>
      <c r="B3214" s="13">
        <v>3757748.608723728</v>
      </c>
      <c r="C3214" s="14">
        <f t="shared" ref="C3214:C3277" si="960">B3214/B3213-1</f>
        <v>0</v>
      </c>
      <c r="D3214" s="14">
        <f>B3214/MAX($B$13:B3214)-1</f>
        <v>-6.436498343560304E-3</v>
      </c>
      <c r="L3214" s="12">
        <f t="shared" si="959"/>
        <v>43746</v>
      </c>
      <c r="M3214" s="13">
        <v>62283515.091299541</v>
      </c>
      <c r="N3214" s="14">
        <f t="shared" si="957"/>
        <v>0</v>
      </c>
      <c r="O3214" s="14">
        <f>M3214/MAX(M$13:$M3214)-1</f>
        <v>-1.8646539309283394E-2</v>
      </c>
    </row>
    <row r="3215" spans="1:15" x14ac:dyDescent="0.3">
      <c r="A3215" s="12">
        <f t="shared" si="958"/>
        <v>43747</v>
      </c>
      <c r="B3215" s="13">
        <v>3701984.0917906468</v>
      </c>
      <c r="C3215" s="14">
        <f t="shared" si="960"/>
        <v>-1.4839874281004861E-2</v>
      </c>
      <c r="D3215" s="14">
        <f>B3215/MAX($B$13:B3215)-1</f>
        <v>-2.1180855798336951E-2</v>
      </c>
      <c r="L3215" s="12">
        <f t="shared" si="959"/>
        <v>43747</v>
      </c>
      <c r="M3215" s="13">
        <v>62576985.378379531</v>
      </c>
      <c r="N3215" s="14">
        <f t="shared" ref="N3215:N3278" si="961">M3215/M3214-1</f>
        <v>4.7118452876302452E-3</v>
      </c>
      <c r="O3215" s="14">
        <f>M3215/MAX(M$13:$M3215)-1</f>
        <v>-1.4022553630028134E-2</v>
      </c>
    </row>
    <row r="3216" spans="1:15" x14ac:dyDescent="0.3">
      <c r="A3216" s="12">
        <f t="shared" ref="A3216:A3279" si="962">A3215+1</f>
        <v>43748</v>
      </c>
      <c r="B3216" s="13">
        <v>3762971.2551359436</v>
      </c>
      <c r="C3216" s="14">
        <f t="shared" si="960"/>
        <v>1.6474182987587405E-2</v>
      </c>
      <c r="D3216" s="14">
        <f>B3216/MAX($B$13:B3216)-1</f>
        <v>-5.0556101050049929E-3</v>
      </c>
      <c r="L3216" s="12">
        <f t="shared" ref="L3216:L3279" si="963">L3215+1</f>
        <v>43748</v>
      </c>
      <c r="M3216" s="13">
        <v>61323383.675611779</v>
      </c>
      <c r="N3216" s="14">
        <f t="shared" si="961"/>
        <v>-2.0032951334866822E-2</v>
      </c>
      <c r="O3216" s="14">
        <f>M3216/MAX(M$13:$M3216)-1</f>
        <v>-3.3774591830434186E-2</v>
      </c>
    </row>
    <row r="3217" spans="1:15" x14ac:dyDescent="0.3">
      <c r="A3217" s="12">
        <f t="shared" si="962"/>
        <v>43749</v>
      </c>
      <c r="B3217" s="13">
        <v>3798196.7323370567</v>
      </c>
      <c r="C3217" s="14">
        <f t="shared" si="960"/>
        <v>9.361080596359761E-3</v>
      </c>
      <c r="D3217" s="14">
        <f>B3217/MAX($B$13:B3217)-1</f>
        <v>0</v>
      </c>
      <c r="L3217" s="12">
        <f t="shared" si="963"/>
        <v>43749</v>
      </c>
      <c r="M3217" s="13">
        <v>60452864.833616048</v>
      </c>
      <c r="N3217" s="14">
        <f t="shared" si="961"/>
        <v>-1.4195544828390361E-2</v>
      </c>
      <c r="O3217" s="14">
        <f>M3217/MAX(M$13:$M3217)-1</f>
        <v>-4.749068792643496E-2</v>
      </c>
    </row>
    <row r="3218" spans="1:15" x14ac:dyDescent="0.3">
      <c r="A3218" s="12">
        <f t="shared" si="962"/>
        <v>43750</v>
      </c>
      <c r="B3218" s="13">
        <v>3798196.7323370567</v>
      </c>
      <c r="C3218" s="14">
        <f t="shared" si="960"/>
        <v>0</v>
      </c>
      <c r="D3218" s="14">
        <f>B3218/MAX($B$13:B3218)-1</f>
        <v>0</v>
      </c>
      <c r="L3218" s="12">
        <f t="shared" si="963"/>
        <v>43750</v>
      </c>
      <c r="M3218" s="13">
        <v>60452864.833616048</v>
      </c>
      <c r="N3218" s="14">
        <f t="shared" si="961"/>
        <v>0</v>
      </c>
      <c r="O3218" s="14">
        <f>M3218/MAX(M$13:$M3218)-1</f>
        <v>-4.749068792643496E-2</v>
      </c>
    </row>
    <row r="3219" spans="1:15" x14ac:dyDescent="0.3">
      <c r="A3219" s="12">
        <f t="shared" si="962"/>
        <v>43751</v>
      </c>
      <c r="B3219" s="13">
        <v>3798196.7323370567</v>
      </c>
      <c r="C3219" s="14">
        <f t="shared" si="960"/>
        <v>0</v>
      </c>
      <c r="D3219" s="14">
        <f>B3219/MAX($B$13:B3219)-1</f>
        <v>0</v>
      </c>
      <c r="L3219" s="12">
        <f t="shared" si="963"/>
        <v>43751</v>
      </c>
      <c r="M3219" s="13">
        <v>60452864.833616048</v>
      </c>
      <c r="N3219" s="14">
        <f t="shared" si="961"/>
        <v>0</v>
      </c>
      <c r="O3219" s="14">
        <f>M3219/MAX(M$13:$M3219)-1</f>
        <v>-4.749068792643496E-2</v>
      </c>
    </row>
    <row r="3220" spans="1:15" x14ac:dyDescent="0.3">
      <c r="A3220" s="12">
        <f t="shared" si="962"/>
        <v>43752</v>
      </c>
      <c r="B3220" s="13">
        <v>3747723.5235981438</v>
      </c>
      <c r="C3220" s="14">
        <f t="shared" si="960"/>
        <v>-1.3288729440788183E-2</v>
      </c>
      <c r="D3220" s="14">
        <f>B3220/MAX($B$13:B3220)-1</f>
        <v>-1.3288729440788183E-2</v>
      </c>
      <c r="L3220" s="12">
        <f t="shared" si="963"/>
        <v>43752</v>
      </c>
      <c r="M3220" s="13">
        <v>60619724.341326341</v>
      </c>
      <c r="N3220" s="14">
        <f t="shared" si="961"/>
        <v>2.7601588141361599E-3</v>
      </c>
      <c r="O3220" s="14">
        <f>M3220/MAX(M$13:$M3220)-1</f>
        <v>-4.4861610953168318E-2</v>
      </c>
    </row>
    <row r="3221" spans="1:15" x14ac:dyDescent="0.3">
      <c r="A3221" s="12">
        <f t="shared" si="962"/>
        <v>43753</v>
      </c>
      <c r="B3221" s="13">
        <v>3752843.1466918676</v>
      </c>
      <c r="C3221" s="14">
        <f t="shared" si="960"/>
        <v>1.3660621071664991E-3</v>
      </c>
      <c r="D3221" s="14">
        <f>B3221/MAX($B$13:B3221)-1</f>
        <v>-1.1940820563363097E-2</v>
      </c>
      <c r="L3221" s="12">
        <f t="shared" si="963"/>
        <v>43753</v>
      </c>
      <c r="M3221" s="13">
        <v>60299831.405022845</v>
      </c>
      <c r="N3221" s="14">
        <f t="shared" si="961"/>
        <v>-5.2770437308869989E-3</v>
      </c>
      <c r="O3221" s="14">
        <f>M3221/MAX(M$13:$M3221)-1</f>
        <v>-4.990191800121746E-2</v>
      </c>
    </row>
    <row r="3222" spans="1:15" x14ac:dyDescent="0.3">
      <c r="A3222" s="12">
        <f t="shared" si="962"/>
        <v>43754</v>
      </c>
      <c r="B3222" s="13">
        <v>3776530.8868713523</v>
      </c>
      <c r="C3222" s="14">
        <f t="shared" si="960"/>
        <v>6.3119451715869523E-3</v>
      </c>
      <c r="D3222" s="14">
        <f>B3222/MAX($B$13:B3222)-1</f>
        <v>-5.7042451964759433E-3</v>
      </c>
      <c r="L3222" s="12">
        <f t="shared" si="963"/>
        <v>43754</v>
      </c>
      <c r="M3222" s="13">
        <v>59576643.816995665</v>
      </c>
      <c r="N3222" s="14">
        <f t="shared" si="961"/>
        <v>-1.1993194196011303E-2</v>
      </c>
      <c r="O3222" s="14">
        <f>M3222/MAX(M$13:$M3222)-1</f>
        <v>-6.1296628803886644E-2</v>
      </c>
    </row>
    <row r="3223" spans="1:15" x14ac:dyDescent="0.3">
      <c r="A3223" s="12">
        <f t="shared" si="962"/>
        <v>43755</v>
      </c>
      <c r="B3223" s="13">
        <v>3749670.4318571696</v>
      </c>
      <c r="C3223" s="14">
        <f t="shared" si="960"/>
        <v>-7.1124679815435243E-3</v>
      </c>
      <c r="D3223" s="14">
        <f>B3223/MAX($B$13:B3223)-1</f>
        <v>-1.2776141916700734E-2</v>
      </c>
      <c r="L3223" s="12">
        <f t="shared" si="963"/>
        <v>43755</v>
      </c>
      <c r="M3223" s="13">
        <v>61565690.634525888</v>
      </c>
      <c r="N3223" s="14">
        <f t="shared" si="961"/>
        <v>3.3386352269860531E-2</v>
      </c>
      <c r="O3223" s="14">
        <f>M3223/MAX(M$13:$M3223)-1</f>
        <v>-2.9956747376227666E-2</v>
      </c>
    </row>
    <row r="3224" spans="1:15" x14ac:dyDescent="0.3">
      <c r="A3224" s="12">
        <f t="shared" si="962"/>
        <v>43756</v>
      </c>
      <c r="B3224" s="13">
        <v>3746371.9696510946</v>
      </c>
      <c r="C3224" s="14">
        <f t="shared" si="960"/>
        <v>-8.7966723103216626E-4</v>
      </c>
      <c r="D3224" s="14">
        <f>B3224/MAX($B$13:B3224)-1</f>
        <v>-1.3644570394349742E-2</v>
      </c>
      <c r="L3224" s="12">
        <f t="shared" si="963"/>
        <v>43756</v>
      </c>
      <c r="M3224" s="13">
        <v>61865108.927924804</v>
      </c>
      <c r="N3224" s="14">
        <f t="shared" si="961"/>
        <v>4.8633953475216707E-3</v>
      </c>
      <c r="O3224" s="14">
        <f>M3224/MAX(M$13:$M3224)-1</f>
        <v>-2.5239043534522332E-2</v>
      </c>
    </row>
    <row r="3225" spans="1:15" x14ac:dyDescent="0.3">
      <c r="A3225" s="12">
        <f t="shared" si="962"/>
        <v>43757</v>
      </c>
      <c r="B3225" s="13">
        <v>3746371.9696510946</v>
      </c>
      <c r="C3225" s="14">
        <f t="shared" si="960"/>
        <v>0</v>
      </c>
      <c r="D3225" s="14">
        <f>B3225/MAX($B$13:B3225)-1</f>
        <v>-1.3644570394349742E-2</v>
      </c>
      <c r="L3225" s="12">
        <f t="shared" si="963"/>
        <v>43757</v>
      </c>
      <c r="M3225" s="13">
        <v>61865108.927924804</v>
      </c>
      <c r="N3225" s="14">
        <f t="shared" si="961"/>
        <v>0</v>
      </c>
      <c r="O3225" s="14">
        <f>M3225/MAX(M$13:$M3225)-1</f>
        <v>-2.5239043534522332E-2</v>
      </c>
    </row>
    <row r="3226" spans="1:15" x14ac:dyDescent="0.3">
      <c r="A3226" s="12">
        <f t="shared" si="962"/>
        <v>43758</v>
      </c>
      <c r="B3226" s="13">
        <v>3746371.9696510946</v>
      </c>
      <c r="C3226" s="14">
        <f t="shared" si="960"/>
        <v>0</v>
      </c>
      <c r="D3226" s="14">
        <f>B3226/MAX($B$13:B3226)-1</f>
        <v>-1.3644570394349742E-2</v>
      </c>
      <c r="L3226" s="12">
        <f t="shared" si="963"/>
        <v>43758</v>
      </c>
      <c r="M3226" s="13">
        <v>61865108.927924804</v>
      </c>
      <c r="N3226" s="14">
        <f t="shared" si="961"/>
        <v>0</v>
      </c>
      <c r="O3226" s="14">
        <f>M3226/MAX(M$13:$M3226)-1</f>
        <v>-2.5239043534522332E-2</v>
      </c>
    </row>
    <row r="3227" spans="1:15" x14ac:dyDescent="0.3">
      <c r="A3227" s="12">
        <f t="shared" si="962"/>
        <v>43759</v>
      </c>
      <c r="B3227" s="13">
        <v>3746371.9696510946</v>
      </c>
      <c r="C3227" s="14">
        <f t="shared" si="960"/>
        <v>0</v>
      </c>
      <c r="D3227" s="14">
        <f>B3227/MAX($B$13:B3227)-1</f>
        <v>-1.3644570394349742E-2</v>
      </c>
      <c r="L3227" s="12">
        <f t="shared" si="963"/>
        <v>43759</v>
      </c>
      <c r="M3227" s="13">
        <v>61865108.927924804</v>
      </c>
      <c r="N3227" s="14">
        <f t="shared" si="961"/>
        <v>0</v>
      </c>
      <c r="O3227" s="14">
        <f>M3227/MAX(M$13:$M3227)-1</f>
        <v>-2.5239043534522332E-2</v>
      </c>
    </row>
    <row r="3228" spans="1:15" x14ac:dyDescent="0.3">
      <c r="A3228" s="12">
        <f t="shared" si="962"/>
        <v>43760</v>
      </c>
      <c r="B3228" s="13">
        <v>3734512.5925048413</v>
      </c>
      <c r="C3228" s="14">
        <f t="shared" si="960"/>
        <v>-3.1655631748060964E-3</v>
      </c>
      <c r="D3228" s="14">
        <f>B3228/MAX($B$13:B3228)-1</f>
        <v>-1.6766940819579412E-2</v>
      </c>
      <c r="L3228" s="12">
        <f t="shared" si="963"/>
        <v>43760</v>
      </c>
      <c r="M3228" s="13">
        <v>61734230.423595004</v>
      </c>
      <c r="N3228" s="14">
        <f t="shared" si="961"/>
        <v>-2.1155463329464164E-3</v>
      </c>
      <c r="O3228" s="14">
        <f>M3228/MAX(M$13:$M3228)-1</f>
        <v>-2.7301195501472142E-2</v>
      </c>
    </row>
    <row r="3229" spans="1:15" x14ac:dyDescent="0.3">
      <c r="A3229" s="12">
        <f t="shared" si="962"/>
        <v>43761</v>
      </c>
      <c r="B3229" s="13">
        <v>3725650.0263692117</v>
      </c>
      <c r="C3229" s="14">
        <f t="shared" si="960"/>
        <v>-2.3731520288394758E-3</v>
      </c>
      <c r="D3229" s="14">
        <f>B3229/MAX($B$13:B3229)-1</f>
        <v>-1.9100302348795561E-2</v>
      </c>
      <c r="L3229" s="12">
        <f t="shared" si="963"/>
        <v>43761</v>
      </c>
      <c r="M3229" s="13">
        <v>61692346.51366581</v>
      </c>
      <c r="N3229" s="14">
        <f t="shared" si="961"/>
        <v>-6.784552045405734E-4</v>
      </c>
      <c r="O3229" s="14">
        <f>M3229/MAX(M$13:$M3229)-1</f>
        <v>-2.7961128067834573E-2</v>
      </c>
    </row>
    <row r="3230" spans="1:15" x14ac:dyDescent="0.3">
      <c r="A3230" s="12">
        <f t="shared" si="962"/>
        <v>43762</v>
      </c>
      <c r="B3230" s="13">
        <v>3707033.4341190448</v>
      </c>
      <c r="C3230" s="14">
        <f t="shared" si="960"/>
        <v>-4.9968709133717537E-3</v>
      </c>
      <c r="D3230" s="14">
        <f>B3230/MAX($B$13:B3230)-1</f>
        <v>-2.4001731516923974E-2</v>
      </c>
      <c r="L3230" s="12">
        <f t="shared" si="963"/>
        <v>43762</v>
      </c>
      <c r="M3230" s="13">
        <v>62461029.230606697</v>
      </c>
      <c r="N3230" s="14">
        <f t="shared" si="961"/>
        <v>1.2459936448852904E-2</v>
      </c>
      <c r="O3230" s="14">
        <f>M3230/MAX(M$13:$M3230)-1</f>
        <v>-1.5849585497745178E-2</v>
      </c>
    </row>
    <row r="3231" spans="1:15" x14ac:dyDescent="0.3">
      <c r="A3231" s="12">
        <f t="shared" si="962"/>
        <v>43763</v>
      </c>
      <c r="B3231" s="13">
        <v>3692685.6366841015</v>
      </c>
      <c r="C3231" s="14">
        <f t="shared" si="960"/>
        <v>-3.8704256894173117E-3</v>
      </c>
      <c r="D3231" s="14">
        <f>B3231/MAX($B$13:B3231)-1</f>
        <v>-2.7779260288087637E-2</v>
      </c>
      <c r="L3231" s="12">
        <f t="shared" si="963"/>
        <v>43763</v>
      </c>
      <c r="M3231" s="13">
        <v>64258122.247952156</v>
      </c>
      <c r="N3231" s="14">
        <f t="shared" si="961"/>
        <v>2.8771428192618798E-2</v>
      </c>
      <c r="O3231" s="14">
        <f>M3231/MAX(M$13:$M3231)-1</f>
        <v>0</v>
      </c>
    </row>
    <row r="3232" spans="1:15" x14ac:dyDescent="0.3">
      <c r="A3232" s="12">
        <f t="shared" si="962"/>
        <v>43764</v>
      </c>
      <c r="B3232" s="13">
        <v>3692685.6366841015</v>
      </c>
      <c r="C3232" s="14">
        <f t="shared" si="960"/>
        <v>0</v>
      </c>
      <c r="D3232" s="14">
        <f>B3232/MAX($B$13:B3232)-1</f>
        <v>-2.7779260288087637E-2</v>
      </c>
      <c r="L3232" s="12">
        <f t="shared" si="963"/>
        <v>43764</v>
      </c>
      <c r="M3232" s="13">
        <v>64258122.247952156</v>
      </c>
      <c r="N3232" s="14">
        <f t="shared" si="961"/>
        <v>0</v>
      </c>
      <c r="O3232" s="14">
        <f>M3232/MAX(M$13:$M3232)-1</f>
        <v>0</v>
      </c>
    </row>
    <row r="3233" spans="1:15" x14ac:dyDescent="0.3">
      <c r="A3233" s="12">
        <f t="shared" si="962"/>
        <v>43765</v>
      </c>
      <c r="B3233" s="13">
        <v>3692685.6366841015</v>
      </c>
      <c r="C3233" s="14">
        <f t="shared" si="960"/>
        <v>0</v>
      </c>
      <c r="D3233" s="14">
        <f>B3233/MAX($B$13:B3233)-1</f>
        <v>-2.7779260288087637E-2</v>
      </c>
      <c r="L3233" s="12">
        <f t="shared" si="963"/>
        <v>43765</v>
      </c>
      <c r="M3233" s="13">
        <v>64258122.247952156</v>
      </c>
      <c r="N3233" s="14">
        <f t="shared" si="961"/>
        <v>0</v>
      </c>
      <c r="O3233" s="14">
        <f>M3233/MAX(M$13:$M3233)-1</f>
        <v>0</v>
      </c>
    </row>
    <row r="3234" spans="1:15" x14ac:dyDescent="0.3">
      <c r="A3234" s="12">
        <f t="shared" si="962"/>
        <v>43766</v>
      </c>
      <c r="B3234" s="13">
        <v>3692685.6366841015</v>
      </c>
      <c r="C3234" s="14">
        <f t="shared" si="960"/>
        <v>0</v>
      </c>
      <c r="D3234" s="14">
        <f>B3234/MAX($B$13:B3234)-1</f>
        <v>-2.7779260288087637E-2</v>
      </c>
      <c r="L3234" s="12">
        <f t="shared" si="963"/>
        <v>43766</v>
      </c>
      <c r="M3234" s="13">
        <v>64258122.247952156</v>
      </c>
      <c r="N3234" s="14">
        <f t="shared" si="961"/>
        <v>0</v>
      </c>
      <c r="O3234" s="14">
        <f>M3234/MAX(M$13:$M3234)-1</f>
        <v>0</v>
      </c>
    </row>
    <row r="3235" spans="1:15" x14ac:dyDescent="0.3">
      <c r="A3235" s="12">
        <f t="shared" si="962"/>
        <v>43767</v>
      </c>
      <c r="B3235" s="13">
        <v>3696069.6248932155</v>
      </c>
      <c r="C3235" s="14">
        <f t="shared" si="960"/>
        <v>9.1640300368278638E-4</v>
      </c>
      <c r="D3235" s="14">
        <f>B3235/MAX($B$13:B3235)-1</f>
        <v>-2.6888314281972914E-2</v>
      </c>
      <c r="L3235" s="12">
        <f t="shared" si="963"/>
        <v>43767</v>
      </c>
      <c r="M3235" s="13">
        <v>65991716.906265199</v>
      </c>
      <c r="N3235" s="14">
        <f t="shared" si="961"/>
        <v>2.6978607492195827E-2</v>
      </c>
      <c r="O3235" s="14">
        <f>M3235/MAX(M$13:$M3235)-1</f>
        <v>0</v>
      </c>
    </row>
    <row r="3236" spans="1:15" x14ac:dyDescent="0.3">
      <c r="A3236" s="12">
        <f t="shared" si="962"/>
        <v>43768</v>
      </c>
      <c r="B3236" s="13">
        <v>3707460.5527469758</v>
      </c>
      <c r="C3236" s="14">
        <f t="shared" si="960"/>
        <v>3.0819029428021949E-3</v>
      </c>
      <c r="D3236" s="14">
        <f>B3236/MAX($B$13:B3236)-1</f>
        <v>-2.388927851408329E-2</v>
      </c>
      <c r="L3236" s="12">
        <f t="shared" si="963"/>
        <v>43768</v>
      </c>
      <c r="M3236" s="13">
        <v>66573301.790390797</v>
      </c>
      <c r="N3236" s="14">
        <f t="shared" si="961"/>
        <v>8.8129982275151342E-3</v>
      </c>
      <c r="O3236" s="14">
        <f>M3236/MAX(M$13:$M3236)-1</f>
        <v>0</v>
      </c>
    </row>
    <row r="3237" spans="1:15" x14ac:dyDescent="0.3">
      <c r="A3237" s="12">
        <f t="shared" si="962"/>
        <v>43769</v>
      </c>
      <c r="B3237" s="13">
        <v>3668899.9515863508</v>
      </c>
      <c r="C3237" s="14">
        <f t="shared" si="960"/>
        <v>-1.0400812257342573E-2</v>
      </c>
      <c r="D3237" s="14">
        <f>B3237/MAX($B$13:B3237)-1</f>
        <v>-3.40416228706375E-2</v>
      </c>
      <c r="L3237" s="12">
        <f t="shared" si="963"/>
        <v>43769</v>
      </c>
      <c r="M3237" s="13">
        <v>66659067.468307175</v>
      </c>
      <c r="N3237" s="14">
        <f t="shared" si="961"/>
        <v>1.2882893834289533E-3</v>
      </c>
      <c r="O3237" s="14">
        <f>M3237/MAX(M$13:$M3237)-1</f>
        <v>0</v>
      </c>
    </row>
    <row r="3238" spans="1:15" x14ac:dyDescent="0.3">
      <c r="A3238" s="12">
        <f t="shared" si="962"/>
        <v>43770</v>
      </c>
      <c r="B3238" s="13">
        <v>3668899.9515863508</v>
      </c>
      <c r="C3238" s="14">
        <f t="shared" si="960"/>
        <v>0</v>
      </c>
      <c r="D3238" s="14">
        <f>B3238/MAX($B$13:B3238)-1</f>
        <v>-3.40416228706375E-2</v>
      </c>
      <c r="L3238" s="12">
        <f t="shared" si="963"/>
        <v>43770</v>
      </c>
      <c r="M3238" s="13">
        <v>67105363.414554298</v>
      </c>
      <c r="N3238" s="14">
        <f t="shared" si="961"/>
        <v>6.6952023662694149E-3</v>
      </c>
      <c r="O3238" s="14">
        <f>M3238/MAX(M$13:$M3238)-1</f>
        <v>0</v>
      </c>
    </row>
    <row r="3239" spans="1:15" x14ac:dyDescent="0.3">
      <c r="A3239" s="12">
        <f t="shared" si="962"/>
        <v>43771</v>
      </c>
      <c r="B3239" s="13">
        <v>3668899.9515863508</v>
      </c>
      <c r="C3239" s="14">
        <f t="shared" si="960"/>
        <v>0</v>
      </c>
      <c r="D3239" s="14">
        <f>B3239/MAX($B$13:B3239)-1</f>
        <v>-3.40416228706375E-2</v>
      </c>
      <c r="L3239" s="12">
        <f t="shared" si="963"/>
        <v>43771</v>
      </c>
      <c r="M3239" s="13">
        <v>67105363.414554298</v>
      </c>
      <c r="N3239" s="14">
        <f t="shared" si="961"/>
        <v>0</v>
      </c>
      <c r="O3239" s="14">
        <f>M3239/MAX(M$13:$M3239)-1</f>
        <v>0</v>
      </c>
    </row>
    <row r="3240" spans="1:15" x14ac:dyDescent="0.3">
      <c r="A3240" s="12">
        <f t="shared" si="962"/>
        <v>43772</v>
      </c>
      <c r="B3240" s="13">
        <v>3668899.9515863508</v>
      </c>
      <c r="C3240" s="14">
        <f t="shared" si="960"/>
        <v>0</v>
      </c>
      <c r="D3240" s="14">
        <f>B3240/MAX($B$13:B3240)-1</f>
        <v>-3.40416228706375E-2</v>
      </c>
      <c r="L3240" s="12">
        <f t="shared" si="963"/>
        <v>43772</v>
      </c>
      <c r="M3240" s="13">
        <v>67105363.414554298</v>
      </c>
      <c r="N3240" s="14">
        <f t="shared" si="961"/>
        <v>0</v>
      </c>
      <c r="O3240" s="14">
        <f>M3240/MAX(M$13:$M3240)-1</f>
        <v>0</v>
      </c>
    </row>
    <row r="3241" spans="1:15" x14ac:dyDescent="0.3">
      <c r="A3241" s="12">
        <f t="shared" si="962"/>
        <v>43773</v>
      </c>
      <c r="B3241" s="13">
        <v>3683606.362433516</v>
      </c>
      <c r="C3241" s="14">
        <f t="shared" si="960"/>
        <v>4.0083978961613642E-3</v>
      </c>
      <c r="D3241" s="14">
        <f>B3241/MAX($B$13:B3241)-1</f>
        <v>-3.0169677343972801E-2</v>
      </c>
      <c r="L3241" s="12">
        <f t="shared" si="963"/>
        <v>43773</v>
      </c>
      <c r="M3241" s="13">
        <v>67268792.496974051</v>
      </c>
      <c r="N3241" s="14">
        <f t="shared" si="961"/>
        <v>2.4354101386820926E-3</v>
      </c>
      <c r="O3241" s="14">
        <f>M3241/MAX(M$13:$M3241)-1</f>
        <v>0</v>
      </c>
    </row>
    <row r="3242" spans="1:15" x14ac:dyDescent="0.3">
      <c r="A3242" s="12">
        <f t="shared" si="962"/>
        <v>43774</v>
      </c>
      <c r="B3242" s="13">
        <v>3682524.5260299863</v>
      </c>
      <c r="C3242" s="14">
        <f t="shared" si="960"/>
        <v>-2.9368947088448394E-4</v>
      </c>
      <c r="D3242" s="14">
        <f>B3242/MAX($B$13:B3242)-1</f>
        <v>-3.0454506298281281E-2</v>
      </c>
      <c r="L3242" s="12">
        <f t="shared" si="963"/>
        <v>43774</v>
      </c>
      <c r="M3242" s="13">
        <v>67214800.75069204</v>
      </c>
      <c r="N3242" s="14">
        <f t="shared" si="961"/>
        <v>-8.0262695787858274E-4</v>
      </c>
      <c r="O3242" s="14">
        <f>M3242/MAX(M$13:$M3242)-1</f>
        <v>-8.0262695787858274E-4</v>
      </c>
    </row>
    <row r="3243" spans="1:15" x14ac:dyDescent="0.3">
      <c r="A3243" s="12">
        <f t="shared" si="962"/>
        <v>43775</v>
      </c>
      <c r="B3243" s="13">
        <v>3695228.9654206261</v>
      </c>
      <c r="C3243" s="14">
        <f t="shared" si="960"/>
        <v>3.4499266198604328E-3</v>
      </c>
      <c r="D3243" s="14">
        <f>B3243/MAX($B$13:B3243)-1</f>
        <v>-2.7109645490393963E-2</v>
      </c>
      <c r="L3243" s="12">
        <f t="shared" si="963"/>
        <v>43775</v>
      </c>
      <c r="M3243" s="13">
        <v>67628740.638495758</v>
      </c>
      <c r="N3243" s="14">
        <f t="shared" si="961"/>
        <v>6.1584633619471418E-3</v>
      </c>
      <c r="O3243" s="14">
        <f>M3243/MAX(M$13:$M3243)-1</f>
        <v>0</v>
      </c>
    </row>
    <row r="3244" spans="1:15" x14ac:dyDescent="0.3">
      <c r="A3244" s="12">
        <f t="shared" si="962"/>
        <v>43776</v>
      </c>
      <c r="B3244" s="13">
        <v>3679456.6445098445</v>
      </c>
      <c r="C3244" s="14">
        <f t="shared" si="960"/>
        <v>-4.2682932663649087E-3</v>
      </c>
      <c r="D3244" s="14">
        <f>B3244/MAX($B$13:B3244)-1</f>
        <v>-3.1262226839458784E-2</v>
      </c>
      <c r="L3244" s="12">
        <f t="shared" si="963"/>
        <v>43776</v>
      </c>
      <c r="M3244" s="13">
        <v>67779665.389562428</v>
      </c>
      <c r="N3244" s="14">
        <f t="shared" si="961"/>
        <v>2.2316658515559862E-3</v>
      </c>
      <c r="O3244" s="14">
        <f>M3244/MAX(M$13:$M3244)-1</f>
        <v>0</v>
      </c>
    </row>
    <row r="3245" spans="1:15" x14ac:dyDescent="0.3">
      <c r="A3245" s="12">
        <f t="shared" si="962"/>
        <v>43777</v>
      </c>
      <c r="B3245" s="13">
        <v>3682672.8206181154</v>
      </c>
      <c r="C3245" s="14">
        <f t="shared" si="960"/>
        <v>8.7408995919813215E-4</v>
      </c>
      <c r="D3245" s="14">
        <f>B3245/MAX($B$13:B3245)-1</f>
        <v>-3.0415462878843225E-2</v>
      </c>
      <c r="L3245" s="12">
        <f t="shared" si="963"/>
        <v>43777</v>
      </c>
      <c r="M3245" s="13">
        <v>67866569.116284519</v>
      </c>
      <c r="N3245" s="14">
        <f t="shared" si="961"/>
        <v>1.2821504240632109E-3</v>
      </c>
      <c r="O3245" s="14">
        <f>M3245/MAX(M$13:$M3245)-1</f>
        <v>0</v>
      </c>
    </row>
    <row r="3246" spans="1:15" x14ac:dyDescent="0.3">
      <c r="A3246" s="12">
        <f t="shared" si="962"/>
        <v>43778</v>
      </c>
      <c r="B3246" s="13">
        <v>3682672.8206181154</v>
      </c>
      <c r="C3246" s="14">
        <f t="shared" si="960"/>
        <v>0</v>
      </c>
      <c r="D3246" s="14">
        <f>B3246/MAX($B$13:B3246)-1</f>
        <v>-3.0415462878843225E-2</v>
      </c>
      <c r="L3246" s="12">
        <f t="shared" si="963"/>
        <v>43778</v>
      </c>
      <c r="M3246" s="13">
        <v>67866569.116284519</v>
      </c>
      <c r="N3246" s="14">
        <f t="shared" si="961"/>
        <v>0</v>
      </c>
      <c r="O3246" s="14">
        <f>M3246/MAX(M$13:$M3246)-1</f>
        <v>0</v>
      </c>
    </row>
    <row r="3247" spans="1:15" x14ac:dyDescent="0.3">
      <c r="A3247" s="12">
        <f t="shared" si="962"/>
        <v>43779</v>
      </c>
      <c r="B3247" s="13">
        <v>3682672.8206181154</v>
      </c>
      <c r="C3247" s="14">
        <f t="shared" si="960"/>
        <v>0</v>
      </c>
      <c r="D3247" s="14">
        <f>B3247/MAX($B$13:B3247)-1</f>
        <v>-3.0415462878843225E-2</v>
      </c>
      <c r="L3247" s="12">
        <f t="shared" si="963"/>
        <v>43779</v>
      </c>
      <c r="M3247" s="13">
        <v>67866569.116284519</v>
      </c>
      <c r="N3247" s="14">
        <f t="shared" si="961"/>
        <v>0</v>
      </c>
      <c r="O3247" s="14">
        <f>M3247/MAX(M$13:$M3247)-1</f>
        <v>0</v>
      </c>
    </row>
    <row r="3248" spans="1:15" x14ac:dyDescent="0.3">
      <c r="A3248" s="12">
        <f t="shared" si="962"/>
        <v>43780</v>
      </c>
      <c r="B3248" s="13">
        <v>3705221.7421215549</v>
      </c>
      <c r="C3248" s="14">
        <f t="shared" si="960"/>
        <v>6.1229771423612078E-3</v>
      </c>
      <c r="D3248" s="14">
        <f>B3248/MAX($B$13:B3248)-1</f>
        <v>-2.4478718920463494E-2</v>
      </c>
      <c r="L3248" s="12">
        <f t="shared" si="963"/>
        <v>43780</v>
      </c>
      <c r="M3248" s="13">
        <v>68673882.589198083</v>
      </c>
      <c r="N3248" s="14">
        <f t="shared" si="961"/>
        <v>1.1895598722992506E-2</v>
      </c>
      <c r="O3248" s="14">
        <f>M3248/MAX(M$13:$M3248)-1</f>
        <v>0</v>
      </c>
    </row>
    <row r="3249" spans="1:15" x14ac:dyDescent="0.3">
      <c r="A3249" s="12">
        <f t="shared" si="962"/>
        <v>43781</v>
      </c>
      <c r="B3249" s="13">
        <v>3705221.7421215549</v>
      </c>
      <c r="C3249" s="14">
        <f t="shared" si="960"/>
        <v>0</v>
      </c>
      <c r="D3249" s="14">
        <f>B3249/MAX($B$13:B3249)-1</f>
        <v>-2.4478718920463494E-2</v>
      </c>
      <c r="L3249" s="12">
        <f t="shared" si="963"/>
        <v>43781</v>
      </c>
      <c r="M3249" s="13">
        <v>68673882.589198083</v>
      </c>
      <c r="N3249" s="14">
        <f t="shared" si="961"/>
        <v>0</v>
      </c>
      <c r="O3249" s="14">
        <f>M3249/MAX(M$13:$M3249)-1</f>
        <v>0</v>
      </c>
    </row>
    <row r="3250" spans="1:15" x14ac:dyDescent="0.3">
      <c r="A3250" s="12">
        <f t="shared" si="962"/>
        <v>43782</v>
      </c>
      <c r="B3250" s="13">
        <v>3690038.9336365811</v>
      </c>
      <c r="C3250" s="14">
        <f t="shared" si="960"/>
        <v>-4.0976787738161713E-3</v>
      </c>
      <c r="D3250" s="14">
        <f>B3250/MAX($B$13:B3250)-1</f>
        <v>-2.847609176734911E-2</v>
      </c>
      <c r="L3250" s="12">
        <f t="shared" si="963"/>
        <v>43782</v>
      </c>
      <c r="M3250" s="13">
        <v>68725853.784289271</v>
      </c>
      <c r="N3250" s="14">
        <f t="shared" si="961"/>
        <v>7.5678253699562603E-4</v>
      </c>
      <c r="O3250" s="14">
        <f>M3250/MAX(M$13:$M3250)-1</f>
        <v>0</v>
      </c>
    </row>
    <row r="3251" spans="1:15" x14ac:dyDescent="0.3">
      <c r="A3251" s="12">
        <f t="shared" si="962"/>
        <v>43783</v>
      </c>
      <c r="B3251" s="13">
        <v>3666306.2415754348</v>
      </c>
      <c r="C3251" s="14">
        <f t="shared" si="960"/>
        <v>-6.4315560046834808E-3</v>
      </c>
      <c r="D3251" s="14">
        <f>B3251/MAX($B$13:B3251)-1</f>
        <v>-3.4724502193036466E-2</v>
      </c>
      <c r="L3251" s="12">
        <f t="shared" si="963"/>
        <v>43783</v>
      </c>
      <c r="M3251" s="13">
        <v>69593213.744674385</v>
      </c>
      <c r="N3251" s="14">
        <f t="shared" si="961"/>
        <v>1.2620577448299253E-2</v>
      </c>
      <c r="O3251" s="14">
        <f>M3251/MAX(M$13:$M3251)-1</f>
        <v>0</v>
      </c>
    </row>
    <row r="3252" spans="1:15" x14ac:dyDescent="0.3">
      <c r="A3252" s="12">
        <f t="shared" si="962"/>
        <v>43784</v>
      </c>
      <c r="B3252" s="13">
        <v>3674812.7290736064</v>
      </c>
      <c r="C3252" s="14">
        <f t="shared" si="960"/>
        <v>2.3201792042653047E-3</v>
      </c>
      <c r="D3252" s="14">
        <f>B3252/MAX($B$13:B3252)-1</f>
        <v>-3.2484890056637794E-2</v>
      </c>
      <c r="L3252" s="12">
        <f t="shared" si="963"/>
        <v>43784</v>
      </c>
      <c r="M3252" s="13">
        <v>69339698.43961598</v>
      </c>
      <c r="N3252" s="14">
        <f t="shared" si="961"/>
        <v>-3.6428164675439412E-3</v>
      </c>
      <c r="O3252" s="14">
        <f>M3252/MAX(M$13:$M3252)-1</f>
        <v>-3.6428164675439412E-3</v>
      </c>
    </row>
    <row r="3253" spans="1:15" x14ac:dyDescent="0.3">
      <c r="A3253" s="12">
        <f t="shared" si="962"/>
        <v>43785</v>
      </c>
      <c r="B3253" s="13">
        <v>3674812.7290736064</v>
      </c>
      <c r="C3253" s="14">
        <f t="shared" si="960"/>
        <v>0</v>
      </c>
      <c r="D3253" s="14">
        <f>B3253/MAX($B$13:B3253)-1</f>
        <v>-3.2484890056637794E-2</v>
      </c>
      <c r="L3253" s="12">
        <f t="shared" si="963"/>
        <v>43785</v>
      </c>
      <c r="M3253" s="13">
        <v>69339698.43961598</v>
      </c>
      <c r="N3253" s="14">
        <f t="shared" si="961"/>
        <v>0</v>
      </c>
      <c r="O3253" s="14">
        <f>M3253/MAX(M$13:$M3253)-1</f>
        <v>-3.6428164675439412E-3</v>
      </c>
    </row>
    <row r="3254" spans="1:15" x14ac:dyDescent="0.3">
      <c r="A3254" s="12">
        <f t="shared" si="962"/>
        <v>43786</v>
      </c>
      <c r="B3254" s="13">
        <v>3674812.7290736064</v>
      </c>
      <c r="C3254" s="14">
        <f t="shared" si="960"/>
        <v>0</v>
      </c>
      <c r="D3254" s="14">
        <f>B3254/MAX($B$13:B3254)-1</f>
        <v>-3.2484890056637794E-2</v>
      </c>
      <c r="L3254" s="12">
        <f t="shared" si="963"/>
        <v>43786</v>
      </c>
      <c r="M3254" s="13">
        <v>69339698.43961598</v>
      </c>
      <c r="N3254" s="14">
        <f t="shared" si="961"/>
        <v>0</v>
      </c>
      <c r="O3254" s="14">
        <f>M3254/MAX(M$13:$M3254)-1</f>
        <v>-3.6428164675439412E-3</v>
      </c>
    </row>
    <row r="3255" spans="1:15" x14ac:dyDescent="0.3">
      <c r="A3255" s="12">
        <f t="shared" si="962"/>
        <v>43787</v>
      </c>
      <c r="B3255" s="13">
        <v>3693015.3700161371</v>
      </c>
      <c r="C3255" s="14">
        <f t="shared" si="960"/>
        <v>4.9533519894819911E-3</v>
      </c>
      <c r="D3255" s="14">
        <f>B3255/MAX($B$13:B3255)-1</f>
        <v>-2.7692447161945855E-2</v>
      </c>
      <c r="L3255" s="12">
        <f t="shared" si="963"/>
        <v>43787</v>
      </c>
      <c r="M3255" s="13">
        <v>70493853.405866355</v>
      </c>
      <c r="N3255" s="14">
        <f t="shared" si="961"/>
        <v>1.6644937780562419E-2</v>
      </c>
      <c r="O3255" s="14">
        <f>M3255/MAX(M$13:$M3255)-1</f>
        <v>0</v>
      </c>
    </row>
    <row r="3256" spans="1:15" x14ac:dyDescent="0.3">
      <c r="A3256" s="12">
        <f t="shared" si="962"/>
        <v>43788</v>
      </c>
      <c r="B3256" s="13">
        <v>3727697.3948697951</v>
      </c>
      <c r="C3256" s="14">
        <f t="shared" si="960"/>
        <v>9.3912484457128187E-3</v>
      </c>
      <c r="D3256" s="14">
        <f>B3256/MAX($B$13:B3256)-1</f>
        <v>-1.856126536760061E-2</v>
      </c>
      <c r="L3256" s="12">
        <f t="shared" si="963"/>
        <v>43788</v>
      </c>
      <c r="M3256" s="13">
        <v>71672608.228723943</v>
      </c>
      <c r="N3256" s="14">
        <f t="shared" si="961"/>
        <v>1.6721384431504172E-2</v>
      </c>
      <c r="O3256" s="14">
        <f>M3256/MAX(M$13:$M3256)-1</f>
        <v>0</v>
      </c>
    </row>
    <row r="3257" spans="1:15" x14ac:dyDescent="0.3">
      <c r="A3257" s="12">
        <f t="shared" si="962"/>
        <v>43789</v>
      </c>
      <c r="B3257" s="13">
        <v>3735745.1582078822</v>
      </c>
      <c r="C3257" s="14">
        <f t="shared" si="960"/>
        <v>2.1589100416687934E-3</v>
      </c>
      <c r="D3257" s="14">
        <f>B3257/MAX($B$13:B3257)-1</f>
        <v>-1.6442427428119966E-2</v>
      </c>
      <c r="L3257" s="12">
        <f t="shared" si="963"/>
        <v>43789</v>
      </c>
      <c r="M3257" s="13">
        <v>71588261.303282678</v>
      </c>
      <c r="N3257" s="14">
        <f t="shared" si="961"/>
        <v>-1.1768362771463758E-3</v>
      </c>
      <c r="O3257" s="14">
        <f>M3257/MAX(M$13:$M3257)-1</f>
        <v>-1.1768362771463758E-3</v>
      </c>
    </row>
    <row r="3258" spans="1:15" x14ac:dyDescent="0.3">
      <c r="A3258" s="12">
        <f t="shared" si="962"/>
        <v>43790</v>
      </c>
      <c r="B3258" s="13">
        <v>3711289.0143605485</v>
      </c>
      <c r="C3258" s="14">
        <f t="shared" si="960"/>
        <v>-6.5465236014830008E-3</v>
      </c>
      <c r="D3258" s="14">
        <f>B3258/MAX($B$13:B3258)-1</f>
        <v>-2.2881310290379098E-2</v>
      </c>
      <c r="L3258" s="12">
        <f t="shared" si="963"/>
        <v>43790</v>
      </c>
      <c r="M3258" s="13">
        <v>71489814.487279803</v>
      </c>
      <c r="N3258" s="14">
        <f t="shared" si="961"/>
        <v>-1.375180989321767E-3</v>
      </c>
      <c r="O3258" s="14">
        <f>M3258/MAX(M$13:$M3258)-1</f>
        <v>-2.5503989035923214E-3</v>
      </c>
    </row>
    <row r="3259" spans="1:15" x14ac:dyDescent="0.3">
      <c r="A3259" s="12">
        <f t="shared" si="962"/>
        <v>43791</v>
      </c>
      <c r="B3259" s="13">
        <v>3708273.6848831503</v>
      </c>
      <c r="C3259" s="14">
        <f t="shared" si="960"/>
        <v>-8.1247498260861306E-4</v>
      </c>
      <c r="D3259" s="14">
        <f>B3259/MAX($B$13:B3259)-1</f>
        <v>-2.3675194780807485E-2</v>
      </c>
      <c r="L3259" s="12">
        <f t="shared" si="963"/>
        <v>43791</v>
      </c>
      <c r="M3259" s="13">
        <v>71378018.848720267</v>
      </c>
      <c r="N3259" s="14">
        <f t="shared" si="961"/>
        <v>-1.5637981348997076E-3</v>
      </c>
      <c r="O3259" s="14">
        <f>M3259/MAX(M$13:$M3259)-1</f>
        <v>-4.1102087294433431E-3</v>
      </c>
    </row>
    <row r="3260" spans="1:15" x14ac:dyDescent="0.3">
      <c r="A3260" s="12">
        <f t="shared" si="962"/>
        <v>43792</v>
      </c>
      <c r="B3260" s="13">
        <v>3708273.6848831503</v>
      </c>
      <c r="C3260" s="14">
        <f t="shared" si="960"/>
        <v>0</v>
      </c>
      <c r="D3260" s="14">
        <f>B3260/MAX($B$13:B3260)-1</f>
        <v>-2.3675194780807485E-2</v>
      </c>
      <c r="L3260" s="12">
        <f t="shared" si="963"/>
        <v>43792</v>
      </c>
      <c r="M3260" s="13">
        <v>71378018.848720267</v>
      </c>
      <c r="N3260" s="14">
        <f t="shared" si="961"/>
        <v>0</v>
      </c>
      <c r="O3260" s="14">
        <f>M3260/MAX(M$13:$M3260)-1</f>
        <v>-4.1102087294433431E-3</v>
      </c>
    </row>
    <row r="3261" spans="1:15" x14ac:dyDescent="0.3">
      <c r="A3261" s="12">
        <f t="shared" si="962"/>
        <v>43793</v>
      </c>
      <c r="B3261" s="13">
        <v>3708273.6848831503</v>
      </c>
      <c r="C3261" s="14">
        <f t="shared" si="960"/>
        <v>0</v>
      </c>
      <c r="D3261" s="14">
        <f>B3261/MAX($B$13:B3261)-1</f>
        <v>-2.3675194780807485E-2</v>
      </c>
      <c r="L3261" s="12">
        <f t="shared" si="963"/>
        <v>43793</v>
      </c>
      <c r="M3261" s="13">
        <v>71378018.848720267</v>
      </c>
      <c r="N3261" s="14">
        <f t="shared" si="961"/>
        <v>0</v>
      </c>
      <c r="O3261" s="14">
        <f>M3261/MAX(M$13:$M3261)-1</f>
        <v>-4.1102087294433431E-3</v>
      </c>
    </row>
    <row r="3262" spans="1:15" x14ac:dyDescent="0.3">
      <c r="A3262" s="12">
        <f t="shared" si="962"/>
        <v>43794</v>
      </c>
      <c r="B3262" s="13">
        <v>3765127.000349944</v>
      </c>
      <c r="C3262" s="14">
        <f t="shared" si="960"/>
        <v>1.5331477743554256E-2</v>
      </c>
      <c r="D3262" s="14">
        <f>B3262/MAX($B$13:B3262)-1</f>
        <v>-8.7066927591095133E-3</v>
      </c>
      <c r="L3262" s="12">
        <f t="shared" si="963"/>
        <v>43794</v>
      </c>
      <c r="M3262" s="13">
        <v>71947266.570845798</v>
      </c>
      <c r="N3262" s="14">
        <f t="shared" si="961"/>
        <v>7.9751123848366134E-3</v>
      </c>
      <c r="O3262" s="14">
        <f>M3262/MAX(M$13:$M3262)-1</f>
        <v>0</v>
      </c>
    </row>
    <row r="3263" spans="1:15" x14ac:dyDescent="0.3">
      <c r="A3263" s="12">
        <f t="shared" si="962"/>
        <v>43795</v>
      </c>
      <c r="B3263" s="13">
        <v>3773312.276061967</v>
      </c>
      <c r="C3263" s="14">
        <f t="shared" si="960"/>
        <v>2.1739706818022508E-3</v>
      </c>
      <c r="D3263" s="14">
        <f>B3263/MAX($B$13:B3263)-1</f>
        <v>-6.5516501721010201E-3</v>
      </c>
      <c r="L3263" s="12">
        <f t="shared" si="963"/>
        <v>43795</v>
      </c>
      <c r="M3263" s="13">
        <v>72221994.373311952</v>
      </c>
      <c r="N3263" s="14">
        <f t="shared" si="961"/>
        <v>3.8184605970490448E-3</v>
      </c>
      <c r="O3263" s="14">
        <f>M3263/MAX(M$13:$M3263)-1</f>
        <v>0</v>
      </c>
    </row>
    <row r="3264" spans="1:15" x14ac:dyDescent="0.3">
      <c r="A3264" s="12">
        <f t="shared" si="962"/>
        <v>43796</v>
      </c>
      <c r="B3264" s="13">
        <v>3802933.2592543112</v>
      </c>
      <c r="C3264" s="14">
        <f t="shared" si="960"/>
        <v>7.850127692918818E-3</v>
      </c>
      <c r="D3264" s="14">
        <f>B3264/MAX($B$13:B3264)-1</f>
        <v>0</v>
      </c>
      <c r="L3264" s="12">
        <f t="shared" si="963"/>
        <v>43796</v>
      </c>
      <c r="M3264" s="13">
        <v>72536428.626100466</v>
      </c>
      <c r="N3264" s="14">
        <f t="shared" si="961"/>
        <v>4.3537187738573735E-3</v>
      </c>
      <c r="O3264" s="14">
        <f>M3264/MAX(M$13:$M3264)-1</f>
        <v>0</v>
      </c>
    </row>
    <row r="3265" spans="1:15" x14ac:dyDescent="0.3">
      <c r="A3265" s="12">
        <f t="shared" si="962"/>
        <v>43797</v>
      </c>
      <c r="B3265" s="13">
        <v>3815985.3624278614</v>
      </c>
      <c r="C3265" s="14">
        <f t="shared" si="960"/>
        <v>3.4321147082421177E-3</v>
      </c>
      <c r="D3265" s="14">
        <f>B3265/MAX($B$13:B3265)-1</f>
        <v>0</v>
      </c>
      <c r="L3265" s="12">
        <f t="shared" si="963"/>
        <v>43797</v>
      </c>
      <c r="M3265" s="13">
        <v>72699261.103207365</v>
      </c>
      <c r="N3265" s="14">
        <f t="shared" si="961"/>
        <v>2.2448372519998649E-3</v>
      </c>
      <c r="O3265" s="14">
        <f>M3265/MAX(M$13:$M3265)-1</f>
        <v>0</v>
      </c>
    </row>
    <row r="3266" spans="1:15" x14ac:dyDescent="0.3">
      <c r="A3266" s="12">
        <f t="shared" si="962"/>
        <v>43798</v>
      </c>
      <c r="B3266" s="13">
        <v>3815985.3624278614</v>
      </c>
      <c r="C3266" s="14">
        <f t="shared" si="960"/>
        <v>0</v>
      </c>
      <c r="D3266" s="14">
        <f>B3266/MAX($B$13:B3266)-1</f>
        <v>0</v>
      </c>
      <c r="L3266" s="12">
        <f t="shared" si="963"/>
        <v>43798</v>
      </c>
      <c r="M3266" s="13">
        <v>71292232.238125429</v>
      </c>
      <c r="N3266" s="14">
        <f t="shared" si="961"/>
        <v>-1.9354101317267225E-2</v>
      </c>
      <c r="O3266" s="14">
        <f>M3266/MAX(M$13:$M3266)-1</f>
        <v>-1.9354101317267225E-2</v>
      </c>
    </row>
    <row r="3267" spans="1:15" x14ac:dyDescent="0.3">
      <c r="A3267" s="12">
        <f t="shared" si="962"/>
        <v>43799</v>
      </c>
      <c r="B3267" s="13">
        <v>3815985.3624278614</v>
      </c>
      <c r="C3267" s="14">
        <f t="shared" si="960"/>
        <v>0</v>
      </c>
      <c r="D3267" s="14">
        <f>B3267/MAX($B$13:B3267)-1</f>
        <v>0</v>
      </c>
      <c r="L3267" s="12">
        <f t="shared" si="963"/>
        <v>43799</v>
      </c>
      <c r="M3267" s="13">
        <v>71292232.238125429</v>
      </c>
      <c r="N3267" s="14">
        <f t="shared" si="961"/>
        <v>0</v>
      </c>
      <c r="O3267" s="14">
        <f>M3267/MAX(M$13:$M3267)-1</f>
        <v>-1.9354101317267225E-2</v>
      </c>
    </row>
    <row r="3268" spans="1:15" x14ac:dyDescent="0.3">
      <c r="A3268" s="12">
        <f t="shared" si="962"/>
        <v>43800</v>
      </c>
      <c r="B3268" s="13">
        <v>3815985.3624278614</v>
      </c>
      <c r="C3268" s="14">
        <f t="shared" si="960"/>
        <v>0</v>
      </c>
      <c r="D3268" s="14">
        <f>B3268/MAX($B$13:B3268)-1</f>
        <v>0</v>
      </c>
      <c r="L3268" s="12">
        <f t="shared" si="963"/>
        <v>43800</v>
      </c>
      <c r="M3268" s="13">
        <v>71292232.238125429</v>
      </c>
      <c r="N3268" s="14">
        <f t="shared" si="961"/>
        <v>0</v>
      </c>
      <c r="O3268" s="14">
        <f>M3268/MAX(M$13:$M3268)-1</f>
        <v>-1.9354101317267225E-2</v>
      </c>
    </row>
    <row r="3269" spans="1:15" x14ac:dyDescent="0.3">
      <c r="A3269" s="12">
        <f t="shared" si="962"/>
        <v>43801</v>
      </c>
      <c r="B3269" s="13">
        <v>3819433.8608996766</v>
      </c>
      <c r="C3269" s="14">
        <f t="shared" si="960"/>
        <v>9.0369803452827746E-4</v>
      </c>
      <c r="D3269" s="14">
        <f>B3269/MAX($B$13:B3269)-1</f>
        <v>0</v>
      </c>
      <c r="L3269" s="12">
        <f t="shared" si="963"/>
        <v>43801</v>
      </c>
      <c r="M3269" s="13">
        <v>72689509.026391044</v>
      </c>
      <c r="N3269" s="14">
        <f t="shared" si="961"/>
        <v>1.9599285145098566E-2</v>
      </c>
      <c r="O3269" s="14">
        <f>M3269/MAX(M$13:$M3269)-1</f>
        <v>-1.3414272261280669E-4</v>
      </c>
    </row>
    <row r="3270" spans="1:15" x14ac:dyDescent="0.3">
      <c r="A3270" s="12">
        <f t="shared" si="962"/>
        <v>43802</v>
      </c>
      <c r="B3270" s="13">
        <v>3811099.8098776289</v>
      </c>
      <c r="C3270" s="14">
        <f t="shared" si="960"/>
        <v>-2.1820121320504926E-3</v>
      </c>
      <c r="D3270" s="14">
        <f>B3270/MAX($B$13:B3270)-1</f>
        <v>-2.1820121320504926E-3</v>
      </c>
      <c r="L3270" s="12">
        <f t="shared" si="963"/>
        <v>43802</v>
      </c>
      <c r="M3270" s="13">
        <v>74100189.003741547</v>
      </c>
      <c r="N3270" s="14">
        <f t="shared" si="961"/>
        <v>1.9406926752501885E-2</v>
      </c>
      <c r="O3270" s="14">
        <f>M3270/MAX(M$13:$M3270)-1</f>
        <v>0</v>
      </c>
    </row>
    <row r="3271" spans="1:15" x14ac:dyDescent="0.3">
      <c r="A3271" s="12">
        <f t="shared" si="962"/>
        <v>43803</v>
      </c>
      <c r="B3271" s="13">
        <v>3801550.3817354189</v>
      </c>
      <c r="C3271" s="14">
        <f t="shared" si="960"/>
        <v>-2.5056882838543348E-3</v>
      </c>
      <c r="D3271" s="14">
        <f>B3271/MAX($B$13:B3271)-1</f>
        <v>-4.6822329736704305E-3</v>
      </c>
      <c r="L3271" s="12">
        <f t="shared" si="963"/>
        <v>43803</v>
      </c>
      <c r="M3271" s="13">
        <v>73223863.599035993</v>
      </c>
      <c r="N3271" s="14">
        <f t="shared" si="961"/>
        <v>-1.1826223610054587E-2</v>
      </c>
      <c r="O3271" s="14">
        <f>M3271/MAX(M$13:$M3271)-1</f>
        <v>-1.1826223610054587E-2</v>
      </c>
    </row>
    <row r="3272" spans="1:15" x14ac:dyDescent="0.3">
      <c r="A3272" s="12">
        <f t="shared" si="962"/>
        <v>43804</v>
      </c>
      <c r="B3272" s="13">
        <v>3794275.3001611098</v>
      </c>
      <c r="C3272" s="14">
        <f t="shared" si="960"/>
        <v>-1.9137143648713106E-3</v>
      </c>
      <c r="D3272" s="14">
        <f>B3272/MAX($B$13:B3272)-1</f>
        <v>-6.586986882040291E-3</v>
      </c>
      <c r="L3272" s="12">
        <f t="shared" si="963"/>
        <v>43804</v>
      </c>
      <c r="M3272" s="13">
        <v>72231297.079199746</v>
      </c>
      <c r="N3272" s="14">
        <f t="shared" si="961"/>
        <v>-1.3555232830534725E-2</v>
      </c>
      <c r="O3272" s="14">
        <f>M3272/MAX(M$13:$M3272)-1</f>
        <v>-2.5221149226049011E-2</v>
      </c>
    </row>
    <row r="3273" spans="1:15" x14ac:dyDescent="0.3">
      <c r="A3273" s="12">
        <f t="shared" si="962"/>
        <v>43805</v>
      </c>
      <c r="B3273" s="13">
        <v>3760092.0057417601</v>
      </c>
      <c r="C3273" s="14">
        <f t="shared" si="960"/>
        <v>-9.0091761180055574E-3</v>
      </c>
      <c r="D3273" s="14">
        <f>B3273/MAX($B$13:B3273)-1</f>
        <v>-1.5536819675138536E-2</v>
      </c>
      <c r="L3273" s="12">
        <f t="shared" si="963"/>
        <v>43805</v>
      </c>
      <c r="M3273" s="13">
        <v>73909834.438333377</v>
      </c>
      <c r="N3273" s="14">
        <f t="shared" si="961"/>
        <v>2.3238366566962876E-2</v>
      </c>
      <c r="O3273" s="14">
        <f>M3273/MAX(M$13:$M3273)-1</f>
        <v>-2.5688809700412651E-3</v>
      </c>
    </row>
    <row r="3274" spans="1:15" x14ac:dyDescent="0.3">
      <c r="A3274" s="12">
        <f t="shared" si="962"/>
        <v>43806</v>
      </c>
      <c r="B3274" s="13">
        <v>3760092.0057417601</v>
      </c>
      <c r="C3274" s="14">
        <f t="shared" si="960"/>
        <v>0</v>
      </c>
      <c r="D3274" s="14">
        <f>B3274/MAX($B$13:B3274)-1</f>
        <v>-1.5536819675138536E-2</v>
      </c>
      <c r="L3274" s="12">
        <f t="shared" si="963"/>
        <v>43806</v>
      </c>
      <c r="M3274" s="13">
        <v>73909834.438333377</v>
      </c>
      <c r="N3274" s="14">
        <f t="shared" si="961"/>
        <v>0</v>
      </c>
      <c r="O3274" s="14">
        <f>M3274/MAX(M$13:$M3274)-1</f>
        <v>-2.5688809700412651E-3</v>
      </c>
    </row>
    <row r="3275" spans="1:15" x14ac:dyDescent="0.3">
      <c r="A3275" s="12">
        <f t="shared" si="962"/>
        <v>43807</v>
      </c>
      <c r="B3275" s="13">
        <v>3760092.0057417601</v>
      </c>
      <c r="C3275" s="14">
        <f t="shared" si="960"/>
        <v>0</v>
      </c>
      <c r="D3275" s="14">
        <f>B3275/MAX($B$13:B3275)-1</f>
        <v>-1.5536819675138536E-2</v>
      </c>
      <c r="L3275" s="12">
        <f t="shared" si="963"/>
        <v>43807</v>
      </c>
      <c r="M3275" s="13">
        <v>73909834.438333377</v>
      </c>
      <c r="N3275" s="14">
        <f t="shared" si="961"/>
        <v>0</v>
      </c>
      <c r="O3275" s="14">
        <f>M3275/MAX(M$13:$M3275)-1</f>
        <v>-2.5688809700412651E-3</v>
      </c>
    </row>
    <row r="3276" spans="1:15" x14ac:dyDescent="0.3">
      <c r="A3276" s="12">
        <f t="shared" si="962"/>
        <v>43808</v>
      </c>
      <c r="B3276" s="13">
        <v>3760436.6308718091</v>
      </c>
      <c r="C3276" s="14">
        <f t="shared" si="960"/>
        <v>9.1653376971256861E-5</v>
      </c>
      <c r="D3276" s="14">
        <f>B3276/MAX($B$13:B3276)-1</f>
        <v>-1.5446590300157825E-2</v>
      </c>
      <c r="L3276" s="12">
        <f t="shared" si="963"/>
        <v>43808</v>
      </c>
      <c r="M3276" s="13">
        <v>74033353.58570309</v>
      </c>
      <c r="N3276" s="14">
        <f t="shared" si="961"/>
        <v>1.6712139637218293E-3</v>
      </c>
      <c r="O3276" s="14">
        <f>M3276/MAX(M$13:$M3276)-1</f>
        <v>-9.0196015606769375E-4</v>
      </c>
    </row>
    <row r="3277" spans="1:15" x14ac:dyDescent="0.3">
      <c r="A3277" s="12">
        <f t="shared" si="962"/>
        <v>43809</v>
      </c>
      <c r="B3277" s="13">
        <v>3758986.917847814</v>
      </c>
      <c r="C3277" s="14">
        <f t="shared" si="960"/>
        <v>-3.8551720619184326E-4</v>
      </c>
      <c r="D3277" s="14">
        <f>B3277/MAX($B$13:B3277)-1</f>
        <v>-1.5826152580011965E-2</v>
      </c>
      <c r="L3277" s="12">
        <f t="shared" si="963"/>
        <v>43809</v>
      </c>
      <c r="M3277" s="13">
        <v>74828847.837954804</v>
      </c>
      <c r="N3277" s="14">
        <f t="shared" si="961"/>
        <v>1.0745079261212043E-2</v>
      </c>
      <c r="O3277" s="14">
        <f>M3277/MAX(M$13:$M3277)-1</f>
        <v>0</v>
      </c>
    </row>
    <row r="3278" spans="1:15" x14ac:dyDescent="0.3">
      <c r="A3278" s="12">
        <f t="shared" si="962"/>
        <v>43810</v>
      </c>
      <c r="B3278" s="13">
        <v>3731450.9626500648</v>
      </c>
      <c r="C3278" s="14">
        <f t="shared" ref="C3278:C3341" si="964">B3278/B3277-1</f>
        <v>-7.3253660625971495E-3</v>
      </c>
      <c r="D3278" s="14">
        <f>B3278/MAX($B$13:B3278)-1</f>
        <v>-2.3035586281598075E-2</v>
      </c>
      <c r="L3278" s="12">
        <f t="shared" si="963"/>
        <v>43810</v>
      </c>
      <c r="M3278" s="13">
        <v>75350812.256610736</v>
      </c>
      <c r="N3278" s="14">
        <f t="shared" si="961"/>
        <v>6.9754437457900664E-3</v>
      </c>
      <c r="O3278" s="14">
        <f>M3278/MAX(M$13:$M3278)-1</f>
        <v>0</v>
      </c>
    </row>
    <row r="3279" spans="1:15" x14ac:dyDescent="0.3">
      <c r="A3279" s="12">
        <f t="shared" si="962"/>
        <v>43811</v>
      </c>
      <c r="B3279" s="13">
        <v>3729419.1588976476</v>
      </c>
      <c r="C3279" s="14">
        <f t="shared" si="964"/>
        <v>-5.4450769225011797E-4</v>
      </c>
      <c r="D3279" s="14">
        <f>B3279/MAX($B$13:B3279)-1</f>
        <v>-2.3567550919922353E-2</v>
      </c>
      <c r="L3279" s="12">
        <f t="shared" si="963"/>
        <v>43811</v>
      </c>
      <c r="M3279" s="13">
        <v>75625221.37797226</v>
      </c>
      <c r="N3279" s="14">
        <f t="shared" ref="N3279:N3342" si="965">M3279/M3278-1</f>
        <v>3.6417539923392361E-3</v>
      </c>
      <c r="O3279" s="14">
        <f>M3279/MAX(M$13:$M3279)-1</f>
        <v>0</v>
      </c>
    </row>
    <row r="3280" spans="1:15" x14ac:dyDescent="0.3">
      <c r="A3280" s="12">
        <f t="shared" ref="A3280:A3343" si="966">A3279+1</f>
        <v>43812</v>
      </c>
      <c r="B3280" s="13">
        <v>3781457.894458869</v>
      </c>
      <c r="C3280" s="14">
        <f t="shared" si="964"/>
        <v>1.3953576507233612E-2</v>
      </c>
      <c r="D3280" s="14">
        <f>B3280/MAX($B$13:B3280)-1</f>
        <v>-9.9428260375380439E-3</v>
      </c>
      <c r="L3280" s="12">
        <f t="shared" ref="L3280:L3343" si="967">L3279+1</f>
        <v>43812</v>
      </c>
      <c r="M3280" s="13">
        <v>78349195.410289899</v>
      </c>
      <c r="N3280" s="14">
        <f t="shared" si="965"/>
        <v>3.6019385896449929E-2</v>
      </c>
      <c r="O3280" s="14">
        <f>M3280/MAX(M$13:$M3280)-1</f>
        <v>0</v>
      </c>
    </row>
    <row r="3281" spans="1:15" x14ac:dyDescent="0.3">
      <c r="A3281" s="12">
        <f t="shared" si="966"/>
        <v>43813</v>
      </c>
      <c r="B3281" s="13">
        <v>3781457.894458869</v>
      </c>
      <c r="C3281" s="14">
        <f t="shared" si="964"/>
        <v>0</v>
      </c>
      <c r="D3281" s="14">
        <f>B3281/MAX($B$13:B3281)-1</f>
        <v>-9.9428260375380439E-3</v>
      </c>
      <c r="L3281" s="12">
        <f t="shared" si="967"/>
        <v>43813</v>
      </c>
      <c r="M3281" s="13">
        <v>78349195.410289899</v>
      </c>
      <c r="N3281" s="14">
        <f t="shared" si="965"/>
        <v>0</v>
      </c>
      <c r="O3281" s="14">
        <f>M3281/MAX(M$13:$M3281)-1</f>
        <v>0</v>
      </c>
    </row>
    <row r="3282" spans="1:15" x14ac:dyDescent="0.3">
      <c r="A3282" s="12">
        <f t="shared" si="966"/>
        <v>43814</v>
      </c>
      <c r="B3282" s="13">
        <v>3781457.894458869</v>
      </c>
      <c r="C3282" s="14">
        <f t="shared" si="964"/>
        <v>0</v>
      </c>
      <c r="D3282" s="14">
        <f>B3282/MAX($B$13:B3282)-1</f>
        <v>-9.9428260375380439E-3</v>
      </c>
      <c r="L3282" s="12">
        <f t="shared" si="967"/>
        <v>43814</v>
      </c>
      <c r="M3282" s="13">
        <v>78349195.410289899</v>
      </c>
      <c r="N3282" s="14">
        <f t="shared" si="965"/>
        <v>0</v>
      </c>
      <c r="O3282" s="14">
        <f>M3282/MAX(M$13:$M3282)-1</f>
        <v>0</v>
      </c>
    </row>
    <row r="3283" spans="1:15" x14ac:dyDescent="0.3">
      <c r="A3283" s="12">
        <f t="shared" si="966"/>
        <v>43815</v>
      </c>
      <c r="B3283" s="13">
        <v>3764461.6608183151</v>
      </c>
      <c r="C3283" s="14">
        <f t="shared" si="964"/>
        <v>-4.4946245905472804E-3</v>
      </c>
      <c r="D3283" s="14">
        <f>B3283/MAX($B$13:B3283)-1</f>
        <v>-1.4392761357677419E-2</v>
      </c>
      <c r="L3283" s="12">
        <f t="shared" si="967"/>
        <v>43815</v>
      </c>
      <c r="M3283" s="13">
        <v>78139630.367835015</v>
      </c>
      <c r="N3283" s="14">
        <f t="shared" si="965"/>
        <v>-2.6747567905127667E-3</v>
      </c>
      <c r="O3283" s="14">
        <f>M3283/MAX(M$13:$M3283)-1</f>
        <v>-2.6747567905127667E-3</v>
      </c>
    </row>
    <row r="3284" spans="1:15" x14ac:dyDescent="0.3">
      <c r="A3284" s="12">
        <f t="shared" si="966"/>
        <v>43816</v>
      </c>
      <c r="B3284" s="13">
        <v>3776426.2614295362</v>
      </c>
      <c r="C3284" s="14">
        <f t="shared" si="964"/>
        <v>3.1783032181607052E-3</v>
      </c>
      <c r="D3284" s="14">
        <f>B3284/MAX($B$13:B3284)-1</f>
        <v>-1.1260202699258093E-2</v>
      </c>
      <c r="L3284" s="12">
        <f t="shared" si="967"/>
        <v>43816</v>
      </c>
      <c r="M3284" s="13">
        <v>77314576.109712183</v>
      </c>
      <c r="N3284" s="14">
        <f t="shared" si="965"/>
        <v>-1.0558717186643474E-2</v>
      </c>
      <c r="O3284" s="14">
        <f>M3284/MAX(M$13:$M3284)-1</f>
        <v>-1.3205231976662235E-2</v>
      </c>
    </row>
    <row r="3285" spans="1:15" x14ac:dyDescent="0.3">
      <c r="A3285" s="12">
        <f t="shared" si="966"/>
        <v>43817</v>
      </c>
      <c r="B3285" s="13">
        <v>3756524.413683089</v>
      </c>
      <c r="C3285" s="14">
        <f t="shared" si="964"/>
        <v>-5.2700215411894957E-3</v>
      </c>
      <c r="D3285" s="14">
        <f>B3285/MAX($B$13:B3285)-1</f>
        <v>-1.6470882729664349E-2</v>
      </c>
      <c r="L3285" s="12">
        <f t="shared" si="967"/>
        <v>43817</v>
      </c>
      <c r="M3285" s="13">
        <v>76868281.893158883</v>
      </c>
      <c r="N3285" s="14">
        <f t="shared" si="965"/>
        <v>-5.7724460122499099E-3</v>
      </c>
      <c r="O3285" s="14">
        <f>M3285/MAX(M$13:$M3285)-1</f>
        <v>-1.8901451500247579E-2</v>
      </c>
    </row>
    <row r="3286" spans="1:15" x14ac:dyDescent="0.3">
      <c r="A3286" s="12">
        <f t="shared" si="966"/>
        <v>43818</v>
      </c>
      <c r="B3286" s="13">
        <v>3767513.6723476928</v>
      </c>
      <c r="C3286" s="14">
        <f t="shared" si="964"/>
        <v>2.9253792746761764E-3</v>
      </c>
      <c r="D3286" s="14">
        <f>B3286/MAX($B$13:B3286)-1</f>
        <v>-1.3593687033961022E-2</v>
      </c>
      <c r="L3286" s="12">
        <f t="shared" si="967"/>
        <v>43818</v>
      </c>
      <c r="M3286" s="13">
        <v>76891810.51325725</v>
      </c>
      <c r="N3286" s="14">
        <f t="shared" si="965"/>
        <v>3.0609010008930682E-4</v>
      </c>
      <c r="O3286" s="14">
        <f>M3286/MAX(M$13:$M3286)-1</f>
        <v>-1.8601146947339831E-2</v>
      </c>
    </row>
    <row r="3287" spans="1:15" x14ac:dyDescent="0.3">
      <c r="A3287" s="12">
        <f t="shared" si="966"/>
        <v>43819</v>
      </c>
      <c r="B3287" s="13">
        <v>3808420.565816714</v>
      </c>
      <c r="C3287" s="14">
        <f t="shared" si="964"/>
        <v>1.0857795625073496E-2</v>
      </c>
      <c r="D3287" s="14">
        <f>B3287/MAX($B$13:B3287)-1</f>
        <v>-2.8834888844935236E-3</v>
      </c>
      <c r="L3287" s="12">
        <f t="shared" si="967"/>
        <v>43819</v>
      </c>
      <c r="M3287" s="13">
        <v>77733695.858010188</v>
      </c>
      <c r="N3287" s="14">
        <f t="shared" si="965"/>
        <v>1.0948959832436156E-2</v>
      </c>
      <c r="O3287" s="14">
        <f>M3287/MAX(M$13:$M3287)-1</f>
        <v>-7.8558503256674905E-3</v>
      </c>
    </row>
    <row r="3288" spans="1:15" x14ac:dyDescent="0.3">
      <c r="A3288" s="12">
        <f t="shared" si="966"/>
        <v>43820</v>
      </c>
      <c r="B3288" s="13">
        <v>3808420.565816714</v>
      </c>
      <c r="C3288" s="14">
        <f t="shared" si="964"/>
        <v>0</v>
      </c>
      <c r="D3288" s="14">
        <f>B3288/MAX($B$13:B3288)-1</f>
        <v>-2.8834888844935236E-3</v>
      </c>
      <c r="L3288" s="12">
        <f t="shared" si="967"/>
        <v>43820</v>
      </c>
      <c r="M3288" s="13">
        <v>77733695.858010188</v>
      </c>
      <c r="N3288" s="14">
        <f t="shared" si="965"/>
        <v>0</v>
      </c>
      <c r="O3288" s="14">
        <f>M3288/MAX(M$13:$M3288)-1</f>
        <v>-7.8558503256674905E-3</v>
      </c>
    </row>
    <row r="3289" spans="1:15" x14ac:dyDescent="0.3">
      <c r="A3289" s="12">
        <f t="shared" si="966"/>
        <v>43821</v>
      </c>
      <c r="B3289" s="13">
        <v>3808420.565816714</v>
      </c>
      <c r="C3289" s="14">
        <f t="shared" si="964"/>
        <v>0</v>
      </c>
      <c r="D3289" s="14">
        <f>B3289/MAX($B$13:B3289)-1</f>
        <v>-2.8834888844935236E-3</v>
      </c>
      <c r="L3289" s="12">
        <f t="shared" si="967"/>
        <v>43821</v>
      </c>
      <c r="M3289" s="13">
        <v>77733695.858010188</v>
      </c>
      <c r="N3289" s="14">
        <f t="shared" si="965"/>
        <v>0</v>
      </c>
      <c r="O3289" s="14">
        <f>M3289/MAX(M$13:$M3289)-1</f>
        <v>-7.8558503256674905E-3</v>
      </c>
    </row>
    <row r="3290" spans="1:15" x14ac:dyDescent="0.3">
      <c r="A3290" s="12">
        <f t="shared" si="966"/>
        <v>43822</v>
      </c>
      <c r="B3290" s="13">
        <v>3805894.9449611828</v>
      </c>
      <c r="C3290" s="14">
        <f t="shared" si="964"/>
        <v>-6.6316752887018993E-4</v>
      </c>
      <c r="D3290" s="14">
        <f>B3290/MAX($B$13:B3290)-1</f>
        <v>-3.5447441771657706E-3</v>
      </c>
      <c r="L3290" s="12">
        <f t="shared" si="967"/>
        <v>43822</v>
      </c>
      <c r="M3290" s="13">
        <v>78533798.097154632</v>
      </c>
      <c r="N3290" s="14">
        <f t="shared" si="965"/>
        <v>1.0292862449328588E-2</v>
      </c>
      <c r="O3290" s="14">
        <f>M3290/MAX(M$13:$M3290)-1</f>
        <v>0</v>
      </c>
    </row>
    <row r="3291" spans="1:15" x14ac:dyDescent="0.3">
      <c r="A3291" s="12">
        <f t="shared" si="966"/>
        <v>43823</v>
      </c>
      <c r="B3291" s="13">
        <v>3825798.1718943235</v>
      </c>
      <c r="C3291" s="14">
        <f t="shared" si="964"/>
        <v>5.2295786460136995E-3</v>
      </c>
      <c r="D3291" s="14">
        <f>B3291/MAX($B$13:B3291)-1</f>
        <v>0</v>
      </c>
      <c r="L3291" s="12">
        <f t="shared" si="967"/>
        <v>43823</v>
      </c>
      <c r="M3291" s="13">
        <v>78807367.685287312</v>
      </c>
      <c r="N3291" s="14">
        <f t="shared" si="965"/>
        <v>3.483463104563489E-3</v>
      </c>
      <c r="O3291" s="14">
        <f>M3291/MAX(M$13:$M3291)-1</f>
        <v>0</v>
      </c>
    </row>
    <row r="3292" spans="1:15" x14ac:dyDescent="0.3">
      <c r="A3292" s="12">
        <f t="shared" si="966"/>
        <v>43824</v>
      </c>
      <c r="B3292" s="13">
        <v>3825798.1718943235</v>
      </c>
      <c r="C3292" s="14">
        <f t="shared" si="964"/>
        <v>0</v>
      </c>
      <c r="D3292" s="14">
        <f>B3292/MAX($B$13:B3292)-1</f>
        <v>0</v>
      </c>
      <c r="L3292" s="12">
        <f t="shared" si="967"/>
        <v>43824</v>
      </c>
      <c r="M3292" s="13">
        <v>78807367.685287312</v>
      </c>
      <c r="N3292" s="14">
        <f t="shared" si="965"/>
        <v>0</v>
      </c>
      <c r="O3292" s="14">
        <f>M3292/MAX(M$13:$M3292)-1</f>
        <v>0</v>
      </c>
    </row>
    <row r="3293" spans="1:15" x14ac:dyDescent="0.3">
      <c r="A3293" s="12">
        <f t="shared" si="966"/>
        <v>43825</v>
      </c>
      <c r="B3293" s="13">
        <v>3827042.8860624842</v>
      </c>
      <c r="C3293" s="14">
        <f t="shared" si="964"/>
        <v>3.2534757774338452E-4</v>
      </c>
      <c r="D3293" s="14">
        <f>B3293/MAX($B$13:B3293)-1</f>
        <v>0</v>
      </c>
      <c r="L3293" s="12">
        <f t="shared" si="967"/>
        <v>43825</v>
      </c>
      <c r="M3293" s="13">
        <v>79113282.504358679</v>
      </c>
      <c r="N3293" s="14">
        <f t="shared" si="965"/>
        <v>3.8818048116138204E-3</v>
      </c>
      <c r="O3293" s="14">
        <f>M3293/MAX(M$13:$M3293)-1</f>
        <v>0</v>
      </c>
    </row>
    <row r="3294" spans="1:15" x14ac:dyDescent="0.3">
      <c r="A3294" s="12">
        <f t="shared" si="966"/>
        <v>43826</v>
      </c>
      <c r="B3294" s="13">
        <v>3827042.8860624842</v>
      </c>
      <c r="C3294" s="14">
        <f t="shared" si="964"/>
        <v>0</v>
      </c>
      <c r="D3294" s="14">
        <f>B3294/MAX($B$13:B3294)-1</f>
        <v>0</v>
      </c>
      <c r="L3294" s="12">
        <f t="shared" si="967"/>
        <v>43826</v>
      </c>
      <c r="M3294" s="13">
        <v>80397104.203562051</v>
      </c>
      <c r="N3294" s="14">
        <f t="shared" si="965"/>
        <v>1.6227637870197542E-2</v>
      </c>
      <c r="O3294" s="14">
        <f>M3294/MAX(M$13:$M3294)-1</f>
        <v>0</v>
      </c>
    </row>
    <row r="3295" spans="1:15" x14ac:dyDescent="0.3">
      <c r="A3295" s="12">
        <f t="shared" si="966"/>
        <v>43827</v>
      </c>
      <c r="B3295" s="13">
        <v>3827042.8860624842</v>
      </c>
      <c r="C3295" s="14">
        <f t="shared" si="964"/>
        <v>0</v>
      </c>
      <c r="D3295" s="14">
        <f>B3295/MAX($B$13:B3295)-1</f>
        <v>0</v>
      </c>
      <c r="L3295" s="12">
        <f t="shared" si="967"/>
        <v>43827</v>
      </c>
      <c r="M3295" s="13">
        <v>80397104.203562051</v>
      </c>
      <c r="N3295" s="14">
        <f t="shared" si="965"/>
        <v>0</v>
      </c>
      <c r="O3295" s="14">
        <f>M3295/MAX(M$13:$M3295)-1</f>
        <v>0</v>
      </c>
    </row>
    <row r="3296" spans="1:15" x14ac:dyDescent="0.3">
      <c r="A3296" s="12">
        <f t="shared" si="966"/>
        <v>43828</v>
      </c>
      <c r="B3296" s="13">
        <v>3827042.8860624842</v>
      </c>
      <c r="C3296" s="14">
        <f t="shared" si="964"/>
        <v>0</v>
      </c>
      <c r="D3296" s="14">
        <f>B3296/MAX($B$13:B3296)-1</f>
        <v>0</v>
      </c>
      <c r="L3296" s="12">
        <f t="shared" si="967"/>
        <v>43828</v>
      </c>
      <c r="M3296" s="13">
        <v>80397104.203562051</v>
      </c>
      <c r="N3296" s="14">
        <f t="shared" si="965"/>
        <v>0</v>
      </c>
      <c r="O3296" s="14">
        <f>M3296/MAX(M$13:$M3296)-1</f>
        <v>0</v>
      </c>
    </row>
    <row r="3297" spans="1:15" x14ac:dyDescent="0.3">
      <c r="A3297" s="12">
        <f t="shared" si="966"/>
        <v>43829</v>
      </c>
      <c r="B3297" s="13">
        <v>3830319.3422884736</v>
      </c>
      <c r="C3297" s="14">
        <f t="shared" si="964"/>
        <v>8.5613261296901833E-4</v>
      </c>
      <c r="D3297" s="14">
        <f>B3297/MAX($B$13:B3297)-1</f>
        <v>0</v>
      </c>
      <c r="L3297" s="12">
        <f t="shared" si="967"/>
        <v>43829</v>
      </c>
      <c r="M3297" s="13">
        <v>80397104.203562051</v>
      </c>
      <c r="N3297" s="14">
        <f t="shared" si="965"/>
        <v>0</v>
      </c>
      <c r="O3297" s="14">
        <f>M3297/MAX(M$13:$M3297)-1</f>
        <v>0</v>
      </c>
    </row>
    <row r="3298" spans="1:15" x14ac:dyDescent="0.3">
      <c r="A3298" s="12">
        <f t="shared" si="966"/>
        <v>43830</v>
      </c>
      <c r="B3298" s="13">
        <v>3813425.564032685</v>
      </c>
      <c r="C3298" s="14">
        <f t="shared" si="964"/>
        <v>-4.4105404135037496E-3</v>
      </c>
      <c r="D3298" s="14">
        <f>B3298/MAX($B$13:B3298)-1</f>
        <v>-4.4105404135037496E-3</v>
      </c>
      <c r="L3298" s="12">
        <f t="shared" si="967"/>
        <v>43830</v>
      </c>
      <c r="M3298" s="13">
        <v>80397104.203562051</v>
      </c>
      <c r="N3298" s="14">
        <f t="shared" si="965"/>
        <v>0</v>
      </c>
      <c r="O3298" s="14">
        <f>M3298/MAX(M$13:$M3298)-1</f>
        <v>0</v>
      </c>
    </row>
    <row r="3299" spans="1:15" x14ac:dyDescent="0.3">
      <c r="A3299" s="12">
        <f t="shared" si="966"/>
        <v>43831</v>
      </c>
      <c r="B3299" s="13">
        <v>3801054.2504225797</v>
      </c>
      <c r="C3299" s="14">
        <f t="shared" si="964"/>
        <v>-3.2441471329055505E-3</v>
      </c>
      <c r="D3299" s="14">
        <f>B3299/MAX($B$13:B3299)-1</f>
        <v>-7.640379104372319E-3</v>
      </c>
      <c r="L3299" s="12">
        <f t="shared" si="967"/>
        <v>43831</v>
      </c>
      <c r="M3299" s="13">
        <v>81274976.984574944</v>
      </c>
      <c r="N3299" s="14">
        <f t="shared" si="965"/>
        <v>1.0919208965414429E-2</v>
      </c>
      <c r="O3299" s="14">
        <f>M3299/MAX(M$13:$M3299)-1</f>
        <v>0</v>
      </c>
    </row>
    <row r="3300" spans="1:15" x14ac:dyDescent="0.3">
      <c r="A3300" s="12">
        <f t="shared" si="966"/>
        <v>43832</v>
      </c>
      <c r="B3300" s="13">
        <v>3806067.8389277402</v>
      </c>
      <c r="C3300" s="14">
        <f t="shared" si="964"/>
        <v>1.3189994603741706E-3</v>
      </c>
      <c r="D3300" s="14">
        <f>B3300/MAX($B$13:B3300)-1</f>
        <v>-6.3314572999138008E-3</v>
      </c>
      <c r="L3300" s="12">
        <f t="shared" si="967"/>
        <v>43832</v>
      </c>
      <c r="M3300" s="13">
        <v>82580163.836537585</v>
      </c>
      <c r="N3300" s="14">
        <f t="shared" si="965"/>
        <v>1.6058901526485148E-2</v>
      </c>
      <c r="O3300" s="14">
        <f>M3300/MAX(M$13:$M3300)-1</f>
        <v>0</v>
      </c>
    </row>
    <row r="3301" spans="1:15" x14ac:dyDescent="0.3">
      <c r="A3301" s="12">
        <f t="shared" si="966"/>
        <v>43833</v>
      </c>
      <c r="B3301" s="13">
        <v>3802603.0556504191</v>
      </c>
      <c r="C3301" s="14">
        <f t="shared" si="964"/>
        <v>-9.1033145596719489E-4</v>
      </c>
      <c r="D3301" s="14">
        <f>B3301/MAX($B$13:B3301)-1</f>
        <v>-7.2360250311388485E-3</v>
      </c>
      <c r="L3301" s="12">
        <f t="shared" si="967"/>
        <v>43833</v>
      </c>
      <c r="M3301" s="13">
        <v>81583413.837142661</v>
      </c>
      <c r="N3301" s="14">
        <f t="shared" si="965"/>
        <v>-1.2070089874947842E-2</v>
      </c>
      <c r="O3301" s="14">
        <f>M3301/MAX(M$13:$M3301)-1</f>
        <v>-1.2070089874947842E-2</v>
      </c>
    </row>
    <row r="3302" spans="1:15" x14ac:dyDescent="0.3">
      <c r="A3302" s="12">
        <f t="shared" si="966"/>
        <v>43834</v>
      </c>
      <c r="B3302" s="13">
        <v>3802603.0556504191</v>
      </c>
      <c r="C3302" s="14">
        <f t="shared" si="964"/>
        <v>0</v>
      </c>
      <c r="D3302" s="14">
        <f>B3302/MAX($B$13:B3302)-1</f>
        <v>-7.2360250311388485E-3</v>
      </c>
      <c r="L3302" s="12">
        <f t="shared" si="967"/>
        <v>43834</v>
      </c>
      <c r="M3302" s="13">
        <v>81583413.837142661</v>
      </c>
      <c r="N3302" s="14">
        <f t="shared" si="965"/>
        <v>0</v>
      </c>
      <c r="O3302" s="14">
        <f>M3302/MAX(M$13:$M3302)-1</f>
        <v>-1.2070089874947842E-2</v>
      </c>
    </row>
    <row r="3303" spans="1:15" x14ac:dyDescent="0.3">
      <c r="A3303" s="12">
        <f t="shared" si="966"/>
        <v>43835</v>
      </c>
      <c r="B3303" s="13">
        <v>3802603.0556504191</v>
      </c>
      <c r="C3303" s="14">
        <f t="shared" si="964"/>
        <v>0</v>
      </c>
      <c r="D3303" s="14">
        <f>B3303/MAX($B$13:B3303)-1</f>
        <v>-7.2360250311388485E-3</v>
      </c>
      <c r="L3303" s="12">
        <f t="shared" si="967"/>
        <v>43835</v>
      </c>
      <c r="M3303" s="13">
        <v>81583413.837142661</v>
      </c>
      <c r="N3303" s="14">
        <f t="shared" si="965"/>
        <v>0</v>
      </c>
      <c r="O3303" s="14">
        <f>M3303/MAX(M$13:$M3303)-1</f>
        <v>-1.2070089874947842E-2</v>
      </c>
    </row>
    <row r="3304" spans="1:15" x14ac:dyDescent="0.3">
      <c r="A3304" s="12">
        <f t="shared" si="966"/>
        <v>43836</v>
      </c>
      <c r="B3304" s="13">
        <v>3836483.9658678491</v>
      </c>
      <c r="C3304" s="14">
        <f t="shared" si="964"/>
        <v>8.9099255750832995E-3</v>
      </c>
      <c r="D3304" s="14">
        <f>B3304/MAX($B$13:B3304)-1</f>
        <v>0</v>
      </c>
      <c r="L3304" s="12">
        <f t="shared" si="967"/>
        <v>43836</v>
      </c>
      <c r="M3304" s="13">
        <v>85047595.551190168</v>
      </c>
      <c r="N3304" s="14">
        <f t="shared" si="965"/>
        <v>4.2461838149635778E-2</v>
      </c>
      <c r="O3304" s="14">
        <f>M3304/MAX(M$13:$M3304)-1</f>
        <v>0</v>
      </c>
    </row>
    <row r="3305" spans="1:15" x14ac:dyDescent="0.3">
      <c r="A3305" s="12">
        <f t="shared" si="966"/>
        <v>43837</v>
      </c>
      <c r="B3305" s="13">
        <v>3843248.3402123596</v>
      </c>
      <c r="C3305" s="14">
        <f t="shared" si="964"/>
        <v>1.7631702373035463E-3</v>
      </c>
      <c r="D3305" s="14">
        <f>B3305/MAX($B$13:B3305)-1</f>
        <v>0</v>
      </c>
      <c r="L3305" s="12">
        <f t="shared" si="967"/>
        <v>43837</v>
      </c>
      <c r="M3305" s="13">
        <v>84438624.883734241</v>
      </c>
      <c r="N3305" s="14">
        <f t="shared" si="965"/>
        <v>-7.1603513715962075E-3</v>
      </c>
      <c r="O3305" s="14">
        <f>M3305/MAX(M$13:$M3305)-1</f>
        <v>-7.1603513715962075E-3</v>
      </c>
    </row>
    <row r="3306" spans="1:15" x14ac:dyDescent="0.3">
      <c r="A3306" s="12">
        <f t="shared" si="966"/>
        <v>43838</v>
      </c>
      <c r="B3306" s="13">
        <v>3850526.6734016496</v>
      </c>
      <c r="C3306" s="14">
        <f t="shared" si="964"/>
        <v>1.8937972634076594E-3</v>
      </c>
      <c r="D3306" s="14">
        <f>B3306/MAX($B$13:B3306)-1</f>
        <v>0</v>
      </c>
      <c r="L3306" s="12">
        <f t="shared" si="967"/>
        <v>43838</v>
      </c>
      <c r="M3306" s="13">
        <v>83384551.355146527</v>
      </c>
      <c r="N3306" s="14">
        <f t="shared" si="965"/>
        <v>-1.2483309978568391E-2</v>
      </c>
      <c r="O3306" s="14">
        <f>M3306/MAX(M$13:$M3306)-1</f>
        <v>-1.9554276464437526E-2</v>
      </c>
    </row>
    <row r="3307" spans="1:15" x14ac:dyDescent="0.3">
      <c r="A3307" s="12">
        <f t="shared" si="966"/>
        <v>43839</v>
      </c>
      <c r="B3307" s="13">
        <v>3835587.4622884616</v>
      </c>
      <c r="C3307" s="14">
        <f t="shared" si="964"/>
        <v>-3.8797838270758778E-3</v>
      </c>
      <c r="D3307" s="14">
        <f>B3307/MAX($B$13:B3307)-1</f>
        <v>-3.8797838270758778E-3</v>
      </c>
      <c r="L3307" s="12">
        <f t="shared" si="967"/>
        <v>43839</v>
      </c>
      <c r="M3307" s="13">
        <v>84836871.498774022</v>
      </c>
      <c r="N3307" s="14">
        <f t="shared" si="965"/>
        <v>1.7417136867977634E-2</v>
      </c>
      <c r="O3307" s="14">
        <f>M3307/MAX(M$13:$M3307)-1</f>
        <v>-2.4777191059952575E-3</v>
      </c>
    </row>
    <row r="3308" spans="1:15" x14ac:dyDescent="0.3">
      <c r="A3308" s="12">
        <f t="shared" si="966"/>
        <v>43840</v>
      </c>
      <c r="B3308" s="13">
        <v>3848036.207853232</v>
      </c>
      <c r="C3308" s="14">
        <f t="shared" si="964"/>
        <v>3.2455903266883634E-3</v>
      </c>
      <c r="D3308" s="14">
        <f>B3308/MAX($B$13:B3308)-1</f>
        <v>-6.4678568924636526E-4</v>
      </c>
      <c r="L3308" s="12">
        <f t="shared" si="967"/>
        <v>43840</v>
      </c>
      <c r="M3308" s="13">
        <v>84490038.976511419</v>
      </c>
      <c r="N3308" s="14">
        <f t="shared" si="965"/>
        <v>-4.088228574855135E-3</v>
      </c>
      <c r="O3308" s="14">
        <f>M3308/MAX(M$13:$M3308)-1</f>
        <v>-6.5558181988009112E-3</v>
      </c>
    </row>
    <row r="3309" spans="1:15" x14ac:dyDescent="0.3">
      <c r="A3309" s="12">
        <f t="shared" si="966"/>
        <v>43841</v>
      </c>
      <c r="B3309" s="13">
        <v>3848036.207853232</v>
      </c>
      <c r="C3309" s="14">
        <f t="shared" si="964"/>
        <v>0</v>
      </c>
      <c r="D3309" s="14">
        <f>B3309/MAX($B$13:B3309)-1</f>
        <v>-6.4678568924636526E-4</v>
      </c>
      <c r="L3309" s="12">
        <f t="shared" si="967"/>
        <v>43841</v>
      </c>
      <c r="M3309" s="13">
        <v>84490038.976511419</v>
      </c>
      <c r="N3309" s="14">
        <f t="shared" si="965"/>
        <v>0</v>
      </c>
      <c r="O3309" s="14">
        <f>M3309/MAX(M$13:$M3309)-1</f>
        <v>-6.5558181988009112E-3</v>
      </c>
    </row>
    <row r="3310" spans="1:15" x14ac:dyDescent="0.3">
      <c r="A3310" s="12">
        <f t="shared" si="966"/>
        <v>43842</v>
      </c>
      <c r="B3310" s="13">
        <v>3848036.207853232</v>
      </c>
      <c r="C3310" s="14">
        <f t="shared" si="964"/>
        <v>0</v>
      </c>
      <c r="D3310" s="14">
        <f>B3310/MAX($B$13:B3310)-1</f>
        <v>-6.4678568924636526E-4</v>
      </c>
      <c r="L3310" s="12">
        <f t="shared" si="967"/>
        <v>43842</v>
      </c>
      <c r="M3310" s="13">
        <v>84490038.976511419</v>
      </c>
      <c r="N3310" s="14">
        <f t="shared" si="965"/>
        <v>0</v>
      </c>
      <c r="O3310" s="14">
        <f>M3310/MAX(M$13:$M3310)-1</f>
        <v>-6.5558181988009112E-3</v>
      </c>
    </row>
    <row r="3311" spans="1:15" x14ac:dyDescent="0.3">
      <c r="A3311" s="12">
        <f t="shared" si="966"/>
        <v>43843</v>
      </c>
      <c r="B3311" s="13">
        <v>3843018.1867385306</v>
      </c>
      <c r="C3311" s="14">
        <f t="shared" si="964"/>
        <v>-1.3040472707768203E-3</v>
      </c>
      <c r="D3311" s="14">
        <f>B3311/MAX($B$13:B3311)-1</f>
        <v>-1.9499895209103002E-3</v>
      </c>
      <c r="L3311" s="12">
        <f t="shared" si="967"/>
        <v>43843</v>
      </c>
      <c r="M3311" s="13">
        <v>85075740.913979903</v>
      </c>
      <c r="N3311" s="14">
        <f t="shared" si="965"/>
        <v>6.9322010566394976E-3</v>
      </c>
      <c r="O3311" s="14">
        <f>M3311/MAX(M$13:$M3311)-1</f>
        <v>0</v>
      </c>
    </row>
    <row r="3312" spans="1:15" x14ac:dyDescent="0.3">
      <c r="A3312" s="12">
        <f t="shared" si="966"/>
        <v>43844</v>
      </c>
      <c r="B3312" s="13">
        <v>3844388.543921595</v>
      </c>
      <c r="C3312" s="14">
        <f t="shared" si="964"/>
        <v>3.5658358000834056E-4</v>
      </c>
      <c r="D3312" s="14">
        <f>B3312/MAX($B$13:B3312)-1</f>
        <v>-1.5941012751463646E-3</v>
      </c>
      <c r="L3312" s="12">
        <f t="shared" si="967"/>
        <v>43844</v>
      </c>
      <c r="M3312" s="13">
        <v>85343867.353392452</v>
      </c>
      <c r="N3312" s="14">
        <f t="shared" si="965"/>
        <v>3.1516203859294212E-3</v>
      </c>
      <c r="O3312" s="14">
        <f>M3312/MAX(M$13:$M3312)-1</f>
        <v>0</v>
      </c>
    </row>
    <row r="3313" spans="1:15" x14ac:dyDescent="0.3">
      <c r="A3313" s="12">
        <f t="shared" si="966"/>
        <v>43845</v>
      </c>
      <c r="B3313" s="13">
        <v>3838404.2325388961</v>
      </c>
      <c r="C3313" s="14">
        <f t="shared" si="964"/>
        <v>-1.5566354218178313E-3</v>
      </c>
      <c r="D3313" s="14">
        <f>B3313/MAX($B$13:B3313)-1</f>
        <v>-3.1482552624533255E-3</v>
      </c>
      <c r="L3313" s="12">
        <f t="shared" si="967"/>
        <v>43845</v>
      </c>
      <c r="M3313" s="13">
        <v>83163886.793273777</v>
      </c>
      <c r="N3313" s="14">
        <f t="shared" si="965"/>
        <v>-2.5543493958292252E-2</v>
      </c>
      <c r="O3313" s="14">
        <f>M3313/MAX(M$13:$M3313)-1</f>
        <v>-2.5543493958292252E-2</v>
      </c>
    </row>
    <row r="3314" spans="1:15" x14ac:dyDescent="0.3">
      <c r="A3314" s="12">
        <f t="shared" si="966"/>
        <v>43846</v>
      </c>
      <c r="B3314" s="13">
        <v>3824346.835336891</v>
      </c>
      <c r="C3314" s="14">
        <f t="shared" si="964"/>
        <v>-3.6623024440307628E-3</v>
      </c>
      <c r="D3314" s="14">
        <f>B3314/MAX($B$13:B3314)-1</f>
        <v>-6.799027843541916E-3</v>
      </c>
      <c r="L3314" s="12">
        <f t="shared" si="967"/>
        <v>43846</v>
      </c>
      <c r="M3314" s="13">
        <v>83499968.10762091</v>
      </c>
      <c r="N3314" s="14">
        <f t="shared" si="965"/>
        <v>4.0411929661554602E-3</v>
      </c>
      <c r="O3314" s="14">
        <f>M3314/MAX(M$13:$M3314)-1</f>
        <v>-2.1605527180251993E-2</v>
      </c>
    </row>
    <row r="3315" spans="1:15" x14ac:dyDescent="0.3">
      <c r="A3315" s="12">
        <f t="shared" si="966"/>
        <v>43847</v>
      </c>
      <c r="B3315" s="13">
        <v>3831781.4220540747</v>
      </c>
      <c r="C3315" s="14">
        <f t="shared" si="964"/>
        <v>1.9440147657341367E-3</v>
      </c>
      <c r="D3315" s="14">
        <f>B3315/MAX($B$13:B3315)-1</f>
        <v>-4.8682304883281846E-3</v>
      </c>
      <c r="L3315" s="12">
        <f t="shared" si="967"/>
        <v>43847</v>
      </c>
      <c r="M3315" s="13">
        <v>82135246.920204729</v>
      </c>
      <c r="N3315" s="14">
        <f t="shared" si="965"/>
        <v>-1.6343972558854447E-2</v>
      </c>
      <c r="O3315" s="14">
        <f>M3315/MAX(M$13:$M3315)-1</f>
        <v>-3.7596379595752905E-2</v>
      </c>
    </row>
    <row r="3316" spans="1:15" x14ac:dyDescent="0.3">
      <c r="A3316" s="12">
        <f t="shared" si="966"/>
        <v>43848</v>
      </c>
      <c r="B3316" s="13">
        <v>3831781.4220540747</v>
      </c>
      <c r="C3316" s="14">
        <f t="shared" si="964"/>
        <v>0</v>
      </c>
      <c r="D3316" s="14">
        <f>B3316/MAX($B$13:B3316)-1</f>
        <v>-4.8682304883281846E-3</v>
      </c>
      <c r="L3316" s="12">
        <f t="shared" si="967"/>
        <v>43848</v>
      </c>
      <c r="M3316" s="13">
        <v>82135246.920204729</v>
      </c>
      <c r="N3316" s="14">
        <f t="shared" si="965"/>
        <v>0</v>
      </c>
      <c r="O3316" s="14">
        <f>M3316/MAX(M$13:$M3316)-1</f>
        <v>-3.7596379595752905E-2</v>
      </c>
    </row>
    <row r="3317" spans="1:15" x14ac:dyDescent="0.3">
      <c r="A3317" s="12">
        <f t="shared" si="966"/>
        <v>43849</v>
      </c>
      <c r="B3317" s="13">
        <v>3831781.4220540747</v>
      </c>
      <c r="C3317" s="14">
        <f t="shared" si="964"/>
        <v>0</v>
      </c>
      <c r="D3317" s="14">
        <f>B3317/MAX($B$13:B3317)-1</f>
        <v>-4.8682304883281846E-3</v>
      </c>
      <c r="L3317" s="12">
        <f t="shared" si="967"/>
        <v>43849</v>
      </c>
      <c r="M3317" s="13">
        <v>82135246.920204729</v>
      </c>
      <c r="N3317" s="14">
        <f t="shared" si="965"/>
        <v>0</v>
      </c>
      <c r="O3317" s="14">
        <f>M3317/MAX(M$13:$M3317)-1</f>
        <v>-3.7596379595752905E-2</v>
      </c>
    </row>
    <row r="3318" spans="1:15" x14ac:dyDescent="0.3">
      <c r="A3318" s="12">
        <f t="shared" si="966"/>
        <v>43850</v>
      </c>
      <c r="B3318" s="13">
        <v>3891191.7158572287</v>
      </c>
      <c r="C3318" s="14">
        <f t="shared" si="964"/>
        <v>1.5504614501551162E-2</v>
      </c>
      <c r="D3318" s="14">
        <f>B3318/MAX($B$13:B3318)-1</f>
        <v>0</v>
      </c>
      <c r="L3318" s="12">
        <f t="shared" si="967"/>
        <v>43850</v>
      </c>
      <c r="M3318" s="13">
        <v>81306861.157818332</v>
      </c>
      <c r="N3318" s="14">
        <f t="shared" si="965"/>
        <v>-1.0085630632987397E-2</v>
      </c>
      <c r="O3318" s="14">
        <f>M3318/MAX(M$13:$M3318)-1</f>
        <v>-4.7302827030999861E-2</v>
      </c>
    </row>
    <row r="3319" spans="1:15" x14ac:dyDescent="0.3">
      <c r="A3319" s="12">
        <f t="shared" si="966"/>
        <v>43851</v>
      </c>
      <c r="B3319" s="13">
        <v>3911118.2995969709</v>
      </c>
      <c r="C3319" s="14">
        <f t="shared" si="964"/>
        <v>5.1209462793977423E-3</v>
      </c>
      <c r="D3319" s="14">
        <f>B3319/MAX($B$13:B3319)-1</f>
        <v>0</v>
      </c>
      <c r="L3319" s="12">
        <f t="shared" si="967"/>
        <v>43851</v>
      </c>
      <c r="M3319" s="13">
        <v>81183581.740740538</v>
      </c>
      <c r="N3319" s="14">
        <f t="shared" si="965"/>
        <v>-1.5162240347528222E-3</v>
      </c>
      <c r="O3319" s="14">
        <f>M3319/MAX(M$13:$M3319)-1</f>
        <v>-4.8747329382496485E-2</v>
      </c>
    </row>
    <row r="3320" spans="1:15" x14ac:dyDescent="0.3">
      <c r="A3320" s="12">
        <f t="shared" si="966"/>
        <v>43852</v>
      </c>
      <c r="B3320" s="13">
        <v>3939461.6357706888</v>
      </c>
      <c r="C3320" s="14">
        <f t="shared" si="964"/>
        <v>7.2468624067543175E-3</v>
      </c>
      <c r="D3320" s="14">
        <f>B3320/MAX($B$13:B3320)-1</f>
        <v>0</v>
      </c>
      <c r="L3320" s="12">
        <f t="shared" si="967"/>
        <v>43852</v>
      </c>
      <c r="M3320" s="13">
        <v>81696196.121673644</v>
      </c>
      <c r="N3320" s="14">
        <f t="shared" si="965"/>
        <v>6.3142617009697144E-3</v>
      </c>
      <c r="O3320" s="14">
        <f>M3320/MAX(M$13:$M3320)-1</f>
        <v>-4.2740871076471176E-2</v>
      </c>
    </row>
    <row r="3321" spans="1:15" x14ac:dyDescent="0.3">
      <c r="A3321" s="12">
        <f t="shared" si="966"/>
        <v>43853</v>
      </c>
      <c r="B3321" s="13">
        <v>3934493.7986988714</v>
      </c>
      <c r="C3321" s="14">
        <f t="shared" si="964"/>
        <v>-1.2610446632375094E-3</v>
      </c>
      <c r="D3321" s="14">
        <f>B3321/MAX($B$13:B3321)-1</f>
        <v>-1.2610446632375094E-3</v>
      </c>
      <c r="L3321" s="12">
        <f t="shared" si="967"/>
        <v>43853</v>
      </c>
      <c r="M3321" s="13">
        <v>81746234.504632771</v>
      </c>
      <c r="N3321" s="14">
        <f t="shared" si="965"/>
        <v>6.1249342484193114E-4</v>
      </c>
      <c r="O3321" s="14">
        <f>M3321/MAX(M$13:$M3321)-1</f>
        <v>-4.2154556154135547E-2</v>
      </c>
    </row>
    <row r="3322" spans="1:15" x14ac:dyDescent="0.3">
      <c r="A3322" s="12">
        <f t="shared" si="966"/>
        <v>43854</v>
      </c>
      <c r="B3322" s="13">
        <v>3932600.2060562568</v>
      </c>
      <c r="C3322" s="14">
        <f t="shared" si="964"/>
        <v>-4.812798645764671E-4</v>
      </c>
      <c r="D3322" s="14">
        <f>B3322/MAX($B$13:B3322)-1</f>
        <v>-1.7417176124091549E-3</v>
      </c>
      <c r="L3322" s="12">
        <f t="shared" si="967"/>
        <v>43854</v>
      </c>
      <c r="M3322" s="13">
        <v>83147652.082948565</v>
      </c>
      <c r="N3322" s="14">
        <f t="shared" si="965"/>
        <v>1.7143512319657717E-2</v>
      </c>
      <c r="O3322" s="14">
        <f>M3322/MAX(M$13:$M3322)-1</f>
        <v>-2.5733720987236031E-2</v>
      </c>
    </row>
    <row r="3323" spans="1:15" x14ac:dyDescent="0.3">
      <c r="A3323" s="12">
        <f t="shared" si="966"/>
        <v>43855</v>
      </c>
      <c r="B3323" s="13">
        <v>3932600.2060562568</v>
      </c>
      <c r="C3323" s="14">
        <f t="shared" si="964"/>
        <v>0</v>
      </c>
      <c r="D3323" s="14">
        <f>B3323/MAX($B$13:B3323)-1</f>
        <v>-1.7417176124091549E-3</v>
      </c>
      <c r="L3323" s="12">
        <f t="shared" si="967"/>
        <v>43855</v>
      </c>
      <c r="M3323" s="13">
        <v>83147652.082948565</v>
      </c>
      <c r="N3323" s="14">
        <f t="shared" si="965"/>
        <v>0</v>
      </c>
      <c r="O3323" s="14">
        <f>M3323/MAX(M$13:$M3323)-1</f>
        <v>-2.5733720987236031E-2</v>
      </c>
    </row>
    <row r="3324" spans="1:15" x14ac:dyDescent="0.3">
      <c r="A3324" s="12">
        <f t="shared" si="966"/>
        <v>43856</v>
      </c>
      <c r="B3324" s="13">
        <v>3932600.2060562568</v>
      </c>
      <c r="C3324" s="14">
        <f t="shared" si="964"/>
        <v>0</v>
      </c>
      <c r="D3324" s="14">
        <f>B3324/MAX($B$13:B3324)-1</f>
        <v>-1.7417176124091549E-3</v>
      </c>
      <c r="L3324" s="12">
        <f t="shared" si="967"/>
        <v>43856</v>
      </c>
      <c r="M3324" s="13">
        <v>83147652.082948565</v>
      </c>
      <c r="N3324" s="14">
        <f t="shared" si="965"/>
        <v>0</v>
      </c>
      <c r="O3324" s="14">
        <f>M3324/MAX(M$13:$M3324)-1</f>
        <v>-2.5733720987236031E-2</v>
      </c>
    </row>
    <row r="3325" spans="1:15" x14ac:dyDescent="0.3">
      <c r="A3325" s="12">
        <f t="shared" si="966"/>
        <v>43857</v>
      </c>
      <c r="B3325" s="13">
        <v>3954354.5778593547</v>
      </c>
      <c r="C3325" s="14">
        <f t="shared" si="964"/>
        <v>5.5318035557228029E-3</v>
      </c>
      <c r="D3325" s="14">
        <f>B3325/MAX($B$13:B3325)-1</f>
        <v>0</v>
      </c>
      <c r="L3325" s="12">
        <f t="shared" si="967"/>
        <v>43857</v>
      </c>
      <c r="M3325" s="13">
        <v>84110882.16030547</v>
      </c>
      <c r="N3325" s="14">
        <f t="shared" si="965"/>
        <v>1.1584573385138741E-2</v>
      </c>
      <c r="O3325" s="14">
        <f>M3325/MAX(M$13:$M3325)-1</f>
        <v>-1.4447261781346588E-2</v>
      </c>
    </row>
    <row r="3326" spans="1:15" x14ac:dyDescent="0.3">
      <c r="A3326" s="12">
        <f t="shared" si="966"/>
        <v>43858</v>
      </c>
      <c r="B3326" s="13">
        <v>3987447.0353327352</v>
      </c>
      <c r="C3326" s="14">
        <f t="shared" si="964"/>
        <v>8.3686115703096586E-3</v>
      </c>
      <c r="D3326" s="14">
        <f>B3326/MAX($B$13:B3326)-1</f>
        <v>0</v>
      </c>
      <c r="L3326" s="12">
        <f t="shared" si="967"/>
        <v>43858</v>
      </c>
      <c r="M3326" s="13">
        <v>84930328.736943617</v>
      </c>
      <c r="N3326" s="14">
        <f t="shared" si="965"/>
        <v>9.7424560959469275E-3</v>
      </c>
      <c r="O3326" s="14">
        <f>M3326/MAX(M$13:$M3326)-1</f>
        <v>-4.845557499011055E-3</v>
      </c>
    </row>
    <row r="3327" spans="1:15" x14ac:dyDescent="0.3">
      <c r="A3327" s="12">
        <f t="shared" si="966"/>
        <v>43859</v>
      </c>
      <c r="B3327" s="13">
        <v>3990474.6492391378</v>
      </c>
      <c r="C3327" s="14">
        <f t="shared" si="964"/>
        <v>7.5928630012511711E-4</v>
      </c>
      <c r="D3327" s="14">
        <f>B3327/MAX($B$13:B3327)-1</f>
        <v>0</v>
      </c>
      <c r="L3327" s="12">
        <f t="shared" si="967"/>
        <v>43859</v>
      </c>
      <c r="M3327" s="13">
        <v>84715866.91138944</v>
      </c>
      <c r="N3327" s="14">
        <f t="shared" si="965"/>
        <v>-2.5251500699877694E-3</v>
      </c>
      <c r="O3327" s="14">
        <f>M3327/MAX(M$13:$M3327)-1</f>
        <v>-7.358471809141065E-3</v>
      </c>
    </row>
    <row r="3328" spans="1:15" x14ac:dyDescent="0.3">
      <c r="A3328" s="12">
        <f t="shared" si="966"/>
        <v>43860</v>
      </c>
      <c r="B3328" s="13">
        <v>4022019.0700974637</v>
      </c>
      <c r="C3328" s="14">
        <f t="shared" si="964"/>
        <v>7.9049295211888193E-3</v>
      </c>
      <c r="D3328" s="14">
        <f>B3328/MAX($B$13:B3328)-1</f>
        <v>0</v>
      </c>
      <c r="L3328" s="12">
        <f t="shared" si="967"/>
        <v>43860</v>
      </c>
      <c r="M3328" s="13">
        <v>84307342.01444155</v>
      </c>
      <c r="N3328" s="14">
        <f t="shared" si="965"/>
        <v>-4.8222949471224963E-3</v>
      </c>
      <c r="O3328" s="14">
        <f>M3328/MAX(M$13:$M3328)-1</f>
        <v>-1.2145282034839777E-2</v>
      </c>
    </row>
    <row r="3329" spans="1:15" x14ac:dyDescent="0.3">
      <c r="A3329" s="12">
        <f t="shared" si="966"/>
        <v>43861</v>
      </c>
      <c r="B3329" s="13">
        <v>4022019.0700974637</v>
      </c>
      <c r="C3329" s="14">
        <f t="shared" si="964"/>
        <v>0</v>
      </c>
      <c r="D3329" s="14">
        <f>B3329/MAX($B$13:B3329)-1</f>
        <v>0</v>
      </c>
      <c r="L3329" s="12">
        <f t="shared" si="967"/>
        <v>43861</v>
      </c>
      <c r="M3329" s="13">
        <v>83777951.942640752</v>
      </c>
      <c r="N3329" s="14">
        <f t="shared" si="965"/>
        <v>-6.2792878906099414E-3</v>
      </c>
      <c r="O3329" s="14">
        <f>M3329/MAX(M$13:$M3329)-1</f>
        <v>-1.8348306203040288E-2</v>
      </c>
    </row>
    <row r="3330" spans="1:15" x14ac:dyDescent="0.3">
      <c r="A3330" s="12">
        <f t="shared" si="966"/>
        <v>43862</v>
      </c>
      <c r="B3330" s="13">
        <v>4020145.4499190813</v>
      </c>
      <c r="C3330" s="14">
        <f t="shared" si="964"/>
        <v>-4.6584069983957033E-4</v>
      </c>
      <c r="D3330" s="14">
        <f>B3330/MAX($B$13:B3330)-1</f>
        <v>-4.6584069983957033E-4</v>
      </c>
      <c r="L3330" s="12">
        <f t="shared" si="967"/>
        <v>43862</v>
      </c>
      <c r="M3330" s="13">
        <v>85994343.820067629</v>
      </c>
      <c r="N3330" s="14">
        <f t="shared" si="965"/>
        <v>2.6455550965776231E-2</v>
      </c>
      <c r="O3330" s="14">
        <f>M3330/MAX(M$13:$M3330)-1</f>
        <v>0</v>
      </c>
    </row>
    <row r="3331" spans="1:15" x14ac:dyDescent="0.3">
      <c r="A3331" s="12">
        <f t="shared" si="966"/>
        <v>43863</v>
      </c>
      <c r="B3331" s="13">
        <v>4020145.4499190813</v>
      </c>
      <c r="C3331" s="14">
        <f t="shared" si="964"/>
        <v>0</v>
      </c>
      <c r="D3331" s="14">
        <f>B3331/MAX($B$13:B3331)-1</f>
        <v>-4.6584069983957033E-4</v>
      </c>
      <c r="L3331" s="12">
        <f t="shared" si="967"/>
        <v>43863</v>
      </c>
      <c r="M3331" s="13">
        <v>85994343.820067629</v>
      </c>
      <c r="N3331" s="14">
        <f t="shared" si="965"/>
        <v>0</v>
      </c>
      <c r="O3331" s="14">
        <f>M3331/MAX(M$13:$M3331)-1</f>
        <v>0</v>
      </c>
    </row>
    <row r="3332" spans="1:15" x14ac:dyDescent="0.3">
      <c r="A3332" s="12">
        <f t="shared" si="966"/>
        <v>43864</v>
      </c>
      <c r="B3332" s="13">
        <v>4014323.7352747675</v>
      </c>
      <c r="C3332" s="14">
        <f t="shared" si="964"/>
        <v>-1.4481353266536656E-3</v>
      </c>
      <c r="D3332" s="14">
        <f>B3332/MAX($B$13:B3332)-1</f>
        <v>-1.9133014261192294E-3</v>
      </c>
      <c r="L3332" s="12">
        <f t="shared" si="967"/>
        <v>43864</v>
      </c>
      <c r="M3332" s="13">
        <v>86620208.159650102</v>
      </c>
      <c r="N3332" s="14">
        <f t="shared" si="965"/>
        <v>7.277970989487681E-3</v>
      </c>
      <c r="O3332" s="14">
        <f>M3332/MAX(M$13:$M3332)-1</f>
        <v>0</v>
      </c>
    </row>
    <row r="3333" spans="1:15" x14ac:dyDescent="0.3">
      <c r="A3333" s="12">
        <f t="shared" si="966"/>
        <v>43865</v>
      </c>
      <c r="B3333" s="13">
        <v>4035296.7249695817</v>
      </c>
      <c r="C3333" s="14">
        <f t="shared" si="964"/>
        <v>5.2245386963984952E-3</v>
      </c>
      <c r="D3333" s="14">
        <f>B3333/MAX($B$13:B3333)-1</f>
        <v>0</v>
      </c>
      <c r="L3333" s="12">
        <f t="shared" si="967"/>
        <v>43865</v>
      </c>
      <c r="M3333" s="13">
        <v>87227101.423227534</v>
      </c>
      <c r="N3333" s="14">
        <f t="shared" si="965"/>
        <v>7.0063704125353787E-3</v>
      </c>
      <c r="O3333" s="14">
        <f>M3333/MAX(M$13:$M3333)-1</f>
        <v>0</v>
      </c>
    </row>
    <row r="3334" spans="1:15" x14ac:dyDescent="0.3">
      <c r="A3334" s="12">
        <f t="shared" si="966"/>
        <v>43866</v>
      </c>
      <c r="B3334" s="13">
        <v>4036121.6549383863</v>
      </c>
      <c r="C3334" s="14">
        <f t="shared" si="964"/>
        <v>2.0442857738323106E-4</v>
      </c>
      <c r="D3334" s="14">
        <f>B3334/MAX($B$13:B3334)-1</f>
        <v>0</v>
      </c>
      <c r="L3334" s="12">
        <f t="shared" si="967"/>
        <v>43866</v>
      </c>
      <c r="M3334" s="13">
        <v>87561156.841534168</v>
      </c>
      <c r="N3334" s="14">
        <f t="shared" si="965"/>
        <v>3.8297204980570765E-3</v>
      </c>
      <c r="O3334" s="14">
        <f>M3334/MAX(M$13:$M3334)-1</f>
        <v>0</v>
      </c>
    </row>
    <row r="3335" spans="1:15" x14ac:dyDescent="0.3">
      <c r="A3335" s="12">
        <f t="shared" si="966"/>
        <v>43867</v>
      </c>
      <c r="B3335" s="13">
        <v>4050704.7534065661</v>
      </c>
      <c r="C3335" s="14">
        <f t="shared" si="964"/>
        <v>3.6131464100783717E-3</v>
      </c>
      <c r="D3335" s="14">
        <f>B3335/MAX($B$13:B3335)-1</f>
        <v>0</v>
      </c>
      <c r="L3335" s="12">
        <f t="shared" si="967"/>
        <v>43867</v>
      </c>
      <c r="M3335" s="13">
        <v>88784629.000299558</v>
      </c>
      <c r="N3335" s="14">
        <f t="shared" si="965"/>
        <v>1.3972772892660634E-2</v>
      </c>
      <c r="O3335" s="14">
        <f>M3335/MAX(M$13:$M3335)-1</f>
        <v>0</v>
      </c>
    </row>
    <row r="3336" spans="1:15" x14ac:dyDescent="0.3">
      <c r="A3336" s="12">
        <f t="shared" si="966"/>
        <v>43868</v>
      </c>
      <c r="B3336" s="13">
        <v>4048262.6958180154</v>
      </c>
      <c r="C3336" s="14">
        <f t="shared" si="964"/>
        <v>-6.0287227463240445E-4</v>
      </c>
      <c r="D3336" s="14">
        <f>B3336/MAX($B$13:B3336)-1</f>
        <v>-6.0287227463240445E-4</v>
      </c>
      <c r="L3336" s="12">
        <f t="shared" si="967"/>
        <v>43868</v>
      </c>
      <c r="M3336" s="13">
        <v>89613698.509085596</v>
      </c>
      <c r="N3336" s="14">
        <f t="shared" si="965"/>
        <v>9.3379847178640674E-3</v>
      </c>
      <c r="O3336" s="14">
        <f>M3336/MAX(M$13:$M3336)-1</f>
        <v>0</v>
      </c>
    </row>
    <row r="3337" spans="1:15" x14ac:dyDescent="0.3">
      <c r="A3337" s="12">
        <f t="shared" si="966"/>
        <v>43869</v>
      </c>
      <c r="B3337" s="13">
        <v>4048262.6958180154</v>
      </c>
      <c r="C3337" s="14">
        <f t="shared" si="964"/>
        <v>0</v>
      </c>
      <c r="D3337" s="14">
        <f>B3337/MAX($B$13:B3337)-1</f>
        <v>-6.0287227463240445E-4</v>
      </c>
      <c r="L3337" s="12">
        <f t="shared" si="967"/>
        <v>43869</v>
      </c>
      <c r="M3337" s="13">
        <v>89613698.509085596</v>
      </c>
      <c r="N3337" s="14">
        <f t="shared" si="965"/>
        <v>0</v>
      </c>
      <c r="O3337" s="14">
        <f>M3337/MAX(M$13:$M3337)-1</f>
        <v>0</v>
      </c>
    </row>
    <row r="3338" spans="1:15" x14ac:dyDescent="0.3">
      <c r="A3338" s="12">
        <f t="shared" si="966"/>
        <v>43870</v>
      </c>
      <c r="B3338" s="13">
        <v>4048262.6958180154</v>
      </c>
      <c r="C3338" s="14">
        <f t="shared" si="964"/>
        <v>0</v>
      </c>
      <c r="D3338" s="14">
        <f>B3338/MAX($B$13:B3338)-1</f>
        <v>-6.0287227463240445E-4</v>
      </c>
      <c r="L3338" s="12">
        <f t="shared" si="967"/>
        <v>43870</v>
      </c>
      <c r="M3338" s="13">
        <v>89613698.509085596</v>
      </c>
      <c r="N3338" s="14">
        <f t="shared" si="965"/>
        <v>0</v>
      </c>
      <c r="O3338" s="14">
        <f>M3338/MAX(M$13:$M3338)-1</f>
        <v>0</v>
      </c>
    </row>
    <row r="3339" spans="1:15" x14ac:dyDescent="0.3">
      <c r="A3339" s="12">
        <f t="shared" si="966"/>
        <v>43871</v>
      </c>
      <c r="B3339" s="13">
        <v>4054670.0793639719</v>
      </c>
      <c r="C3339" s="14">
        <f t="shared" si="964"/>
        <v>1.582748953662394E-3</v>
      </c>
      <c r="D3339" s="14">
        <f>B3339/MAX($B$13:B3339)-1</f>
        <v>0</v>
      </c>
      <c r="L3339" s="12">
        <f t="shared" si="967"/>
        <v>43871</v>
      </c>
      <c r="M3339" s="13">
        <v>89717831.301467761</v>
      </c>
      <c r="N3339" s="14">
        <f t="shared" si="965"/>
        <v>1.1620186881540207E-3</v>
      </c>
      <c r="O3339" s="14">
        <f>M3339/MAX(M$13:$M3339)-1</f>
        <v>0</v>
      </c>
    </row>
    <row r="3340" spans="1:15" x14ac:dyDescent="0.3">
      <c r="A3340" s="12">
        <f t="shared" si="966"/>
        <v>43872</v>
      </c>
      <c r="B3340" s="13">
        <v>4065627.6048889216</v>
      </c>
      <c r="C3340" s="14">
        <f t="shared" si="964"/>
        <v>2.7024456516739903E-3</v>
      </c>
      <c r="D3340" s="14">
        <f>B3340/MAX($B$13:B3340)-1</f>
        <v>0</v>
      </c>
      <c r="L3340" s="12">
        <f t="shared" si="967"/>
        <v>43872</v>
      </c>
      <c r="M3340" s="13">
        <v>88837526.07267186</v>
      </c>
      <c r="N3340" s="14">
        <f t="shared" si="965"/>
        <v>-9.8119316531172229E-3</v>
      </c>
      <c r="O3340" s="14">
        <f>M3340/MAX(M$13:$M3340)-1</f>
        <v>-9.8119316531172229E-3</v>
      </c>
    </row>
    <row r="3341" spans="1:15" x14ac:dyDescent="0.3">
      <c r="A3341" s="12">
        <f t="shared" si="966"/>
        <v>43873</v>
      </c>
      <c r="B3341" s="13">
        <v>4050411.853466881</v>
      </c>
      <c r="C3341" s="14">
        <f t="shared" si="964"/>
        <v>-3.742534462266911E-3</v>
      </c>
      <c r="D3341" s="14">
        <f>B3341/MAX($B$13:B3341)-1</f>
        <v>-3.742534462266911E-3</v>
      </c>
      <c r="L3341" s="12">
        <f t="shared" si="967"/>
        <v>43873</v>
      </c>
      <c r="M3341" s="13">
        <v>89610026.443880349</v>
      </c>
      <c r="N3341" s="14">
        <f t="shared" si="965"/>
        <v>8.6956538003608586E-3</v>
      </c>
      <c r="O3341" s="14">
        <f>M3341/MAX(M$13:$M3341)-1</f>
        <v>-1.201599013524568E-3</v>
      </c>
    </row>
    <row r="3342" spans="1:15" x14ac:dyDescent="0.3">
      <c r="A3342" s="12">
        <f t="shared" si="966"/>
        <v>43874</v>
      </c>
      <c r="B3342" s="13">
        <v>4046140.9138412513</v>
      </c>
      <c r="C3342" s="14">
        <f t="shared" ref="C3342:C3405" si="968">B3342/B3341-1</f>
        <v>-1.0544457650581984E-3</v>
      </c>
      <c r="D3342" s="14">
        <f>B3342/MAX($B$13:B3342)-1</f>
        <v>-4.7930339277107992E-3</v>
      </c>
      <c r="L3342" s="12">
        <f t="shared" si="967"/>
        <v>43874</v>
      </c>
      <c r="M3342" s="13">
        <v>90702545.862738848</v>
      </c>
      <c r="N3342" s="14">
        <f t="shared" si="965"/>
        <v>1.2191932780454051E-2</v>
      </c>
      <c r="O3342" s="14">
        <f>M3342/MAX(M$13:$M3342)-1</f>
        <v>0</v>
      </c>
    </row>
    <row r="3343" spans="1:15" x14ac:dyDescent="0.3">
      <c r="A3343" s="12">
        <f t="shared" si="966"/>
        <v>43875</v>
      </c>
      <c r="B3343" s="13">
        <v>4025820.1383035099</v>
      </c>
      <c r="C3343" s="14">
        <f t="shared" si="968"/>
        <v>-5.0222609569100518E-3</v>
      </c>
      <c r="D3343" s="14">
        <f>B3343/MAX($B$13:B3343)-1</f>
        <v>-9.7912230174606041E-3</v>
      </c>
      <c r="L3343" s="12">
        <f t="shared" si="967"/>
        <v>43875</v>
      </c>
      <c r="M3343" s="13">
        <v>92330998.105093777</v>
      </c>
      <c r="N3343" s="14">
        <f t="shared" ref="N3343:N3406" si="969">M3343/M3342-1</f>
        <v>1.7953765540597688E-2</v>
      </c>
      <c r="O3343" s="14">
        <f>M3343/MAX(M$13:$M3343)-1</f>
        <v>0</v>
      </c>
    </row>
    <row r="3344" spans="1:15" x14ac:dyDescent="0.3">
      <c r="A3344" s="12">
        <f t="shared" ref="A3344:A3407" si="970">A3343+1</f>
        <v>43876</v>
      </c>
      <c r="B3344" s="13">
        <v>4025820.1383035099</v>
      </c>
      <c r="C3344" s="14">
        <f t="shared" si="968"/>
        <v>0</v>
      </c>
      <c r="D3344" s="14">
        <f>B3344/MAX($B$13:B3344)-1</f>
        <v>-9.7912230174606041E-3</v>
      </c>
      <c r="L3344" s="12">
        <f t="shared" ref="L3344:L3407" si="971">L3343+1</f>
        <v>43876</v>
      </c>
      <c r="M3344" s="13">
        <v>92330998.105093777</v>
      </c>
      <c r="N3344" s="14">
        <f t="shared" si="969"/>
        <v>0</v>
      </c>
      <c r="O3344" s="14">
        <f>M3344/MAX(M$13:$M3344)-1</f>
        <v>0</v>
      </c>
    </row>
    <row r="3345" spans="1:15" x14ac:dyDescent="0.3">
      <c r="A3345" s="12">
        <f t="shared" si="970"/>
        <v>43877</v>
      </c>
      <c r="B3345" s="13">
        <v>4025820.1383035099</v>
      </c>
      <c r="C3345" s="14">
        <f t="shared" si="968"/>
        <v>0</v>
      </c>
      <c r="D3345" s="14">
        <f>B3345/MAX($B$13:B3345)-1</f>
        <v>-9.7912230174606041E-3</v>
      </c>
      <c r="L3345" s="12">
        <f t="shared" si="971"/>
        <v>43877</v>
      </c>
      <c r="M3345" s="13">
        <v>92330998.105093777</v>
      </c>
      <c r="N3345" s="14">
        <f t="shared" si="969"/>
        <v>0</v>
      </c>
      <c r="O3345" s="14">
        <f>M3345/MAX(M$13:$M3345)-1</f>
        <v>0</v>
      </c>
    </row>
    <row r="3346" spans="1:15" x14ac:dyDescent="0.3">
      <c r="A3346" s="12">
        <f t="shared" si="970"/>
        <v>43878</v>
      </c>
      <c r="B3346" s="13">
        <v>4022257.4974092417</v>
      </c>
      <c r="C3346" s="14">
        <f t="shared" si="968"/>
        <v>-8.8494785456794123E-4</v>
      </c>
      <c r="D3346" s="14">
        <f>B3346/MAX($B$13:B3346)-1</f>
        <v>-1.0667506150225714E-2</v>
      </c>
      <c r="L3346" s="12">
        <f t="shared" si="971"/>
        <v>43878</v>
      </c>
      <c r="M3346" s="13">
        <v>92324258.68168889</v>
      </c>
      <c r="N3346" s="14">
        <f t="shared" si="969"/>
        <v>-7.2991991240223264E-5</v>
      </c>
      <c r="O3346" s="14">
        <f>M3346/MAX(M$13:$M3346)-1</f>
        <v>-7.2991991240223264E-5</v>
      </c>
    </row>
    <row r="3347" spans="1:15" x14ac:dyDescent="0.3">
      <c r="A3347" s="12">
        <f t="shared" si="970"/>
        <v>43879</v>
      </c>
      <c r="B3347" s="13">
        <v>4018993.993907359</v>
      </c>
      <c r="C3347" s="14">
        <f t="shared" si="968"/>
        <v>-8.1136115825131139E-4</v>
      </c>
      <c r="D3347" s="14">
        <f>B3347/MAX($B$13:B3347)-1</f>
        <v>-1.1470212108331213E-2</v>
      </c>
      <c r="L3347" s="12">
        <f t="shared" si="971"/>
        <v>43879</v>
      </c>
      <c r="M3347" s="13">
        <v>92745023.551573157</v>
      </c>
      <c r="N3347" s="14">
        <f t="shared" si="969"/>
        <v>4.5574681659232841E-3</v>
      </c>
      <c r="O3347" s="14">
        <f>M3347/MAX(M$13:$M3347)-1</f>
        <v>0</v>
      </c>
    </row>
    <row r="3348" spans="1:15" x14ac:dyDescent="0.3">
      <c r="A3348" s="12">
        <f t="shared" si="970"/>
        <v>43880</v>
      </c>
      <c r="B3348" s="13">
        <v>4016072.5625265571</v>
      </c>
      <c r="C3348" s="14">
        <f t="shared" si="968"/>
        <v>-7.269061325373416E-4</v>
      </c>
      <c r="D3348" s="14">
        <f>B3348/MAX($B$13:B3348)-1</f>
        <v>-1.2188780473345484E-2</v>
      </c>
      <c r="L3348" s="12">
        <f t="shared" si="971"/>
        <v>43880</v>
      </c>
      <c r="M3348" s="13">
        <v>92752072.014317855</v>
      </c>
      <c r="N3348" s="14">
        <f t="shared" si="969"/>
        <v>7.599828513460416E-5</v>
      </c>
      <c r="O3348" s="14">
        <f>M3348/MAX(M$13:$M3348)-1</f>
        <v>0</v>
      </c>
    </row>
    <row r="3349" spans="1:15" x14ac:dyDescent="0.3">
      <c r="A3349" s="12">
        <f t="shared" si="970"/>
        <v>43881</v>
      </c>
      <c r="B3349" s="13">
        <v>4030487.696741988</v>
      </c>
      <c r="C3349" s="14">
        <f t="shared" si="968"/>
        <v>3.5893609965955697E-3</v>
      </c>
      <c r="D3349" s="14">
        <f>B3349/MAX($B$13:B3349)-1</f>
        <v>-8.6431694099768919E-3</v>
      </c>
      <c r="L3349" s="12">
        <f t="shared" si="971"/>
        <v>43881</v>
      </c>
      <c r="M3349" s="13">
        <v>93749375.758278683</v>
      </c>
      <c r="N3349" s="14">
        <f t="shared" si="969"/>
        <v>1.0752360807712025E-2</v>
      </c>
      <c r="O3349" s="14">
        <f>M3349/MAX(M$13:$M3349)-1</f>
        <v>0</v>
      </c>
    </row>
    <row r="3350" spans="1:15" x14ac:dyDescent="0.3">
      <c r="A3350" s="12">
        <f t="shared" si="970"/>
        <v>43882</v>
      </c>
      <c r="B3350" s="13">
        <v>4030487.696741988</v>
      </c>
      <c r="C3350" s="14">
        <f t="shared" si="968"/>
        <v>0</v>
      </c>
      <c r="D3350" s="14">
        <f>B3350/MAX($B$13:B3350)-1</f>
        <v>-8.6431694099768919E-3</v>
      </c>
      <c r="L3350" s="12">
        <f t="shared" si="971"/>
        <v>43882</v>
      </c>
      <c r="M3350" s="13">
        <v>93749375.758278683</v>
      </c>
      <c r="N3350" s="14">
        <f t="shared" si="969"/>
        <v>0</v>
      </c>
      <c r="O3350" s="14">
        <f>M3350/MAX(M$13:$M3350)-1</f>
        <v>0</v>
      </c>
    </row>
    <row r="3351" spans="1:15" x14ac:dyDescent="0.3">
      <c r="A3351" s="12">
        <f t="shared" si="970"/>
        <v>43883</v>
      </c>
      <c r="B3351" s="13">
        <v>4030487.696741988</v>
      </c>
      <c r="C3351" s="14">
        <f t="shared" si="968"/>
        <v>0</v>
      </c>
      <c r="D3351" s="14">
        <f>B3351/MAX($B$13:B3351)-1</f>
        <v>-8.6431694099768919E-3</v>
      </c>
      <c r="L3351" s="12">
        <f t="shared" si="971"/>
        <v>43883</v>
      </c>
      <c r="M3351" s="13">
        <v>93749375.758278683</v>
      </c>
      <c r="N3351" s="14">
        <f t="shared" si="969"/>
        <v>0</v>
      </c>
      <c r="O3351" s="14">
        <f>M3351/MAX(M$13:$M3351)-1</f>
        <v>0</v>
      </c>
    </row>
    <row r="3352" spans="1:15" x14ac:dyDescent="0.3">
      <c r="A3352" s="12">
        <f t="shared" si="970"/>
        <v>43884</v>
      </c>
      <c r="B3352" s="13">
        <v>4030487.696741988</v>
      </c>
      <c r="C3352" s="14">
        <f t="shared" si="968"/>
        <v>0</v>
      </c>
      <c r="D3352" s="14">
        <f>B3352/MAX($B$13:B3352)-1</f>
        <v>-8.6431694099768919E-3</v>
      </c>
      <c r="L3352" s="12">
        <f t="shared" si="971"/>
        <v>43884</v>
      </c>
      <c r="M3352" s="13">
        <v>93749375.758278683</v>
      </c>
      <c r="N3352" s="14">
        <f t="shared" si="969"/>
        <v>0</v>
      </c>
      <c r="O3352" s="14">
        <f>M3352/MAX(M$13:$M3352)-1</f>
        <v>0</v>
      </c>
    </row>
    <row r="3353" spans="1:15" x14ac:dyDescent="0.3">
      <c r="A3353" s="12">
        <f t="shared" si="970"/>
        <v>43885</v>
      </c>
      <c r="B3353" s="13">
        <v>4061464.8177024829</v>
      </c>
      <c r="C3353" s="14">
        <f t="shared" si="968"/>
        <v>7.685700414253871E-3</v>
      </c>
      <c r="D3353" s="14">
        <f>B3353/MAX($B$13:B3353)-1</f>
        <v>-1.0238978064377457E-3</v>
      </c>
      <c r="L3353" s="12">
        <f t="shared" si="971"/>
        <v>43885</v>
      </c>
      <c r="M3353" s="13">
        <v>92973002.301064298</v>
      </c>
      <c r="N3353" s="14">
        <f t="shared" si="969"/>
        <v>-8.2813720191179385E-3</v>
      </c>
      <c r="O3353" s="14">
        <f>M3353/MAX(M$13:$M3353)-1</f>
        <v>-8.2813720191179385E-3</v>
      </c>
    </row>
    <row r="3354" spans="1:15" x14ac:dyDescent="0.3">
      <c r="A3354" s="12">
        <f t="shared" si="970"/>
        <v>43886</v>
      </c>
      <c r="B3354" s="13">
        <v>4058892.4354915041</v>
      </c>
      <c r="C3354" s="14">
        <f t="shared" si="968"/>
        <v>-6.3336316487749844E-4</v>
      </c>
      <c r="D3354" s="14">
        <f>B3354/MAX($B$13:B3354)-1</f>
        <v>-1.6566124721600906E-3</v>
      </c>
      <c r="L3354" s="12">
        <f t="shared" si="971"/>
        <v>43886</v>
      </c>
      <c r="M3354" s="13">
        <v>92095900.582355335</v>
      </c>
      <c r="N3354" s="14">
        <f t="shared" si="969"/>
        <v>-9.4339399288058123E-3</v>
      </c>
      <c r="O3354" s="14">
        <f>M3354/MAX(M$13:$M3354)-1</f>
        <v>-1.7637185981767334E-2</v>
      </c>
    </row>
    <row r="3355" spans="1:15" x14ac:dyDescent="0.3">
      <c r="A3355" s="12">
        <f t="shared" si="970"/>
        <v>43887</v>
      </c>
      <c r="B3355" s="13">
        <v>4061342.9050356951</v>
      </c>
      <c r="C3355" s="14">
        <f t="shared" si="968"/>
        <v>6.0372862379010073E-4</v>
      </c>
      <c r="D3355" s="14">
        <f>B3355/MAX($B$13:B3355)-1</f>
        <v>-1.0538839927380916E-3</v>
      </c>
      <c r="L3355" s="12">
        <f t="shared" si="971"/>
        <v>43887</v>
      </c>
      <c r="M3355" s="13">
        <v>92965750.789271712</v>
      </c>
      <c r="N3355" s="14">
        <f t="shared" si="969"/>
        <v>9.4450480576877549E-3</v>
      </c>
      <c r="O3355" s="14">
        <f>M3355/MAX(M$13:$M3355)-1</f>
        <v>-8.3587219932796941E-3</v>
      </c>
    </row>
    <row r="3356" spans="1:15" x14ac:dyDescent="0.3">
      <c r="A3356" s="12">
        <f t="shared" si="970"/>
        <v>43888</v>
      </c>
      <c r="B3356" s="13">
        <v>4079444.1846767021</v>
      </c>
      <c r="C3356" s="14">
        <f t="shared" si="968"/>
        <v>4.4569690529117079E-3</v>
      </c>
      <c r="D3356" s="14">
        <f>B3356/MAX($B$13:B3356)-1</f>
        <v>0</v>
      </c>
      <c r="L3356" s="12">
        <f t="shared" si="971"/>
        <v>43888</v>
      </c>
      <c r="M3356" s="13">
        <v>93092053.391074508</v>
      </c>
      <c r="N3356" s="14">
        <f t="shared" si="969"/>
        <v>1.358592822953586E-3</v>
      </c>
      <c r="O3356" s="14">
        <f>M3356/MAX(M$13:$M3356)-1</f>
        <v>-7.0114852700352559E-3</v>
      </c>
    </row>
    <row r="3357" spans="1:15" x14ac:dyDescent="0.3">
      <c r="A3357" s="12">
        <f t="shared" si="970"/>
        <v>43889</v>
      </c>
      <c r="B3357" s="13">
        <v>4079444.1846767021</v>
      </c>
      <c r="C3357" s="14">
        <f t="shared" si="968"/>
        <v>0</v>
      </c>
      <c r="D3357" s="14">
        <f>B3357/MAX($B$13:B3357)-1</f>
        <v>0</v>
      </c>
      <c r="L3357" s="12">
        <f t="shared" si="971"/>
        <v>43889</v>
      </c>
      <c r="M3357" s="13">
        <v>94002774.740268826</v>
      </c>
      <c r="N3357" s="14">
        <f t="shared" si="969"/>
        <v>9.7830192376187064E-3</v>
      </c>
      <c r="O3357" s="14">
        <f>M3357/MAX(M$13:$M3357)-1</f>
        <v>0</v>
      </c>
    </row>
    <row r="3358" spans="1:15" x14ac:dyDescent="0.3">
      <c r="A3358" s="12">
        <f t="shared" si="970"/>
        <v>43890</v>
      </c>
      <c r="B3358" s="13">
        <v>4079444.1846767021</v>
      </c>
      <c r="C3358" s="14">
        <f t="shared" si="968"/>
        <v>0</v>
      </c>
      <c r="D3358" s="14">
        <f>B3358/MAX($B$13:B3358)-1</f>
        <v>0</v>
      </c>
      <c r="L3358" s="12">
        <f t="shared" si="971"/>
        <v>43890</v>
      </c>
      <c r="M3358" s="13">
        <v>94002774.740268826</v>
      </c>
      <c r="N3358" s="14">
        <f t="shared" si="969"/>
        <v>0</v>
      </c>
      <c r="O3358" s="14">
        <f>M3358/MAX(M$13:$M3358)-1</f>
        <v>0</v>
      </c>
    </row>
    <row r="3359" spans="1:15" x14ac:dyDescent="0.3">
      <c r="A3359" s="12">
        <f t="shared" si="970"/>
        <v>43891</v>
      </c>
      <c r="B3359" s="13">
        <v>4079444.1846767021</v>
      </c>
      <c r="C3359" s="14">
        <f t="shared" si="968"/>
        <v>0</v>
      </c>
      <c r="D3359" s="14">
        <f>B3359/MAX($B$13:B3359)-1</f>
        <v>0</v>
      </c>
      <c r="L3359" s="12">
        <f t="shared" si="971"/>
        <v>43891</v>
      </c>
      <c r="M3359" s="13">
        <v>94002774.740268826</v>
      </c>
      <c r="N3359" s="14">
        <f t="shared" si="969"/>
        <v>0</v>
      </c>
      <c r="O3359" s="14">
        <f>M3359/MAX(M$13:$M3359)-1</f>
        <v>0</v>
      </c>
    </row>
    <row r="3360" spans="1:15" x14ac:dyDescent="0.3">
      <c r="A3360" s="12">
        <f t="shared" si="970"/>
        <v>43892</v>
      </c>
      <c r="B3360" s="13">
        <v>4087827.4206438838</v>
      </c>
      <c r="C3360" s="14">
        <f t="shared" si="968"/>
        <v>2.0549946482097958E-3</v>
      </c>
      <c r="D3360" s="14">
        <f>B3360/MAX($B$13:B3360)-1</f>
        <v>0</v>
      </c>
      <c r="L3360" s="12">
        <f t="shared" si="971"/>
        <v>43892</v>
      </c>
      <c r="M3360" s="13">
        <v>92497834.495927468</v>
      </c>
      <c r="N3360" s="14">
        <f t="shared" si="969"/>
        <v>-1.6009530021848128E-2</v>
      </c>
      <c r="O3360" s="14">
        <f>M3360/MAX(M$13:$M3360)-1</f>
        <v>-1.6009530021848128E-2</v>
      </c>
    </row>
    <row r="3361" spans="1:15" x14ac:dyDescent="0.3">
      <c r="A3361" s="12">
        <f t="shared" si="970"/>
        <v>43893</v>
      </c>
      <c r="B3361" s="13">
        <v>4087617.412625168</v>
      </c>
      <c r="C3361" s="14">
        <f t="shared" si="968"/>
        <v>-5.1373993347980651E-5</v>
      </c>
      <c r="D3361" s="14">
        <f>B3361/MAX($B$13:B3361)-1</f>
        <v>-5.1373993347980651E-5</v>
      </c>
      <c r="L3361" s="12">
        <f t="shared" si="971"/>
        <v>43893</v>
      </c>
      <c r="M3361" s="13">
        <v>91437530.593269199</v>
      </c>
      <c r="N3361" s="14">
        <f t="shared" si="969"/>
        <v>-1.1463013252542176E-2</v>
      </c>
      <c r="O3361" s="14">
        <f>M3361/MAX(M$13:$M3361)-1</f>
        <v>-2.7289025819582813E-2</v>
      </c>
    </row>
    <row r="3362" spans="1:15" x14ac:dyDescent="0.3">
      <c r="A3362" s="12">
        <f t="shared" si="970"/>
        <v>43894</v>
      </c>
      <c r="B3362" s="13">
        <v>4091555.5989150321</v>
      </c>
      <c r="C3362" s="14">
        <f t="shared" si="968"/>
        <v>9.6344297724648698E-4</v>
      </c>
      <c r="D3362" s="14">
        <f>B3362/MAX($B$13:B3362)-1</f>
        <v>0</v>
      </c>
      <c r="L3362" s="12">
        <f t="shared" si="971"/>
        <v>43894</v>
      </c>
      <c r="M3362" s="13">
        <v>89254896.750721663</v>
      </c>
      <c r="N3362" s="14">
        <f t="shared" si="969"/>
        <v>-2.3870218589522985E-2</v>
      </c>
      <c r="O3362" s="14">
        <f>M3362/MAX(M$13:$M3362)-1</f>
        <v>-5.0507849397697369E-2</v>
      </c>
    </row>
    <row r="3363" spans="1:15" x14ac:dyDescent="0.3">
      <c r="A3363" s="12">
        <f t="shared" si="970"/>
        <v>43895</v>
      </c>
      <c r="B3363" s="13">
        <v>4095534.9992231168</v>
      </c>
      <c r="C3363" s="14">
        <f t="shared" si="968"/>
        <v>9.7258859421089916E-4</v>
      </c>
      <c r="D3363" s="14">
        <f>B3363/MAX($B$13:B3363)-1</f>
        <v>0</v>
      </c>
      <c r="L3363" s="12">
        <f t="shared" si="971"/>
        <v>43895</v>
      </c>
      <c r="M3363" s="13">
        <v>86615628.636454463</v>
      </c>
      <c r="N3363" s="14">
        <f t="shared" si="969"/>
        <v>-2.957000915746244E-2</v>
      </c>
      <c r="O3363" s="14">
        <f>M3363/MAX(M$13:$M3363)-1</f>
        <v>-7.8584340985946022E-2</v>
      </c>
    </row>
    <row r="3364" spans="1:15" x14ac:dyDescent="0.3">
      <c r="A3364" s="12">
        <f t="shared" si="970"/>
        <v>43896</v>
      </c>
      <c r="B3364" s="13">
        <v>4112973.362988282</v>
      </c>
      <c r="C3364" s="14">
        <f t="shared" si="968"/>
        <v>4.2578964087653937E-3</v>
      </c>
      <c r="D3364" s="14">
        <f>B3364/MAX($B$13:B3364)-1</f>
        <v>0</v>
      </c>
      <c r="L3364" s="12">
        <f t="shared" si="971"/>
        <v>43896</v>
      </c>
      <c r="M3364" s="13">
        <v>80697379.567279845</v>
      </c>
      <c r="N3364" s="14">
        <f t="shared" si="969"/>
        <v>-6.8327727482240586E-2</v>
      </c>
      <c r="O3364" s="14">
        <f>M3364/MAX(M$13:$M3364)-1</f>
        <v>-0.14154257903292755</v>
      </c>
    </row>
    <row r="3365" spans="1:15" x14ac:dyDescent="0.3">
      <c r="A3365" s="12">
        <f t="shared" si="970"/>
        <v>43897</v>
      </c>
      <c r="B3365" s="13">
        <v>4112973.362988282</v>
      </c>
      <c r="C3365" s="14">
        <f t="shared" si="968"/>
        <v>0</v>
      </c>
      <c r="D3365" s="14">
        <f>B3365/MAX($B$13:B3365)-1</f>
        <v>0</v>
      </c>
      <c r="L3365" s="12">
        <f t="shared" si="971"/>
        <v>43897</v>
      </c>
      <c r="M3365" s="13">
        <v>80697379.567279845</v>
      </c>
      <c r="N3365" s="14">
        <f t="shared" si="969"/>
        <v>0</v>
      </c>
      <c r="O3365" s="14">
        <f>M3365/MAX(M$13:$M3365)-1</f>
        <v>-0.14154257903292755</v>
      </c>
    </row>
    <row r="3366" spans="1:15" x14ac:dyDescent="0.3">
      <c r="A3366" s="12">
        <f t="shared" si="970"/>
        <v>43898</v>
      </c>
      <c r="B3366" s="13">
        <v>4112973.362988282</v>
      </c>
      <c r="C3366" s="14">
        <f t="shared" si="968"/>
        <v>0</v>
      </c>
      <c r="D3366" s="14">
        <f>B3366/MAX($B$13:B3366)-1</f>
        <v>0</v>
      </c>
      <c r="L3366" s="12">
        <f t="shared" si="971"/>
        <v>43898</v>
      </c>
      <c r="M3366" s="13">
        <v>80697379.567279845</v>
      </c>
      <c r="N3366" s="14">
        <f t="shared" si="969"/>
        <v>0</v>
      </c>
      <c r="O3366" s="14">
        <f>M3366/MAX(M$13:$M3366)-1</f>
        <v>-0.14154257903292755</v>
      </c>
    </row>
    <row r="3367" spans="1:15" x14ac:dyDescent="0.3">
      <c r="A3367" s="12">
        <f t="shared" si="970"/>
        <v>43899</v>
      </c>
      <c r="B3367" s="13">
        <v>4192178.4365993175</v>
      </c>
      <c r="C3367" s="14">
        <f t="shared" si="968"/>
        <v>1.9257375776800423E-2</v>
      </c>
      <c r="D3367" s="14">
        <f>B3367/MAX($B$13:B3367)-1</f>
        <v>0</v>
      </c>
      <c r="L3367" s="12">
        <f t="shared" si="971"/>
        <v>43899</v>
      </c>
      <c r="M3367" s="13">
        <v>82720484.35207735</v>
      </c>
      <c r="N3367" s="14">
        <f t="shared" si="969"/>
        <v>2.5070266167822375E-2</v>
      </c>
      <c r="O3367" s="14">
        <f>M3367/MAX(M$13:$M3367)-1</f>
        <v>-0.12002082299554051</v>
      </c>
    </row>
    <row r="3368" spans="1:15" x14ac:dyDescent="0.3">
      <c r="A3368" s="12">
        <f t="shared" si="970"/>
        <v>43900</v>
      </c>
      <c r="B3368" s="13">
        <v>4192178.4365993175</v>
      </c>
      <c r="C3368" s="14">
        <f t="shared" si="968"/>
        <v>0</v>
      </c>
      <c r="D3368" s="14">
        <f>B3368/MAX($B$13:B3368)-1</f>
        <v>0</v>
      </c>
      <c r="L3368" s="12">
        <f t="shared" si="971"/>
        <v>43900</v>
      </c>
      <c r="M3368" s="13">
        <v>82720484.35207735</v>
      </c>
      <c r="N3368" s="14">
        <f t="shared" si="969"/>
        <v>0</v>
      </c>
      <c r="O3368" s="14">
        <f>M3368/MAX(M$13:$M3368)-1</f>
        <v>-0.12002082299554051</v>
      </c>
    </row>
    <row r="3369" spans="1:15" x14ac:dyDescent="0.3">
      <c r="A3369" s="12">
        <f t="shared" si="970"/>
        <v>43901</v>
      </c>
      <c r="B3369" s="13">
        <v>4163386.7941135401</v>
      </c>
      <c r="C3369" s="14">
        <f t="shared" si="968"/>
        <v>-6.8679429850636575E-3</v>
      </c>
      <c r="D3369" s="14">
        <f>B3369/MAX($B$13:B3369)-1</f>
        <v>-6.8679429850636575E-3</v>
      </c>
      <c r="L3369" s="12">
        <f t="shared" si="971"/>
        <v>43901</v>
      </c>
      <c r="M3369" s="13">
        <v>83700612.520312488</v>
      </c>
      <c r="N3369" s="14">
        <f t="shared" si="969"/>
        <v>1.1848675402618358E-2</v>
      </c>
      <c r="O3369" s="14">
        <f>M3369/MAX(M$13:$M3369)-1</f>
        <v>-0.10959423536615143</v>
      </c>
    </row>
    <row r="3370" spans="1:15" x14ac:dyDescent="0.3">
      <c r="A3370" s="12">
        <f t="shared" si="970"/>
        <v>43902</v>
      </c>
      <c r="B3370" s="13">
        <v>4268574.9209830668</v>
      </c>
      <c r="C3370" s="14">
        <f t="shared" si="968"/>
        <v>2.5265038314059129E-2</v>
      </c>
      <c r="D3370" s="14">
        <f>B3370/MAX($B$13:B3370)-1</f>
        <v>0</v>
      </c>
      <c r="L3370" s="12">
        <f t="shared" si="971"/>
        <v>43902</v>
      </c>
      <c r="M3370" s="13">
        <v>85054794.599158868</v>
      </c>
      <c r="N3370" s="14">
        <f t="shared" si="969"/>
        <v>1.6178878960028564E-2</v>
      </c>
      <c r="O3370" s="14">
        <f>M3370/MAX(M$13:$M3370)-1</f>
        <v>-9.5188468274828852E-2</v>
      </c>
    </row>
    <row r="3371" spans="1:15" x14ac:dyDescent="0.3">
      <c r="A3371" s="12">
        <f t="shared" si="970"/>
        <v>43903</v>
      </c>
      <c r="B3371" s="13">
        <v>4234576.2834402267</v>
      </c>
      <c r="C3371" s="14">
        <f t="shared" si="968"/>
        <v>-7.9648684097619604E-3</v>
      </c>
      <c r="D3371" s="14">
        <f>B3371/MAX($B$13:B3371)-1</f>
        <v>-7.9648684097619604E-3</v>
      </c>
      <c r="L3371" s="12">
        <f t="shared" si="971"/>
        <v>43903</v>
      </c>
      <c r="M3371" s="13">
        <v>86298373.227504328</v>
      </c>
      <c r="N3371" s="14">
        <f t="shared" si="969"/>
        <v>1.4620911545388138E-2</v>
      </c>
      <c r="O3371" s="14">
        <f>M3371/MAX(M$13:$M3371)-1</f>
        <v>-8.1959298904227929E-2</v>
      </c>
    </row>
    <row r="3372" spans="1:15" x14ac:dyDescent="0.3">
      <c r="A3372" s="12">
        <f t="shared" si="970"/>
        <v>43904</v>
      </c>
      <c r="B3372" s="13">
        <v>4234576.2834402267</v>
      </c>
      <c r="C3372" s="14">
        <f t="shared" si="968"/>
        <v>0</v>
      </c>
      <c r="D3372" s="14">
        <f>B3372/MAX($B$13:B3372)-1</f>
        <v>-7.9648684097619604E-3</v>
      </c>
      <c r="L3372" s="12">
        <f t="shared" si="971"/>
        <v>43904</v>
      </c>
      <c r="M3372" s="13">
        <v>86298373.227504328</v>
      </c>
      <c r="N3372" s="14">
        <f t="shared" si="969"/>
        <v>0</v>
      </c>
      <c r="O3372" s="14">
        <f>M3372/MAX(M$13:$M3372)-1</f>
        <v>-8.1959298904227929E-2</v>
      </c>
    </row>
    <row r="3373" spans="1:15" x14ac:dyDescent="0.3">
      <c r="A3373" s="12">
        <f t="shared" si="970"/>
        <v>43905</v>
      </c>
      <c r="B3373" s="13">
        <v>4234576.2834402267</v>
      </c>
      <c r="C3373" s="14">
        <f t="shared" si="968"/>
        <v>0</v>
      </c>
      <c r="D3373" s="14">
        <f>B3373/MAX($B$13:B3373)-1</f>
        <v>-7.9648684097619604E-3</v>
      </c>
      <c r="L3373" s="12">
        <f t="shared" si="971"/>
        <v>43905</v>
      </c>
      <c r="M3373" s="13">
        <v>86298373.227504328</v>
      </c>
      <c r="N3373" s="14">
        <f t="shared" si="969"/>
        <v>0</v>
      </c>
      <c r="O3373" s="14">
        <f>M3373/MAX(M$13:$M3373)-1</f>
        <v>-8.1959298904227929E-2</v>
      </c>
    </row>
    <row r="3374" spans="1:15" x14ac:dyDescent="0.3">
      <c r="A3374" s="12">
        <f t="shared" si="970"/>
        <v>43906</v>
      </c>
      <c r="B3374" s="13">
        <v>4290664.2132728985</v>
      </c>
      <c r="C3374" s="14">
        <f t="shared" si="968"/>
        <v>1.3245228348349736E-2</v>
      </c>
      <c r="D3374" s="14">
        <f>B3374/MAX($B$13:B3374)-1</f>
        <v>0</v>
      </c>
      <c r="L3374" s="12">
        <f t="shared" si="971"/>
        <v>43906</v>
      </c>
      <c r="M3374" s="13">
        <v>72763449.460479155</v>
      </c>
      <c r="N3374" s="14">
        <f t="shared" si="969"/>
        <v>-0.15683868954683178</v>
      </c>
      <c r="O3374" s="14">
        <f>M3374/MAX(M$13:$M3374)-1</f>
        <v>-0.22594359941474351</v>
      </c>
    </row>
    <row r="3375" spans="1:15" x14ac:dyDescent="0.3">
      <c r="A3375" s="12">
        <f t="shared" si="970"/>
        <v>43907</v>
      </c>
      <c r="B3375" s="13">
        <v>4294197.2783302497</v>
      </c>
      <c r="C3375" s="14">
        <f t="shared" si="968"/>
        <v>8.2343079806190822E-4</v>
      </c>
      <c r="D3375" s="14">
        <f>B3375/MAX($B$13:B3375)-1</f>
        <v>0</v>
      </c>
      <c r="L3375" s="12">
        <f t="shared" si="971"/>
        <v>43907</v>
      </c>
      <c r="M3375" s="13">
        <v>76329316.725770503</v>
      </c>
      <c r="N3375" s="14">
        <f t="shared" si="969"/>
        <v>4.9006297691097211E-2</v>
      </c>
      <c r="O3375" s="14">
        <f>M3375/MAX(M$13:$M3375)-1</f>
        <v>-0.1880099610179633</v>
      </c>
    </row>
    <row r="3376" spans="1:15" x14ac:dyDescent="0.3">
      <c r="A3376" s="12">
        <f t="shared" si="970"/>
        <v>43908</v>
      </c>
      <c r="B3376" s="13">
        <v>4341786.0832148138</v>
      </c>
      <c r="C3376" s="14">
        <f t="shared" si="968"/>
        <v>1.1082118915381578E-2</v>
      </c>
      <c r="D3376" s="14">
        <f>B3376/MAX($B$13:B3376)-1</f>
        <v>0</v>
      </c>
      <c r="L3376" s="12">
        <f t="shared" si="971"/>
        <v>43908</v>
      </c>
      <c r="M3376" s="13">
        <v>79381450.117745072</v>
      </c>
      <c r="N3376" s="14">
        <f t="shared" si="969"/>
        <v>3.9986384300281452E-2</v>
      </c>
      <c r="O3376" s="14">
        <f>M3376/MAX(M$13:$M3376)-1</f>
        <v>-0.15554141527122689</v>
      </c>
    </row>
    <row r="3377" spans="1:15" x14ac:dyDescent="0.3">
      <c r="A3377" s="12">
        <f t="shared" si="970"/>
        <v>43909</v>
      </c>
      <c r="B3377" s="13">
        <v>4427688.2296780096</v>
      </c>
      <c r="C3377" s="14">
        <f t="shared" si="968"/>
        <v>1.978497899638354E-2</v>
      </c>
      <c r="D3377" s="14">
        <f>B3377/MAX($B$13:B3377)-1</f>
        <v>0</v>
      </c>
      <c r="L3377" s="12">
        <f t="shared" si="971"/>
        <v>43909</v>
      </c>
      <c r="M3377" s="13">
        <v>77277548.892578319</v>
      </c>
      <c r="N3377" s="14">
        <f t="shared" si="969"/>
        <v>-2.6503688481957388E-2</v>
      </c>
      <c r="O3377" s="14">
        <f>M3377/MAX(M$13:$M3377)-1</f>
        <v>-0.17792268253679289</v>
      </c>
    </row>
    <row r="3378" spans="1:15" x14ac:dyDescent="0.3">
      <c r="A3378" s="12">
        <f t="shared" si="970"/>
        <v>43910</v>
      </c>
      <c r="B3378" s="13">
        <v>4445560.5379149662</v>
      </c>
      <c r="C3378" s="14">
        <f t="shared" si="968"/>
        <v>4.036487509929465E-3</v>
      </c>
      <c r="D3378" s="14">
        <f>B3378/MAX($B$13:B3378)-1</f>
        <v>0</v>
      </c>
      <c r="L3378" s="12">
        <f t="shared" si="971"/>
        <v>43910</v>
      </c>
      <c r="M3378" s="13">
        <v>79200099.388733953</v>
      </c>
      <c r="N3378" s="14">
        <f t="shared" si="969"/>
        <v>2.4878512889016768E-2</v>
      </c>
      <c r="O3378" s="14">
        <f>M3378/MAX(M$13:$M3378)-1</f>
        <v>-0.1574706213985162</v>
      </c>
    </row>
    <row r="3379" spans="1:15" x14ac:dyDescent="0.3">
      <c r="A3379" s="12">
        <f t="shared" si="970"/>
        <v>43911</v>
      </c>
      <c r="B3379" s="13">
        <v>4445560.5379149662</v>
      </c>
      <c r="C3379" s="14">
        <f t="shared" si="968"/>
        <v>0</v>
      </c>
      <c r="D3379" s="14">
        <f>B3379/MAX($B$13:B3379)-1</f>
        <v>0</v>
      </c>
      <c r="L3379" s="12">
        <f t="shared" si="971"/>
        <v>43911</v>
      </c>
      <c r="M3379" s="13">
        <v>79200099.388733953</v>
      </c>
      <c r="N3379" s="14">
        <f t="shared" si="969"/>
        <v>0</v>
      </c>
      <c r="O3379" s="14">
        <f>M3379/MAX(M$13:$M3379)-1</f>
        <v>-0.1574706213985162</v>
      </c>
    </row>
    <row r="3380" spans="1:15" x14ac:dyDescent="0.3">
      <c r="A3380" s="12">
        <f t="shared" si="970"/>
        <v>43912</v>
      </c>
      <c r="B3380" s="13">
        <v>4445560.5379149662</v>
      </c>
      <c r="C3380" s="14">
        <f t="shared" si="968"/>
        <v>0</v>
      </c>
      <c r="D3380" s="14">
        <f>B3380/MAX($B$13:B3380)-1</f>
        <v>0</v>
      </c>
      <c r="L3380" s="12">
        <f t="shared" si="971"/>
        <v>43912</v>
      </c>
      <c r="M3380" s="13">
        <v>79200099.388733953</v>
      </c>
      <c r="N3380" s="14">
        <f t="shared" si="969"/>
        <v>0</v>
      </c>
      <c r="O3380" s="14">
        <f>M3380/MAX(M$13:$M3380)-1</f>
        <v>-0.1574706213985162</v>
      </c>
    </row>
    <row r="3381" spans="1:15" x14ac:dyDescent="0.3">
      <c r="A3381" s="12">
        <f t="shared" si="970"/>
        <v>43913</v>
      </c>
      <c r="B3381" s="13">
        <v>4556376.4387247628</v>
      </c>
      <c r="C3381" s="14">
        <f t="shared" si="968"/>
        <v>2.4927317908434388E-2</v>
      </c>
      <c r="D3381" s="14">
        <f>B3381/MAX($B$13:B3381)-1</f>
        <v>0</v>
      </c>
      <c r="L3381" s="12">
        <f t="shared" si="971"/>
        <v>43913</v>
      </c>
      <c r="M3381" s="13">
        <v>77212324.128261551</v>
      </c>
      <c r="N3381" s="14">
        <f t="shared" si="969"/>
        <v>-2.509814098484775E-2</v>
      </c>
      <c r="O3381" s="14">
        <f>M3381/MAX(M$13:$M3381)-1</f>
        <v>-0.17861654252653247</v>
      </c>
    </row>
    <row r="3382" spans="1:15" x14ac:dyDescent="0.3">
      <c r="A3382" s="12">
        <f t="shared" si="970"/>
        <v>43914</v>
      </c>
      <c r="B3382" s="13">
        <v>4585993.1911894698</v>
      </c>
      <c r="C3382" s="14">
        <f t="shared" si="968"/>
        <v>6.5000670736934385E-3</v>
      </c>
      <c r="D3382" s="14">
        <f>B3382/MAX($B$13:B3382)-1</f>
        <v>0</v>
      </c>
      <c r="L3382" s="12">
        <f t="shared" si="971"/>
        <v>43914</v>
      </c>
      <c r="M3382" s="13">
        <v>77320663.229356989</v>
      </c>
      <c r="N3382" s="14">
        <f t="shared" si="969"/>
        <v>1.4031322372252131E-3</v>
      </c>
      <c r="O3382" s="14">
        <f>M3382/MAX(M$13:$M3382)-1</f>
        <v>-0.17746403291822799</v>
      </c>
    </row>
    <row r="3383" spans="1:15" x14ac:dyDescent="0.3">
      <c r="A3383" s="12">
        <f t="shared" si="970"/>
        <v>43915</v>
      </c>
      <c r="B3383" s="13">
        <v>4619133.8476187075</v>
      </c>
      <c r="C3383" s="14">
        <f t="shared" si="968"/>
        <v>7.226494904725822E-3</v>
      </c>
      <c r="D3383" s="14">
        <f>B3383/MAX($B$13:B3383)-1</f>
        <v>0</v>
      </c>
      <c r="L3383" s="12">
        <f t="shared" si="971"/>
        <v>43915</v>
      </c>
      <c r="M3383" s="13">
        <v>81249413.193190277</v>
      </c>
      <c r="N3383" s="14">
        <f t="shared" si="969"/>
        <v>5.0811126026937936E-2</v>
      </c>
      <c r="O3383" s="14">
        <f>M3383/MAX(M$13:$M3383)-1</f>
        <v>-0.13567005423314671</v>
      </c>
    </row>
    <row r="3384" spans="1:15" x14ac:dyDescent="0.3">
      <c r="A3384" s="12">
        <f t="shared" si="970"/>
        <v>43916</v>
      </c>
      <c r="B3384" s="13">
        <v>4570972.2072300734</v>
      </c>
      <c r="C3384" s="14">
        <f t="shared" si="968"/>
        <v>-1.0426552244954479E-2</v>
      </c>
      <c r="D3384" s="14">
        <f>B3384/MAX($B$13:B3384)-1</f>
        <v>-1.0426552244954479E-2</v>
      </c>
      <c r="L3384" s="12">
        <f t="shared" si="971"/>
        <v>43916</v>
      </c>
      <c r="M3384" s="13">
        <v>83698946.333776191</v>
      </c>
      <c r="N3384" s="14">
        <f t="shared" si="969"/>
        <v>3.0148317930143831E-2</v>
      </c>
      <c r="O3384" s="14">
        <f>M3384/MAX(M$13:$M3384)-1</f>
        <v>-0.10961196023162378</v>
      </c>
    </row>
    <row r="3385" spans="1:15" x14ac:dyDescent="0.3">
      <c r="A3385" s="12">
        <f t="shared" si="970"/>
        <v>43917</v>
      </c>
      <c r="B3385" s="13">
        <v>4570972.2072300734</v>
      </c>
      <c r="C3385" s="14">
        <f t="shared" si="968"/>
        <v>0</v>
      </c>
      <c r="D3385" s="14">
        <f>B3385/MAX($B$13:B3385)-1</f>
        <v>-1.0426552244954479E-2</v>
      </c>
      <c r="L3385" s="12">
        <f t="shared" si="971"/>
        <v>43917</v>
      </c>
      <c r="M3385" s="13">
        <v>73600089.942053795</v>
      </c>
      <c r="N3385" s="14">
        <f t="shared" si="969"/>
        <v>-0.1206569118737767</v>
      </c>
      <c r="O3385" s="14">
        <f>M3385/MAX(M$13:$M3385)-1</f>
        <v>-0.21704343147942151</v>
      </c>
    </row>
    <row r="3386" spans="1:15" x14ac:dyDescent="0.3">
      <c r="A3386" s="12">
        <f t="shared" si="970"/>
        <v>43918</v>
      </c>
      <c r="B3386" s="13">
        <v>4570972.2072300734</v>
      </c>
      <c r="C3386" s="14">
        <f t="shared" si="968"/>
        <v>0</v>
      </c>
      <c r="D3386" s="14">
        <f>B3386/MAX($B$13:B3386)-1</f>
        <v>-1.0426552244954479E-2</v>
      </c>
      <c r="L3386" s="12">
        <f t="shared" si="971"/>
        <v>43918</v>
      </c>
      <c r="M3386" s="13">
        <v>73600089.942053795</v>
      </c>
      <c r="N3386" s="14">
        <f t="shared" si="969"/>
        <v>0</v>
      </c>
      <c r="O3386" s="14">
        <f>M3386/MAX(M$13:$M3386)-1</f>
        <v>-0.21704343147942151</v>
      </c>
    </row>
    <row r="3387" spans="1:15" x14ac:dyDescent="0.3">
      <c r="A3387" s="12">
        <f t="shared" si="970"/>
        <v>43919</v>
      </c>
      <c r="B3387" s="13">
        <v>4570972.2072300734</v>
      </c>
      <c r="C3387" s="14">
        <f t="shared" si="968"/>
        <v>0</v>
      </c>
      <c r="D3387" s="14">
        <f>B3387/MAX($B$13:B3387)-1</f>
        <v>-1.0426552244954479E-2</v>
      </c>
      <c r="L3387" s="12">
        <f t="shared" si="971"/>
        <v>43919</v>
      </c>
      <c r="M3387" s="13">
        <v>73600089.942053795</v>
      </c>
      <c r="N3387" s="14">
        <f t="shared" si="969"/>
        <v>0</v>
      </c>
      <c r="O3387" s="14">
        <f>M3387/MAX(M$13:$M3387)-1</f>
        <v>-0.21704343147942151</v>
      </c>
    </row>
    <row r="3388" spans="1:15" x14ac:dyDescent="0.3">
      <c r="A3388" s="12">
        <f t="shared" si="970"/>
        <v>43920</v>
      </c>
      <c r="B3388" s="13">
        <v>4573022.098229602</v>
      </c>
      <c r="C3388" s="14">
        <f t="shared" si="968"/>
        <v>4.4845842560281568E-4</v>
      </c>
      <c r="D3388" s="14">
        <f>B3388/MAX($B$13:B3388)-1</f>
        <v>-9.9827696945559152E-3</v>
      </c>
      <c r="L3388" s="12">
        <f t="shared" si="971"/>
        <v>43920</v>
      </c>
      <c r="M3388" s="13">
        <v>75948563.098229468</v>
      </c>
      <c r="N3388" s="14">
        <f t="shared" si="969"/>
        <v>3.1908563671928292E-2</v>
      </c>
      <c r="O3388" s="14">
        <f>M3388/MAX(M$13:$M3388)-1</f>
        <v>-0.19206041196042811</v>
      </c>
    </row>
    <row r="3389" spans="1:15" x14ac:dyDescent="0.3">
      <c r="A3389" s="12">
        <f t="shared" si="970"/>
        <v>43921</v>
      </c>
      <c r="B3389" s="13">
        <v>4624682.6359857749</v>
      </c>
      <c r="C3389" s="14">
        <f t="shared" si="968"/>
        <v>1.1296804748914813E-2</v>
      </c>
      <c r="D3389" s="14">
        <f>B3389/MAX($B$13:B3389)-1</f>
        <v>0</v>
      </c>
      <c r="L3389" s="12">
        <f t="shared" si="971"/>
        <v>43921</v>
      </c>
      <c r="M3389" s="13">
        <v>78680707.195248827</v>
      </c>
      <c r="N3389" s="14">
        <f t="shared" si="969"/>
        <v>3.597361142284794E-2</v>
      </c>
      <c r="O3389" s="14">
        <f>M3389/MAX(M$13:$M3389)-1</f>
        <v>-0.16299590716715673</v>
      </c>
    </row>
    <row r="3390" spans="1:15" x14ac:dyDescent="0.3">
      <c r="A3390" s="12">
        <f t="shared" si="970"/>
        <v>43922</v>
      </c>
      <c r="B3390" s="13">
        <v>4672513.5049037561</v>
      </c>
      <c r="C3390" s="14">
        <f t="shared" si="968"/>
        <v>1.0342519191651744E-2</v>
      </c>
      <c r="D3390" s="14">
        <f>B3390/MAX($B$13:B3390)-1</f>
        <v>0</v>
      </c>
      <c r="L3390" s="12">
        <f t="shared" si="971"/>
        <v>43922</v>
      </c>
      <c r="M3390" s="13">
        <v>81487021.690658629</v>
      </c>
      <c r="N3390" s="14">
        <f t="shared" si="969"/>
        <v>3.5667123434031112E-2</v>
      </c>
      <c r="O3390" s="14">
        <f>M3390/MAX(M$13:$M3390)-1</f>
        <v>-0.13314237887329838</v>
      </c>
    </row>
    <row r="3391" spans="1:15" x14ac:dyDescent="0.3">
      <c r="A3391" s="12">
        <f t="shared" si="970"/>
        <v>43923</v>
      </c>
      <c r="B3391" s="13">
        <v>4672513.5049037561</v>
      </c>
      <c r="C3391" s="14">
        <f t="shared" si="968"/>
        <v>0</v>
      </c>
      <c r="D3391" s="14">
        <f>B3391/MAX($B$13:B3391)-1</f>
        <v>0</v>
      </c>
      <c r="L3391" s="12">
        <f t="shared" si="971"/>
        <v>43923</v>
      </c>
      <c r="M3391" s="13">
        <v>81487021.690658629</v>
      </c>
      <c r="N3391" s="14">
        <f t="shared" si="969"/>
        <v>0</v>
      </c>
      <c r="O3391" s="14">
        <f>M3391/MAX(M$13:$M3391)-1</f>
        <v>-0.13314237887329838</v>
      </c>
    </row>
    <row r="3392" spans="1:15" x14ac:dyDescent="0.3">
      <c r="A3392" s="12">
        <f t="shared" si="970"/>
        <v>43924</v>
      </c>
      <c r="B3392" s="13">
        <v>4659803.5084951771</v>
      </c>
      <c r="C3392" s="14">
        <f t="shared" si="968"/>
        <v>-2.7201625838512156E-3</v>
      </c>
      <c r="D3392" s="14">
        <f>B3392/MAX($B$13:B3392)-1</f>
        <v>-2.7201625838512156E-3</v>
      </c>
      <c r="L3392" s="12">
        <f t="shared" si="971"/>
        <v>43924</v>
      </c>
      <c r="M3392" s="13">
        <v>87959072.993227705</v>
      </c>
      <c r="N3392" s="14">
        <f t="shared" si="969"/>
        <v>7.9424320195899512E-2</v>
      </c>
      <c r="O3392" s="14">
        <f>M3392/MAX(M$13:$M3392)-1</f>
        <v>-6.4292801608675565E-2</v>
      </c>
    </row>
    <row r="3393" spans="1:15" x14ac:dyDescent="0.3">
      <c r="A3393" s="12">
        <f t="shared" si="970"/>
        <v>43925</v>
      </c>
      <c r="B3393" s="13">
        <v>4659803.5084951771</v>
      </c>
      <c r="C3393" s="14">
        <f t="shared" si="968"/>
        <v>0</v>
      </c>
      <c r="D3393" s="14">
        <f>B3393/MAX($B$13:B3393)-1</f>
        <v>-2.7201625838512156E-3</v>
      </c>
      <c r="L3393" s="12">
        <f t="shared" si="971"/>
        <v>43925</v>
      </c>
      <c r="M3393" s="13">
        <v>87959072.993227705</v>
      </c>
      <c r="N3393" s="14">
        <f t="shared" si="969"/>
        <v>0</v>
      </c>
      <c r="O3393" s="14">
        <f>M3393/MAX(M$13:$M3393)-1</f>
        <v>-6.4292801608675565E-2</v>
      </c>
    </row>
    <row r="3394" spans="1:15" x14ac:dyDescent="0.3">
      <c r="A3394" s="12">
        <f t="shared" si="970"/>
        <v>43926</v>
      </c>
      <c r="B3394" s="13">
        <v>4659803.5084951771</v>
      </c>
      <c r="C3394" s="14">
        <f t="shared" si="968"/>
        <v>0</v>
      </c>
      <c r="D3394" s="14">
        <f>B3394/MAX($B$13:B3394)-1</f>
        <v>-2.7201625838512156E-3</v>
      </c>
      <c r="L3394" s="12">
        <f t="shared" si="971"/>
        <v>43926</v>
      </c>
      <c r="M3394" s="13">
        <v>87959072.993227705</v>
      </c>
      <c r="N3394" s="14">
        <f t="shared" si="969"/>
        <v>0</v>
      </c>
      <c r="O3394" s="14">
        <f>M3394/MAX(M$13:$M3394)-1</f>
        <v>-6.4292801608675565E-2</v>
      </c>
    </row>
    <row r="3395" spans="1:15" x14ac:dyDescent="0.3">
      <c r="A3395" s="12">
        <f t="shared" si="970"/>
        <v>43927</v>
      </c>
      <c r="B3395" s="13">
        <v>4659803.5084951771</v>
      </c>
      <c r="C3395" s="14">
        <f t="shared" si="968"/>
        <v>0</v>
      </c>
      <c r="D3395" s="14">
        <f>B3395/MAX($B$13:B3395)-1</f>
        <v>-2.7201625838512156E-3</v>
      </c>
      <c r="L3395" s="12">
        <f t="shared" si="971"/>
        <v>43927</v>
      </c>
      <c r="M3395" s="13">
        <v>87959072.993227705</v>
      </c>
      <c r="N3395" s="14">
        <f t="shared" si="969"/>
        <v>0</v>
      </c>
      <c r="O3395" s="14">
        <f>M3395/MAX(M$13:$M3395)-1</f>
        <v>-6.4292801608675565E-2</v>
      </c>
    </row>
    <row r="3396" spans="1:15" x14ac:dyDescent="0.3">
      <c r="A3396" s="12">
        <f t="shared" si="970"/>
        <v>43928</v>
      </c>
      <c r="B3396" s="13">
        <v>4666569.9717348842</v>
      </c>
      <c r="C3396" s="14">
        <f t="shared" si="968"/>
        <v>1.4520919664040566E-3</v>
      </c>
      <c r="D3396" s="14">
        <f>B3396/MAX($B$13:B3396)-1</f>
        <v>-1.2720205436825838E-3</v>
      </c>
      <c r="L3396" s="12">
        <f t="shared" si="971"/>
        <v>43928</v>
      </c>
      <c r="M3396" s="13">
        <v>87775705.079635903</v>
      </c>
      <c r="N3396" s="14">
        <f t="shared" si="969"/>
        <v>-2.0846958403701876E-3</v>
      </c>
      <c r="O3396" s="14">
        <f>M3396/MAX(M$13:$M3396)-1</f>
        <v>-6.624346651296642E-2</v>
      </c>
    </row>
    <row r="3397" spans="1:15" x14ac:dyDescent="0.3">
      <c r="A3397" s="12">
        <f t="shared" si="970"/>
        <v>43929</v>
      </c>
      <c r="B3397" s="13">
        <v>4658514.0133639909</v>
      </c>
      <c r="C3397" s="14">
        <f t="shared" si="968"/>
        <v>-1.7263125635504917E-3</v>
      </c>
      <c r="D3397" s="14">
        <f>B3397/MAX($B$13:B3397)-1</f>
        <v>-2.9961372021873878E-3</v>
      </c>
      <c r="L3397" s="12">
        <f t="shared" si="971"/>
        <v>43929</v>
      </c>
      <c r="M3397" s="13">
        <v>84392081.535007462</v>
      </c>
      <c r="N3397" s="14">
        <f t="shared" si="969"/>
        <v>-3.8548520248952611E-2</v>
      </c>
      <c r="O3397" s="14">
        <f>M3397/MAX(M$13:$M3397)-1</f>
        <v>-0.1022383991516832</v>
      </c>
    </row>
    <row r="3398" spans="1:15" x14ac:dyDescent="0.3">
      <c r="A3398" s="12">
        <f t="shared" si="970"/>
        <v>43930</v>
      </c>
      <c r="B3398" s="13">
        <v>4622662.9949179403</v>
      </c>
      <c r="C3398" s="14">
        <f t="shared" si="968"/>
        <v>-7.6958056460072477E-3</v>
      </c>
      <c r="D3398" s="14">
        <f>B3398/MAX($B$13:B3398)-1</f>
        <v>-1.0668885158597874E-2</v>
      </c>
      <c r="L3398" s="12">
        <f t="shared" si="971"/>
        <v>43930</v>
      </c>
      <c r="M3398" s="13">
        <v>82216334.212295264</v>
      </c>
      <c r="N3398" s="14">
        <f t="shared" si="969"/>
        <v>-2.5781415544415265E-2</v>
      </c>
      <c r="O3398" s="14">
        <f>M3398/MAX(M$13:$M3398)-1</f>
        <v>-0.12538396404297303</v>
      </c>
    </row>
    <row r="3399" spans="1:15" x14ac:dyDescent="0.3">
      <c r="A3399" s="12">
        <f t="shared" si="970"/>
        <v>43931</v>
      </c>
      <c r="B3399" s="13">
        <v>4622662.9949179403</v>
      </c>
      <c r="C3399" s="14">
        <f t="shared" si="968"/>
        <v>0</v>
      </c>
      <c r="D3399" s="14">
        <f>B3399/MAX($B$13:B3399)-1</f>
        <v>-1.0668885158597874E-2</v>
      </c>
      <c r="L3399" s="12">
        <f t="shared" si="971"/>
        <v>43931</v>
      </c>
      <c r="M3399" s="13">
        <v>82216334.212295264</v>
      </c>
      <c r="N3399" s="14">
        <f t="shared" si="969"/>
        <v>0</v>
      </c>
      <c r="O3399" s="14">
        <f>M3399/MAX(M$13:$M3399)-1</f>
        <v>-0.12538396404297303</v>
      </c>
    </row>
    <row r="3400" spans="1:15" x14ac:dyDescent="0.3">
      <c r="A3400" s="12">
        <f t="shared" si="970"/>
        <v>43932</v>
      </c>
      <c r="B3400" s="13">
        <v>4622662.9949179403</v>
      </c>
      <c r="C3400" s="14">
        <f t="shared" si="968"/>
        <v>0</v>
      </c>
      <c r="D3400" s="14">
        <f>B3400/MAX($B$13:B3400)-1</f>
        <v>-1.0668885158597874E-2</v>
      </c>
      <c r="L3400" s="12">
        <f t="shared" si="971"/>
        <v>43932</v>
      </c>
      <c r="M3400" s="13">
        <v>82216334.212295264</v>
      </c>
      <c r="N3400" s="14">
        <f t="shared" si="969"/>
        <v>0</v>
      </c>
      <c r="O3400" s="14">
        <f>M3400/MAX(M$13:$M3400)-1</f>
        <v>-0.12538396404297303</v>
      </c>
    </row>
    <row r="3401" spans="1:15" x14ac:dyDescent="0.3">
      <c r="A3401" s="12">
        <f t="shared" si="970"/>
        <v>43933</v>
      </c>
      <c r="B3401" s="13">
        <v>4622662.9949179403</v>
      </c>
      <c r="C3401" s="14">
        <f t="shared" si="968"/>
        <v>0</v>
      </c>
      <c r="D3401" s="14">
        <f>B3401/MAX($B$13:B3401)-1</f>
        <v>-1.0668885158597874E-2</v>
      </c>
      <c r="L3401" s="12">
        <f t="shared" si="971"/>
        <v>43933</v>
      </c>
      <c r="M3401" s="13">
        <v>82216334.212295264</v>
      </c>
      <c r="N3401" s="14">
        <f t="shared" si="969"/>
        <v>0</v>
      </c>
      <c r="O3401" s="14">
        <f>M3401/MAX(M$13:$M3401)-1</f>
        <v>-0.12538396404297303</v>
      </c>
    </row>
    <row r="3402" spans="1:15" x14ac:dyDescent="0.3">
      <c r="A3402" s="12">
        <f t="shared" si="970"/>
        <v>43934</v>
      </c>
      <c r="B3402" s="13">
        <v>4584061.304397855</v>
      </c>
      <c r="C3402" s="14">
        <f t="shared" si="968"/>
        <v>-8.3505309737099687E-3</v>
      </c>
      <c r="D3402" s="14">
        <f>B3402/MAX($B$13:B3402)-1</f>
        <v>-1.8930325276336091E-2</v>
      </c>
      <c r="L3402" s="12">
        <f t="shared" si="971"/>
        <v>43934</v>
      </c>
      <c r="M3402" s="13">
        <v>81903881.066372365</v>
      </c>
      <c r="N3402" s="14">
        <f t="shared" si="969"/>
        <v>-3.800377977399183E-3</v>
      </c>
      <c r="O3402" s="14">
        <f>M3402/MAX(M$13:$M3402)-1</f>
        <v>-0.12870783556470433</v>
      </c>
    </row>
    <row r="3403" spans="1:15" x14ac:dyDescent="0.3">
      <c r="A3403" s="12">
        <f t="shared" si="970"/>
        <v>43935</v>
      </c>
      <c r="B3403" s="13">
        <v>4584061.304397855</v>
      </c>
      <c r="C3403" s="14">
        <f t="shared" si="968"/>
        <v>0</v>
      </c>
      <c r="D3403" s="14">
        <f>B3403/MAX($B$13:B3403)-1</f>
        <v>-1.8930325276336091E-2</v>
      </c>
      <c r="L3403" s="12">
        <f t="shared" si="971"/>
        <v>43935</v>
      </c>
      <c r="M3403" s="13">
        <v>81903881.066372365</v>
      </c>
      <c r="N3403" s="14">
        <f t="shared" si="969"/>
        <v>0</v>
      </c>
      <c r="O3403" s="14">
        <f>M3403/MAX(M$13:$M3403)-1</f>
        <v>-0.12870783556470433</v>
      </c>
    </row>
    <row r="3404" spans="1:15" x14ac:dyDescent="0.3">
      <c r="A3404" s="12">
        <f t="shared" si="970"/>
        <v>43936</v>
      </c>
      <c r="B3404" s="13">
        <v>4482984.8521299176</v>
      </c>
      <c r="C3404" s="14">
        <f t="shared" si="968"/>
        <v>-2.2049542001318034E-2</v>
      </c>
      <c r="D3404" s="14">
        <f>B3404/MAX($B$13:B3404)-1</f>
        <v>-4.0562462275374966E-2</v>
      </c>
      <c r="L3404" s="12">
        <f t="shared" si="971"/>
        <v>43936</v>
      </c>
      <c r="M3404" s="13">
        <v>82104301.454142556</v>
      </c>
      <c r="N3404" s="14">
        <f t="shared" si="969"/>
        <v>2.4470194227765862E-3</v>
      </c>
      <c r="O3404" s="14">
        <f>M3404/MAX(M$13:$M3404)-1</f>
        <v>-0.12657576671541815</v>
      </c>
    </row>
    <row r="3405" spans="1:15" x14ac:dyDescent="0.3">
      <c r="A3405" s="12">
        <f t="shared" si="970"/>
        <v>43937</v>
      </c>
      <c r="B3405" s="13">
        <v>4453301.7215080336</v>
      </c>
      <c r="C3405" s="14">
        <f t="shared" si="968"/>
        <v>-6.6212872898245845E-3</v>
      </c>
      <c r="D3405" s="14">
        <f>B3405/MAX($B$13:B3405)-1</f>
        <v>-4.6915173849291558E-2</v>
      </c>
      <c r="L3405" s="12">
        <f t="shared" si="971"/>
        <v>43937</v>
      </c>
      <c r="M3405" s="13">
        <v>80422689.515161633</v>
      </c>
      <c r="N3405" s="14">
        <f t="shared" si="969"/>
        <v>-2.0481410951655787E-2</v>
      </c>
      <c r="O3405" s="14">
        <f>M3405/MAX(M$13:$M3405)-1</f>
        <v>-0.14446472737245453</v>
      </c>
    </row>
    <row r="3406" spans="1:15" x14ac:dyDescent="0.3">
      <c r="A3406" s="12">
        <f t="shared" si="970"/>
        <v>43938</v>
      </c>
      <c r="B3406" s="13">
        <v>4473558.7241612682</v>
      </c>
      <c r="C3406" s="14">
        <f t="shared" ref="C3406:C3469" si="972">B3406/B3405-1</f>
        <v>4.5487604299074835E-3</v>
      </c>
      <c r="D3406" s="14">
        <f>B3406/MAX($B$13:B3406)-1</f>
        <v>-4.2579819305751943E-2</v>
      </c>
      <c r="L3406" s="12">
        <f t="shared" si="971"/>
        <v>43938</v>
      </c>
      <c r="M3406" s="13">
        <v>83670207.310330912</v>
      </c>
      <c r="N3406" s="14">
        <f t="shared" si="969"/>
        <v>4.0380616648701295E-2</v>
      </c>
      <c r="O3406" s="14">
        <f>M3406/MAX(M$13:$M3406)-1</f>
        <v>-0.10991768549903935</v>
      </c>
    </row>
    <row r="3407" spans="1:15" x14ac:dyDescent="0.3">
      <c r="A3407" s="12">
        <f t="shared" si="970"/>
        <v>43939</v>
      </c>
      <c r="B3407" s="13">
        <v>4473558.7241612682</v>
      </c>
      <c r="C3407" s="14">
        <f t="shared" si="972"/>
        <v>0</v>
      </c>
      <c r="D3407" s="14">
        <f>B3407/MAX($B$13:B3407)-1</f>
        <v>-4.2579819305751943E-2</v>
      </c>
      <c r="L3407" s="12">
        <f t="shared" si="971"/>
        <v>43939</v>
      </c>
      <c r="M3407" s="13">
        <v>83670207.310330912</v>
      </c>
      <c r="N3407" s="14">
        <f t="shared" ref="N3407:N3470" si="973">M3407/M3406-1</f>
        <v>0</v>
      </c>
      <c r="O3407" s="14">
        <f>M3407/MAX(M$13:$M3407)-1</f>
        <v>-0.10991768549903935</v>
      </c>
    </row>
    <row r="3408" spans="1:15" x14ac:dyDescent="0.3">
      <c r="A3408" s="12">
        <f t="shared" ref="A3408:A3471" si="974">A3407+1</f>
        <v>43940</v>
      </c>
      <c r="B3408" s="13">
        <v>4473558.7241612682</v>
      </c>
      <c r="C3408" s="14">
        <f t="shared" si="972"/>
        <v>0</v>
      </c>
      <c r="D3408" s="14">
        <f>B3408/MAX($B$13:B3408)-1</f>
        <v>-4.2579819305751943E-2</v>
      </c>
      <c r="L3408" s="12">
        <f t="shared" ref="L3408:L3471" si="975">L3407+1</f>
        <v>43940</v>
      </c>
      <c r="M3408" s="13">
        <v>83670207.310330912</v>
      </c>
      <c r="N3408" s="14">
        <f t="shared" si="973"/>
        <v>0</v>
      </c>
      <c r="O3408" s="14">
        <f>M3408/MAX(M$13:$M3408)-1</f>
        <v>-0.10991768549903935</v>
      </c>
    </row>
    <row r="3409" spans="1:15" x14ac:dyDescent="0.3">
      <c r="A3409" s="12">
        <f t="shared" si="974"/>
        <v>43941</v>
      </c>
      <c r="B3409" s="13">
        <v>4471654.1848515179</v>
      </c>
      <c r="C3409" s="14">
        <f t="shared" si="972"/>
        <v>-4.2573249334232344E-4</v>
      </c>
      <c r="D3409" s="14">
        <f>B3409/MAX($B$13:B3409)-1</f>
        <v>-4.2987424186455181E-2</v>
      </c>
      <c r="L3409" s="12">
        <f t="shared" si="975"/>
        <v>43941</v>
      </c>
      <c r="M3409" s="13">
        <v>83318825.913115501</v>
      </c>
      <c r="N3409" s="14">
        <f t="shared" si="973"/>
        <v>-4.1995999354005331E-3</v>
      </c>
      <c r="O3409" s="14">
        <f>M3409/MAX(M$13:$M3409)-1</f>
        <v>-0.1136556751295188</v>
      </c>
    </row>
    <row r="3410" spans="1:15" x14ac:dyDescent="0.3">
      <c r="A3410" s="12">
        <f t="shared" si="974"/>
        <v>43942</v>
      </c>
      <c r="B3410" s="13">
        <v>4471450.602593299</v>
      </c>
      <c r="C3410" s="14">
        <f t="shared" si="972"/>
        <v>-4.5527281360091543E-5</v>
      </c>
      <c r="D3410" s="14">
        <f>B3410/MAX($B$13:B3410)-1</f>
        <v>-4.3030994367259434E-2</v>
      </c>
      <c r="L3410" s="12">
        <f t="shared" si="975"/>
        <v>43942</v>
      </c>
      <c r="M3410" s="13">
        <v>85187869.42581445</v>
      </c>
      <c r="N3410" s="14">
        <f t="shared" si="973"/>
        <v>2.2432427392195642E-2</v>
      </c>
      <c r="O3410" s="14">
        <f>M3410/MAX(M$13:$M3410)-1</f>
        <v>-9.3772820417377001E-2</v>
      </c>
    </row>
    <row r="3411" spans="1:15" x14ac:dyDescent="0.3">
      <c r="A3411" s="12">
        <f t="shared" si="974"/>
        <v>43943</v>
      </c>
      <c r="B3411" s="13">
        <v>4457418.4723830391</v>
      </c>
      <c r="C3411" s="14">
        <f t="shared" si="972"/>
        <v>-3.1381606233381598E-3</v>
      </c>
      <c r="D3411" s="14">
        <f>B3411/MAX($B$13:B3411)-1</f>
        <v>-4.6034116818491122E-2</v>
      </c>
      <c r="L3411" s="12">
        <f t="shared" si="975"/>
        <v>43943</v>
      </c>
      <c r="M3411" s="13">
        <v>84363332.147617981</v>
      </c>
      <c r="N3411" s="14">
        <f t="shared" si="973"/>
        <v>-9.679045664060304E-3</v>
      </c>
      <c r="O3411" s="14">
        <f>M3411/MAX(M$13:$M3411)-1</f>
        <v>-0.10254423467056983</v>
      </c>
    </row>
    <row r="3412" spans="1:15" x14ac:dyDescent="0.3">
      <c r="A3412" s="12">
        <f t="shared" si="974"/>
        <v>43944</v>
      </c>
      <c r="B3412" s="13">
        <v>4509615.0653496413</v>
      </c>
      <c r="C3412" s="14">
        <f t="shared" si="972"/>
        <v>1.1710049951557888E-2</v>
      </c>
      <c r="D3412" s="14">
        <f>B3412/MAX($B$13:B3412)-1</f>
        <v>-3.4863128674353705E-2</v>
      </c>
      <c r="L3412" s="12">
        <f t="shared" si="975"/>
        <v>43944</v>
      </c>
      <c r="M3412" s="13">
        <v>84125397.223471001</v>
      </c>
      <c r="N3412" s="14">
        <f t="shared" si="973"/>
        <v>-2.8203594866386128E-3</v>
      </c>
      <c r="O3412" s="14">
        <f>M3412/MAX(M$13:$M3412)-1</f>
        <v>-0.10507538255215532</v>
      </c>
    </row>
    <row r="3413" spans="1:15" x14ac:dyDescent="0.3">
      <c r="A3413" s="12">
        <f t="shared" si="974"/>
        <v>43945</v>
      </c>
      <c r="B3413" s="13">
        <v>4538015.2758115828</v>
      </c>
      <c r="C3413" s="14">
        <f t="shared" si="972"/>
        <v>6.2977016996770274E-3</v>
      </c>
      <c r="D3413" s="14">
        <f>B3413/MAX($B$13:B3413)-1</f>
        <v>-2.8784984559385163E-2</v>
      </c>
      <c r="L3413" s="12">
        <f t="shared" si="975"/>
        <v>43945</v>
      </c>
      <c r="M3413" s="13">
        <v>84210751.810374737</v>
      </c>
      <c r="N3413" s="14">
        <f t="shared" si="973"/>
        <v>1.0146113982321125E-3</v>
      </c>
      <c r="O3413" s="14">
        <f>M3413/MAX(M$13:$M3413)-1</f>
        <v>-0.10416738183473417</v>
      </c>
    </row>
    <row r="3414" spans="1:15" x14ac:dyDescent="0.3">
      <c r="A3414" s="12">
        <f t="shared" si="974"/>
        <v>43946</v>
      </c>
      <c r="B3414" s="13">
        <v>4538015.2758115828</v>
      </c>
      <c r="C3414" s="14">
        <f t="shared" si="972"/>
        <v>0</v>
      </c>
      <c r="D3414" s="14">
        <f>B3414/MAX($B$13:B3414)-1</f>
        <v>-2.8784984559385163E-2</v>
      </c>
      <c r="L3414" s="12">
        <f t="shared" si="975"/>
        <v>43946</v>
      </c>
      <c r="M3414" s="13">
        <v>84210751.810374737</v>
      </c>
      <c r="N3414" s="14">
        <f t="shared" si="973"/>
        <v>0</v>
      </c>
      <c r="O3414" s="14">
        <f>M3414/MAX(M$13:$M3414)-1</f>
        <v>-0.10416738183473417</v>
      </c>
    </row>
    <row r="3415" spans="1:15" x14ac:dyDescent="0.3">
      <c r="A3415" s="12">
        <f t="shared" si="974"/>
        <v>43947</v>
      </c>
      <c r="B3415" s="13">
        <v>4538015.2758115828</v>
      </c>
      <c r="C3415" s="14">
        <f t="shared" si="972"/>
        <v>0</v>
      </c>
      <c r="D3415" s="14">
        <f>B3415/MAX($B$13:B3415)-1</f>
        <v>-2.8784984559385163E-2</v>
      </c>
      <c r="L3415" s="12">
        <f t="shared" si="975"/>
        <v>43947</v>
      </c>
      <c r="M3415" s="13">
        <v>84210751.810374737</v>
      </c>
      <c r="N3415" s="14">
        <f t="shared" si="973"/>
        <v>0</v>
      </c>
      <c r="O3415" s="14">
        <f>M3415/MAX(M$13:$M3415)-1</f>
        <v>-0.10416738183473417</v>
      </c>
    </row>
    <row r="3416" spans="1:15" x14ac:dyDescent="0.3">
      <c r="A3416" s="12">
        <f t="shared" si="974"/>
        <v>43948</v>
      </c>
      <c r="B3416" s="13">
        <v>4565526.2097351076</v>
      </c>
      <c r="C3416" s="14">
        <f t="shared" si="972"/>
        <v>6.0623273064246419E-3</v>
      </c>
      <c r="D3416" s="14">
        <f>B3416/MAX($B$13:B3416)-1</f>
        <v>-2.2897161250869824E-2</v>
      </c>
      <c r="L3416" s="12">
        <f t="shared" si="975"/>
        <v>43948</v>
      </c>
      <c r="M3416" s="13">
        <v>85385222.51434648</v>
      </c>
      <c r="N3416" s="14">
        <f t="shared" si="973"/>
        <v>1.3946802263639757E-2</v>
      </c>
      <c r="O3416" s="14">
        <f>M3416/MAX(M$13:$M3416)-1</f>
        <v>-9.1673381447864521E-2</v>
      </c>
    </row>
    <row r="3417" spans="1:15" x14ac:dyDescent="0.3">
      <c r="A3417" s="12">
        <f t="shared" si="974"/>
        <v>43949</v>
      </c>
      <c r="B3417" s="13">
        <v>4597407.6218937915</v>
      </c>
      <c r="C3417" s="14">
        <f t="shared" si="972"/>
        <v>6.9830750485460058E-3</v>
      </c>
      <c r="D3417" s="14">
        <f>B3417/MAX($B$13:B3417)-1</f>
        <v>-1.607397879773742E-2</v>
      </c>
      <c r="L3417" s="12">
        <f t="shared" si="975"/>
        <v>43949</v>
      </c>
      <c r="M3417" s="13">
        <v>89197651.758804575</v>
      </c>
      <c r="N3417" s="14">
        <f t="shared" si="973"/>
        <v>4.4649754749043646E-2</v>
      </c>
      <c r="O3417" s="14">
        <f>M3417/MAX(M$13:$M3417)-1</f>
        <v>-5.1116820697483467E-2</v>
      </c>
    </row>
    <row r="3418" spans="1:15" x14ac:dyDescent="0.3">
      <c r="A3418" s="12">
        <f t="shared" si="974"/>
        <v>43950</v>
      </c>
      <c r="B3418" s="13">
        <v>4664435.7438509082</v>
      </c>
      <c r="C3418" s="14">
        <f t="shared" si="972"/>
        <v>1.4579547316604158E-2</v>
      </c>
      <c r="D3418" s="14">
        <f>B3418/MAX($B$13:B3418)-1</f>
        <v>-1.7287828155809759E-3</v>
      </c>
      <c r="L3418" s="12">
        <f t="shared" si="975"/>
        <v>43950</v>
      </c>
      <c r="M3418" s="13">
        <v>90304123.532673731</v>
      </c>
      <c r="N3418" s="14">
        <f t="shared" si="973"/>
        <v>1.2404718645072865E-2</v>
      </c>
      <c r="O3418" s="14">
        <f>M3418/MAX(M$13:$M3418)-1</f>
        <v>-3.9346191831193589E-2</v>
      </c>
    </row>
    <row r="3419" spans="1:15" x14ac:dyDescent="0.3">
      <c r="A3419" s="12">
        <f t="shared" si="974"/>
        <v>43951</v>
      </c>
      <c r="B3419" s="13">
        <v>4700173.0548707079</v>
      </c>
      <c r="C3419" s="14">
        <f t="shared" si="972"/>
        <v>7.6616579115516004E-3</v>
      </c>
      <c r="D3419" s="14">
        <f>B3419/MAX($B$13:B3419)-1</f>
        <v>0</v>
      </c>
      <c r="L3419" s="12">
        <f t="shared" si="975"/>
        <v>43951</v>
      </c>
      <c r="M3419" s="13">
        <v>89860115.473633587</v>
      </c>
      <c r="N3419" s="14">
        <f t="shared" si="973"/>
        <v>-4.9168082438615368E-3</v>
      </c>
      <c r="O3419" s="14">
        <f>M3419/MAX(M$13:$M3419)-1</f>
        <v>-4.406954239469496E-2</v>
      </c>
    </row>
    <row r="3420" spans="1:15" x14ac:dyDescent="0.3">
      <c r="A3420" s="12">
        <f t="shared" si="974"/>
        <v>43952</v>
      </c>
      <c r="B3420" s="13">
        <v>4700173.0548707079</v>
      </c>
      <c r="C3420" s="14">
        <f t="shared" si="972"/>
        <v>0</v>
      </c>
      <c r="D3420" s="14">
        <f>B3420/MAX($B$13:B3420)-1</f>
        <v>0</v>
      </c>
      <c r="L3420" s="12">
        <f t="shared" si="975"/>
        <v>43952</v>
      </c>
      <c r="M3420" s="13">
        <v>89860115.473633602</v>
      </c>
      <c r="N3420" s="14">
        <f t="shared" si="973"/>
        <v>0</v>
      </c>
      <c r="O3420" s="14">
        <f>M3420/MAX(M$13:$M3420)-1</f>
        <v>-4.4069542394694849E-2</v>
      </c>
    </row>
    <row r="3421" spans="1:15" x14ac:dyDescent="0.3">
      <c r="A3421" s="12">
        <f t="shared" si="974"/>
        <v>43953</v>
      </c>
      <c r="B3421" s="13">
        <v>4700173.0548707079</v>
      </c>
      <c r="C3421" s="14">
        <f t="shared" si="972"/>
        <v>0</v>
      </c>
      <c r="D3421" s="14">
        <f>B3421/MAX($B$13:B3421)-1</f>
        <v>0</v>
      </c>
      <c r="L3421" s="12">
        <f t="shared" si="975"/>
        <v>43953</v>
      </c>
      <c r="M3421" s="13">
        <v>89860115.473633602</v>
      </c>
      <c r="N3421" s="14">
        <f t="shared" si="973"/>
        <v>0</v>
      </c>
      <c r="O3421" s="14">
        <f>M3421/MAX(M$13:$M3421)-1</f>
        <v>-4.4069542394694849E-2</v>
      </c>
    </row>
    <row r="3422" spans="1:15" x14ac:dyDescent="0.3">
      <c r="A3422" s="12">
        <f t="shared" si="974"/>
        <v>43954</v>
      </c>
      <c r="B3422" s="13">
        <v>4700173.0548707079</v>
      </c>
      <c r="C3422" s="14">
        <f t="shared" si="972"/>
        <v>0</v>
      </c>
      <c r="D3422" s="14">
        <f>B3422/MAX($B$13:B3422)-1</f>
        <v>0</v>
      </c>
      <c r="L3422" s="12">
        <f t="shared" si="975"/>
        <v>43954</v>
      </c>
      <c r="M3422" s="13">
        <v>89860115.473633602</v>
      </c>
      <c r="N3422" s="14">
        <f t="shared" si="973"/>
        <v>0</v>
      </c>
      <c r="O3422" s="14">
        <f>M3422/MAX(M$13:$M3422)-1</f>
        <v>-4.4069542394694849E-2</v>
      </c>
    </row>
    <row r="3423" spans="1:15" x14ac:dyDescent="0.3">
      <c r="A3423" s="12">
        <f t="shared" si="974"/>
        <v>43955</v>
      </c>
      <c r="B3423" s="13">
        <v>4700173.0548707079</v>
      </c>
      <c r="C3423" s="14">
        <f t="shared" si="972"/>
        <v>0</v>
      </c>
      <c r="D3423" s="14">
        <f>B3423/MAX($B$13:B3423)-1</f>
        <v>0</v>
      </c>
      <c r="L3423" s="12">
        <f t="shared" si="975"/>
        <v>43955</v>
      </c>
      <c r="M3423" s="13">
        <v>91457827.598069936</v>
      </c>
      <c r="N3423" s="14">
        <f t="shared" si="973"/>
        <v>1.7779991890897628E-2</v>
      </c>
      <c r="O3423" s="14">
        <f>M3423/MAX(M$13:$M3423)-1</f>
        <v>-2.707310661021034E-2</v>
      </c>
    </row>
    <row r="3424" spans="1:15" x14ac:dyDescent="0.3">
      <c r="A3424" s="12">
        <f t="shared" si="974"/>
        <v>43956</v>
      </c>
      <c r="B3424" s="13">
        <v>4590025.5589430202</v>
      </c>
      <c r="C3424" s="14">
        <f t="shared" si="972"/>
        <v>-2.3434774558682259E-2</v>
      </c>
      <c r="D3424" s="14">
        <f>B3424/MAX($B$13:B3424)-1</f>
        <v>-2.3434774558682259E-2</v>
      </c>
      <c r="L3424" s="12">
        <f t="shared" si="975"/>
        <v>43956</v>
      </c>
      <c r="M3424" s="13">
        <v>91665169.522352606</v>
      </c>
      <c r="N3424" s="14">
        <f t="shared" si="973"/>
        <v>2.2670768563832766E-3</v>
      </c>
      <c r="O3424" s="14">
        <f>M3424/MAX(M$13:$M3424)-1</f>
        <v>-2.4867406567253614E-2</v>
      </c>
    </row>
    <row r="3425" spans="1:15" x14ac:dyDescent="0.3">
      <c r="A3425" s="12">
        <f t="shared" si="974"/>
        <v>43957</v>
      </c>
      <c r="B3425" s="13">
        <v>4547723.5303624487</v>
      </c>
      <c r="C3425" s="14">
        <f t="shared" si="972"/>
        <v>-9.2160769122847652E-3</v>
      </c>
      <c r="D3425" s="14">
        <f>B3425/MAX($B$13:B3425)-1</f>
        <v>-3.2434874786212098E-2</v>
      </c>
      <c r="L3425" s="12">
        <f t="shared" si="975"/>
        <v>43957</v>
      </c>
      <c r="M3425" s="13">
        <v>92028947.690550774</v>
      </c>
      <c r="N3425" s="14">
        <f t="shared" si="973"/>
        <v>3.9685539239575629E-3</v>
      </c>
      <c r="O3425" s="14">
        <f>M3425/MAX(M$13:$M3425)-1</f>
        <v>-2.0997540287207128E-2</v>
      </c>
    </row>
    <row r="3426" spans="1:15" x14ac:dyDescent="0.3">
      <c r="A3426" s="12">
        <f t="shared" si="974"/>
        <v>43958</v>
      </c>
      <c r="B3426" s="13">
        <v>4527086.8099320903</v>
      </c>
      <c r="C3426" s="14">
        <f t="shared" si="972"/>
        <v>-4.5378133240904228E-3</v>
      </c>
      <c r="D3426" s="14">
        <f>B3426/MAX($B$13:B3426)-1</f>
        <v>-3.6825504703332457E-2</v>
      </c>
      <c r="L3426" s="12">
        <f t="shared" si="975"/>
        <v>43958</v>
      </c>
      <c r="M3426" s="13">
        <v>92162046.107064992</v>
      </c>
      <c r="N3426" s="14">
        <f t="shared" si="973"/>
        <v>1.446266852488165E-3</v>
      </c>
      <c r="O3426" s="14">
        <f>M3426/MAX(M$13:$M3426)-1</f>
        <v>-1.9581641481220102E-2</v>
      </c>
    </row>
    <row r="3427" spans="1:15" x14ac:dyDescent="0.3">
      <c r="A3427" s="12">
        <f t="shared" si="974"/>
        <v>43959</v>
      </c>
      <c r="B3427" s="13">
        <v>4554502.5143532539</v>
      </c>
      <c r="C3427" s="14">
        <f t="shared" si="972"/>
        <v>6.0559263765420646E-3</v>
      </c>
      <c r="D3427" s="14">
        <f>B3427/MAX($B$13:B3427)-1</f>
        <v>-3.099259087205275E-2</v>
      </c>
      <c r="L3427" s="12">
        <f t="shared" si="975"/>
        <v>43959</v>
      </c>
      <c r="M3427" s="13">
        <v>94567102.277184501</v>
      </c>
      <c r="N3427" s="14">
        <f t="shared" si="973"/>
        <v>2.6095950249688915E-2</v>
      </c>
      <c r="O3427" s="14">
        <f>M3427/MAX(M$13:$M3427)-1</f>
        <v>0</v>
      </c>
    </row>
    <row r="3428" spans="1:15" x14ac:dyDescent="0.3">
      <c r="A3428" s="12">
        <f t="shared" si="974"/>
        <v>43960</v>
      </c>
      <c r="B3428" s="13">
        <v>4554502.5143532539</v>
      </c>
      <c r="C3428" s="14">
        <f t="shared" si="972"/>
        <v>0</v>
      </c>
      <c r="D3428" s="14">
        <f>B3428/MAX($B$13:B3428)-1</f>
        <v>-3.099259087205275E-2</v>
      </c>
      <c r="L3428" s="12">
        <f t="shared" si="975"/>
        <v>43960</v>
      </c>
      <c r="M3428" s="13">
        <v>94567102.277184501</v>
      </c>
      <c r="N3428" s="14">
        <f t="shared" si="973"/>
        <v>0</v>
      </c>
      <c r="O3428" s="14">
        <f>M3428/MAX(M$13:$M3428)-1</f>
        <v>0</v>
      </c>
    </row>
    <row r="3429" spans="1:15" x14ac:dyDescent="0.3">
      <c r="A3429" s="12">
        <f t="shared" si="974"/>
        <v>43961</v>
      </c>
      <c r="B3429" s="13">
        <v>4554502.5143532539</v>
      </c>
      <c r="C3429" s="14">
        <f t="shared" si="972"/>
        <v>0</v>
      </c>
      <c r="D3429" s="14">
        <f>B3429/MAX($B$13:B3429)-1</f>
        <v>-3.099259087205275E-2</v>
      </c>
      <c r="L3429" s="12">
        <f t="shared" si="975"/>
        <v>43961</v>
      </c>
      <c r="M3429" s="13">
        <v>94567102.277184501</v>
      </c>
      <c r="N3429" s="14">
        <f t="shared" si="973"/>
        <v>0</v>
      </c>
      <c r="O3429" s="14">
        <f>M3429/MAX(M$13:$M3429)-1</f>
        <v>0</v>
      </c>
    </row>
    <row r="3430" spans="1:15" x14ac:dyDescent="0.3">
      <c r="A3430" s="12">
        <f t="shared" si="974"/>
        <v>43962</v>
      </c>
      <c r="B3430" s="13">
        <v>4568684.871706916</v>
      </c>
      <c r="C3430" s="14">
        <f t="shared" si="972"/>
        <v>3.1139201941303707E-3</v>
      </c>
      <c r="D3430" s="14">
        <f>B3430/MAX($B$13:B3430)-1</f>
        <v>-2.7975179132507244E-2</v>
      </c>
      <c r="L3430" s="12">
        <f t="shared" si="975"/>
        <v>43962</v>
      </c>
      <c r="M3430" s="13">
        <v>95412267.61581026</v>
      </c>
      <c r="N3430" s="14">
        <f t="shared" si="973"/>
        <v>8.9372024549139173E-3</v>
      </c>
      <c r="O3430" s="14">
        <f>M3430/MAX(M$13:$M3430)-1</f>
        <v>0</v>
      </c>
    </row>
    <row r="3431" spans="1:15" x14ac:dyDescent="0.3">
      <c r="A3431" s="12">
        <f t="shared" si="974"/>
        <v>43963</v>
      </c>
      <c r="B3431" s="13">
        <v>4559459.3861345891</v>
      </c>
      <c r="C3431" s="14">
        <f t="shared" si="972"/>
        <v>-2.0192869132775737E-3</v>
      </c>
      <c r="D3431" s="14">
        <f>B3431/MAX($B$13:B3431)-1</f>
        <v>-2.9937976132665911E-2</v>
      </c>
      <c r="L3431" s="12">
        <f t="shared" si="975"/>
        <v>43963</v>
      </c>
      <c r="M3431" s="13">
        <v>94780478.34207049</v>
      </c>
      <c r="N3431" s="14">
        <f t="shared" si="973"/>
        <v>-6.6216775843097597E-3</v>
      </c>
      <c r="O3431" s="14">
        <f>M3431/MAX(M$13:$M3431)-1</f>
        <v>-6.6216775843097597E-3</v>
      </c>
    </row>
    <row r="3432" spans="1:15" x14ac:dyDescent="0.3">
      <c r="A3432" s="12">
        <f t="shared" si="974"/>
        <v>43964</v>
      </c>
      <c r="B3432" s="13">
        <v>4585625.2850938374</v>
      </c>
      <c r="C3432" s="14">
        <f t="shared" si="972"/>
        <v>5.7388161058784526E-3</v>
      </c>
      <c r="D3432" s="14">
        <f>B3432/MAX($B$13:B3432)-1</f>
        <v>-2.4370968566394979E-2</v>
      </c>
      <c r="L3432" s="12">
        <f t="shared" si="975"/>
        <v>43964</v>
      </c>
      <c r="M3432" s="13">
        <v>95420439.74631317</v>
      </c>
      <c r="N3432" s="14">
        <f t="shared" si="973"/>
        <v>6.7520381352477177E-3</v>
      </c>
      <c r="O3432" s="14">
        <f>M3432/MAX(M$13:$M3432)-1</f>
        <v>0</v>
      </c>
    </row>
    <row r="3433" spans="1:15" x14ac:dyDescent="0.3">
      <c r="A3433" s="12">
        <f t="shared" si="974"/>
        <v>43965</v>
      </c>
      <c r="B3433" s="13">
        <v>4569084.0134348264</v>
      </c>
      <c r="C3433" s="14">
        <f t="shared" si="972"/>
        <v>-3.6072009007758199E-3</v>
      </c>
      <c r="D3433" s="14">
        <f>B3433/MAX($B$13:B3433)-1</f>
        <v>-2.7890258487405339E-2</v>
      </c>
      <c r="L3433" s="12">
        <f t="shared" si="975"/>
        <v>43965</v>
      </c>
      <c r="M3433" s="13">
        <v>94273744.567282975</v>
      </c>
      <c r="N3433" s="14">
        <f t="shared" si="973"/>
        <v>-1.201729086638903E-2</v>
      </c>
      <c r="O3433" s="14">
        <f>M3433/MAX(M$13:$M3433)-1</f>
        <v>-1.201729086638903E-2</v>
      </c>
    </row>
    <row r="3434" spans="1:15" x14ac:dyDescent="0.3">
      <c r="A3434" s="12">
        <f t="shared" si="974"/>
        <v>43966</v>
      </c>
      <c r="B3434" s="13">
        <v>4611832.2535120444</v>
      </c>
      <c r="C3434" s="14">
        <f t="shared" si="972"/>
        <v>9.3559759355534844E-3</v>
      </c>
      <c r="D3434" s="14">
        <f>B3434/MAX($B$13:B3434)-1</f>
        <v>-1.8795223139096429E-2</v>
      </c>
      <c r="L3434" s="12">
        <f t="shared" si="975"/>
        <v>43966</v>
      </c>
      <c r="M3434" s="13">
        <v>96422301.234239846</v>
      </c>
      <c r="N3434" s="14">
        <f t="shared" si="973"/>
        <v>2.2790615529475033E-2</v>
      </c>
      <c r="O3434" s="14">
        <f>M3434/MAX(M$13:$M3434)-1</f>
        <v>0</v>
      </c>
    </row>
    <row r="3435" spans="1:15" x14ac:dyDescent="0.3">
      <c r="A3435" s="12">
        <f t="shared" si="974"/>
        <v>43967</v>
      </c>
      <c r="B3435" s="13">
        <v>4611832.2535120444</v>
      </c>
      <c r="C3435" s="14">
        <f t="shared" si="972"/>
        <v>0</v>
      </c>
      <c r="D3435" s="14">
        <f>B3435/MAX($B$13:B3435)-1</f>
        <v>-1.8795223139096429E-2</v>
      </c>
      <c r="L3435" s="12">
        <f t="shared" si="975"/>
        <v>43967</v>
      </c>
      <c r="M3435" s="13">
        <v>96422301.234239846</v>
      </c>
      <c r="N3435" s="14">
        <f t="shared" si="973"/>
        <v>0</v>
      </c>
      <c r="O3435" s="14">
        <f>M3435/MAX(M$13:$M3435)-1</f>
        <v>0</v>
      </c>
    </row>
    <row r="3436" spans="1:15" x14ac:dyDescent="0.3">
      <c r="A3436" s="12">
        <f t="shared" si="974"/>
        <v>43968</v>
      </c>
      <c r="B3436" s="13">
        <v>4611832.2535120444</v>
      </c>
      <c r="C3436" s="14">
        <f t="shared" si="972"/>
        <v>0</v>
      </c>
      <c r="D3436" s="14">
        <f>B3436/MAX($B$13:B3436)-1</f>
        <v>-1.8795223139096429E-2</v>
      </c>
      <c r="L3436" s="12">
        <f t="shared" si="975"/>
        <v>43968</v>
      </c>
      <c r="M3436" s="13">
        <v>96422301.234239846</v>
      </c>
      <c r="N3436" s="14">
        <f t="shared" si="973"/>
        <v>0</v>
      </c>
      <c r="O3436" s="14">
        <f>M3436/MAX(M$13:$M3436)-1</f>
        <v>0</v>
      </c>
    </row>
    <row r="3437" spans="1:15" x14ac:dyDescent="0.3">
      <c r="A3437" s="12">
        <f t="shared" si="974"/>
        <v>43969</v>
      </c>
      <c r="B3437" s="13">
        <v>4686036.9088604804</v>
      </c>
      <c r="C3437" s="14">
        <f t="shared" si="972"/>
        <v>1.6090059496836062E-2</v>
      </c>
      <c r="D3437" s="14">
        <f>B3437/MAX($B$13:B3437)-1</f>
        <v>-3.0075799008247861E-3</v>
      </c>
      <c r="L3437" s="12">
        <f t="shared" si="975"/>
        <v>43969</v>
      </c>
      <c r="M3437" s="13">
        <v>102701090.70904797</v>
      </c>
      <c r="N3437" s="14">
        <f t="shared" si="973"/>
        <v>6.5117606554058405E-2</v>
      </c>
      <c r="O3437" s="14">
        <f>M3437/MAX(M$13:$M3437)-1</f>
        <v>0</v>
      </c>
    </row>
    <row r="3438" spans="1:15" x14ac:dyDescent="0.3">
      <c r="A3438" s="12">
        <f t="shared" si="974"/>
        <v>43970</v>
      </c>
      <c r="B3438" s="13">
        <v>4722277.581403628</v>
      </c>
      <c r="C3438" s="14">
        <f t="shared" si="972"/>
        <v>7.7337573834774798E-3</v>
      </c>
      <c r="D3438" s="14">
        <f>B3438/MAX($B$13:B3438)-1</f>
        <v>0</v>
      </c>
      <c r="L3438" s="12">
        <f t="shared" si="975"/>
        <v>43970</v>
      </c>
      <c r="M3438" s="13">
        <v>104514591.91150832</v>
      </c>
      <c r="N3438" s="14">
        <f t="shared" si="973"/>
        <v>1.7658052022037296E-2</v>
      </c>
      <c r="O3438" s="14">
        <f>M3438/MAX(M$13:$M3438)-1</f>
        <v>0</v>
      </c>
    </row>
    <row r="3439" spans="1:15" x14ac:dyDescent="0.3">
      <c r="A3439" s="12">
        <f t="shared" si="974"/>
        <v>43971</v>
      </c>
      <c r="B3439" s="13">
        <v>4714355.6398292584</v>
      </c>
      <c r="C3439" s="14">
        <f t="shared" si="972"/>
        <v>-1.6775679611817917E-3</v>
      </c>
      <c r="D3439" s="14">
        <f>B3439/MAX($B$13:B3439)-1</f>
        <v>-1.6775679611817917E-3</v>
      </c>
      <c r="L3439" s="12">
        <f t="shared" si="975"/>
        <v>43971</v>
      </c>
      <c r="M3439" s="13">
        <v>105169360.85655046</v>
      </c>
      <c r="N3439" s="14">
        <f t="shared" si="973"/>
        <v>6.2648567349956608E-3</v>
      </c>
      <c r="O3439" s="14">
        <f>M3439/MAX(M$13:$M3439)-1</f>
        <v>0</v>
      </c>
    </row>
    <row r="3440" spans="1:15" x14ac:dyDescent="0.3">
      <c r="A3440" s="12">
        <f t="shared" si="974"/>
        <v>43972</v>
      </c>
      <c r="B3440" s="13">
        <v>4750327.654350156</v>
      </c>
      <c r="C3440" s="14">
        <f t="shared" si="972"/>
        <v>7.6303141445221989E-3</v>
      </c>
      <c r="D3440" s="14">
        <f>B3440/MAX($B$13:B3440)-1</f>
        <v>0</v>
      </c>
      <c r="L3440" s="12">
        <f t="shared" si="975"/>
        <v>43972</v>
      </c>
      <c r="M3440" s="13">
        <v>104210289.42967276</v>
      </c>
      <c r="N3440" s="14">
        <f t="shared" si="973"/>
        <v>-9.1193045109958515E-3</v>
      </c>
      <c r="O3440" s="14">
        <f>M3440/MAX(M$13:$M3440)-1</f>
        <v>-9.1193045109958515E-3</v>
      </c>
    </row>
    <row r="3441" spans="1:15" x14ac:dyDescent="0.3">
      <c r="A3441" s="12">
        <f t="shared" si="974"/>
        <v>43973</v>
      </c>
      <c r="B3441" s="13">
        <v>4809650.8962449338</v>
      </c>
      <c r="C3441" s="14">
        <f t="shared" si="972"/>
        <v>1.2488242119562454E-2</v>
      </c>
      <c r="D3441" s="14">
        <f>B3441/MAX($B$13:B3441)-1</f>
        <v>0</v>
      </c>
      <c r="L3441" s="12">
        <f t="shared" si="975"/>
        <v>43973</v>
      </c>
      <c r="M3441" s="13">
        <v>106290352.42093115</v>
      </c>
      <c r="N3441" s="14">
        <f t="shared" si="973"/>
        <v>1.9960245793791076E-2</v>
      </c>
      <c r="O3441" s="14">
        <f>M3441/MAX(M$13:$M3441)-1</f>
        <v>0</v>
      </c>
    </row>
    <row r="3442" spans="1:15" x14ac:dyDescent="0.3">
      <c r="A3442" s="12">
        <f t="shared" si="974"/>
        <v>43974</v>
      </c>
      <c r="B3442" s="13">
        <v>4809650.8962449338</v>
      </c>
      <c r="C3442" s="14">
        <f t="shared" si="972"/>
        <v>0</v>
      </c>
      <c r="D3442" s="14">
        <f>B3442/MAX($B$13:B3442)-1</f>
        <v>0</v>
      </c>
      <c r="L3442" s="12">
        <f t="shared" si="975"/>
        <v>43974</v>
      </c>
      <c r="M3442" s="13">
        <v>106290352.42093115</v>
      </c>
      <c r="N3442" s="14">
        <f t="shared" si="973"/>
        <v>0</v>
      </c>
      <c r="O3442" s="14">
        <f>M3442/MAX(M$13:$M3442)-1</f>
        <v>0</v>
      </c>
    </row>
    <row r="3443" spans="1:15" x14ac:dyDescent="0.3">
      <c r="A3443" s="12">
        <f t="shared" si="974"/>
        <v>43975</v>
      </c>
      <c r="B3443" s="13">
        <v>4809650.8962449338</v>
      </c>
      <c r="C3443" s="14">
        <f t="shared" si="972"/>
        <v>0</v>
      </c>
      <c r="D3443" s="14">
        <f>B3443/MAX($B$13:B3443)-1</f>
        <v>0</v>
      </c>
      <c r="L3443" s="12">
        <f t="shared" si="975"/>
        <v>43975</v>
      </c>
      <c r="M3443" s="13">
        <v>106290352.42093115</v>
      </c>
      <c r="N3443" s="14">
        <f t="shared" si="973"/>
        <v>0</v>
      </c>
      <c r="O3443" s="14">
        <f>M3443/MAX(M$13:$M3443)-1</f>
        <v>0</v>
      </c>
    </row>
    <row r="3444" spans="1:15" x14ac:dyDescent="0.3">
      <c r="A3444" s="12">
        <f t="shared" si="974"/>
        <v>43976</v>
      </c>
      <c r="B3444" s="13">
        <v>4809650.8962449338</v>
      </c>
      <c r="C3444" s="14">
        <f t="shared" si="972"/>
        <v>0</v>
      </c>
      <c r="D3444" s="14">
        <f>B3444/MAX($B$13:B3444)-1</f>
        <v>0</v>
      </c>
      <c r="L3444" s="12">
        <f t="shared" si="975"/>
        <v>43976</v>
      </c>
      <c r="M3444" s="13">
        <v>106290352.42093115</v>
      </c>
      <c r="N3444" s="14">
        <f t="shared" si="973"/>
        <v>0</v>
      </c>
      <c r="O3444" s="14">
        <f>M3444/MAX(M$13:$M3444)-1</f>
        <v>0</v>
      </c>
    </row>
    <row r="3445" spans="1:15" x14ac:dyDescent="0.3">
      <c r="A3445" s="12">
        <f t="shared" si="974"/>
        <v>43977</v>
      </c>
      <c r="B3445" s="13">
        <v>4805494.0636741668</v>
      </c>
      <c r="C3445" s="14">
        <f t="shared" si="972"/>
        <v>-8.642690832326716E-4</v>
      </c>
      <c r="D3445" s="14">
        <f>B3445/MAX($B$13:B3445)-1</f>
        <v>-8.642690832326716E-4</v>
      </c>
      <c r="L3445" s="12">
        <f t="shared" si="975"/>
        <v>43977</v>
      </c>
      <c r="M3445" s="13">
        <v>107331471.096398</v>
      </c>
      <c r="N3445" s="14">
        <f t="shared" si="973"/>
        <v>9.7950439692193747E-3</v>
      </c>
      <c r="O3445" s="14">
        <f>M3445/MAX(M$13:$M3445)-1</f>
        <v>0</v>
      </c>
    </row>
    <row r="3446" spans="1:15" x14ac:dyDescent="0.3">
      <c r="A3446" s="12">
        <f t="shared" si="974"/>
        <v>43978</v>
      </c>
      <c r="B3446" s="13">
        <v>4726997.2413376905</v>
      </c>
      <c r="C3446" s="14">
        <f t="shared" si="972"/>
        <v>-1.633480788788233E-2</v>
      </c>
      <c r="D3446" s="14">
        <f>B3446/MAX($B$13:B3446)-1</f>
        <v>-1.7184959301676961E-2</v>
      </c>
      <c r="L3446" s="12">
        <f t="shared" si="975"/>
        <v>43978</v>
      </c>
      <c r="M3446" s="13">
        <v>113823633.60952725</v>
      </c>
      <c r="N3446" s="14">
        <f t="shared" si="973"/>
        <v>6.0487035599264383E-2</v>
      </c>
      <c r="O3446" s="14">
        <f>M3446/MAX(M$13:$M3446)-1</f>
        <v>0</v>
      </c>
    </row>
    <row r="3447" spans="1:15" x14ac:dyDescent="0.3">
      <c r="A3447" s="12">
        <f t="shared" si="974"/>
        <v>43979</v>
      </c>
      <c r="B3447" s="13">
        <v>4660637.1335542835</v>
      </c>
      <c r="C3447" s="14">
        <f t="shared" si="972"/>
        <v>-1.4038533215777305E-2</v>
      </c>
      <c r="D3447" s="14">
        <f>B3447/MAX($B$13:B3447)-1</f>
        <v>-3.0982240895485957E-2</v>
      </c>
      <c r="L3447" s="12">
        <f t="shared" si="975"/>
        <v>43979</v>
      </c>
      <c r="M3447" s="13">
        <v>114382236.78042735</v>
      </c>
      <c r="N3447" s="14">
        <f t="shared" si="973"/>
        <v>4.9076202646667344E-3</v>
      </c>
      <c r="O3447" s="14">
        <f>M3447/MAX(M$13:$M3447)-1</f>
        <v>0</v>
      </c>
    </row>
    <row r="3448" spans="1:15" x14ac:dyDescent="0.3">
      <c r="A3448" s="12">
        <f t="shared" si="974"/>
        <v>43980</v>
      </c>
      <c r="B3448" s="13">
        <v>4660637.1335542835</v>
      </c>
      <c r="C3448" s="14">
        <f t="shared" si="972"/>
        <v>0</v>
      </c>
      <c r="D3448" s="14">
        <f>B3448/MAX($B$13:B3448)-1</f>
        <v>-3.0982240895485957E-2</v>
      </c>
      <c r="L3448" s="12">
        <f t="shared" si="975"/>
        <v>43980</v>
      </c>
      <c r="M3448" s="13">
        <v>111661754.25115912</v>
      </c>
      <c r="N3448" s="14">
        <f t="shared" si="973"/>
        <v>-2.3784134720940764E-2</v>
      </c>
      <c r="O3448" s="14">
        <f>M3448/MAX(M$13:$M3448)-1</f>
        <v>-2.3784134720940764E-2</v>
      </c>
    </row>
    <row r="3449" spans="1:15" x14ac:dyDescent="0.3">
      <c r="A3449" s="12">
        <f t="shared" si="974"/>
        <v>43981</v>
      </c>
      <c r="B3449" s="13">
        <v>4660637.1335542835</v>
      </c>
      <c r="C3449" s="14">
        <f t="shared" si="972"/>
        <v>0</v>
      </c>
      <c r="D3449" s="14">
        <f>B3449/MAX($B$13:B3449)-1</f>
        <v>-3.0982240895485957E-2</v>
      </c>
      <c r="L3449" s="12">
        <f t="shared" si="975"/>
        <v>43981</v>
      </c>
      <c r="M3449" s="13">
        <v>111661754.25115912</v>
      </c>
      <c r="N3449" s="14">
        <f t="shared" si="973"/>
        <v>0</v>
      </c>
      <c r="O3449" s="14">
        <f>M3449/MAX(M$13:$M3449)-1</f>
        <v>-2.3784134720940764E-2</v>
      </c>
    </row>
    <row r="3450" spans="1:15" x14ac:dyDescent="0.3">
      <c r="A3450" s="12">
        <f t="shared" si="974"/>
        <v>43982</v>
      </c>
      <c r="B3450" s="13">
        <v>4660637.1335542835</v>
      </c>
      <c r="C3450" s="14">
        <f t="shared" si="972"/>
        <v>0</v>
      </c>
      <c r="D3450" s="14">
        <f>B3450/MAX($B$13:B3450)-1</f>
        <v>-3.0982240895485957E-2</v>
      </c>
      <c r="L3450" s="12">
        <f t="shared" si="975"/>
        <v>43982</v>
      </c>
      <c r="M3450" s="13">
        <v>111661754.25115912</v>
      </c>
      <c r="N3450" s="14">
        <f t="shared" si="973"/>
        <v>0</v>
      </c>
      <c r="O3450" s="14">
        <f>M3450/MAX(M$13:$M3450)-1</f>
        <v>-2.3784134720940764E-2</v>
      </c>
    </row>
    <row r="3451" spans="1:15" x14ac:dyDescent="0.3">
      <c r="A3451" s="12">
        <f t="shared" si="974"/>
        <v>43983</v>
      </c>
      <c r="B3451" s="13">
        <v>4658514.6643145047</v>
      </c>
      <c r="C3451" s="14">
        <f t="shared" si="972"/>
        <v>-4.554032375740924E-4</v>
      </c>
      <c r="D3451" s="14">
        <f>B3451/MAX($B$13:B3451)-1</f>
        <v>-3.1423534720248947E-2</v>
      </c>
      <c r="L3451" s="12">
        <f t="shared" si="975"/>
        <v>43983</v>
      </c>
      <c r="M3451" s="13">
        <v>116184033.97963472</v>
      </c>
      <c r="N3451" s="14">
        <f t="shared" si="973"/>
        <v>4.0499809077902293E-2</v>
      </c>
      <c r="O3451" s="14">
        <f>M3451/MAX(M$13:$M3451)-1</f>
        <v>0</v>
      </c>
    </row>
    <row r="3452" spans="1:15" x14ac:dyDescent="0.3">
      <c r="A3452" s="12">
        <f t="shared" si="974"/>
        <v>43984</v>
      </c>
      <c r="B3452" s="13">
        <v>4631664.7483976493</v>
      </c>
      <c r="C3452" s="14">
        <f t="shared" si="972"/>
        <v>-5.7636216372856097E-3</v>
      </c>
      <c r="D3452" s="14">
        <f>B3452/MAX($B$13:B3452)-1</f>
        <v>-3.7006042992900889E-2</v>
      </c>
      <c r="L3452" s="12">
        <f t="shared" si="975"/>
        <v>43984</v>
      </c>
      <c r="M3452" s="13">
        <v>118945289.36631159</v>
      </c>
      <c r="N3452" s="14">
        <f t="shared" si="973"/>
        <v>2.376622064233791E-2</v>
      </c>
      <c r="O3452" s="14">
        <f>M3452/MAX(M$13:$M3452)-1</f>
        <v>0</v>
      </c>
    </row>
    <row r="3453" spans="1:15" x14ac:dyDescent="0.3">
      <c r="A3453" s="12">
        <f t="shared" si="974"/>
        <v>43985</v>
      </c>
      <c r="B3453" s="13">
        <v>4600447.1632822715</v>
      </c>
      <c r="C3453" s="14">
        <f t="shared" si="972"/>
        <v>-6.740035561981883E-3</v>
      </c>
      <c r="D3453" s="14">
        <f>B3453/MAX($B$13:B3453)-1</f>
        <v>-4.3496656509102394E-2</v>
      </c>
      <c r="L3453" s="12">
        <f t="shared" si="975"/>
        <v>43985</v>
      </c>
      <c r="M3453" s="13">
        <v>119697207.5505608</v>
      </c>
      <c r="N3453" s="14">
        <f t="shared" si="973"/>
        <v>6.3215465551860195E-3</v>
      </c>
      <c r="O3453" s="14">
        <f>M3453/MAX(M$13:$M3453)-1</f>
        <v>0</v>
      </c>
    </row>
    <row r="3454" spans="1:15" x14ac:dyDescent="0.3">
      <c r="A3454" s="12">
        <f t="shared" si="974"/>
        <v>43986</v>
      </c>
      <c r="B3454" s="13">
        <v>4562414.2145507587</v>
      </c>
      <c r="C3454" s="14">
        <f t="shared" si="972"/>
        <v>-8.2672286805218764E-3</v>
      </c>
      <c r="D3454" s="14">
        <f>B3454/MAX($B$13:B3454)-1</f>
        <v>-5.1404288383425367E-2</v>
      </c>
      <c r="L3454" s="12">
        <f t="shared" si="975"/>
        <v>43986</v>
      </c>
      <c r="M3454" s="13">
        <v>122289068.42414412</v>
      </c>
      <c r="N3454" s="14">
        <f t="shared" si="973"/>
        <v>2.1653478194038067E-2</v>
      </c>
      <c r="O3454" s="14">
        <f>M3454/MAX(M$13:$M3454)-1</f>
        <v>0</v>
      </c>
    </row>
    <row r="3455" spans="1:15" x14ac:dyDescent="0.3">
      <c r="A3455" s="12">
        <f t="shared" si="974"/>
        <v>43987</v>
      </c>
      <c r="B3455" s="13">
        <v>4576341.3382467693</v>
      </c>
      <c r="C3455" s="14">
        <f t="shared" si="972"/>
        <v>3.0525776575904828E-3</v>
      </c>
      <c r="D3455" s="14">
        <f>B3455/MAX($B$13:B3455)-1</f>
        <v>-4.8508626308058633E-2</v>
      </c>
      <c r="L3455" s="12">
        <f t="shared" si="975"/>
        <v>43987</v>
      </c>
      <c r="M3455" s="13">
        <v>120229408.75536089</v>
      </c>
      <c r="N3455" s="14">
        <f t="shared" si="973"/>
        <v>-1.6842549340874591E-2</v>
      </c>
      <c r="O3455" s="14">
        <f>M3455/MAX(M$13:$M3455)-1</f>
        <v>-1.6842549340874591E-2</v>
      </c>
    </row>
    <row r="3456" spans="1:15" x14ac:dyDescent="0.3">
      <c r="A3456" s="12">
        <f t="shared" si="974"/>
        <v>43988</v>
      </c>
      <c r="B3456" s="13">
        <v>4576341.3382467693</v>
      </c>
      <c r="C3456" s="14">
        <f t="shared" si="972"/>
        <v>0</v>
      </c>
      <c r="D3456" s="14">
        <f>B3456/MAX($B$13:B3456)-1</f>
        <v>-4.8508626308058633E-2</v>
      </c>
      <c r="L3456" s="12">
        <f t="shared" si="975"/>
        <v>43988</v>
      </c>
      <c r="M3456" s="13">
        <v>120229408.75536089</v>
      </c>
      <c r="N3456" s="14">
        <f t="shared" si="973"/>
        <v>0</v>
      </c>
      <c r="O3456" s="14">
        <f>M3456/MAX(M$13:$M3456)-1</f>
        <v>-1.6842549340874591E-2</v>
      </c>
    </row>
    <row r="3457" spans="1:15" x14ac:dyDescent="0.3">
      <c r="A3457" s="12">
        <f t="shared" si="974"/>
        <v>43989</v>
      </c>
      <c r="B3457" s="13">
        <v>4576341.3382467693</v>
      </c>
      <c r="C3457" s="14">
        <f t="shared" si="972"/>
        <v>0</v>
      </c>
      <c r="D3457" s="14">
        <f>B3457/MAX($B$13:B3457)-1</f>
        <v>-4.8508626308058633E-2</v>
      </c>
      <c r="L3457" s="12">
        <f t="shared" si="975"/>
        <v>43989</v>
      </c>
      <c r="M3457" s="13">
        <v>120229408.75536089</v>
      </c>
      <c r="N3457" s="14">
        <f t="shared" si="973"/>
        <v>0</v>
      </c>
      <c r="O3457" s="14">
        <f>M3457/MAX(M$13:$M3457)-1</f>
        <v>-1.6842549340874591E-2</v>
      </c>
    </row>
    <row r="3458" spans="1:15" x14ac:dyDescent="0.3">
      <c r="A3458" s="12">
        <f t="shared" si="974"/>
        <v>43990</v>
      </c>
      <c r="B3458" s="13">
        <v>4606110.7095828075</v>
      </c>
      <c r="C3458" s="14">
        <f t="shared" si="972"/>
        <v>6.5050592024771259E-3</v>
      </c>
      <c r="D3458" s="14">
        <f>B3458/MAX($B$13:B3458)-1</f>
        <v>-4.2319118591546356E-2</v>
      </c>
      <c r="L3458" s="12">
        <f t="shared" si="975"/>
        <v>43990</v>
      </c>
      <c r="M3458" s="13">
        <v>120275038.83953293</v>
      </c>
      <c r="N3458" s="14">
        <f t="shared" si="973"/>
        <v>3.7952514816819161E-4</v>
      </c>
      <c r="O3458" s="14">
        <f>M3458/MAX(M$13:$M3458)-1</f>
        <v>-1.6469416363740552E-2</v>
      </c>
    </row>
    <row r="3459" spans="1:15" x14ac:dyDescent="0.3">
      <c r="A3459" s="12">
        <f t="shared" si="974"/>
        <v>43991</v>
      </c>
      <c r="B3459" s="13">
        <v>4586281.3680105377</v>
      </c>
      <c r="C3459" s="14">
        <f t="shared" si="972"/>
        <v>-4.3050075915491703E-3</v>
      </c>
      <c r="D3459" s="14">
        <f>B3459/MAX($B$13:B3459)-1</f>
        <v>-4.6441942056291152E-2</v>
      </c>
      <c r="L3459" s="12">
        <f t="shared" si="975"/>
        <v>43991</v>
      </c>
      <c r="M3459" s="13">
        <v>118353320.67699122</v>
      </c>
      <c r="N3459" s="14">
        <f t="shared" si="973"/>
        <v>-1.5977697293497406E-2</v>
      </c>
      <c r="O3459" s="14">
        <f>M3459/MAX(M$13:$M3459)-1</f>
        <v>-3.2183970307977594E-2</v>
      </c>
    </row>
    <row r="3460" spans="1:15" x14ac:dyDescent="0.3">
      <c r="A3460" s="12">
        <f t="shared" si="974"/>
        <v>43992</v>
      </c>
      <c r="B3460" s="13">
        <v>4578743.1902892981</v>
      </c>
      <c r="C3460" s="14">
        <f t="shared" si="972"/>
        <v>-1.6436361218085116E-3</v>
      </c>
      <c r="D3460" s="14">
        <f>B3460/MAX($B$13:B3460)-1</f>
        <v>-4.8009244524569006E-2</v>
      </c>
      <c r="L3460" s="12">
        <f t="shared" si="975"/>
        <v>43992</v>
      </c>
      <c r="M3460" s="13">
        <v>116146681.05363931</v>
      </c>
      <c r="N3460" s="14">
        <f t="shared" si="973"/>
        <v>-1.8644509598292225E-2</v>
      </c>
      <c r="O3460" s="14">
        <f>M3460/MAX(M$13:$M3460)-1</f>
        <v>-5.0228425562951595E-2</v>
      </c>
    </row>
    <row r="3461" spans="1:15" x14ac:dyDescent="0.3">
      <c r="A3461" s="12">
        <f t="shared" si="974"/>
        <v>43993</v>
      </c>
      <c r="B3461" s="13">
        <v>4586390.3276946601</v>
      </c>
      <c r="C3461" s="14">
        <f t="shared" si="972"/>
        <v>1.6701389633688724E-3</v>
      </c>
      <c r="D3461" s="14">
        <f>B3461/MAX($B$13:B3461)-1</f>
        <v>-4.641928767108261E-2</v>
      </c>
      <c r="L3461" s="12">
        <f t="shared" si="975"/>
        <v>43993</v>
      </c>
      <c r="M3461" s="13">
        <v>115236772.21765904</v>
      </c>
      <c r="N3461" s="14">
        <f t="shared" si="973"/>
        <v>-7.8341354890721915E-3</v>
      </c>
      <c r="O3461" s="14">
        <f>M3461/MAX(M$13:$M3461)-1</f>
        <v>-5.7669064760760835E-2</v>
      </c>
    </row>
    <row r="3462" spans="1:15" x14ac:dyDescent="0.3">
      <c r="A3462" s="12">
        <f t="shared" si="974"/>
        <v>43994</v>
      </c>
      <c r="B3462" s="13">
        <v>4620008.7137510721</v>
      </c>
      <c r="C3462" s="14">
        <f t="shared" si="972"/>
        <v>7.3300316053366288E-3</v>
      </c>
      <c r="D3462" s="14">
        <f>B3462/MAX($B$13:B3462)-1</f>
        <v>-3.9429510911472176E-2</v>
      </c>
      <c r="L3462" s="12">
        <f t="shared" si="975"/>
        <v>43994</v>
      </c>
      <c r="M3462" s="13">
        <v>112854310.02494785</v>
      </c>
      <c r="N3462" s="14">
        <f t="shared" si="973"/>
        <v>-2.0674496055922087E-2</v>
      </c>
      <c r="O3462" s="14">
        <f>M3462/MAX(M$13:$M3462)-1</f>
        <v>-7.7151281964737861E-2</v>
      </c>
    </row>
    <row r="3463" spans="1:15" x14ac:dyDescent="0.3">
      <c r="A3463" s="12">
        <f t="shared" si="974"/>
        <v>43995</v>
      </c>
      <c r="B3463" s="13">
        <v>4620008.7137510721</v>
      </c>
      <c r="C3463" s="14">
        <f t="shared" si="972"/>
        <v>0</v>
      </c>
      <c r="D3463" s="14">
        <f>B3463/MAX($B$13:B3463)-1</f>
        <v>-3.9429510911472176E-2</v>
      </c>
      <c r="L3463" s="12">
        <f t="shared" si="975"/>
        <v>43995</v>
      </c>
      <c r="M3463" s="13">
        <v>112854310.02494785</v>
      </c>
      <c r="N3463" s="14">
        <f t="shared" si="973"/>
        <v>0</v>
      </c>
      <c r="O3463" s="14">
        <f>M3463/MAX(M$13:$M3463)-1</f>
        <v>-7.7151281964737861E-2</v>
      </c>
    </row>
    <row r="3464" spans="1:15" x14ac:dyDescent="0.3">
      <c r="A3464" s="12">
        <f t="shared" si="974"/>
        <v>43996</v>
      </c>
      <c r="B3464" s="13">
        <v>4620008.7137510721</v>
      </c>
      <c r="C3464" s="14">
        <f t="shared" si="972"/>
        <v>0</v>
      </c>
      <c r="D3464" s="14">
        <f>B3464/MAX($B$13:B3464)-1</f>
        <v>-3.9429510911472176E-2</v>
      </c>
      <c r="L3464" s="12">
        <f t="shared" si="975"/>
        <v>43996</v>
      </c>
      <c r="M3464" s="13">
        <v>112854310.02494785</v>
      </c>
      <c r="N3464" s="14">
        <f t="shared" si="973"/>
        <v>0</v>
      </c>
      <c r="O3464" s="14">
        <f>M3464/MAX(M$13:$M3464)-1</f>
        <v>-7.7151281964737861E-2</v>
      </c>
    </row>
    <row r="3465" spans="1:15" x14ac:dyDescent="0.3">
      <c r="A3465" s="12">
        <f t="shared" si="974"/>
        <v>43997</v>
      </c>
      <c r="B3465" s="13">
        <v>4564532.7662027534</v>
      </c>
      <c r="C3465" s="14">
        <f t="shared" si="972"/>
        <v>-1.2007758206862063E-2</v>
      </c>
      <c r="D3465" s="14">
        <f>B3465/MAX($B$13:B3465)-1</f>
        <v>-5.0963809085094458E-2</v>
      </c>
      <c r="L3465" s="12">
        <f t="shared" si="975"/>
        <v>43997</v>
      </c>
      <c r="M3465" s="13">
        <v>110069955.68209827</v>
      </c>
      <c r="N3465" s="14">
        <f t="shared" si="973"/>
        <v>-2.4672113472972934E-2</v>
      </c>
      <c r="O3465" s="14">
        <f>M3465/MAX(M$13:$M3465)-1</f>
        <v>-9.991991025449154E-2</v>
      </c>
    </row>
    <row r="3466" spans="1:15" x14ac:dyDescent="0.3">
      <c r="A3466" s="12">
        <f t="shared" si="974"/>
        <v>43998</v>
      </c>
      <c r="B3466" s="13">
        <v>4627747.6736054663</v>
      </c>
      <c r="C3466" s="14">
        <f t="shared" si="972"/>
        <v>1.3849151849840258E-2</v>
      </c>
      <c r="D3466" s="14">
        <f>B3466/MAX($B$13:B3466)-1</f>
        <v>-3.7820462766120055E-2</v>
      </c>
      <c r="L3466" s="12">
        <f t="shared" si="975"/>
        <v>43998</v>
      </c>
      <c r="M3466" s="13">
        <v>105897209.14567156</v>
      </c>
      <c r="N3466" s="14">
        <f t="shared" si="973"/>
        <v>-3.7909950181849283E-2</v>
      </c>
      <c r="O3466" s="14">
        <f>M3466/MAX(M$13:$M3466)-1</f>
        <v>-0.13404190161641816</v>
      </c>
    </row>
    <row r="3467" spans="1:15" x14ac:dyDescent="0.3">
      <c r="A3467" s="12">
        <f t="shared" si="974"/>
        <v>43999</v>
      </c>
      <c r="B3467" s="13">
        <v>4634627.7359447852</v>
      </c>
      <c r="C3467" s="14">
        <f t="shared" si="972"/>
        <v>1.4866978116718776E-3</v>
      </c>
      <c r="D3467" s="14">
        <f>B3467/MAX($B$13:B3467)-1</f>
        <v>-3.6389992553679029E-2</v>
      </c>
      <c r="L3467" s="12">
        <f t="shared" si="975"/>
        <v>43999</v>
      </c>
      <c r="M3467" s="13">
        <v>103582793.45581211</v>
      </c>
      <c r="N3467" s="14">
        <f t="shared" si="973"/>
        <v>-2.1855303917176494E-2</v>
      </c>
      <c r="O3467" s="14">
        <f>M3467/MAX(M$13:$M3467)-1</f>
        <v>-0.15296767903613151</v>
      </c>
    </row>
    <row r="3468" spans="1:15" x14ac:dyDescent="0.3">
      <c r="A3468" s="12">
        <f t="shared" si="974"/>
        <v>44000</v>
      </c>
      <c r="B3468" s="13">
        <v>4660183.595393369</v>
      </c>
      <c r="C3468" s="14">
        <f t="shared" si="972"/>
        <v>5.5141126546971453E-3</v>
      </c>
      <c r="D3468" s="14">
        <f>B3468/MAX($B$13:B3468)-1</f>
        <v>-3.1076538417426414E-2</v>
      </c>
      <c r="L3468" s="12">
        <f t="shared" si="975"/>
        <v>44000</v>
      </c>
      <c r="M3468" s="13">
        <v>108158896.57701494</v>
      </c>
      <c r="N3468" s="14">
        <f t="shared" si="973"/>
        <v>4.4178216946378912E-2</v>
      </c>
      <c r="O3468" s="14">
        <f>M3468/MAX(M$13:$M3468)-1</f>
        <v>-0.11554730139999492</v>
      </c>
    </row>
    <row r="3469" spans="1:15" x14ac:dyDescent="0.3">
      <c r="A3469" s="12">
        <f t="shared" si="974"/>
        <v>44001</v>
      </c>
      <c r="B3469" s="13">
        <v>4681775.3432009732</v>
      </c>
      <c r="C3469" s="14">
        <f t="shared" si="972"/>
        <v>4.6332397352215615E-3</v>
      </c>
      <c r="D3469" s="14">
        <f>B3469/MAX($B$13:B3469)-1</f>
        <v>-2.6587283734833544E-2</v>
      </c>
      <c r="L3469" s="12">
        <f t="shared" si="975"/>
        <v>44001</v>
      </c>
      <c r="M3469" s="13">
        <v>112984229.60486522</v>
      </c>
      <c r="N3469" s="14">
        <f t="shared" si="973"/>
        <v>4.4613371442952854E-2</v>
      </c>
      <c r="O3469" s="14">
        <f>M3469/MAX(M$13:$M3469)-1</f>
        <v>-7.6088884633630838E-2</v>
      </c>
    </row>
    <row r="3470" spans="1:15" x14ac:dyDescent="0.3">
      <c r="A3470" s="12">
        <f t="shared" si="974"/>
        <v>44002</v>
      </c>
      <c r="B3470" s="13">
        <v>4681775.3432009732</v>
      </c>
      <c r="C3470" s="14">
        <f t="shared" ref="C3470:C3533" si="976">B3470/B3469-1</f>
        <v>0</v>
      </c>
      <c r="D3470" s="14">
        <f>B3470/MAX($B$13:B3470)-1</f>
        <v>-2.6587283734833544E-2</v>
      </c>
      <c r="L3470" s="12">
        <f t="shared" si="975"/>
        <v>44002</v>
      </c>
      <c r="M3470" s="13">
        <v>112984229.60486522</v>
      </c>
      <c r="N3470" s="14">
        <f t="shared" si="973"/>
        <v>0</v>
      </c>
      <c r="O3470" s="14">
        <f>M3470/MAX(M$13:$M3470)-1</f>
        <v>-7.6088884633630838E-2</v>
      </c>
    </row>
    <row r="3471" spans="1:15" x14ac:dyDescent="0.3">
      <c r="A3471" s="12">
        <f t="shared" si="974"/>
        <v>44003</v>
      </c>
      <c r="B3471" s="13">
        <v>4681775.3432009732</v>
      </c>
      <c r="C3471" s="14">
        <f t="shared" si="976"/>
        <v>0</v>
      </c>
      <c r="D3471" s="14">
        <f>B3471/MAX($B$13:B3471)-1</f>
        <v>-2.6587283734833544E-2</v>
      </c>
      <c r="L3471" s="12">
        <f t="shared" si="975"/>
        <v>44003</v>
      </c>
      <c r="M3471" s="13">
        <v>112984229.60486522</v>
      </c>
      <c r="N3471" s="14">
        <f t="shared" ref="N3471:N3534" si="977">M3471/M3470-1</f>
        <v>0</v>
      </c>
      <c r="O3471" s="14">
        <f>M3471/MAX(M$13:$M3471)-1</f>
        <v>-7.6088884633630838E-2</v>
      </c>
    </row>
    <row r="3472" spans="1:15" x14ac:dyDescent="0.3">
      <c r="A3472" s="12">
        <f t="shared" ref="A3472:A3535" si="978">A3471+1</f>
        <v>44004</v>
      </c>
      <c r="B3472" s="13">
        <v>4710337.3503909502</v>
      </c>
      <c r="C3472" s="14">
        <f t="shared" si="976"/>
        <v>6.1006787161317355E-3</v>
      </c>
      <c r="D3472" s="14">
        <f>B3472/MAX($B$13:B3472)-1</f>
        <v>-2.0648805494702605E-2</v>
      </c>
      <c r="L3472" s="12">
        <f t="shared" ref="L3472:L3535" si="979">L3471+1</f>
        <v>44004</v>
      </c>
      <c r="M3472" s="13">
        <v>115793843.57099654</v>
      </c>
      <c r="N3472" s="14">
        <f t="shared" si="977"/>
        <v>2.4867310915490215E-2</v>
      </c>
      <c r="O3472" s="14">
        <f>M3472/MAX(M$13:$M3472)-1</f>
        <v>-5.311369966953805E-2</v>
      </c>
    </row>
    <row r="3473" spans="1:15" x14ac:dyDescent="0.3">
      <c r="A3473" s="12">
        <f t="shared" si="978"/>
        <v>44005</v>
      </c>
      <c r="B3473" s="13">
        <v>4719390.7562568709</v>
      </c>
      <c r="C3473" s="14">
        <f t="shared" si="976"/>
        <v>1.9220291865442718E-3</v>
      </c>
      <c r="D3473" s="14">
        <f>B3473/MAX($B$13:B3473)-1</f>
        <v>-1.8766463914986486E-2</v>
      </c>
      <c r="L3473" s="12">
        <f t="shared" si="979"/>
        <v>44005</v>
      </c>
      <c r="M3473" s="13">
        <v>117534258.02792506</v>
      </c>
      <c r="N3473" s="14">
        <f t="shared" si="977"/>
        <v>1.5030284886099476E-2</v>
      </c>
      <c r="O3473" s="14">
        <f>M3473/MAX(M$13:$M3473)-1</f>
        <v>-3.8881728820826411E-2</v>
      </c>
    </row>
    <row r="3474" spans="1:15" x14ac:dyDescent="0.3">
      <c r="A3474" s="12">
        <f t="shared" si="978"/>
        <v>44006</v>
      </c>
      <c r="B3474" s="13">
        <v>4657098.2973457035</v>
      </c>
      <c r="C3474" s="14">
        <f t="shared" si="976"/>
        <v>-1.3199258575607775E-2</v>
      </c>
      <c r="D3474" s="14">
        <f>B3474/MAX($B$13:B3474)-1</f>
        <v>-3.1718019080830495E-2</v>
      </c>
      <c r="L3474" s="12">
        <f t="shared" si="979"/>
        <v>44006</v>
      </c>
      <c r="M3474" s="13">
        <v>119890728.12092981</v>
      </c>
      <c r="N3474" s="14">
        <f t="shared" si="977"/>
        <v>2.0049219117415751E-2</v>
      </c>
      <c r="O3474" s="14">
        <f>M3474/MAX(M$13:$M3474)-1</f>
        <v>-1.9612058004203403E-2</v>
      </c>
    </row>
    <row r="3475" spans="1:15" x14ac:dyDescent="0.3">
      <c r="A3475" s="12">
        <f t="shared" si="978"/>
        <v>44007</v>
      </c>
      <c r="B3475" s="13">
        <v>4656498.0922651542</v>
      </c>
      <c r="C3475" s="14">
        <f t="shared" si="976"/>
        <v>-1.2887962465624181E-4</v>
      </c>
      <c r="D3475" s="14">
        <f>B3475/MAX($B$13:B3475)-1</f>
        <v>-3.1842810899092799E-2</v>
      </c>
      <c r="L3475" s="12">
        <f t="shared" si="979"/>
        <v>44007</v>
      </c>
      <c r="M3475" s="13">
        <v>121442408.4928498</v>
      </c>
      <c r="N3475" s="14">
        <f t="shared" si="977"/>
        <v>1.2942455152619159E-2</v>
      </c>
      <c r="O3475" s="14">
        <f>M3475/MAX(M$13:$M3475)-1</f>
        <v>-6.9234310327541682E-3</v>
      </c>
    </row>
    <row r="3476" spans="1:15" x14ac:dyDescent="0.3">
      <c r="A3476" s="12">
        <f t="shared" si="978"/>
        <v>44008</v>
      </c>
      <c r="B3476" s="13">
        <v>4656498.0922651542</v>
      </c>
      <c r="C3476" s="14">
        <f t="shared" si="976"/>
        <v>0</v>
      </c>
      <c r="D3476" s="14">
        <f>B3476/MAX($B$13:B3476)-1</f>
        <v>-3.1842810899092799E-2</v>
      </c>
      <c r="L3476" s="12">
        <f t="shared" si="979"/>
        <v>44008</v>
      </c>
      <c r="M3476" s="13">
        <v>120701463.59967326</v>
      </c>
      <c r="N3476" s="14">
        <f t="shared" si="977"/>
        <v>-6.1012038740994035E-3</v>
      </c>
      <c r="O3476" s="14">
        <f>M3476/MAX(M$13:$M3476)-1</f>
        <v>-1.2982393642614554E-2</v>
      </c>
    </row>
    <row r="3477" spans="1:15" x14ac:dyDescent="0.3">
      <c r="A3477" s="12">
        <f t="shared" si="978"/>
        <v>44009</v>
      </c>
      <c r="B3477" s="13">
        <v>4656498.0922651542</v>
      </c>
      <c r="C3477" s="14">
        <f t="shared" si="976"/>
        <v>0</v>
      </c>
      <c r="D3477" s="14">
        <f>B3477/MAX($B$13:B3477)-1</f>
        <v>-3.1842810899092799E-2</v>
      </c>
      <c r="L3477" s="12">
        <f t="shared" si="979"/>
        <v>44009</v>
      </c>
      <c r="M3477" s="13">
        <v>120701463.59967326</v>
      </c>
      <c r="N3477" s="14">
        <f t="shared" si="977"/>
        <v>0</v>
      </c>
      <c r="O3477" s="14">
        <f>M3477/MAX(M$13:$M3477)-1</f>
        <v>-1.2982393642614554E-2</v>
      </c>
    </row>
    <row r="3478" spans="1:15" x14ac:dyDescent="0.3">
      <c r="A3478" s="12">
        <f t="shared" si="978"/>
        <v>44010</v>
      </c>
      <c r="B3478" s="13">
        <v>4656498.0922651542</v>
      </c>
      <c r="C3478" s="14">
        <f t="shared" si="976"/>
        <v>0</v>
      </c>
      <c r="D3478" s="14">
        <f>B3478/MAX($B$13:B3478)-1</f>
        <v>-3.1842810899092799E-2</v>
      </c>
      <c r="L3478" s="12">
        <f t="shared" si="979"/>
        <v>44010</v>
      </c>
      <c r="M3478" s="13">
        <v>120701463.59967326</v>
      </c>
      <c r="N3478" s="14">
        <f t="shared" si="977"/>
        <v>0</v>
      </c>
      <c r="O3478" s="14">
        <f>M3478/MAX(M$13:$M3478)-1</f>
        <v>-1.2982393642614554E-2</v>
      </c>
    </row>
    <row r="3479" spans="1:15" x14ac:dyDescent="0.3">
      <c r="A3479" s="12">
        <f t="shared" si="978"/>
        <v>44011</v>
      </c>
      <c r="B3479" s="13">
        <v>4645481.6302729649</v>
      </c>
      <c r="C3479" s="14">
        <f t="shared" si="976"/>
        <v>-2.3658255139175077E-3</v>
      </c>
      <c r="D3479" s="14">
        <f>B3479/MAX($B$13:B3479)-1</f>
        <v>-3.4133301878550459E-2</v>
      </c>
      <c r="L3479" s="12">
        <f t="shared" si="979"/>
        <v>44011</v>
      </c>
      <c r="M3479" s="13">
        <v>122228247.26968771</v>
      </c>
      <c r="N3479" s="14">
        <f t="shared" si="977"/>
        <v>1.2649255646793867E-2</v>
      </c>
      <c r="O3479" s="14">
        <f>M3479/MAX(M$13:$M3479)-1</f>
        <v>-4.9735561191333044E-4</v>
      </c>
    </row>
    <row r="3480" spans="1:15" x14ac:dyDescent="0.3">
      <c r="A3480" s="12">
        <f t="shared" si="978"/>
        <v>44012</v>
      </c>
      <c r="B3480" s="13">
        <v>4687568.6754234806</v>
      </c>
      <c r="C3480" s="14">
        <f t="shared" si="976"/>
        <v>9.0597807719761114E-3</v>
      </c>
      <c r="D3480" s="14">
        <f>B3480/MAX($B$13:B3480)-1</f>
        <v>-2.538276133861761E-2</v>
      </c>
      <c r="L3480" s="12">
        <f t="shared" si="979"/>
        <v>44012</v>
      </c>
      <c r="M3480" s="13">
        <v>122793296.30908041</v>
      </c>
      <c r="N3480" s="14">
        <f t="shared" si="977"/>
        <v>4.6229006143396756E-3</v>
      </c>
      <c r="O3480" s="14">
        <f>M3480/MAX(M$13:$M3480)-1</f>
        <v>0</v>
      </c>
    </row>
    <row r="3481" spans="1:15" x14ac:dyDescent="0.3">
      <c r="A3481" s="12">
        <f t="shared" si="978"/>
        <v>44013</v>
      </c>
      <c r="B3481" s="13">
        <v>4692834.1919425689</v>
      </c>
      <c r="C3481" s="14">
        <f t="shared" si="976"/>
        <v>1.1232937336353999E-3</v>
      </c>
      <c r="D3481" s="14">
        <f>B3481/MAX($B$13:B3481)-1</f>
        <v>-2.4287979901736256E-2</v>
      </c>
      <c r="L3481" s="12">
        <f t="shared" si="979"/>
        <v>44013</v>
      </c>
      <c r="M3481" s="13">
        <v>120790856.33194494</v>
      </c>
      <c r="N3481" s="14">
        <f t="shared" si="977"/>
        <v>-1.6307404698178041E-2</v>
      </c>
      <c r="O3481" s="14">
        <f>M3481/MAX(M$13:$M3481)-1</f>
        <v>-1.6307404698178041E-2</v>
      </c>
    </row>
    <row r="3482" spans="1:15" x14ac:dyDescent="0.3">
      <c r="A3482" s="12">
        <f t="shared" si="978"/>
        <v>44014</v>
      </c>
      <c r="B3482" s="13">
        <v>4694947.808835878</v>
      </c>
      <c r="C3482" s="14">
        <f t="shared" si="976"/>
        <v>4.5039240826749705E-4</v>
      </c>
      <c r="D3482" s="14">
        <f>B3482/MAX($B$13:B3482)-1</f>
        <v>-2.3848526615228738E-2</v>
      </c>
      <c r="L3482" s="12">
        <f t="shared" si="979"/>
        <v>44014</v>
      </c>
      <c r="M3482" s="13">
        <v>122666563.92641248</v>
      </c>
      <c r="N3482" s="14">
        <f t="shared" si="977"/>
        <v>1.5528556145946171E-2</v>
      </c>
      <c r="O3482" s="14">
        <f>M3482/MAX(M$13:$M3482)-1</f>
        <v>-1.032079001682118E-3</v>
      </c>
    </row>
    <row r="3483" spans="1:15" x14ac:dyDescent="0.3">
      <c r="A3483" s="12">
        <f t="shared" si="978"/>
        <v>44015</v>
      </c>
      <c r="B3483" s="13">
        <v>4688710.5335027184</v>
      </c>
      <c r="C3483" s="14">
        <f t="shared" si="976"/>
        <v>-1.3285079168336988E-3</v>
      </c>
      <c r="D3483" s="14">
        <f>B3483/MAX($B$13:B3483)-1</f>
        <v>-2.5145351575649233E-2</v>
      </c>
      <c r="L3483" s="12">
        <f t="shared" si="979"/>
        <v>44015</v>
      </c>
      <c r="M3483" s="13">
        <v>120891620.13089496</v>
      </c>
      <c r="N3483" s="14">
        <f t="shared" si="977"/>
        <v>-1.446966262609517E-2</v>
      </c>
      <c r="O3483" s="14">
        <f>M3483/MAX(M$13:$M3483)-1</f>
        <v>-1.5486807792819413E-2</v>
      </c>
    </row>
    <row r="3484" spans="1:15" x14ac:dyDescent="0.3">
      <c r="A3484" s="12">
        <f t="shared" si="978"/>
        <v>44016</v>
      </c>
      <c r="B3484" s="13">
        <v>4688710.5335027184</v>
      </c>
      <c r="C3484" s="14">
        <f t="shared" si="976"/>
        <v>0</v>
      </c>
      <c r="D3484" s="14">
        <f>B3484/MAX($B$13:B3484)-1</f>
        <v>-2.5145351575649233E-2</v>
      </c>
      <c r="L3484" s="12">
        <f t="shared" si="979"/>
        <v>44016</v>
      </c>
      <c r="M3484" s="13">
        <v>120891620.13089496</v>
      </c>
      <c r="N3484" s="14">
        <f t="shared" si="977"/>
        <v>0</v>
      </c>
      <c r="O3484" s="14">
        <f>M3484/MAX(M$13:$M3484)-1</f>
        <v>-1.5486807792819413E-2</v>
      </c>
    </row>
    <row r="3485" spans="1:15" x14ac:dyDescent="0.3">
      <c r="A3485" s="12">
        <f t="shared" si="978"/>
        <v>44017</v>
      </c>
      <c r="B3485" s="13">
        <v>4688710.5335027184</v>
      </c>
      <c r="C3485" s="14">
        <f t="shared" si="976"/>
        <v>0</v>
      </c>
      <c r="D3485" s="14">
        <f>B3485/MAX($B$13:B3485)-1</f>
        <v>-2.5145351575649233E-2</v>
      </c>
      <c r="L3485" s="12">
        <f t="shared" si="979"/>
        <v>44017</v>
      </c>
      <c r="M3485" s="13">
        <v>120891620.13089496</v>
      </c>
      <c r="N3485" s="14">
        <f t="shared" si="977"/>
        <v>0</v>
      </c>
      <c r="O3485" s="14">
        <f>M3485/MAX(M$13:$M3485)-1</f>
        <v>-1.5486807792819413E-2</v>
      </c>
    </row>
    <row r="3486" spans="1:15" x14ac:dyDescent="0.3">
      <c r="A3486" s="12">
        <f t="shared" si="978"/>
        <v>44018</v>
      </c>
      <c r="B3486" s="13">
        <v>4653961.9206499914</v>
      </c>
      <c r="C3486" s="14">
        <f t="shared" si="976"/>
        <v>-7.4111235070781767E-3</v>
      </c>
      <c r="D3486" s="14">
        <f>B3486/MAX($B$13:B3486)-1</f>
        <v>-3.2370119776571338E-2</v>
      </c>
      <c r="L3486" s="12">
        <f t="shared" si="979"/>
        <v>44018</v>
      </c>
      <c r="M3486" s="13">
        <v>116840385.34008646</v>
      </c>
      <c r="N3486" s="14">
        <f t="shared" si="977"/>
        <v>-3.3511295376983496E-2</v>
      </c>
      <c r="O3486" s="14">
        <f>M3486/MAX(M$13:$M3486)-1</f>
        <v>-4.8479120179411139E-2</v>
      </c>
    </row>
    <row r="3487" spans="1:15" x14ac:dyDescent="0.3">
      <c r="A3487" s="12">
        <f t="shared" si="978"/>
        <v>44019</v>
      </c>
      <c r="B3487" s="13">
        <v>4653621.1619302435</v>
      </c>
      <c r="C3487" s="14">
        <f t="shared" si="976"/>
        <v>-7.3219060567675243E-5</v>
      </c>
      <c r="D3487" s="14">
        <f>B3487/MAX($B$13:B3487)-1</f>
        <v>-3.2440968727378561E-2</v>
      </c>
      <c r="L3487" s="12">
        <f t="shared" si="979"/>
        <v>44019</v>
      </c>
      <c r="M3487" s="13">
        <v>115644099.86635032</v>
      </c>
      <c r="N3487" s="14">
        <f t="shared" si="977"/>
        <v>-1.0238629992995296E-2</v>
      </c>
      <c r="O3487" s="14">
        <f>M3487/MAX(M$13:$M3487)-1</f>
        <v>-5.8221390398503492E-2</v>
      </c>
    </row>
    <row r="3488" spans="1:15" x14ac:dyDescent="0.3">
      <c r="A3488" s="12">
        <f t="shared" si="978"/>
        <v>44020</v>
      </c>
      <c r="B3488" s="13">
        <v>4633386.2468636455</v>
      </c>
      <c r="C3488" s="14">
        <f t="shared" si="976"/>
        <v>-4.3482084945232202E-3</v>
      </c>
      <c r="D3488" s="14">
        <f>B3488/MAX($B$13:B3488)-1</f>
        <v>-3.6648117126110824E-2</v>
      </c>
      <c r="L3488" s="12">
        <f t="shared" si="979"/>
        <v>44020</v>
      </c>
      <c r="M3488" s="13">
        <v>114041370.87306124</v>
      </c>
      <c r="N3488" s="14">
        <f t="shared" si="977"/>
        <v>-1.3859150576132739E-2</v>
      </c>
      <c r="O3488" s="14">
        <f>M3488/MAX(M$13:$M3488)-1</f>
        <v>-7.1273641958351508E-2</v>
      </c>
    </row>
    <row r="3489" spans="1:15" x14ac:dyDescent="0.3">
      <c r="A3489" s="12">
        <f t="shared" si="978"/>
        <v>44021</v>
      </c>
      <c r="B3489" s="13">
        <v>4621932.6630494809</v>
      </c>
      <c r="C3489" s="14">
        <f t="shared" si="976"/>
        <v>-2.4719682763157946E-3</v>
      </c>
      <c r="D3489" s="14">
        <f>B3489/MAX($B$13:B3489)-1</f>
        <v>-3.9029492419504153E-2</v>
      </c>
      <c r="L3489" s="12">
        <f t="shared" si="979"/>
        <v>44021</v>
      </c>
      <c r="M3489" s="13">
        <v>114231336.82536912</v>
      </c>
      <c r="N3489" s="14">
        <f t="shared" si="977"/>
        <v>1.6657634931391829E-3</v>
      </c>
      <c r="O3489" s="14">
        <f>M3489/MAX(M$13:$M3489)-1</f>
        <v>-6.9726603496009787E-2</v>
      </c>
    </row>
    <row r="3490" spans="1:15" x14ac:dyDescent="0.3">
      <c r="A3490" s="12">
        <f t="shared" si="978"/>
        <v>44022</v>
      </c>
      <c r="B3490" s="13">
        <v>4602726.7091616634</v>
      </c>
      <c r="C3490" s="14">
        <f t="shared" si="976"/>
        <v>-4.1553945693241223E-3</v>
      </c>
      <c r="D3490" s="14">
        <f>B3490/MAX($B$13:B3490)-1</f>
        <v>-4.3022704047984806E-2</v>
      </c>
      <c r="L3490" s="12">
        <f t="shared" si="979"/>
        <v>44022</v>
      </c>
      <c r="M3490" s="13">
        <v>116528078.42218511</v>
      </c>
      <c r="N3490" s="14">
        <f t="shared" si="977"/>
        <v>2.010605548919675E-2</v>
      </c>
      <c r="O3490" s="14">
        <f>M3490/MAX(M$13:$M3490)-1</f>
        <v>-5.1022474965777054E-2</v>
      </c>
    </row>
    <row r="3491" spans="1:15" x14ac:dyDescent="0.3">
      <c r="A3491" s="12">
        <f t="shared" si="978"/>
        <v>44023</v>
      </c>
      <c r="B3491" s="13">
        <v>4602726.7091616634</v>
      </c>
      <c r="C3491" s="14">
        <f t="shared" si="976"/>
        <v>0</v>
      </c>
      <c r="D3491" s="14">
        <f>B3491/MAX($B$13:B3491)-1</f>
        <v>-4.3022704047984806E-2</v>
      </c>
      <c r="L3491" s="12">
        <f t="shared" si="979"/>
        <v>44023</v>
      </c>
      <c r="M3491" s="13">
        <v>116528078.42218511</v>
      </c>
      <c r="N3491" s="14">
        <f t="shared" si="977"/>
        <v>0</v>
      </c>
      <c r="O3491" s="14">
        <f>M3491/MAX(M$13:$M3491)-1</f>
        <v>-5.1022474965777054E-2</v>
      </c>
    </row>
    <row r="3492" spans="1:15" x14ac:dyDescent="0.3">
      <c r="A3492" s="12">
        <f t="shared" si="978"/>
        <v>44024</v>
      </c>
      <c r="B3492" s="13">
        <v>4602726.7091616634</v>
      </c>
      <c r="C3492" s="14">
        <f t="shared" si="976"/>
        <v>0</v>
      </c>
      <c r="D3492" s="14">
        <f>B3492/MAX($B$13:B3492)-1</f>
        <v>-4.3022704047984806E-2</v>
      </c>
      <c r="L3492" s="12">
        <f t="shared" si="979"/>
        <v>44024</v>
      </c>
      <c r="M3492" s="13">
        <v>116528078.42218511</v>
      </c>
      <c r="N3492" s="14">
        <f t="shared" si="977"/>
        <v>0</v>
      </c>
      <c r="O3492" s="14">
        <f>M3492/MAX(M$13:$M3492)-1</f>
        <v>-5.1022474965777054E-2</v>
      </c>
    </row>
    <row r="3493" spans="1:15" x14ac:dyDescent="0.3">
      <c r="A3493" s="12">
        <f t="shared" si="978"/>
        <v>44025</v>
      </c>
      <c r="B3493" s="13">
        <v>4601093.289559098</v>
      </c>
      <c r="C3493" s="14">
        <f t="shared" si="976"/>
        <v>-3.548808577563678E-4</v>
      </c>
      <c r="D3493" s="14">
        <f>B3493/MAX($B$13:B3493)-1</f>
        <v>-4.3362316971625625E-2</v>
      </c>
      <c r="L3493" s="12">
        <f t="shared" si="979"/>
        <v>44025</v>
      </c>
      <c r="M3493" s="13">
        <v>117817168.48888987</v>
      </c>
      <c r="N3493" s="14">
        <f t="shared" si="977"/>
        <v>1.1062484545864892E-2</v>
      </c>
      <c r="O3493" s="14">
        <f>M3493/MAX(M$13:$M3493)-1</f>
        <v>-4.0524425760712801E-2</v>
      </c>
    </row>
    <row r="3494" spans="1:15" x14ac:dyDescent="0.3">
      <c r="A3494" s="12">
        <f t="shared" si="978"/>
        <v>44026</v>
      </c>
      <c r="B3494" s="13">
        <v>4618771.6374797868</v>
      </c>
      <c r="C3494" s="14">
        <f t="shared" si="976"/>
        <v>3.8422059297960054E-3</v>
      </c>
      <c r="D3494" s="14">
        <f>B3494/MAX($B$13:B3494)-1</f>
        <v>-3.9686717993227649E-2</v>
      </c>
      <c r="L3494" s="12">
        <f t="shared" si="979"/>
        <v>44026</v>
      </c>
      <c r="M3494" s="13">
        <v>123175988.00593877</v>
      </c>
      <c r="N3494" s="14">
        <f t="shared" si="977"/>
        <v>4.5484198829258249E-2</v>
      </c>
      <c r="O3494" s="14">
        <f>M3494/MAX(M$13:$M3494)-1</f>
        <v>0</v>
      </c>
    </row>
    <row r="3495" spans="1:15" x14ac:dyDescent="0.3">
      <c r="A3495" s="12">
        <f t="shared" si="978"/>
        <v>44027</v>
      </c>
      <c r="B3495" s="13">
        <v>4602822.0161549691</v>
      </c>
      <c r="C3495" s="14">
        <f t="shared" si="976"/>
        <v>-3.4532171271235423E-3</v>
      </c>
      <c r="D3495" s="14">
        <f>B3495/MAX($B$13:B3495)-1</f>
        <v>-4.3002888266057582E-2</v>
      </c>
      <c r="L3495" s="12">
        <f t="shared" si="979"/>
        <v>44027</v>
      </c>
      <c r="M3495" s="13">
        <v>121526672.78953364</v>
      </c>
      <c r="N3495" s="14">
        <f t="shared" si="977"/>
        <v>-1.3389908561769359E-2</v>
      </c>
      <c r="O3495" s="14">
        <f>M3495/MAX(M$13:$M3495)-1</f>
        <v>-1.3389908561769359E-2</v>
      </c>
    </row>
    <row r="3496" spans="1:15" x14ac:dyDescent="0.3">
      <c r="A3496" s="12">
        <f t="shared" si="978"/>
        <v>44028</v>
      </c>
      <c r="B3496" s="13">
        <v>4593497.962109372</v>
      </c>
      <c r="C3496" s="14">
        <f t="shared" si="976"/>
        <v>-2.0257255250956119E-3</v>
      </c>
      <c r="D3496" s="14">
        <f>B3496/MAX($B$13:B3496)-1</f>
        <v>-4.4941501742739809E-2</v>
      </c>
      <c r="L3496" s="12">
        <f t="shared" si="979"/>
        <v>44028</v>
      </c>
      <c r="M3496" s="13">
        <v>120919193.59568924</v>
      </c>
      <c r="N3496" s="14">
        <f t="shared" si="977"/>
        <v>-4.9987313887583928E-3</v>
      </c>
      <c r="O3496" s="14">
        <f>M3496/MAX(M$13:$M3496)-1</f>
        <v>-1.8321707394307385E-2</v>
      </c>
    </row>
    <row r="3497" spans="1:15" x14ac:dyDescent="0.3">
      <c r="A3497" s="12">
        <f t="shared" si="978"/>
        <v>44029</v>
      </c>
      <c r="B3497" s="13">
        <v>4582329.1767970975</v>
      </c>
      <c r="C3497" s="14">
        <f t="shared" si="976"/>
        <v>-2.4314336055883956E-3</v>
      </c>
      <c r="D3497" s="14">
        <f>B3497/MAX($B$13:B3497)-1</f>
        <v>-4.7263663070705286E-2</v>
      </c>
      <c r="L3497" s="12">
        <f t="shared" si="979"/>
        <v>44029</v>
      </c>
      <c r="M3497" s="13">
        <v>126140154.70552908</v>
      </c>
      <c r="N3497" s="14">
        <f t="shared" si="977"/>
        <v>4.3177273636945346E-2</v>
      </c>
      <c r="O3497" s="14">
        <f>M3497/MAX(M$13:$M3497)-1</f>
        <v>0</v>
      </c>
    </row>
    <row r="3498" spans="1:15" x14ac:dyDescent="0.3">
      <c r="A3498" s="12">
        <f t="shared" si="978"/>
        <v>44030</v>
      </c>
      <c r="B3498" s="13">
        <v>4582329.1767970975</v>
      </c>
      <c r="C3498" s="14">
        <f t="shared" si="976"/>
        <v>0</v>
      </c>
      <c r="D3498" s="14">
        <f>B3498/MAX($B$13:B3498)-1</f>
        <v>-4.7263663070705286E-2</v>
      </c>
      <c r="L3498" s="12">
        <f t="shared" si="979"/>
        <v>44030</v>
      </c>
      <c r="M3498" s="13">
        <v>126140154.70552908</v>
      </c>
      <c r="N3498" s="14">
        <f t="shared" si="977"/>
        <v>0</v>
      </c>
      <c r="O3498" s="14">
        <f>M3498/MAX(M$13:$M3498)-1</f>
        <v>0</v>
      </c>
    </row>
    <row r="3499" spans="1:15" x14ac:dyDescent="0.3">
      <c r="A3499" s="12">
        <f t="shared" si="978"/>
        <v>44031</v>
      </c>
      <c r="B3499" s="13">
        <v>4582329.1767970975</v>
      </c>
      <c r="C3499" s="14">
        <f t="shared" si="976"/>
        <v>0</v>
      </c>
      <c r="D3499" s="14">
        <f>B3499/MAX($B$13:B3499)-1</f>
        <v>-4.7263663070705286E-2</v>
      </c>
      <c r="L3499" s="12">
        <f t="shared" si="979"/>
        <v>44031</v>
      </c>
      <c r="M3499" s="13">
        <v>126140154.70552908</v>
      </c>
      <c r="N3499" s="14">
        <f t="shared" si="977"/>
        <v>0</v>
      </c>
      <c r="O3499" s="14">
        <f>M3499/MAX(M$13:$M3499)-1</f>
        <v>0</v>
      </c>
    </row>
    <row r="3500" spans="1:15" x14ac:dyDescent="0.3">
      <c r="A3500" s="12">
        <f t="shared" si="978"/>
        <v>44032</v>
      </c>
      <c r="B3500" s="13">
        <v>4571838.1973049166</v>
      </c>
      <c r="C3500" s="14">
        <f t="shared" si="976"/>
        <v>-2.2894425711060817E-3</v>
      </c>
      <c r="D3500" s="14">
        <f>B3500/MAX($B$13:B3500)-1</f>
        <v>-4.9444898199510923E-2</v>
      </c>
      <c r="L3500" s="12">
        <f t="shared" si="979"/>
        <v>44032</v>
      </c>
      <c r="M3500" s="13">
        <v>127681300.47900744</v>
      </c>
      <c r="N3500" s="14">
        <f t="shared" si="977"/>
        <v>1.2217725410882174E-2</v>
      </c>
      <c r="O3500" s="14">
        <f>M3500/MAX(M$13:$M3500)-1</f>
        <v>0</v>
      </c>
    </row>
    <row r="3501" spans="1:15" x14ac:dyDescent="0.3">
      <c r="A3501" s="12">
        <f t="shared" si="978"/>
        <v>44033</v>
      </c>
      <c r="B3501" s="13">
        <v>4616981.416282678</v>
      </c>
      <c r="C3501" s="14">
        <f t="shared" si="976"/>
        <v>9.8741943676776689E-3</v>
      </c>
      <c r="D3501" s="14">
        <f>B3501/MAX($B$13:B3501)-1</f>
        <v>-4.0058932367145306E-2</v>
      </c>
      <c r="L3501" s="12">
        <f t="shared" si="979"/>
        <v>44033</v>
      </c>
      <c r="M3501" s="13">
        <v>130099509.11906207</v>
      </c>
      <c r="N3501" s="14">
        <f t="shared" si="977"/>
        <v>1.8939411103916726E-2</v>
      </c>
      <c r="O3501" s="14">
        <f>M3501/MAX(M$13:$M3501)-1</f>
        <v>0</v>
      </c>
    </row>
    <row r="3502" spans="1:15" x14ac:dyDescent="0.3">
      <c r="A3502" s="12">
        <f t="shared" si="978"/>
        <v>44034</v>
      </c>
      <c r="B3502" s="13">
        <v>4635647.9390111743</v>
      </c>
      <c r="C3502" s="14">
        <f t="shared" si="976"/>
        <v>4.0430144818570657E-3</v>
      </c>
      <c r="D3502" s="14">
        <f>B3502/MAX($B$13:B3502)-1</f>
        <v>-3.6177876728976321E-2</v>
      </c>
      <c r="L3502" s="12">
        <f t="shared" si="979"/>
        <v>44034</v>
      </c>
      <c r="M3502" s="13">
        <v>125681761.34386773</v>
      </c>
      <c r="N3502" s="14">
        <f t="shared" si="977"/>
        <v>-3.3956682889182743E-2</v>
      </c>
      <c r="O3502" s="14">
        <f>M3502/MAX(M$13:$M3502)-1</f>
        <v>-3.3956682889182743E-2</v>
      </c>
    </row>
    <row r="3503" spans="1:15" x14ac:dyDescent="0.3">
      <c r="A3503" s="12">
        <f t="shared" si="978"/>
        <v>44035</v>
      </c>
      <c r="B3503" s="13">
        <v>4670834.5216427203</v>
      </c>
      <c r="C3503" s="14">
        <f t="shared" si="976"/>
        <v>7.590434626286946E-3</v>
      </c>
      <c r="D3503" s="14">
        <f>B3503/MAX($B$13:B3503)-1</f>
        <v>-2.8862047910918509E-2</v>
      </c>
      <c r="L3503" s="12">
        <f t="shared" si="979"/>
        <v>44035</v>
      </c>
      <c r="M3503" s="13">
        <v>125120816.67005846</v>
      </c>
      <c r="N3503" s="14">
        <f t="shared" si="977"/>
        <v>-4.4632146129343075E-3</v>
      </c>
      <c r="O3503" s="14">
        <f>M3503/MAX(M$13:$M3503)-1</f>
        <v>-3.826834153883929E-2</v>
      </c>
    </row>
    <row r="3504" spans="1:15" x14ac:dyDescent="0.3">
      <c r="A3504" s="12">
        <f t="shared" si="978"/>
        <v>44036</v>
      </c>
      <c r="B3504" s="13">
        <v>4639486.0972659076</v>
      </c>
      <c r="C3504" s="14">
        <f t="shared" si="976"/>
        <v>-6.7115253669460806E-3</v>
      </c>
      <c r="D3504" s="14">
        <f>B3504/MAX($B$13:B3504)-1</f>
        <v>-3.5379864911168513E-2</v>
      </c>
      <c r="L3504" s="12">
        <f t="shared" si="979"/>
        <v>44036</v>
      </c>
      <c r="M3504" s="13">
        <v>124564645.15616004</v>
      </c>
      <c r="N3504" s="14">
        <f t="shared" si="977"/>
        <v>-4.4450757971395971E-3</v>
      </c>
      <c r="O3504" s="14">
        <f>M3504/MAX(M$13:$M3504)-1</f>
        <v>-4.2543311657207927E-2</v>
      </c>
    </row>
    <row r="3505" spans="1:15" x14ac:dyDescent="0.3">
      <c r="A3505" s="12">
        <f t="shared" si="978"/>
        <v>44037</v>
      </c>
      <c r="B3505" s="13">
        <v>4639486.0972659076</v>
      </c>
      <c r="C3505" s="14">
        <f t="shared" si="976"/>
        <v>0</v>
      </c>
      <c r="D3505" s="14">
        <f>B3505/MAX($B$13:B3505)-1</f>
        <v>-3.5379864911168513E-2</v>
      </c>
      <c r="L3505" s="12">
        <f t="shared" si="979"/>
        <v>44037</v>
      </c>
      <c r="M3505" s="13">
        <v>124564645.15616004</v>
      </c>
      <c r="N3505" s="14">
        <f t="shared" si="977"/>
        <v>0</v>
      </c>
      <c r="O3505" s="14">
        <f>M3505/MAX(M$13:$M3505)-1</f>
        <v>-4.2543311657207927E-2</v>
      </c>
    </row>
    <row r="3506" spans="1:15" x14ac:dyDescent="0.3">
      <c r="A3506" s="12">
        <f t="shared" si="978"/>
        <v>44038</v>
      </c>
      <c r="B3506" s="13">
        <v>4639486.0972659076</v>
      </c>
      <c r="C3506" s="14">
        <f t="shared" si="976"/>
        <v>0</v>
      </c>
      <c r="D3506" s="14">
        <f>B3506/MAX($B$13:B3506)-1</f>
        <v>-3.5379864911168513E-2</v>
      </c>
      <c r="L3506" s="12">
        <f t="shared" si="979"/>
        <v>44038</v>
      </c>
      <c r="M3506" s="13">
        <v>124564645.15616004</v>
      </c>
      <c r="N3506" s="14">
        <f t="shared" si="977"/>
        <v>0</v>
      </c>
      <c r="O3506" s="14">
        <f>M3506/MAX(M$13:$M3506)-1</f>
        <v>-4.2543311657207927E-2</v>
      </c>
    </row>
    <row r="3507" spans="1:15" x14ac:dyDescent="0.3">
      <c r="A3507" s="12">
        <f t="shared" si="978"/>
        <v>44039</v>
      </c>
      <c r="B3507" s="13">
        <v>4674292.4436443504</v>
      </c>
      <c r="C3507" s="14">
        <f t="shared" si="976"/>
        <v>7.5021986592338497E-3</v>
      </c>
      <c r="D3507" s="14">
        <f>B3507/MAX($B$13:B3507)-1</f>
        <v>-2.8143093027034993E-2</v>
      </c>
      <c r="L3507" s="12">
        <f t="shared" si="979"/>
        <v>44039</v>
      </c>
      <c r="M3507" s="13">
        <v>128189898.21132864</v>
      </c>
      <c r="N3507" s="14">
        <f t="shared" si="977"/>
        <v>2.910338684482916E-2</v>
      </c>
      <c r="O3507" s="14">
        <f>M3507/MAX(M$13:$M3507)-1</f>
        <v>-1.4678079269198618E-2</v>
      </c>
    </row>
    <row r="3508" spans="1:15" x14ac:dyDescent="0.3">
      <c r="A3508" s="12">
        <f t="shared" si="978"/>
        <v>44040</v>
      </c>
      <c r="B3508" s="13">
        <v>4691593.0653840536</v>
      </c>
      <c r="C3508" s="14">
        <f t="shared" si="976"/>
        <v>3.7012279287802485E-3</v>
      </c>
      <c r="D3508" s="14">
        <f>B3508/MAX($B$13:B3508)-1</f>
        <v>-2.4546029100168565E-2</v>
      </c>
      <c r="L3508" s="12">
        <f t="shared" si="979"/>
        <v>44040</v>
      </c>
      <c r="M3508" s="13">
        <v>128906610.70967744</v>
      </c>
      <c r="N3508" s="14">
        <f t="shared" si="977"/>
        <v>5.5910216666781309E-3</v>
      </c>
      <c r="O3508" s="14">
        <f>M3508/MAX(M$13:$M3508)-1</f>
        <v>-9.1691230617397812E-3</v>
      </c>
    </row>
    <row r="3509" spans="1:15" x14ac:dyDescent="0.3">
      <c r="A3509" s="12">
        <f t="shared" si="978"/>
        <v>44041</v>
      </c>
      <c r="B3509" s="13">
        <v>4713949.4063199656</v>
      </c>
      <c r="C3509" s="14">
        <f t="shared" si="976"/>
        <v>4.7651918280942063E-3</v>
      </c>
      <c r="D3509" s="14">
        <f>B3509/MAX($B$13:B3509)-1</f>
        <v>-1.9897803809354575E-2</v>
      </c>
      <c r="L3509" s="12">
        <f t="shared" si="979"/>
        <v>44041</v>
      </c>
      <c r="M3509" s="13">
        <v>130307979.57480168</v>
      </c>
      <c r="N3509" s="14">
        <f t="shared" si="977"/>
        <v>1.087119471537723E-2</v>
      </c>
      <c r="O3509" s="14">
        <f>M3509/MAX(M$13:$M3509)-1</f>
        <v>0</v>
      </c>
    </row>
    <row r="3510" spans="1:15" x14ac:dyDescent="0.3">
      <c r="A3510" s="12">
        <f t="shared" si="978"/>
        <v>44042</v>
      </c>
      <c r="B3510" s="13">
        <v>4692183.7727046413</v>
      </c>
      <c r="C3510" s="14">
        <f t="shared" si="976"/>
        <v>-4.6172819729765058E-3</v>
      </c>
      <c r="D3510" s="14">
        <f>B3510/MAX($B$13:B3510)-1</f>
        <v>-2.4423212011500328E-2</v>
      </c>
      <c r="L3510" s="12">
        <f t="shared" si="979"/>
        <v>44042</v>
      </c>
      <c r="M3510" s="13">
        <v>130751339.84152439</v>
      </c>
      <c r="N3510" s="14">
        <f t="shared" si="977"/>
        <v>3.4024030467620925E-3</v>
      </c>
      <c r="O3510" s="14">
        <f>M3510/MAX(M$13:$M3510)-1</f>
        <v>0</v>
      </c>
    </row>
    <row r="3511" spans="1:15" x14ac:dyDescent="0.3">
      <c r="A3511" s="12">
        <f t="shared" si="978"/>
        <v>44043</v>
      </c>
      <c r="B3511" s="13">
        <v>4692183.7727046413</v>
      </c>
      <c r="C3511" s="14">
        <f t="shared" si="976"/>
        <v>0</v>
      </c>
      <c r="D3511" s="14">
        <f>B3511/MAX($B$13:B3511)-1</f>
        <v>-2.4423212011500328E-2</v>
      </c>
      <c r="L3511" s="12">
        <f t="shared" si="979"/>
        <v>44043</v>
      </c>
      <c r="M3511" s="13">
        <v>131255377.01995036</v>
      </c>
      <c r="N3511" s="14">
        <f t="shared" si="977"/>
        <v>3.8549293570289134E-3</v>
      </c>
      <c r="O3511" s="14">
        <f>M3511/MAX(M$13:$M3511)-1</f>
        <v>0</v>
      </c>
    </row>
    <row r="3512" spans="1:15" x14ac:dyDescent="0.3">
      <c r="A3512" s="12">
        <f t="shared" si="978"/>
        <v>44044</v>
      </c>
      <c r="B3512" s="13">
        <v>4692183.7727046413</v>
      </c>
      <c r="C3512" s="14">
        <f t="shared" si="976"/>
        <v>0</v>
      </c>
      <c r="D3512" s="14">
        <f>B3512/MAX($B$13:B3512)-1</f>
        <v>-2.4423212011500328E-2</v>
      </c>
      <c r="L3512" s="12">
        <f t="shared" si="979"/>
        <v>44044</v>
      </c>
      <c r="M3512" s="13">
        <v>131255377.01995036</v>
      </c>
      <c r="N3512" s="14">
        <f t="shared" si="977"/>
        <v>0</v>
      </c>
      <c r="O3512" s="14">
        <f>M3512/MAX(M$13:$M3512)-1</f>
        <v>0</v>
      </c>
    </row>
    <row r="3513" spans="1:15" x14ac:dyDescent="0.3">
      <c r="A3513" s="12">
        <f t="shared" si="978"/>
        <v>44045</v>
      </c>
      <c r="B3513" s="13">
        <v>4692183.7727046413</v>
      </c>
      <c r="C3513" s="14">
        <f t="shared" si="976"/>
        <v>0</v>
      </c>
      <c r="D3513" s="14">
        <f>B3513/MAX($B$13:B3513)-1</f>
        <v>-2.4423212011500328E-2</v>
      </c>
      <c r="L3513" s="12">
        <f t="shared" si="979"/>
        <v>44045</v>
      </c>
      <c r="M3513" s="13">
        <v>131255377.01995036</v>
      </c>
      <c r="N3513" s="14">
        <f t="shared" si="977"/>
        <v>0</v>
      </c>
      <c r="O3513" s="14">
        <f>M3513/MAX(M$13:$M3513)-1</f>
        <v>0</v>
      </c>
    </row>
    <row r="3514" spans="1:15" x14ac:dyDescent="0.3">
      <c r="A3514" s="12">
        <f t="shared" si="978"/>
        <v>44046</v>
      </c>
      <c r="B3514" s="13">
        <v>4684078.2768319305</v>
      </c>
      <c r="C3514" s="14">
        <f t="shared" si="976"/>
        <v>-1.7274463800548423E-3</v>
      </c>
      <c r="D3514" s="14">
        <f>B3514/MAX($B$13:B3514)-1</f>
        <v>-2.6108468602376589E-2</v>
      </c>
      <c r="L3514" s="12">
        <f t="shared" si="979"/>
        <v>44046</v>
      </c>
      <c r="M3514" s="13">
        <v>133794125.356921</v>
      </c>
      <c r="N3514" s="14">
        <f t="shared" si="977"/>
        <v>1.9342052071396276E-2</v>
      </c>
      <c r="O3514" s="14">
        <f>M3514/MAX(M$13:$M3514)-1</f>
        <v>0</v>
      </c>
    </row>
    <row r="3515" spans="1:15" x14ac:dyDescent="0.3">
      <c r="A3515" s="12">
        <f t="shared" si="978"/>
        <v>44047</v>
      </c>
      <c r="B3515" s="13">
        <v>4679404.1136209024</v>
      </c>
      <c r="C3515" s="14">
        <f t="shared" si="976"/>
        <v>-9.978832407961935E-4</v>
      </c>
      <c r="D3515" s="14">
        <f>B3515/MAX($B$13:B3515)-1</f>
        <v>-2.7080298639911682E-2</v>
      </c>
      <c r="L3515" s="12">
        <f t="shared" si="979"/>
        <v>44047</v>
      </c>
      <c r="M3515" s="13">
        <v>133843905.07333566</v>
      </c>
      <c r="N3515" s="14">
        <f t="shared" si="977"/>
        <v>3.7206204892670236E-4</v>
      </c>
      <c r="O3515" s="14">
        <f>M3515/MAX(M$13:$M3515)-1</f>
        <v>0</v>
      </c>
    </row>
    <row r="3516" spans="1:15" x14ac:dyDescent="0.3">
      <c r="A3516" s="12">
        <f t="shared" si="978"/>
        <v>44048</v>
      </c>
      <c r="B3516" s="13">
        <v>4689493.2083700588</v>
      </c>
      <c r="C3516" s="14">
        <f t="shared" si="976"/>
        <v>2.1560639996422992E-3</v>
      </c>
      <c r="D3516" s="14">
        <f>B3516/MAX($B$13:B3516)-1</f>
        <v>-2.4982621497266377E-2</v>
      </c>
      <c r="L3516" s="12">
        <f t="shared" si="979"/>
        <v>44048</v>
      </c>
      <c r="M3516" s="13">
        <v>133280540.05522078</v>
      </c>
      <c r="N3516" s="14">
        <f t="shared" si="977"/>
        <v>-4.2091197040776684E-3</v>
      </c>
      <c r="O3516" s="14">
        <f>M3516/MAX(M$13:$M3516)-1</f>
        <v>-4.2091197040776684E-3</v>
      </c>
    </row>
    <row r="3517" spans="1:15" x14ac:dyDescent="0.3">
      <c r="A3517" s="12">
        <f t="shared" si="978"/>
        <v>44049</v>
      </c>
      <c r="B3517" s="13">
        <v>4683478.1390126487</v>
      </c>
      <c r="C3517" s="14">
        <f t="shared" si="976"/>
        <v>-1.2826693824130597E-3</v>
      </c>
      <c r="D3517" s="14">
        <f>B3517/MAX($B$13:B3517)-1</f>
        <v>-2.6233246435992452E-2</v>
      </c>
      <c r="L3517" s="12">
        <f t="shared" si="979"/>
        <v>44049</v>
      </c>
      <c r="M3517" s="13">
        <v>132132410.65592825</v>
      </c>
      <c r="N3517" s="14">
        <f t="shared" si="977"/>
        <v>-8.6143813554239168E-3</v>
      </c>
      <c r="O3517" s="14">
        <f>M3517/MAX(M$13:$M3517)-1</f>
        <v>-1.2787242097200058E-2</v>
      </c>
    </row>
    <row r="3518" spans="1:15" x14ac:dyDescent="0.3">
      <c r="A3518" s="12">
        <f t="shared" si="978"/>
        <v>44050</v>
      </c>
      <c r="B3518" s="13">
        <v>4680605.0465381565</v>
      </c>
      <c r="C3518" s="14">
        <f t="shared" si="976"/>
        <v>-6.1345273517132703E-4</v>
      </c>
      <c r="D3518" s="14">
        <f>B3518/MAX($B$13:B3518)-1</f>
        <v>-2.6830606314385164E-2</v>
      </c>
      <c r="L3518" s="12">
        <f t="shared" si="979"/>
        <v>44050</v>
      </c>
      <c r="M3518" s="13">
        <v>132759815.45088892</v>
      </c>
      <c r="N3518" s="14">
        <f t="shared" si="977"/>
        <v>4.7483035528232964E-3</v>
      </c>
      <c r="O3518" s="14">
        <f>M3518/MAX(M$13:$M3518)-1</f>
        <v>-8.0996562514575876E-3</v>
      </c>
    </row>
    <row r="3519" spans="1:15" x14ac:dyDescent="0.3">
      <c r="A3519" s="12">
        <f t="shared" si="978"/>
        <v>44051</v>
      </c>
      <c r="B3519" s="13">
        <v>4680605.0465381565</v>
      </c>
      <c r="C3519" s="14">
        <f t="shared" si="976"/>
        <v>0</v>
      </c>
      <c r="D3519" s="14">
        <f>B3519/MAX($B$13:B3519)-1</f>
        <v>-2.6830606314385164E-2</v>
      </c>
      <c r="L3519" s="12">
        <f t="shared" si="979"/>
        <v>44051</v>
      </c>
      <c r="M3519" s="13">
        <v>132759815.45088892</v>
      </c>
      <c r="N3519" s="14">
        <f t="shared" si="977"/>
        <v>0</v>
      </c>
      <c r="O3519" s="14">
        <f>M3519/MAX(M$13:$M3519)-1</f>
        <v>-8.0996562514575876E-3</v>
      </c>
    </row>
    <row r="3520" spans="1:15" x14ac:dyDescent="0.3">
      <c r="A3520" s="12">
        <f t="shared" si="978"/>
        <v>44052</v>
      </c>
      <c r="B3520" s="13">
        <v>4680605.0465381565</v>
      </c>
      <c r="C3520" s="14">
        <f t="shared" si="976"/>
        <v>0</v>
      </c>
      <c r="D3520" s="14">
        <f>B3520/MAX($B$13:B3520)-1</f>
        <v>-2.6830606314385164E-2</v>
      </c>
      <c r="L3520" s="12">
        <f t="shared" si="979"/>
        <v>44052</v>
      </c>
      <c r="M3520" s="13">
        <v>132759815.45088892</v>
      </c>
      <c r="N3520" s="14">
        <f t="shared" si="977"/>
        <v>0</v>
      </c>
      <c r="O3520" s="14">
        <f>M3520/MAX(M$13:$M3520)-1</f>
        <v>-8.0996562514575876E-3</v>
      </c>
    </row>
    <row r="3521" spans="1:15" x14ac:dyDescent="0.3">
      <c r="A3521" s="12">
        <f t="shared" si="978"/>
        <v>44053</v>
      </c>
      <c r="B3521" s="13">
        <v>4697923.1994861104</v>
      </c>
      <c r="C3521" s="14">
        <f t="shared" si="976"/>
        <v>3.6999816852230083E-3</v>
      </c>
      <c r="D3521" s="14">
        <f>B3521/MAX($B$13:B3521)-1</f>
        <v>-2.3229897381128684E-2</v>
      </c>
      <c r="L3521" s="12">
        <f t="shared" si="979"/>
        <v>44053</v>
      </c>
      <c r="M3521" s="13">
        <v>131354991.35988817</v>
      </c>
      <c r="N3521" s="14">
        <f t="shared" si="977"/>
        <v>-1.058169662431041E-2</v>
      </c>
      <c r="O3521" s="14">
        <f>M3521/MAX(M$13:$M3521)-1</f>
        <v>-1.8595644770553976E-2</v>
      </c>
    </row>
    <row r="3522" spans="1:15" x14ac:dyDescent="0.3">
      <c r="A3522" s="12">
        <f t="shared" si="978"/>
        <v>44054</v>
      </c>
      <c r="B3522" s="13">
        <v>4705378.2624922134</v>
      </c>
      <c r="C3522" s="14">
        <f t="shared" si="976"/>
        <v>1.5868848190021545E-3</v>
      </c>
      <c r="D3522" s="14">
        <f>B3522/MAX($B$13:B3522)-1</f>
        <v>-2.1679875733627507E-2</v>
      </c>
      <c r="L3522" s="12">
        <f t="shared" si="979"/>
        <v>44054</v>
      </c>
      <c r="M3522" s="13">
        <v>133183702.51131305</v>
      </c>
      <c r="N3522" s="14">
        <f t="shared" si="977"/>
        <v>1.392190074006816E-2</v>
      </c>
      <c r="O3522" s="14">
        <f>M3522/MAX(M$13:$M3522)-1</f>
        <v>-4.9326307511790013E-3</v>
      </c>
    </row>
    <row r="3523" spans="1:15" x14ac:dyDescent="0.3">
      <c r="A3523" s="12">
        <f t="shared" si="978"/>
        <v>44055</v>
      </c>
      <c r="B3523" s="13">
        <v>4675221.4974796185</v>
      </c>
      <c r="C3523" s="14">
        <f t="shared" si="976"/>
        <v>-6.4089990921627482E-3</v>
      </c>
      <c r="D3523" s="14">
        <f>B3523/MAX($B$13:B3523)-1</f>
        <v>-2.7949928521895262E-2</v>
      </c>
      <c r="L3523" s="12">
        <f t="shared" si="979"/>
        <v>44055</v>
      </c>
      <c r="M3523" s="13">
        <v>132221121.3820242</v>
      </c>
      <c r="N3523" s="14">
        <f t="shared" si="977"/>
        <v>-7.2274693610284713E-3</v>
      </c>
      <c r="O3523" s="14">
        <f>M3523/MAX(M$13:$M3523)-1</f>
        <v>-1.2124449674584037E-2</v>
      </c>
    </row>
    <row r="3524" spans="1:15" x14ac:dyDescent="0.3">
      <c r="A3524" s="12">
        <f t="shared" si="978"/>
        <v>44056</v>
      </c>
      <c r="B3524" s="13">
        <v>4649629.5495962426</v>
      </c>
      <c r="C3524" s="14">
        <f t="shared" si="976"/>
        <v>-5.47395409975171E-3</v>
      </c>
      <c r="D3524" s="14">
        <f>B3524/MAX($B$13:B3524)-1</f>
        <v>-3.3270885995826727E-2</v>
      </c>
      <c r="L3524" s="12">
        <f t="shared" si="979"/>
        <v>44056</v>
      </c>
      <c r="M3524" s="13">
        <v>131040870.4022841</v>
      </c>
      <c r="N3524" s="14">
        <f t="shared" si="977"/>
        <v>-8.9263422318891505E-3</v>
      </c>
      <c r="O3524" s="14">
        <f>M3524/MAX(M$13:$M3524)-1</f>
        <v>-2.0942564919304463E-2</v>
      </c>
    </row>
    <row r="3525" spans="1:15" x14ac:dyDescent="0.3">
      <c r="A3525" s="12">
        <f t="shared" si="978"/>
        <v>44057</v>
      </c>
      <c r="B3525" s="13">
        <v>4635273.8701146459</v>
      </c>
      <c r="C3525" s="14">
        <f t="shared" si="976"/>
        <v>-3.0874888694828462E-3</v>
      </c>
      <c r="D3525" s="14">
        <f>B3525/MAX($B$13:B3525)-1</f>
        <v>-3.6255651375119657E-2</v>
      </c>
      <c r="L3525" s="12">
        <f t="shared" si="979"/>
        <v>44057</v>
      </c>
      <c r="M3525" s="13">
        <v>135984572.18662757</v>
      </c>
      <c r="N3525" s="14">
        <f t="shared" si="977"/>
        <v>3.7726411379646052E-2</v>
      </c>
      <c r="O3525" s="14">
        <f>M3525/MAX(M$13:$M3525)-1</f>
        <v>0</v>
      </c>
    </row>
    <row r="3526" spans="1:15" x14ac:dyDescent="0.3">
      <c r="A3526" s="12">
        <f t="shared" si="978"/>
        <v>44058</v>
      </c>
      <c r="B3526" s="13">
        <v>4635273.8701146459</v>
      </c>
      <c r="C3526" s="14">
        <f t="shared" si="976"/>
        <v>0</v>
      </c>
      <c r="D3526" s="14">
        <f>B3526/MAX($B$13:B3526)-1</f>
        <v>-3.6255651375119657E-2</v>
      </c>
      <c r="L3526" s="12">
        <f t="shared" si="979"/>
        <v>44058</v>
      </c>
      <c r="M3526" s="13">
        <v>135984572.18662757</v>
      </c>
      <c r="N3526" s="14">
        <f t="shared" si="977"/>
        <v>0</v>
      </c>
      <c r="O3526" s="14">
        <f>M3526/MAX(M$13:$M3526)-1</f>
        <v>0</v>
      </c>
    </row>
    <row r="3527" spans="1:15" x14ac:dyDescent="0.3">
      <c r="A3527" s="12">
        <f t="shared" si="978"/>
        <v>44059</v>
      </c>
      <c r="B3527" s="13">
        <v>4635273.8701146459</v>
      </c>
      <c r="C3527" s="14">
        <f t="shared" si="976"/>
        <v>0</v>
      </c>
      <c r="D3527" s="14">
        <f>B3527/MAX($B$13:B3527)-1</f>
        <v>-3.6255651375119657E-2</v>
      </c>
      <c r="L3527" s="12">
        <f t="shared" si="979"/>
        <v>44059</v>
      </c>
      <c r="M3527" s="13">
        <v>135984572.18662757</v>
      </c>
      <c r="N3527" s="14">
        <f t="shared" si="977"/>
        <v>0</v>
      </c>
      <c r="O3527" s="14">
        <f>M3527/MAX(M$13:$M3527)-1</f>
        <v>0</v>
      </c>
    </row>
    <row r="3528" spans="1:15" x14ac:dyDescent="0.3">
      <c r="A3528" s="12">
        <f t="shared" si="978"/>
        <v>44060</v>
      </c>
      <c r="B3528" s="13">
        <v>4655816.2056063106</v>
      </c>
      <c r="C3528" s="14">
        <f t="shared" si="976"/>
        <v>4.4317414822259149E-3</v>
      </c>
      <c r="D3528" s="14">
        <f>B3528/MAX($B$13:B3528)-1</f>
        <v>-3.1984585567057966E-2</v>
      </c>
      <c r="L3528" s="12">
        <f t="shared" si="979"/>
        <v>44060</v>
      </c>
      <c r="M3528" s="13">
        <v>136830432.32497543</v>
      </c>
      <c r="N3528" s="14">
        <f t="shared" si="977"/>
        <v>6.2202654664897938E-3</v>
      </c>
      <c r="O3528" s="14">
        <f>M3528/MAX(M$13:$M3528)-1</f>
        <v>0</v>
      </c>
    </row>
    <row r="3529" spans="1:15" x14ac:dyDescent="0.3">
      <c r="A3529" s="12">
        <f t="shared" si="978"/>
        <v>44061</v>
      </c>
      <c r="B3529" s="13">
        <v>4686704.4082048954</v>
      </c>
      <c r="C3529" s="14">
        <f t="shared" si="976"/>
        <v>6.6343260202992305E-3</v>
      </c>
      <c r="D3529" s="14">
        <f>B3529/MAX($B$13:B3529)-1</f>
        <v>-2.5562455715034793E-2</v>
      </c>
      <c r="L3529" s="12">
        <f t="shared" si="979"/>
        <v>44061</v>
      </c>
      <c r="M3529" s="13">
        <v>137739260.45611787</v>
      </c>
      <c r="N3529" s="14">
        <f t="shared" si="977"/>
        <v>6.6420029206948339E-3</v>
      </c>
      <c r="O3529" s="14">
        <f>M3529/MAX(M$13:$M3529)-1</f>
        <v>0</v>
      </c>
    </row>
    <row r="3530" spans="1:15" x14ac:dyDescent="0.3">
      <c r="A3530" s="12">
        <f t="shared" si="978"/>
        <v>44062</v>
      </c>
      <c r="B3530" s="13">
        <v>4694630.4352185354</v>
      </c>
      <c r="C3530" s="14">
        <f t="shared" si="976"/>
        <v>1.6911727993265124E-3</v>
      </c>
      <c r="D3530" s="14">
        <f>B3530/MAX($B$13:B3530)-1</f>
        <v>-2.3914513445497443E-2</v>
      </c>
      <c r="L3530" s="12">
        <f t="shared" si="979"/>
        <v>44062</v>
      </c>
      <c r="M3530" s="13">
        <v>138566813.43326017</v>
      </c>
      <c r="N3530" s="14">
        <f t="shared" si="977"/>
        <v>6.0081125337967389E-3</v>
      </c>
      <c r="O3530" s="14">
        <f>M3530/MAX(M$13:$M3530)-1</f>
        <v>0</v>
      </c>
    </row>
    <row r="3531" spans="1:15" x14ac:dyDescent="0.3">
      <c r="A3531" s="12">
        <f t="shared" si="978"/>
        <v>44063</v>
      </c>
      <c r="B3531" s="13">
        <v>4688885.1158112455</v>
      </c>
      <c r="C3531" s="14">
        <f t="shared" si="976"/>
        <v>-1.2238065352683236E-3</v>
      </c>
      <c r="D3531" s="14">
        <f>B3531/MAX($B$13:B3531)-1</f>
        <v>-2.5109053242923451E-2</v>
      </c>
      <c r="L3531" s="12">
        <f t="shared" si="979"/>
        <v>44063</v>
      </c>
      <c r="M3531" s="13">
        <v>137151322.28222224</v>
      </c>
      <c r="N3531" s="14">
        <f t="shared" si="977"/>
        <v>-1.0215224814415613E-2</v>
      </c>
      <c r="O3531" s="14">
        <f>M3531/MAX(M$13:$M3531)-1</f>
        <v>-1.0215224814415613E-2</v>
      </c>
    </row>
    <row r="3532" spans="1:15" x14ac:dyDescent="0.3">
      <c r="A3532" s="12">
        <f t="shared" si="978"/>
        <v>44064</v>
      </c>
      <c r="B3532" s="13">
        <v>4688525.5198611962</v>
      </c>
      <c r="C3532" s="14">
        <f t="shared" si="976"/>
        <v>-7.669114110664399E-5</v>
      </c>
      <c r="D3532" s="14">
        <f>B3532/MAX($B$13:B3532)-1</f>
        <v>-2.5183818742084751E-2</v>
      </c>
      <c r="L3532" s="12">
        <f t="shared" si="979"/>
        <v>44064</v>
      </c>
      <c r="M3532" s="13">
        <v>137145353.84146893</v>
      </c>
      <c r="N3532" s="14">
        <f t="shared" si="977"/>
        <v>-4.3517194395215064E-5</v>
      </c>
      <c r="O3532" s="14">
        <f>M3532/MAX(M$13:$M3532)-1</f>
        <v>-1.025829747088669E-2</v>
      </c>
    </row>
    <row r="3533" spans="1:15" x14ac:dyDescent="0.3">
      <c r="A3533" s="12">
        <f t="shared" si="978"/>
        <v>44065</v>
      </c>
      <c r="B3533" s="13">
        <v>4688525.5198611962</v>
      </c>
      <c r="C3533" s="14">
        <f t="shared" si="976"/>
        <v>0</v>
      </c>
      <c r="D3533" s="14">
        <f>B3533/MAX($B$13:B3533)-1</f>
        <v>-2.5183818742084751E-2</v>
      </c>
      <c r="L3533" s="12">
        <f t="shared" si="979"/>
        <v>44065</v>
      </c>
      <c r="M3533" s="13">
        <v>137145353.84146893</v>
      </c>
      <c r="N3533" s="14">
        <f t="shared" si="977"/>
        <v>0</v>
      </c>
      <c r="O3533" s="14">
        <f>M3533/MAX(M$13:$M3533)-1</f>
        <v>-1.025829747088669E-2</v>
      </c>
    </row>
    <row r="3534" spans="1:15" x14ac:dyDescent="0.3">
      <c r="A3534" s="12">
        <f t="shared" si="978"/>
        <v>44066</v>
      </c>
      <c r="B3534" s="13">
        <v>4688525.5198611962</v>
      </c>
      <c r="C3534" s="14">
        <f t="shared" ref="C3534:C3597" si="980">B3534/B3533-1</f>
        <v>0</v>
      </c>
      <c r="D3534" s="14">
        <f>B3534/MAX($B$13:B3534)-1</f>
        <v>-2.5183818742084751E-2</v>
      </c>
      <c r="L3534" s="12">
        <f t="shared" si="979"/>
        <v>44066</v>
      </c>
      <c r="M3534" s="13">
        <v>137145353.84146893</v>
      </c>
      <c r="N3534" s="14">
        <f t="shared" si="977"/>
        <v>0</v>
      </c>
      <c r="O3534" s="14">
        <f>M3534/MAX(M$13:$M3534)-1</f>
        <v>-1.025829747088669E-2</v>
      </c>
    </row>
    <row r="3535" spans="1:15" x14ac:dyDescent="0.3">
      <c r="A3535" s="12">
        <f t="shared" si="978"/>
        <v>44067</v>
      </c>
      <c r="B3535" s="13">
        <v>4732645.9308625367</v>
      </c>
      <c r="C3535" s="14">
        <f t="shared" si="980"/>
        <v>9.4102955853478942E-3</v>
      </c>
      <c r="D3535" s="14">
        <f>B3535/MAX($B$13:B3535)-1</f>
        <v>-1.6010510335067729E-2</v>
      </c>
      <c r="L3535" s="12">
        <f t="shared" si="979"/>
        <v>44067</v>
      </c>
      <c r="M3535" s="13">
        <v>138202472.86346585</v>
      </c>
      <c r="N3535" s="14">
        <f t="shared" ref="N3535:N3598" si="981">M3535/M3534-1</f>
        <v>7.7080192101794953E-3</v>
      </c>
      <c r="O3535" s="14">
        <f>M3535/MAX(M$13:$M3535)-1</f>
        <v>-2.6293494146765184E-3</v>
      </c>
    </row>
    <row r="3536" spans="1:15" x14ac:dyDescent="0.3">
      <c r="A3536" s="12">
        <f t="shared" ref="A3536:A3599" si="982">A3535+1</f>
        <v>44068</v>
      </c>
      <c r="B3536" s="13">
        <v>4755854.0404237034</v>
      </c>
      <c r="C3536" s="14">
        <f t="shared" si="980"/>
        <v>4.9038339018394606E-3</v>
      </c>
      <c r="D3536" s="14">
        <f>B3536/MAX($B$13:B3536)-1</f>
        <v>-1.1185189316594957E-2</v>
      </c>
      <c r="L3536" s="12">
        <f t="shared" ref="L3536:L3599" si="983">L3535+1</f>
        <v>44068</v>
      </c>
      <c r="M3536" s="13">
        <v>140123819.77087864</v>
      </c>
      <c r="N3536" s="14">
        <f t="shared" si="981"/>
        <v>1.3902406140814394E-2</v>
      </c>
      <c r="O3536" s="14">
        <f>M3536/MAX(M$13:$M3536)-1</f>
        <v>0</v>
      </c>
    </row>
    <row r="3537" spans="1:15" x14ac:dyDescent="0.3">
      <c r="A3537" s="12">
        <f t="shared" si="982"/>
        <v>44069</v>
      </c>
      <c r="B3537" s="13">
        <v>4843913.7233207393</v>
      </c>
      <c r="C3537" s="14">
        <f t="shared" si="980"/>
        <v>1.8516060869099071E-2</v>
      </c>
      <c r="D3537" s="14">
        <f>B3537/MAX($B$13:B3537)-1</f>
        <v>0</v>
      </c>
      <c r="L3537" s="12">
        <f t="shared" si="983"/>
        <v>44069</v>
      </c>
      <c r="M3537" s="13">
        <v>140566326.34835032</v>
      </c>
      <c r="N3537" s="14">
        <f t="shared" si="981"/>
        <v>3.1579682754525606E-3</v>
      </c>
      <c r="O3537" s="14">
        <f>M3537/MAX(M$13:$M3537)-1</f>
        <v>0</v>
      </c>
    </row>
    <row r="3538" spans="1:15" x14ac:dyDescent="0.3">
      <c r="A3538" s="12">
        <f t="shared" si="982"/>
        <v>44070</v>
      </c>
      <c r="B3538" s="13">
        <v>4906739.175200629</v>
      </c>
      <c r="C3538" s="14">
        <f t="shared" si="980"/>
        <v>1.2969977474499572E-2</v>
      </c>
      <c r="D3538" s="14">
        <f>B3538/MAX($B$13:B3538)-1</f>
        <v>0</v>
      </c>
      <c r="L3538" s="12">
        <f t="shared" si="983"/>
        <v>44070</v>
      </c>
      <c r="M3538" s="13">
        <v>140982384.99937201</v>
      </c>
      <c r="N3538" s="14">
        <f t="shared" si="981"/>
        <v>2.959874258865014E-3</v>
      </c>
      <c r="O3538" s="14">
        <f>M3538/MAX(M$13:$M3538)-1</f>
        <v>0</v>
      </c>
    </row>
    <row r="3539" spans="1:15" x14ac:dyDescent="0.3">
      <c r="A3539" s="12">
        <f t="shared" si="982"/>
        <v>44071</v>
      </c>
      <c r="B3539" s="13">
        <v>4906739.175200629</v>
      </c>
      <c r="C3539" s="14">
        <f t="shared" si="980"/>
        <v>0</v>
      </c>
      <c r="D3539" s="14">
        <f>B3539/MAX($B$13:B3539)-1</f>
        <v>0</v>
      </c>
      <c r="L3539" s="12">
        <f t="shared" si="983"/>
        <v>44071</v>
      </c>
      <c r="M3539" s="13">
        <v>145939929.04935485</v>
      </c>
      <c r="N3539" s="14">
        <f t="shared" si="981"/>
        <v>3.5164279920537167E-2</v>
      </c>
      <c r="O3539" s="14">
        <f>M3539/MAX(M$13:$M3539)-1</f>
        <v>0</v>
      </c>
    </row>
    <row r="3540" spans="1:15" x14ac:dyDescent="0.3">
      <c r="A3540" s="12">
        <f t="shared" si="982"/>
        <v>44072</v>
      </c>
      <c r="B3540" s="13">
        <v>4906739.175200629</v>
      </c>
      <c r="C3540" s="14">
        <f t="shared" si="980"/>
        <v>0</v>
      </c>
      <c r="D3540" s="14">
        <f>B3540/MAX($B$13:B3540)-1</f>
        <v>0</v>
      </c>
      <c r="L3540" s="12">
        <f t="shared" si="983"/>
        <v>44072</v>
      </c>
      <c r="M3540" s="13">
        <v>145939929.04935485</v>
      </c>
      <c r="N3540" s="14">
        <f t="shared" si="981"/>
        <v>0</v>
      </c>
      <c r="O3540" s="14">
        <f>M3540/MAX(M$13:$M3540)-1</f>
        <v>0</v>
      </c>
    </row>
    <row r="3541" spans="1:15" x14ac:dyDescent="0.3">
      <c r="A3541" s="12">
        <f t="shared" si="982"/>
        <v>44073</v>
      </c>
      <c r="B3541" s="13">
        <v>4906739.175200629</v>
      </c>
      <c r="C3541" s="14">
        <f t="shared" si="980"/>
        <v>0</v>
      </c>
      <c r="D3541" s="14">
        <f>B3541/MAX($B$13:B3541)-1</f>
        <v>0</v>
      </c>
      <c r="L3541" s="12">
        <f t="shared" si="983"/>
        <v>44073</v>
      </c>
      <c r="M3541" s="13">
        <v>145939929.04935485</v>
      </c>
      <c r="N3541" s="14">
        <f t="shared" si="981"/>
        <v>0</v>
      </c>
      <c r="O3541" s="14">
        <f>M3541/MAX(M$13:$M3541)-1</f>
        <v>0</v>
      </c>
    </row>
    <row r="3542" spans="1:15" x14ac:dyDescent="0.3">
      <c r="A3542" s="12">
        <f t="shared" si="982"/>
        <v>44074</v>
      </c>
      <c r="B3542" s="13">
        <v>4924417.2591319177</v>
      </c>
      <c r="C3542" s="14">
        <f t="shared" si="980"/>
        <v>3.6028171256048402E-3</v>
      </c>
      <c r="D3542" s="14">
        <f>B3542/MAX($B$13:B3542)-1</f>
        <v>0</v>
      </c>
      <c r="L3542" s="12">
        <f t="shared" si="983"/>
        <v>44074</v>
      </c>
      <c r="M3542" s="13">
        <v>143014494.54246873</v>
      </c>
      <c r="N3542" s="14">
        <f t="shared" si="981"/>
        <v>-2.0045470255756981E-2</v>
      </c>
      <c r="O3542" s="14">
        <f>M3542/MAX(M$13:$M3542)-1</f>
        <v>-2.0045470255756981E-2</v>
      </c>
    </row>
    <row r="3543" spans="1:15" x14ac:dyDescent="0.3">
      <c r="A3543" s="12">
        <f t="shared" si="982"/>
        <v>44075</v>
      </c>
      <c r="B3543" s="13">
        <v>4950715.243057684</v>
      </c>
      <c r="C3543" s="14">
        <f t="shared" si="980"/>
        <v>5.3403240509319883E-3</v>
      </c>
      <c r="D3543" s="14">
        <f>B3543/MAX($B$13:B3543)-1</f>
        <v>0</v>
      </c>
      <c r="L3543" s="12">
        <f t="shared" si="983"/>
        <v>44075</v>
      </c>
      <c r="M3543" s="13">
        <v>143537934.77655727</v>
      </c>
      <c r="N3543" s="14">
        <f t="shared" si="981"/>
        <v>3.6600502331118889E-3</v>
      </c>
      <c r="O3543" s="14">
        <f>M3543/MAX(M$13:$M3543)-1</f>
        <v>-1.6458787450727486E-2</v>
      </c>
    </row>
    <row r="3544" spans="1:15" x14ac:dyDescent="0.3">
      <c r="A3544" s="12">
        <f t="shared" si="982"/>
        <v>44076</v>
      </c>
      <c r="B3544" s="13">
        <v>4946301.229850336</v>
      </c>
      <c r="C3544" s="14">
        <f t="shared" si="980"/>
        <v>-8.9159101072067148E-4</v>
      </c>
      <c r="D3544" s="14">
        <f>B3544/MAX($B$13:B3544)-1</f>
        <v>-8.9159101072067148E-4</v>
      </c>
      <c r="L3544" s="12">
        <f t="shared" si="983"/>
        <v>44076</v>
      </c>
      <c r="M3544" s="13">
        <v>144857934.53103989</v>
      </c>
      <c r="N3544" s="14">
        <f t="shared" si="981"/>
        <v>9.1961735170389414E-3</v>
      </c>
      <c r="O3544" s="14">
        <f>M3544/MAX(M$13:$M3544)-1</f>
        <v>-7.4139717989656351E-3</v>
      </c>
    </row>
    <row r="3545" spans="1:15" x14ac:dyDescent="0.3">
      <c r="A3545" s="12">
        <f t="shared" si="982"/>
        <v>44077</v>
      </c>
      <c r="B3545" s="13">
        <v>4927285.8683717987</v>
      </c>
      <c r="C3545" s="14">
        <f t="shared" si="980"/>
        <v>-3.8443597740837054E-3</v>
      </c>
      <c r="D3545" s="14">
        <f>B3545/MAX($B$13:B3545)-1</f>
        <v>-4.7325231881878427E-3</v>
      </c>
      <c r="L3545" s="12">
        <f t="shared" si="983"/>
        <v>44077</v>
      </c>
      <c r="M3545" s="13">
        <v>144307397.34593028</v>
      </c>
      <c r="N3545" s="14">
        <f t="shared" si="981"/>
        <v>-3.8005317892452206E-3</v>
      </c>
      <c r="O3545" s="14">
        <f>M3545/MAX(M$13:$M3545)-1</f>
        <v>-1.118632655270424E-2</v>
      </c>
    </row>
    <row r="3546" spans="1:15" x14ac:dyDescent="0.3">
      <c r="A3546" s="12">
        <f t="shared" si="982"/>
        <v>44078</v>
      </c>
      <c r="B3546" s="13">
        <v>4954290.757171426</v>
      </c>
      <c r="C3546" s="14">
        <f t="shared" si="980"/>
        <v>5.4806823718045461E-3</v>
      </c>
      <c r="D3546" s="14">
        <f>B3546/MAX($B$13:B3546)-1</f>
        <v>0</v>
      </c>
      <c r="L3546" s="12">
        <f t="shared" si="983"/>
        <v>44078</v>
      </c>
      <c r="M3546" s="13">
        <v>141409237.20323569</v>
      </c>
      <c r="N3546" s="14">
        <f t="shared" si="981"/>
        <v>-2.0083240332768204E-2</v>
      </c>
      <c r="O3546" s="14">
        <f>M3546/MAX(M$13:$M3546)-1</f>
        <v>-3.104490920087366E-2</v>
      </c>
    </row>
    <row r="3547" spans="1:15" x14ac:dyDescent="0.3">
      <c r="A3547" s="12">
        <f t="shared" si="982"/>
        <v>44079</v>
      </c>
      <c r="B3547" s="13">
        <v>4954290.757171426</v>
      </c>
      <c r="C3547" s="14">
        <f t="shared" si="980"/>
        <v>0</v>
      </c>
      <c r="D3547" s="14">
        <f>B3547/MAX($B$13:B3547)-1</f>
        <v>0</v>
      </c>
      <c r="L3547" s="12">
        <f t="shared" si="983"/>
        <v>44079</v>
      </c>
      <c r="M3547" s="13">
        <v>141409237.20323569</v>
      </c>
      <c r="N3547" s="14">
        <f t="shared" si="981"/>
        <v>0</v>
      </c>
      <c r="O3547" s="14">
        <f>M3547/MAX(M$13:$M3547)-1</f>
        <v>-3.104490920087366E-2</v>
      </c>
    </row>
    <row r="3548" spans="1:15" x14ac:dyDescent="0.3">
      <c r="A3548" s="12">
        <f t="shared" si="982"/>
        <v>44080</v>
      </c>
      <c r="B3548" s="13">
        <v>4954290.757171426</v>
      </c>
      <c r="C3548" s="14">
        <f t="shared" si="980"/>
        <v>0</v>
      </c>
      <c r="D3548" s="14">
        <f>B3548/MAX($B$13:B3548)-1</f>
        <v>0</v>
      </c>
      <c r="L3548" s="12">
        <f t="shared" si="983"/>
        <v>44080</v>
      </c>
      <c r="M3548" s="13">
        <v>141409237.20323569</v>
      </c>
      <c r="N3548" s="14">
        <f t="shared" si="981"/>
        <v>0</v>
      </c>
      <c r="O3548" s="14">
        <f>M3548/MAX(M$13:$M3548)-1</f>
        <v>-3.104490920087366E-2</v>
      </c>
    </row>
    <row r="3549" spans="1:15" x14ac:dyDescent="0.3">
      <c r="A3549" s="12">
        <f t="shared" si="982"/>
        <v>44081</v>
      </c>
      <c r="B3549" s="13">
        <v>4980001.1030407194</v>
      </c>
      <c r="C3549" s="14">
        <f t="shared" si="980"/>
        <v>5.1895108966055759E-3</v>
      </c>
      <c r="D3549" s="14">
        <f>B3549/MAX($B$13:B3549)-1</f>
        <v>0</v>
      </c>
      <c r="L3549" s="12">
        <f t="shared" si="983"/>
        <v>44081</v>
      </c>
      <c r="M3549" s="13">
        <v>141145661.64126596</v>
      </c>
      <c r="N3549" s="14">
        <f t="shared" si="981"/>
        <v>-1.8639203999870624E-3</v>
      </c>
      <c r="O3549" s="14">
        <f>M3549/MAX(M$13:$M3549)-1</f>
        <v>-3.285096436128554E-2</v>
      </c>
    </row>
    <row r="3550" spans="1:15" x14ac:dyDescent="0.3">
      <c r="A3550" s="12">
        <f t="shared" si="982"/>
        <v>44082</v>
      </c>
      <c r="B3550" s="13">
        <v>5011806.3334416933</v>
      </c>
      <c r="C3550" s="14">
        <f t="shared" si="980"/>
        <v>6.3865910354024003E-3</v>
      </c>
      <c r="D3550" s="14">
        <f>B3550/MAX($B$13:B3550)-1</f>
        <v>0</v>
      </c>
      <c r="L3550" s="12">
        <f t="shared" si="983"/>
        <v>44082</v>
      </c>
      <c r="M3550" s="13">
        <v>143712908.00220254</v>
      </c>
      <c r="N3550" s="14">
        <f t="shared" si="981"/>
        <v>1.8188631028996483E-2</v>
      </c>
      <c r="O3550" s="14">
        <f>M3550/MAX(M$13:$M3550)-1</f>
        <v>-1.5259847402003035E-2</v>
      </c>
    </row>
    <row r="3551" spans="1:15" x14ac:dyDescent="0.3">
      <c r="A3551" s="12">
        <f t="shared" si="982"/>
        <v>44083</v>
      </c>
      <c r="B3551" s="13">
        <v>5070839.233940091</v>
      </c>
      <c r="C3551" s="14">
        <f t="shared" si="980"/>
        <v>1.1778767288850744E-2</v>
      </c>
      <c r="D3551" s="14">
        <f>B3551/MAX($B$13:B3551)-1</f>
        <v>0</v>
      </c>
      <c r="L3551" s="12">
        <f t="shared" si="983"/>
        <v>44083</v>
      </c>
      <c r="M3551" s="13">
        <v>144931916.3365109</v>
      </c>
      <c r="N3551" s="14">
        <f t="shared" si="981"/>
        <v>8.4822466628375892E-3</v>
      </c>
      <c r="O3551" s="14">
        <f>M3551/MAX(M$13:$M3551)-1</f>
        <v>-6.9070385288666492E-3</v>
      </c>
    </row>
    <row r="3552" spans="1:15" x14ac:dyDescent="0.3">
      <c r="A3552" s="12">
        <f t="shared" si="982"/>
        <v>44084</v>
      </c>
      <c r="B3552" s="13">
        <v>5036575.7420514524</v>
      </c>
      <c r="C3552" s="14">
        <f t="shared" si="980"/>
        <v>-6.7569667086478935E-3</v>
      </c>
      <c r="D3552" s="14">
        <f>B3552/MAX($B$13:B3552)-1</f>
        <v>-6.7569667086478935E-3</v>
      </c>
      <c r="L3552" s="12">
        <f t="shared" si="983"/>
        <v>44084</v>
      </c>
      <c r="M3552" s="13">
        <v>142682703.65769187</v>
      </c>
      <c r="N3552" s="14">
        <f t="shared" si="981"/>
        <v>-1.5519098454454205E-2</v>
      </c>
      <c r="O3552" s="14">
        <f>M3552/MAX(M$13:$M3552)-1</f>
        <v>-2.2318945972362614E-2</v>
      </c>
    </row>
    <row r="3553" spans="1:15" x14ac:dyDescent="0.3">
      <c r="A3553" s="12">
        <f t="shared" si="982"/>
        <v>44085</v>
      </c>
      <c r="B3553" s="13">
        <v>5058710.4326696927</v>
      </c>
      <c r="C3553" s="14">
        <f t="shared" si="980"/>
        <v>4.3947895855973584E-3</v>
      </c>
      <c r="D3553" s="14">
        <f>B3553/MAX($B$13:B3553)-1</f>
        <v>-2.3918725699718646E-3</v>
      </c>
      <c r="L3553" s="12">
        <f t="shared" si="983"/>
        <v>44085</v>
      </c>
      <c r="M3553" s="13">
        <v>144209176.93322402</v>
      </c>
      <c r="N3553" s="14">
        <f t="shared" si="981"/>
        <v>1.0698376442279223E-2</v>
      </c>
      <c r="O3553" s="14">
        <f>M3553/MAX(M$13:$M3553)-1</f>
        <v>-1.1859346015890671E-2</v>
      </c>
    </row>
    <row r="3554" spans="1:15" x14ac:dyDescent="0.3">
      <c r="A3554" s="12">
        <f t="shared" si="982"/>
        <v>44086</v>
      </c>
      <c r="B3554" s="13">
        <v>5058710.4326696927</v>
      </c>
      <c r="C3554" s="14">
        <f t="shared" si="980"/>
        <v>0</v>
      </c>
      <c r="D3554" s="14">
        <f>B3554/MAX($B$13:B3554)-1</f>
        <v>-2.3918725699718646E-3</v>
      </c>
      <c r="L3554" s="12">
        <f t="shared" si="983"/>
        <v>44086</v>
      </c>
      <c r="M3554" s="13">
        <v>144209176.93322402</v>
      </c>
      <c r="N3554" s="14">
        <f t="shared" si="981"/>
        <v>0</v>
      </c>
      <c r="O3554" s="14">
        <f>M3554/MAX(M$13:$M3554)-1</f>
        <v>-1.1859346015890671E-2</v>
      </c>
    </row>
    <row r="3555" spans="1:15" x14ac:dyDescent="0.3">
      <c r="A3555" s="12">
        <f t="shared" si="982"/>
        <v>44087</v>
      </c>
      <c r="B3555" s="13">
        <v>5058710.4326696927</v>
      </c>
      <c r="C3555" s="14">
        <f t="shared" si="980"/>
        <v>0</v>
      </c>
      <c r="D3555" s="14">
        <f>B3555/MAX($B$13:B3555)-1</f>
        <v>-2.3918725699718646E-3</v>
      </c>
      <c r="L3555" s="12">
        <f t="shared" si="983"/>
        <v>44087</v>
      </c>
      <c r="M3555" s="13">
        <v>144209176.93322402</v>
      </c>
      <c r="N3555" s="14">
        <f t="shared" si="981"/>
        <v>0</v>
      </c>
      <c r="O3555" s="14">
        <f>M3555/MAX(M$13:$M3555)-1</f>
        <v>-1.1859346015890671E-2</v>
      </c>
    </row>
    <row r="3556" spans="1:15" x14ac:dyDescent="0.3">
      <c r="A3556" s="12">
        <f t="shared" si="982"/>
        <v>44088</v>
      </c>
      <c r="B3556" s="13">
        <v>5088006.7544920519</v>
      </c>
      <c r="C3556" s="14">
        <f t="shared" si="980"/>
        <v>5.7912628548888456E-3</v>
      </c>
      <c r="D3556" s="14">
        <f>B3556/MAX($B$13:B3556)-1</f>
        <v>0</v>
      </c>
      <c r="L3556" s="12">
        <f t="shared" si="983"/>
        <v>44088</v>
      </c>
      <c r="M3556" s="13">
        <v>144585810.76237783</v>
      </c>
      <c r="N3556" s="14">
        <f t="shared" si="981"/>
        <v>2.611718873676061E-3</v>
      </c>
      <c r="O3556" s="14">
        <f>M3556/MAX(M$13:$M3556)-1</f>
        <v>-9.2786004200335892E-3</v>
      </c>
    </row>
    <row r="3557" spans="1:15" x14ac:dyDescent="0.3">
      <c r="A3557" s="12">
        <f t="shared" si="982"/>
        <v>44089</v>
      </c>
      <c r="B3557" s="13">
        <v>5070664.0654615965</v>
      </c>
      <c r="C3557" s="14">
        <f t="shared" si="980"/>
        <v>-3.4085428473820123E-3</v>
      </c>
      <c r="D3557" s="14">
        <f>B3557/MAX($B$13:B3557)-1</f>
        <v>-3.4085428473820123E-3</v>
      </c>
      <c r="L3557" s="12">
        <f t="shared" si="983"/>
        <v>44089</v>
      </c>
      <c r="M3557" s="13">
        <v>143054014.46011072</v>
      </c>
      <c r="N3557" s="14">
        <f t="shared" si="981"/>
        <v>-1.0594375023317948E-2</v>
      </c>
      <c r="O3557" s="14">
        <f>M3557/MAX(M$13:$M3557)-1</f>
        <v>-1.9774674470810161E-2</v>
      </c>
    </row>
    <row r="3558" spans="1:15" x14ac:dyDescent="0.3">
      <c r="A3558" s="12">
        <f t="shared" si="982"/>
        <v>44090</v>
      </c>
      <c r="B3558" s="13">
        <v>5059924.3404985331</v>
      </c>
      <c r="C3558" s="14">
        <f t="shared" si="980"/>
        <v>-2.1180115315104775E-3</v>
      </c>
      <c r="D3558" s="14">
        <f>B3558/MAX($B$13:B3558)-1</f>
        <v>-5.5193350458361268E-3</v>
      </c>
      <c r="L3558" s="12">
        <f t="shared" si="983"/>
        <v>44090</v>
      </c>
      <c r="M3558" s="13">
        <v>143068875.06798905</v>
      </c>
      <c r="N3558" s="14">
        <f t="shared" si="981"/>
        <v>1.0388109648240551E-4</v>
      </c>
      <c r="O3558" s="14">
        <f>M3558/MAX(M$13:$M3558)-1</f>
        <v>-1.9672847589194409E-2</v>
      </c>
    </row>
    <row r="3559" spans="1:15" x14ac:dyDescent="0.3">
      <c r="A3559" s="12">
        <f t="shared" si="982"/>
        <v>44091</v>
      </c>
      <c r="B3559" s="13">
        <v>5081664.8310626056</v>
      </c>
      <c r="C3559" s="14">
        <f t="shared" si="980"/>
        <v>4.2966038820118069E-3</v>
      </c>
      <c r="D3559" s="14">
        <f>B3559/MAX($B$13:B3559)-1</f>
        <v>-1.2464455602082536E-3</v>
      </c>
      <c r="L3559" s="12">
        <f t="shared" si="983"/>
        <v>44091</v>
      </c>
      <c r="M3559" s="13">
        <v>142390493.39120397</v>
      </c>
      <c r="N3559" s="14">
        <f t="shared" si="981"/>
        <v>-4.7416440260867887E-3</v>
      </c>
      <c r="O3559" s="14">
        <f>M3559/MAX(M$13:$M3559)-1</f>
        <v>-2.4321209975033731E-2</v>
      </c>
    </row>
    <row r="3560" spans="1:15" x14ac:dyDescent="0.3">
      <c r="A3560" s="12">
        <f t="shared" si="982"/>
        <v>44092</v>
      </c>
      <c r="B3560" s="13">
        <v>5117620.7113246489</v>
      </c>
      <c r="C3560" s="14">
        <f t="shared" si="980"/>
        <v>7.0756103476672383E-3</v>
      </c>
      <c r="D3560" s="14">
        <f>B3560/MAX($B$13:B3560)-1</f>
        <v>0</v>
      </c>
      <c r="L3560" s="12">
        <f t="shared" si="983"/>
        <v>44092</v>
      </c>
      <c r="M3560" s="13">
        <v>144605543.03978327</v>
      </c>
      <c r="N3560" s="14">
        <f t="shared" si="981"/>
        <v>1.5556162464397616E-2</v>
      </c>
      <c r="O3560" s="14">
        <f>M3560/MAX(M$13:$M3560)-1</f>
        <v>-9.143392204338463E-3</v>
      </c>
    </row>
    <row r="3561" spans="1:15" x14ac:dyDescent="0.3">
      <c r="A3561" s="12">
        <f t="shared" si="982"/>
        <v>44093</v>
      </c>
      <c r="B3561" s="13">
        <v>5117620.7113246489</v>
      </c>
      <c r="C3561" s="14">
        <f t="shared" si="980"/>
        <v>0</v>
      </c>
      <c r="D3561" s="14">
        <f>B3561/MAX($B$13:B3561)-1</f>
        <v>0</v>
      </c>
      <c r="L3561" s="12">
        <f t="shared" si="983"/>
        <v>44093</v>
      </c>
      <c r="M3561" s="13">
        <v>144605543.03978327</v>
      </c>
      <c r="N3561" s="14">
        <f t="shared" si="981"/>
        <v>0</v>
      </c>
      <c r="O3561" s="14">
        <f>M3561/MAX(M$13:$M3561)-1</f>
        <v>-9.143392204338463E-3</v>
      </c>
    </row>
    <row r="3562" spans="1:15" x14ac:dyDescent="0.3">
      <c r="A3562" s="12">
        <f t="shared" si="982"/>
        <v>44094</v>
      </c>
      <c r="B3562" s="13">
        <v>5117620.7113246489</v>
      </c>
      <c r="C3562" s="14">
        <f t="shared" si="980"/>
        <v>0</v>
      </c>
      <c r="D3562" s="14">
        <f>B3562/MAX($B$13:B3562)-1</f>
        <v>0</v>
      </c>
      <c r="L3562" s="12">
        <f t="shared" si="983"/>
        <v>44094</v>
      </c>
      <c r="M3562" s="13">
        <v>144605543.03978327</v>
      </c>
      <c r="N3562" s="14">
        <f t="shared" si="981"/>
        <v>0</v>
      </c>
      <c r="O3562" s="14">
        <f>M3562/MAX(M$13:$M3562)-1</f>
        <v>-9.143392204338463E-3</v>
      </c>
    </row>
    <row r="3563" spans="1:15" x14ac:dyDescent="0.3">
      <c r="A3563" s="12">
        <f t="shared" si="982"/>
        <v>44095</v>
      </c>
      <c r="B3563" s="13">
        <v>5229676.7396704201</v>
      </c>
      <c r="C3563" s="14">
        <f t="shared" si="980"/>
        <v>2.1896118267968889E-2</v>
      </c>
      <c r="D3563" s="14">
        <f>B3563/MAX($B$13:B3563)-1</f>
        <v>0</v>
      </c>
      <c r="L3563" s="12">
        <f t="shared" si="983"/>
        <v>44095</v>
      </c>
      <c r="M3563" s="13">
        <v>148870407.75288609</v>
      </c>
      <c r="N3563" s="14">
        <f t="shared" si="981"/>
        <v>2.9493092888766226E-2</v>
      </c>
      <c r="O3563" s="14">
        <f>M3563/MAX(M$13:$M3563)-1</f>
        <v>0</v>
      </c>
    </row>
    <row r="3564" spans="1:15" x14ac:dyDescent="0.3">
      <c r="A3564" s="12">
        <f t="shared" si="982"/>
        <v>44096</v>
      </c>
      <c r="B3564" s="13">
        <v>5261435.070498188</v>
      </c>
      <c r="C3564" s="14">
        <f t="shared" si="980"/>
        <v>6.0727139379115336E-3</v>
      </c>
      <c r="D3564" s="14">
        <f>B3564/MAX($B$13:B3564)-1</f>
        <v>0</v>
      </c>
      <c r="L3564" s="12">
        <f t="shared" si="983"/>
        <v>44096</v>
      </c>
      <c r="M3564" s="13">
        <v>149874774.90547758</v>
      </c>
      <c r="N3564" s="14">
        <f t="shared" si="981"/>
        <v>6.7465869661529343E-3</v>
      </c>
      <c r="O3564" s="14">
        <f>M3564/MAX(M$13:$M3564)-1</f>
        <v>0</v>
      </c>
    </row>
    <row r="3565" spans="1:15" x14ac:dyDescent="0.3">
      <c r="A3565" s="12">
        <f t="shared" si="982"/>
        <v>44097</v>
      </c>
      <c r="B3565" s="13">
        <v>5282758.9825564101</v>
      </c>
      <c r="C3565" s="14">
        <f t="shared" si="980"/>
        <v>4.0528699437514248E-3</v>
      </c>
      <c r="D3565" s="14">
        <f>B3565/MAX($B$13:B3565)-1</f>
        <v>0</v>
      </c>
      <c r="L3565" s="12">
        <f t="shared" si="983"/>
        <v>44097</v>
      </c>
      <c r="M3565" s="13">
        <v>149102938.15494725</v>
      </c>
      <c r="N3565" s="14">
        <f t="shared" si="981"/>
        <v>-5.149877629621824E-3</v>
      </c>
      <c r="O3565" s="14">
        <f>M3565/MAX(M$13:$M3565)-1</f>
        <v>-5.149877629621824E-3</v>
      </c>
    </row>
    <row r="3566" spans="1:15" x14ac:dyDescent="0.3">
      <c r="A3566" s="12">
        <f t="shared" si="982"/>
        <v>44098</v>
      </c>
      <c r="B3566" s="13">
        <v>5320642.0661541605</v>
      </c>
      <c r="C3566" s="14">
        <f t="shared" si="980"/>
        <v>7.1710793020918207E-3</v>
      </c>
      <c r="D3566" s="14">
        <f>B3566/MAX($B$13:B3566)-1</f>
        <v>0</v>
      </c>
      <c r="L3566" s="12">
        <f t="shared" si="983"/>
        <v>44098</v>
      </c>
      <c r="M3566" s="13">
        <v>149697033.01499939</v>
      </c>
      <c r="N3566" s="14">
        <f t="shared" si="981"/>
        <v>3.9844611206436564E-3</v>
      </c>
      <c r="O3566" s="14">
        <f>M3566/MAX(M$13:$M3566)-1</f>
        <v>-1.1859359961694516E-3</v>
      </c>
    </row>
    <row r="3567" spans="1:15" x14ac:dyDescent="0.3">
      <c r="A3567" s="12">
        <f t="shared" si="982"/>
        <v>44099</v>
      </c>
      <c r="B3567" s="13">
        <v>5320642.0661541605</v>
      </c>
      <c r="C3567" s="14">
        <f t="shared" si="980"/>
        <v>0</v>
      </c>
      <c r="D3567" s="14">
        <f>B3567/MAX($B$13:B3567)-1</f>
        <v>0</v>
      </c>
      <c r="L3567" s="12">
        <f t="shared" si="983"/>
        <v>44099</v>
      </c>
      <c r="M3567" s="13">
        <v>147179250.33714581</v>
      </c>
      <c r="N3567" s="14">
        <f t="shared" si="981"/>
        <v>-1.6819188912056138E-2</v>
      </c>
      <c r="O3567" s="14">
        <f>M3567/MAX(M$13:$M3567)-1</f>
        <v>-1.7985178426668358E-2</v>
      </c>
    </row>
    <row r="3568" spans="1:15" x14ac:dyDescent="0.3">
      <c r="A3568" s="12">
        <f t="shared" si="982"/>
        <v>44100</v>
      </c>
      <c r="B3568" s="13">
        <v>5320642.0661541605</v>
      </c>
      <c r="C3568" s="14">
        <f t="shared" si="980"/>
        <v>0</v>
      </c>
      <c r="D3568" s="14">
        <f>B3568/MAX($B$13:B3568)-1</f>
        <v>0</v>
      </c>
      <c r="L3568" s="12">
        <f t="shared" si="983"/>
        <v>44100</v>
      </c>
      <c r="M3568" s="13">
        <v>147179250.33714581</v>
      </c>
      <c r="N3568" s="14">
        <f t="shared" si="981"/>
        <v>0</v>
      </c>
      <c r="O3568" s="14">
        <f>M3568/MAX(M$13:$M3568)-1</f>
        <v>-1.7985178426668358E-2</v>
      </c>
    </row>
    <row r="3569" spans="1:15" x14ac:dyDescent="0.3">
      <c r="A3569" s="12">
        <f t="shared" si="982"/>
        <v>44101</v>
      </c>
      <c r="B3569" s="13">
        <v>5320642.0661541605</v>
      </c>
      <c r="C3569" s="14">
        <f t="shared" si="980"/>
        <v>0</v>
      </c>
      <c r="D3569" s="14">
        <f>B3569/MAX($B$13:B3569)-1</f>
        <v>0</v>
      </c>
      <c r="L3569" s="12">
        <f t="shared" si="983"/>
        <v>44101</v>
      </c>
      <c r="M3569" s="13">
        <v>147179250.33714581</v>
      </c>
      <c r="N3569" s="14">
        <f t="shared" si="981"/>
        <v>0</v>
      </c>
      <c r="O3569" s="14">
        <f>M3569/MAX(M$13:$M3569)-1</f>
        <v>-1.7985178426668358E-2</v>
      </c>
    </row>
    <row r="3570" spans="1:15" x14ac:dyDescent="0.3">
      <c r="A3570" s="12">
        <f t="shared" si="982"/>
        <v>44102</v>
      </c>
      <c r="B3570" s="13">
        <v>5364734.0477630552</v>
      </c>
      <c r="C3570" s="14">
        <f t="shared" si="980"/>
        <v>8.2869663211089239E-3</v>
      </c>
      <c r="D3570" s="14">
        <f>B3570/MAX($B$13:B3570)-1</f>
        <v>0</v>
      </c>
      <c r="L3570" s="12">
        <f t="shared" si="983"/>
        <v>44102</v>
      </c>
      <c r="M3570" s="13">
        <v>156352767.24580503</v>
      </c>
      <c r="N3570" s="14">
        <f t="shared" si="981"/>
        <v>6.2328873721297695E-2</v>
      </c>
      <c r="O3570" s="14">
        <f>M3570/MAX(M$13:$M3570)-1</f>
        <v>0</v>
      </c>
    </row>
    <row r="3571" spans="1:15" x14ac:dyDescent="0.3">
      <c r="A3571" s="12">
        <f t="shared" si="982"/>
        <v>44103</v>
      </c>
      <c r="B3571" s="13">
        <v>5351745.8217471689</v>
      </c>
      <c r="C3571" s="14">
        <f t="shared" si="980"/>
        <v>-2.421038191315783E-3</v>
      </c>
      <c r="D3571" s="14">
        <f>B3571/MAX($B$13:B3571)-1</f>
        <v>-2.421038191315783E-3</v>
      </c>
      <c r="L3571" s="12">
        <f t="shared" si="983"/>
        <v>44103</v>
      </c>
      <c r="M3571" s="13">
        <v>152355736.1339044</v>
      </c>
      <c r="N3571" s="14">
        <f t="shared" si="981"/>
        <v>-2.5564185286319985E-2</v>
      </c>
      <c r="O3571" s="14">
        <f>M3571/MAX(M$13:$M3571)-1</f>
        <v>-2.5564185286319985E-2</v>
      </c>
    </row>
    <row r="3572" spans="1:15" x14ac:dyDescent="0.3">
      <c r="A3572" s="12">
        <f t="shared" si="982"/>
        <v>44104</v>
      </c>
      <c r="B3572" s="13">
        <v>5305728.5404367214</v>
      </c>
      <c r="C3572" s="14">
        <f t="shared" si="980"/>
        <v>-8.5985550964422508E-3</v>
      </c>
      <c r="D3572" s="14">
        <f>B3572/MAX($B$13:B3572)-1</f>
        <v>-1.0998775857479326E-2</v>
      </c>
      <c r="L3572" s="12">
        <f t="shared" si="983"/>
        <v>44104</v>
      </c>
      <c r="M3572" s="13">
        <v>150945575.44068193</v>
      </c>
      <c r="N3572" s="14">
        <f t="shared" si="981"/>
        <v>-9.2557111993675223E-3</v>
      </c>
      <c r="O3572" s="14">
        <f>M3572/MAX(M$13:$M3572)-1</f>
        <v>-3.4583281769630214E-2</v>
      </c>
    </row>
    <row r="3573" spans="1:15" x14ac:dyDescent="0.3">
      <c r="A3573" s="12">
        <f t="shared" si="982"/>
        <v>44105</v>
      </c>
      <c r="B3573" s="13">
        <v>5385534.4265750796</v>
      </c>
      <c r="C3573" s="14">
        <f t="shared" si="980"/>
        <v>1.5041456706676781E-2</v>
      </c>
      <c r="D3573" s="14">
        <f>B3573/MAX($B$13:B3573)-1</f>
        <v>0</v>
      </c>
      <c r="L3573" s="12">
        <f t="shared" si="983"/>
        <v>44105</v>
      </c>
      <c r="M3573" s="13">
        <v>149848570.64649472</v>
      </c>
      <c r="N3573" s="14">
        <f t="shared" si="981"/>
        <v>-7.2675518377040005E-3</v>
      </c>
      <c r="O3573" s="14">
        <f>M3573/MAX(M$13:$M3573)-1</f>
        <v>-4.1599497814355568E-2</v>
      </c>
    </row>
    <row r="3574" spans="1:15" x14ac:dyDescent="0.3">
      <c r="A3574" s="12">
        <f t="shared" si="982"/>
        <v>44106</v>
      </c>
      <c r="B3574" s="13">
        <v>5385534.4265750796</v>
      </c>
      <c r="C3574" s="14">
        <f t="shared" si="980"/>
        <v>0</v>
      </c>
      <c r="D3574" s="14">
        <f>B3574/MAX($B$13:B3574)-1</f>
        <v>0</v>
      </c>
      <c r="L3574" s="12">
        <f t="shared" si="983"/>
        <v>44106</v>
      </c>
      <c r="M3574" s="13">
        <v>149848570.64649472</v>
      </c>
      <c r="N3574" s="14">
        <f t="shared" si="981"/>
        <v>0</v>
      </c>
      <c r="O3574" s="14">
        <f>M3574/MAX(M$13:$M3574)-1</f>
        <v>-4.1599497814355568E-2</v>
      </c>
    </row>
    <row r="3575" spans="1:15" x14ac:dyDescent="0.3">
      <c r="A3575" s="12">
        <f t="shared" si="982"/>
        <v>44107</v>
      </c>
      <c r="B3575" s="13">
        <v>5385534.4265750796</v>
      </c>
      <c r="C3575" s="14">
        <f t="shared" si="980"/>
        <v>0</v>
      </c>
      <c r="D3575" s="14">
        <f>B3575/MAX($B$13:B3575)-1</f>
        <v>0</v>
      </c>
      <c r="L3575" s="12">
        <f t="shared" si="983"/>
        <v>44107</v>
      </c>
      <c r="M3575" s="13">
        <v>149848570.64649472</v>
      </c>
      <c r="N3575" s="14">
        <f t="shared" si="981"/>
        <v>0</v>
      </c>
      <c r="O3575" s="14">
        <f>M3575/MAX(M$13:$M3575)-1</f>
        <v>-4.1599497814355568E-2</v>
      </c>
    </row>
    <row r="3576" spans="1:15" x14ac:dyDescent="0.3">
      <c r="A3576" s="12">
        <f t="shared" si="982"/>
        <v>44108</v>
      </c>
      <c r="B3576" s="13">
        <v>5385534.4265750796</v>
      </c>
      <c r="C3576" s="14">
        <f t="shared" si="980"/>
        <v>0</v>
      </c>
      <c r="D3576" s="14">
        <f>B3576/MAX($B$13:B3576)-1</f>
        <v>0</v>
      </c>
      <c r="L3576" s="12">
        <f t="shared" si="983"/>
        <v>44108</v>
      </c>
      <c r="M3576" s="13">
        <v>149848570.64649472</v>
      </c>
      <c r="N3576" s="14">
        <f t="shared" si="981"/>
        <v>0</v>
      </c>
      <c r="O3576" s="14">
        <f>M3576/MAX(M$13:$M3576)-1</f>
        <v>-4.1599497814355568E-2</v>
      </c>
    </row>
    <row r="3577" spans="1:15" x14ac:dyDescent="0.3">
      <c r="A3577" s="12">
        <f t="shared" si="982"/>
        <v>44109</v>
      </c>
      <c r="B3577" s="13">
        <v>5408644.3230807651</v>
      </c>
      <c r="C3577" s="14">
        <f t="shared" si="980"/>
        <v>4.291105519936611E-3</v>
      </c>
      <c r="D3577" s="14">
        <f>B3577/MAX($B$13:B3577)-1</f>
        <v>0</v>
      </c>
      <c r="L3577" s="12">
        <f t="shared" si="983"/>
        <v>44109</v>
      </c>
      <c r="M3577" s="13">
        <v>148923234.09098488</v>
      </c>
      <c r="N3577" s="14">
        <f t="shared" si="981"/>
        <v>-6.175144357517981E-3</v>
      </c>
      <c r="O3577" s="14">
        <f>M3577/MAX(M$13:$M3577)-1</f>
        <v>-4.7517759267669657E-2</v>
      </c>
    </row>
    <row r="3578" spans="1:15" x14ac:dyDescent="0.3">
      <c r="A3578" s="12">
        <f t="shared" si="982"/>
        <v>44110</v>
      </c>
      <c r="B3578" s="13">
        <v>5411297.8152770838</v>
      </c>
      <c r="C3578" s="14">
        <f t="shared" si="980"/>
        <v>4.9060208766094071E-4</v>
      </c>
      <c r="D3578" s="14">
        <f>B3578/MAX($B$13:B3578)-1</f>
        <v>0</v>
      </c>
      <c r="L3578" s="12">
        <f t="shared" si="983"/>
        <v>44110</v>
      </c>
      <c r="M3578" s="13">
        <v>148079779.85417271</v>
      </c>
      <c r="N3578" s="14">
        <f t="shared" si="981"/>
        <v>-5.663684662507884E-3</v>
      </c>
      <c r="O3578" s="14">
        <f>M3578/MAX(M$13:$M3578)-1</f>
        <v>-5.2912318325816443E-2</v>
      </c>
    </row>
    <row r="3579" spans="1:15" x14ac:dyDescent="0.3">
      <c r="A3579" s="12">
        <f t="shared" si="982"/>
        <v>44111</v>
      </c>
      <c r="B3579" s="13">
        <v>5387201.2632111153</v>
      </c>
      <c r="C3579" s="14">
        <f t="shared" si="980"/>
        <v>-4.4530079268487732E-3</v>
      </c>
      <c r="D3579" s="14">
        <f>B3579/MAX($B$13:B3579)-1</f>
        <v>-4.4530079268487732E-3</v>
      </c>
      <c r="L3579" s="12">
        <f t="shared" si="983"/>
        <v>44111</v>
      </c>
      <c r="M3579" s="13">
        <v>147465790.22280407</v>
      </c>
      <c r="N3579" s="14">
        <f t="shared" si="981"/>
        <v>-4.146343491145732E-3</v>
      </c>
      <c r="O3579" s="14">
        <f>M3579/MAX(M$13:$M3579)-1</f>
        <v>-5.683926917027049E-2</v>
      </c>
    </row>
    <row r="3580" spans="1:15" x14ac:dyDescent="0.3">
      <c r="A3580" s="12">
        <f t="shared" si="982"/>
        <v>44112</v>
      </c>
      <c r="B3580" s="13">
        <v>5376016.3690721169</v>
      </c>
      <c r="C3580" s="14">
        <f t="shared" si="980"/>
        <v>-2.0761975639149721E-3</v>
      </c>
      <c r="D3580" s="14">
        <f>B3580/MAX($B$13:B3580)-1</f>
        <v>-6.5199601665538731E-3</v>
      </c>
      <c r="L3580" s="12">
        <f t="shared" si="983"/>
        <v>44112</v>
      </c>
      <c r="M3580" s="13">
        <v>145416197.92281395</v>
      </c>
      <c r="N3580" s="14">
        <f t="shared" si="981"/>
        <v>-1.3898764566978028E-2</v>
      </c>
      <c r="O3580" s="14">
        <f>M3580/MAX(M$13:$M3580)-1</f>
        <v>-6.9948038116891764E-2</v>
      </c>
    </row>
    <row r="3581" spans="1:15" x14ac:dyDescent="0.3">
      <c r="A3581" s="12">
        <f t="shared" si="982"/>
        <v>44113</v>
      </c>
      <c r="B3581" s="13">
        <v>5381576.8224483933</v>
      </c>
      <c r="C3581" s="14">
        <f t="shared" si="980"/>
        <v>1.0343073745580078E-3</v>
      </c>
      <c r="D3581" s="14">
        <f>B3581/MAX($B$13:B3581)-1</f>
        <v>-5.4923964348778664E-3</v>
      </c>
      <c r="L3581" s="12">
        <f t="shared" si="983"/>
        <v>44113</v>
      </c>
      <c r="M3581" s="13">
        <v>142987243.50566885</v>
      </c>
      <c r="N3581" s="14">
        <f t="shared" si="981"/>
        <v>-1.6703465307450704E-2</v>
      </c>
      <c r="O3581" s="14">
        <f>M3581/MAX(M$13:$M3581)-1</f>
        <v>-8.5483128796332686E-2</v>
      </c>
    </row>
    <row r="3582" spans="1:15" x14ac:dyDescent="0.3">
      <c r="A3582" s="12">
        <f t="shared" si="982"/>
        <v>44114</v>
      </c>
      <c r="B3582" s="13">
        <v>5381576.8224483933</v>
      </c>
      <c r="C3582" s="14">
        <f t="shared" si="980"/>
        <v>0</v>
      </c>
      <c r="D3582" s="14">
        <f>B3582/MAX($B$13:B3582)-1</f>
        <v>-5.4923964348778664E-3</v>
      </c>
      <c r="L3582" s="12">
        <f t="shared" si="983"/>
        <v>44114</v>
      </c>
      <c r="M3582" s="13">
        <v>142987243.50566885</v>
      </c>
      <c r="N3582" s="14">
        <f t="shared" si="981"/>
        <v>0</v>
      </c>
      <c r="O3582" s="14">
        <f>M3582/MAX(M$13:$M3582)-1</f>
        <v>-8.5483128796332686E-2</v>
      </c>
    </row>
    <row r="3583" spans="1:15" x14ac:dyDescent="0.3">
      <c r="A3583" s="12">
        <f t="shared" si="982"/>
        <v>44115</v>
      </c>
      <c r="B3583" s="13">
        <v>5381576.8224483933</v>
      </c>
      <c r="C3583" s="14">
        <f t="shared" si="980"/>
        <v>0</v>
      </c>
      <c r="D3583" s="14">
        <f>B3583/MAX($B$13:B3583)-1</f>
        <v>-5.4923964348778664E-3</v>
      </c>
      <c r="L3583" s="12">
        <f t="shared" si="983"/>
        <v>44115</v>
      </c>
      <c r="M3583" s="13">
        <v>142987243.50566885</v>
      </c>
      <c r="N3583" s="14">
        <f t="shared" si="981"/>
        <v>0</v>
      </c>
      <c r="O3583" s="14">
        <f>M3583/MAX(M$13:$M3583)-1</f>
        <v>-8.5483128796332686E-2</v>
      </c>
    </row>
    <row r="3584" spans="1:15" x14ac:dyDescent="0.3">
      <c r="A3584" s="12">
        <f t="shared" si="982"/>
        <v>44116</v>
      </c>
      <c r="B3584" s="13">
        <v>5353265.4901886741</v>
      </c>
      <c r="C3584" s="14">
        <f t="shared" si="980"/>
        <v>-5.260787533799216E-3</v>
      </c>
      <c r="D3584" s="14">
        <f>B3584/MAX($B$13:B3584)-1</f>
        <v>-1.0724289637981776E-2</v>
      </c>
      <c r="L3584" s="12">
        <f t="shared" si="983"/>
        <v>44116</v>
      </c>
      <c r="M3584" s="13">
        <v>142244325.91782925</v>
      </c>
      <c r="N3584" s="14">
        <f t="shared" si="981"/>
        <v>-5.195691375155076E-3</v>
      </c>
      <c r="O3584" s="14">
        <f>M3584/MAX(M$13:$M3584)-1</f>
        <v>-9.0234676216479404E-2</v>
      </c>
    </row>
    <row r="3585" spans="1:15" x14ac:dyDescent="0.3">
      <c r="A3585" s="12">
        <f t="shared" si="982"/>
        <v>44117</v>
      </c>
      <c r="B3585" s="13">
        <v>5355881.1729350947</v>
      </c>
      <c r="C3585" s="14">
        <f t="shared" si="980"/>
        <v>4.886144263187564E-4</v>
      </c>
      <c r="D3585" s="14">
        <f>B3585/MAX($B$13:B3585)-1</f>
        <v>-1.024091525429216E-2</v>
      </c>
      <c r="L3585" s="12">
        <f t="shared" si="983"/>
        <v>44117</v>
      </c>
      <c r="M3585" s="13">
        <v>143336845.91700524</v>
      </c>
      <c r="N3585" s="14">
        <f t="shared" si="981"/>
        <v>7.6805875533279E-3</v>
      </c>
      <c r="O3585" s="14">
        <f>M3585/MAX(M$13:$M3585)-1</f>
        <v>-8.3247143994178319E-2</v>
      </c>
    </row>
    <row r="3586" spans="1:15" x14ac:dyDescent="0.3">
      <c r="A3586" s="12">
        <f t="shared" si="982"/>
        <v>44118</v>
      </c>
      <c r="B3586" s="13">
        <v>5421675.1687729564</v>
      </c>
      <c r="C3586" s="14">
        <f t="shared" si="980"/>
        <v>1.2284439051847951E-2</v>
      </c>
      <c r="D3586" s="14">
        <f>B3586/MAX($B$13:B3586)-1</f>
        <v>0</v>
      </c>
      <c r="L3586" s="12">
        <f t="shared" si="983"/>
        <v>44118</v>
      </c>
      <c r="M3586" s="13">
        <v>141614177.35658142</v>
      </c>
      <c r="N3586" s="14">
        <f t="shared" si="981"/>
        <v>-1.2018323337610437E-2</v>
      </c>
      <c r="O3586" s="14">
        <f>M3586/MAX(M$13:$M3586)-1</f>
        <v>-9.4264976238334186E-2</v>
      </c>
    </row>
    <row r="3587" spans="1:15" x14ac:dyDescent="0.3">
      <c r="A3587" s="12">
        <f t="shared" si="982"/>
        <v>44119</v>
      </c>
      <c r="B3587" s="13">
        <v>5350645.62769733</v>
      </c>
      <c r="C3587" s="14">
        <f t="shared" si="980"/>
        <v>-1.3101032220582454E-2</v>
      </c>
      <c r="D3587" s="14">
        <f>B3587/MAX($B$13:B3587)-1</f>
        <v>-1.3101032220582454E-2</v>
      </c>
      <c r="L3587" s="12">
        <f t="shared" si="983"/>
        <v>44119</v>
      </c>
      <c r="M3587" s="13">
        <v>141753225.87968668</v>
      </c>
      <c r="N3587" s="14">
        <f t="shared" si="981"/>
        <v>9.8188278674338214E-4</v>
      </c>
      <c r="O3587" s="14">
        <f>M3587/MAX(M$13:$M3587)-1</f>
        <v>-9.3375650609151872E-2</v>
      </c>
    </row>
    <row r="3588" spans="1:15" x14ac:dyDescent="0.3">
      <c r="A3588" s="12">
        <f t="shared" si="982"/>
        <v>44120</v>
      </c>
      <c r="B3588" s="13">
        <v>5408317.1993563315</v>
      </c>
      <c r="C3588" s="14">
        <f t="shared" si="980"/>
        <v>1.0778432299920482E-2</v>
      </c>
      <c r="D3588" s="14">
        <f>B3588/MAX($B$13:B3588)-1</f>
        <v>-2.4638085095105566E-3</v>
      </c>
      <c r="L3588" s="12">
        <f t="shared" si="983"/>
        <v>44120</v>
      </c>
      <c r="M3588" s="13">
        <v>139089800.46561596</v>
      </c>
      <c r="N3588" s="14">
        <f t="shared" si="981"/>
        <v>-1.8789169682327467E-2</v>
      </c>
      <c r="O3588" s="14">
        <f>M3588/MAX(M$13:$M3588)-1</f>
        <v>-0.11041036934798631</v>
      </c>
    </row>
    <row r="3589" spans="1:15" x14ac:dyDescent="0.3">
      <c r="A3589" s="12">
        <f t="shared" si="982"/>
        <v>44121</v>
      </c>
      <c r="B3589" s="13">
        <v>5408317.1993563315</v>
      </c>
      <c r="C3589" s="14">
        <f t="shared" si="980"/>
        <v>0</v>
      </c>
      <c r="D3589" s="14">
        <f>B3589/MAX($B$13:B3589)-1</f>
        <v>-2.4638085095105566E-3</v>
      </c>
      <c r="L3589" s="12">
        <f t="shared" si="983"/>
        <v>44121</v>
      </c>
      <c r="M3589" s="13">
        <v>139089800.46561596</v>
      </c>
      <c r="N3589" s="14">
        <f t="shared" si="981"/>
        <v>0</v>
      </c>
      <c r="O3589" s="14">
        <f>M3589/MAX(M$13:$M3589)-1</f>
        <v>-0.11041036934798631</v>
      </c>
    </row>
    <row r="3590" spans="1:15" x14ac:dyDescent="0.3">
      <c r="A3590" s="12">
        <f t="shared" si="982"/>
        <v>44122</v>
      </c>
      <c r="B3590" s="13">
        <v>5408317.1993563315</v>
      </c>
      <c r="C3590" s="14">
        <f t="shared" si="980"/>
        <v>0</v>
      </c>
      <c r="D3590" s="14">
        <f>B3590/MAX($B$13:B3590)-1</f>
        <v>-2.4638085095105566E-3</v>
      </c>
      <c r="L3590" s="12">
        <f t="shared" si="983"/>
        <v>44122</v>
      </c>
      <c r="M3590" s="13">
        <v>139089800.46561596</v>
      </c>
      <c r="N3590" s="14">
        <f t="shared" si="981"/>
        <v>0</v>
      </c>
      <c r="O3590" s="14">
        <f>M3590/MAX(M$13:$M3590)-1</f>
        <v>-0.11041036934798631</v>
      </c>
    </row>
    <row r="3591" spans="1:15" x14ac:dyDescent="0.3">
      <c r="A3591" s="12">
        <f t="shared" si="982"/>
        <v>44123</v>
      </c>
      <c r="B3591" s="13">
        <v>5552327.9894356998</v>
      </c>
      <c r="C3591" s="14">
        <f t="shared" si="980"/>
        <v>2.6627652330841078E-2</v>
      </c>
      <c r="D3591" s="14">
        <f>B3591/MAX($B$13:B3591)-1</f>
        <v>0</v>
      </c>
      <c r="L3591" s="12">
        <f t="shared" si="983"/>
        <v>44123</v>
      </c>
      <c r="M3591" s="13">
        <v>140942660.96388051</v>
      </c>
      <c r="N3591" s="14">
        <f t="shared" si="981"/>
        <v>1.3321325446308263E-2</v>
      </c>
      <c r="O3591" s="14">
        <f>M3591/MAX(M$13:$M3591)-1</f>
        <v>-9.855985636440967E-2</v>
      </c>
    </row>
    <row r="3592" spans="1:15" x14ac:dyDescent="0.3">
      <c r="A3592" s="12">
        <f t="shared" si="982"/>
        <v>44124</v>
      </c>
      <c r="B3592" s="13">
        <v>5532386.8877189122</v>
      </c>
      <c r="C3592" s="14">
        <f t="shared" si="980"/>
        <v>-3.5914848248751463E-3</v>
      </c>
      <c r="D3592" s="14">
        <f>B3592/MAX($B$13:B3592)-1</f>
        <v>-3.5914848248751463E-3</v>
      </c>
      <c r="L3592" s="12">
        <f t="shared" si="983"/>
        <v>44124</v>
      </c>
      <c r="M3592" s="13">
        <v>140778578.82066736</v>
      </c>
      <c r="N3592" s="14">
        <f t="shared" si="981"/>
        <v>-1.1641765672013582E-3</v>
      </c>
      <c r="O3592" s="14">
        <f>M3592/MAX(M$13:$M3592)-1</f>
        <v>-9.9609291856364801E-2</v>
      </c>
    </row>
    <row r="3593" spans="1:15" x14ac:dyDescent="0.3">
      <c r="A3593" s="12">
        <f t="shared" si="982"/>
        <v>44125</v>
      </c>
      <c r="B3593" s="13">
        <v>5549541.8267093459</v>
      </c>
      <c r="C3593" s="14">
        <f t="shared" si="980"/>
        <v>3.1008205569489355E-3</v>
      </c>
      <c r="D3593" s="14">
        <f>B3593/MAX($B$13:B3593)-1</f>
        <v>-5.0180081790107689E-4</v>
      </c>
      <c r="L3593" s="12">
        <f t="shared" si="983"/>
        <v>44125</v>
      </c>
      <c r="M3593" s="13">
        <v>137980806.59754857</v>
      </c>
      <c r="N3593" s="14">
        <f t="shared" si="981"/>
        <v>-1.9873564902816332E-2</v>
      </c>
      <c r="O3593" s="14">
        <f>M3593/MAX(M$13:$M3593)-1</f>
        <v>-0.11750326503255015</v>
      </c>
    </row>
    <row r="3594" spans="1:15" x14ac:dyDescent="0.3">
      <c r="A3594" s="12">
        <f t="shared" si="982"/>
        <v>44126</v>
      </c>
      <c r="B3594" s="13">
        <v>5551952.9408703679</v>
      </c>
      <c r="C3594" s="14">
        <f t="shared" si="980"/>
        <v>4.3447085116432582E-4</v>
      </c>
      <c r="D3594" s="14">
        <f>B3594/MAX($B$13:B3594)-1</f>
        <v>-6.7547984565319297E-5</v>
      </c>
      <c r="L3594" s="12">
        <f t="shared" si="983"/>
        <v>44126</v>
      </c>
      <c r="M3594" s="13">
        <v>139529232.60495481</v>
      </c>
      <c r="N3594" s="14">
        <f t="shared" si="981"/>
        <v>1.1222039105210913E-2</v>
      </c>
      <c r="O3594" s="14">
        <f>M3594/MAX(M$13:$M3594)-1</f>
        <v>-0.10759985216252443</v>
      </c>
    </row>
    <row r="3595" spans="1:15" x14ac:dyDescent="0.3">
      <c r="A3595" s="12">
        <f t="shared" si="982"/>
        <v>44127</v>
      </c>
      <c r="B3595" s="13">
        <v>5571651.4129186748</v>
      </c>
      <c r="C3595" s="14">
        <f t="shared" si="980"/>
        <v>3.5480257592419573E-3</v>
      </c>
      <c r="D3595" s="14">
        <f>B3595/MAX($B$13:B3595)-1</f>
        <v>0</v>
      </c>
      <c r="L3595" s="12">
        <f t="shared" si="983"/>
        <v>44127</v>
      </c>
      <c r="M3595" s="13">
        <v>140370635.11975759</v>
      </c>
      <c r="N3595" s="14">
        <f t="shared" si="981"/>
        <v>6.0302955810345171E-3</v>
      </c>
      <c r="O3595" s="14">
        <f>M3595/MAX(M$13:$M3595)-1</f>
        <v>-0.10221841549450561</v>
      </c>
    </row>
    <row r="3596" spans="1:15" x14ac:dyDescent="0.3">
      <c r="A3596" s="12">
        <f t="shared" si="982"/>
        <v>44128</v>
      </c>
      <c r="B3596" s="13">
        <v>5571651.4129186748</v>
      </c>
      <c r="C3596" s="14">
        <f t="shared" si="980"/>
        <v>0</v>
      </c>
      <c r="D3596" s="14">
        <f>B3596/MAX($B$13:B3596)-1</f>
        <v>0</v>
      </c>
      <c r="L3596" s="12">
        <f t="shared" si="983"/>
        <v>44128</v>
      </c>
      <c r="M3596" s="13">
        <v>140370635.11975759</v>
      </c>
      <c r="N3596" s="14">
        <f t="shared" si="981"/>
        <v>0</v>
      </c>
      <c r="O3596" s="14">
        <f>M3596/MAX(M$13:$M3596)-1</f>
        <v>-0.10221841549450561</v>
      </c>
    </row>
    <row r="3597" spans="1:15" x14ac:dyDescent="0.3">
      <c r="A3597" s="12">
        <f t="shared" si="982"/>
        <v>44129</v>
      </c>
      <c r="B3597" s="13">
        <v>5571651.4129186748</v>
      </c>
      <c r="C3597" s="14">
        <f t="shared" si="980"/>
        <v>0</v>
      </c>
      <c r="D3597" s="14">
        <f>B3597/MAX($B$13:B3597)-1</f>
        <v>0</v>
      </c>
      <c r="L3597" s="12">
        <f t="shared" si="983"/>
        <v>44129</v>
      </c>
      <c r="M3597" s="13">
        <v>140370635.11975759</v>
      </c>
      <c r="N3597" s="14">
        <f t="shared" si="981"/>
        <v>0</v>
      </c>
      <c r="O3597" s="14">
        <f>M3597/MAX(M$13:$M3597)-1</f>
        <v>-0.10221841549450561</v>
      </c>
    </row>
    <row r="3598" spans="1:15" x14ac:dyDescent="0.3">
      <c r="A3598" s="12">
        <f t="shared" si="982"/>
        <v>44130</v>
      </c>
      <c r="B3598" s="13">
        <v>5551430.7138528544</v>
      </c>
      <c r="C3598" s="14">
        <f t="shared" ref="C3598:C3661" si="984">B3598/B3597-1</f>
        <v>-3.6292110843358927E-3</v>
      </c>
      <c r="D3598" s="14">
        <f>B3598/MAX($B$13:B3598)-1</f>
        <v>-3.6292110843358927E-3</v>
      </c>
      <c r="L3598" s="12">
        <f t="shared" si="983"/>
        <v>44130</v>
      </c>
      <c r="M3598" s="13">
        <v>142254466.98548144</v>
      </c>
      <c r="N3598" s="14">
        <f t="shared" si="981"/>
        <v>1.3420412781609548E-2</v>
      </c>
      <c r="O3598" s="14">
        <f>M3598/MAX(M$13:$M3598)-1</f>
        <v>-9.0169816042714457E-2</v>
      </c>
    </row>
    <row r="3599" spans="1:15" x14ac:dyDescent="0.3">
      <c r="A3599" s="12">
        <f t="shared" si="982"/>
        <v>44131</v>
      </c>
      <c r="B3599" s="13">
        <v>5551012.3218459133</v>
      </c>
      <c r="C3599" s="14">
        <f t="shared" si="984"/>
        <v>-7.5366518742070454E-5</v>
      </c>
      <c r="D3599" s="14">
        <f>B3599/MAX($B$13:B3599)-1</f>
        <v>-3.7043040820727846E-3</v>
      </c>
      <c r="L3599" s="12">
        <f t="shared" si="983"/>
        <v>44131</v>
      </c>
      <c r="M3599" s="13">
        <v>141334147.73941538</v>
      </c>
      <c r="N3599" s="14">
        <f t="shared" ref="N3599:N3662" si="985">M3599/M3598-1</f>
        <v>-6.4695279211161028E-3</v>
      </c>
      <c r="O3599" s="14">
        <f>M3599/MAX(M$13:$M3599)-1</f>
        <v>-9.6055987821300315E-2</v>
      </c>
    </row>
    <row r="3600" spans="1:15" x14ac:dyDescent="0.3">
      <c r="A3600" s="12">
        <f t="shared" ref="A3600:A3663" si="986">A3599+1</f>
        <v>44132</v>
      </c>
      <c r="B3600" s="13">
        <v>5503197.122760809</v>
      </c>
      <c r="C3600" s="14">
        <f t="shared" si="984"/>
        <v>-8.6137800301628875E-3</v>
      </c>
      <c r="D3600" s="14">
        <f>B3600/MAX($B$13:B3600)-1</f>
        <v>-1.2286176051707898E-2</v>
      </c>
      <c r="L3600" s="12">
        <f t="shared" ref="L3600:L3663" si="987">L3599+1</f>
        <v>44132</v>
      </c>
      <c r="M3600" s="13">
        <v>139286506.02249262</v>
      </c>
      <c r="N3600" s="14">
        <f t="shared" si="985"/>
        <v>-1.4487947531958811E-2</v>
      </c>
      <c r="O3600" s="14">
        <f>M3600/MAX(M$13:$M3600)-1</f>
        <v>-0.10915228124157361</v>
      </c>
    </row>
    <row r="3601" spans="1:15" x14ac:dyDescent="0.3">
      <c r="A3601" s="12">
        <f t="shared" si="986"/>
        <v>44133</v>
      </c>
      <c r="B3601" s="13">
        <v>5503643.6226432789</v>
      </c>
      <c r="C3601" s="14">
        <f t="shared" si="984"/>
        <v>8.1134633652002464E-5</v>
      </c>
      <c r="D3601" s="14">
        <f>B3601/MAX($B$13:B3601)-1</f>
        <v>-1.2206038252448814E-2</v>
      </c>
      <c r="L3601" s="12">
        <f t="shared" si="987"/>
        <v>44133</v>
      </c>
      <c r="M3601" s="13">
        <v>139898999.65524516</v>
      </c>
      <c r="N3601" s="14">
        <f t="shared" si="985"/>
        <v>4.3973651880795384E-3</v>
      </c>
      <c r="O3601" s="14">
        <f>M3601/MAX(M$13:$M3601)-1</f>
        <v>-0.10523489849522527</v>
      </c>
    </row>
    <row r="3602" spans="1:15" x14ac:dyDescent="0.3">
      <c r="A3602" s="12">
        <f t="shared" si="986"/>
        <v>44134</v>
      </c>
      <c r="B3602" s="13">
        <v>5503643.6226432789</v>
      </c>
      <c r="C3602" s="14">
        <f t="shared" si="984"/>
        <v>0</v>
      </c>
      <c r="D3602" s="14">
        <f>B3602/MAX($B$13:B3602)-1</f>
        <v>-1.2206038252448814E-2</v>
      </c>
      <c r="L3602" s="12">
        <f t="shared" si="987"/>
        <v>44134</v>
      </c>
      <c r="M3602" s="13">
        <v>135587679.03945291</v>
      </c>
      <c r="N3602" s="14">
        <f t="shared" si="985"/>
        <v>-3.0817379869882422E-2</v>
      </c>
      <c r="O3602" s="14">
        <f>M3602/MAX(M$13:$M3602)-1</f>
        <v>-0.13280921452261185</v>
      </c>
    </row>
    <row r="3603" spans="1:15" x14ac:dyDescent="0.3">
      <c r="A3603" s="12">
        <f t="shared" si="986"/>
        <v>44135</v>
      </c>
      <c r="B3603" s="13">
        <v>5503643.6226432789</v>
      </c>
      <c r="C3603" s="14">
        <f t="shared" si="984"/>
        <v>0</v>
      </c>
      <c r="D3603" s="14">
        <f>B3603/MAX($B$13:B3603)-1</f>
        <v>-1.2206038252448814E-2</v>
      </c>
      <c r="L3603" s="12">
        <f t="shared" si="987"/>
        <v>44135</v>
      </c>
      <c r="M3603" s="13">
        <v>135587679.03945291</v>
      </c>
      <c r="N3603" s="14">
        <f t="shared" si="985"/>
        <v>0</v>
      </c>
      <c r="O3603" s="14">
        <f>M3603/MAX(M$13:$M3603)-1</f>
        <v>-0.13280921452261185</v>
      </c>
    </row>
    <row r="3604" spans="1:15" x14ac:dyDescent="0.3">
      <c r="A3604" s="12">
        <f t="shared" si="986"/>
        <v>44136</v>
      </c>
      <c r="B3604" s="13">
        <v>5503643.6226432789</v>
      </c>
      <c r="C3604" s="14">
        <f t="shared" si="984"/>
        <v>0</v>
      </c>
      <c r="D3604" s="14">
        <f>B3604/MAX($B$13:B3604)-1</f>
        <v>-1.2206038252448814E-2</v>
      </c>
      <c r="L3604" s="12">
        <f t="shared" si="987"/>
        <v>44136</v>
      </c>
      <c r="M3604" s="13">
        <v>135587679.03945291</v>
      </c>
      <c r="N3604" s="14">
        <f t="shared" si="985"/>
        <v>0</v>
      </c>
      <c r="O3604" s="14">
        <f>M3604/MAX(M$13:$M3604)-1</f>
        <v>-0.13280921452261185</v>
      </c>
    </row>
    <row r="3605" spans="1:15" x14ac:dyDescent="0.3">
      <c r="A3605" s="12">
        <f t="shared" si="986"/>
        <v>44137</v>
      </c>
      <c r="B3605" s="13">
        <v>5559585.1792336162</v>
      </c>
      <c r="C3605" s="14">
        <f t="shared" si="984"/>
        <v>1.016445838901725E-2</v>
      </c>
      <c r="D3605" s="14">
        <f>B3605/MAX($B$13:B3605)-1</f>
        <v>-2.1656476313434148E-3</v>
      </c>
      <c r="L3605" s="12">
        <f t="shared" si="987"/>
        <v>44137</v>
      </c>
      <c r="M3605" s="13">
        <v>137537709.50559825</v>
      </c>
      <c r="N3605" s="14">
        <f t="shared" si="985"/>
        <v>1.4382062440776222E-2</v>
      </c>
      <c r="O3605" s="14">
        <f>M3605/MAX(M$13:$M3605)-1</f>
        <v>-0.1203372224978102</v>
      </c>
    </row>
    <row r="3606" spans="1:15" x14ac:dyDescent="0.3">
      <c r="A3606" s="12">
        <f t="shared" si="986"/>
        <v>44138</v>
      </c>
      <c r="B3606" s="13">
        <v>5514689.8267165506</v>
      </c>
      <c r="C3606" s="14">
        <f t="shared" si="984"/>
        <v>-8.0753061729785802E-3</v>
      </c>
      <c r="D3606" s="14">
        <f>B3606/MAX($B$13:B3606)-1</f>
        <v>-1.0223465536636112E-2</v>
      </c>
      <c r="L3606" s="12">
        <f t="shared" si="987"/>
        <v>44138</v>
      </c>
      <c r="M3606" s="13">
        <v>140503035.51435402</v>
      </c>
      <c r="N3606" s="14">
        <f t="shared" si="985"/>
        <v>2.156009446002205E-2</v>
      </c>
      <c r="O3606" s="14">
        <f>M3606/MAX(M$13:$M3606)-1</f>
        <v>-0.10137160992189764</v>
      </c>
    </row>
    <row r="3607" spans="1:15" x14ac:dyDescent="0.3">
      <c r="A3607" s="12">
        <f t="shared" si="986"/>
        <v>44139</v>
      </c>
      <c r="B3607" s="13">
        <v>5520511.3145462163</v>
      </c>
      <c r="C3607" s="14">
        <f t="shared" si="984"/>
        <v>1.0556328665054515E-3</v>
      </c>
      <c r="D3607" s="14">
        <f>B3607/MAX($B$13:B3607)-1</f>
        <v>-9.1786248963606765E-3</v>
      </c>
      <c r="L3607" s="12">
        <f t="shared" si="987"/>
        <v>44139</v>
      </c>
      <c r="M3607" s="13">
        <v>137961359.73999715</v>
      </c>
      <c r="N3607" s="14">
        <f t="shared" si="985"/>
        <v>-1.8089828202303981E-2</v>
      </c>
      <c r="O3607" s="14">
        <f>M3607/MAX(M$13:$M3607)-1</f>
        <v>-0.1176276431161235</v>
      </c>
    </row>
    <row r="3608" spans="1:15" x14ac:dyDescent="0.3">
      <c r="A3608" s="12">
        <f t="shared" si="986"/>
        <v>44140</v>
      </c>
      <c r="B3608" s="13">
        <v>5545266.2103190329</v>
      </c>
      <c r="C3608" s="14">
        <f t="shared" si="984"/>
        <v>4.4841672016120437E-3</v>
      </c>
      <c r="D3608" s="14">
        <f>B3608/MAX($B$13:B3608)-1</f>
        <v>-4.7356161834647414E-3</v>
      </c>
      <c r="L3608" s="12">
        <f t="shared" si="987"/>
        <v>44140</v>
      </c>
      <c r="M3608" s="13">
        <v>140962542.9197326</v>
      </c>
      <c r="N3608" s="14">
        <f t="shared" si="985"/>
        <v>2.1753795304652712E-2</v>
      </c>
      <c r="O3608" s="14">
        <f>M3608/MAX(M$13:$M3608)-1</f>
        <v>-9.8432695481987742E-2</v>
      </c>
    </row>
    <row r="3609" spans="1:15" x14ac:dyDescent="0.3">
      <c r="A3609" s="12">
        <f t="shared" si="986"/>
        <v>44141</v>
      </c>
      <c r="B3609" s="13">
        <v>5575143.6424832661</v>
      </c>
      <c r="C3609" s="14">
        <f t="shared" si="984"/>
        <v>5.3879166537820211E-3</v>
      </c>
      <c r="D3609" s="14">
        <f>B3609/MAX($B$13:B3609)-1</f>
        <v>0</v>
      </c>
      <c r="L3609" s="12">
        <f t="shared" si="987"/>
        <v>44141</v>
      </c>
      <c r="M3609" s="13">
        <v>143166941.88246089</v>
      </c>
      <c r="N3609" s="14">
        <f t="shared" si="985"/>
        <v>1.563818952942353E-2</v>
      </c>
      <c r="O3609" s="14">
        <f>M3609/MAX(M$13:$M3609)-1</f>
        <v>-8.4333815100403386E-2</v>
      </c>
    </row>
    <row r="3610" spans="1:15" x14ac:dyDescent="0.3">
      <c r="A3610" s="12">
        <f t="shared" si="986"/>
        <v>44142</v>
      </c>
      <c r="B3610" s="13">
        <v>5575143.6424832661</v>
      </c>
      <c r="C3610" s="14">
        <f t="shared" si="984"/>
        <v>0</v>
      </c>
      <c r="D3610" s="14">
        <f>B3610/MAX($B$13:B3610)-1</f>
        <v>0</v>
      </c>
      <c r="L3610" s="12">
        <f t="shared" si="987"/>
        <v>44142</v>
      </c>
      <c r="M3610" s="13">
        <v>143166941.88246089</v>
      </c>
      <c r="N3610" s="14">
        <f t="shared" si="985"/>
        <v>0</v>
      </c>
      <c r="O3610" s="14">
        <f>M3610/MAX(M$13:$M3610)-1</f>
        <v>-8.4333815100403386E-2</v>
      </c>
    </row>
    <row r="3611" spans="1:15" x14ac:dyDescent="0.3">
      <c r="A3611" s="12">
        <f t="shared" si="986"/>
        <v>44143</v>
      </c>
      <c r="B3611" s="13">
        <v>5575143.6424832661</v>
      </c>
      <c r="C3611" s="14">
        <f t="shared" si="984"/>
        <v>0</v>
      </c>
      <c r="D3611" s="14">
        <f>B3611/MAX($B$13:B3611)-1</f>
        <v>0</v>
      </c>
      <c r="L3611" s="12">
        <f t="shared" si="987"/>
        <v>44143</v>
      </c>
      <c r="M3611" s="13">
        <v>143166941.88246089</v>
      </c>
      <c r="N3611" s="14">
        <f t="shared" si="985"/>
        <v>0</v>
      </c>
      <c r="O3611" s="14">
        <f>M3611/MAX(M$13:$M3611)-1</f>
        <v>-8.4333815100403386E-2</v>
      </c>
    </row>
    <row r="3612" spans="1:15" x14ac:dyDescent="0.3">
      <c r="A3612" s="12">
        <f t="shared" si="986"/>
        <v>44144</v>
      </c>
      <c r="B3612" s="13">
        <v>5654490.3873388898</v>
      </c>
      <c r="C3612" s="14">
        <f t="shared" si="984"/>
        <v>1.4232233273953954E-2</v>
      </c>
      <c r="D3612" s="14">
        <f>B3612/MAX($B$13:B3612)-1</f>
        <v>0</v>
      </c>
      <c r="L3612" s="12">
        <f t="shared" si="987"/>
        <v>44144</v>
      </c>
      <c r="M3612" s="13">
        <v>145548233.4263103</v>
      </c>
      <c r="N3612" s="14">
        <f t="shared" si="985"/>
        <v>1.6632970660255042E-2</v>
      </c>
      <c r="O3612" s="14">
        <f>M3612/MAX(M$13:$M3612)-1</f>
        <v>-6.9103566312380793E-2</v>
      </c>
    </row>
    <row r="3613" spans="1:15" x14ac:dyDescent="0.3">
      <c r="A3613" s="12">
        <f t="shared" si="986"/>
        <v>44145</v>
      </c>
      <c r="B3613" s="13">
        <v>5692312.0639372133</v>
      </c>
      <c r="C3613" s="14">
        <f t="shared" si="984"/>
        <v>6.6887860810607158E-3</v>
      </c>
      <c r="D3613" s="14">
        <f>B3613/MAX($B$13:B3613)-1</f>
        <v>0</v>
      </c>
      <c r="L3613" s="12">
        <f t="shared" si="987"/>
        <v>44145</v>
      </c>
      <c r="M3613" s="13">
        <v>148319076.41477874</v>
      </c>
      <c r="N3613" s="14">
        <f t="shared" si="985"/>
        <v>1.9037283539901528E-2</v>
      </c>
      <c r="O3613" s="14">
        <f>M3613/MAX(M$13:$M3613)-1</f>
        <v>-5.1381826957986432E-2</v>
      </c>
    </row>
    <row r="3614" spans="1:15" x14ac:dyDescent="0.3">
      <c r="A3614" s="12">
        <f t="shared" si="986"/>
        <v>44146</v>
      </c>
      <c r="B3614" s="13">
        <v>5700467.2849378679</v>
      </c>
      <c r="C3614" s="14">
        <f t="shared" si="984"/>
        <v>1.4326728592974902E-3</v>
      </c>
      <c r="D3614" s="14">
        <f>B3614/MAX($B$13:B3614)-1</f>
        <v>0</v>
      </c>
      <c r="L3614" s="12">
        <f t="shared" si="987"/>
        <v>44146</v>
      </c>
      <c r="M3614" s="13">
        <v>146470756.25460035</v>
      </c>
      <c r="N3614" s="14">
        <f t="shared" si="985"/>
        <v>-1.2461783102057034E-2</v>
      </c>
      <c r="O3614" s="14">
        <f>M3614/MAX(M$13:$M3614)-1</f>
        <v>-6.3203300877105573E-2</v>
      </c>
    </row>
    <row r="3615" spans="1:15" x14ac:dyDescent="0.3">
      <c r="A3615" s="12">
        <f t="shared" si="986"/>
        <v>44147</v>
      </c>
      <c r="B3615" s="13">
        <v>5679022.6101600323</v>
      </c>
      <c r="C3615" s="14">
        <f t="shared" si="984"/>
        <v>-3.7619152441236148E-3</v>
      </c>
      <c r="D3615" s="14">
        <f>B3615/MAX($B$13:B3615)-1</f>
        <v>-3.7619152441236148E-3</v>
      </c>
      <c r="L3615" s="12">
        <f t="shared" si="987"/>
        <v>44147</v>
      </c>
      <c r="M3615" s="13">
        <v>149425811.38502812</v>
      </c>
      <c r="N3615" s="14">
        <f t="shared" si="985"/>
        <v>2.0175052044458575E-2</v>
      </c>
      <c r="O3615" s="14">
        <f>M3615/MAX(M$13:$M3615)-1</f>
        <v>-4.4303378717224118E-2</v>
      </c>
    </row>
    <row r="3616" spans="1:15" x14ac:dyDescent="0.3">
      <c r="A3616" s="12">
        <f t="shared" si="986"/>
        <v>44148</v>
      </c>
      <c r="B3616" s="13">
        <v>5738112.2379213842</v>
      </c>
      <c r="C3616" s="14">
        <f t="shared" si="984"/>
        <v>1.0404893908264823E-2</v>
      </c>
      <c r="D3616" s="14">
        <f>B3616/MAX($B$13:B3616)-1</f>
        <v>0</v>
      </c>
      <c r="L3616" s="12">
        <f t="shared" si="987"/>
        <v>44148</v>
      </c>
      <c r="M3616" s="13">
        <v>149982797.45992035</v>
      </c>
      <c r="N3616" s="14">
        <f t="shared" si="985"/>
        <v>3.7275091212791711E-3</v>
      </c>
      <c r="O3616" s="14">
        <f>M3616/MAX(M$13:$M3616)-1</f>
        <v>-4.0741010844216996E-2</v>
      </c>
    </row>
    <row r="3617" spans="1:15" x14ac:dyDescent="0.3">
      <c r="A3617" s="12">
        <f t="shared" si="986"/>
        <v>44149</v>
      </c>
      <c r="B3617" s="13">
        <v>5738112.2379213842</v>
      </c>
      <c r="C3617" s="14">
        <f t="shared" si="984"/>
        <v>0</v>
      </c>
      <c r="D3617" s="14">
        <f>B3617/MAX($B$13:B3617)-1</f>
        <v>0</v>
      </c>
      <c r="L3617" s="12">
        <f t="shared" si="987"/>
        <v>44149</v>
      </c>
      <c r="M3617" s="13">
        <v>149982797.45992035</v>
      </c>
      <c r="N3617" s="14">
        <f t="shared" si="985"/>
        <v>0</v>
      </c>
      <c r="O3617" s="14">
        <f>M3617/MAX(M$13:$M3617)-1</f>
        <v>-4.0741010844216996E-2</v>
      </c>
    </row>
    <row r="3618" spans="1:15" x14ac:dyDescent="0.3">
      <c r="A3618" s="12">
        <f t="shared" si="986"/>
        <v>44150</v>
      </c>
      <c r="B3618" s="13">
        <v>5738112.2379213842</v>
      </c>
      <c r="C3618" s="14">
        <f t="shared" si="984"/>
        <v>0</v>
      </c>
      <c r="D3618" s="14">
        <f>B3618/MAX($B$13:B3618)-1</f>
        <v>0</v>
      </c>
      <c r="L3618" s="12">
        <f t="shared" si="987"/>
        <v>44150</v>
      </c>
      <c r="M3618" s="13">
        <v>149982797.45992035</v>
      </c>
      <c r="N3618" s="14">
        <f t="shared" si="985"/>
        <v>0</v>
      </c>
      <c r="O3618" s="14">
        <f>M3618/MAX(M$13:$M3618)-1</f>
        <v>-4.0741010844216996E-2</v>
      </c>
    </row>
    <row r="3619" spans="1:15" x14ac:dyDescent="0.3">
      <c r="A3619" s="12">
        <f t="shared" si="986"/>
        <v>44151</v>
      </c>
      <c r="B3619" s="13">
        <v>5738112.2379213842</v>
      </c>
      <c r="C3619" s="14">
        <f t="shared" si="984"/>
        <v>0</v>
      </c>
      <c r="D3619" s="14">
        <f>B3619/MAX($B$13:B3619)-1</f>
        <v>0</v>
      </c>
      <c r="L3619" s="12">
        <f t="shared" si="987"/>
        <v>44151</v>
      </c>
      <c r="M3619" s="13">
        <v>149982797.45992035</v>
      </c>
      <c r="N3619" s="14">
        <f t="shared" si="985"/>
        <v>0</v>
      </c>
      <c r="O3619" s="14">
        <f>M3619/MAX(M$13:$M3619)-1</f>
        <v>-4.0741010844216996E-2</v>
      </c>
    </row>
    <row r="3620" spans="1:15" x14ac:dyDescent="0.3">
      <c r="A3620" s="12">
        <f t="shared" si="986"/>
        <v>44152</v>
      </c>
      <c r="B3620" s="13">
        <v>5774496.385793197</v>
      </c>
      <c r="C3620" s="14">
        <f t="shared" si="984"/>
        <v>6.3407870678027223E-3</v>
      </c>
      <c r="D3620" s="14">
        <f>B3620/MAX($B$13:B3620)-1</f>
        <v>0</v>
      </c>
      <c r="L3620" s="12">
        <f t="shared" si="987"/>
        <v>44152</v>
      </c>
      <c r="M3620" s="13">
        <v>153607528.65631214</v>
      </c>
      <c r="N3620" s="14">
        <f t="shared" si="985"/>
        <v>2.4167646275303101E-2</v>
      </c>
      <c r="O3620" s="14">
        <f>M3620/MAX(M$13:$M3620)-1</f>
        <v>-1.7557978907895122E-2</v>
      </c>
    </row>
    <row r="3621" spans="1:15" x14ac:dyDescent="0.3">
      <c r="A3621" s="12">
        <f t="shared" si="986"/>
        <v>44153</v>
      </c>
      <c r="B3621" s="13">
        <v>5827210.1543989945</v>
      </c>
      <c r="C3621" s="14">
        <f t="shared" si="984"/>
        <v>9.1287213782811349E-3</v>
      </c>
      <c r="D3621" s="14">
        <f>B3621/MAX($B$13:B3621)-1</f>
        <v>0</v>
      </c>
      <c r="L3621" s="12">
        <f t="shared" si="987"/>
        <v>44153</v>
      </c>
      <c r="M3621" s="13">
        <v>157421105.89612937</v>
      </c>
      <c r="N3621" s="14">
        <f t="shared" si="985"/>
        <v>2.4826759945795862E-2</v>
      </c>
      <c r="O3621" s="14">
        <f>M3621/MAX(M$13:$M3621)-1</f>
        <v>0</v>
      </c>
    </row>
    <row r="3622" spans="1:15" x14ac:dyDescent="0.3">
      <c r="A3622" s="12">
        <f t="shared" si="986"/>
        <v>44154</v>
      </c>
      <c r="B3622" s="13">
        <v>5759649.9662350919</v>
      </c>
      <c r="C3622" s="14">
        <f t="shared" si="984"/>
        <v>-1.1593916535325377E-2</v>
      </c>
      <c r="D3622" s="14">
        <f>B3622/MAX($B$13:B3622)-1</f>
        <v>-1.1593916535325377E-2</v>
      </c>
      <c r="L3622" s="12">
        <f t="shared" si="987"/>
        <v>44154</v>
      </c>
      <c r="M3622" s="13">
        <v>157903635.48456204</v>
      </c>
      <c r="N3622" s="14">
        <f t="shared" si="985"/>
        <v>3.065215338730054E-3</v>
      </c>
      <c r="O3622" s="14">
        <f>M3622/MAX(M$13:$M3622)-1</f>
        <v>0</v>
      </c>
    </row>
    <row r="3623" spans="1:15" x14ac:dyDescent="0.3">
      <c r="A3623" s="12">
        <f t="shared" si="986"/>
        <v>44155</v>
      </c>
      <c r="B3623" s="13">
        <v>5753256.1465540444</v>
      </c>
      <c r="C3623" s="14">
        <f t="shared" si="984"/>
        <v>-1.1101055999114262E-3</v>
      </c>
      <c r="D3623" s="14">
        <f>B3623/MAX($B$13:B3623)-1</f>
        <v>-1.2691151663566047E-2</v>
      </c>
      <c r="L3623" s="12">
        <f t="shared" si="987"/>
        <v>44155</v>
      </c>
      <c r="M3623" s="13">
        <v>159447618.9466404</v>
      </c>
      <c r="N3623" s="14">
        <f t="shared" si="985"/>
        <v>9.7780108566867252E-3</v>
      </c>
      <c r="O3623" s="14">
        <f>M3623/MAX(M$13:$M3623)-1</f>
        <v>0</v>
      </c>
    </row>
    <row r="3624" spans="1:15" x14ac:dyDescent="0.3">
      <c r="A3624" s="12">
        <f t="shared" si="986"/>
        <v>44156</v>
      </c>
      <c r="B3624" s="13">
        <v>5753256.1465540444</v>
      </c>
      <c r="C3624" s="14">
        <f t="shared" si="984"/>
        <v>0</v>
      </c>
      <c r="D3624" s="14">
        <f>B3624/MAX($B$13:B3624)-1</f>
        <v>-1.2691151663566047E-2</v>
      </c>
      <c r="L3624" s="12">
        <f t="shared" si="987"/>
        <v>44156</v>
      </c>
      <c r="M3624" s="13">
        <v>159447618.9466404</v>
      </c>
      <c r="N3624" s="14">
        <f t="shared" si="985"/>
        <v>0</v>
      </c>
      <c r="O3624" s="14">
        <f>M3624/MAX(M$13:$M3624)-1</f>
        <v>0</v>
      </c>
    </row>
    <row r="3625" spans="1:15" x14ac:dyDescent="0.3">
      <c r="A3625" s="12">
        <f t="shared" si="986"/>
        <v>44157</v>
      </c>
      <c r="B3625" s="13">
        <v>5753256.1465540444</v>
      </c>
      <c r="C3625" s="14">
        <f t="shared" si="984"/>
        <v>0</v>
      </c>
      <c r="D3625" s="14">
        <f>B3625/MAX($B$13:B3625)-1</f>
        <v>-1.2691151663566047E-2</v>
      </c>
      <c r="L3625" s="12">
        <f t="shared" si="987"/>
        <v>44157</v>
      </c>
      <c r="M3625" s="13">
        <v>159447618.9466404</v>
      </c>
      <c r="N3625" s="14">
        <f t="shared" si="985"/>
        <v>0</v>
      </c>
      <c r="O3625" s="14">
        <f>M3625/MAX(M$13:$M3625)-1</f>
        <v>0</v>
      </c>
    </row>
    <row r="3626" spans="1:15" x14ac:dyDescent="0.3">
      <c r="A3626" s="12">
        <f t="shared" si="986"/>
        <v>44158</v>
      </c>
      <c r="B3626" s="13">
        <v>5754098.2372958111</v>
      </c>
      <c r="C3626" s="14">
        <f t="shared" si="984"/>
        <v>1.4636767776643467E-4</v>
      </c>
      <c r="D3626" s="14">
        <f>B3626/MAX($B$13:B3626)-1</f>
        <v>-1.2546641560196803E-2</v>
      </c>
      <c r="L3626" s="12">
        <f t="shared" si="987"/>
        <v>44158</v>
      </c>
      <c r="M3626" s="13">
        <v>157290236.96628022</v>
      </c>
      <c r="N3626" s="14">
        <f t="shared" si="985"/>
        <v>-1.3530349306013489E-2</v>
      </c>
      <c r="O3626" s="14">
        <f>M3626/MAX(M$13:$M3626)-1</f>
        <v>-1.3530349306013489E-2</v>
      </c>
    </row>
    <row r="3627" spans="1:15" x14ac:dyDescent="0.3">
      <c r="A3627" s="12">
        <f t="shared" si="986"/>
        <v>44159</v>
      </c>
      <c r="B3627" s="13">
        <v>5779787.063080037</v>
      </c>
      <c r="C3627" s="14">
        <f t="shared" si="984"/>
        <v>4.4644399043660687E-3</v>
      </c>
      <c r="D3627" s="14">
        <f>B3627/MAX($B$13:B3627)-1</f>
        <v>-8.1382153830779069E-3</v>
      </c>
      <c r="L3627" s="12">
        <f t="shared" si="987"/>
        <v>44159</v>
      </c>
      <c r="M3627" s="13">
        <v>158168210.20821708</v>
      </c>
      <c r="N3627" s="14">
        <f t="shared" si="985"/>
        <v>5.5818673737841884E-3</v>
      </c>
      <c r="O3627" s="14">
        <f>M3627/MAX(M$13:$M3627)-1</f>
        <v>-8.0240065475764011E-3</v>
      </c>
    </row>
    <row r="3628" spans="1:15" x14ac:dyDescent="0.3">
      <c r="A3628" s="12">
        <f t="shared" si="986"/>
        <v>44160</v>
      </c>
      <c r="B3628" s="13">
        <v>5770788.9845749391</v>
      </c>
      <c r="C3628" s="14">
        <f t="shared" si="984"/>
        <v>-1.556818340692101E-3</v>
      </c>
      <c r="D3628" s="14">
        <f>B3628/MAX($B$13:B3628)-1</f>
        <v>-9.6823640008011358E-3</v>
      </c>
      <c r="L3628" s="12">
        <f t="shared" si="987"/>
        <v>44160</v>
      </c>
      <c r="M3628" s="13">
        <v>158254944.53594661</v>
      </c>
      <c r="N3628" s="14">
        <f t="shared" si="985"/>
        <v>5.4836763731058724E-4</v>
      </c>
      <c r="O3628" s="14">
        <f>M3628/MAX(M$13:$M3628)-1</f>
        <v>-7.4800390157780949E-3</v>
      </c>
    </row>
    <row r="3629" spans="1:15" x14ac:dyDescent="0.3">
      <c r="A3629" s="12">
        <f t="shared" si="986"/>
        <v>44161</v>
      </c>
      <c r="B3629" s="13">
        <v>5766175.9433115404</v>
      </c>
      <c r="C3629" s="14">
        <f t="shared" si="984"/>
        <v>-7.9937791448092543E-4</v>
      </c>
      <c r="D3629" s="14">
        <f>B3629/MAX($B$13:B3629)-1</f>
        <v>-1.0474002047339726E-2</v>
      </c>
      <c r="L3629" s="12">
        <f t="shared" si="987"/>
        <v>44161</v>
      </c>
      <c r="M3629" s="13">
        <v>157981804.65267211</v>
      </c>
      <c r="N3629" s="14">
        <f t="shared" si="985"/>
        <v>-1.7259484945347792E-3</v>
      </c>
      <c r="O3629" s="14">
        <f>M3629/MAX(M$13:$M3629)-1</f>
        <v>-9.1930773482344907E-3</v>
      </c>
    </row>
    <row r="3630" spans="1:15" x14ac:dyDescent="0.3">
      <c r="A3630" s="12">
        <f t="shared" si="986"/>
        <v>44162</v>
      </c>
      <c r="B3630" s="13">
        <v>5766175.9433115404</v>
      </c>
      <c r="C3630" s="14">
        <f t="shared" si="984"/>
        <v>0</v>
      </c>
      <c r="D3630" s="14">
        <f>B3630/MAX($B$13:B3630)-1</f>
        <v>-1.0474002047339726E-2</v>
      </c>
      <c r="L3630" s="12">
        <f t="shared" si="987"/>
        <v>44162</v>
      </c>
      <c r="M3630" s="13">
        <v>159451262.79978937</v>
      </c>
      <c r="N3630" s="14">
        <f t="shared" si="985"/>
        <v>9.3014391774286498E-3</v>
      </c>
      <c r="O3630" s="14">
        <f>M3630/MAX(M$13:$M3630)-1</f>
        <v>0</v>
      </c>
    </row>
    <row r="3631" spans="1:15" x14ac:dyDescent="0.3">
      <c r="A3631" s="12">
        <f t="shared" si="986"/>
        <v>44163</v>
      </c>
      <c r="B3631" s="13">
        <v>5766175.9433115404</v>
      </c>
      <c r="C3631" s="14">
        <f t="shared" si="984"/>
        <v>0</v>
      </c>
      <c r="D3631" s="14">
        <f>B3631/MAX($B$13:B3631)-1</f>
        <v>-1.0474002047339726E-2</v>
      </c>
      <c r="L3631" s="12">
        <f t="shared" si="987"/>
        <v>44163</v>
      </c>
      <c r="M3631" s="13">
        <v>159451262.79978937</v>
      </c>
      <c r="N3631" s="14">
        <f t="shared" si="985"/>
        <v>0</v>
      </c>
      <c r="O3631" s="14">
        <f>M3631/MAX(M$13:$M3631)-1</f>
        <v>0</v>
      </c>
    </row>
    <row r="3632" spans="1:15" x14ac:dyDescent="0.3">
      <c r="A3632" s="12">
        <f t="shared" si="986"/>
        <v>44164</v>
      </c>
      <c r="B3632" s="13">
        <v>5766175.9433115404</v>
      </c>
      <c r="C3632" s="14">
        <f t="shared" si="984"/>
        <v>0</v>
      </c>
      <c r="D3632" s="14">
        <f>B3632/MAX($B$13:B3632)-1</f>
        <v>-1.0474002047339726E-2</v>
      </c>
      <c r="L3632" s="12">
        <f t="shared" si="987"/>
        <v>44164</v>
      </c>
      <c r="M3632" s="13">
        <v>159451262.79978937</v>
      </c>
      <c r="N3632" s="14">
        <f t="shared" si="985"/>
        <v>0</v>
      </c>
      <c r="O3632" s="14">
        <f>M3632/MAX(M$13:$M3632)-1</f>
        <v>0</v>
      </c>
    </row>
    <row r="3633" spans="1:15" x14ac:dyDescent="0.3">
      <c r="A3633" s="12">
        <f t="shared" si="986"/>
        <v>44165</v>
      </c>
      <c r="B3633" s="13">
        <v>5766175.9433115404</v>
      </c>
      <c r="C3633" s="14">
        <f t="shared" si="984"/>
        <v>0</v>
      </c>
      <c r="D3633" s="14">
        <f>B3633/MAX($B$13:B3633)-1</f>
        <v>-1.0474002047339726E-2</v>
      </c>
      <c r="L3633" s="12">
        <f t="shared" si="987"/>
        <v>44165</v>
      </c>
      <c r="M3633" s="13">
        <v>159451262.79978937</v>
      </c>
      <c r="N3633" s="14">
        <f t="shared" si="985"/>
        <v>0</v>
      </c>
      <c r="O3633" s="14">
        <f>M3633/MAX(M$13:$M3633)-1</f>
        <v>0</v>
      </c>
    </row>
    <row r="3634" spans="1:15" x14ac:dyDescent="0.3">
      <c r="A3634" s="12">
        <f t="shared" si="986"/>
        <v>44166</v>
      </c>
      <c r="B3634" s="13">
        <v>5764011.3527064985</v>
      </c>
      <c r="C3634" s="14">
        <f t="shared" si="984"/>
        <v>-3.7539447743573096E-4</v>
      </c>
      <c r="D3634" s="14">
        <f>B3634/MAX($B$13:B3634)-1</f>
        <v>-1.0845464642250224E-2</v>
      </c>
      <c r="L3634" s="12">
        <f t="shared" si="987"/>
        <v>44166</v>
      </c>
      <c r="M3634" s="13">
        <v>162613809.10217291</v>
      </c>
      <c r="N3634" s="14">
        <f t="shared" si="985"/>
        <v>1.98339370090439E-2</v>
      </c>
      <c r="O3634" s="14">
        <f>M3634/MAX(M$13:$M3634)-1</f>
        <v>0</v>
      </c>
    </row>
    <row r="3635" spans="1:15" x14ac:dyDescent="0.3">
      <c r="A3635" s="12">
        <f t="shared" si="986"/>
        <v>44167</v>
      </c>
      <c r="B3635" s="13">
        <v>5711225.8161254823</v>
      </c>
      <c r="C3635" s="14">
        <f t="shared" si="984"/>
        <v>-9.1577780387664953E-3</v>
      </c>
      <c r="D3635" s="14">
        <f>B3635/MAX($B$13:B3635)-1</f>
        <v>-1.990392232309568E-2</v>
      </c>
      <c r="L3635" s="12">
        <f t="shared" si="987"/>
        <v>44167</v>
      </c>
      <c r="M3635" s="13">
        <v>160976917.52135372</v>
      </c>
      <c r="N3635" s="14">
        <f t="shared" si="985"/>
        <v>-1.0066129007473834E-2</v>
      </c>
      <c r="O3635" s="14">
        <f>M3635/MAX(M$13:$M3635)-1</f>
        <v>-1.0066129007473834E-2</v>
      </c>
    </row>
    <row r="3636" spans="1:15" x14ac:dyDescent="0.3">
      <c r="A3636" s="12">
        <f t="shared" si="986"/>
        <v>44168</v>
      </c>
      <c r="B3636" s="13">
        <v>5600649.0159391789</v>
      </c>
      <c r="C3636" s="14">
        <f t="shared" si="984"/>
        <v>-1.9361307667802752E-2</v>
      </c>
      <c r="D3636" s="14">
        <f>B3636/MAX($B$13:B3636)-1</f>
        <v>-3.887986402700494E-2</v>
      </c>
      <c r="L3636" s="12">
        <f t="shared" si="987"/>
        <v>44168</v>
      </c>
      <c r="M3636" s="13">
        <v>159436636.97320476</v>
      </c>
      <c r="N3636" s="14">
        <f t="shared" si="985"/>
        <v>-9.5683317326823447E-3</v>
      </c>
      <c r="O3636" s="14">
        <f>M3636/MAX(M$13:$M3636)-1</f>
        <v>-1.9538144678548641E-2</v>
      </c>
    </row>
    <row r="3637" spans="1:15" x14ac:dyDescent="0.3">
      <c r="A3637" s="12">
        <f t="shared" si="986"/>
        <v>44169</v>
      </c>
      <c r="B3637" s="13">
        <v>5599548.6797946673</v>
      </c>
      <c r="C3637" s="14">
        <f t="shared" si="984"/>
        <v>-1.9646582768895193E-4</v>
      </c>
      <c r="D3637" s="14">
        <f>B3637/MAX($B$13:B3637)-1</f>
        <v>-3.9068691290027435E-2</v>
      </c>
      <c r="L3637" s="12">
        <f t="shared" si="987"/>
        <v>44169</v>
      </c>
      <c r="M3637" s="13">
        <v>158995132.7427597</v>
      </c>
      <c r="N3637" s="14">
        <f t="shared" si="985"/>
        <v>-2.7691516757171186E-3</v>
      </c>
      <c r="O3637" s="14">
        <f>M3637/MAX(M$13:$M3637)-1</f>
        <v>-2.2253192268188782E-2</v>
      </c>
    </row>
    <row r="3638" spans="1:15" x14ac:dyDescent="0.3">
      <c r="A3638" s="12">
        <f t="shared" si="986"/>
        <v>44170</v>
      </c>
      <c r="B3638" s="13">
        <v>5599548.6797946673</v>
      </c>
      <c r="C3638" s="14">
        <f t="shared" si="984"/>
        <v>0</v>
      </c>
      <c r="D3638" s="14">
        <f>B3638/MAX($B$13:B3638)-1</f>
        <v>-3.9068691290027435E-2</v>
      </c>
      <c r="L3638" s="12">
        <f t="shared" si="987"/>
        <v>44170</v>
      </c>
      <c r="M3638" s="13">
        <v>158995132.7427597</v>
      </c>
      <c r="N3638" s="14">
        <f t="shared" si="985"/>
        <v>0</v>
      </c>
      <c r="O3638" s="14">
        <f>M3638/MAX(M$13:$M3638)-1</f>
        <v>-2.2253192268188782E-2</v>
      </c>
    </row>
    <row r="3639" spans="1:15" x14ac:dyDescent="0.3">
      <c r="A3639" s="12">
        <f t="shared" si="986"/>
        <v>44171</v>
      </c>
      <c r="B3639" s="13">
        <v>5599548.6797946673</v>
      </c>
      <c r="C3639" s="14">
        <f t="shared" si="984"/>
        <v>0</v>
      </c>
      <c r="D3639" s="14">
        <f>B3639/MAX($B$13:B3639)-1</f>
        <v>-3.9068691290027435E-2</v>
      </c>
      <c r="L3639" s="12">
        <f t="shared" si="987"/>
        <v>44171</v>
      </c>
      <c r="M3639" s="13">
        <v>158995132.7427597</v>
      </c>
      <c r="N3639" s="14">
        <f t="shared" si="985"/>
        <v>0</v>
      </c>
      <c r="O3639" s="14">
        <f>M3639/MAX(M$13:$M3639)-1</f>
        <v>-2.2253192268188782E-2</v>
      </c>
    </row>
    <row r="3640" spans="1:15" x14ac:dyDescent="0.3">
      <c r="A3640" s="12">
        <f t="shared" si="986"/>
        <v>44172</v>
      </c>
      <c r="B3640" s="13">
        <v>5505267.1401382349</v>
      </c>
      <c r="C3640" s="14">
        <f t="shared" si="984"/>
        <v>-1.6837346194816805E-2</v>
      </c>
      <c r="D3640" s="14">
        <f>B3640/MAX($B$13:B3640)-1</f>
        <v>-5.5248224404215618E-2</v>
      </c>
      <c r="L3640" s="12">
        <f t="shared" si="987"/>
        <v>44172</v>
      </c>
      <c r="M3640" s="13">
        <v>158673611.55657583</v>
      </c>
      <c r="N3640" s="14">
        <f t="shared" si="985"/>
        <v>-2.0222077282331385E-3</v>
      </c>
      <c r="O3640" s="14">
        <f>M3640/MAX(M$13:$M3640)-1</f>
        <v>-2.4230399419039372E-2</v>
      </c>
    </row>
    <row r="3641" spans="1:15" x14ac:dyDescent="0.3">
      <c r="A3641" s="12">
        <f t="shared" si="986"/>
        <v>44173</v>
      </c>
      <c r="B3641" s="13">
        <v>5488710.930460603</v>
      </c>
      <c r="C3641" s="14">
        <f t="shared" si="984"/>
        <v>-3.0073399266900003E-3</v>
      </c>
      <c r="D3641" s="14">
        <f>B3641/MAX($B$13:B3641)-1</f>
        <v>-5.8089414139776085E-2</v>
      </c>
      <c r="L3641" s="12">
        <f t="shared" si="987"/>
        <v>44173</v>
      </c>
      <c r="M3641" s="13">
        <v>158043293.75437257</v>
      </c>
      <c r="N3641" s="14">
        <f t="shared" si="985"/>
        <v>-3.9724173164012999E-3</v>
      </c>
      <c r="O3641" s="14">
        <f>M3641/MAX(M$13:$M3641)-1</f>
        <v>-2.8106563477205193E-2</v>
      </c>
    </row>
    <row r="3642" spans="1:15" x14ac:dyDescent="0.3">
      <c r="A3642" s="12">
        <f t="shared" si="986"/>
        <v>44174</v>
      </c>
      <c r="B3642" s="13">
        <v>5627044.469120848</v>
      </c>
      <c r="C3642" s="14">
        <f t="shared" si="984"/>
        <v>2.5203283687712075E-2</v>
      </c>
      <c r="D3642" s="14">
        <f>B3642/MAX($B$13:B3642)-1</f>
        <v>-3.4350174435881731E-2</v>
      </c>
      <c r="L3642" s="12">
        <f t="shared" si="987"/>
        <v>44174</v>
      </c>
      <c r="M3642" s="13">
        <v>158299286.61062643</v>
      </c>
      <c r="N3642" s="14">
        <f t="shared" si="985"/>
        <v>1.6197641176203259E-3</v>
      </c>
      <c r="O3642" s="14">
        <f>M3642/MAX(M$13:$M3642)-1</f>
        <v>-2.6532325362574771E-2</v>
      </c>
    </row>
    <row r="3643" spans="1:15" x14ac:dyDescent="0.3">
      <c r="A3643" s="12">
        <f t="shared" si="986"/>
        <v>44175</v>
      </c>
      <c r="B3643" s="13">
        <v>5585685.0835997192</v>
      </c>
      <c r="C3643" s="14">
        <f t="shared" si="984"/>
        <v>-7.350108169234093E-3</v>
      </c>
      <c r="D3643" s="14">
        <f>B3643/MAX($B$13:B3643)-1</f>
        <v>-4.1447805107379998E-2</v>
      </c>
      <c r="L3643" s="12">
        <f t="shared" si="987"/>
        <v>44175</v>
      </c>
      <c r="M3643" s="13">
        <v>153304206.17060065</v>
      </c>
      <c r="N3643" s="14">
        <f t="shared" si="985"/>
        <v>-3.1554661723222632E-2</v>
      </c>
      <c r="O3643" s="14">
        <f>M3643/MAX(M$13:$M3643)-1</f>
        <v>-5.72497685342509E-2</v>
      </c>
    </row>
    <row r="3644" spans="1:15" x14ac:dyDescent="0.3">
      <c r="A3644" s="12">
        <f t="shared" si="986"/>
        <v>44176</v>
      </c>
      <c r="B3644" s="13">
        <v>5553694.9421371194</v>
      </c>
      <c r="C3644" s="14">
        <f t="shared" si="984"/>
        <v>-5.7271652418298125E-3</v>
      </c>
      <c r="D3644" s="14">
        <f>B3644/MAX($B$13:B3644)-1</f>
        <v>-4.6937591920448773E-2</v>
      </c>
      <c r="L3644" s="12">
        <f t="shared" si="987"/>
        <v>44176</v>
      </c>
      <c r="M3644" s="13">
        <v>150282572.66908008</v>
      </c>
      <c r="N3644" s="14">
        <f t="shared" si="985"/>
        <v>-1.9710049560923482E-2</v>
      </c>
      <c r="O3644" s="14">
        <f>M3644/MAX(M$13:$M3644)-1</f>
        <v>-7.5831422320012942E-2</v>
      </c>
    </row>
    <row r="3645" spans="1:15" x14ac:dyDescent="0.3">
      <c r="A3645" s="12">
        <f t="shared" si="986"/>
        <v>44177</v>
      </c>
      <c r="B3645" s="13">
        <v>5553694.9421371194</v>
      </c>
      <c r="C3645" s="14">
        <f t="shared" si="984"/>
        <v>0</v>
      </c>
      <c r="D3645" s="14">
        <f>B3645/MAX($B$13:B3645)-1</f>
        <v>-4.6937591920448773E-2</v>
      </c>
      <c r="L3645" s="12">
        <f t="shared" si="987"/>
        <v>44177</v>
      </c>
      <c r="M3645" s="13">
        <v>150282572.66908008</v>
      </c>
      <c r="N3645" s="14">
        <f t="shared" si="985"/>
        <v>0</v>
      </c>
      <c r="O3645" s="14">
        <f>M3645/MAX(M$13:$M3645)-1</f>
        <v>-7.5831422320012942E-2</v>
      </c>
    </row>
    <row r="3646" spans="1:15" x14ac:dyDescent="0.3">
      <c r="A3646" s="12">
        <f t="shared" si="986"/>
        <v>44178</v>
      </c>
      <c r="B3646" s="13">
        <v>5553694.9421371194</v>
      </c>
      <c r="C3646" s="14">
        <f t="shared" si="984"/>
        <v>0</v>
      </c>
      <c r="D3646" s="14">
        <f>B3646/MAX($B$13:B3646)-1</f>
        <v>-4.6937591920448773E-2</v>
      </c>
      <c r="L3646" s="12">
        <f t="shared" si="987"/>
        <v>44178</v>
      </c>
      <c r="M3646" s="13">
        <v>150282572.66908008</v>
      </c>
      <c r="N3646" s="14">
        <f t="shared" si="985"/>
        <v>0</v>
      </c>
      <c r="O3646" s="14">
        <f>M3646/MAX(M$13:$M3646)-1</f>
        <v>-7.5831422320012942E-2</v>
      </c>
    </row>
    <row r="3647" spans="1:15" x14ac:dyDescent="0.3">
      <c r="A3647" s="12">
        <f t="shared" si="986"/>
        <v>44179</v>
      </c>
      <c r="B3647" s="13">
        <v>5510976.3544380153</v>
      </c>
      <c r="C3647" s="14">
        <f t="shared" si="984"/>
        <v>-7.6919218905937559E-3</v>
      </c>
      <c r="D3647" s="14">
        <f>B3647/MAX($B$13:B3647)-1</f>
        <v>-5.4268473520257765E-2</v>
      </c>
      <c r="L3647" s="12">
        <f t="shared" si="987"/>
        <v>44179</v>
      </c>
      <c r="M3647" s="13">
        <v>149368667.99061</v>
      </c>
      <c r="N3647" s="14">
        <f t="shared" si="985"/>
        <v>-6.0812419047582278E-3</v>
      </c>
      <c r="O3647" s="14">
        <f>M3647/MAX(M$13:$M3647)-1</f>
        <v>-8.1451515001661257E-2</v>
      </c>
    </row>
    <row r="3648" spans="1:15" x14ac:dyDescent="0.3">
      <c r="A3648" s="12">
        <f t="shared" si="986"/>
        <v>44180</v>
      </c>
      <c r="B3648" s="13">
        <v>5569226.0442404533</v>
      </c>
      <c r="C3648" s="14">
        <f t="shared" si="984"/>
        <v>1.0569758615554425E-2</v>
      </c>
      <c r="D3648" s="14">
        <f>B3648/MAX($B$13:B3648)-1</f>
        <v>-4.4272319570247132E-2</v>
      </c>
      <c r="L3648" s="12">
        <f t="shared" si="987"/>
        <v>44180</v>
      </c>
      <c r="M3648" s="13">
        <v>146994257.02999619</v>
      </c>
      <c r="N3648" s="14">
        <f t="shared" si="985"/>
        <v>-1.5896312075053709E-2</v>
      </c>
      <c r="O3648" s="14">
        <f>M3648/MAX(M$13:$M3648)-1</f>
        <v>-9.6053048375262517E-2</v>
      </c>
    </row>
    <row r="3649" spans="1:15" x14ac:dyDescent="0.3">
      <c r="A3649" s="12">
        <f t="shared" si="986"/>
        <v>44181</v>
      </c>
      <c r="B3649" s="13">
        <v>5654365.9882745836</v>
      </c>
      <c r="C3649" s="14">
        <f t="shared" si="984"/>
        <v>1.528757198177999E-2</v>
      </c>
      <c r="D3649" s="14">
        <f>B3649/MAX($B$13:B3649)-1</f>
        <v>-2.9661563860697515E-2</v>
      </c>
      <c r="L3649" s="12">
        <f t="shared" si="987"/>
        <v>44181</v>
      </c>
      <c r="M3649" s="13">
        <v>147508488.17323884</v>
      </c>
      <c r="N3649" s="14">
        <f t="shared" si="985"/>
        <v>3.4983077137340501E-3</v>
      </c>
      <c r="O3649" s="14">
        <f>M3649/MAX(M$13:$M3649)-1</f>
        <v>-9.2890763781587227E-2</v>
      </c>
    </row>
    <row r="3650" spans="1:15" x14ac:dyDescent="0.3">
      <c r="A3650" s="12">
        <f t="shared" si="986"/>
        <v>44182</v>
      </c>
      <c r="B3650" s="13">
        <v>5712123.603806816</v>
      </c>
      <c r="C3650" s="14">
        <f t="shared" si="984"/>
        <v>1.0214693504453809E-2</v>
      </c>
      <c r="D3650" s="14">
        <f>B3650/MAX($B$13:B3650)-1</f>
        <v>-1.9749854139943568E-2</v>
      </c>
      <c r="L3650" s="12">
        <f t="shared" si="987"/>
        <v>44182</v>
      </c>
      <c r="M3650" s="13">
        <v>147487136.33812553</v>
      </c>
      <c r="N3650" s="14">
        <f t="shared" si="985"/>
        <v>-1.4474987424617503E-4</v>
      </c>
      <c r="O3650" s="14">
        <f>M3650/MAX(M$13:$M3650)-1</f>
        <v>-9.3022067729457425E-2</v>
      </c>
    </row>
    <row r="3651" spans="1:15" x14ac:dyDescent="0.3">
      <c r="A3651" s="12">
        <f t="shared" si="986"/>
        <v>44183</v>
      </c>
      <c r="B3651" s="13">
        <v>5650702.7361905137</v>
      </c>
      <c r="C3651" s="14">
        <f t="shared" si="984"/>
        <v>-1.0752720332481758E-2</v>
      </c>
      <c r="D3651" s="14">
        <f>B3651/MAX($B$13:B3651)-1</f>
        <v>-3.0290209814251234E-2</v>
      </c>
      <c r="L3651" s="12">
        <f t="shared" si="987"/>
        <v>44183</v>
      </c>
      <c r="M3651" s="13">
        <v>148223027.16380262</v>
      </c>
      <c r="N3651" s="14">
        <f t="shared" si="985"/>
        <v>4.9895254864127381E-3</v>
      </c>
      <c r="O3651" s="14">
        <f>M3651/MAX(M$13:$M3651)-1</f>
        <v>-8.8496678220779668E-2</v>
      </c>
    </row>
    <row r="3652" spans="1:15" x14ac:dyDescent="0.3">
      <c r="A3652" s="12">
        <f t="shared" si="986"/>
        <v>44184</v>
      </c>
      <c r="B3652" s="13">
        <v>5650702.7361905137</v>
      </c>
      <c r="C3652" s="14">
        <f t="shared" si="984"/>
        <v>0</v>
      </c>
      <c r="D3652" s="14">
        <f>B3652/MAX($B$13:B3652)-1</f>
        <v>-3.0290209814251234E-2</v>
      </c>
      <c r="L3652" s="12">
        <f t="shared" si="987"/>
        <v>44184</v>
      </c>
      <c r="M3652" s="13">
        <v>148223027.16380262</v>
      </c>
      <c r="N3652" s="14">
        <f t="shared" si="985"/>
        <v>0</v>
      </c>
      <c r="O3652" s="14">
        <f>M3652/MAX(M$13:$M3652)-1</f>
        <v>-8.8496678220779668E-2</v>
      </c>
    </row>
    <row r="3653" spans="1:15" x14ac:dyDescent="0.3">
      <c r="A3653" s="12">
        <f t="shared" si="986"/>
        <v>44185</v>
      </c>
      <c r="B3653" s="13">
        <v>5650702.7361905137</v>
      </c>
      <c r="C3653" s="14">
        <f t="shared" si="984"/>
        <v>0</v>
      </c>
      <c r="D3653" s="14">
        <f>B3653/MAX($B$13:B3653)-1</f>
        <v>-3.0290209814251234E-2</v>
      </c>
      <c r="L3653" s="12">
        <f t="shared" si="987"/>
        <v>44185</v>
      </c>
      <c r="M3653" s="13">
        <v>148223027.16380262</v>
      </c>
      <c r="N3653" s="14">
        <f t="shared" si="985"/>
        <v>0</v>
      </c>
      <c r="O3653" s="14">
        <f>M3653/MAX(M$13:$M3653)-1</f>
        <v>-8.8496678220779668E-2</v>
      </c>
    </row>
    <row r="3654" spans="1:15" x14ac:dyDescent="0.3">
      <c r="A3654" s="12">
        <f t="shared" si="986"/>
        <v>44186</v>
      </c>
      <c r="B3654" s="13">
        <v>5644458.0883548222</v>
      </c>
      <c r="C3654" s="14">
        <f t="shared" si="984"/>
        <v>-1.1051099530854369E-3</v>
      </c>
      <c r="D3654" s="14">
        <f>B3654/MAX($B$13:B3654)-1</f>
        <v>-3.1361845754989903E-2</v>
      </c>
      <c r="L3654" s="12">
        <f t="shared" si="987"/>
        <v>44186</v>
      </c>
      <c r="M3654" s="13">
        <v>151823969.15460703</v>
      </c>
      <c r="N3654" s="14">
        <f t="shared" si="985"/>
        <v>2.4294079399855839E-2</v>
      </c>
      <c r="O3654" s="14">
        <f>M3654/MAX(M$13:$M3654)-1</f>
        <v>-6.6352544148242987E-2</v>
      </c>
    </row>
    <row r="3655" spans="1:15" x14ac:dyDescent="0.3">
      <c r="A3655" s="12">
        <f t="shared" si="986"/>
        <v>44187</v>
      </c>
      <c r="B3655" s="13">
        <v>5636893.2798125083</v>
      </c>
      <c r="C3655" s="14">
        <f t="shared" si="984"/>
        <v>-1.340218746228472E-3</v>
      </c>
      <c r="D3655" s="14">
        <f>B3655/MAX($B$13:B3655)-1</f>
        <v>-3.2660032767621194E-2</v>
      </c>
      <c r="L3655" s="12">
        <f t="shared" si="987"/>
        <v>44187</v>
      </c>
      <c r="M3655" s="13">
        <v>151913312.54123285</v>
      </c>
      <c r="N3655" s="14">
        <f t="shared" si="985"/>
        <v>5.8846694051872817E-4</v>
      </c>
      <c r="O3655" s="14">
        <f>M3655/MAX(M$13:$M3655)-1</f>
        <v>-6.5803123486374737E-2</v>
      </c>
    </row>
    <row r="3656" spans="1:15" x14ac:dyDescent="0.3">
      <c r="A3656" s="12">
        <f t="shared" si="986"/>
        <v>44188</v>
      </c>
      <c r="B3656" s="13">
        <v>5612355.8055884913</v>
      </c>
      <c r="C3656" s="14">
        <f t="shared" si="984"/>
        <v>-4.3530137978473604E-3</v>
      </c>
      <c r="D3656" s="14">
        <f>B3656/MAX($B$13:B3656)-1</f>
        <v>-3.6870876992193047E-2</v>
      </c>
      <c r="L3656" s="12">
        <f t="shared" si="987"/>
        <v>44188</v>
      </c>
      <c r="M3656" s="13">
        <v>155506051.04710096</v>
      </c>
      <c r="N3656" s="14">
        <f t="shared" si="985"/>
        <v>2.3649925380258896E-2</v>
      </c>
      <c r="O3656" s="14">
        <f>M3656/MAX(M$13:$M3656)-1</f>
        <v>-4.3709437066356549E-2</v>
      </c>
    </row>
    <row r="3657" spans="1:15" x14ac:dyDescent="0.3">
      <c r="A3657" s="12">
        <f t="shared" si="986"/>
        <v>44189</v>
      </c>
      <c r="B3657" s="13">
        <v>5681848.3635251829</v>
      </c>
      <c r="C3657" s="14">
        <f t="shared" si="984"/>
        <v>1.2382065632313477E-2</v>
      </c>
      <c r="D3657" s="14">
        <f>B3657/MAX($B$13:B3657)-1</f>
        <v>-2.4945348978717918E-2</v>
      </c>
      <c r="L3657" s="12">
        <f t="shared" si="987"/>
        <v>44189</v>
      </c>
      <c r="M3657" s="13">
        <v>157401802.96157792</v>
      </c>
      <c r="N3657" s="14">
        <f t="shared" si="985"/>
        <v>1.219085625100691E-2</v>
      </c>
      <c r="O3657" s="14">
        <f>M3657/MAX(M$13:$M3657)-1</f>
        <v>-3.2051436279437961E-2</v>
      </c>
    </row>
    <row r="3658" spans="1:15" x14ac:dyDescent="0.3">
      <c r="A3658" s="12">
        <f t="shared" si="986"/>
        <v>44190</v>
      </c>
      <c r="B3658" s="13">
        <v>5681848.3635251829</v>
      </c>
      <c r="C3658" s="14">
        <f t="shared" si="984"/>
        <v>0</v>
      </c>
      <c r="D3658" s="14">
        <f>B3658/MAX($B$13:B3658)-1</f>
        <v>-2.4945348978717918E-2</v>
      </c>
      <c r="L3658" s="12">
        <f t="shared" si="987"/>
        <v>44190</v>
      </c>
      <c r="M3658" s="13">
        <v>157401802.96157792</v>
      </c>
      <c r="N3658" s="14">
        <f t="shared" si="985"/>
        <v>0</v>
      </c>
      <c r="O3658" s="14">
        <f>M3658/MAX(M$13:$M3658)-1</f>
        <v>-3.2051436279437961E-2</v>
      </c>
    </row>
    <row r="3659" spans="1:15" x14ac:dyDescent="0.3">
      <c r="A3659" s="12">
        <f t="shared" si="986"/>
        <v>44191</v>
      </c>
      <c r="B3659" s="13">
        <v>5681848.3635251829</v>
      </c>
      <c r="C3659" s="14">
        <f t="shared" si="984"/>
        <v>0</v>
      </c>
      <c r="D3659" s="14">
        <f>B3659/MAX($B$13:B3659)-1</f>
        <v>-2.4945348978717918E-2</v>
      </c>
      <c r="L3659" s="12">
        <f t="shared" si="987"/>
        <v>44191</v>
      </c>
      <c r="M3659" s="13">
        <v>157401802.96157792</v>
      </c>
      <c r="N3659" s="14">
        <f t="shared" si="985"/>
        <v>0</v>
      </c>
      <c r="O3659" s="14">
        <f>M3659/MAX(M$13:$M3659)-1</f>
        <v>-3.2051436279437961E-2</v>
      </c>
    </row>
    <row r="3660" spans="1:15" x14ac:dyDescent="0.3">
      <c r="A3660" s="12">
        <f t="shared" si="986"/>
        <v>44192</v>
      </c>
      <c r="B3660" s="13">
        <v>5681848.3635251829</v>
      </c>
      <c r="C3660" s="14">
        <f t="shared" si="984"/>
        <v>0</v>
      </c>
      <c r="D3660" s="14">
        <f>B3660/MAX($B$13:B3660)-1</f>
        <v>-2.4945348978717918E-2</v>
      </c>
      <c r="L3660" s="12">
        <f t="shared" si="987"/>
        <v>44192</v>
      </c>
      <c r="M3660" s="13">
        <v>157401802.96157792</v>
      </c>
      <c r="N3660" s="14">
        <f t="shared" si="985"/>
        <v>0</v>
      </c>
      <c r="O3660" s="14">
        <f>M3660/MAX(M$13:$M3660)-1</f>
        <v>-3.2051436279437961E-2</v>
      </c>
    </row>
    <row r="3661" spans="1:15" x14ac:dyDescent="0.3">
      <c r="A3661" s="12">
        <f t="shared" si="986"/>
        <v>44193</v>
      </c>
      <c r="B3661" s="13">
        <v>5724810.2102964818</v>
      </c>
      <c r="C3661" s="14">
        <f t="shared" si="984"/>
        <v>7.5612448665638432E-3</v>
      </c>
      <c r="D3661" s="14">
        <f>B3661/MAX($B$13:B3661)-1</f>
        <v>-1.7572722004064012E-2</v>
      </c>
      <c r="L3661" s="12">
        <f t="shared" si="987"/>
        <v>44193</v>
      </c>
      <c r="M3661" s="13">
        <v>160658001.14846545</v>
      </c>
      <c r="N3661" s="14">
        <f t="shared" si="985"/>
        <v>2.0687172101086837E-2</v>
      </c>
      <c r="O3661" s="14">
        <f>M3661/MAX(M$13:$M3661)-1</f>
        <v>-1.202731775675081E-2</v>
      </c>
    </row>
    <row r="3662" spans="1:15" x14ac:dyDescent="0.3">
      <c r="A3662" s="12">
        <f t="shared" si="986"/>
        <v>44194</v>
      </c>
      <c r="B3662" s="13">
        <v>5804145.5754238106</v>
      </c>
      <c r="C3662" s="14">
        <f t="shared" ref="C3662:C3725" si="988">B3662/B3661-1</f>
        <v>1.3858165111681586E-2</v>
      </c>
      <c r="D3662" s="14">
        <f>B3662/MAX($B$13:B3662)-1</f>
        <v>-3.9580825753765536E-3</v>
      </c>
      <c r="L3662" s="12">
        <f t="shared" si="987"/>
        <v>44194</v>
      </c>
      <c r="M3662" s="13">
        <v>162001691.176992</v>
      </c>
      <c r="N3662" s="14">
        <f t="shared" si="985"/>
        <v>8.3636670375653033E-3</v>
      </c>
      <c r="O3662" s="14">
        <f>M3662/MAX(M$13:$M3662)-1</f>
        <v>-3.7642432002580328E-3</v>
      </c>
    </row>
    <row r="3663" spans="1:15" x14ac:dyDescent="0.3">
      <c r="A3663" s="12">
        <f t="shared" si="986"/>
        <v>44195</v>
      </c>
      <c r="B3663" s="13">
        <v>5822670.1814664761</v>
      </c>
      <c r="C3663" s="14">
        <f t="shared" si="988"/>
        <v>3.1916163717711221E-3</v>
      </c>
      <c r="D3663" s="14">
        <f>B3663/MAX($B$13:B3663)-1</f>
        <v>-7.7909888475380384E-4</v>
      </c>
      <c r="L3663" s="12">
        <f t="shared" si="987"/>
        <v>44195</v>
      </c>
      <c r="M3663" s="13">
        <v>161929411.36454812</v>
      </c>
      <c r="N3663" s="14">
        <f t="shared" ref="N3663:N3726" si="989">M3663/M3662-1</f>
        <v>-4.4616702405231301E-4</v>
      </c>
      <c r="O3663" s="14">
        <f>M3663/MAX(M$13:$M3663)-1</f>
        <v>-4.2087307431238896E-3</v>
      </c>
    </row>
    <row r="3664" spans="1:15" x14ac:dyDescent="0.3">
      <c r="A3664" s="12">
        <f t="shared" ref="A3664:A3727" si="990">A3663+1</f>
        <v>44196</v>
      </c>
      <c r="B3664" s="13">
        <v>5812792.2741675861</v>
      </c>
      <c r="C3664" s="14">
        <f t="shared" si="988"/>
        <v>-1.6964566068555786E-3</v>
      </c>
      <c r="D3664" s="14">
        <f>B3664/MAX($B$13:B3664)-1</f>
        <v>-2.4742337841590079E-3</v>
      </c>
      <c r="L3664" s="12">
        <f t="shared" ref="L3664:L3727" si="991">L3663+1</f>
        <v>44196</v>
      </c>
      <c r="M3664" s="13">
        <v>162146919.04816091</v>
      </c>
      <c r="N3664" s="14">
        <f t="shared" si="989"/>
        <v>1.3432253089782353E-3</v>
      </c>
      <c r="O3664" s="14">
        <f>M3664/MAX(M$13:$M3664)-1</f>
        <v>-2.8711587077986378E-3</v>
      </c>
    </row>
    <row r="3665" spans="1:15" x14ac:dyDescent="0.3">
      <c r="A3665" s="12">
        <f t="shared" si="990"/>
        <v>44197</v>
      </c>
      <c r="B3665" s="13">
        <v>5812792.2741675861</v>
      </c>
      <c r="C3665" s="14">
        <f t="shared" si="988"/>
        <v>0</v>
      </c>
      <c r="D3665" s="14">
        <f>B3665/MAX($B$13:B3665)-1</f>
        <v>-2.4742337841590079E-3</v>
      </c>
      <c r="L3665" s="12">
        <f t="shared" si="991"/>
        <v>44197</v>
      </c>
      <c r="M3665" s="13">
        <v>164121713.76655078</v>
      </c>
      <c r="N3665" s="14">
        <f t="shared" si="989"/>
        <v>1.2179045583982528E-2</v>
      </c>
      <c r="O3665" s="14">
        <f>M3665/MAX(M$13:$M3665)-1</f>
        <v>0</v>
      </c>
    </row>
    <row r="3666" spans="1:15" x14ac:dyDescent="0.3">
      <c r="A3666" s="12">
        <f t="shared" si="990"/>
        <v>44198</v>
      </c>
      <c r="B3666" s="13">
        <v>5812792.2741675861</v>
      </c>
      <c r="C3666" s="14">
        <f t="shared" si="988"/>
        <v>0</v>
      </c>
      <c r="D3666" s="14">
        <f>B3666/MAX($B$13:B3666)-1</f>
        <v>-2.4742337841590079E-3</v>
      </c>
      <c r="L3666" s="12">
        <f t="shared" si="991"/>
        <v>44198</v>
      </c>
      <c r="M3666" s="13">
        <v>164121713.76655078</v>
      </c>
      <c r="N3666" s="14">
        <f t="shared" si="989"/>
        <v>0</v>
      </c>
      <c r="O3666" s="14">
        <f>M3666/MAX(M$13:$M3666)-1</f>
        <v>0</v>
      </c>
    </row>
    <row r="3667" spans="1:15" x14ac:dyDescent="0.3">
      <c r="A3667" s="12">
        <f t="shared" si="990"/>
        <v>44199</v>
      </c>
      <c r="B3667" s="13">
        <v>5812792.2741675861</v>
      </c>
      <c r="C3667" s="14">
        <f t="shared" si="988"/>
        <v>0</v>
      </c>
      <c r="D3667" s="14">
        <f>B3667/MAX($B$13:B3667)-1</f>
        <v>-2.4742337841590079E-3</v>
      </c>
      <c r="L3667" s="12">
        <f t="shared" si="991"/>
        <v>44199</v>
      </c>
      <c r="M3667" s="13">
        <v>164121713.76655078</v>
      </c>
      <c r="N3667" s="14">
        <f t="shared" si="989"/>
        <v>0</v>
      </c>
      <c r="O3667" s="14">
        <f>M3667/MAX(M$13:$M3667)-1</f>
        <v>0</v>
      </c>
    </row>
    <row r="3668" spans="1:15" x14ac:dyDescent="0.3">
      <c r="A3668" s="12">
        <f t="shared" si="990"/>
        <v>44200</v>
      </c>
      <c r="B3668" s="13">
        <v>5824964.0467552049</v>
      </c>
      <c r="C3668" s="14">
        <f t="shared" si="988"/>
        <v>2.0939631098999545E-3</v>
      </c>
      <c r="D3668" s="14">
        <f>B3668/MAX($B$13:B3668)-1</f>
        <v>-3.854516285283216E-4</v>
      </c>
      <c r="L3668" s="12">
        <f t="shared" si="991"/>
        <v>44200</v>
      </c>
      <c r="M3668" s="13">
        <v>164443288.14685357</v>
      </c>
      <c r="N3668" s="14">
        <f t="shared" si="989"/>
        <v>1.9593652352436486E-3</v>
      </c>
      <c r="O3668" s="14">
        <f>M3668/MAX(M$13:$M3668)-1</f>
        <v>0</v>
      </c>
    </row>
    <row r="3669" spans="1:15" x14ac:dyDescent="0.3">
      <c r="A3669" s="12">
        <f t="shared" si="990"/>
        <v>44201</v>
      </c>
      <c r="B3669" s="13">
        <v>5788291.4318677746</v>
      </c>
      <c r="C3669" s="14">
        <f t="shared" si="988"/>
        <v>-6.2957667365962644E-3</v>
      </c>
      <c r="D3669" s="14">
        <f>B3669/MAX($B$13:B3669)-1</f>
        <v>-6.678791651583027E-3</v>
      </c>
      <c r="L3669" s="12">
        <f t="shared" si="991"/>
        <v>44201</v>
      </c>
      <c r="M3669" s="13">
        <v>165812057.15095484</v>
      </c>
      <c r="N3669" s="14">
        <f t="shared" si="989"/>
        <v>8.3236538233102397E-3</v>
      </c>
      <c r="O3669" s="14">
        <f>M3669/MAX(M$13:$M3669)-1</f>
        <v>0</v>
      </c>
    </row>
    <row r="3670" spans="1:15" x14ac:dyDescent="0.3">
      <c r="A3670" s="12">
        <f t="shared" si="990"/>
        <v>44202</v>
      </c>
      <c r="B3670" s="13">
        <v>5796356.6636994034</v>
      </c>
      <c r="C3670" s="14">
        <f t="shared" si="988"/>
        <v>1.3933700344155309E-3</v>
      </c>
      <c r="D3670" s="14">
        <f>B3670/MAX($B$13:B3670)-1</f>
        <v>-5.2947276453209069E-3</v>
      </c>
      <c r="L3670" s="12">
        <f t="shared" si="991"/>
        <v>44202</v>
      </c>
      <c r="M3670" s="13">
        <v>165330213.87882745</v>
      </c>
      <c r="N3670" s="14">
        <f t="shared" si="989"/>
        <v>-2.9059604012313667E-3</v>
      </c>
      <c r="O3670" s="14">
        <f>M3670/MAX(M$13:$M3670)-1</f>
        <v>-2.9059604012313667E-3</v>
      </c>
    </row>
    <row r="3671" spans="1:15" x14ac:dyDescent="0.3">
      <c r="A3671" s="12">
        <f t="shared" si="990"/>
        <v>44203</v>
      </c>
      <c r="B3671" s="13">
        <v>5738366.8637586823</v>
      </c>
      <c r="C3671" s="14">
        <f t="shared" si="988"/>
        <v>-1.0004525826350807E-2</v>
      </c>
      <c r="D3671" s="14">
        <f>B3671/MAX($B$13:B3671)-1</f>
        <v>-1.5246282232200592E-2</v>
      </c>
      <c r="L3671" s="12">
        <f t="shared" si="991"/>
        <v>44203</v>
      </c>
      <c r="M3671" s="13">
        <v>166754442.95284584</v>
      </c>
      <c r="N3671" s="14">
        <f t="shared" si="989"/>
        <v>8.6144512887535996E-3</v>
      </c>
      <c r="O3671" s="14">
        <f>M3671/MAX(M$13:$M3671)-1</f>
        <v>0</v>
      </c>
    </row>
    <row r="3672" spans="1:15" x14ac:dyDescent="0.3">
      <c r="A3672" s="12">
        <f t="shared" si="990"/>
        <v>44204</v>
      </c>
      <c r="B3672" s="13">
        <v>5801801.7940296968</v>
      </c>
      <c r="C3672" s="14">
        <f t="shared" si="988"/>
        <v>1.1054526797797726E-2</v>
      </c>
      <c r="D3672" s="14">
        <f>B3672/MAX($B$13:B3672)-1</f>
        <v>-4.360295869905606E-3</v>
      </c>
      <c r="L3672" s="12">
        <f t="shared" si="991"/>
        <v>44204</v>
      </c>
      <c r="M3672" s="13">
        <v>167072464.86642694</v>
      </c>
      <c r="N3672" s="14">
        <f t="shared" si="989"/>
        <v>1.9071270782933247E-3</v>
      </c>
      <c r="O3672" s="14">
        <f>M3672/MAX(M$13:$M3672)-1</f>
        <v>0</v>
      </c>
    </row>
    <row r="3673" spans="1:15" x14ac:dyDescent="0.3">
      <c r="A3673" s="12">
        <f t="shared" si="990"/>
        <v>44205</v>
      </c>
      <c r="B3673" s="13">
        <v>5801801.7940296968</v>
      </c>
      <c r="C3673" s="14">
        <f t="shared" si="988"/>
        <v>0</v>
      </c>
      <c r="D3673" s="14">
        <f>B3673/MAX($B$13:B3673)-1</f>
        <v>-4.360295869905606E-3</v>
      </c>
      <c r="L3673" s="12">
        <f t="shared" si="991"/>
        <v>44205</v>
      </c>
      <c r="M3673" s="13">
        <v>167072464.86642694</v>
      </c>
      <c r="N3673" s="14">
        <f t="shared" si="989"/>
        <v>0</v>
      </c>
      <c r="O3673" s="14">
        <f>M3673/MAX(M$13:$M3673)-1</f>
        <v>0</v>
      </c>
    </row>
    <row r="3674" spans="1:15" x14ac:dyDescent="0.3">
      <c r="A3674" s="12">
        <f t="shared" si="990"/>
        <v>44206</v>
      </c>
      <c r="B3674" s="13">
        <v>5801801.7940296968</v>
      </c>
      <c r="C3674" s="14">
        <f t="shared" si="988"/>
        <v>0</v>
      </c>
      <c r="D3674" s="14">
        <f>B3674/MAX($B$13:B3674)-1</f>
        <v>-4.360295869905606E-3</v>
      </c>
      <c r="L3674" s="12">
        <f t="shared" si="991"/>
        <v>44206</v>
      </c>
      <c r="M3674" s="13">
        <v>167072464.86642694</v>
      </c>
      <c r="N3674" s="14">
        <f t="shared" si="989"/>
        <v>0</v>
      </c>
      <c r="O3674" s="14">
        <f>M3674/MAX(M$13:$M3674)-1</f>
        <v>0</v>
      </c>
    </row>
    <row r="3675" spans="1:15" x14ac:dyDescent="0.3">
      <c r="A3675" s="12">
        <f t="shared" si="990"/>
        <v>44207</v>
      </c>
      <c r="B3675" s="13">
        <v>5784429.9197607571</v>
      </c>
      <c r="C3675" s="14">
        <f t="shared" si="988"/>
        <v>-2.9942205689991175E-3</v>
      </c>
      <c r="D3675" s="14">
        <f>B3675/MAX($B$13:B3675)-1</f>
        <v>-7.3414607513241359E-3</v>
      </c>
      <c r="L3675" s="12">
        <f t="shared" si="991"/>
        <v>44207</v>
      </c>
      <c r="M3675" s="13">
        <v>168613870.87078053</v>
      </c>
      <c r="N3675" s="14">
        <f t="shared" si="989"/>
        <v>9.225972727378684E-3</v>
      </c>
      <c r="O3675" s="14">
        <f>M3675/MAX(M$13:$M3675)-1</f>
        <v>0</v>
      </c>
    </row>
    <row r="3676" spans="1:15" x14ac:dyDescent="0.3">
      <c r="A3676" s="12">
        <f t="shared" si="990"/>
        <v>44208</v>
      </c>
      <c r="B3676" s="13">
        <v>5713271.6074655037</v>
      </c>
      <c r="C3676" s="14">
        <f t="shared" si="988"/>
        <v>-1.2301698401109951E-2</v>
      </c>
      <c r="D3676" s="14">
        <f>B3676/MAX($B$13:B3676)-1</f>
        <v>-1.9552846716447636E-2</v>
      </c>
      <c r="L3676" s="12">
        <f t="shared" si="991"/>
        <v>44208</v>
      </c>
      <c r="M3676" s="13">
        <v>167556096.6960775</v>
      </c>
      <c r="N3676" s="14">
        <f t="shared" si="989"/>
        <v>-6.2733520631507167E-3</v>
      </c>
      <c r="O3676" s="14">
        <f>M3676/MAX(M$13:$M3676)-1</f>
        <v>-6.2733520631507167E-3</v>
      </c>
    </row>
    <row r="3677" spans="1:15" x14ac:dyDescent="0.3">
      <c r="A3677" s="12">
        <f t="shared" si="990"/>
        <v>44209</v>
      </c>
      <c r="B3677" s="13">
        <v>5639705.0483587654</v>
      </c>
      <c r="C3677" s="14">
        <f t="shared" si="988"/>
        <v>-1.2876433007422472E-2</v>
      </c>
      <c r="D3677" s="14">
        <f>B3677/MAX($B$13:B3677)-1</f>
        <v>-3.2177508803021393E-2</v>
      </c>
      <c r="L3677" s="12">
        <f t="shared" si="991"/>
        <v>44209</v>
      </c>
      <c r="M3677" s="13">
        <v>168197180.44132549</v>
      </c>
      <c r="N3677" s="14">
        <f t="shared" si="989"/>
        <v>3.8260842660402528E-3</v>
      </c>
      <c r="O3677" s="14">
        <f>M3677/MAX(M$13:$M3677)-1</f>
        <v>-2.471270170734563E-3</v>
      </c>
    </row>
    <row r="3678" spans="1:15" x14ac:dyDescent="0.3">
      <c r="A3678" s="12">
        <f t="shared" si="990"/>
        <v>44210</v>
      </c>
      <c r="B3678" s="13">
        <v>5636276.8002184369</v>
      </c>
      <c r="C3678" s="14">
        <f t="shared" si="988"/>
        <v>-6.0787720473542972E-4</v>
      </c>
      <c r="D3678" s="14">
        <f>B3678/MAX($B$13:B3678)-1</f>
        <v>-3.2765826033650303E-2</v>
      </c>
      <c r="L3678" s="12">
        <f t="shared" si="991"/>
        <v>44210</v>
      </c>
      <c r="M3678" s="13">
        <v>168700978.22871041</v>
      </c>
      <c r="N3678" s="14">
        <f t="shared" si="989"/>
        <v>2.9952808130495612E-3</v>
      </c>
      <c r="O3678" s="14">
        <f>M3678/MAX(M$13:$M3678)-1</f>
        <v>0</v>
      </c>
    </row>
    <row r="3679" spans="1:15" x14ac:dyDescent="0.3">
      <c r="A3679" s="12">
        <f t="shared" si="990"/>
        <v>44211</v>
      </c>
      <c r="B3679" s="13">
        <v>5600990.8790760487</v>
      </c>
      <c r="C3679" s="14">
        <f t="shared" si="988"/>
        <v>-6.2605018158478076E-3</v>
      </c>
      <c r="D3679" s="14">
        <f>B3679/MAX($B$13:B3679)-1</f>
        <v>-3.8821197336116553E-2</v>
      </c>
      <c r="L3679" s="12">
        <f t="shared" si="991"/>
        <v>44211</v>
      </c>
      <c r="M3679" s="13">
        <v>168911345.72691128</v>
      </c>
      <c r="N3679" s="14">
        <f t="shared" si="989"/>
        <v>1.2469844597797763E-3</v>
      </c>
      <c r="O3679" s="14">
        <f>M3679/MAX(M$13:$M3679)-1</f>
        <v>0</v>
      </c>
    </row>
    <row r="3680" spans="1:15" x14ac:dyDescent="0.3">
      <c r="A3680" s="12">
        <f t="shared" si="990"/>
        <v>44212</v>
      </c>
      <c r="B3680" s="13">
        <v>5600990.8790760487</v>
      </c>
      <c r="C3680" s="14">
        <f t="shared" si="988"/>
        <v>0</v>
      </c>
      <c r="D3680" s="14">
        <f>B3680/MAX($B$13:B3680)-1</f>
        <v>-3.8821197336116553E-2</v>
      </c>
      <c r="L3680" s="12">
        <f t="shared" si="991"/>
        <v>44212</v>
      </c>
      <c r="M3680" s="13">
        <v>168911345.72691128</v>
      </c>
      <c r="N3680" s="14">
        <f t="shared" si="989"/>
        <v>0</v>
      </c>
      <c r="O3680" s="14">
        <f>M3680/MAX(M$13:$M3680)-1</f>
        <v>0</v>
      </c>
    </row>
    <row r="3681" spans="1:15" x14ac:dyDescent="0.3">
      <c r="A3681" s="12">
        <f t="shared" si="990"/>
        <v>44213</v>
      </c>
      <c r="B3681" s="13">
        <v>5600990.8790760487</v>
      </c>
      <c r="C3681" s="14">
        <f t="shared" si="988"/>
        <v>0</v>
      </c>
      <c r="D3681" s="14">
        <f>B3681/MAX($B$13:B3681)-1</f>
        <v>-3.8821197336116553E-2</v>
      </c>
      <c r="L3681" s="12">
        <f t="shared" si="991"/>
        <v>44213</v>
      </c>
      <c r="M3681" s="13">
        <v>168911345.72691128</v>
      </c>
      <c r="N3681" s="14">
        <f t="shared" si="989"/>
        <v>0</v>
      </c>
      <c r="O3681" s="14">
        <f>M3681/MAX(M$13:$M3681)-1</f>
        <v>0</v>
      </c>
    </row>
    <row r="3682" spans="1:15" x14ac:dyDescent="0.3">
      <c r="A3682" s="12">
        <f t="shared" si="990"/>
        <v>44214</v>
      </c>
      <c r="B3682" s="13">
        <v>5627141.0946435248</v>
      </c>
      <c r="C3682" s="14">
        <f t="shared" si="988"/>
        <v>4.6688552315210519E-3</v>
      </c>
      <c r="D3682" s="14">
        <f>B3682/MAX($B$13:B3682)-1</f>
        <v>-3.4333592654872125E-2</v>
      </c>
      <c r="L3682" s="12">
        <f t="shared" si="991"/>
        <v>44214</v>
      </c>
      <c r="M3682" s="13">
        <v>174434141.4605166</v>
      </c>
      <c r="N3682" s="14">
        <f t="shared" si="989"/>
        <v>3.2696416631090797E-2</v>
      </c>
      <c r="O3682" s="14">
        <f>M3682/MAX(M$13:$M3682)-1</f>
        <v>0</v>
      </c>
    </row>
    <row r="3683" spans="1:15" x14ac:dyDescent="0.3">
      <c r="A3683" s="12">
        <f t="shared" si="990"/>
        <v>44215</v>
      </c>
      <c r="B3683" s="13">
        <v>5668919.4758949513</v>
      </c>
      <c r="C3683" s="14">
        <f t="shared" si="988"/>
        <v>7.4244417455953116E-3</v>
      </c>
      <c r="D3683" s="14">
        <f>B3683/MAX($B$13:B3683)-1</f>
        <v>-2.7164058667859869E-2</v>
      </c>
      <c r="L3683" s="12">
        <f t="shared" si="991"/>
        <v>44215</v>
      </c>
      <c r="M3683" s="13">
        <v>172525005.54294378</v>
      </c>
      <c r="N3683" s="14">
        <f t="shared" si="989"/>
        <v>-1.0944737661950033E-2</v>
      </c>
      <c r="O3683" s="14">
        <f>M3683/MAX(M$13:$M3683)-1</f>
        <v>-1.0944737661950033E-2</v>
      </c>
    </row>
    <row r="3684" spans="1:15" x14ac:dyDescent="0.3">
      <c r="A3684" s="12">
        <f t="shared" si="990"/>
        <v>44216</v>
      </c>
      <c r="B3684" s="13">
        <v>5660565.971879812</v>
      </c>
      <c r="C3684" s="14">
        <f t="shared" si="988"/>
        <v>-1.4735619460921612E-3</v>
      </c>
      <c r="D3684" s="14">
        <f>B3684/MAX($B$13:B3684)-1</f>
        <v>-2.8597592690797646E-2</v>
      </c>
      <c r="L3684" s="12">
        <f t="shared" si="991"/>
        <v>44216</v>
      </c>
      <c r="M3684" s="13">
        <v>175168565.43931973</v>
      </c>
      <c r="N3684" s="14">
        <f t="shared" si="989"/>
        <v>1.5322763723766064E-2</v>
      </c>
      <c r="O3684" s="14">
        <f>M3684/MAX(M$13:$M3684)-1</f>
        <v>0</v>
      </c>
    </row>
    <row r="3685" spans="1:15" x14ac:dyDescent="0.3">
      <c r="A3685" s="12">
        <f t="shared" si="990"/>
        <v>44217</v>
      </c>
      <c r="B3685" s="13">
        <v>5665879.026133351</v>
      </c>
      <c r="C3685" s="14">
        <f t="shared" si="988"/>
        <v>9.3860830876857371E-4</v>
      </c>
      <c r="D3685" s="14">
        <f>B3685/MAX($B$13:B3685)-1</f>
        <v>-2.7685826320139495E-2</v>
      </c>
      <c r="L3685" s="12">
        <f t="shared" si="991"/>
        <v>44217</v>
      </c>
      <c r="M3685" s="13">
        <v>174744594.45842847</v>
      </c>
      <c r="N3685" s="14">
        <f t="shared" si="989"/>
        <v>-2.4203599534422526E-3</v>
      </c>
      <c r="O3685" s="14">
        <f>M3685/MAX(M$13:$M3685)-1</f>
        <v>-2.4203599534422526E-3</v>
      </c>
    </row>
    <row r="3686" spans="1:15" x14ac:dyDescent="0.3">
      <c r="A3686" s="12">
        <f t="shared" si="990"/>
        <v>44218</v>
      </c>
      <c r="B3686" s="13">
        <v>5693088.5300898403</v>
      </c>
      <c r="C3686" s="14">
        <f t="shared" si="988"/>
        <v>4.8023446725544705E-3</v>
      </c>
      <c r="D3686" s="14">
        <f>B3686/MAX($B$13:B3686)-1</f>
        <v>-2.3016438528118854E-2</v>
      </c>
      <c r="L3686" s="12">
        <f t="shared" si="991"/>
        <v>44218</v>
      </c>
      <c r="M3686" s="13">
        <v>183642059.10202894</v>
      </c>
      <c r="N3686" s="14">
        <f t="shared" si="989"/>
        <v>5.0916966394157326E-2</v>
      </c>
      <c r="O3686" s="14">
        <f>M3686/MAX(M$13:$M3686)-1</f>
        <v>0</v>
      </c>
    </row>
    <row r="3687" spans="1:15" x14ac:dyDescent="0.3">
      <c r="A3687" s="12">
        <f t="shared" si="990"/>
        <v>44219</v>
      </c>
      <c r="B3687" s="13">
        <v>5693088.5300898403</v>
      </c>
      <c r="C3687" s="14">
        <f t="shared" si="988"/>
        <v>0</v>
      </c>
      <c r="D3687" s="14">
        <f>B3687/MAX($B$13:B3687)-1</f>
        <v>-2.3016438528118854E-2</v>
      </c>
      <c r="L3687" s="12">
        <f t="shared" si="991"/>
        <v>44219</v>
      </c>
      <c r="M3687" s="13">
        <v>183642059.10202894</v>
      </c>
      <c r="N3687" s="14">
        <f t="shared" si="989"/>
        <v>0</v>
      </c>
      <c r="O3687" s="14">
        <f>M3687/MAX(M$13:$M3687)-1</f>
        <v>0</v>
      </c>
    </row>
    <row r="3688" spans="1:15" x14ac:dyDescent="0.3">
      <c r="A3688" s="12">
        <f t="shared" si="990"/>
        <v>44220</v>
      </c>
      <c r="B3688" s="13">
        <v>5693088.5300898403</v>
      </c>
      <c r="C3688" s="14">
        <f t="shared" si="988"/>
        <v>0</v>
      </c>
      <c r="D3688" s="14">
        <f>B3688/MAX($B$13:B3688)-1</f>
        <v>-2.3016438528118854E-2</v>
      </c>
      <c r="L3688" s="12">
        <f t="shared" si="991"/>
        <v>44220</v>
      </c>
      <c r="M3688" s="13">
        <v>183642059.10202894</v>
      </c>
      <c r="N3688" s="14">
        <f t="shared" si="989"/>
        <v>0</v>
      </c>
      <c r="O3688" s="14">
        <f>M3688/MAX(M$13:$M3688)-1</f>
        <v>0</v>
      </c>
    </row>
    <row r="3689" spans="1:15" x14ac:dyDescent="0.3">
      <c r="A3689" s="12">
        <f t="shared" si="990"/>
        <v>44221</v>
      </c>
      <c r="B3689" s="13">
        <v>5624766.8972467529</v>
      </c>
      <c r="C3689" s="14">
        <f t="shared" si="988"/>
        <v>-1.2000802812390021E-2</v>
      </c>
      <c r="D3689" s="14">
        <f>B3689/MAX($B$13:B3689)-1</f>
        <v>-3.4741025600289355E-2</v>
      </c>
      <c r="L3689" s="12">
        <f t="shared" si="991"/>
        <v>44221</v>
      </c>
      <c r="M3689" s="13">
        <v>183303394.96241188</v>
      </c>
      <c r="N3689" s="14">
        <f t="shared" si="989"/>
        <v>-1.8441534650235347E-3</v>
      </c>
      <c r="O3689" s="14">
        <f>M3689/MAX(M$13:$M3689)-1</f>
        <v>-1.8441534650235347E-3</v>
      </c>
    </row>
    <row r="3690" spans="1:15" x14ac:dyDescent="0.3">
      <c r="A3690" s="12">
        <f t="shared" si="990"/>
        <v>44222</v>
      </c>
      <c r="B3690" s="13">
        <v>5624766.8972467529</v>
      </c>
      <c r="C3690" s="14">
        <f t="shared" si="988"/>
        <v>0</v>
      </c>
      <c r="D3690" s="14">
        <f>B3690/MAX($B$13:B3690)-1</f>
        <v>-3.4741025600289355E-2</v>
      </c>
      <c r="L3690" s="12">
        <f t="shared" si="991"/>
        <v>44222</v>
      </c>
      <c r="M3690" s="13">
        <v>183303394.96241188</v>
      </c>
      <c r="N3690" s="14">
        <f t="shared" si="989"/>
        <v>0</v>
      </c>
      <c r="O3690" s="14">
        <f>M3690/MAX(M$13:$M3690)-1</f>
        <v>-1.8441534650235347E-3</v>
      </c>
    </row>
    <row r="3691" spans="1:15" x14ac:dyDescent="0.3">
      <c r="A3691" s="12">
        <f t="shared" si="990"/>
        <v>44223</v>
      </c>
      <c r="B3691" s="13">
        <v>5725753.1111880671</v>
      </c>
      <c r="C3691" s="14">
        <f t="shared" si="988"/>
        <v>1.7953848716956822E-2</v>
      </c>
      <c r="D3691" s="14">
        <f>B3691/MAX($B$13:B3691)-1</f>
        <v>-1.7410912001232126E-2</v>
      </c>
      <c r="L3691" s="12">
        <f t="shared" si="991"/>
        <v>44223</v>
      </c>
      <c r="M3691" s="13">
        <v>184541136.38488561</v>
      </c>
      <c r="N3691" s="14">
        <f t="shared" si="989"/>
        <v>6.7524195213488625E-3</v>
      </c>
      <c r="O3691" s="14">
        <f>M3691/MAX(M$13:$M3691)-1</f>
        <v>0</v>
      </c>
    </row>
    <row r="3692" spans="1:15" x14ac:dyDescent="0.3">
      <c r="A3692" s="12">
        <f t="shared" si="990"/>
        <v>44224</v>
      </c>
      <c r="B3692" s="13">
        <v>5580091.8735339073</v>
      </c>
      <c r="C3692" s="14">
        <f t="shared" si="988"/>
        <v>-2.5439664411925023E-2</v>
      </c>
      <c r="D3692" s="14">
        <f>B3692/MAX($B$13:B3692)-1</f>
        <v>-4.2407648654740226E-2</v>
      </c>
      <c r="L3692" s="12">
        <f t="shared" si="991"/>
        <v>44224</v>
      </c>
      <c r="M3692" s="13">
        <v>184925385.35344905</v>
      </c>
      <c r="N3692" s="14">
        <f t="shared" si="989"/>
        <v>2.0821859889386118E-3</v>
      </c>
      <c r="O3692" s="14">
        <f>M3692/MAX(M$13:$M3692)-1</f>
        <v>0</v>
      </c>
    </row>
    <row r="3693" spans="1:15" x14ac:dyDescent="0.3">
      <c r="A3693" s="12">
        <f t="shared" si="990"/>
        <v>44225</v>
      </c>
      <c r="B3693" s="13">
        <v>5580091.8735339073</v>
      </c>
      <c r="C3693" s="14">
        <f t="shared" si="988"/>
        <v>0</v>
      </c>
      <c r="D3693" s="14">
        <f>B3693/MAX($B$13:B3693)-1</f>
        <v>-4.2407648654740226E-2</v>
      </c>
      <c r="L3693" s="12">
        <f t="shared" si="991"/>
        <v>44225</v>
      </c>
      <c r="M3693" s="13">
        <v>180496927.16641167</v>
      </c>
      <c r="N3693" s="14">
        <f t="shared" si="989"/>
        <v>-2.3947270292681733E-2</v>
      </c>
      <c r="O3693" s="14">
        <f>M3693/MAX(M$13:$M3693)-1</f>
        <v>-2.3947270292681733E-2</v>
      </c>
    </row>
    <row r="3694" spans="1:15" x14ac:dyDescent="0.3">
      <c r="A3694" s="12">
        <f t="shared" si="990"/>
        <v>44226</v>
      </c>
      <c r="B3694" s="13">
        <v>5580091.8735339073</v>
      </c>
      <c r="C3694" s="14">
        <f t="shared" si="988"/>
        <v>0</v>
      </c>
      <c r="D3694" s="14">
        <f>B3694/MAX($B$13:B3694)-1</f>
        <v>-4.2407648654740226E-2</v>
      </c>
      <c r="L3694" s="12">
        <f t="shared" si="991"/>
        <v>44226</v>
      </c>
      <c r="M3694" s="13">
        <v>180496927.16641167</v>
      </c>
      <c r="N3694" s="14">
        <f t="shared" si="989"/>
        <v>0</v>
      </c>
      <c r="O3694" s="14">
        <f>M3694/MAX(M$13:$M3694)-1</f>
        <v>-2.3947270292681733E-2</v>
      </c>
    </row>
    <row r="3695" spans="1:15" x14ac:dyDescent="0.3">
      <c r="A3695" s="12">
        <f t="shared" si="990"/>
        <v>44227</v>
      </c>
      <c r="B3695" s="13">
        <v>5580091.8735339073</v>
      </c>
      <c r="C3695" s="14">
        <f t="shared" si="988"/>
        <v>0</v>
      </c>
      <c r="D3695" s="14">
        <f>B3695/MAX($B$13:B3695)-1</f>
        <v>-4.2407648654740226E-2</v>
      </c>
      <c r="L3695" s="12">
        <f t="shared" si="991"/>
        <v>44227</v>
      </c>
      <c r="M3695" s="13">
        <v>180496927.16641167</v>
      </c>
      <c r="N3695" s="14">
        <f t="shared" si="989"/>
        <v>0</v>
      </c>
      <c r="O3695" s="14">
        <f>M3695/MAX(M$13:$M3695)-1</f>
        <v>-2.3947270292681733E-2</v>
      </c>
    </row>
    <row r="3696" spans="1:15" x14ac:dyDescent="0.3">
      <c r="A3696" s="12">
        <f t="shared" si="990"/>
        <v>44228</v>
      </c>
      <c r="B3696" s="13">
        <v>5675269.068877806</v>
      </c>
      <c r="C3696" s="14">
        <f t="shared" si="988"/>
        <v>1.7056564210944147E-2</v>
      </c>
      <c r="D3696" s="14">
        <f>B3696/MAX($B$13:B3696)-1</f>
        <v>-2.6074413226110815E-2</v>
      </c>
      <c r="L3696" s="12">
        <f t="shared" si="991"/>
        <v>44228</v>
      </c>
      <c r="M3696" s="13">
        <v>190285458.37590998</v>
      </c>
      <c r="N3696" s="14">
        <f t="shared" si="989"/>
        <v>5.423101303255784E-2</v>
      </c>
      <c r="O3696" s="14">
        <f>M3696/MAX(M$13:$M3696)-1</f>
        <v>0</v>
      </c>
    </row>
    <row r="3697" spans="1:15" x14ac:dyDescent="0.3">
      <c r="A3697" s="12">
        <f t="shared" si="990"/>
        <v>44229</v>
      </c>
      <c r="B3697" s="13">
        <v>5724178.7573287832</v>
      </c>
      <c r="C3697" s="14">
        <f t="shared" si="988"/>
        <v>8.6180386969121336E-3</v>
      </c>
      <c r="D3697" s="14">
        <f>B3697/MAX($B$13:B3697)-1</f>
        <v>-1.7681084831380645E-2</v>
      </c>
      <c r="L3697" s="12">
        <f t="shared" si="991"/>
        <v>44229</v>
      </c>
      <c r="M3697" s="13">
        <v>194336493.64147681</v>
      </c>
      <c r="N3697" s="14">
        <f t="shared" si="989"/>
        <v>2.1289252999900699E-2</v>
      </c>
      <c r="O3697" s="14">
        <f>M3697/MAX(M$13:$M3697)-1</f>
        <v>0</v>
      </c>
    </row>
    <row r="3698" spans="1:15" x14ac:dyDescent="0.3">
      <c r="A3698" s="12">
        <f t="shared" si="990"/>
        <v>44230</v>
      </c>
      <c r="B3698" s="13">
        <v>5791033.336500641</v>
      </c>
      <c r="C3698" s="14">
        <f t="shared" si="988"/>
        <v>1.1679331133092719E-2</v>
      </c>
      <c r="D3698" s="14">
        <f>B3698/MAX($B$13:B3698)-1</f>
        <v>-6.208256942826007E-3</v>
      </c>
      <c r="L3698" s="12">
        <f t="shared" si="991"/>
        <v>44230</v>
      </c>
      <c r="M3698" s="13">
        <v>196476927.05058226</v>
      </c>
      <c r="N3698" s="14">
        <f t="shared" si="989"/>
        <v>1.1014057982615677E-2</v>
      </c>
      <c r="O3698" s="14">
        <f>M3698/MAX(M$13:$M3698)-1</f>
        <v>0</v>
      </c>
    </row>
    <row r="3699" spans="1:15" x14ac:dyDescent="0.3">
      <c r="A3699" s="12">
        <f t="shared" si="990"/>
        <v>44231</v>
      </c>
      <c r="B3699" s="13">
        <v>5846986.3925817255</v>
      </c>
      <c r="C3699" s="14">
        <f t="shared" si="988"/>
        <v>9.6620158838345294E-3</v>
      </c>
      <c r="D3699" s="14">
        <f>B3699/MAX($B$13:B3699)-1</f>
        <v>0</v>
      </c>
      <c r="L3699" s="12">
        <f t="shared" si="991"/>
        <v>44231</v>
      </c>
      <c r="M3699" s="13">
        <v>198466317.70297372</v>
      </c>
      <c r="N3699" s="14">
        <f t="shared" si="989"/>
        <v>1.0125314367723792E-2</v>
      </c>
      <c r="O3699" s="14">
        <f>M3699/MAX(M$13:$M3699)-1</f>
        <v>0</v>
      </c>
    </row>
    <row r="3700" spans="1:15" x14ac:dyDescent="0.3">
      <c r="A3700" s="12">
        <f t="shared" si="990"/>
        <v>44232</v>
      </c>
      <c r="B3700" s="13">
        <v>5755721.6833572323</v>
      </c>
      <c r="C3700" s="14">
        <f t="shared" si="988"/>
        <v>-1.5608845838992247E-2</v>
      </c>
      <c r="D3700" s="14">
        <f>B3700/MAX($B$13:B3700)-1</f>
        <v>-1.5608845838992247E-2</v>
      </c>
      <c r="L3700" s="12">
        <f t="shared" si="991"/>
        <v>44232</v>
      </c>
      <c r="M3700" s="13">
        <v>197740803.76494625</v>
      </c>
      <c r="N3700" s="14">
        <f t="shared" si="989"/>
        <v>-3.6556023532077209E-3</v>
      </c>
      <c r="O3700" s="14">
        <f>M3700/MAX(M$13:$M3700)-1</f>
        <v>-3.6556023532077209E-3</v>
      </c>
    </row>
    <row r="3701" spans="1:15" x14ac:dyDescent="0.3">
      <c r="A3701" s="12">
        <f t="shared" si="990"/>
        <v>44233</v>
      </c>
      <c r="B3701" s="13">
        <v>5755721.6833572323</v>
      </c>
      <c r="C3701" s="14">
        <f t="shared" si="988"/>
        <v>0</v>
      </c>
      <c r="D3701" s="14">
        <f>B3701/MAX($B$13:B3701)-1</f>
        <v>-1.5608845838992247E-2</v>
      </c>
      <c r="L3701" s="12">
        <f t="shared" si="991"/>
        <v>44233</v>
      </c>
      <c r="M3701" s="13">
        <v>197740803.76494625</v>
      </c>
      <c r="N3701" s="14">
        <f t="shared" si="989"/>
        <v>0</v>
      </c>
      <c r="O3701" s="14">
        <f>M3701/MAX(M$13:$M3701)-1</f>
        <v>-3.6556023532077209E-3</v>
      </c>
    </row>
    <row r="3702" spans="1:15" x14ac:dyDescent="0.3">
      <c r="A3702" s="12">
        <f t="shared" si="990"/>
        <v>44234</v>
      </c>
      <c r="B3702" s="13">
        <v>5755721.6833572323</v>
      </c>
      <c r="C3702" s="14">
        <f t="shared" si="988"/>
        <v>0</v>
      </c>
      <c r="D3702" s="14">
        <f>B3702/MAX($B$13:B3702)-1</f>
        <v>-1.5608845838992247E-2</v>
      </c>
      <c r="L3702" s="12">
        <f t="shared" si="991"/>
        <v>44234</v>
      </c>
      <c r="M3702" s="13">
        <v>197740803.76494625</v>
      </c>
      <c r="N3702" s="14">
        <f t="shared" si="989"/>
        <v>0</v>
      </c>
      <c r="O3702" s="14">
        <f>M3702/MAX(M$13:$M3702)-1</f>
        <v>-3.6556023532077209E-3</v>
      </c>
    </row>
    <row r="3703" spans="1:15" x14ac:dyDescent="0.3">
      <c r="A3703" s="12">
        <f t="shared" si="990"/>
        <v>44235</v>
      </c>
      <c r="B3703" s="13">
        <v>5793119.0395840183</v>
      </c>
      <c r="C3703" s="14">
        <f t="shared" si="988"/>
        <v>6.4974226142520131E-3</v>
      </c>
      <c r="D3703" s="14">
        <f>B3703/MAX($B$13:B3703)-1</f>
        <v>-9.2128404926767882E-3</v>
      </c>
      <c r="L3703" s="12">
        <f t="shared" si="991"/>
        <v>44235</v>
      </c>
      <c r="M3703" s="13">
        <v>197627833.54124871</v>
      </c>
      <c r="N3703" s="14">
        <f t="shared" si="989"/>
        <v>-5.7130456408904795E-4</v>
      </c>
      <c r="O3703" s="14">
        <f>M3703/MAX(M$13:$M3703)-1</f>
        <v>-4.2248184549878998E-3</v>
      </c>
    </row>
    <row r="3704" spans="1:15" x14ac:dyDescent="0.3">
      <c r="A3704" s="12">
        <f t="shared" si="990"/>
        <v>44236</v>
      </c>
      <c r="B3704" s="13">
        <v>5809687.3730048668</v>
      </c>
      <c r="C3704" s="14">
        <f t="shared" si="988"/>
        <v>2.8600022384552837E-3</v>
      </c>
      <c r="D3704" s="14">
        <f>B3704/MAX($B$13:B3704)-1</f>
        <v>-6.3791869986530303E-3</v>
      </c>
      <c r="L3704" s="12">
        <f t="shared" si="991"/>
        <v>44236</v>
      </c>
      <c r="M3704" s="13">
        <v>195704472.3295306</v>
      </c>
      <c r="N3704" s="14">
        <f t="shared" si="989"/>
        <v>-9.7322385073692619E-3</v>
      </c>
      <c r="O3704" s="14">
        <f>M3704/MAX(M$13:$M3704)-1</f>
        <v>-1.3915940021502871E-2</v>
      </c>
    </row>
    <row r="3705" spans="1:15" x14ac:dyDescent="0.3">
      <c r="A3705" s="12">
        <f t="shared" si="990"/>
        <v>44237</v>
      </c>
      <c r="B3705" s="13">
        <v>5803170.6478987969</v>
      </c>
      <c r="C3705" s="14">
        <f t="shared" si="988"/>
        <v>-1.1216997899663461E-3</v>
      </c>
      <c r="D3705" s="14">
        <f>B3705/MAX($B$13:B3705)-1</f>
        <v>-7.4937312559029134E-3</v>
      </c>
      <c r="L3705" s="12">
        <f t="shared" si="991"/>
        <v>44237</v>
      </c>
      <c r="M3705" s="13">
        <v>194505398.15686855</v>
      </c>
      <c r="N3705" s="14">
        <f t="shared" si="989"/>
        <v>-6.1269635710881065E-3</v>
      </c>
      <c r="O3705" s="14">
        <f>M3705/MAX(M$13:$M3705)-1</f>
        <v>-1.9957641135021853E-2</v>
      </c>
    </row>
    <row r="3706" spans="1:15" x14ac:dyDescent="0.3">
      <c r="A3706" s="12">
        <f t="shared" si="990"/>
        <v>44238</v>
      </c>
      <c r="B3706" s="13">
        <v>5858930.5424149456</v>
      </c>
      <c r="C3706" s="14">
        <f t="shared" si="988"/>
        <v>9.6085222888178112E-3</v>
      </c>
      <c r="D3706" s="14">
        <f>B3706/MAX($B$13:B3706)-1</f>
        <v>0</v>
      </c>
      <c r="L3706" s="12">
        <f t="shared" si="991"/>
        <v>44238</v>
      </c>
      <c r="M3706" s="13">
        <v>196494084.83288702</v>
      </c>
      <c r="N3706" s="14">
        <f t="shared" si="989"/>
        <v>1.0224326393319938E-2</v>
      </c>
      <c r="O3706" s="14">
        <f>M3706/MAX(M$13:$M3706)-1</f>
        <v>-9.9373681787070511E-3</v>
      </c>
    </row>
    <row r="3707" spans="1:15" x14ac:dyDescent="0.3">
      <c r="A3707" s="12">
        <f t="shared" si="990"/>
        <v>44239</v>
      </c>
      <c r="B3707" s="13">
        <v>5881090.224856874</v>
      </c>
      <c r="C3707" s="14">
        <f t="shared" si="988"/>
        <v>3.7822060325696238E-3</v>
      </c>
      <c r="D3707" s="14">
        <f>B3707/MAX($B$13:B3707)-1</f>
        <v>0</v>
      </c>
      <c r="L3707" s="12">
        <f t="shared" si="991"/>
        <v>44239</v>
      </c>
      <c r="M3707" s="13">
        <v>195132090.3710843</v>
      </c>
      <c r="N3707" s="14">
        <f t="shared" si="989"/>
        <v>-6.9314781814479032E-3</v>
      </c>
      <c r="O3707" s="14">
        <f>M3707/MAX(M$13:$M3707)-1</f>
        <v>-1.6799965709443199E-2</v>
      </c>
    </row>
    <row r="3708" spans="1:15" x14ac:dyDescent="0.3">
      <c r="A3708" s="12">
        <f t="shared" si="990"/>
        <v>44240</v>
      </c>
      <c r="B3708" s="13">
        <v>5881090.224856874</v>
      </c>
      <c r="C3708" s="14">
        <f t="shared" si="988"/>
        <v>0</v>
      </c>
      <c r="D3708" s="14">
        <f>B3708/MAX($B$13:B3708)-1</f>
        <v>0</v>
      </c>
      <c r="L3708" s="12">
        <f t="shared" si="991"/>
        <v>44240</v>
      </c>
      <c r="M3708" s="13">
        <v>195132090.3710843</v>
      </c>
      <c r="N3708" s="14">
        <f t="shared" si="989"/>
        <v>0</v>
      </c>
      <c r="O3708" s="14">
        <f>M3708/MAX(M$13:$M3708)-1</f>
        <v>-1.6799965709443199E-2</v>
      </c>
    </row>
    <row r="3709" spans="1:15" x14ac:dyDescent="0.3">
      <c r="A3709" s="12">
        <f t="shared" si="990"/>
        <v>44241</v>
      </c>
      <c r="B3709" s="13">
        <v>5881090.224856874</v>
      </c>
      <c r="C3709" s="14">
        <f t="shared" si="988"/>
        <v>0</v>
      </c>
      <c r="D3709" s="14">
        <f>B3709/MAX($B$13:B3709)-1</f>
        <v>0</v>
      </c>
      <c r="L3709" s="12">
        <f t="shared" si="991"/>
        <v>44241</v>
      </c>
      <c r="M3709" s="13">
        <v>195132090.3710843</v>
      </c>
      <c r="N3709" s="14">
        <f t="shared" si="989"/>
        <v>0</v>
      </c>
      <c r="O3709" s="14">
        <f>M3709/MAX(M$13:$M3709)-1</f>
        <v>-1.6799965709443199E-2</v>
      </c>
    </row>
    <row r="3710" spans="1:15" x14ac:dyDescent="0.3">
      <c r="A3710" s="12">
        <f t="shared" si="990"/>
        <v>44242</v>
      </c>
      <c r="B3710" s="13">
        <v>6013620.449076063</v>
      </c>
      <c r="C3710" s="14">
        <f t="shared" si="988"/>
        <v>2.253497551509076E-2</v>
      </c>
      <c r="D3710" s="14">
        <f>B3710/MAX($B$13:B3710)-1</f>
        <v>0</v>
      </c>
      <c r="L3710" s="12">
        <f t="shared" si="991"/>
        <v>44242</v>
      </c>
      <c r="M3710" s="13">
        <v>198665234.92644382</v>
      </c>
      <c r="N3710" s="14">
        <f t="shared" si="989"/>
        <v>1.81064249793077E-2</v>
      </c>
      <c r="O3710" s="14">
        <f>M3710/MAX(M$13:$M3710)-1</f>
        <v>0</v>
      </c>
    </row>
    <row r="3711" spans="1:15" x14ac:dyDescent="0.3">
      <c r="A3711" s="12">
        <f t="shared" si="990"/>
        <v>44243</v>
      </c>
      <c r="B3711" s="13">
        <v>5938526.5554305986</v>
      </c>
      <c r="C3711" s="14">
        <f t="shared" si="988"/>
        <v>-1.2487301831129338E-2</v>
      </c>
      <c r="D3711" s="14">
        <f>B3711/MAX($B$13:B3711)-1</f>
        <v>-1.2487301831129338E-2</v>
      </c>
      <c r="L3711" s="12">
        <f t="shared" si="991"/>
        <v>44243</v>
      </c>
      <c r="M3711" s="13">
        <v>196074097.81384888</v>
      </c>
      <c r="N3711" s="14">
        <f t="shared" si="989"/>
        <v>-1.3042730468440067E-2</v>
      </c>
      <c r="O3711" s="14">
        <f>M3711/MAX(M$13:$M3711)-1</f>
        <v>-1.3042730468440067E-2</v>
      </c>
    </row>
    <row r="3712" spans="1:15" x14ac:dyDescent="0.3">
      <c r="A3712" s="12">
        <f t="shared" si="990"/>
        <v>44244</v>
      </c>
      <c r="B3712" s="13">
        <v>5973502.1348055452</v>
      </c>
      <c r="C3712" s="14">
        <f t="shared" si="988"/>
        <v>5.8896056199264635E-3</v>
      </c>
      <c r="D3712" s="14">
        <f>B3712/MAX($B$13:B3712)-1</f>
        <v>-6.6712414942452503E-3</v>
      </c>
      <c r="L3712" s="12">
        <f t="shared" si="991"/>
        <v>44244</v>
      </c>
      <c r="M3712" s="13">
        <v>196950819.77351564</v>
      </c>
      <c r="N3712" s="14">
        <f t="shared" si="989"/>
        <v>4.4713808169558611E-3</v>
      </c>
      <c r="O3712" s="14">
        <f>M3712/MAX(M$13:$M3712)-1</f>
        <v>-8.6296686663015487E-3</v>
      </c>
    </row>
    <row r="3713" spans="1:15" x14ac:dyDescent="0.3">
      <c r="A3713" s="12">
        <f t="shared" si="990"/>
        <v>44245</v>
      </c>
      <c r="B3713" s="13">
        <v>5981659.9661645889</v>
      </c>
      <c r="C3713" s="14">
        <f t="shared" si="988"/>
        <v>1.3656697821384789E-3</v>
      </c>
      <c r="D3713" s="14">
        <f>B3713/MAX($B$13:B3713)-1</f>
        <v>-5.3146824250247526E-3</v>
      </c>
      <c r="L3713" s="12">
        <f t="shared" si="991"/>
        <v>44245</v>
      </c>
      <c r="M3713" s="13">
        <v>200335700.48992291</v>
      </c>
      <c r="N3713" s="14">
        <f t="shared" si="989"/>
        <v>1.71864261357213E-2</v>
      </c>
      <c r="O3713" s="14">
        <f>M3713/MAX(M$13:$M3713)-1</f>
        <v>0</v>
      </c>
    </row>
    <row r="3714" spans="1:15" x14ac:dyDescent="0.3">
      <c r="A3714" s="12">
        <f t="shared" si="990"/>
        <v>44246</v>
      </c>
      <c r="B3714" s="13">
        <v>5940937.4311519321</v>
      </c>
      <c r="C3714" s="14">
        <f t="shared" si="988"/>
        <v>-6.8078986841453304E-3</v>
      </c>
      <c r="D3714" s="14">
        <f>B3714/MAX($B$13:B3714)-1</f>
        <v>-1.2086399289682137E-2</v>
      </c>
      <c r="L3714" s="12">
        <f t="shared" si="991"/>
        <v>44246</v>
      </c>
      <c r="M3714" s="13">
        <v>200819948.27569747</v>
      </c>
      <c r="N3714" s="14">
        <f t="shared" si="989"/>
        <v>2.417181683495917E-3</v>
      </c>
      <c r="O3714" s="14">
        <f>M3714/MAX(M$13:$M3714)-1</f>
        <v>0</v>
      </c>
    </row>
    <row r="3715" spans="1:15" x14ac:dyDescent="0.3">
      <c r="A3715" s="12">
        <f t="shared" si="990"/>
        <v>44247</v>
      </c>
      <c r="B3715" s="13">
        <v>5940937.4311519321</v>
      </c>
      <c r="C3715" s="14">
        <f t="shared" si="988"/>
        <v>0</v>
      </c>
      <c r="D3715" s="14">
        <f>B3715/MAX($B$13:B3715)-1</f>
        <v>-1.2086399289682137E-2</v>
      </c>
      <c r="L3715" s="12">
        <f t="shared" si="991"/>
        <v>44247</v>
      </c>
      <c r="M3715" s="13">
        <v>200819948.27569747</v>
      </c>
      <c r="N3715" s="14">
        <f t="shared" si="989"/>
        <v>0</v>
      </c>
      <c r="O3715" s="14">
        <f>M3715/MAX(M$13:$M3715)-1</f>
        <v>0</v>
      </c>
    </row>
    <row r="3716" spans="1:15" x14ac:dyDescent="0.3">
      <c r="A3716" s="12">
        <f t="shared" si="990"/>
        <v>44248</v>
      </c>
      <c r="B3716" s="13">
        <v>5940937.4311519321</v>
      </c>
      <c r="C3716" s="14">
        <f t="shared" si="988"/>
        <v>0</v>
      </c>
      <c r="D3716" s="14">
        <f>B3716/MAX($B$13:B3716)-1</f>
        <v>-1.2086399289682137E-2</v>
      </c>
      <c r="L3716" s="12">
        <f t="shared" si="991"/>
        <v>44248</v>
      </c>
      <c r="M3716" s="13">
        <v>200819948.27569747</v>
      </c>
      <c r="N3716" s="14">
        <f t="shared" si="989"/>
        <v>0</v>
      </c>
      <c r="O3716" s="14">
        <f>M3716/MAX(M$13:$M3716)-1</f>
        <v>0</v>
      </c>
    </row>
    <row r="3717" spans="1:15" x14ac:dyDescent="0.3">
      <c r="A3717" s="12">
        <f t="shared" si="990"/>
        <v>44249</v>
      </c>
      <c r="B3717" s="13">
        <v>5873183.8511758707</v>
      </c>
      <c r="C3717" s="14">
        <f t="shared" si="988"/>
        <v>-1.1404526770604995E-2</v>
      </c>
      <c r="D3717" s="14">
        <f>B3717/MAX($B$13:B3717)-1</f>
        <v>-2.3353086396027734E-2</v>
      </c>
      <c r="L3717" s="12">
        <f t="shared" si="991"/>
        <v>44249</v>
      </c>
      <c r="M3717" s="13">
        <v>205928206.51030561</v>
      </c>
      <c r="N3717" s="14">
        <f t="shared" si="989"/>
        <v>2.5437006026887365E-2</v>
      </c>
      <c r="O3717" s="14">
        <f>M3717/MAX(M$13:$M3717)-1</f>
        <v>0</v>
      </c>
    </row>
    <row r="3718" spans="1:15" x14ac:dyDescent="0.3">
      <c r="A3718" s="12">
        <f t="shared" si="990"/>
        <v>44250</v>
      </c>
      <c r="B3718" s="13">
        <v>5891176.843154937</v>
      </c>
      <c r="C3718" s="14">
        <f t="shared" si="988"/>
        <v>3.0635839835770895E-3</v>
      </c>
      <c r="D3718" s="14">
        <f>B3718/MAX($B$13:B3718)-1</f>
        <v>-2.0361046553900586E-2</v>
      </c>
      <c r="L3718" s="12">
        <f t="shared" si="991"/>
        <v>44250</v>
      </c>
      <c r="M3718" s="13">
        <v>207360306.36176237</v>
      </c>
      <c r="N3718" s="14">
        <f t="shared" si="989"/>
        <v>6.9543647066390157E-3</v>
      </c>
      <c r="O3718" s="14">
        <f>M3718/MAX(M$13:$M3718)-1</f>
        <v>0</v>
      </c>
    </row>
    <row r="3719" spans="1:15" x14ac:dyDescent="0.3">
      <c r="A3719" s="12">
        <f t="shared" si="990"/>
        <v>44251</v>
      </c>
      <c r="B3719" s="13">
        <v>5956304.2982521215</v>
      </c>
      <c r="C3719" s="14">
        <f t="shared" si="988"/>
        <v>1.1055084040272334E-2</v>
      </c>
      <c r="D3719" s="14">
        <f>B3719/MAX($B$13:B3719)-1</f>
        <v>-9.5310555944293496E-3</v>
      </c>
      <c r="L3719" s="12">
        <f t="shared" si="991"/>
        <v>44251</v>
      </c>
      <c r="M3719" s="13">
        <v>206552957.76255614</v>
      </c>
      <c r="N3719" s="14">
        <f t="shared" si="989"/>
        <v>-3.8934577854921049E-3</v>
      </c>
      <c r="O3719" s="14">
        <f>M3719/MAX(M$13:$M3719)-1</f>
        <v>-3.8934577854921049E-3</v>
      </c>
    </row>
    <row r="3720" spans="1:15" x14ac:dyDescent="0.3">
      <c r="A3720" s="12">
        <f t="shared" si="990"/>
        <v>44252</v>
      </c>
      <c r="B3720" s="13">
        <v>6000951.2294799034</v>
      </c>
      <c r="C3720" s="14">
        <f t="shared" si="988"/>
        <v>7.4957438358016493E-3</v>
      </c>
      <c r="D3720" s="14">
        <f>B3720/MAX($B$13:B3720)-1</f>
        <v>-2.1067541098483966E-3</v>
      </c>
      <c r="L3720" s="12">
        <f t="shared" si="991"/>
        <v>44252</v>
      </c>
      <c r="M3720" s="13">
        <v>207803517.01455757</v>
      </c>
      <c r="N3720" s="14">
        <f t="shared" si="989"/>
        <v>6.0544243255959973E-3</v>
      </c>
      <c r="O3720" s="14">
        <f>M3720/MAX(M$13:$M3720)-1</f>
        <v>0</v>
      </c>
    </row>
    <row r="3721" spans="1:15" x14ac:dyDescent="0.3">
      <c r="A3721" s="12">
        <f t="shared" si="990"/>
        <v>44253</v>
      </c>
      <c r="B3721" s="13">
        <v>6000951.2294799034</v>
      </c>
      <c r="C3721" s="14">
        <f t="shared" si="988"/>
        <v>0</v>
      </c>
      <c r="D3721" s="14">
        <f>B3721/MAX($B$13:B3721)-1</f>
        <v>-2.1067541098483966E-3</v>
      </c>
      <c r="L3721" s="12">
        <f t="shared" si="991"/>
        <v>44253</v>
      </c>
      <c r="M3721" s="13">
        <v>210570770.20722413</v>
      </c>
      <c r="N3721" s="14">
        <f t="shared" si="989"/>
        <v>1.3316681220908899E-2</v>
      </c>
      <c r="O3721" s="14">
        <f>M3721/MAX(M$13:$M3721)-1</f>
        <v>0</v>
      </c>
    </row>
    <row r="3722" spans="1:15" x14ac:dyDescent="0.3">
      <c r="A3722" s="12">
        <f t="shared" si="990"/>
        <v>44254</v>
      </c>
      <c r="B3722" s="13">
        <v>6000951.2294799034</v>
      </c>
      <c r="C3722" s="14">
        <f t="shared" si="988"/>
        <v>0</v>
      </c>
      <c r="D3722" s="14">
        <f>B3722/MAX($B$13:B3722)-1</f>
        <v>-2.1067541098483966E-3</v>
      </c>
      <c r="L3722" s="12">
        <f t="shared" si="991"/>
        <v>44254</v>
      </c>
      <c r="M3722" s="13">
        <v>210570770.20722413</v>
      </c>
      <c r="N3722" s="14">
        <f t="shared" si="989"/>
        <v>0</v>
      </c>
      <c r="O3722" s="14">
        <f>M3722/MAX(M$13:$M3722)-1</f>
        <v>0</v>
      </c>
    </row>
    <row r="3723" spans="1:15" x14ac:dyDescent="0.3">
      <c r="A3723" s="12">
        <f t="shared" si="990"/>
        <v>44255</v>
      </c>
      <c r="B3723" s="13">
        <v>6000951.2294799034</v>
      </c>
      <c r="C3723" s="14">
        <f t="shared" si="988"/>
        <v>0</v>
      </c>
      <c r="D3723" s="14">
        <f>B3723/MAX($B$13:B3723)-1</f>
        <v>-2.1067541098483966E-3</v>
      </c>
      <c r="L3723" s="12">
        <f t="shared" si="991"/>
        <v>44255</v>
      </c>
      <c r="M3723" s="13">
        <v>210570770.20722413</v>
      </c>
      <c r="N3723" s="14">
        <f t="shared" si="989"/>
        <v>0</v>
      </c>
      <c r="O3723" s="14">
        <f>M3723/MAX(M$13:$M3723)-1</f>
        <v>0</v>
      </c>
    </row>
    <row r="3724" spans="1:15" x14ac:dyDescent="0.3">
      <c r="A3724" s="12">
        <f t="shared" si="990"/>
        <v>44256</v>
      </c>
      <c r="B3724" s="13">
        <v>6028287.9526775209</v>
      </c>
      <c r="C3724" s="14">
        <f t="shared" si="988"/>
        <v>4.5553983280726129E-3</v>
      </c>
      <c r="D3724" s="14">
        <f>B3724/MAX($B$13:B3724)-1</f>
        <v>0</v>
      </c>
      <c r="L3724" s="12">
        <f t="shared" si="991"/>
        <v>44256</v>
      </c>
      <c r="M3724" s="13">
        <v>208750242.11715347</v>
      </c>
      <c r="N3724" s="14">
        <f t="shared" si="989"/>
        <v>-8.6456828185558221E-3</v>
      </c>
      <c r="O3724" s="14">
        <f>M3724/MAX(M$13:$M3724)-1</f>
        <v>-8.6456828185558221E-3</v>
      </c>
    </row>
    <row r="3725" spans="1:15" x14ac:dyDescent="0.3">
      <c r="A3725" s="12">
        <f t="shared" si="990"/>
        <v>44257</v>
      </c>
      <c r="B3725" s="13">
        <v>6026858.41839593</v>
      </c>
      <c r="C3725" s="14">
        <f t="shared" si="988"/>
        <v>-2.3713769030497822E-4</v>
      </c>
      <c r="D3725" s="14">
        <f>B3725/MAX($B$13:B3725)-1</f>
        <v>-2.3713769030497822E-4</v>
      </c>
      <c r="L3725" s="12">
        <f t="shared" si="991"/>
        <v>44257</v>
      </c>
      <c r="M3725" s="13">
        <v>204738208.7790328</v>
      </c>
      <c r="N3725" s="14">
        <f t="shared" si="989"/>
        <v>-1.9219299088856001E-2</v>
      </c>
      <c r="O3725" s="14">
        <f>M3725/MAX(M$13:$M3725)-1</f>
        <v>-2.7698817943494602E-2</v>
      </c>
    </row>
    <row r="3726" spans="1:15" x14ac:dyDescent="0.3">
      <c r="A3726" s="12">
        <f t="shared" si="990"/>
        <v>44258</v>
      </c>
      <c r="B3726" s="13">
        <v>6091866.3682672745</v>
      </c>
      <c r="C3726" s="14">
        <f t="shared" ref="C3726:C3789" si="992">B3726/B3725-1</f>
        <v>1.0786374153558764E-2</v>
      </c>
      <c r="D3726" s="14">
        <f>B3726/MAX($B$13:B3726)-1</f>
        <v>0</v>
      </c>
      <c r="L3726" s="12">
        <f t="shared" si="991"/>
        <v>44258</v>
      </c>
      <c r="M3726" s="13">
        <v>210587354.42540804</v>
      </c>
      <c r="N3726" s="14">
        <f t="shared" si="989"/>
        <v>2.8568901140910263E-2</v>
      </c>
      <c r="O3726" s="14">
        <f>M3726/MAX(M$13:$M3726)-1</f>
        <v>0</v>
      </c>
    </row>
    <row r="3727" spans="1:15" x14ac:dyDescent="0.3">
      <c r="A3727" s="12">
        <f t="shared" si="990"/>
        <v>44259</v>
      </c>
      <c r="B3727" s="13">
        <v>6059742.1237359494</v>
      </c>
      <c r="C3727" s="14">
        <f t="shared" si="992"/>
        <v>-5.273300921153079E-3</v>
      </c>
      <c r="D3727" s="14">
        <f>B3727/MAX($B$13:B3727)-1</f>
        <v>-5.273300921153079E-3</v>
      </c>
      <c r="L3727" s="12">
        <f t="shared" si="991"/>
        <v>44259</v>
      </c>
      <c r="M3727" s="13">
        <v>208766706.0597617</v>
      </c>
      <c r="N3727" s="14">
        <f t="shared" ref="N3727:N3790" si="993">M3727/M3726-1</f>
        <v>-8.6455730953741705E-3</v>
      </c>
      <c r="O3727" s="14">
        <f>M3727/MAX(M$13:$M3727)-1</f>
        <v>-8.6455730953741705E-3</v>
      </c>
    </row>
    <row r="3728" spans="1:15" x14ac:dyDescent="0.3">
      <c r="A3728" s="12">
        <f t="shared" ref="A3728:A3791" si="994">A3727+1</f>
        <v>44260</v>
      </c>
      <c r="B3728" s="13">
        <v>6019127.9090955704</v>
      </c>
      <c r="C3728" s="14">
        <f t="shared" si="992"/>
        <v>-6.7023008258542127E-3</v>
      </c>
      <c r="D3728" s="14">
        <f>B3728/MAX($B$13:B3728)-1</f>
        <v>-1.1940258497888379E-2</v>
      </c>
      <c r="L3728" s="12">
        <f t="shared" ref="L3728:L3791" si="995">L3727+1</f>
        <v>44260</v>
      </c>
      <c r="M3728" s="13">
        <v>209491548.46045914</v>
      </c>
      <c r="N3728" s="14">
        <f t="shared" si="993"/>
        <v>3.472021063023023E-3</v>
      </c>
      <c r="O3728" s="14">
        <f>M3728/MAX(M$13:$M3728)-1</f>
        <v>-5.2035696442401802E-3</v>
      </c>
    </row>
    <row r="3729" spans="1:15" x14ac:dyDescent="0.3">
      <c r="A3729" s="12">
        <f t="shared" si="994"/>
        <v>44261</v>
      </c>
      <c r="B3729" s="13">
        <v>6019127.9090955704</v>
      </c>
      <c r="C3729" s="14">
        <f t="shared" si="992"/>
        <v>0</v>
      </c>
      <c r="D3729" s="14">
        <f>B3729/MAX($B$13:B3729)-1</f>
        <v>-1.1940258497888379E-2</v>
      </c>
      <c r="L3729" s="12">
        <f t="shared" si="995"/>
        <v>44261</v>
      </c>
      <c r="M3729" s="13">
        <v>209491548.46045914</v>
      </c>
      <c r="N3729" s="14">
        <f t="shared" si="993"/>
        <v>0</v>
      </c>
      <c r="O3729" s="14">
        <f>M3729/MAX(M$13:$M3729)-1</f>
        <v>-5.2035696442401802E-3</v>
      </c>
    </row>
    <row r="3730" spans="1:15" x14ac:dyDescent="0.3">
      <c r="A3730" s="12">
        <f t="shared" si="994"/>
        <v>44262</v>
      </c>
      <c r="B3730" s="13">
        <v>6019127.9090955704</v>
      </c>
      <c r="C3730" s="14">
        <f t="shared" si="992"/>
        <v>0</v>
      </c>
      <c r="D3730" s="14">
        <f>B3730/MAX($B$13:B3730)-1</f>
        <v>-1.1940258497888379E-2</v>
      </c>
      <c r="L3730" s="12">
        <f t="shared" si="995"/>
        <v>44262</v>
      </c>
      <c r="M3730" s="13">
        <v>209491548.46045914</v>
      </c>
      <c r="N3730" s="14">
        <f t="shared" si="993"/>
        <v>0</v>
      </c>
      <c r="O3730" s="14">
        <f>M3730/MAX(M$13:$M3730)-1</f>
        <v>-5.2035696442401802E-3</v>
      </c>
    </row>
    <row r="3731" spans="1:15" x14ac:dyDescent="0.3">
      <c r="A3731" s="12">
        <f t="shared" si="994"/>
        <v>44263</v>
      </c>
      <c r="B3731" s="13">
        <v>6008376.6437510317</v>
      </c>
      <c r="C3731" s="14">
        <f t="shared" si="992"/>
        <v>-1.7861832323403659E-3</v>
      </c>
      <c r="D3731" s="14">
        <f>B3731/MAX($B$13:B3731)-1</f>
        <v>-1.3705114240710081E-2</v>
      </c>
      <c r="L3731" s="12">
        <f t="shared" si="995"/>
        <v>44263</v>
      </c>
      <c r="M3731" s="13">
        <v>208007623.17325562</v>
      </c>
      <c r="N3731" s="14">
        <f t="shared" si="993"/>
        <v>-7.0834613525404544E-3</v>
      </c>
      <c r="O3731" s="14">
        <f>M3731/MAX(M$13:$M3731)-1</f>
        <v>-1.2250171712310354E-2</v>
      </c>
    </row>
    <row r="3732" spans="1:15" x14ac:dyDescent="0.3">
      <c r="A3732" s="12">
        <f t="shared" si="994"/>
        <v>44264</v>
      </c>
      <c r="B3732" s="13">
        <v>6007029.6940399157</v>
      </c>
      <c r="C3732" s="14">
        <f t="shared" si="992"/>
        <v>-2.2417864108381647E-4</v>
      </c>
      <c r="D3732" s="14">
        <f>B3732/MAX($B$13:B3732)-1</f>
        <v>-1.3926220487907592E-2</v>
      </c>
      <c r="L3732" s="12">
        <f t="shared" si="995"/>
        <v>44264</v>
      </c>
      <c r="M3732" s="13">
        <v>210164383.71481755</v>
      </c>
      <c r="N3732" s="14">
        <f t="shared" si="993"/>
        <v>1.0368661055107031E-2</v>
      </c>
      <c r="O3732" s="14">
        <f>M3732/MAX(M$13:$M3732)-1</f>
        <v>-2.0085285355551097E-3</v>
      </c>
    </row>
    <row r="3733" spans="1:15" x14ac:dyDescent="0.3">
      <c r="A3733" s="12">
        <f t="shared" si="994"/>
        <v>44265</v>
      </c>
      <c r="B3733" s="13">
        <v>6039825.9949726304</v>
      </c>
      <c r="C3733" s="14">
        <f t="shared" si="992"/>
        <v>5.4596535397943846E-3</v>
      </c>
      <c r="D3733" s="14">
        <f>B3733/MAX($B$13:B3733)-1</f>
        <v>-8.5425992870959977E-3</v>
      </c>
      <c r="L3733" s="12">
        <f t="shared" si="995"/>
        <v>44265</v>
      </c>
      <c r="M3733" s="13">
        <v>210722107.49567917</v>
      </c>
      <c r="N3733" s="14">
        <f t="shared" si="993"/>
        <v>2.6537502263865864E-3</v>
      </c>
      <c r="O3733" s="14">
        <f>M3733/MAX(M$13:$M3733)-1</f>
        <v>0</v>
      </c>
    </row>
    <row r="3734" spans="1:15" x14ac:dyDescent="0.3">
      <c r="A3734" s="12">
        <f t="shared" si="994"/>
        <v>44266</v>
      </c>
      <c r="B3734" s="13">
        <v>6039825.9949726304</v>
      </c>
      <c r="C3734" s="14">
        <f t="shared" si="992"/>
        <v>0</v>
      </c>
      <c r="D3734" s="14">
        <f>B3734/MAX($B$13:B3734)-1</f>
        <v>-8.5425992870959977E-3</v>
      </c>
      <c r="L3734" s="12">
        <f t="shared" si="995"/>
        <v>44266</v>
      </c>
      <c r="M3734" s="13">
        <v>210722107.49567917</v>
      </c>
      <c r="N3734" s="14">
        <f t="shared" si="993"/>
        <v>0</v>
      </c>
      <c r="O3734" s="14">
        <f>M3734/MAX(M$13:$M3734)-1</f>
        <v>0</v>
      </c>
    </row>
    <row r="3735" spans="1:15" x14ac:dyDescent="0.3">
      <c r="A3735" s="12">
        <f t="shared" si="994"/>
        <v>44267</v>
      </c>
      <c r="B3735" s="13">
        <v>6020845.5277821822</v>
      </c>
      <c r="C3735" s="14">
        <f t="shared" si="992"/>
        <v>-3.1425519884591413E-3</v>
      </c>
      <c r="D3735" s="14">
        <f>B3735/MAX($B$13:B3735)-1</f>
        <v>-1.1658305713178829E-2</v>
      </c>
      <c r="L3735" s="12">
        <f t="shared" si="995"/>
        <v>44267</v>
      </c>
      <c r="M3735" s="13">
        <v>207662559.39303863</v>
      </c>
      <c r="N3735" s="14">
        <f t="shared" si="993"/>
        <v>-1.4519350337758308E-2</v>
      </c>
      <c r="O3735" s="14">
        <f>M3735/MAX(M$13:$M3735)-1</f>
        <v>-1.4519350337758308E-2</v>
      </c>
    </row>
    <row r="3736" spans="1:15" x14ac:dyDescent="0.3">
      <c r="A3736" s="12">
        <f t="shared" si="994"/>
        <v>44268</v>
      </c>
      <c r="B3736" s="13">
        <v>6020845.5277821822</v>
      </c>
      <c r="C3736" s="14">
        <f t="shared" si="992"/>
        <v>0</v>
      </c>
      <c r="D3736" s="14">
        <f>B3736/MAX($B$13:B3736)-1</f>
        <v>-1.1658305713178829E-2</v>
      </c>
      <c r="L3736" s="12">
        <f t="shared" si="995"/>
        <v>44268</v>
      </c>
      <c r="M3736" s="13">
        <v>207662559.39303863</v>
      </c>
      <c r="N3736" s="14">
        <f t="shared" si="993"/>
        <v>0</v>
      </c>
      <c r="O3736" s="14">
        <f>M3736/MAX(M$13:$M3736)-1</f>
        <v>-1.4519350337758308E-2</v>
      </c>
    </row>
    <row r="3737" spans="1:15" x14ac:dyDescent="0.3">
      <c r="A3737" s="12">
        <f t="shared" si="994"/>
        <v>44269</v>
      </c>
      <c r="B3737" s="13">
        <v>6020845.5277821822</v>
      </c>
      <c r="C3737" s="14">
        <f t="shared" si="992"/>
        <v>0</v>
      </c>
      <c r="D3737" s="14">
        <f>B3737/MAX($B$13:B3737)-1</f>
        <v>-1.1658305713178829E-2</v>
      </c>
      <c r="L3737" s="12">
        <f t="shared" si="995"/>
        <v>44269</v>
      </c>
      <c r="M3737" s="13">
        <v>207662559.39303863</v>
      </c>
      <c r="N3737" s="14">
        <f t="shared" si="993"/>
        <v>0</v>
      </c>
      <c r="O3737" s="14">
        <f>M3737/MAX(M$13:$M3737)-1</f>
        <v>-1.4519350337758308E-2</v>
      </c>
    </row>
    <row r="3738" spans="1:15" x14ac:dyDescent="0.3">
      <c r="A3738" s="12">
        <f t="shared" si="994"/>
        <v>44270</v>
      </c>
      <c r="B3738" s="13">
        <v>6047527.3281823583</v>
      </c>
      <c r="C3738" s="14">
        <f t="shared" si="992"/>
        <v>4.4315703296251563E-3</v>
      </c>
      <c r="D3738" s="14">
        <f>B3738/MAX($B$13:B3738)-1</f>
        <v>-7.2783999852458203E-3</v>
      </c>
      <c r="L3738" s="12">
        <f t="shared" si="995"/>
        <v>44270</v>
      </c>
      <c r="M3738" s="13">
        <v>210180209.7507973</v>
      </c>
      <c r="N3738" s="14">
        <f t="shared" si="993"/>
        <v>1.2123756757680848E-2</v>
      </c>
      <c r="O3738" s="14">
        <f>M3738/MAX(M$13:$M3738)-1</f>
        <v>-2.5716226518519569E-3</v>
      </c>
    </row>
    <row r="3739" spans="1:15" x14ac:dyDescent="0.3">
      <c r="A3739" s="12">
        <f t="shared" si="994"/>
        <v>44271</v>
      </c>
      <c r="B3739" s="13">
        <v>6058881.6528723184</v>
      </c>
      <c r="C3739" s="14">
        <f t="shared" si="992"/>
        <v>1.8775152345400503E-3</v>
      </c>
      <c r="D3739" s="14">
        <f>B3739/MAX($B$13:B3739)-1</f>
        <v>-5.414550057561085E-3</v>
      </c>
      <c r="L3739" s="12">
        <f t="shared" si="995"/>
        <v>44271</v>
      </c>
      <c r="M3739" s="13">
        <v>212682574.07469639</v>
      </c>
      <c r="N3739" s="14">
        <f t="shared" si="993"/>
        <v>1.1905803723700092E-2</v>
      </c>
      <c r="O3739" s="14">
        <f>M3739/MAX(M$13:$M3739)-1</f>
        <v>0</v>
      </c>
    </row>
    <row r="3740" spans="1:15" x14ac:dyDescent="0.3">
      <c r="A3740" s="12">
        <f t="shared" si="994"/>
        <v>44272</v>
      </c>
      <c r="B3740" s="13">
        <v>6076540.8544305079</v>
      </c>
      <c r="C3740" s="14">
        <f t="shared" si="992"/>
        <v>2.9145975396001056E-3</v>
      </c>
      <c r="D3740" s="14">
        <f>B3740/MAX($B$13:B3740)-1</f>
        <v>-2.5157337522369039E-3</v>
      </c>
      <c r="L3740" s="12">
        <f t="shared" si="995"/>
        <v>44272</v>
      </c>
      <c r="M3740" s="13">
        <v>216345908.56282324</v>
      </c>
      <c r="N3740" s="14">
        <f t="shared" si="993"/>
        <v>1.7224422377172477E-2</v>
      </c>
      <c r="O3740" s="14">
        <f>M3740/MAX(M$13:$M3740)-1</f>
        <v>0</v>
      </c>
    </row>
    <row r="3741" spans="1:15" x14ac:dyDescent="0.3">
      <c r="A3741" s="12">
        <f t="shared" si="994"/>
        <v>44273</v>
      </c>
      <c r="B3741" s="13">
        <v>6112814.1052462896</v>
      </c>
      <c r="C3741" s="14">
        <f t="shared" si="992"/>
        <v>5.9693914160610095E-3</v>
      </c>
      <c r="D3741" s="14">
        <f>B3741/MAX($B$13:B3741)-1</f>
        <v>0</v>
      </c>
      <c r="L3741" s="12">
        <f t="shared" si="995"/>
        <v>44273</v>
      </c>
      <c r="M3741" s="13">
        <v>218187232.29782334</v>
      </c>
      <c r="N3741" s="14">
        <f t="shared" si="993"/>
        <v>8.5110171356228559E-3</v>
      </c>
      <c r="O3741" s="14">
        <f>M3741/MAX(M$13:$M3741)-1</f>
        <v>0</v>
      </c>
    </row>
    <row r="3742" spans="1:15" x14ac:dyDescent="0.3">
      <c r="A3742" s="12">
        <f t="shared" si="994"/>
        <v>44274</v>
      </c>
      <c r="B3742" s="13">
        <v>6126151.6779046962</v>
      </c>
      <c r="C3742" s="14">
        <f t="shared" si="992"/>
        <v>2.1819038545536351E-3</v>
      </c>
      <c r="D3742" s="14">
        <f>B3742/MAX($B$13:B3742)-1</f>
        <v>0</v>
      </c>
      <c r="L3742" s="12">
        <f t="shared" si="995"/>
        <v>44274</v>
      </c>
      <c r="M3742" s="13">
        <v>217749084.86311874</v>
      </c>
      <c r="N3742" s="14">
        <f t="shared" si="993"/>
        <v>-2.0081259113573502E-3</v>
      </c>
      <c r="O3742" s="14">
        <f>M3742/MAX(M$13:$M3742)-1</f>
        <v>-2.0081259113573502E-3</v>
      </c>
    </row>
    <row r="3743" spans="1:15" x14ac:dyDescent="0.3">
      <c r="A3743" s="12">
        <f t="shared" si="994"/>
        <v>44275</v>
      </c>
      <c r="B3743" s="13">
        <v>6126151.6779046962</v>
      </c>
      <c r="C3743" s="14">
        <f t="shared" si="992"/>
        <v>0</v>
      </c>
      <c r="D3743" s="14">
        <f>B3743/MAX($B$13:B3743)-1</f>
        <v>0</v>
      </c>
      <c r="L3743" s="12">
        <f t="shared" si="995"/>
        <v>44275</v>
      </c>
      <c r="M3743" s="13">
        <v>217749084.86311874</v>
      </c>
      <c r="N3743" s="14">
        <f t="shared" si="993"/>
        <v>0</v>
      </c>
      <c r="O3743" s="14">
        <f>M3743/MAX(M$13:$M3743)-1</f>
        <v>-2.0081259113573502E-3</v>
      </c>
    </row>
    <row r="3744" spans="1:15" x14ac:dyDescent="0.3">
      <c r="A3744" s="12">
        <f t="shared" si="994"/>
        <v>44276</v>
      </c>
      <c r="B3744" s="13">
        <v>6126151.6779046962</v>
      </c>
      <c r="C3744" s="14">
        <f t="shared" si="992"/>
        <v>0</v>
      </c>
      <c r="D3744" s="14">
        <f>B3744/MAX($B$13:B3744)-1</f>
        <v>0</v>
      </c>
      <c r="L3744" s="12">
        <f t="shared" si="995"/>
        <v>44276</v>
      </c>
      <c r="M3744" s="13">
        <v>217749084.86311874</v>
      </c>
      <c r="N3744" s="14">
        <f t="shared" si="993"/>
        <v>0</v>
      </c>
      <c r="O3744" s="14">
        <f>M3744/MAX(M$13:$M3744)-1</f>
        <v>-2.0081259113573502E-3</v>
      </c>
    </row>
    <row r="3745" spans="1:15" x14ac:dyDescent="0.3">
      <c r="A3745" s="12">
        <f t="shared" si="994"/>
        <v>44277</v>
      </c>
      <c r="B3745" s="13">
        <v>6121371.5963545498</v>
      </c>
      <c r="C3745" s="14">
        <f t="shared" si="992"/>
        <v>-7.8027476325581713E-4</v>
      </c>
      <c r="D3745" s="14">
        <f>B3745/MAX($B$13:B3745)-1</f>
        <v>-7.8027476325581713E-4</v>
      </c>
      <c r="L3745" s="12">
        <f t="shared" si="995"/>
        <v>44277</v>
      </c>
      <c r="M3745" s="13">
        <v>216199169.68569916</v>
      </c>
      <c r="N3745" s="14">
        <f t="shared" si="993"/>
        <v>-7.11789525266604E-3</v>
      </c>
      <c r="O3745" s="14">
        <f>M3745/MAX(M$13:$M3745)-1</f>
        <v>-9.1117275341322523E-3</v>
      </c>
    </row>
    <row r="3746" spans="1:15" x14ac:dyDescent="0.3">
      <c r="A3746" s="12">
        <f t="shared" si="994"/>
        <v>44278</v>
      </c>
      <c r="B3746" s="13">
        <v>6117714.0106381672</v>
      </c>
      <c r="C3746" s="14">
        <f t="shared" si="992"/>
        <v>-5.9751081253767158E-4</v>
      </c>
      <c r="D3746" s="14">
        <f>B3746/MAX($B$13:B3746)-1</f>
        <v>-1.3773193531856354E-3</v>
      </c>
      <c r="L3746" s="12">
        <f t="shared" si="995"/>
        <v>44278</v>
      </c>
      <c r="M3746" s="13">
        <v>221022432.26858154</v>
      </c>
      <c r="N3746" s="14">
        <f t="shared" si="993"/>
        <v>2.2309348319395683E-2</v>
      </c>
      <c r="O3746" s="14">
        <f>M3746/MAX(M$13:$M3746)-1</f>
        <v>0</v>
      </c>
    </row>
    <row r="3747" spans="1:15" x14ac:dyDescent="0.3">
      <c r="A3747" s="12">
        <f t="shared" si="994"/>
        <v>44279</v>
      </c>
      <c r="B3747" s="13">
        <v>6162613.8021162543</v>
      </c>
      <c r="C3747" s="14">
        <f t="shared" si="992"/>
        <v>7.3393086698740895E-3</v>
      </c>
      <c r="D3747" s="14">
        <f>B3747/MAX($B$13:B3747)-1</f>
        <v>0</v>
      </c>
      <c r="L3747" s="12">
        <f t="shared" si="995"/>
        <v>44279</v>
      </c>
      <c r="M3747" s="13">
        <v>222563467.4991917</v>
      </c>
      <c r="N3747" s="14">
        <f t="shared" si="993"/>
        <v>6.9723023803192063E-3</v>
      </c>
      <c r="O3747" s="14">
        <f>M3747/MAX(M$13:$M3747)-1</f>
        <v>0</v>
      </c>
    </row>
    <row r="3748" spans="1:15" x14ac:dyDescent="0.3">
      <c r="A3748" s="12">
        <f t="shared" si="994"/>
        <v>44280</v>
      </c>
      <c r="B3748" s="13">
        <v>6183406.219718162</v>
      </c>
      <c r="C3748" s="14">
        <f t="shared" si="992"/>
        <v>3.3739608337566285E-3</v>
      </c>
      <c r="D3748" s="14">
        <f>B3748/MAX($B$13:B3748)-1</f>
        <v>0</v>
      </c>
      <c r="L3748" s="12">
        <f t="shared" si="995"/>
        <v>44280</v>
      </c>
      <c r="M3748" s="13">
        <v>224657496.50399983</v>
      </c>
      <c r="N3748" s="14">
        <f t="shared" si="993"/>
        <v>9.4086825135204499E-3</v>
      </c>
      <c r="O3748" s="14">
        <f>M3748/MAX(M$13:$M3748)-1</f>
        <v>0</v>
      </c>
    </row>
    <row r="3749" spans="1:15" x14ac:dyDescent="0.3">
      <c r="A3749" s="12">
        <f t="shared" si="994"/>
        <v>44281</v>
      </c>
      <c r="B3749" s="13">
        <v>6183406.219718162</v>
      </c>
      <c r="C3749" s="14">
        <f t="shared" si="992"/>
        <v>0</v>
      </c>
      <c r="D3749" s="14">
        <f>B3749/MAX($B$13:B3749)-1</f>
        <v>0</v>
      </c>
      <c r="L3749" s="12">
        <f t="shared" si="995"/>
        <v>44281</v>
      </c>
      <c r="M3749" s="13">
        <v>225280001.48210615</v>
      </c>
      <c r="N3749" s="14">
        <f t="shared" si="993"/>
        <v>2.7709067704990709E-3</v>
      </c>
      <c r="O3749" s="14">
        <f>M3749/MAX(M$13:$M3749)-1</f>
        <v>0</v>
      </c>
    </row>
    <row r="3750" spans="1:15" x14ac:dyDescent="0.3">
      <c r="A3750" s="12">
        <f t="shared" si="994"/>
        <v>44282</v>
      </c>
      <c r="B3750" s="13">
        <v>6183406.219718162</v>
      </c>
      <c r="C3750" s="14">
        <f t="shared" si="992"/>
        <v>0</v>
      </c>
      <c r="D3750" s="14">
        <f>B3750/MAX($B$13:B3750)-1</f>
        <v>0</v>
      </c>
      <c r="L3750" s="12">
        <f t="shared" si="995"/>
        <v>44282</v>
      </c>
      <c r="M3750" s="13">
        <v>225280001.48210615</v>
      </c>
      <c r="N3750" s="14">
        <f t="shared" si="993"/>
        <v>0</v>
      </c>
      <c r="O3750" s="14">
        <f>M3750/MAX(M$13:$M3750)-1</f>
        <v>0</v>
      </c>
    </row>
    <row r="3751" spans="1:15" x14ac:dyDescent="0.3">
      <c r="A3751" s="12">
        <f t="shared" si="994"/>
        <v>44283</v>
      </c>
      <c r="B3751" s="13">
        <v>6183406.219718162</v>
      </c>
      <c r="C3751" s="14">
        <f t="shared" si="992"/>
        <v>0</v>
      </c>
      <c r="D3751" s="14">
        <f>B3751/MAX($B$13:B3751)-1</f>
        <v>0</v>
      </c>
      <c r="L3751" s="12">
        <f t="shared" si="995"/>
        <v>44283</v>
      </c>
      <c r="M3751" s="13">
        <v>225280001.48210615</v>
      </c>
      <c r="N3751" s="14">
        <f t="shared" si="993"/>
        <v>0</v>
      </c>
      <c r="O3751" s="14">
        <f>M3751/MAX(M$13:$M3751)-1</f>
        <v>0</v>
      </c>
    </row>
    <row r="3752" spans="1:15" x14ac:dyDescent="0.3">
      <c r="A3752" s="12">
        <f t="shared" si="994"/>
        <v>44284</v>
      </c>
      <c r="B3752" s="13">
        <v>6183406.219718162</v>
      </c>
      <c r="C3752" s="14">
        <f t="shared" si="992"/>
        <v>0</v>
      </c>
      <c r="D3752" s="14">
        <f>B3752/MAX($B$13:B3752)-1</f>
        <v>0</v>
      </c>
      <c r="L3752" s="12">
        <f t="shared" si="995"/>
        <v>44284</v>
      </c>
      <c r="M3752" s="13">
        <v>225280001.48210615</v>
      </c>
      <c r="N3752" s="14">
        <f t="shared" si="993"/>
        <v>0</v>
      </c>
      <c r="O3752" s="14">
        <f>M3752/MAX(M$13:$M3752)-1</f>
        <v>0</v>
      </c>
    </row>
    <row r="3753" spans="1:15" x14ac:dyDescent="0.3">
      <c r="A3753" s="12">
        <f t="shared" si="994"/>
        <v>44285</v>
      </c>
      <c r="B3753" s="13">
        <v>6183406.219718162</v>
      </c>
      <c r="C3753" s="14">
        <f t="shared" si="992"/>
        <v>0</v>
      </c>
      <c r="D3753" s="14">
        <f>B3753/MAX($B$13:B3753)-1</f>
        <v>0</v>
      </c>
      <c r="L3753" s="12">
        <f t="shared" si="995"/>
        <v>44285</v>
      </c>
      <c r="M3753" s="13">
        <v>224860829.73625058</v>
      </c>
      <c r="N3753" s="14">
        <f t="shared" si="993"/>
        <v>-1.8606700244045982E-3</v>
      </c>
      <c r="O3753" s="14">
        <f>M3753/MAX(M$13:$M3753)-1</f>
        <v>-1.8606700244045982E-3</v>
      </c>
    </row>
    <row r="3754" spans="1:15" x14ac:dyDescent="0.3">
      <c r="A3754" s="12">
        <f t="shared" si="994"/>
        <v>44286</v>
      </c>
      <c r="B3754" s="13">
        <v>6122602.0286362935</v>
      </c>
      <c r="C3754" s="14">
        <f t="shared" si="992"/>
        <v>-9.8334459877422731E-3</v>
      </c>
      <c r="D3754" s="14">
        <f>B3754/MAX($B$13:B3754)-1</f>
        <v>-9.8334459877422731E-3</v>
      </c>
      <c r="L3754" s="12">
        <f t="shared" si="995"/>
        <v>44286</v>
      </c>
      <c r="M3754" s="13">
        <v>225229079.23734829</v>
      </c>
      <c r="N3754" s="14">
        <f t="shared" si="993"/>
        <v>1.6376774093098678E-3</v>
      </c>
      <c r="O3754" s="14">
        <f>M3754/MAX(M$13:$M3754)-1</f>
        <v>-2.2603979235991112E-4</v>
      </c>
    </row>
    <row r="3755" spans="1:15" x14ac:dyDescent="0.3">
      <c r="A3755" s="12">
        <f t="shared" si="994"/>
        <v>44287</v>
      </c>
      <c r="B3755" s="13">
        <v>6118525.4185050884</v>
      </c>
      <c r="C3755" s="14">
        <f t="shared" si="992"/>
        <v>-6.6582967701278584E-4</v>
      </c>
      <c r="D3755" s="14">
        <f>B3755/MAX($B$13:B3755)-1</f>
        <v>-1.0492728264589246E-2</v>
      </c>
      <c r="L3755" s="12">
        <f t="shared" si="995"/>
        <v>44287</v>
      </c>
      <c r="M3755" s="13">
        <v>231071928.93943509</v>
      </c>
      <c r="N3755" s="14">
        <f t="shared" si="993"/>
        <v>2.5941808765863605E-2</v>
      </c>
      <c r="O3755" s="14">
        <f>M3755/MAX(M$13:$M3755)-1</f>
        <v>0</v>
      </c>
    </row>
    <row r="3756" spans="1:15" x14ac:dyDescent="0.3">
      <c r="A3756" s="12">
        <f t="shared" si="994"/>
        <v>44288</v>
      </c>
      <c r="B3756" s="13">
        <v>6118525.4185050884</v>
      </c>
      <c r="C3756" s="14">
        <f t="shared" si="992"/>
        <v>0</v>
      </c>
      <c r="D3756" s="14">
        <f>B3756/MAX($B$13:B3756)-1</f>
        <v>-1.0492728264589246E-2</v>
      </c>
      <c r="L3756" s="12">
        <f t="shared" si="995"/>
        <v>44288</v>
      </c>
      <c r="M3756" s="13">
        <v>231071928.93943509</v>
      </c>
      <c r="N3756" s="14">
        <f t="shared" si="993"/>
        <v>0</v>
      </c>
      <c r="O3756" s="14">
        <f>M3756/MAX(M$13:$M3756)-1</f>
        <v>0</v>
      </c>
    </row>
    <row r="3757" spans="1:15" x14ac:dyDescent="0.3">
      <c r="A3757" s="12">
        <f t="shared" si="994"/>
        <v>44289</v>
      </c>
      <c r="B3757" s="13">
        <v>6118525.4185050884</v>
      </c>
      <c r="C3757" s="14">
        <f t="shared" si="992"/>
        <v>0</v>
      </c>
      <c r="D3757" s="14">
        <f>B3757/MAX($B$13:B3757)-1</f>
        <v>-1.0492728264589246E-2</v>
      </c>
      <c r="L3757" s="12">
        <f t="shared" si="995"/>
        <v>44289</v>
      </c>
      <c r="M3757" s="13">
        <v>231071928.93943509</v>
      </c>
      <c r="N3757" s="14">
        <f t="shared" si="993"/>
        <v>0</v>
      </c>
      <c r="O3757" s="14">
        <f>M3757/MAX(M$13:$M3757)-1</f>
        <v>0</v>
      </c>
    </row>
    <row r="3758" spans="1:15" x14ac:dyDescent="0.3">
      <c r="A3758" s="12">
        <f t="shared" si="994"/>
        <v>44290</v>
      </c>
      <c r="B3758" s="13">
        <v>6118525.4185050884</v>
      </c>
      <c r="C3758" s="14">
        <f t="shared" si="992"/>
        <v>0</v>
      </c>
      <c r="D3758" s="14">
        <f>B3758/MAX($B$13:B3758)-1</f>
        <v>-1.0492728264589246E-2</v>
      </c>
      <c r="L3758" s="12">
        <f t="shared" si="995"/>
        <v>44290</v>
      </c>
      <c r="M3758" s="13">
        <v>231071928.93943509</v>
      </c>
      <c r="N3758" s="14">
        <f t="shared" si="993"/>
        <v>0</v>
      </c>
      <c r="O3758" s="14">
        <f>M3758/MAX(M$13:$M3758)-1</f>
        <v>0</v>
      </c>
    </row>
    <row r="3759" spans="1:15" x14ac:dyDescent="0.3">
      <c r="A3759" s="12">
        <f t="shared" si="994"/>
        <v>44291</v>
      </c>
      <c r="B3759" s="13">
        <v>6110904.5388176329</v>
      </c>
      <c r="C3759" s="14">
        <f t="shared" si="992"/>
        <v>-1.2455418856979206E-3</v>
      </c>
      <c r="D3759" s="14">
        <f>B3759/MAX($B$13:B3759)-1</f>
        <v>-1.1725201017738329E-2</v>
      </c>
      <c r="L3759" s="12">
        <f t="shared" si="995"/>
        <v>44291</v>
      </c>
      <c r="M3759" s="13">
        <v>226548338.28634134</v>
      </c>
      <c r="N3759" s="14">
        <f t="shared" si="993"/>
        <v>-1.9576547760932983E-2</v>
      </c>
      <c r="O3759" s="14">
        <f>M3759/MAX(M$13:$M3759)-1</f>
        <v>-1.9576547760932983E-2</v>
      </c>
    </row>
    <row r="3760" spans="1:15" x14ac:dyDescent="0.3">
      <c r="A3760" s="12">
        <f t="shared" si="994"/>
        <v>44292</v>
      </c>
      <c r="B3760" s="13">
        <v>6097825.0972002828</v>
      </c>
      <c r="C3760" s="14">
        <f t="shared" si="992"/>
        <v>-2.1403446141674554E-3</v>
      </c>
      <c r="D3760" s="14">
        <f>B3760/MAX($B$13:B3760)-1</f>
        <v>-1.3840449661057463E-2</v>
      </c>
      <c r="L3760" s="12">
        <f t="shared" si="995"/>
        <v>44292</v>
      </c>
      <c r="M3760" s="13">
        <v>223860483.08247352</v>
      </c>
      <c r="N3760" s="14">
        <f t="shared" si="993"/>
        <v>-1.1864378367103967E-2</v>
      </c>
      <c r="O3760" s="14">
        <f>M3760/MAX(M$13:$M3760)-1</f>
        <v>-3.1208662558279587E-2</v>
      </c>
    </row>
    <row r="3761" spans="1:15" x14ac:dyDescent="0.3">
      <c r="A3761" s="12">
        <f t="shared" si="994"/>
        <v>44293</v>
      </c>
      <c r="B3761" s="13">
        <v>6101329.3265879452</v>
      </c>
      <c r="C3761" s="14">
        <f t="shared" si="992"/>
        <v>5.7466872726008589E-4</v>
      </c>
      <c r="D3761" s="14">
        <f>B3761/MAX($B$13:B3761)-1</f>
        <v>-1.3273734607388898E-2</v>
      </c>
      <c r="L3761" s="12">
        <f t="shared" si="995"/>
        <v>44293</v>
      </c>
      <c r="M3761" s="13">
        <v>227696352.93683276</v>
      </c>
      <c r="N3761" s="14">
        <f t="shared" si="993"/>
        <v>1.7135091470994679E-2</v>
      </c>
      <c r="O3761" s="14">
        <f>M3761/MAX(M$13:$M3761)-1</f>
        <v>-1.4608334374908383E-2</v>
      </c>
    </row>
    <row r="3762" spans="1:15" x14ac:dyDescent="0.3">
      <c r="A3762" s="12">
        <f t="shared" si="994"/>
        <v>44294</v>
      </c>
      <c r="B3762" s="13">
        <v>6083710.3889810778</v>
      </c>
      <c r="C3762" s="14">
        <f t="shared" si="992"/>
        <v>-2.8877211282611892E-3</v>
      </c>
      <c r="D3762" s="14">
        <f>B3762/MAX($B$13:B3762)-1</f>
        <v>-1.6123124891773366E-2</v>
      </c>
      <c r="L3762" s="12">
        <f t="shared" si="995"/>
        <v>44294</v>
      </c>
      <c r="M3762" s="13">
        <v>227956885.3592203</v>
      </c>
      <c r="N3762" s="14">
        <f t="shared" si="993"/>
        <v>1.1442099051091059E-3</v>
      </c>
      <c r="O3762" s="14">
        <f>M3762/MAX(M$13:$M3762)-1</f>
        <v>-1.3480839470688233E-2</v>
      </c>
    </row>
    <row r="3763" spans="1:15" x14ac:dyDescent="0.3">
      <c r="A3763" s="12">
        <f t="shared" si="994"/>
        <v>44295</v>
      </c>
      <c r="B3763" s="13">
        <v>6078419.8053625729</v>
      </c>
      <c r="C3763" s="14">
        <f t="shared" si="992"/>
        <v>-8.6963107712811905E-4</v>
      </c>
      <c r="D3763" s="14">
        <f>B3763/MAX($B$13:B3763)-1</f>
        <v>-1.6978734798435147E-2</v>
      </c>
      <c r="L3763" s="12">
        <f t="shared" si="995"/>
        <v>44295</v>
      </c>
      <c r="M3763" s="13">
        <v>228609909.69847223</v>
      </c>
      <c r="N3763" s="14">
        <f t="shared" si="993"/>
        <v>2.8646835484826827E-3</v>
      </c>
      <c r="O3763" s="14">
        <f>M3763/MAX(M$13:$M3763)-1</f>
        <v>-1.0654774261256827E-2</v>
      </c>
    </row>
    <row r="3764" spans="1:15" x14ac:dyDescent="0.3">
      <c r="A3764" s="12">
        <f t="shared" si="994"/>
        <v>44296</v>
      </c>
      <c r="B3764" s="13">
        <v>6078419.8053625729</v>
      </c>
      <c r="C3764" s="14">
        <f t="shared" si="992"/>
        <v>0</v>
      </c>
      <c r="D3764" s="14">
        <f>B3764/MAX($B$13:B3764)-1</f>
        <v>-1.6978734798435147E-2</v>
      </c>
      <c r="L3764" s="12">
        <f t="shared" si="995"/>
        <v>44296</v>
      </c>
      <c r="M3764" s="13">
        <v>228609909.69847223</v>
      </c>
      <c r="N3764" s="14">
        <f t="shared" si="993"/>
        <v>0</v>
      </c>
      <c r="O3764" s="14">
        <f>M3764/MAX(M$13:$M3764)-1</f>
        <v>-1.0654774261256827E-2</v>
      </c>
    </row>
    <row r="3765" spans="1:15" x14ac:dyDescent="0.3">
      <c r="A3765" s="12">
        <f t="shared" si="994"/>
        <v>44297</v>
      </c>
      <c r="B3765" s="13">
        <v>6078419.8053625729</v>
      </c>
      <c r="C3765" s="14">
        <f t="shared" si="992"/>
        <v>0</v>
      </c>
      <c r="D3765" s="14">
        <f>B3765/MAX($B$13:B3765)-1</f>
        <v>-1.6978734798435147E-2</v>
      </c>
      <c r="L3765" s="12">
        <f t="shared" si="995"/>
        <v>44297</v>
      </c>
      <c r="M3765" s="13">
        <v>228609909.69847223</v>
      </c>
      <c r="N3765" s="14">
        <f t="shared" si="993"/>
        <v>0</v>
      </c>
      <c r="O3765" s="14">
        <f>M3765/MAX(M$13:$M3765)-1</f>
        <v>-1.0654774261256827E-2</v>
      </c>
    </row>
    <row r="3766" spans="1:15" x14ac:dyDescent="0.3">
      <c r="A3766" s="12">
        <f t="shared" si="994"/>
        <v>44298</v>
      </c>
      <c r="B3766" s="13">
        <v>6149153.8028448932</v>
      </c>
      <c r="C3766" s="14">
        <f t="shared" si="992"/>
        <v>1.163690560166919E-2</v>
      </c>
      <c r="D3766" s="14">
        <f>B3766/MAX($B$13:B3766)-1</f>
        <v>-5.5394091308511584E-3</v>
      </c>
      <c r="L3766" s="12">
        <f t="shared" si="995"/>
        <v>44298</v>
      </c>
      <c r="M3766" s="13">
        <v>238764971.899156</v>
      </c>
      <c r="N3766" s="14">
        <f t="shared" si="993"/>
        <v>4.4420918647305907E-2</v>
      </c>
      <c r="O3766" s="14">
        <f>M3766/MAX(M$13:$M3766)-1</f>
        <v>0</v>
      </c>
    </row>
    <row r="3767" spans="1:15" x14ac:dyDescent="0.3">
      <c r="A3767" s="12">
        <f t="shared" si="994"/>
        <v>44299</v>
      </c>
      <c r="B3767" s="13">
        <v>6140848.9585074317</v>
      </c>
      <c r="C3767" s="14">
        <f t="shared" si="992"/>
        <v>-1.3505670216964472E-3</v>
      </c>
      <c r="D3767" s="14">
        <f>B3767/MAX($B$13:B3767)-1</f>
        <v>-6.8824948092558458E-3</v>
      </c>
      <c r="L3767" s="12">
        <f t="shared" si="995"/>
        <v>44299</v>
      </c>
      <c r="M3767" s="13">
        <v>239559762.27201337</v>
      </c>
      <c r="N3767" s="14">
        <f t="shared" si="993"/>
        <v>3.3287561677726174E-3</v>
      </c>
      <c r="O3767" s="14">
        <f>M3767/MAX(M$13:$M3767)-1</f>
        <v>0</v>
      </c>
    </row>
    <row r="3768" spans="1:15" x14ac:dyDescent="0.3">
      <c r="A3768" s="12">
        <f t="shared" si="994"/>
        <v>44300</v>
      </c>
      <c r="B3768" s="13">
        <v>6140848.9585074317</v>
      </c>
      <c r="C3768" s="14">
        <f t="shared" si="992"/>
        <v>0</v>
      </c>
      <c r="D3768" s="14">
        <f>B3768/MAX($B$13:B3768)-1</f>
        <v>-6.8824948092558458E-3</v>
      </c>
      <c r="L3768" s="12">
        <f t="shared" si="995"/>
        <v>44300</v>
      </c>
      <c r="M3768" s="13">
        <v>239559762.27201337</v>
      </c>
      <c r="N3768" s="14">
        <f t="shared" si="993"/>
        <v>0</v>
      </c>
      <c r="O3768" s="14">
        <f>M3768/MAX(M$13:$M3768)-1</f>
        <v>0</v>
      </c>
    </row>
    <row r="3769" spans="1:15" x14ac:dyDescent="0.3">
      <c r="A3769" s="12">
        <f t="shared" si="994"/>
        <v>44301</v>
      </c>
      <c r="B3769" s="13">
        <v>6133651.2938446673</v>
      </c>
      <c r="C3769" s="14">
        <f t="shared" si="992"/>
        <v>-1.1720960263633673E-3</v>
      </c>
      <c r="D3769" s="14">
        <f>B3769/MAX($B$13:B3769)-1</f>
        <v>-8.0465238908018488E-3</v>
      </c>
      <c r="L3769" s="12">
        <f t="shared" si="995"/>
        <v>44301</v>
      </c>
      <c r="M3769" s="13">
        <v>232265646.0885734</v>
      </c>
      <c r="N3769" s="14">
        <f t="shared" si="993"/>
        <v>-3.0448002261572182E-2</v>
      </c>
      <c r="O3769" s="14">
        <f>M3769/MAX(M$13:$M3769)-1</f>
        <v>-3.0448002261572182E-2</v>
      </c>
    </row>
    <row r="3770" spans="1:15" x14ac:dyDescent="0.3">
      <c r="A3770" s="12">
        <f t="shared" si="994"/>
        <v>44302</v>
      </c>
      <c r="B3770" s="13">
        <v>6155693.8092111526</v>
      </c>
      <c r="C3770" s="14">
        <f t="shared" si="992"/>
        <v>3.593702072467897E-3</v>
      </c>
      <c r="D3770" s="14">
        <f>B3770/MAX($B$13:B3770)-1</f>
        <v>-4.4817386279163429E-3</v>
      </c>
      <c r="L3770" s="12">
        <f t="shared" si="995"/>
        <v>44302</v>
      </c>
      <c r="M3770" s="13">
        <v>234126303.97266209</v>
      </c>
      <c r="N3770" s="14">
        <f t="shared" si="993"/>
        <v>8.0109043908247468E-3</v>
      </c>
      <c r="O3770" s="14">
        <f>M3770/MAX(M$13:$M3770)-1</f>
        <v>-2.2681013905756608E-2</v>
      </c>
    </row>
    <row r="3771" spans="1:15" x14ac:dyDescent="0.3">
      <c r="A3771" s="12">
        <f t="shared" si="994"/>
        <v>44303</v>
      </c>
      <c r="B3771" s="13">
        <v>6155693.8092111526</v>
      </c>
      <c r="C3771" s="14">
        <f t="shared" si="992"/>
        <v>0</v>
      </c>
      <c r="D3771" s="14">
        <f>B3771/MAX($B$13:B3771)-1</f>
        <v>-4.4817386279163429E-3</v>
      </c>
      <c r="L3771" s="12">
        <f t="shared" si="995"/>
        <v>44303</v>
      </c>
      <c r="M3771" s="13">
        <v>234126303.97266209</v>
      </c>
      <c r="N3771" s="14">
        <f t="shared" si="993"/>
        <v>0</v>
      </c>
      <c r="O3771" s="14">
        <f>M3771/MAX(M$13:$M3771)-1</f>
        <v>-2.2681013905756608E-2</v>
      </c>
    </row>
    <row r="3772" spans="1:15" x14ac:dyDescent="0.3">
      <c r="A3772" s="12">
        <f t="shared" si="994"/>
        <v>44304</v>
      </c>
      <c r="B3772" s="13">
        <v>6155693.8092111526</v>
      </c>
      <c r="C3772" s="14">
        <f t="shared" si="992"/>
        <v>0</v>
      </c>
      <c r="D3772" s="14">
        <f>B3772/MAX($B$13:B3772)-1</f>
        <v>-4.4817386279163429E-3</v>
      </c>
      <c r="L3772" s="12">
        <f t="shared" si="995"/>
        <v>44304</v>
      </c>
      <c r="M3772" s="13">
        <v>234126303.97266209</v>
      </c>
      <c r="N3772" s="14">
        <f t="shared" si="993"/>
        <v>0</v>
      </c>
      <c r="O3772" s="14">
        <f>M3772/MAX(M$13:$M3772)-1</f>
        <v>-2.2681013905756608E-2</v>
      </c>
    </row>
    <row r="3773" spans="1:15" x14ac:dyDescent="0.3">
      <c r="A3773" s="12">
        <f t="shared" si="994"/>
        <v>44305</v>
      </c>
      <c r="B3773" s="13">
        <v>6208803.435676855</v>
      </c>
      <c r="C3773" s="14">
        <f t="shared" si="992"/>
        <v>8.6277238783760701E-3</v>
      </c>
      <c r="D3773" s="14">
        <f>B3773/MAX($B$13:B3773)-1</f>
        <v>0</v>
      </c>
      <c r="L3773" s="12">
        <f t="shared" si="995"/>
        <v>44305</v>
      </c>
      <c r="M3773" s="13">
        <v>225245692.52841061</v>
      </c>
      <c r="N3773" s="14">
        <f t="shared" si="993"/>
        <v>-3.7930857377257432E-2</v>
      </c>
      <c r="O3773" s="14">
        <f>M3773/MAX(M$13:$M3773)-1</f>
        <v>-5.9751560979383167E-2</v>
      </c>
    </row>
    <row r="3774" spans="1:15" x14ac:dyDescent="0.3">
      <c r="A3774" s="12">
        <f t="shared" si="994"/>
        <v>44306</v>
      </c>
      <c r="B3774" s="13">
        <v>6215726.5545851253</v>
      </c>
      <c r="C3774" s="14">
        <f t="shared" si="992"/>
        <v>1.1150488141544734E-3</v>
      </c>
      <c r="D3774" s="14">
        <f>B3774/MAX($B$13:B3774)-1</f>
        <v>0</v>
      </c>
      <c r="L3774" s="12">
        <f t="shared" si="995"/>
        <v>44306</v>
      </c>
      <c r="M3774" s="13">
        <v>218153956.60377273</v>
      </c>
      <c r="N3774" s="14">
        <f t="shared" si="993"/>
        <v>-3.1484446361802809E-2</v>
      </c>
      <c r="O3774" s="14">
        <f>M3774/MAX(M$13:$M3774)-1</f>
        <v>-8.93547625244967E-2</v>
      </c>
    </row>
    <row r="3775" spans="1:15" x14ac:dyDescent="0.3">
      <c r="A3775" s="12">
        <f t="shared" si="994"/>
        <v>44307</v>
      </c>
      <c r="B3775" s="13">
        <v>6215726.5545851253</v>
      </c>
      <c r="C3775" s="14">
        <f t="shared" si="992"/>
        <v>0</v>
      </c>
      <c r="D3775" s="14">
        <f>B3775/MAX($B$13:B3775)-1</f>
        <v>0</v>
      </c>
      <c r="L3775" s="12">
        <f t="shared" si="995"/>
        <v>44307</v>
      </c>
      <c r="M3775" s="13">
        <v>218153956.60377273</v>
      </c>
      <c r="N3775" s="14">
        <f t="shared" si="993"/>
        <v>0</v>
      </c>
      <c r="O3775" s="14">
        <f>M3775/MAX(M$13:$M3775)-1</f>
        <v>-8.93547625244967E-2</v>
      </c>
    </row>
    <row r="3776" spans="1:15" x14ac:dyDescent="0.3">
      <c r="A3776" s="12">
        <f t="shared" si="994"/>
        <v>44308</v>
      </c>
      <c r="B3776" s="13">
        <v>6191421.312514062</v>
      </c>
      <c r="C3776" s="14">
        <f t="shared" si="992"/>
        <v>-3.910281743834787E-3</v>
      </c>
      <c r="D3776" s="14">
        <f>B3776/MAX($B$13:B3776)-1</f>
        <v>-3.910281743834787E-3</v>
      </c>
      <c r="L3776" s="12">
        <f t="shared" si="995"/>
        <v>44308</v>
      </c>
      <c r="M3776" s="13">
        <v>215264771.95357698</v>
      </c>
      <c r="N3776" s="14">
        <f t="shared" si="993"/>
        <v>-1.3243787530488382E-2</v>
      </c>
      <c r="O3776" s="14">
        <f>M3776/MAX(M$13:$M3776)-1</f>
        <v>-0.10141515456527339</v>
      </c>
    </row>
    <row r="3777" spans="1:15" x14ac:dyDescent="0.3">
      <c r="A3777" s="12">
        <f t="shared" si="994"/>
        <v>44309</v>
      </c>
      <c r="B3777" s="13">
        <v>6219987.0668291058</v>
      </c>
      <c r="C3777" s="14">
        <f t="shared" si="992"/>
        <v>4.6137636050234132E-3</v>
      </c>
      <c r="D3777" s="14">
        <f>B3777/MAX($B$13:B3777)-1</f>
        <v>0</v>
      </c>
      <c r="L3777" s="12">
        <f t="shared" si="995"/>
        <v>44309</v>
      </c>
      <c r="M3777" s="13">
        <v>217242463.0037238</v>
      </c>
      <c r="N3777" s="14">
        <f t="shared" si="993"/>
        <v>9.1872489502058396E-3</v>
      </c>
      <c r="O3777" s="14">
        <f>M3777/MAX(M$13:$M3777)-1</f>
        <v>-9.3159631887382188E-2</v>
      </c>
    </row>
    <row r="3778" spans="1:15" x14ac:dyDescent="0.3">
      <c r="A3778" s="12">
        <f t="shared" si="994"/>
        <v>44310</v>
      </c>
      <c r="B3778" s="13">
        <v>6219987.0668291058</v>
      </c>
      <c r="C3778" s="14">
        <f t="shared" si="992"/>
        <v>0</v>
      </c>
      <c r="D3778" s="14">
        <f>B3778/MAX($B$13:B3778)-1</f>
        <v>0</v>
      </c>
      <c r="L3778" s="12">
        <f t="shared" si="995"/>
        <v>44310</v>
      </c>
      <c r="M3778" s="13">
        <v>217242463.0037238</v>
      </c>
      <c r="N3778" s="14">
        <f t="shared" si="993"/>
        <v>0</v>
      </c>
      <c r="O3778" s="14">
        <f>M3778/MAX(M$13:$M3778)-1</f>
        <v>-9.3159631887382188E-2</v>
      </c>
    </row>
    <row r="3779" spans="1:15" x14ac:dyDescent="0.3">
      <c r="A3779" s="12">
        <f t="shared" si="994"/>
        <v>44311</v>
      </c>
      <c r="B3779" s="13">
        <v>6219987.0668291058</v>
      </c>
      <c r="C3779" s="14">
        <f t="shared" si="992"/>
        <v>0</v>
      </c>
      <c r="D3779" s="14">
        <f>B3779/MAX($B$13:B3779)-1</f>
        <v>0</v>
      </c>
      <c r="L3779" s="12">
        <f t="shared" si="995"/>
        <v>44311</v>
      </c>
      <c r="M3779" s="13">
        <v>217242463.0037238</v>
      </c>
      <c r="N3779" s="14">
        <f t="shared" si="993"/>
        <v>0</v>
      </c>
      <c r="O3779" s="14">
        <f>M3779/MAX(M$13:$M3779)-1</f>
        <v>-9.3159631887382188E-2</v>
      </c>
    </row>
    <row r="3780" spans="1:15" x14ac:dyDescent="0.3">
      <c r="A3780" s="12">
        <f t="shared" si="994"/>
        <v>44312</v>
      </c>
      <c r="B3780" s="13">
        <v>6139891.0634058174</v>
      </c>
      <c r="C3780" s="14">
        <f t="shared" si="992"/>
        <v>-1.2877197743776159E-2</v>
      </c>
      <c r="D3780" s="14">
        <f>B3780/MAX($B$13:B3780)-1</f>
        <v>-1.2877197743776159E-2</v>
      </c>
      <c r="L3780" s="12">
        <f t="shared" si="995"/>
        <v>44312</v>
      </c>
      <c r="M3780" s="13">
        <v>223521271.34332493</v>
      </c>
      <c r="N3780" s="14">
        <f t="shared" si="993"/>
        <v>2.890230690992257E-2</v>
      </c>
      <c r="O3780" s="14">
        <f>M3780/MAX(M$13:$M3780)-1</f>
        <v>-6.6949853249884228E-2</v>
      </c>
    </row>
    <row r="3781" spans="1:15" x14ac:dyDescent="0.3">
      <c r="A3781" s="12">
        <f t="shared" si="994"/>
        <v>44313</v>
      </c>
      <c r="B3781" s="13">
        <v>6150807.3127697026</v>
      </c>
      <c r="C3781" s="14">
        <f t="shared" si="992"/>
        <v>1.7779223199816396E-3</v>
      </c>
      <c r="D3781" s="14">
        <f>B3781/MAX($B$13:B3781)-1</f>
        <v>-1.1122170081081961E-2</v>
      </c>
      <c r="L3781" s="12">
        <f t="shared" si="995"/>
        <v>44313</v>
      </c>
      <c r="M3781" s="13">
        <v>224911896.23707521</v>
      </c>
      <c r="N3781" s="14">
        <f t="shared" si="993"/>
        <v>6.2214432004294995E-3</v>
      </c>
      <c r="O3781" s="14">
        <f>M3781/MAX(M$13:$M3781)-1</f>
        <v>-6.1144934758725955E-2</v>
      </c>
    </row>
    <row r="3782" spans="1:15" x14ac:dyDescent="0.3">
      <c r="A3782" s="12">
        <f t="shared" si="994"/>
        <v>44314</v>
      </c>
      <c r="B3782" s="13">
        <v>6156666.8256716272</v>
      </c>
      <c r="C3782" s="14">
        <f t="shared" si="992"/>
        <v>9.5264127194494286E-4</v>
      </c>
      <c r="D3782" s="14">
        <f>B3782/MAX($B$13:B3782)-1</f>
        <v>-1.0180124247389899E-2</v>
      </c>
      <c r="L3782" s="12">
        <f t="shared" si="995"/>
        <v>44314</v>
      </c>
      <c r="M3782" s="13">
        <v>225805637.18479604</v>
      </c>
      <c r="N3782" s="14">
        <f t="shared" si="993"/>
        <v>3.9737379955160357E-3</v>
      </c>
      <c r="O3782" s="14">
        <f>M3782/MAX(M$13:$M3782)-1</f>
        <v>-5.7414170713694035E-2</v>
      </c>
    </row>
    <row r="3783" spans="1:15" x14ac:dyDescent="0.3">
      <c r="A3783" s="12">
        <f t="shared" si="994"/>
        <v>44315</v>
      </c>
      <c r="B3783" s="13">
        <v>6148490.5040086452</v>
      </c>
      <c r="C3783" s="14">
        <f t="shared" si="992"/>
        <v>-1.3280435492933895E-3</v>
      </c>
      <c r="D3783" s="14">
        <f>B3783/MAX($B$13:B3783)-1</f>
        <v>-1.1494648148345554E-2</v>
      </c>
      <c r="L3783" s="12">
        <f t="shared" si="995"/>
        <v>44315</v>
      </c>
      <c r="M3783" s="13">
        <v>226022734.30864239</v>
      </c>
      <c r="N3783" s="14">
        <f t="shared" si="993"/>
        <v>9.6143358754452457E-4</v>
      </c>
      <c r="O3783" s="14">
        <f>M3783/MAX(M$13:$M3783)-1</f>
        <v>-5.6507937038274614E-2</v>
      </c>
    </row>
    <row r="3784" spans="1:15" x14ac:dyDescent="0.3">
      <c r="A3784" s="12">
        <f t="shared" si="994"/>
        <v>44316</v>
      </c>
      <c r="B3784" s="13">
        <v>6148490.5040086452</v>
      </c>
      <c r="C3784" s="14">
        <f t="shared" si="992"/>
        <v>0</v>
      </c>
      <c r="D3784" s="14">
        <f>B3784/MAX($B$13:B3784)-1</f>
        <v>-1.1494648148345554E-2</v>
      </c>
      <c r="L3784" s="12">
        <f t="shared" si="995"/>
        <v>44316</v>
      </c>
      <c r="M3784" s="13">
        <v>225400304.82652414</v>
      </c>
      <c r="N3784" s="14">
        <f t="shared" si="993"/>
        <v>-2.7538357325962437E-3</v>
      </c>
      <c r="O3784" s="14">
        <f>M3784/MAX(M$13:$M3784)-1</f>
        <v>-5.9106159194679653E-2</v>
      </c>
    </row>
    <row r="3785" spans="1:15" x14ac:dyDescent="0.3">
      <c r="A3785" s="12">
        <f t="shared" si="994"/>
        <v>44317</v>
      </c>
      <c r="B3785" s="13">
        <v>6148490.5040086452</v>
      </c>
      <c r="C3785" s="14">
        <f t="shared" si="992"/>
        <v>0</v>
      </c>
      <c r="D3785" s="14">
        <f>B3785/MAX($B$13:B3785)-1</f>
        <v>-1.1494648148345554E-2</v>
      </c>
      <c r="L3785" s="12">
        <f t="shared" si="995"/>
        <v>44317</v>
      </c>
      <c r="M3785" s="13">
        <v>225400304.82652414</v>
      </c>
      <c r="N3785" s="14">
        <f t="shared" si="993"/>
        <v>0</v>
      </c>
      <c r="O3785" s="14">
        <f>M3785/MAX(M$13:$M3785)-1</f>
        <v>-5.9106159194679653E-2</v>
      </c>
    </row>
    <row r="3786" spans="1:15" x14ac:dyDescent="0.3">
      <c r="A3786" s="12">
        <f t="shared" si="994"/>
        <v>44318</v>
      </c>
      <c r="B3786" s="13">
        <v>6148490.5040086452</v>
      </c>
      <c r="C3786" s="14">
        <f t="shared" si="992"/>
        <v>0</v>
      </c>
      <c r="D3786" s="14">
        <f>B3786/MAX($B$13:B3786)-1</f>
        <v>-1.1494648148345554E-2</v>
      </c>
      <c r="L3786" s="12">
        <f t="shared" si="995"/>
        <v>44318</v>
      </c>
      <c r="M3786" s="13">
        <v>225400304.82652414</v>
      </c>
      <c r="N3786" s="14">
        <f t="shared" si="993"/>
        <v>0</v>
      </c>
      <c r="O3786" s="14">
        <f>M3786/MAX(M$13:$M3786)-1</f>
        <v>-5.9106159194679653E-2</v>
      </c>
    </row>
    <row r="3787" spans="1:15" x14ac:dyDescent="0.3">
      <c r="A3787" s="12">
        <f t="shared" si="994"/>
        <v>44319</v>
      </c>
      <c r="B3787" s="13">
        <v>6156043.3090449208</v>
      </c>
      <c r="C3787" s="14">
        <f t="shared" si="992"/>
        <v>1.2283998863382717E-3</v>
      </c>
      <c r="D3787" s="14">
        <f>B3787/MAX($B$13:B3787)-1</f>
        <v>-1.0280368286486374E-2</v>
      </c>
      <c r="L3787" s="12">
        <f t="shared" si="995"/>
        <v>44319</v>
      </c>
      <c r="M3787" s="13">
        <v>228091839.48159373</v>
      </c>
      <c r="N3787" s="14">
        <f t="shared" si="993"/>
        <v>1.1941131389068493E-2</v>
      </c>
      <c r="O3787" s="14">
        <f>M3787/MAX(M$13:$M3787)-1</f>
        <v>-4.7870822218458065E-2</v>
      </c>
    </row>
    <row r="3788" spans="1:15" x14ac:dyDescent="0.3">
      <c r="A3788" s="12">
        <f t="shared" si="994"/>
        <v>44320</v>
      </c>
      <c r="B3788" s="13">
        <v>6131448.7455631774</v>
      </c>
      <c r="C3788" s="14">
        <f t="shared" si="992"/>
        <v>-3.9951901322083927E-3</v>
      </c>
      <c r="D3788" s="14">
        <f>B3788/MAX($B$13:B3788)-1</f>
        <v>-1.4234486392761037E-2</v>
      </c>
      <c r="L3788" s="12">
        <f t="shared" si="995"/>
        <v>44320</v>
      </c>
      <c r="M3788" s="13">
        <v>219516853.70447373</v>
      </c>
      <c r="N3788" s="14">
        <f t="shared" si="993"/>
        <v>-3.759444352156216E-2</v>
      </c>
      <c r="O3788" s="14">
        <f>M3788/MAX(M$13:$M3788)-1</f>
        <v>-8.3665588817797731E-2</v>
      </c>
    </row>
    <row r="3789" spans="1:15" x14ac:dyDescent="0.3">
      <c r="A3789" s="12">
        <f t="shared" si="994"/>
        <v>44321</v>
      </c>
      <c r="B3789" s="13">
        <v>6153617.1580253728</v>
      </c>
      <c r="C3789" s="14">
        <f t="shared" si="992"/>
        <v>3.6155260171157888E-3</v>
      </c>
      <c r="D3789" s="14">
        <f>B3789/MAX($B$13:B3789)-1</f>
        <v>-1.067042553153863E-2</v>
      </c>
      <c r="L3789" s="12">
        <f t="shared" si="995"/>
        <v>44321</v>
      </c>
      <c r="M3789" s="13">
        <v>220452486.25879148</v>
      </c>
      <c r="N3789" s="14">
        <f t="shared" si="993"/>
        <v>4.262235625777322E-3</v>
      </c>
      <c r="O3789" s="14">
        <f>M3789/MAX(M$13:$M3789)-1</f>
        <v>-7.9759955645331226E-2</v>
      </c>
    </row>
    <row r="3790" spans="1:15" x14ac:dyDescent="0.3">
      <c r="A3790" s="12">
        <f t="shared" si="994"/>
        <v>44322</v>
      </c>
      <c r="B3790" s="13">
        <v>6130336.1135379672</v>
      </c>
      <c r="C3790" s="14">
        <f t="shared" ref="C3790:C3853" si="996">B3790/B3789-1</f>
        <v>-3.7833105130765654E-3</v>
      </c>
      <c r="D3790" s="14">
        <f>B3790/MAX($B$13:B3790)-1</f>
        <v>-1.4413366511522696E-2</v>
      </c>
      <c r="L3790" s="12">
        <f t="shared" si="995"/>
        <v>44322</v>
      </c>
      <c r="M3790" s="13">
        <v>223370897.62752783</v>
      </c>
      <c r="N3790" s="14">
        <f t="shared" si="993"/>
        <v>1.3238278316854091E-2</v>
      </c>
      <c r="O3790" s="14">
        <f>M3790/MAX(M$13:$M3790)-1</f>
        <v>-6.7577561819849863E-2</v>
      </c>
    </row>
    <row r="3791" spans="1:15" x14ac:dyDescent="0.3">
      <c r="A3791" s="12">
        <f t="shared" si="994"/>
        <v>44323</v>
      </c>
      <c r="B3791" s="13">
        <v>6133085.9415793745</v>
      </c>
      <c r="C3791" s="14">
        <f t="shared" si="996"/>
        <v>4.4856072986521056E-4</v>
      </c>
      <c r="D3791" s="14">
        <f>B3791/MAX($B$13:B3791)-1</f>
        <v>-1.3971271051859691E-2</v>
      </c>
      <c r="L3791" s="12">
        <f t="shared" si="995"/>
        <v>44323</v>
      </c>
      <c r="M3791" s="13">
        <v>223613051.39666715</v>
      </c>
      <c r="N3791" s="14">
        <f t="shared" ref="N3791:N3854" si="997">M3791/M3790-1</f>
        <v>1.0840882662481732E-3</v>
      </c>
      <c r="O3791" s="14">
        <f>M3791/MAX(M$13:$M3791)-1</f>
        <v>-6.6566733595432304E-2</v>
      </c>
    </row>
    <row r="3792" spans="1:15" x14ac:dyDescent="0.3">
      <c r="A3792" s="12">
        <f t="shared" ref="A3792:A3855" si="998">A3791+1</f>
        <v>44324</v>
      </c>
      <c r="B3792" s="13">
        <v>6133085.9415793745</v>
      </c>
      <c r="C3792" s="14">
        <f t="shared" si="996"/>
        <v>0</v>
      </c>
      <c r="D3792" s="14">
        <f>B3792/MAX($B$13:B3792)-1</f>
        <v>-1.3971271051859691E-2</v>
      </c>
      <c r="L3792" s="12">
        <f t="shared" ref="L3792:L3855" si="999">L3791+1</f>
        <v>44324</v>
      </c>
      <c r="M3792" s="13">
        <v>223613051.39666715</v>
      </c>
      <c r="N3792" s="14">
        <f t="shared" si="997"/>
        <v>0</v>
      </c>
      <c r="O3792" s="14">
        <f>M3792/MAX(M$13:$M3792)-1</f>
        <v>-6.6566733595432304E-2</v>
      </c>
    </row>
    <row r="3793" spans="1:15" x14ac:dyDescent="0.3">
      <c r="A3793" s="12">
        <f t="shared" si="998"/>
        <v>44325</v>
      </c>
      <c r="B3793" s="13">
        <v>6133085.9415793745</v>
      </c>
      <c r="C3793" s="14">
        <f t="shared" si="996"/>
        <v>0</v>
      </c>
      <c r="D3793" s="14">
        <f>B3793/MAX($B$13:B3793)-1</f>
        <v>-1.3971271051859691E-2</v>
      </c>
      <c r="L3793" s="12">
        <f t="shared" si="999"/>
        <v>44325</v>
      </c>
      <c r="M3793" s="13">
        <v>223613051.39666715</v>
      </c>
      <c r="N3793" s="14">
        <f t="shared" si="997"/>
        <v>0</v>
      </c>
      <c r="O3793" s="14">
        <f>M3793/MAX(M$13:$M3793)-1</f>
        <v>-6.6566733595432304E-2</v>
      </c>
    </row>
    <row r="3794" spans="1:15" x14ac:dyDescent="0.3">
      <c r="A3794" s="12">
        <f t="shared" si="998"/>
        <v>44326</v>
      </c>
      <c r="B3794" s="13">
        <v>6110856.6733483681</v>
      </c>
      <c r="C3794" s="14">
        <f t="shared" si="996"/>
        <v>-3.6244834073337895E-3</v>
      </c>
      <c r="D3794" s="14">
        <f>B3794/MAX($B$13:B3794)-1</f>
        <v>-1.7545115819086687E-2</v>
      </c>
      <c r="L3794" s="12">
        <f t="shared" si="999"/>
        <v>44326</v>
      </c>
      <c r="M3794" s="13">
        <v>224018237.24782684</v>
      </c>
      <c r="N3794" s="14">
        <f t="shared" si="997"/>
        <v>1.8119955370625718E-3</v>
      </c>
      <c r="O3794" s="14">
        <f>M3794/MAX(M$13:$M3794)-1</f>
        <v>-6.4875356682561613E-2</v>
      </c>
    </row>
    <row r="3795" spans="1:15" x14ac:dyDescent="0.3">
      <c r="A3795" s="12">
        <f t="shared" si="998"/>
        <v>44327</v>
      </c>
      <c r="B3795" s="13">
        <v>6078896.6467472352</v>
      </c>
      <c r="C3795" s="14">
        <f t="shared" si="996"/>
        <v>-5.2300402888717512E-3</v>
      </c>
      <c r="D3795" s="14">
        <f>B3795/MAX($B$13:B3795)-1</f>
        <v>-2.2683394445351723E-2</v>
      </c>
      <c r="L3795" s="12">
        <f t="shared" si="999"/>
        <v>44327</v>
      </c>
      <c r="M3795" s="13">
        <v>222916595.42183444</v>
      </c>
      <c r="N3795" s="14">
        <f t="shared" si="997"/>
        <v>-4.9176434897739707E-3</v>
      </c>
      <c r="O3795" s="14">
        <f>M3795/MAX(M$13:$M3795)-1</f>
        <v>-6.9473966296898726E-2</v>
      </c>
    </row>
    <row r="3796" spans="1:15" x14ac:dyDescent="0.3">
      <c r="A3796" s="12">
        <f t="shared" si="998"/>
        <v>44328</v>
      </c>
      <c r="B3796" s="13">
        <v>6063373.0066391388</v>
      </c>
      <c r="C3796" s="14">
        <f t="shared" si="996"/>
        <v>-2.5536937063082021E-3</v>
      </c>
      <c r="D3796" s="14">
        <f>B3796/MAX($B$13:B3796)-1</f>
        <v>-2.5179161710027098E-2</v>
      </c>
      <c r="L3796" s="12">
        <f t="shared" si="999"/>
        <v>44328</v>
      </c>
      <c r="M3796" s="13">
        <v>222741062.12164834</v>
      </c>
      <c r="N3796" s="14">
        <f t="shared" si="997"/>
        <v>-7.8743935530656284E-4</v>
      </c>
      <c r="O3796" s="14">
        <f>M3796/MAX(M$13:$M3796)-1</f>
        <v>-7.0206699116973859E-2</v>
      </c>
    </row>
    <row r="3797" spans="1:15" x14ac:dyDescent="0.3">
      <c r="A3797" s="12">
        <f t="shared" si="998"/>
        <v>44329</v>
      </c>
      <c r="B3797" s="13">
        <v>6063373.0066391388</v>
      </c>
      <c r="C3797" s="14">
        <f t="shared" si="996"/>
        <v>0</v>
      </c>
      <c r="D3797" s="14">
        <f>B3797/MAX($B$13:B3797)-1</f>
        <v>-2.5179161710027098E-2</v>
      </c>
      <c r="L3797" s="12">
        <f t="shared" si="999"/>
        <v>44329</v>
      </c>
      <c r="M3797" s="13">
        <v>222741062.12164834</v>
      </c>
      <c r="N3797" s="14">
        <f t="shared" si="997"/>
        <v>0</v>
      </c>
      <c r="O3797" s="14">
        <f>M3797/MAX(M$13:$M3797)-1</f>
        <v>-7.0206699116973859E-2</v>
      </c>
    </row>
    <row r="3798" spans="1:15" x14ac:dyDescent="0.3">
      <c r="A3798" s="12">
        <f t="shared" si="998"/>
        <v>44330</v>
      </c>
      <c r="B3798" s="13">
        <v>6085681.0362923751</v>
      </c>
      <c r="C3798" s="14">
        <f t="shared" si="996"/>
        <v>3.6791451934112818E-3</v>
      </c>
      <c r="D3798" s="14">
        <f>B3798/MAX($B$13:B3798)-1</f>
        <v>-2.1592654308395298E-2</v>
      </c>
      <c r="L3798" s="12">
        <f t="shared" si="999"/>
        <v>44330</v>
      </c>
      <c r="M3798" s="13">
        <v>224901232.70524552</v>
      </c>
      <c r="N3798" s="14">
        <f t="shared" si="997"/>
        <v>9.6981246431222523E-3</v>
      </c>
      <c r="O3798" s="14">
        <f>M3798/MAX(M$13:$M3798)-1</f>
        <v>-6.1189447792670215E-2</v>
      </c>
    </row>
    <row r="3799" spans="1:15" x14ac:dyDescent="0.3">
      <c r="A3799" s="12">
        <f t="shared" si="998"/>
        <v>44331</v>
      </c>
      <c r="B3799" s="13">
        <v>6085681.0362923751</v>
      </c>
      <c r="C3799" s="14">
        <f t="shared" si="996"/>
        <v>0</v>
      </c>
      <c r="D3799" s="14">
        <f>B3799/MAX($B$13:B3799)-1</f>
        <v>-2.1592654308395298E-2</v>
      </c>
      <c r="L3799" s="12">
        <f t="shared" si="999"/>
        <v>44331</v>
      </c>
      <c r="M3799" s="13">
        <v>224901232.70524552</v>
      </c>
      <c r="N3799" s="14">
        <f t="shared" si="997"/>
        <v>0</v>
      </c>
      <c r="O3799" s="14">
        <f>M3799/MAX(M$13:$M3799)-1</f>
        <v>-6.1189447792670215E-2</v>
      </c>
    </row>
    <row r="3800" spans="1:15" x14ac:dyDescent="0.3">
      <c r="A3800" s="12">
        <f t="shared" si="998"/>
        <v>44332</v>
      </c>
      <c r="B3800" s="13">
        <v>6085681.0362923751</v>
      </c>
      <c r="C3800" s="14">
        <f t="shared" si="996"/>
        <v>0</v>
      </c>
      <c r="D3800" s="14">
        <f>B3800/MAX($B$13:B3800)-1</f>
        <v>-2.1592654308395298E-2</v>
      </c>
      <c r="L3800" s="12">
        <f t="shared" si="999"/>
        <v>44332</v>
      </c>
      <c r="M3800" s="13">
        <v>224901232.70524552</v>
      </c>
      <c r="N3800" s="14">
        <f t="shared" si="997"/>
        <v>0</v>
      </c>
      <c r="O3800" s="14">
        <f>M3800/MAX(M$13:$M3800)-1</f>
        <v>-6.1189447792670215E-2</v>
      </c>
    </row>
    <row r="3801" spans="1:15" x14ac:dyDescent="0.3">
      <c r="A3801" s="12">
        <f t="shared" si="998"/>
        <v>44333</v>
      </c>
      <c r="B3801" s="13">
        <v>6069011.4202044904</v>
      </c>
      <c r="C3801" s="14">
        <f t="shared" si="996"/>
        <v>-2.7391537592053039E-3</v>
      </c>
      <c r="D3801" s="14">
        <f>B3801/MAX($B$13:B3801)-1</f>
        <v>-2.4272662467380579E-2</v>
      </c>
      <c r="L3801" s="12">
        <f t="shared" si="999"/>
        <v>44333</v>
      </c>
      <c r="M3801" s="13">
        <v>225215263.44079828</v>
      </c>
      <c r="N3801" s="14">
        <f t="shared" si="997"/>
        <v>1.3963050881287131E-3</v>
      </c>
      <c r="O3801" s="14">
        <f>M3801/MAX(M$13:$M3801)-1</f>
        <v>-5.9878581841834144E-2</v>
      </c>
    </row>
    <row r="3802" spans="1:15" x14ac:dyDescent="0.3">
      <c r="A3802" s="12">
        <f t="shared" si="998"/>
        <v>44334</v>
      </c>
      <c r="B3802" s="13">
        <v>6101435.3861132627</v>
      </c>
      <c r="C3802" s="14">
        <f t="shared" si="996"/>
        <v>5.3425448831467826E-3</v>
      </c>
      <c r="D3802" s="14">
        <f>B3802/MAX($B$13:B3802)-1</f>
        <v>-1.9059795372899369E-2</v>
      </c>
      <c r="L3802" s="12">
        <f t="shared" si="999"/>
        <v>44334</v>
      </c>
      <c r="M3802" s="13">
        <v>225228311.26777485</v>
      </c>
      <c r="N3802" s="14">
        <f t="shared" si="997"/>
        <v>5.7934914255985959E-5</v>
      </c>
      <c r="O3802" s="14">
        <f>M3802/MAX(M$13:$M3802)-1</f>
        <v>-5.9824115988083015E-2</v>
      </c>
    </row>
    <row r="3803" spans="1:15" x14ac:dyDescent="0.3">
      <c r="A3803" s="12">
        <f t="shared" si="998"/>
        <v>44335</v>
      </c>
      <c r="B3803" s="13">
        <v>6093474.8796044318</v>
      </c>
      <c r="C3803" s="14">
        <f t="shared" si="996"/>
        <v>-1.304694060507261E-3</v>
      </c>
      <c r="D3803" s="14">
        <f>B3803/MAX($B$13:B3803)-1</f>
        <v>-2.0339622231589138E-2</v>
      </c>
      <c r="L3803" s="12">
        <f t="shared" si="999"/>
        <v>44335</v>
      </c>
      <c r="M3803" s="13">
        <v>225826028.97660825</v>
      </c>
      <c r="N3803" s="14">
        <f t="shared" si="997"/>
        <v>2.6538302643612788E-3</v>
      </c>
      <c r="O3803" s="14">
        <f>M3803/MAX(M$13:$M3803)-1</f>
        <v>-5.7329048773269609E-2</v>
      </c>
    </row>
    <row r="3804" spans="1:15" x14ac:dyDescent="0.3">
      <c r="A3804" s="12">
        <f t="shared" si="998"/>
        <v>44336</v>
      </c>
      <c r="B3804" s="13">
        <v>6061593.2444748916</v>
      </c>
      <c r="C3804" s="14">
        <f t="shared" si="996"/>
        <v>-5.2320942909359625E-3</v>
      </c>
      <c r="D3804" s="14">
        <f>B3804/MAX($B$13:B3804)-1</f>
        <v>-2.5465297701167455E-2</v>
      </c>
      <c r="L3804" s="12">
        <f t="shared" si="999"/>
        <v>44336</v>
      </c>
      <c r="M3804" s="13">
        <v>227542898.26760131</v>
      </c>
      <c r="N3804" s="14">
        <f t="shared" si="997"/>
        <v>7.6026191434774848E-3</v>
      </c>
      <c r="O3804" s="14">
        <f>M3804/MAX(M$13:$M3804)-1</f>
        <v>-5.0162280553473049E-2</v>
      </c>
    </row>
    <row r="3805" spans="1:15" x14ac:dyDescent="0.3">
      <c r="A3805" s="12">
        <f t="shared" si="998"/>
        <v>44337</v>
      </c>
      <c r="B3805" s="13">
        <v>6122135.6222113045</v>
      </c>
      <c r="C3805" s="14">
        <f t="shared" si="996"/>
        <v>9.9878654496647901E-3</v>
      </c>
      <c r="D3805" s="14">
        <f>B3805/MAX($B$13:B3805)-1</f>
        <v>-1.5731776218577465E-2</v>
      </c>
      <c r="L3805" s="12">
        <f t="shared" si="999"/>
        <v>44337</v>
      </c>
      <c r="M3805" s="13">
        <v>229051271.17110363</v>
      </c>
      <c r="N3805" s="14">
        <f t="shared" si="997"/>
        <v>6.628960582757415E-3</v>
      </c>
      <c r="O3805" s="14">
        <f>M3805/MAX(M$13:$M3805)-1</f>
        <v>-4.3865843751245803E-2</v>
      </c>
    </row>
    <row r="3806" spans="1:15" x14ac:dyDescent="0.3">
      <c r="A3806" s="12">
        <f t="shared" si="998"/>
        <v>44338</v>
      </c>
      <c r="B3806" s="13">
        <v>6122135.6222113045</v>
      </c>
      <c r="C3806" s="14">
        <f t="shared" si="996"/>
        <v>0</v>
      </c>
      <c r="D3806" s="14">
        <f>B3806/MAX($B$13:B3806)-1</f>
        <v>-1.5731776218577465E-2</v>
      </c>
      <c r="L3806" s="12">
        <f t="shared" si="999"/>
        <v>44338</v>
      </c>
      <c r="M3806" s="13">
        <v>229051271.17110363</v>
      </c>
      <c r="N3806" s="14">
        <f t="shared" si="997"/>
        <v>0</v>
      </c>
      <c r="O3806" s="14">
        <f>M3806/MAX(M$13:$M3806)-1</f>
        <v>-4.3865843751245803E-2</v>
      </c>
    </row>
    <row r="3807" spans="1:15" x14ac:dyDescent="0.3">
      <c r="A3807" s="12">
        <f t="shared" si="998"/>
        <v>44339</v>
      </c>
      <c r="B3807" s="13">
        <v>6122135.6222113045</v>
      </c>
      <c r="C3807" s="14">
        <f t="shared" si="996"/>
        <v>0</v>
      </c>
      <c r="D3807" s="14">
        <f>B3807/MAX($B$13:B3807)-1</f>
        <v>-1.5731776218577465E-2</v>
      </c>
      <c r="L3807" s="12">
        <f t="shared" si="999"/>
        <v>44339</v>
      </c>
      <c r="M3807" s="13">
        <v>229051271.17110363</v>
      </c>
      <c r="N3807" s="14">
        <f t="shared" si="997"/>
        <v>0</v>
      </c>
      <c r="O3807" s="14">
        <f>M3807/MAX(M$13:$M3807)-1</f>
        <v>-4.3865843751245803E-2</v>
      </c>
    </row>
    <row r="3808" spans="1:15" x14ac:dyDescent="0.3">
      <c r="A3808" s="12">
        <f t="shared" si="998"/>
        <v>44340</v>
      </c>
      <c r="B3808" s="13">
        <v>6090850.8872187436</v>
      </c>
      <c r="C3808" s="14">
        <f t="shared" si="996"/>
        <v>-5.110101592499694E-3</v>
      </c>
      <c r="D3808" s="14">
        <f>B3808/MAX($B$13:B3808)-1</f>
        <v>-2.0761486836369691E-2</v>
      </c>
      <c r="L3808" s="12">
        <f t="shared" si="999"/>
        <v>44340</v>
      </c>
      <c r="M3808" s="13">
        <v>229572022.03610513</v>
      </c>
      <c r="N3808" s="14">
        <f t="shared" si="997"/>
        <v>2.2735122243111583E-3</v>
      </c>
      <c r="O3808" s="14">
        <f>M3808/MAX(M$13:$M3808)-1</f>
        <v>-4.1692061058932972E-2</v>
      </c>
    </row>
    <row r="3809" spans="1:15" x14ac:dyDescent="0.3">
      <c r="A3809" s="12">
        <f t="shared" si="998"/>
        <v>44341</v>
      </c>
      <c r="B3809" s="13">
        <v>6083012.1210009912</v>
      </c>
      <c r="C3809" s="14">
        <f t="shared" si="996"/>
        <v>-1.2869739159435678E-3</v>
      </c>
      <c r="D3809" s="14">
        <f>B3809/MAX($B$13:B3809)-1</f>
        <v>-2.2021741260298655E-2</v>
      </c>
      <c r="L3809" s="12">
        <f t="shared" si="999"/>
        <v>44341</v>
      </c>
      <c r="M3809" s="13">
        <v>230853027.98839587</v>
      </c>
      <c r="N3809" s="14">
        <f t="shared" si="997"/>
        <v>5.5799741664046554E-3</v>
      </c>
      <c r="O3809" s="14">
        <f>M3809/MAX(M$13:$M3809)-1</f>
        <v>-3.6344727516181341E-2</v>
      </c>
    </row>
    <row r="3810" spans="1:15" x14ac:dyDescent="0.3">
      <c r="A3810" s="12">
        <f t="shared" si="998"/>
        <v>44342</v>
      </c>
      <c r="B3810" s="13">
        <v>6052083.719449928</v>
      </c>
      <c r="C3810" s="14">
        <f t="shared" si="996"/>
        <v>-5.0843892689751424E-3</v>
      </c>
      <c r="D3810" s="14">
        <f>B3810/MAX($B$13:B3810)-1</f>
        <v>-2.6994163424325812E-2</v>
      </c>
      <c r="L3810" s="12">
        <f t="shared" si="999"/>
        <v>44342</v>
      </c>
      <c r="M3810" s="13">
        <v>231390377.80907252</v>
      </c>
      <c r="N3810" s="14">
        <f t="shared" si="997"/>
        <v>2.3276706628412303E-3</v>
      </c>
      <c r="O3810" s="14">
        <f>M3810/MAX(M$13:$M3810)-1</f>
        <v>-3.4101655409328413E-2</v>
      </c>
    </row>
    <row r="3811" spans="1:15" x14ac:dyDescent="0.3">
      <c r="A3811" s="12">
        <f t="shared" si="998"/>
        <v>44343</v>
      </c>
      <c r="B3811" s="13">
        <v>6088248.2682291176</v>
      </c>
      <c r="C3811" s="14">
        <f t="shared" si="996"/>
        <v>5.9755532896819119E-3</v>
      </c>
      <c r="D3811" s="14">
        <f>B3811/MAX($B$13:B3811)-1</f>
        <v>-2.1179915196696264E-2</v>
      </c>
      <c r="L3811" s="12">
        <f t="shared" si="999"/>
        <v>44343</v>
      </c>
      <c r="M3811" s="13">
        <v>230825236.05514812</v>
      </c>
      <c r="N3811" s="14">
        <f t="shared" si="997"/>
        <v>-2.4423736167228371E-3</v>
      </c>
      <c r="O3811" s="14">
        <f>M3811/MAX(M$13:$M3811)-1</f>
        <v>-3.6460740042592921E-2</v>
      </c>
    </row>
    <row r="3812" spans="1:15" x14ac:dyDescent="0.3">
      <c r="A3812" s="12">
        <f t="shared" si="998"/>
        <v>44344</v>
      </c>
      <c r="B3812" s="13">
        <v>6088248.2682291176</v>
      </c>
      <c r="C3812" s="14">
        <f t="shared" si="996"/>
        <v>0</v>
      </c>
      <c r="D3812" s="14">
        <f>B3812/MAX($B$13:B3812)-1</f>
        <v>-2.1179915196696264E-2</v>
      </c>
      <c r="L3812" s="12">
        <f t="shared" si="999"/>
        <v>44344</v>
      </c>
      <c r="M3812" s="13">
        <v>232736428.50013208</v>
      </c>
      <c r="N3812" s="14">
        <f t="shared" si="997"/>
        <v>8.2798245011967975E-3</v>
      </c>
      <c r="O3812" s="14">
        <f>M3812/MAX(M$13:$M3812)-1</f>
        <v>-2.8482804070132484E-2</v>
      </c>
    </row>
    <row r="3813" spans="1:15" x14ac:dyDescent="0.3">
      <c r="A3813" s="12">
        <f t="shared" si="998"/>
        <v>44345</v>
      </c>
      <c r="B3813" s="13">
        <v>6088248.2682291176</v>
      </c>
      <c r="C3813" s="14">
        <f t="shared" si="996"/>
        <v>0</v>
      </c>
      <c r="D3813" s="14">
        <f>B3813/MAX($B$13:B3813)-1</f>
        <v>-2.1179915196696264E-2</v>
      </c>
      <c r="L3813" s="12">
        <f t="shared" si="999"/>
        <v>44345</v>
      </c>
      <c r="M3813" s="13">
        <v>232736428.50013208</v>
      </c>
      <c r="N3813" s="14">
        <f t="shared" si="997"/>
        <v>0</v>
      </c>
      <c r="O3813" s="14">
        <f>M3813/MAX(M$13:$M3813)-1</f>
        <v>-2.8482804070132484E-2</v>
      </c>
    </row>
    <row r="3814" spans="1:15" x14ac:dyDescent="0.3">
      <c r="A3814" s="12">
        <f t="shared" si="998"/>
        <v>44346</v>
      </c>
      <c r="B3814" s="13">
        <v>6088248.2682291176</v>
      </c>
      <c r="C3814" s="14">
        <f t="shared" si="996"/>
        <v>0</v>
      </c>
      <c r="D3814" s="14">
        <f>B3814/MAX($B$13:B3814)-1</f>
        <v>-2.1179915196696264E-2</v>
      </c>
      <c r="L3814" s="12">
        <f t="shared" si="999"/>
        <v>44346</v>
      </c>
      <c r="M3814" s="13">
        <v>232736428.50013208</v>
      </c>
      <c r="N3814" s="14">
        <f t="shared" si="997"/>
        <v>0</v>
      </c>
      <c r="O3814" s="14">
        <f>M3814/MAX(M$13:$M3814)-1</f>
        <v>-2.8482804070132484E-2</v>
      </c>
    </row>
    <row r="3815" spans="1:15" x14ac:dyDescent="0.3">
      <c r="A3815" s="12">
        <f t="shared" si="998"/>
        <v>44347</v>
      </c>
      <c r="B3815" s="13">
        <v>6090334.0905908588</v>
      </c>
      <c r="C3815" s="14">
        <f t="shared" si="996"/>
        <v>3.4259811194403689E-4</v>
      </c>
      <c r="D3815" s="14">
        <f>B3815/MAX($B$13:B3815)-1</f>
        <v>-2.0844573283709922E-2</v>
      </c>
      <c r="L3815" s="12">
        <f t="shared" si="999"/>
        <v>44347</v>
      </c>
      <c r="M3815" s="13">
        <v>233038518.30858746</v>
      </c>
      <c r="N3815" s="14">
        <f t="shared" si="997"/>
        <v>1.2979910811650175E-3</v>
      </c>
      <c r="O3815" s="14">
        <f>M3815/MAX(M$13:$M3815)-1</f>
        <v>-2.7221783414617118E-2</v>
      </c>
    </row>
    <row r="3816" spans="1:15" x14ac:dyDescent="0.3">
      <c r="A3816" s="12">
        <f t="shared" si="998"/>
        <v>44348</v>
      </c>
      <c r="B3816" s="13">
        <v>6089322.2414182201</v>
      </c>
      <c r="C3816" s="14">
        <f t="shared" si="996"/>
        <v>-1.661401751673619E-4</v>
      </c>
      <c r="D3816" s="14">
        <f>B3816/MAX($B$13:B3816)-1</f>
        <v>-2.1007250337820693E-2</v>
      </c>
      <c r="L3816" s="12">
        <f t="shared" si="999"/>
        <v>44348</v>
      </c>
      <c r="M3816" s="13">
        <v>231777801.58703405</v>
      </c>
      <c r="N3816" s="14">
        <f t="shared" si="997"/>
        <v>-5.409907043281037E-3</v>
      </c>
      <c r="O3816" s="14">
        <f>M3816/MAX(M$13:$M3816)-1</f>
        <v>-3.2484423140072716E-2</v>
      </c>
    </row>
    <row r="3817" spans="1:15" x14ac:dyDescent="0.3">
      <c r="A3817" s="12">
        <f t="shared" si="998"/>
        <v>44349</v>
      </c>
      <c r="B3817" s="13">
        <v>6077374.9820479117</v>
      </c>
      <c r="C3817" s="14">
        <f t="shared" si="996"/>
        <v>-1.9620014997803192E-3</v>
      </c>
      <c r="D3817" s="14">
        <f>B3817/MAX($B$13:B3817)-1</f>
        <v>-2.2928035580931927E-2</v>
      </c>
      <c r="L3817" s="12">
        <f t="shared" si="999"/>
        <v>44349</v>
      </c>
      <c r="M3817" s="13">
        <v>234791852.6360772</v>
      </c>
      <c r="N3817" s="14">
        <f t="shared" si="997"/>
        <v>1.3004054005194998E-2</v>
      </c>
      <c r="O3817" s="14">
        <f>M3817/MAX(M$13:$M3817)-1</f>
        <v>-1.9902798327718907E-2</v>
      </c>
    </row>
    <row r="3818" spans="1:15" x14ac:dyDescent="0.3">
      <c r="A3818" s="12">
        <f t="shared" si="998"/>
        <v>44350</v>
      </c>
      <c r="B3818" s="13">
        <v>6096665.0786106503</v>
      </c>
      <c r="C3818" s="14">
        <f t="shared" si="996"/>
        <v>3.1740836495559588E-3</v>
      </c>
      <c r="D3818" s="14">
        <f>B3818/MAX($B$13:B3818)-1</f>
        <v>-1.9826727434229863E-2</v>
      </c>
      <c r="L3818" s="12">
        <f t="shared" si="999"/>
        <v>44350</v>
      </c>
      <c r="M3818" s="13">
        <v>234504226.36214432</v>
      </c>
      <c r="N3818" s="14">
        <f t="shared" si="997"/>
        <v>-1.2250266382909381E-3</v>
      </c>
      <c r="O3818" s="14">
        <f>M3818/MAX(M$13:$M3818)-1</f>
        <v>-2.1103443507881847E-2</v>
      </c>
    </row>
    <row r="3819" spans="1:15" x14ac:dyDescent="0.3">
      <c r="A3819" s="12">
        <f t="shared" si="998"/>
        <v>44351</v>
      </c>
      <c r="B3819" s="13">
        <v>6075484.6924412865</v>
      </c>
      <c r="C3819" s="14">
        <f t="shared" si="996"/>
        <v>-3.4740937703257035E-3</v>
      </c>
      <c r="D3819" s="14">
        <f>B3819/MAX($B$13:B3819)-1</f>
        <v>-2.3231941294290404E-2</v>
      </c>
      <c r="L3819" s="12">
        <f t="shared" si="999"/>
        <v>44351</v>
      </c>
      <c r="M3819" s="13">
        <v>233082219.34864771</v>
      </c>
      <c r="N3819" s="14">
        <f t="shared" si="997"/>
        <v>-6.0638865045468116E-3</v>
      </c>
      <c r="O3819" s="14">
        <f>M3819/MAX(M$13:$M3819)-1</f>
        <v>-2.7039361126141803E-2</v>
      </c>
    </row>
    <row r="3820" spans="1:15" x14ac:dyDescent="0.3">
      <c r="A3820" s="12">
        <f t="shared" si="998"/>
        <v>44352</v>
      </c>
      <c r="B3820" s="13">
        <v>6075484.6924412865</v>
      </c>
      <c r="C3820" s="14">
        <f t="shared" si="996"/>
        <v>0</v>
      </c>
      <c r="D3820" s="14">
        <f>B3820/MAX($B$13:B3820)-1</f>
        <v>-2.3231941294290404E-2</v>
      </c>
      <c r="L3820" s="12">
        <f t="shared" si="999"/>
        <v>44352</v>
      </c>
      <c r="M3820" s="13">
        <v>233082219.34864771</v>
      </c>
      <c r="N3820" s="14">
        <f t="shared" si="997"/>
        <v>0</v>
      </c>
      <c r="O3820" s="14">
        <f>M3820/MAX(M$13:$M3820)-1</f>
        <v>-2.7039361126141803E-2</v>
      </c>
    </row>
    <row r="3821" spans="1:15" x14ac:dyDescent="0.3">
      <c r="A3821" s="12">
        <f t="shared" si="998"/>
        <v>44353</v>
      </c>
      <c r="B3821" s="13">
        <v>6075484.6924412865</v>
      </c>
      <c r="C3821" s="14">
        <f t="shared" si="996"/>
        <v>0</v>
      </c>
      <c r="D3821" s="14">
        <f>B3821/MAX($B$13:B3821)-1</f>
        <v>-2.3231941294290404E-2</v>
      </c>
      <c r="L3821" s="12">
        <f t="shared" si="999"/>
        <v>44353</v>
      </c>
      <c r="M3821" s="13">
        <v>233082219.34864771</v>
      </c>
      <c r="N3821" s="14">
        <f t="shared" si="997"/>
        <v>0</v>
      </c>
      <c r="O3821" s="14">
        <f>M3821/MAX(M$13:$M3821)-1</f>
        <v>-2.7039361126141803E-2</v>
      </c>
    </row>
    <row r="3822" spans="1:15" x14ac:dyDescent="0.3">
      <c r="A3822" s="12">
        <f t="shared" si="998"/>
        <v>44354</v>
      </c>
      <c r="B3822" s="13">
        <v>6067731.789147825</v>
      </c>
      <c r="C3822" s="14">
        <f t="shared" si="996"/>
        <v>-1.2760962599588366E-3</v>
      </c>
      <c r="D3822" s="14">
        <f>B3822/MAX($B$13:B3822)-1</f>
        <v>-2.4478391360852059E-2</v>
      </c>
      <c r="L3822" s="12">
        <f t="shared" si="999"/>
        <v>44354</v>
      </c>
      <c r="M3822" s="13">
        <v>231760766.55622378</v>
      </c>
      <c r="N3822" s="14">
        <f t="shared" si="997"/>
        <v>-5.6694706104857273E-3</v>
      </c>
      <c r="O3822" s="14">
        <f>M3822/MAX(M$13:$M3822)-1</f>
        <v>-3.255553287339652E-2</v>
      </c>
    </row>
    <row r="3823" spans="1:15" x14ac:dyDescent="0.3">
      <c r="A3823" s="12">
        <f t="shared" si="998"/>
        <v>44355</v>
      </c>
      <c r="B3823" s="13">
        <v>6041745.1401431113</v>
      </c>
      <c r="C3823" s="14">
        <f t="shared" si="996"/>
        <v>-4.2827616492856491E-3</v>
      </c>
      <c r="D3823" s="14">
        <f>B3823/MAX($B$13:B3823)-1</f>
        <v>-2.8656317894381167E-2</v>
      </c>
      <c r="L3823" s="12">
        <f t="shared" si="999"/>
        <v>44355</v>
      </c>
      <c r="M3823" s="13">
        <v>231032243.58220196</v>
      </c>
      <c r="N3823" s="14">
        <f t="shared" si="997"/>
        <v>-3.143426667278848E-3</v>
      </c>
      <c r="O3823" s="14">
        <f>M3823/MAX(M$13:$M3823)-1</f>
        <v>-3.5596623610473666E-2</v>
      </c>
    </row>
    <row r="3824" spans="1:15" x14ac:dyDescent="0.3">
      <c r="A3824" s="12">
        <f t="shared" si="998"/>
        <v>44356</v>
      </c>
      <c r="B3824" s="13">
        <v>6033280.4869058644</v>
      </c>
      <c r="C3824" s="14">
        <f t="shared" si="996"/>
        <v>-1.4010278555123268E-3</v>
      </c>
      <c r="D3824" s="14">
        <f>B3824/MAX($B$13:B3824)-1</f>
        <v>-3.0017197450287081E-2</v>
      </c>
      <c r="L3824" s="12">
        <f t="shared" si="999"/>
        <v>44356</v>
      </c>
      <c r="M3824" s="13">
        <v>223316018.63699433</v>
      </c>
      <c r="N3824" s="14">
        <f t="shared" si="997"/>
        <v>-3.339890928454825E-2</v>
      </c>
      <c r="O3824" s="14">
        <f>M3824/MAX(M$13:$M3824)-1</f>
        <v>-6.7806644492219514E-2</v>
      </c>
    </row>
    <row r="3825" spans="1:15" x14ac:dyDescent="0.3">
      <c r="A3825" s="12">
        <f t="shared" si="998"/>
        <v>44357</v>
      </c>
      <c r="B3825" s="13">
        <v>6027474.3159195725</v>
      </c>
      <c r="C3825" s="14">
        <f t="shared" si="996"/>
        <v>-9.623572116186363E-4</v>
      </c>
      <c r="D3825" s="14">
        <f>B3825/MAX($B$13:B3825)-1</f>
        <v>-3.0950667395466924E-2</v>
      </c>
      <c r="L3825" s="12">
        <f t="shared" si="999"/>
        <v>44357</v>
      </c>
      <c r="M3825" s="13">
        <v>221678110.73988587</v>
      </c>
      <c r="N3825" s="14">
        <f t="shared" si="997"/>
        <v>-7.3344845887249877E-3</v>
      </c>
      <c r="O3825" s="14">
        <f>M3825/MAX(M$13:$M3825)-1</f>
        <v>-7.4643802291903261E-2</v>
      </c>
    </row>
    <row r="3826" spans="1:15" x14ac:dyDescent="0.3">
      <c r="A3826" s="12">
        <f t="shared" si="998"/>
        <v>44358</v>
      </c>
      <c r="B3826" s="13">
        <v>6019000.7378948815</v>
      </c>
      <c r="C3826" s="14">
        <f t="shared" si="996"/>
        <v>-1.4058256544222658E-3</v>
      </c>
      <c r="D3826" s="14">
        <f>B3826/MAX($B$13:B3826)-1</f>
        <v>-3.2312981807643082E-2</v>
      </c>
      <c r="L3826" s="12">
        <f t="shared" si="999"/>
        <v>44358</v>
      </c>
      <c r="M3826" s="13">
        <v>219667671.74545464</v>
      </c>
      <c r="N3826" s="14">
        <f t="shared" si="997"/>
        <v>-9.0691813807013411E-3</v>
      </c>
      <c r="O3826" s="14">
        <f>M3826/MAX(M$13:$M3826)-1</f>
        <v>-8.3036025490674126E-2</v>
      </c>
    </row>
    <row r="3827" spans="1:15" x14ac:dyDescent="0.3">
      <c r="A3827" s="12">
        <f t="shared" si="998"/>
        <v>44359</v>
      </c>
      <c r="B3827" s="13">
        <v>6019000.7378948815</v>
      </c>
      <c r="C3827" s="14">
        <f t="shared" si="996"/>
        <v>0</v>
      </c>
      <c r="D3827" s="14">
        <f>B3827/MAX($B$13:B3827)-1</f>
        <v>-3.2312981807643082E-2</v>
      </c>
      <c r="L3827" s="12">
        <f t="shared" si="999"/>
        <v>44359</v>
      </c>
      <c r="M3827" s="13">
        <v>219667671.74545464</v>
      </c>
      <c r="N3827" s="14">
        <f t="shared" si="997"/>
        <v>0</v>
      </c>
      <c r="O3827" s="14">
        <f>M3827/MAX(M$13:$M3827)-1</f>
        <v>-8.3036025490674126E-2</v>
      </c>
    </row>
    <row r="3828" spans="1:15" x14ac:dyDescent="0.3">
      <c r="A3828" s="12">
        <f t="shared" si="998"/>
        <v>44360</v>
      </c>
      <c r="B3828" s="13">
        <v>6019000.7378948815</v>
      </c>
      <c r="C3828" s="14">
        <f t="shared" si="996"/>
        <v>0</v>
      </c>
      <c r="D3828" s="14">
        <f>B3828/MAX($B$13:B3828)-1</f>
        <v>-3.2312981807643082E-2</v>
      </c>
      <c r="L3828" s="12">
        <f t="shared" si="999"/>
        <v>44360</v>
      </c>
      <c r="M3828" s="13">
        <v>219667671.74545464</v>
      </c>
      <c r="N3828" s="14">
        <f t="shared" si="997"/>
        <v>0</v>
      </c>
      <c r="O3828" s="14">
        <f>M3828/MAX(M$13:$M3828)-1</f>
        <v>-8.3036025490674126E-2</v>
      </c>
    </row>
    <row r="3829" spans="1:15" x14ac:dyDescent="0.3">
      <c r="A3829" s="12">
        <f t="shared" si="998"/>
        <v>44361</v>
      </c>
      <c r="B3829" s="13">
        <v>5999264.7835554844</v>
      </c>
      <c r="C3829" s="14">
        <f t="shared" si="996"/>
        <v>-3.2789420036355432E-3</v>
      </c>
      <c r="D3829" s="14">
        <f>B3829/MAX($B$13:B3829)-1</f>
        <v>-3.5485971417966944E-2</v>
      </c>
      <c r="L3829" s="12">
        <f t="shared" si="999"/>
        <v>44361</v>
      </c>
      <c r="M3829" s="13">
        <v>212852010.8618139</v>
      </c>
      <c r="N3829" s="14">
        <f t="shared" si="997"/>
        <v>-3.1027145822069557E-2</v>
      </c>
      <c r="O3829" s="14">
        <f>M3829/MAX(M$13:$M3829)-1</f>
        <v>-0.11148680044135939</v>
      </c>
    </row>
    <row r="3830" spans="1:15" x14ac:dyDescent="0.3">
      <c r="A3830" s="12">
        <f t="shared" si="998"/>
        <v>44362</v>
      </c>
      <c r="B3830" s="13">
        <v>6018374.4257858805</v>
      </c>
      <c r="C3830" s="14">
        <f t="shared" si="996"/>
        <v>3.185330689650101E-3</v>
      </c>
      <c r="D3830" s="14">
        <f>B3830/MAX($B$13:B3830)-1</f>
        <v>-3.2413675282126575E-2</v>
      </c>
      <c r="L3830" s="12">
        <f t="shared" si="999"/>
        <v>44362</v>
      </c>
      <c r="M3830" s="13">
        <v>210814051.86942869</v>
      </c>
      <c r="N3830" s="14">
        <f t="shared" si="997"/>
        <v>-9.5745348335387614E-3</v>
      </c>
      <c r="O3830" s="14">
        <f>M3830/MAX(M$13:$M3830)-1</f>
        <v>-0.1199939010205926</v>
      </c>
    </row>
    <row r="3831" spans="1:15" x14ac:dyDescent="0.3">
      <c r="A3831" s="12">
        <f t="shared" si="998"/>
        <v>44363</v>
      </c>
      <c r="B3831" s="13">
        <v>6030238.197520067</v>
      </c>
      <c r="C3831" s="14">
        <f t="shared" si="996"/>
        <v>1.9712584985334125E-3</v>
      </c>
      <c r="D3831" s="14">
        <f>B3831/MAX($B$13:B3831)-1</f>
        <v>-3.0506312516461742E-2</v>
      </c>
      <c r="L3831" s="12">
        <f t="shared" si="999"/>
        <v>44363</v>
      </c>
      <c r="M3831" s="13">
        <v>210414777.08769241</v>
      </c>
      <c r="N3831" s="14">
        <f t="shared" si="997"/>
        <v>-1.8939666411970091E-3</v>
      </c>
      <c r="O3831" s="14">
        <f>M3831/MAX(M$13:$M3831)-1</f>
        <v>-0.12166060321610961</v>
      </c>
    </row>
    <row r="3832" spans="1:15" x14ac:dyDescent="0.3">
      <c r="A3832" s="12">
        <f t="shared" si="998"/>
        <v>44364</v>
      </c>
      <c r="B3832" s="13">
        <v>6050822.4421308106</v>
      </c>
      <c r="C3832" s="14">
        <f t="shared" si="996"/>
        <v>3.4135043984180324E-3</v>
      </c>
      <c r="D3832" s="14">
        <f>B3832/MAX($B$13:B3832)-1</f>
        <v>-2.7196941549998077E-2</v>
      </c>
      <c r="L3832" s="12">
        <f t="shared" si="999"/>
        <v>44364</v>
      </c>
      <c r="M3832" s="13">
        <v>213779118.05830255</v>
      </c>
      <c r="N3832" s="14">
        <f t="shared" si="997"/>
        <v>1.5989090771928227E-2</v>
      </c>
      <c r="O3832" s="14">
        <f>M3832/MAX(M$13:$M3832)-1</f>
        <v>-0.10761675487237132</v>
      </c>
    </row>
    <row r="3833" spans="1:15" x14ac:dyDescent="0.3">
      <c r="A3833" s="12">
        <f t="shared" si="998"/>
        <v>44365</v>
      </c>
      <c r="B3833" s="13">
        <v>6102230.0104201259</v>
      </c>
      <c r="C3833" s="14">
        <f t="shared" si="996"/>
        <v>8.4959637769856933E-3</v>
      </c>
      <c r="D3833" s="14">
        <f>B3833/MAX($B$13:B3833)-1</f>
        <v>-1.8932042003266036E-2</v>
      </c>
      <c r="L3833" s="12">
        <f t="shared" si="999"/>
        <v>44365</v>
      </c>
      <c r="M3833" s="13">
        <v>216234744.40929687</v>
      </c>
      <c r="N3833" s="14">
        <f t="shared" si="997"/>
        <v>1.1486745633989326E-2</v>
      </c>
      <c r="O3833" s="14">
        <f>M3833/MAX(M$13:$M3833)-1</f>
        <v>-9.736617552755622E-2</v>
      </c>
    </row>
    <row r="3834" spans="1:15" x14ac:dyDescent="0.3">
      <c r="A3834" s="12">
        <f t="shared" si="998"/>
        <v>44366</v>
      </c>
      <c r="B3834" s="13">
        <v>6102230.0104201259</v>
      </c>
      <c r="C3834" s="14">
        <f t="shared" si="996"/>
        <v>0</v>
      </c>
      <c r="D3834" s="14">
        <f>B3834/MAX($B$13:B3834)-1</f>
        <v>-1.8932042003266036E-2</v>
      </c>
      <c r="L3834" s="12">
        <f t="shared" si="999"/>
        <v>44366</v>
      </c>
      <c r="M3834" s="13">
        <v>216234744.40929687</v>
      </c>
      <c r="N3834" s="14">
        <f t="shared" si="997"/>
        <v>0</v>
      </c>
      <c r="O3834" s="14">
        <f>M3834/MAX(M$13:$M3834)-1</f>
        <v>-9.736617552755622E-2</v>
      </c>
    </row>
    <row r="3835" spans="1:15" x14ac:dyDescent="0.3">
      <c r="A3835" s="12">
        <f t="shared" si="998"/>
        <v>44367</v>
      </c>
      <c r="B3835" s="13">
        <v>6102230.0104201259</v>
      </c>
      <c r="C3835" s="14">
        <f t="shared" si="996"/>
        <v>0</v>
      </c>
      <c r="D3835" s="14">
        <f>B3835/MAX($B$13:B3835)-1</f>
        <v>-1.8932042003266036E-2</v>
      </c>
      <c r="L3835" s="12">
        <f t="shared" si="999"/>
        <v>44367</v>
      </c>
      <c r="M3835" s="13">
        <v>216234744.40929687</v>
      </c>
      <c r="N3835" s="14">
        <f t="shared" si="997"/>
        <v>0</v>
      </c>
      <c r="O3835" s="14">
        <f>M3835/MAX(M$13:$M3835)-1</f>
        <v>-9.736617552755622E-2</v>
      </c>
    </row>
    <row r="3836" spans="1:15" x14ac:dyDescent="0.3">
      <c r="A3836" s="12">
        <f t="shared" si="998"/>
        <v>44368</v>
      </c>
      <c r="B3836" s="13">
        <v>6102142.2547844341</v>
      </c>
      <c r="C3836" s="14">
        <f t="shared" si="996"/>
        <v>-1.4380912476630314E-5</v>
      </c>
      <c r="D3836" s="14">
        <f>B3836/MAX($B$13:B3836)-1</f>
        <v>-1.8946150655703486E-2</v>
      </c>
      <c r="L3836" s="12">
        <f t="shared" si="999"/>
        <v>44368</v>
      </c>
      <c r="M3836" s="13">
        <v>217810206.29609191</v>
      </c>
      <c r="N3836" s="14">
        <f t="shared" si="997"/>
        <v>7.2858868777023744E-3</v>
      </c>
      <c r="O3836" s="14">
        <f>M3836/MAX(M$13:$M3836)-1</f>
        <v>-9.078968759046202E-2</v>
      </c>
    </row>
    <row r="3837" spans="1:15" x14ac:dyDescent="0.3">
      <c r="A3837" s="12">
        <f t="shared" si="998"/>
        <v>44369</v>
      </c>
      <c r="B3837" s="13">
        <v>6122025.7155731963</v>
      </c>
      <c r="C3837" s="14">
        <f t="shared" si="996"/>
        <v>3.2584394067791678E-3</v>
      </c>
      <c r="D3837" s="14">
        <f>B3837/MAX($B$13:B3837)-1</f>
        <v>-1.5749446132827583E-2</v>
      </c>
      <c r="L3837" s="12">
        <f t="shared" si="999"/>
        <v>44369</v>
      </c>
      <c r="M3837" s="13">
        <v>218550943.09164745</v>
      </c>
      <c r="N3837" s="14">
        <f t="shared" si="997"/>
        <v>3.4008360221127187E-3</v>
      </c>
      <c r="O3837" s="14">
        <f>M3837/MAX(M$13:$M3837)-1</f>
        <v>-8.7697612408343395E-2</v>
      </c>
    </row>
    <row r="3838" spans="1:15" x14ac:dyDescent="0.3">
      <c r="A3838" s="12">
        <f t="shared" si="998"/>
        <v>44370</v>
      </c>
      <c r="B3838" s="13">
        <v>6143622.7098888764</v>
      </c>
      <c r="C3838" s="14">
        <f t="shared" si="996"/>
        <v>3.5277529561403842E-3</v>
      </c>
      <c r="D3838" s="14">
        <f>B3838/MAX($B$13:B3838)-1</f>
        <v>-1.2277253331840043E-2</v>
      </c>
      <c r="L3838" s="12">
        <f t="shared" si="999"/>
        <v>44370</v>
      </c>
      <c r="M3838" s="13">
        <v>222550445.26618183</v>
      </c>
      <c r="N3838" s="14">
        <f t="shared" si="997"/>
        <v>1.8300091127299467E-2</v>
      </c>
      <c r="O3838" s="14">
        <f>M3838/MAX(M$13:$M3838)-1</f>
        <v>-7.1002395579763289E-2</v>
      </c>
    </row>
    <row r="3839" spans="1:15" x14ac:dyDescent="0.3">
      <c r="A3839" s="12">
        <f t="shared" si="998"/>
        <v>44371</v>
      </c>
      <c r="B3839" s="13">
        <v>6138436.6707316218</v>
      </c>
      <c r="C3839" s="14">
        <f t="shared" si="996"/>
        <v>-8.4413373056047014E-4</v>
      </c>
      <c r="D3839" s="14">
        <f>B3839/MAX($B$13:B3839)-1</f>
        <v>-1.3111023418744483E-2</v>
      </c>
      <c r="L3839" s="12">
        <f t="shared" si="999"/>
        <v>44371</v>
      </c>
      <c r="M3839" s="13">
        <v>222750277.25285572</v>
      </c>
      <c r="N3839" s="14">
        <f t="shared" si="997"/>
        <v>8.9791771225122829E-4</v>
      </c>
      <c r="O3839" s="14">
        <f>M3839/MAX(M$13:$M3839)-1</f>
        <v>-7.0168232176115453E-2</v>
      </c>
    </row>
    <row r="3840" spans="1:15" x14ac:dyDescent="0.3">
      <c r="A3840" s="12">
        <f t="shared" si="998"/>
        <v>44372</v>
      </c>
      <c r="B3840" s="13">
        <v>6138436.6707316218</v>
      </c>
      <c r="C3840" s="14">
        <f t="shared" si="996"/>
        <v>0</v>
      </c>
      <c r="D3840" s="14">
        <f>B3840/MAX($B$13:B3840)-1</f>
        <v>-1.3111023418744483E-2</v>
      </c>
      <c r="L3840" s="12">
        <f t="shared" si="999"/>
        <v>44372</v>
      </c>
      <c r="M3840" s="13">
        <v>222975429.46067664</v>
      </c>
      <c r="N3840" s="14">
        <f t="shared" si="997"/>
        <v>1.0107830643251159E-3</v>
      </c>
      <c r="O3840" s="14">
        <f>M3840/MAX(M$13:$M3840)-1</f>
        <v>-6.9228373972527457E-2</v>
      </c>
    </row>
    <row r="3841" spans="1:15" x14ac:dyDescent="0.3">
      <c r="A3841" s="12">
        <f t="shared" si="998"/>
        <v>44373</v>
      </c>
      <c r="B3841" s="13">
        <v>6138436.6707316218</v>
      </c>
      <c r="C3841" s="14">
        <f t="shared" si="996"/>
        <v>0</v>
      </c>
      <c r="D3841" s="14">
        <f>B3841/MAX($B$13:B3841)-1</f>
        <v>-1.3111023418744483E-2</v>
      </c>
      <c r="L3841" s="12">
        <f t="shared" si="999"/>
        <v>44373</v>
      </c>
      <c r="M3841" s="13">
        <v>222975429.46067664</v>
      </c>
      <c r="N3841" s="14">
        <f t="shared" si="997"/>
        <v>0</v>
      </c>
      <c r="O3841" s="14">
        <f>M3841/MAX(M$13:$M3841)-1</f>
        <v>-6.9228373972527457E-2</v>
      </c>
    </row>
    <row r="3842" spans="1:15" x14ac:dyDescent="0.3">
      <c r="A3842" s="12">
        <f t="shared" si="998"/>
        <v>44374</v>
      </c>
      <c r="B3842" s="13">
        <v>6138436.6707316218</v>
      </c>
      <c r="C3842" s="14">
        <f t="shared" si="996"/>
        <v>0</v>
      </c>
      <c r="D3842" s="14">
        <f>B3842/MAX($B$13:B3842)-1</f>
        <v>-1.3111023418744483E-2</v>
      </c>
      <c r="L3842" s="12">
        <f t="shared" si="999"/>
        <v>44374</v>
      </c>
      <c r="M3842" s="13">
        <v>222975429.46067664</v>
      </c>
      <c r="N3842" s="14">
        <f t="shared" si="997"/>
        <v>0</v>
      </c>
      <c r="O3842" s="14">
        <f>M3842/MAX(M$13:$M3842)-1</f>
        <v>-6.9228373972527457E-2</v>
      </c>
    </row>
    <row r="3843" spans="1:15" x14ac:dyDescent="0.3">
      <c r="A3843" s="12">
        <f t="shared" si="998"/>
        <v>44375</v>
      </c>
      <c r="B3843" s="13">
        <v>6146405.5234600985</v>
      </c>
      <c r="C3843" s="14">
        <f t="shared" si="996"/>
        <v>1.2981892875871814E-3</v>
      </c>
      <c r="D3843" s="14">
        <f>B3843/MAX($B$13:B3843)-1</f>
        <v>-1.1829854721308708E-2</v>
      </c>
      <c r="L3843" s="12">
        <f t="shared" si="999"/>
        <v>44375</v>
      </c>
      <c r="M3843" s="13">
        <v>224611078.56659642</v>
      </c>
      <c r="N3843" s="14">
        <f t="shared" si="997"/>
        <v>7.3355575987723576E-3</v>
      </c>
      <c r="O3843" s="14">
        <f>M3843/MAX(M$13:$M3843)-1</f>
        <v>-6.2400645098500074E-2</v>
      </c>
    </row>
    <row r="3844" spans="1:15" x14ac:dyDescent="0.3">
      <c r="A3844" s="12">
        <f t="shared" si="998"/>
        <v>44376</v>
      </c>
      <c r="B3844" s="13">
        <v>6128511.5427456899</v>
      </c>
      <c r="C3844" s="14">
        <f t="shared" si="996"/>
        <v>-2.9112919162442852E-3</v>
      </c>
      <c r="D3844" s="14">
        <f>B3844/MAX($B$13:B3844)-1</f>
        <v>-1.4706706477132458E-2</v>
      </c>
      <c r="L3844" s="12">
        <f t="shared" si="999"/>
        <v>44376</v>
      </c>
      <c r="M3844" s="13">
        <v>224694433.83904237</v>
      </c>
      <c r="N3844" s="14">
        <f t="shared" si="997"/>
        <v>3.7110935479178764E-4</v>
      </c>
      <c r="O3844" s="14">
        <f>M3844/MAX(M$13:$M3844)-1</f>
        <v>-6.2052693206849363E-2</v>
      </c>
    </row>
    <row r="3845" spans="1:15" x14ac:dyDescent="0.3">
      <c r="A3845" s="12">
        <f t="shared" si="998"/>
        <v>44377</v>
      </c>
      <c r="B3845" s="13">
        <v>6116106.7110122247</v>
      </c>
      <c r="C3845" s="14">
        <f t="shared" si="996"/>
        <v>-2.0241181968807531E-3</v>
      </c>
      <c r="D3845" s="14">
        <f>B3845/MAX($B$13:B3845)-1</f>
        <v>-1.6701056561816641E-2</v>
      </c>
      <c r="L3845" s="12">
        <f t="shared" si="999"/>
        <v>44377</v>
      </c>
      <c r="M3845" s="13">
        <v>226593404.16185093</v>
      </c>
      <c r="N3845" s="14">
        <f t="shared" si="997"/>
        <v>8.4513456357750982E-3</v>
      </c>
      <c r="O3845" s="14">
        <f>M3845/MAX(M$13:$M3845)-1</f>
        <v>-5.4125776328995956E-2</v>
      </c>
    </row>
    <row r="3846" spans="1:15" x14ac:dyDescent="0.3">
      <c r="A3846" s="12">
        <f t="shared" si="998"/>
        <v>44378</v>
      </c>
      <c r="B3846" s="13">
        <v>6117422.8234129371</v>
      </c>
      <c r="C3846" s="14">
        <f t="shared" si="996"/>
        <v>2.1518793946850856E-4</v>
      </c>
      <c r="D3846" s="14">
        <f>B3846/MAX($B$13:B3846)-1</f>
        <v>-1.6489462488296636E-2</v>
      </c>
      <c r="L3846" s="12">
        <f t="shared" si="999"/>
        <v>44378</v>
      </c>
      <c r="M3846" s="13">
        <v>226951832.68447548</v>
      </c>
      <c r="N3846" s="14">
        <f t="shared" si="997"/>
        <v>1.581813574628832E-3</v>
      </c>
      <c r="O3846" s="14">
        <f>M3846/MAX(M$13:$M3846)-1</f>
        <v>-5.2629579642101687E-2</v>
      </c>
    </row>
    <row r="3847" spans="1:15" x14ac:dyDescent="0.3">
      <c r="A3847" s="12">
        <f t="shared" si="998"/>
        <v>44379</v>
      </c>
      <c r="B3847" s="13">
        <v>6121826.8914911002</v>
      </c>
      <c r="C3847" s="14">
        <f t="shared" si="996"/>
        <v>7.1992213147464845E-4</v>
      </c>
      <c r="D3847" s="14">
        <f>B3847/MAX($B$13:B3847)-1</f>
        <v>-1.5781411485803476E-2</v>
      </c>
      <c r="L3847" s="12">
        <f t="shared" si="999"/>
        <v>44379</v>
      </c>
      <c r="M3847" s="13">
        <v>228354134.42775553</v>
      </c>
      <c r="N3847" s="14">
        <f t="shared" si="997"/>
        <v>6.1788518149119565E-3</v>
      </c>
      <c r="O3847" s="14">
        <f>M3847/MAX(M$13:$M3847)-1</f>
        <v>-4.6775918200879452E-2</v>
      </c>
    </row>
    <row r="3848" spans="1:15" x14ac:dyDescent="0.3">
      <c r="A3848" s="12">
        <f t="shared" si="998"/>
        <v>44380</v>
      </c>
      <c r="B3848" s="13">
        <v>6121826.8914911002</v>
      </c>
      <c r="C3848" s="14">
        <f t="shared" si="996"/>
        <v>0</v>
      </c>
      <c r="D3848" s="14">
        <f>B3848/MAX($B$13:B3848)-1</f>
        <v>-1.5781411485803476E-2</v>
      </c>
      <c r="L3848" s="12">
        <f t="shared" si="999"/>
        <v>44380</v>
      </c>
      <c r="M3848" s="13">
        <v>228354134.42775553</v>
      </c>
      <c r="N3848" s="14">
        <f t="shared" si="997"/>
        <v>0</v>
      </c>
      <c r="O3848" s="14">
        <f>M3848/MAX(M$13:$M3848)-1</f>
        <v>-4.6775918200879452E-2</v>
      </c>
    </row>
    <row r="3849" spans="1:15" x14ac:dyDescent="0.3">
      <c r="A3849" s="12">
        <f t="shared" si="998"/>
        <v>44381</v>
      </c>
      <c r="B3849" s="13">
        <v>6121826.8914911002</v>
      </c>
      <c r="C3849" s="14">
        <f t="shared" si="996"/>
        <v>0</v>
      </c>
      <c r="D3849" s="14">
        <f>B3849/MAX($B$13:B3849)-1</f>
        <v>-1.5781411485803476E-2</v>
      </c>
      <c r="L3849" s="12">
        <f t="shared" si="999"/>
        <v>44381</v>
      </c>
      <c r="M3849" s="13">
        <v>228354134.42775553</v>
      </c>
      <c r="N3849" s="14">
        <f t="shared" si="997"/>
        <v>0</v>
      </c>
      <c r="O3849" s="14">
        <f>M3849/MAX(M$13:$M3849)-1</f>
        <v>-4.6775918200879452E-2</v>
      </c>
    </row>
    <row r="3850" spans="1:15" x14ac:dyDescent="0.3">
      <c r="A3850" s="12">
        <f t="shared" si="998"/>
        <v>44382</v>
      </c>
      <c r="B3850" s="13">
        <v>6117417.2796806693</v>
      </c>
      <c r="C3850" s="14">
        <f t="shared" si="996"/>
        <v>-7.2030978474091345E-4</v>
      </c>
      <c r="D3850" s="14">
        <f>B3850/MAX($B$13:B3850)-1</f>
        <v>-1.6490353765434063E-2</v>
      </c>
      <c r="L3850" s="12">
        <f t="shared" si="999"/>
        <v>44382</v>
      </c>
      <c r="M3850" s="13">
        <v>230228673.33283639</v>
      </c>
      <c r="N3850" s="14">
        <f t="shared" si="997"/>
        <v>8.2089116090600101E-3</v>
      </c>
      <c r="O3850" s="14">
        <f>M3850/MAX(M$13:$M3850)-1</f>
        <v>-3.8950985969763097E-2</v>
      </c>
    </row>
    <row r="3851" spans="1:15" x14ac:dyDescent="0.3">
      <c r="A3851" s="12">
        <f t="shared" si="998"/>
        <v>44383</v>
      </c>
      <c r="B3851" s="13">
        <v>6128219.6325336676</v>
      </c>
      <c r="C3851" s="14">
        <f t="shared" si="996"/>
        <v>1.7658355412306648E-3</v>
      </c>
      <c r="D3851" s="14">
        <f>B3851/MAX($B$13:B3851)-1</f>
        <v>-1.4753637476969894E-2</v>
      </c>
      <c r="L3851" s="12">
        <f t="shared" si="999"/>
        <v>44383</v>
      </c>
      <c r="M3851" s="13">
        <v>227038232.46547326</v>
      </c>
      <c r="N3851" s="14">
        <f t="shared" si="997"/>
        <v>-1.3857704260627712E-2</v>
      </c>
      <c r="O3851" s="14">
        <f>M3851/MAX(M$13:$M3851)-1</f>
        <v>-5.2268918986162038E-2</v>
      </c>
    </row>
    <row r="3852" spans="1:15" x14ac:dyDescent="0.3">
      <c r="A3852" s="12">
        <f t="shared" si="998"/>
        <v>44384</v>
      </c>
      <c r="B3852" s="13">
        <v>6147072.0950155426</v>
      </c>
      <c r="C3852" s="14">
        <f t="shared" si="996"/>
        <v>3.0763359690619829E-3</v>
      </c>
      <c r="D3852" s="14">
        <f>B3852/MAX($B$13:B3852)-1</f>
        <v>-1.172268865355286E-2</v>
      </c>
      <c r="L3852" s="12">
        <f t="shared" si="999"/>
        <v>44384</v>
      </c>
      <c r="M3852" s="13">
        <v>227851074.31930199</v>
      </c>
      <c r="N3852" s="14">
        <f t="shared" si="997"/>
        <v>3.5801981234695468E-3</v>
      </c>
      <c r="O3852" s="14">
        <f>M3852/MAX(M$13:$M3852)-1</f>
        <v>-4.887585394836258E-2</v>
      </c>
    </row>
    <row r="3853" spans="1:15" x14ac:dyDescent="0.3">
      <c r="A3853" s="12">
        <f t="shared" si="998"/>
        <v>44385</v>
      </c>
      <c r="B3853" s="13">
        <v>6115292.5822550561</v>
      </c>
      <c r="C3853" s="14">
        <f t="shared" si="996"/>
        <v>-5.1698617275459657E-3</v>
      </c>
      <c r="D3853" s="14">
        <f>B3853/MAX($B$13:B3853)-1</f>
        <v>-1.6831945701684892E-2</v>
      </c>
      <c r="L3853" s="12">
        <f t="shared" si="999"/>
        <v>44385</v>
      </c>
      <c r="M3853" s="13">
        <v>227148917.3653408</v>
      </c>
      <c r="N3853" s="14">
        <f t="shared" si="997"/>
        <v>-3.0816486429079415E-3</v>
      </c>
      <c r="O3853" s="14">
        <f>M3853/MAX(M$13:$M3853)-1</f>
        <v>-5.1806884382279539E-2</v>
      </c>
    </row>
    <row r="3854" spans="1:15" x14ac:dyDescent="0.3">
      <c r="A3854" s="12">
        <f t="shared" si="998"/>
        <v>44386</v>
      </c>
      <c r="B3854" s="13">
        <v>6103039.9692269769</v>
      </c>
      <c r="C3854" s="14">
        <f t="shared" ref="C3854:C3917" si="1000">B3854/B3853-1</f>
        <v>-2.003602094793111E-3</v>
      </c>
      <c r="D3854" s="14">
        <f>B3854/MAX($B$13:B3854)-1</f>
        <v>-1.8801823274810725E-2</v>
      </c>
      <c r="L3854" s="12">
        <f t="shared" si="999"/>
        <v>44386</v>
      </c>
      <c r="M3854" s="13">
        <v>228264923.13639066</v>
      </c>
      <c r="N3854" s="14">
        <f t="shared" si="997"/>
        <v>4.9131018716452868E-3</v>
      </c>
      <c r="O3854" s="14">
        <f>M3854/MAX(M$13:$M3854)-1</f>
        <v>-4.7148315011256936E-2</v>
      </c>
    </row>
    <row r="3855" spans="1:15" x14ac:dyDescent="0.3">
      <c r="A3855" s="12">
        <f t="shared" si="998"/>
        <v>44387</v>
      </c>
      <c r="B3855" s="13">
        <v>6103039.9692269769</v>
      </c>
      <c r="C3855" s="14">
        <f t="shared" si="1000"/>
        <v>0</v>
      </c>
      <c r="D3855" s="14">
        <f>B3855/MAX($B$13:B3855)-1</f>
        <v>-1.8801823274810725E-2</v>
      </c>
      <c r="L3855" s="12">
        <f t="shared" si="999"/>
        <v>44387</v>
      </c>
      <c r="M3855" s="13">
        <v>228264923.13639066</v>
      </c>
      <c r="N3855" s="14">
        <f t="shared" ref="N3855:N3918" si="1001">M3855/M3854-1</f>
        <v>0</v>
      </c>
      <c r="O3855" s="14">
        <f>M3855/MAX(M$13:$M3855)-1</f>
        <v>-4.7148315011256936E-2</v>
      </c>
    </row>
    <row r="3856" spans="1:15" x14ac:dyDescent="0.3">
      <c r="A3856" s="12">
        <f t="shared" ref="A3856:A3919" si="1002">A3855+1</f>
        <v>44388</v>
      </c>
      <c r="B3856" s="13">
        <v>6103039.9692269769</v>
      </c>
      <c r="C3856" s="14">
        <f t="shared" si="1000"/>
        <v>0</v>
      </c>
      <c r="D3856" s="14">
        <f>B3856/MAX($B$13:B3856)-1</f>
        <v>-1.8801823274810725E-2</v>
      </c>
      <c r="L3856" s="12">
        <f t="shared" ref="L3856:L3919" si="1003">L3855+1</f>
        <v>44388</v>
      </c>
      <c r="M3856" s="13">
        <v>228264923.13639066</v>
      </c>
      <c r="N3856" s="14">
        <f t="shared" si="1001"/>
        <v>0</v>
      </c>
      <c r="O3856" s="14">
        <f>M3856/MAX(M$13:$M3856)-1</f>
        <v>-4.7148315011256936E-2</v>
      </c>
    </row>
    <row r="3857" spans="1:15" x14ac:dyDescent="0.3">
      <c r="A3857" s="12">
        <f t="shared" si="1002"/>
        <v>44389</v>
      </c>
      <c r="B3857" s="13">
        <v>6092372.7765711434</v>
      </c>
      <c r="C3857" s="14">
        <f t="shared" si="1000"/>
        <v>-1.7478490571288807E-3</v>
      </c>
      <c r="D3857" s="14">
        <f>B3857/MAX($B$13:B3857)-1</f>
        <v>-2.0516809582856399E-2</v>
      </c>
      <c r="L3857" s="12">
        <f t="shared" si="1003"/>
        <v>44389</v>
      </c>
      <c r="M3857" s="13">
        <v>227192821.56419879</v>
      </c>
      <c r="N3857" s="14">
        <f t="shared" si="1001"/>
        <v>-4.6967425282038455E-3</v>
      </c>
      <c r="O3857" s="14">
        <f>M3857/MAX(M$13:$M3857)-1</f>
        <v>-5.162361404321425E-2</v>
      </c>
    </row>
    <row r="3858" spans="1:15" x14ac:dyDescent="0.3">
      <c r="A3858" s="12">
        <f t="shared" si="1002"/>
        <v>44390</v>
      </c>
      <c r="B3858" s="13">
        <v>6091668.5623008627</v>
      </c>
      <c r="C3858" s="14">
        <f t="shared" si="1000"/>
        <v>-1.155894913372757E-4</v>
      </c>
      <c r="D3858" s="14">
        <f>B3858/MAX($B$13:B3858)-1</f>
        <v>-2.0630027546610141E-2</v>
      </c>
      <c r="L3858" s="12">
        <f t="shared" si="1003"/>
        <v>44390</v>
      </c>
      <c r="M3858" s="13">
        <v>227521974.42723098</v>
      </c>
      <c r="N3858" s="14">
        <f t="shared" si="1001"/>
        <v>1.4487819675199631E-3</v>
      </c>
      <c r="O3858" s="14">
        <f>M3858/MAX(M$13:$M3858)-1</f>
        <v>-5.0249623436818269E-2</v>
      </c>
    </row>
    <row r="3859" spans="1:15" x14ac:dyDescent="0.3">
      <c r="A3859" s="12">
        <f t="shared" si="1002"/>
        <v>44391</v>
      </c>
      <c r="B3859" s="13">
        <v>6103072.6565237893</v>
      </c>
      <c r="C3859" s="14">
        <f t="shared" si="1000"/>
        <v>1.8720805484235825E-3</v>
      </c>
      <c r="D3859" s="14">
        <f>B3859/MAX($B$13:B3859)-1</f>
        <v>-1.879656807147001E-2</v>
      </c>
      <c r="L3859" s="12">
        <f t="shared" si="1003"/>
        <v>44391</v>
      </c>
      <c r="M3859" s="13">
        <v>226653591.69375476</v>
      </c>
      <c r="N3859" s="14">
        <f t="shared" si="1001"/>
        <v>-3.816698302053223E-3</v>
      </c>
      <c r="O3859" s="14">
        <f>M3859/MAX(M$13:$M3859)-1</f>
        <v>-5.38745340864214E-2</v>
      </c>
    </row>
    <row r="3860" spans="1:15" x14ac:dyDescent="0.3">
      <c r="A3860" s="12">
        <f t="shared" si="1002"/>
        <v>44392</v>
      </c>
      <c r="B3860" s="13">
        <v>6116333.0677009448</v>
      </c>
      <c r="C3860" s="14">
        <f t="shared" si="1000"/>
        <v>2.1727434561968906E-3</v>
      </c>
      <c r="D3860" s="14">
        <f>B3860/MAX($B$13:B3860)-1</f>
        <v>-1.6664664735549506E-2</v>
      </c>
      <c r="L3860" s="12">
        <f t="shared" si="1003"/>
        <v>44392</v>
      </c>
      <c r="M3860" s="13">
        <v>228511558.03282133</v>
      </c>
      <c r="N3860" s="14">
        <f t="shared" si="1001"/>
        <v>8.1973831748360926E-3</v>
      </c>
      <c r="O3860" s="14">
        <f>M3860/MAX(M$13:$M3860)-1</f>
        <v>-4.6118781110857432E-2</v>
      </c>
    </row>
    <row r="3861" spans="1:15" x14ac:dyDescent="0.3">
      <c r="A3861" s="12">
        <f t="shared" si="1002"/>
        <v>44393</v>
      </c>
      <c r="B3861" s="13">
        <v>6103418.5510819694</v>
      </c>
      <c r="C3861" s="14">
        <f t="shared" si="1000"/>
        <v>-2.11148027356034E-3</v>
      </c>
      <c r="D3861" s="14">
        <f>B3861/MAX($B$13:B3861)-1</f>
        <v>-1.874095789825525E-2</v>
      </c>
      <c r="L3861" s="12">
        <f t="shared" si="1003"/>
        <v>44393</v>
      </c>
      <c r="M3861" s="13">
        <v>227969186.87011075</v>
      </c>
      <c r="N3861" s="14">
        <f t="shared" si="1001"/>
        <v>-2.3734955351041309E-3</v>
      </c>
      <c r="O3861" s="14">
        <f>M3861/MAX(M$13:$M3861)-1</f>
        <v>-4.8382813924910506E-2</v>
      </c>
    </row>
    <row r="3862" spans="1:15" x14ac:dyDescent="0.3">
      <c r="A3862" s="12">
        <f t="shared" si="1002"/>
        <v>44394</v>
      </c>
      <c r="B3862" s="13">
        <v>6103418.5510819694</v>
      </c>
      <c r="C3862" s="14">
        <f t="shared" si="1000"/>
        <v>0</v>
      </c>
      <c r="D3862" s="14">
        <f>B3862/MAX($B$13:B3862)-1</f>
        <v>-1.874095789825525E-2</v>
      </c>
      <c r="L3862" s="12">
        <f t="shared" si="1003"/>
        <v>44394</v>
      </c>
      <c r="M3862" s="13">
        <v>227969186.87011075</v>
      </c>
      <c r="N3862" s="14">
        <f t="shared" si="1001"/>
        <v>0</v>
      </c>
      <c r="O3862" s="14">
        <f>M3862/MAX(M$13:$M3862)-1</f>
        <v>-4.8382813924910506E-2</v>
      </c>
    </row>
    <row r="3863" spans="1:15" x14ac:dyDescent="0.3">
      <c r="A3863" s="12">
        <f t="shared" si="1002"/>
        <v>44395</v>
      </c>
      <c r="B3863" s="13">
        <v>6103418.5510819694</v>
      </c>
      <c r="C3863" s="14">
        <f t="shared" si="1000"/>
        <v>0</v>
      </c>
      <c r="D3863" s="14">
        <f>B3863/MAX($B$13:B3863)-1</f>
        <v>-1.874095789825525E-2</v>
      </c>
      <c r="L3863" s="12">
        <f t="shared" si="1003"/>
        <v>44395</v>
      </c>
      <c r="M3863" s="13">
        <v>227969186.87011075</v>
      </c>
      <c r="N3863" s="14">
        <f t="shared" si="1001"/>
        <v>0</v>
      </c>
      <c r="O3863" s="14">
        <f>M3863/MAX(M$13:$M3863)-1</f>
        <v>-4.8382813924910506E-2</v>
      </c>
    </row>
    <row r="3864" spans="1:15" x14ac:dyDescent="0.3">
      <c r="A3864" s="12">
        <f t="shared" si="1002"/>
        <v>44396</v>
      </c>
      <c r="B3864" s="13">
        <v>6077686.265193142</v>
      </c>
      <c r="C3864" s="14">
        <f t="shared" si="1000"/>
        <v>-4.2160447744921115E-3</v>
      </c>
      <c r="D3864" s="14">
        <f>B3864/MAX($B$13:B3864)-1</f>
        <v>-2.2877989955131461E-2</v>
      </c>
      <c r="L3864" s="12">
        <f t="shared" si="1003"/>
        <v>44396</v>
      </c>
      <c r="M3864" s="13">
        <v>230246102.15343606</v>
      </c>
      <c r="N3864" s="14">
        <f t="shared" si="1001"/>
        <v>9.9878203479430994E-3</v>
      </c>
      <c r="O3864" s="14">
        <f>M3864/MAX(M$13:$M3864)-1</f>
        <v>-3.8878232430377468E-2</v>
      </c>
    </row>
    <row r="3865" spans="1:15" x14ac:dyDescent="0.3">
      <c r="A3865" s="12">
        <f t="shared" si="1002"/>
        <v>44397</v>
      </c>
      <c r="B3865" s="13">
        <v>6111896.7035853751</v>
      </c>
      <c r="C3865" s="14">
        <f t="shared" si="1000"/>
        <v>5.6288588945692108E-3</v>
      </c>
      <c r="D3865" s="14">
        <f>B3865/MAX($B$13:B3865)-1</f>
        <v>-1.7377908037811141E-2</v>
      </c>
      <c r="L3865" s="12">
        <f t="shared" si="1003"/>
        <v>44397</v>
      </c>
      <c r="M3865" s="13">
        <v>234077369.4145211</v>
      </c>
      <c r="N3865" s="14">
        <f t="shared" si="1001"/>
        <v>1.6639878917610762E-2</v>
      </c>
      <c r="O3865" s="14">
        <f>M3865/MAX(M$13:$M3865)-1</f>
        <v>-2.288528259293876E-2</v>
      </c>
    </row>
    <row r="3866" spans="1:15" x14ac:dyDescent="0.3">
      <c r="A3866" s="12">
        <f t="shared" si="1002"/>
        <v>44398</v>
      </c>
      <c r="B3866" s="13">
        <v>6111896.7035853751</v>
      </c>
      <c r="C3866" s="14">
        <f t="shared" si="1000"/>
        <v>0</v>
      </c>
      <c r="D3866" s="14">
        <f>B3866/MAX($B$13:B3866)-1</f>
        <v>-1.7377908037811141E-2</v>
      </c>
      <c r="L3866" s="12">
        <f t="shared" si="1003"/>
        <v>44398</v>
      </c>
      <c r="M3866" s="13">
        <v>234077369.4145211</v>
      </c>
      <c r="N3866" s="14">
        <f t="shared" si="1001"/>
        <v>0</v>
      </c>
      <c r="O3866" s="14">
        <f>M3866/MAX(M$13:$M3866)-1</f>
        <v>-2.288528259293876E-2</v>
      </c>
    </row>
    <row r="3867" spans="1:15" x14ac:dyDescent="0.3">
      <c r="A3867" s="12">
        <f t="shared" si="1002"/>
        <v>44399</v>
      </c>
      <c r="B3867" s="13">
        <v>6094573.5114338351</v>
      </c>
      <c r="C3867" s="14">
        <f t="shared" si="1000"/>
        <v>-2.8343398116296159E-3</v>
      </c>
      <c r="D3867" s="14">
        <f>B3867/MAX($B$13:B3867)-1</f>
        <v>-2.0162992952846404E-2</v>
      </c>
      <c r="L3867" s="12">
        <f t="shared" si="1003"/>
        <v>44399</v>
      </c>
      <c r="M3867" s="13">
        <v>230612343.92795274</v>
      </c>
      <c r="N3867" s="14">
        <f t="shared" si="1001"/>
        <v>-1.4802906813397465E-2</v>
      </c>
      <c r="O3867" s="14">
        <f>M3867/MAX(M$13:$M3867)-1</f>
        <v>-3.7349420700714675E-2</v>
      </c>
    </row>
    <row r="3868" spans="1:15" x14ac:dyDescent="0.3">
      <c r="A3868" s="12">
        <f t="shared" si="1002"/>
        <v>44400</v>
      </c>
      <c r="B3868" s="13">
        <v>6001989.7454105187</v>
      </c>
      <c r="C3868" s="14">
        <f t="shared" si="1000"/>
        <v>-1.5191180457438613E-2</v>
      </c>
      <c r="D3868" s="14">
        <f>B3868/MAX($B$13:B3868)-1</f>
        <v>-3.5047873745776115E-2</v>
      </c>
      <c r="L3868" s="12">
        <f t="shared" si="1003"/>
        <v>44400</v>
      </c>
      <c r="M3868" s="13">
        <v>230162692.13257548</v>
      </c>
      <c r="N3868" s="14">
        <f t="shared" si="1001"/>
        <v>-1.9498166824830632E-3</v>
      </c>
      <c r="O3868" s="14">
        <f>M3868/MAX(M$13:$M3868)-1</f>
        <v>-3.9226412859634463E-2</v>
      </c>
    </row>
    <row r="3869" spans="1:15" x14ac:dyDescent="0.3">
      <c r="A3869" s="12">
        <f t="shared" si="1002"/>
        <v>44401</v>
      </c>
      <c r="B3869" s="13">
        <v>6001989.7454105187</v>
      </c>
      <c r="C3869" s="14">
        <f t="shared" si="1000"/>
        <v>0</v>
      </c>
      <c r="D3869" s="14">
        <f>B3869/MAX($B$13:B3869)-1</f>
        <v>-3.5047873745776115E-2</v>
      </c>
      <c r="L3869" s="12">
        <f t="shared" si="1003"/>
        <v>44401</v>
      </c>
      <c r="M3869" s="13">
        <v>230162692.13257548</v>
      </c>
      <c r="N3869" s="14">
        <f t="shared" si="1001"/>
        <v>0</v>
      </c>
      <c r="O3869" s="14">
        <f>M3869/MAX(M$13:$M3869)-1</f>
        <v>-3.9226412859634463E-2</v>
      </c>
    </row>
    <row r="3870" spans="1:15" x14ac:dyDescent="0.3">
      <c r="A3870" s="12">
        <f t="shared" si="1002"/>
        <v>44402</v>
      </c>
      <c r="B3870" s="13">
        <v>6001989.7454105187</v>
      </c>
      <c r="C3870" s="14">
        <f t="shared" si="1000"/>
        <v>0</v>
      </c>
      <c r="D3870" s="14">
        <f>B3870/MAX($B$13:B3870)-1</f>
        <v>-3.5047873745776115E-2</v>
      </c>
      <c r="L3870" s="12">
        <f t="shared" si="1003"/>
        <v>44402</v>
      </c>
      <c r="M3870" s="13">
        <v>230162692.13257548</v>
      </c>
      <c r="N3870" s="14">
        <f t="shared" si="1001"/>
        <v>0</v>
      </c>
      <c r="O3870" s="14">
        <f>M3870/MAX(M$13:$M3870)-1</f>
        <v>-3.9226412859634463E-2</v>
      </c>
    </row>
    <row r="3871" spans="1:15" x14ac:dyDescent="0.3">
      <c r="A3871" s="12">
        <f t="shared" si="1002"/>
        <v>44403</v>
      </c>
      <c r="B3871" s="13">
        <v>6001724.7895363038</v>
      </c>
      <c r="C3871" s="14">
        <f t="shared" si="1000"/>
        <v>-4.4144672925794382E-5</v>
      </c>
      <c r="D3871" s="14">
        <f>B3871/MAX($B$13:B3871)-1</f>
        <v>-3.5090471241778665E-2</v>
      </c>
      <c r="L3871" s="12">
        <f t="shared" si="1003"/>
        <v>44403</v>
      </c>
      <c r="M3871" s="13">
        <v>231595996.38896662</v>
      </c>
      <c r="N3871" s="14">
        <f t="shared" si="1001"/>
        <v>6.2273526743663599E-3</v>
      </c>
      <c r="O3871" s="14">
        <f>M3871/MAX(M$13:$M3871)-1</f>
        <v>-3.3243336892295416E-2</v>
      </c>
    </row>
    <row r="3872" spans="1:15" x14ac:dyDescent="0.3">
      <c r="A3872" s="12">
        <f t="shared" si="1002"/>
        <v>44404</v>
      </c>
      <c r="B3872" s="13">
        <v>6016399.9393009264</v>
      </c>
      <c r="C3872" s="14">
        <f t="shared" si="1000"/>
        <v>2.445155397696297E-3</v>
      </c>
      <c r="D3872" s="14">
        <f>B3872/MAX($B$13:B3872)-1</f>
        <v>-3.2731117499246842E-2</v>
      </c>
      <c r="L3872" s="12">
        <f t="shared" si="1003"/>
        <v>44404</v>
      </c>
      <c r="M3872" s="13">
        <v>230590455.76770386</v>
      </c>
      <c r="N3872" s="14">
        <f t="shared" si="1001"/>
        <v>-4.3417875824327545E-3</v>
      </c>
      <c r="O3872" s="14">
        <f>M3872/MAX(M$13:$M3872)-1</f>
        <v>-3.7440788967410654E-2</v>
      </c>
    </row>
    <row r="3873" spans="1:15" x14ac:dyDescent="0.3">
      <c r="A3873" s="12">
        <f t="shared" si="1002"/>
        <v>44405</v>
      </c>
      <c r="B3873" s="13">
        <v>5941855.271596442</v>
      </c>
      <c r="C3873" s="14">
        <f t="shared" si="1000"/>
        <v>-1.2390244740469569E-2</v>
      </c>
      <c r="D3873" s="14">
        <f>B3873/MAX($B$13:B3873)-1</f>
        <v>-4.4715815683271654E-2</v>
      </c>
      <c r="L3873" s="12">
        <f t="shared" si="1003"/>
        <v>44405</v>
      </c>
      <c r="M3873" s="13">
        <v>231558389.17244512</v>
      </c>
      <c r="N3873" s="14">
        <f t="shared" si="1001"/>
        <v>4.1976299561867769E-3</v>
      </c>
      <c r="O3873" s="14">
        <f>M3873/MAX(M$13:$M3873)-1</f>
        <v>-3.3400321588576753E-2</v>
      </c>
    </row>
    <row r="3874" spans="1:15" x14ac:dyDescent="0.3">
      <c r="A3874" s="12">
        <f t="shared" si="1002"/>
        <v>44406</v>
      </c>
      <c r="B3874" s="13">
        <v>5861435.0623399056</v>
      </c>
      <c r="C3874" s="14">
        <f t="shared" si="1000"/>
        <v>-1.353452845628289E-2</v>
      </c>
      <c r="D3874" s="14">
        <f>B3874/MAX($B$13:B3874)-1</f>
        <v>-5.7645136659743357E-2</v>
      </c>
      <c r="L3874" s="12">
        <f t="shared" si="1003"/>
        <v>44406</v>
      </c>
      <c r="M3874" s="13">
        <v>232048860.42394355</v>
      </c>
      <c r="N3874" s="14">
        <f t="shared" si="1001"/>
        <v>2.1181320756777922E-3</v>
      </c>
      <c r="O3874" s="14">
        <f>M3874/MAX(M$13:$M3874)-1</f>
        <v>-3.1352935805393778E-2</v>
      </c>
    </row>
    <row r="3875" spans="1:15" x14ac:dyDescent="0.3">
      <c r="A3875" s="12">
        <f t="shared" si="1002"/>
        <v>44407</v>
      </c>
      <c r="B3875" s="13">
        <v>5861435.0623399056</v>
      </c>
      <c r="C3875" s="14">
        <f t="shared" si="1000"/>
        <v>0</v>
      </c>
      <c r="D3875" s="14">
        <f>B3875/MAX($B$13:B3875)-1</f>
        <v>-5.7645136659743357E-2</v>
      </c>
      <c r="L3875" s="12">
        <f t="shared" si="1003"/>
        <v>44407</v>
      </c>
      <c r="M3875" s="13">
        <v>230818119.74349728</v>
      </c>
      <c r="N3875" s="14">
        <f t="shared" si="1001"/>
        <v>-5.3037997178601026E-3</v>
      </c>
      <c r="O3875" s="14">
        <f>M3875/MAX(M$13:$M3875)-1</f>
        <v>-3.6490445831175111E-2</v>
      </c>
    </row>
    <row r="3876" spans="1:15" x14ac:dyDescent="0.3">
      <c r="A3876" s="12">
        <f t="shared" si="1002"/>
        <v>44408</v>
      </c>
      <c r="B3876" s="13">
        <v>5861435.0623399056</v>
      </c>
      <c r="C3876" s="14">
        <f t="shared" si="1000"/>
        <v>0</v>
      </c>
      <c r="D3876" s="14">
        <f>B3876/MAX($B$13:B3876)-1</f>
        <v>-5.7645136659743357E-2</v>
      </c>
      <c r="L3876" s="12">
        <f t="shared" si="1003"/>
        <v>44408</v>
      </c>
      <c r="M3876" s="13">
        <v>230818119.74349728</v>
      </c>
      <c r="N3876" s="14">
        <f t="shared" si="1001"/>
        <v>0</v>
      </c>
      <c r="O3876" s="14">
        <f>M3876/MAX(M$13:$M3876)-1</f>
        <v>-3.6490445831175111E-2</v>
      </c>
    </row>
    <row r="3877" spans="1:15" x14ac:dyDescent="0.3">
      <c r="A3877" s="12">
        <f t="shared" si="1002"/>
        <v>44409</v>
      </c>
      <c r="B3877" s="13">
        <v>5861435.0623399056</v>
      </c>
      <c r="C3877" s="14">
        <f t="shared" si="1000"/>
        <v>0</v>
      </c>
      <c r="D3877" s="14">
        <f>B3877/MAX($B$13:B3877)-1</f>
        <v>-5.7645136659743357E-2</v>
      </c>
      <c r="L3877" s="12">
        <f t="shared" si="1003"/>
        <v>44409</v>
      </c>
      <c r="M3877" s="13">
        <v>230818119.74349728</v>
      </c>
      <c r="N3877" s="14">
        <f t="shared" si="1001"/>
        <v>0</v>
      </c>
      <c r="O3877" s="14">
        <f>M3877/MAX(M$13:$M3877)-1</f>
        <v>-3.6490445831175111E-2</v>
      </c>
    </row>
    <row r="3878" spans="1:15" x14ac:dyDescent="0.3">
      <c r="A3878" s="12">
        <f t="shared" si="1002"/>
        <v>44410</v>
      </c>
      <c r="B3878" s="13">
        <v>5868976.0812413208</v>
      </c>
      <c r="C3878" s="14">
        <f t="shared" si="1000"/>
        <v>1.286548229437301E-3</v>
      </c>
      <c r="D3878" s="14">
        <f>B3878/MAX($B$13:B3878)-1</f>
        <v>-5.6432751678811344E-2</v>
      </c>
      <c r="L3878" s="12">
        <f t="shared" si="1003"/>
        <v>44410</v>
      </c>
      <c r="M3878" s="13">
        <v>227433747.33802658</v>
      </c>
      <c r="N3878" s="14">
        <f t="shared" si="1001"/>
        <v>-1.4662507472254172E-2</v>
      </c>
      <c r="O3878" s="14">
        <f>M3878/MAX(M$13:$M3878)-1</f>
        <v>-5.0617911868763854E-2</v>
      </c>
    </row>
    <row r="3879" spans="1:15" x14ac:dyDescent="0.3">
      <c r="A3879" s="12">
        <f t="shared" si="1002"/>
        <v>44411</v>
      </c>
      <c r="B3879" s="13">
        <v>5869800.1976748472</v>
      </c>
      <c r="C3879" s="14">
        <f t="shared" si="1000"/>
        <v>1.4041911606366142E-4</v>
      </c>
      <c r="D3879" s="14">
        <f>B3879/MAX($B$13:B3879)-1</f>
        <v>-5.6300256799855508E-2</v>
      </c>
      <c r="L3879" s="12">
        <f t="shared" si="1003"/>
        <v>44411</v>
      </c>
      <c r="M3879" s="13">
        <v>229319017.17494625</v>
      </c>
      <c r="N3879" s="14">
        <f t="shared" si="1001"/>
        <v>8.2893144002840202E-3</v>
      </c>
      <c r="O3879" s="14">
        <f>M3879/MAX(M$13:$M3879)-1</f>
        <v>-4.2748185254245841E-2</v>
      </c>
    </row>
    <row r="3880" spans="1:15" x14ac:dyDescent="0.3">
      <c r="A3880" s="12">
        <f t="shared" si="1002"/>
        <v>44412</v>
      </c>
      <c r="B3880" s="13">
        <v>5926954.4454959873</v>
      </c>
      <c r="C3880" s="14">
        <f t="shared" si="1000"/>
        <v>9.737000561583109E-3</v>
      </c>
      <c r="D3880" s="14">
        <f>B3880/MAX($B$13:B3880)-1</f>
        <v>-4.711145187034993E-2</v>
      </c>
      <c r="L3880" s="12">
        <f t="shared" si="1003"/>
        <v>44412</v>
      </c>
      <c r="M3880" s="13">
        <v>231662024.1535185</v>
      </c>
      <c r="N3880" s="14">
        <f t="shared" si="1001"/>
        <v>1.0217238009461616E-2</v>
      </c>
      <c r="O3880" s="14">
        <f>M3880/MAX(M$13:$M3880)-1</f>
        <v>-3.2967715627999383E-2</v>
      </c>
    </row>
    <row r="3881" spans="1:15" x14ac:dyDescent="0.3">
      <c r="A3881" s="12">
        <f t="shared" si="1002"/>
        <v>44413</v>
      </c>
      <c r="B3881" s="13">
        <v>5885043.8665122529</v>
      </c>
      <c r="C3881" s="14">
        <f t="shared" si="1000"/>
        <v>-7.0711829100665868E-3</v>
      </c>
      <c r="D3881" s="14">
        <f>B3881/MAX($B$13:B3881)-1</f>
        <v>-5.384950108708253E-2</v>
      </c>
      <c r="L3881" s="12">
        <f t="shared" si="1003"/>
        <v>44413</v>
      </c>
      <c r="M3881" s="13">
        <v>231175845.89388612</v>
      </c>
      <c r="N3881" s="14">
        <f t="shared" si="1001"/>
        <v>-2.098653248882032E-3</v>
      </c>
      <c r="O3881" s="14">
        <f>M3881/MAX(M$13:$M3881)-1</f>
        <v>-3.4997181073370465E-2</v>
      </c>
    </row>
    <row r="3882" spans="1:15" x14ac:dyDescent="0.3">
      <c r="A3882" s="12">
        <f t="shared" si="1002"/>
        <v>44414</v>
      </c>
      <c r="B3882" s="13">
        <v>5897204.8745973874</v>
      </c>
      <c r="C3882" s="14">
        <f t="shared" si="1000"/>
        <v>2.0664260727663031E-3</v>
      </c>
      <c r="D3882" s="14">
        <f>B3882/MAX($B$13:B3882)-1</f>
        <v>-5.1894351027367946E-2</v>
      </c>
      <c r="L3882" s="12">
        <f t="shared" si="1003"/>
        <v>44414</v>
      </c>
      <c r="M3882" s="13">
        <v>228722314.67929584</v>
      </c>
      <c r="N3882" s="14">
        <f t="shared" si="1001"/>
        <v>-1.0613268030244427E-2</v>
      </c>
      <c r="O3882" s="14">
        <f>M3882/MAX(M$13:$M3882)-1</f>
        <v>-4.5239014640580222E-2</v>
      </c>
    </row>
    <row r="3883" spans="1:15" x14ac:dyDescent="0.3">
      <c r="A3883" s="12">
        <f t="shared" si="1002"/>
        <v>44415</v>
      </c>
      <c r="B3883" s="13">
        <v>5897204.8745973874</v>
      </c>
      <c r="C3883" s="14">
        <f t="shared" si="1000"/>
        <v>0</v>
      </c>
      <c r="D3883" s="14">
        <f>B3883/MAX($B$13:B3883)-1</f>
        <v>-5.1894351027367946E-2</v>
      </c>
      <c r="L3883" s="12">
        <f t="shared" si="1003"/>
        <v>44415</v>
      </c>
      <c r="M3883" s="13">
        <v>228722314.67929584</v>
      </c>
      <c r="N3883" s="14">
        <f t="shared" si="1001"/>
        <v>0</v>
      </c>
      <c r="O3883" s="14">
        <f>M3883/MAX(M$13:$M3883)-1</f>
        <v>-4.5239014640580222E-2</v>
      </c>
    </row>
    <row r="3884" spans="1:15" x14ac:dyDescent="0.3">
      <c r="A3884" s="12">
        <f t="shared" si="1002"/>
        <v>44416</v>
      </c>
      <c r="B3884" s="13">
        <v>5897204.8745973874</v>
      </c>
      <c r="C3884" s="14">
        <f t="shared" si="1000"/>
        <v>0</v>
      </c>
      <c r="D3884" s="14">
        <f>B3884/MAX($B$13:B3884)-1</f>
        <v>-5.1894351027367946E-2</v>
      </c>
      <c r="L3884" s="12">
        <f t="shared" si="1003"/>
        <v>44416</v>
      </c>
      <c r="M3884" s="13">
        <v>228722314.67929584</v>
      </c>
      <c r="N3884" s="14">
        <f t="shared" si="1001"/>
        <v>0</v>
      </c>
      <c r="O3884" s="14">
        <f>M3884/MAX(M$13:$M3884)-1</f>
        <v>-4.5239014640580222E-2</v>
      </c>
    </row>
    <row r="3885" spans="1:15" x14ac:dyDescent="0.3">
      <c r="A3885" s="12">
        <f t="shared" si="1002"/>
        <v>44417</v>
      </c>
      <c r="B3885" s="13">
        <v>5900781.3266834179</v>
      </c>
      <c r="C3885" s="14">
        <f t="shared" si="1000"/>
        <v>6.0646563280108978E-4</v>
      </c>
      <c r="D3885" s="14">
        <f>B3885/MAX($B$13:B3885)-1</f>
        <v>-5.1319357535001497E-2</v>
      </c>
      <c r="L3885" s="12">
        <f t="shared" si="1003"/>
        <v>44417</v>
      </c>
      <c r="M3885" s="13">
        <v>228323762.41364217</v>
      </c>
      <c r="N3885" s="14">
        <f t="shared" si="1001"/>
        <v>-1.7425158809384333E-3</v>
      </c>
      <c r="O3885" s="14">
        <f>M3885/MAX(M$13:$M3885)-1</f>
        <v>-4.6902700820069421E-2</v>
      </c>
    </row>
    <row r="3886" spans="1:15" x14ac:dyDescent="0.3">
      <c r="A3886" s="12">
        <f t="shared" si="1002"/>
        <v>44418</v>
      </c>
      <c r="B3886" s="13">
        <v>5862400.8918600194</v>
      </c>
      <c r="C3886" s="14">
        <f t="shared" si="1000"/>
        <v>-6.504297091953215E-3</v>
      </c>
      <c r="D3886" s="14">
        <f>B3886/MAX($B$13:B3886)-1</f>
        <v>-5.7489858278978789E-2</v>
      </c>
      <c r="L3886" s="12">
        <f t="shared" si="1003"/>
        <v>44418</v>
      </c>
      <c r="M3886" s="13">
        <v>231882086.30048218</v>
      </c>
      <c r="N3886" s="14">
        <f t="shared" si="1001"/>
        <v>1.5584553483283914E-2</v>
      </c>
      <c r="O3886" s="14">
        <f>M3886/MAX(M$13:$M3886)-1</f>
        <v>-3.2049104986226373E-2</v>
      </c>
    </row>
    <row r="3887" spans="1:15" x14ac:dyDescent="0.3">
      <c r="A3887" s="12">
        <f t="shared" si="1002"/>
        <v>44419</v>
      </c>
      <c r="B3887" s="13">
        <v>5862014.8060943894</v>
      </c>
      <c r="C3887" s="14">
        <f t="shared" si="1000"/>
        <v>-6.5857960373505442E-5</v>
      </c>
      <c r="D3887" s="14">
        <f>B3887/MAX($B$13:B3887)-1</f>
        <v>-5.7551930074543955E-2</v>
      </c>
      <c r="L3887" s="12">
        <f t="shared" si="1003"/>
        <v>44419</v>
      </c>
      <c r="M3887" s="13">
        <v>231178688.6122762</v>
      </c>
      <c r="N3887" s="14">
        <f t="shared" si="1001"/>
        <v>-3.0334283231111536E-3</v>
      </c>
      <c r="O3887" s="14">
        <f>M3887/MAX(M$13:$M3887)-1</f>
        <v>-3.4985314646541865E-2</v>
      </c>
    </row>
    <row r="3888" spans="1:15" x14ac:dyDescent="0.3">
      <c r="A3888" s="12">
        <f t="shared" si="1002"/>
        <v>44420</v>
      </c>
      <c r="B3888" s="13">
        <v>5879741.8314597365</v>
      </c>
      <c r="C3888" s="14">
        <f t="shared" si="1000"/>
        <v>3.0240499131659604E-3</v>
      </c>
      <c r="D3888" s="14">
        <f>B3888/MAX($B$13:B3888)-1</f>
        <v>-5.4701920070522547E-2</v>
      </c>
      <c r="L3888" s="12">
        <f t="shared" si="1003"/>
        <v>44420</v>
      </c>
      <c r="M3888" s="13">
        <v>231423962.6228101</v>
      </c>
      <c r="N3888" s="14">
        <f t="shared" si="1001"/>
        <v>1.0609715454579227E-3</v>
      </c>
      <c r="O3888" s="14">
        <f>M3888/MAX(M$13:$M3888)-1</f>
        <v>-3.3961461524432912E-2</v>
      </c>
    </row>
    <row r="3889" spans="1:15" x14ac:dyDescent="0.3">
      <c r="A3889" s="12">
        <f t="shared" si="1002"/>
        <v>44421</v>
      </c>
      <c r="B3889" s="13">
        <v>5867941.0111950859</v>
      </c>
      <c r="C3889" s="14">
        <f t="shared" si="1000"/>
        <v>-2.0070303429837733E-3</v>
      </c>
      <c r="D3889" s="14">
        <f>B3889/MAX($B$13:B3889)-1</f>
        <v>-5.6599162000105174E-2</v>
      </c>
      <c r="L3889" s="12">
        <f t="shared" si="1003"/>
        <v>44421</v>
      </c>
      <c r="M3889" s="13">
        <v>231458611.33044964</v>
      </c>
      <c r="N3889" s="14">
        <f t="shared" si="1001"/>
        <v>1.4971961955390078E-4</v>
      </c>
      <c r="O3889" s="14">
        <f>M3889/MAX(M$13:$M3889)-1</f>
        <v>-3.3816826601977934E-2</v>
      </c>
    </row>
    <row r="3890" spans="1:15" x14ac:dyDescent="0.3">
      <c r="A3890" s="12">
        <f t="shared" si="1002"/>
        <v>44422</v>
      </c>
      <c r="B3890" s="13">
        <v>5867941.0111950859</v>
      </c>
      <c r="C3890" s="14">
        <f t="shared" si="1000"/>
        <v>0</v>
      </c>
      <c r="D3890" s="14">
        <f>B3890/MAX($B$13:B3890)-1</f>
        <v>-5.6599162000105174E-2</v>
      </c>
      <c r="L3890" s="12">
        <f t="shared" si="1003"/>
        <v>44422</v>
      </c>
      <c r="M3890" s="13">
        <v>231458611.33044964</v>
      </c>
      <c r="N3890" s="14">
        <f t="shared" si="1001"/>
        <v>0</v>
      </c>
      <c r="O3890" s="14">
        <f>M3890/MAX(M$13:$M3890)-1</f>
        <v>-3.3816826601977934E-2</v>
      </c>
    </row>
    <row r="3891" spans="1:15" x14ac:dyDescent="0.3">
      <c r="A3891" s="12">
        <f t="shared" si="1002"/>
        <v>44423</v>
      </c>
      <c r="B3891" s="13">
        <v>5867941.0111950859</v>
      </c>
      <c r="C3891" s="14">
        <f t="shared" si="1000"/>
        <v>0</v>
      </c>
      <c r="D3891" s="14">
        <f>B3891/MAX($B$13:B3891)-1</f>
        <v>-5.6599162000105174E-2</v>
      </c>
      <c r="L3891" s="12">
        <f t="shared" si="1003"/>
        <v>44423</v>
      </c>
      <c r="M3891" s="13">
        <v>231458611.33044964</v>
      </c>
      <c r="N3891" s="14">
        <f t="shared" si="1001"/>
        <v>0</v>
      </c>
      <c r="O3891" s="14">
        <f>M3891/MAX(M$13:$M3891)-1</f>
        <v>-3.3816826601977934E-2</v>
      </c>
    </row>
    <row r="3892" spans="1:15" x14ac:dyDescent="0.3">
      <c r="A3892" s="12">
        <f t="shared" si="1002"/>
        <v>44424</v>
      </c>
      <c r="B3892" s="13">
        <v>5829171.4381839801</v>
      </c>
      <c r="C3892" s="14">
        <f t="shared" si="1000"/>
        <v>-6.6070147837443693E-3</v>
      </c>
      <c r="D3892" s="14">
        <f>B3892/MAX($B$13:B3892)-1</f>
        <v>-6.2832225283767418E-2</v>
      </c>
      <c r="L3892" s="12">
        <f t="shared" si="1003"/>
        <v>44424</v>
      </c>
      <c r="M3892" s="13">
        <v>232035899.30642247</v>
      </c>
      <c r="N3892" s="14">
        <f t="shared" si="1001"/>
        <v>2.4941304739301007E-3</v>
      </c>
      <c r="O3892" s="14">
        <f>M3892/MAX(M$13:$M3892)-1</f>
        <v>-3.1407039705807382E-2</v>
      </c>
    </row>
    <row r="3893" spans="1:15" x14ac:dyDescent="0.3">
      <c r="A3893" s="12">
        <f t="shared" si="1002"/>
        <v>44425</v>
      </c>
      <c r="B3893" s="13">
        <v>5814816.4540354768</v>
      </c>
      <c r="C3893" s="14">
        <f t="shared" si="1000"/>
        <v>-2.4626114192611848E-3</v>
      </c>
      <c r="D3893" s="14">
        <f>B3893/MAX($B$13:B3893)-1</f>
        <v>-6.5140105347547217E-2</v>
      </c>
      <c r="L3893" s="12">
        <f t="shared" si="1003"/>
        <v>44425</v>
      </c>
      <c r="M3893" s="13">
        <v>233470653.48370385</v>
      </c>
      <c r="N3893" s="14">
        <f t="shared" si="1001"/>
        <v>6.183328448615022E-3</v>
      </c>
      <c r="O3893" s="14">
        <f>M3893/MAX(M$13:$M3893)-1</f>
        <v>-2.5417911299292051E-2</v>
      </c>
    </row>
    <row r="3894" spans="1:15" x14ac:dyDescent="0.3">
      <c r="A3894" s="12">
        <f t="shared" si="1002"/>
        <v>44426</v>
      </c>
      <c r="B3894" s="13">
        <v>5785967.8990152683</v>
      </c>
      <c r="C3894" s="14">
        <f t="shared" si="1000"/>
        <v>-4.9612150698561397E-3</v>
      </c>
      <c r="D3894" s="14">
        <f>B3894/MAX($B$13:B3894)-1</f>
        <v>-6.9778146345101155E-2</v>
      </c>
      <c r="L3894" s="12">
        <f t="shared" si="1003"/>
        <v>44426</v>
      </c>
      <c r="M3894" s="13">
        <v>231883545.83797327</v>
      </c>
      <c r="N3894" s="14">
        <f t="shared" si="1001"/>
        <v>-6.7978892509561462E-3</v>
      </c>
      <c r="O3894" s="14">
        <f>M3894/MAX(M$13:$M3894)-1</f>
        <v>-3.2043012404245008E-2</v>
      </c>
    </row>
    <row r="3895" spans="1:15" x14ac:dyDescent="0.3">
      <c r="A3895" s="12">
        <f t="shared" si="1002"/>
        <v>44427</v>
      </c>
      <c r="B3895" s="13">
        <v>5785967.8990152683</v>
      </c>
      <c r="C3895" s="14">
        <f t="shared" si="1000"/>
        <v>0</v>
      </c>
      <c r="D3895" s="14">
        <f>B3895/MAX($B$13:B3895)-1</f>
        <v>-6.9778146345101155E-2</v>
      </c>
      <c r="L3895" s="12">
        <f t="shared" si="1003"/>
        <v>44427</v>
      </c>
      <c r="M3895" s="13">
        <v>231883545.83797327</v>
      </c>
      <c r="N3895" s="14">
        <f t="shared" si="1001"/>
        <v>0</v>
      </c>
      <c r="O3895" s="14">
        <f>M3895/MAX(M$13:$M3895)-1</f>
        <v>-3.2043012404245008E-2</v>
      </c>
    </row>
    <row r="3896" spans="1:15" x14ac:dyDescent="0.3">
      <c r="A3896" s="12">
        <f t="shared" si="1002"/>
        <v>44428</v>
      </c>
      <c r="B3896" s="13">
        <v>5709968.6312457146</v>
      </c>
      <c r="C3896" s="14">
        <f t="shared" si="1000"/>
        <v>-1.3135100141583589E-2</v>
      </c>
      <c r="D3896" s="14">
        <f>B3896/MAX($B$13:B3896)-1</f>
        <v>-8.1996703546747707E-2</v>
      </c>
      <c r="L3896" s="12">
        <f t="shared" si="1003"/>
        <v>44428</v>
      </c>
      <c r="M3896" s="13">
        <v>234745804.62643611</v>
      </c>
      <c r="N3896" s="14">
        <f t="shared" si="1001"/>
        <v>1.2343518286816346E-2</v>
      </c>
      <c r="O3896" s="14">
        <f>M3896/MAX(M$13:$M3896)-1</f>
        <v>-2.0095017627005052E-2</v>
      </c>
    </row>
    <row r="3897" spans="1:15" x14ac:dyDescent="0.3">
      <c r="A3897" s="12">
        <f t="shared" si="1002"/>
        <v>44429</v>
      </c>
      <c r="B3897" s="13">
        <v>5709968.6312457146</v>
      </c>
      <c r="C3897" s="14">
        <f t="shared" si="1000"/>
        <v>0</v>
      </c>
      <c r="D3897" s="14">
        <f>B3897/MAX($B$13:B3897)-1</f>
        <v>-8.1996703546747707E-2</v>
      </c>
      <c r="L3897" s="12">
        <f t="shared" si="1003"/>
        <v>44429</v>
      </c>
      <c r="M3897" s="13">
        <v>234745804.62643611</v>
      </c>
      <c r="N3897" s="14">
        <f t="shared" si="1001"/>
        <v>0</v>
      </c>
      <c r="O3897" s="14">
        <f>M3897/MAX(M$13:$M3897)-1</f>
        <v>-2.0095017627005052E-2</v>
      </c>
    </row>
    <row r="3898" spans="1:15" x14ac:dyDescent="0.3">
      <c r="A3898" s="12">
        <f t="shared" si="1002"/>
        <v>44430</v>
      </c>
      <c r="B3898" s="13">
        <v>5709968.6312457146</v>
      </c>
      <c r="C3898" s="14">
        <f t="shared" si="1000"/>
        <v>0</v>
      </c>
      <c r="D3898" s="14">
        <f>B3898/MAX($B$13:B3898)-1</f>
        <v>-8.1996703546747707E-2</v>
      </c>
      <c r="L3898" s="12">
        <f t="shared" si="1003"/>
        <v>44430</v>
      </c>
      <c r="M3898" s="13">
        <v>234745804.62643611</v>
      </c>
      <c r="N3898" s="14">
        <f t="shared" si="1001"/>
        <v>0</v>
      </c>
      <c r="O3898" s="14">
        <f>M3898/MAX(M$13:$M3898)-1</f>
        <v>-2.0095017627005052E-2</v>
      </c>
    </row>
    <row r="3899" spans="1:15" x14ac:dyDescent="0.3">
      <c r="A3899" s="12">
        <f t="shared" si="1002"/>
        <v>44431</v>
      </c>
      <c r="B3899" s="13">
        <v>5692431.7976656379</v>
      </c>
      <c r="C3899" s="14">
        <f t="shared" si="1000"/>
        <v>-3.07126618596687E-3</v>
      </c>
      <c r="D3899" s="14">
        <f>B3899/MAX($B$13:B3899)-1</f>
        <v>-8.4816136029750799E-2</v>
      </c>
      <c r="L3899" s="12">
        <f t="shared" si="1003"/>
        <v>44431</v>
      </c>
      <c r="M3899" s="13">
        <v>235806605.64796919</v>
      </c>
      <c r="N3899" s="14">
        <f t="shared" si="1001"/>
        <v>4.5189349527297029E-3</v>
      </c>
      <c r="O3899" s="14">
        <f>M3899/MAX(M$13:$M3899)-1</f>
        <v>-1.5666890751805718E-2</v>
      </c>
    </row>
    <row r="3900" spans="1:15" x14ac:dyDescent="0.3">
      <c r="A3900" s="12">
        <f t="shared" si="1002"/>
        <v>44432</v>
      </c>
      <c r="B3900" s="13">
        <v>5725577.6062355619</v>
      </c>
      <c r="C3900" s="14">
        <f t="shared" si="1000"/>
        <v>5.8227853662675688E-3</v>
      </c>
      <c r="D3900" s="14">
        <f>B3900/MAX($B$13:B3900)-1</f>
        <v>-7.9487216819180584E-2</v>
      </c>
      <c r="L3900" s="12">
        <f t="shared" si="1003"/>
        <v>44432</v>
      </c>
      <c r="M3900" s="13">
        <v>238170863.98864976</v>
      </c>
      <c r="N3900" s="14">
        <f t="shared" si="1001"/>
        <v>1.0026260011605004E-2</v>
      </c>
      <c r="O3900" s="14">
        <f>M3900/MAX(M$13:$M3900)-1</f>
        <v>-5.7977110604515714E-3</v>
      </c>
    </row>
    <row r="3901" spans="1:15" x14ac:dyDescent="0.3">
      <c r="A3901" s="12">
        <f t="shared" si="1002"/>
        <v>44433</v>
      </c>
      <c r="B3901" s="13">
        <v>5690636.2692584852</v>
      </c>
      <c r="C3901" s="14">
        <f t="shared" si="1000"/>
        <v>-6.102674591123014E-3</v>
      </c>
      <c r="D3901" s="14">
        <f>B3901/MAX($B$13:B3901)-1</f>
        <v>-8.5104806791902021E-2</v>
      </c>
      <c r="L3901" s="12">
        <f t="shared" si="1003"/>
        <v>44433</v>
      </c>
      <c r="M3901" s="13">
        <v>239028957.96137723</v>
      </c>
      <c r="N3901" s="14">
        <f t="shared" si="1001"/>
        <v>3.6028503166045667E-3</v>
      </c>
      <c r="O3901" s="14">
        <f>M3901/MAX(M$13:$M3901)-1</f>
        <v>-2.21574902897681E-3</v>
      </c>
    </row>
    <row r="3902" spans="1:15" x14ac:dyDescent="0.3">
      <c r="A3902" s="12">
        <f t="shared" si="1002"/>
        <v>44434</v>
      </c>
      <c r="B3902" s="13">
        <v>5667797.2768171104</v>
      </c>
      <c r="C3902" s="14">
        <f t="shared" si="1000"/>
        <v>-4.0134338869546315E-3</v>
      </c>
      <c r="D3902" s="14">
        <f>B3902/MAX($B$13:B3902)-1</f>
        <v>-8.8776678163335343E-2</v>
      </c>
      <c r="L3902" s="12">
        <f t="shared" si="1003"/>
        <v>44434</v>
      </c>
      <c r="M3902" s="13">
        <v>238995884.2940816</v>
      </c>
      <c r="N3902" s="14">
        <f t="shared" si="1001"/>
        <v>-1.3836678023326776E-4</v>
      </c>
      <c r="O3902" s="14">
        <f>M3902/MAX(M$13:$M3902)-1</f>
        <v>-2.3538092231512042E-3</v>
      </c>
    </row>
    <row r="3903" spans="1:15" x14ac:dyDescent="0.3">
      <c r="A3903" s="12">
        <f t="shared" si="1002"/>
        <v>44435</v>
      </c>
      <c r="B3903" s="13">
        <v>5667797.2768171104</v>
      </c>
      <c r="C3903" s="14">
        <f t="shared" si="1000"/>
        <v>0</v>
      </c>
      <c r="D3903" s="14">
        <f>B3903/MAX($B$13:B3903)-1</f>
        <v>-8.8776678163335343E-2</v>
      </c>
      <c r="L3903" s="12">
        <f t="shared" si="1003"/>
        <v>44435</v>
      </c>
      <c r="M3903" s="13">
        <v>238233716.9202283</v>
      </c>
      <c r="N3903" s="14">
        <f t="shared" si="1001"/>
        <v>-3.1890397447825736E-3</v>
      </c>
      <c r="O3903" s="14">
        <f>M3903/MAX(M$13:$M3903)-1</f>
        <v>-5.5353425767695752E-3</v>
      </c>
    </row>
    <row r="3904" spans="1:15" x14ac:dyDescent="0.3">
      <c r="A3904" s="12">
        <f t="shared" si="1002"/>
        <v>44436</v>
      </c>
      <c r="B3904" s="13">
        <v>5667797.2768171104</v>
      </c>
      <c r="C3904" s="14">
        <f t="shared" si="1000"/>
        <v>0</v>
      </c>
      <c r="D3904" s="14">
        <f>B3904/MAX($B$13:B3904)-1</f>
        <v>-8.8776678163335343E-2</v>
      </c>
      <c r="L3904" s="12">
        <f t="shared" si="1003"/>
        <v>44436</v>
      </c>
      <c r="M3904" s="13">
        <v>238233716.9202283</v>
      </c>
      <c r="N3904" s="14">
        <f t="shared" si="1001"/>
        <v>0</v>
      </c>
      <c r="O3904" s="14">
        <f>M3904/MAX(M$13:$M3904)-1</f>
        <v>-5.5353425767695752E-3</v>
      </c>
    </row>
    <row r="3905" spans="1:15" x14ac:dyDescent="0.3">
      <c r="A3905" s="12">
        <f t="shared" si="1002"/>
        <v>44437</v>
      </c>
      <c r="B3905" s="13">
        <v>5667797.2768171104</v>
      </c>
      <c r="C3905" s="14">
        <f t="shared" si="1000"/>
        <v>0</v>
      </c>
      <c r="D3905" s="14">
        <f>B3905/MAX($B$13:B3905)-1</f>
        <v>-8.8776678163335343E-2</v>
      </c>
      <c r="L3905" s="12">
        <f t="shared" si="1003"/>
        <v>44437</v>
      </c>
      <c r="M3905" s="13">
        <v>238233716.9202283</v>
      </c>
      <c r="N3905" s="14">
        <f t="shared" si="1001"/>
        <v>0</v>
      </c>
      <c r="O3905" s="14">
        <f>M3905/MAX(M$13:$M3905)-1</f>
        <v>-5.5353425767695752E-3</v>
      </c>
    </row>
    <row r="3906" spans="1:15" x14ac:dyDescent="0.3">
      <c r="A3906" s="12">
        <f t="shared" si="1002"/>
        <v>44438</v>
      </c>
      <c r="B3906" s="13">
        <v>5712450.763131259</v>
      </c>
      <c r="C3906" s="14">
        <f t="shared" si="1000"/>
        <v>7.8784550916797258E-3</v>
      </c>
      <c r="D3906" s="14">
        <f>B3906/MAX($B$13:B3906)-1</f>
        <v>-8.1597646143753866E-2</v>
      </c>
      <c r="L3906" s="12">
        <f t="shared" si="1003"/>
        <v>44438</v>
      </c>
      <c r="M3906" s="13">
        <v>243106264.8287594</v>
      </c>
      <c r="N3906" s="14">
        <f t="shared" si="1001"/>
        <v>2.0452805637762195E-2</v>
      </c>
      <c r="O3906" s="14">
        <f>M3906/MAX(M$13:$M3906)-1</f>
        <v>0</v>
      </c>
    </row>
    <row r="3907" spans="1:15" x14ac:dyDescent="0.3">
      <c r="A3907" s="12">
        <f t="shared" si="1002"/>
        <v>44439</v>
      </c>
      <c r="B3907" s="13">
        <v>5717560.9923218852</v>
      </c>
      <c r="C3907" s="14">
        <f t="shared" si="1000"/>
        <v>8.9457737187137454E-4</v>
      </c>
      <c r="D3907" s="14">
        <f>B3907/MAX($B$13:B3907)-1</f>
        <v>-8.0776064179720719E-2</v>
      </c>
      <c r="L3907" s="12">
        <f t="shared" si="1003"/>
        <v>44439</v>
      </c>
      <c r="M3907" s="13">
        <v>243012080.99055406</v>
      </c>
      <c r="N3907" s="14">
        <f t="shared" si="1001"/>
        <v>-3.8741839200107098E-4</v>
      </c>
      <c r="O3907" s="14">
        <f>M3907/MAX(M$13:$M3907)-1</f>
        <v>-3.8741839200107098E-4</v>
      </c>
    </row>
    <row r="3908" spans="1:15" x14ac:dyDescent="0.3">
      <c r="A3908" s="12">
        <f t="shared" si="1002"/>
        <v>44440</v>
      </c>
      <c r="B3908" s="13">
        <v>5725927.9010077957</v>
      </c>
      <c r="C3908" s="14">
        <f t="shared" si="1000"/>
        <v>1.4633702547548477E-3</v>
      </c>
      <c r="D3908" s="14">
        <f>B3908/MAX($B$13:B3908)-1</f>
        <v>-7.9430899214582684E-2</v>
      </c>
      <c r="L3908" s="12">
        <f t="shared" si="1003"/>
        <v>44440</v>
      </c>
      <c r="M3908" s="13">
        <v>241672285.26640809</v>
      </c>
      <c r="N3908" s="14">
        <f t="shared" si="1001"/>
        <v>-5.5132885520948749E-3</v>
      </c>
      <c r="O3908" s="14">
        <f>M3908/MAX(M$13:$M3908)-1</f>
        <v>-5.8985709947104725E-3</v>
      </c>
    </row>
    <row r="3909" spans="1:15" x14ac:dyDescent="0.3">
      <c r="A3909" s="12">
        <f t="shared" si="1002"/>
        <v>44441</v>
      </c>
      <c r="B3909" s="13">
        <v>5735745.5294529693</v>
      </c>
      <c r="C3909" s="14">
        <f t="shared" si="1000"/>
        <v>1.71459169848176E-3</v>
      </c>
      <c r="D3909" s="14">
        <f>B3909/MAX($B$13:B3909)-1</f>
        <v>-7.785249907649705E-2</v>
      </c>
      <c r="L3909" s="12">
        <f t="shared" si="1003"/>
        <v>44441</v>
      </c>
      <c r="M3909" s="13">
        <v>242758040.79833895</v>
      </c>
      <c r="N3909" s="14">
        <f t="shared" si="1001"/>
        <v>4.4926770594897469E-3</v>
      </c>
      <c r="O3909" s="14">
        <f>M3909/MAX(M$13:$M3909)-1</f>
        <v>-1.4323943098123459E-3</v>
      </c>
    </row>
    <row r="3910" spans="1:15" x14ac:dyDescent="0.3">
      <c r="A3910" s="12">
        <f t="shared" si="1002"/>
        <v>44442</v>
      </c>
      <c r="B3910" s="13">
        <v>5718382.1587519869</v>
      </c>
      <c r="C3910" s="14">
        <f t="shared" si="1000"/>
        <v>-3.0272212412182364E-3</v>
      </c>
      <c r="D3910" s="14">
        <f>B3910/MAX($B$13:B3910)-1</f>
        <v>-8.0644043578828928E-2</v>
      </c>
      <c r="L3910" s="12">
        <f t="shared" si="1003"/>
        <v>44442</v>
      </c>
      <c r="M3910" s="13">
        <v>241840383.31452113</v>
      </c>
      <c r="N3910" s="14">
        <f t="shared" si="1001"/>
        <v>-3.7801321875888805E-3</v>
      </c>
      <c r="O3910" s="14">
        <f>M3910/MAX(M$13:$M3910)-1</f>
        <v>-5.2071118575653941E-3</v>
      </c>
    </row>
    <row r="3911" spans="1:15" x14ac:dyDescent="0.3">
      <c r="A3911" s="12">
        <f t="shared" si="1002"/>
        <v>44443</v>
      </c>
      <c r="B3911" s="13">
        <v>5718382.1587519869</v>
      </c>
      <c r="C3911" s="14">
        <f t="shared" si="1000"/>
        <v>0</v>
      </c>
      <c r="D3911" s="14">
        <f>B3911/MAX($B$13:B3911)-1</f>
        <v>-8.0644043578828928E-2</v>
      </c>
      <c r="L3911" s="12">
        <f t="shared" si="1003"/>
        <v>44443</v>
      </c>
      <c r="M3911" s="13">
        <v>241840383.31452113</v>
      </c>
      <c r="N3911" s="14">
        <f t="shared" si="1001"/>
        <v>0</v>
      </c>
      <c r="O3911" s="14">
        <f>M3911/MAX(M$13:$M3911)-1</f>
        <v>-5.2071118575653941E-3</v>
      </c>
    </row>
    <row r="3912" spans="1:15" x14ac:dyDescent="0.3">
      <c r="A3912" s="12">
        <f t="shared" si="1002"/>
        <v>44444</v>
      </c>
      <c r="B3912" s="13">
        <v>5718382.1587519869</v>
      </c>
      <c r="C3912" s="14">
        <f t="shared" si="1000"/>
        <v>0</v>
      </c>
      <c r="D3912" s="14">
        <f>B3912/MAX($B$13:B3912)-1</f>
        <v>-8.0644043578828928E-2</v>
      </c>
      <c r="L3912" s="12">
        <f t="shared" si="1003"/>
        <v>44444</v>
      </c>
      <c r="M3912" s="13">
        <v>241840383.31452113</v>
      </c>
      <c r="N3912" s="14">
        <f t="shared" si="1001"/>
        <v>0</v>
      </c>
      <c r="O3912" s="14">
        <f>M3912/MAX(M$13:$M3912)-1</f>
        <v>-5.2071118575653941E-3</v>
      </c>
    </row>
    <row r="3913" spans="1:15" x14ac:dyDescent="0.3">
      <c r="A3913" s="12">
        <f t="shared" si="1002"/>
        <v>44445</v>
      </c>
      <c r="B3913" s="13">
        <v>5717110.4456340773</v>
      </c>
      <c r="C3913" s="14">
        <f t="shared" si="1000"/>
        <v>-2.2239036891991137E-4</v>
      </c>
      <c r="D3913" s="14">
        <f>B3913/MAX($B$13:B3913)-1</f>
        <v>-8.0848499489146186E-2</v>
      </c>
      <c r="L3913" s="12">
        <f t="shared" si="1003"/>
        <v>44445</v>
      </c>
      <c r="M3913" s="13">
        <v>242703602.57065791</v>
      </c>
      <c r="N3913" s="14">
        <f t="shared" si="1001"/>
        <v>3.5693759838866246E-3</v>
      </c>
      <c r="O3913" s="14">
        <f>M3913/MAX(M$13:$M3913)-1</f>
        <v>-1.6563220136885937E-3</v>
      </c>
    </row>
    <row r="3914" spans="1:15" x14ac:dyDescent="0.3">
      <c r="A3914" s="12">
        <f t="shared" si="1002"/>
        <v>44446</v>
      </c>
      <c r="B3914" s="13">
        <v>5709855.194840068</v>
      </c>
      <c r="C3914" s="14">
        <f t="shared" si="1000"/>
        <v>-1.2690415661901211E-3</v>
      </c>
      <c r="D3914" s="14">
        <f>B3914/MAX($B$13:B3914)-1</f>
        <v>-8.2014940948920367E-2</v>
      </c>
      <c r="L3914" s="12">
        <f t="shared" si="1003"/>
        <v>44446</v>
      </c>
      <c r="M3914" s="13">
        <v>241484350.5755012</v>
      </c>
      <c r="N3914" s="14">
        <f t="shared" si="1001"/>
        <v>-5.0236254519614443E-3</v>
      </c>
      <c r="O3914" s="14">
        <f>M3914/MAX(M$13:$M3914)-1</f>
        <v>-6.671626724225499E-3</v>
      </c>
    </row>
    <row r="3915" spans="1:15" x14ac:dyDescent="0.3">
      <c r="A3915" s="12">
        <f t="shared" si="1002"/>
        <v>44447</v>
      </c>
      <c r="B3915" s="13">
        <v>5710079.5703851068</v>
      </c>
      <c r="C3915" s="14">
        <f t="shared" si="1000"/>
        <v>3.9296188323989512E-5</v>
      </c>
      <c r="D3915" s="14">
        <f>B3915/MAX($B$13:B3915)-1</f>
        <v>-8.1978867635161379E-2</v>
      </c>
      <c r="L3915" s="12">
        <f t="shared" si="1003"/>
        <v>44447</v>
      </c>
      <c r="M3915" s="13">
        <v>237276092.44328019</v>
      </c>
      <c r="N3915" s="14">
        <f t="shared" si="1001"/>
        <v>-1.742662877404666E-2</v>
      </c>
      <c r="O3915" s="14">
        <f>M3915/MAX(M$13:$M3915)-1</f>
        <v>-2.3981991536030201E-2</v>
      </c>
    </row>
    <row r="3916" spans="1:15" x14ac:dyDescent="0.3">
      <c r="A3916" s="12">
        <f t="shared" si="1002"/>
        <v>44448</v>
      </c>
      <c r="B3916" s="13">
        <v>5703992.4045063807</v>
      </c>
      <c r="C3916" s="14">
        <f t="shared" si="1000"/>
        <v>-1.0660387134177052E-3</v>
      </c>
      <c r="D3916" s="14">
        <f>B3916/MAX($B$13:B3916)-1</f>
        <v>-8.2957513701997887E-2</v>
      </c>
      <c r="L3916" s="12">
        <f t="shared" si="1003"/>
        <v>44448</v>
      </c>
      <c r="M3916" s="13">
        <v>235421494.25178394</v>
      </c>
      <c r="N3916" s="14">
        <f t="shared" si="1001"/>
        <v>-7.8162033620795546E-3</v>
      </c>
      <c r="O3916" s="14">
        <f>M3916/MAX(M$13:$M3916)-1</f>
        <v>-3.1610746775236342E-2</v>
      </c>
    </row>
    <row r="3917" spans="1:15" x14ac:dyDescent="0.3">
      <c r="A3917" s="12">
        <f t="shared" si="1002"/>
        <v>44449</v>
      </c>
      <c r="B3917" s="13">
        <v>5703992.4045063807</v>
      </c>
      <c r="C3917" s="14">
        <f t="shared" si="1000"/>
        <v>0</v>
      </c>
      <c r="D3917" s="14">
        <f>B3917/MAX($B$13:B3917)-1</f>
        <v>-8.2957513701997887E-2</v>
      </c>
      <c r="L3917" s="12">
        <f t="shared" si="1003"/>
        <v>44449</v>
      </c>
      <c r="M3917" s="13">
        <v>235421494.25178394</v>
      </c>
      <c r="N3917" s="14">
        <f t="shared" si="1001"/>
        <v>0</v>
      </c>
      <c r="O3917" s="14">
        <f>M3917/MAX(M$13:$M3917)-1</f>
        <v>-3.1610746775236342E-2</v>
      </c>
    </row>
    <row r="3918" spans="1:15" x14ac:dyDescent="0.3">
      <c r="A3918" s="12">
        <f t="shared" si="1002"/>
        <v>44450</v>
      </c>
      <c r="B3918" s="13">
        <v>5703992.4045063807</v>
      </c>
      <c r="C3918" s="14">
        <f t="shared" ref="C3918:C3981" si="1004">B3918/B3917-1</f>
        <v>0</v>
      </c>
      <c r="D3918" s="14">
        <f>B3918/MAX($B$13:B3918)-1</f>
        <v>-8.2957513701997887E-2</v>
      </c>
      <c r="L3918" s="12">
        <f t="shared" si="1003"/>
        <v>44450</v>
      </c>
      <c r="M3918" s="13">
        <v>235421494.25178394</v>
      </c>
      <c r="N3918" s="14">
        <f t="shared" si="1001"/>
        <v>0</v>
      </c>
      <c r="O3918" s="14">
        <f>M3918/MAX(M$13:$M3918)-1</f>
        <v>-3.1610746775236342E-2</v>
      </c>
    </row>
    <row r="3919" spans="1:15" x14ac:dyDescent="0.3">
      <c r="A3919" s="12">
        <f t="shared" si="1002"/>
        <v>44451</v>
      </c>
      <c r="B3919" s="13">
        <v>5703992.4045063807</v>
      </c>
      <c r="C3919" s="14">
        <f t="shared" si="1004"/>
        <v>0</v>
      </c>
      <c r="D3919" s="14">
        <f>B3919/MAX($B$13:B3919)-1</f>
        <v>-8.2957513701997887E-2</v>
      </c>
      <c r="L3919" s="12">
        <f t="shared" si="1003"/>
        <v>44451</v>
      </c>
      <c r="M3919" s="13">
        <v>235421494.25178394</v>
      </c>
      <c r="N3919" s="14">
        <f t="shared" ref="N3919:N3982" si="1005">M3919/M3918-1</f>
        <v>0</v>
      </c>
      <c r="O3919" s="14">
        <f>M3919/MAX(M$13:$M3919)-1</f>
        <v>-3.1610746775236342E-2</v>
      </c>
    </row>
    <row r="3920" spans="1:15" x14ac:dyDescent="0.3">
      <c r="A3920" s="12">
        <f t="shared" ref="A3920:A3983" si="1006">A3919+1</f>
        <v>44452</v>
      </c>
      <c r="B3920" s="13">
        <v>5672972.6245721281</v>
      </c>
      <c r="C3920" s="14">
        <f t="shared" si="1004"/>
        <v>-5.4382575807334632E-3</v>
      </c>
      <c r="D3920" s="14">
        <f>B3920/MAX($B$13:B3920)-1</f>
        <v>-8.7944626954962635E-2</v>
      </c>
      <c r="L3920" s="12">
        <f t="shared" ref="L3920:L3983" si="1007">L3919+1</f>
        <v>44452</v>
      </c>
      <c r="M3920" s="13">
        <v>235568505.08224964</v>
      </c>
      <c r="N3920" s="14">
        <f t="shared" si="1005"/>
        <v>6.2445797879639997E-4</v>
      </c>
      <c r="O3920" s="14">
        <f>M3920/MAX(M$13:$M3920)-1</f>
        <v>-3.1006028379479411E-2</v>
      </c>
    </row>
    <row r="3921" spans="1:15" x14ac:dyDescent="0.3">
      <c r="A3921" s="12">
        <f t="shared" si="1006"/>
        <v>44453</v>
      </c>
      <c r="B3921" s="13">
        <v>5659822.4040036742</v>
      </c>
      <c r="C3921" s="14">
        <f t="shared" si="1004"/>
        <v>-2.3180475984485582E-3</v>
      </c>
      <c r="D3921" s="14">
        <f>B3921/MAX($B$13:B3921)-1</f>
        <v>-9.0058814722101754E-2</v>
      </c>
      <c r="L3921" s="12">
        <f t="shared" si="1007"/>
        <v>44453</v>
      </c>
      <c r="M3921" s="13">
        <v>238214755.10168773</v>
      </c>
      <c r="N3921" s="14">
        <f t="shared" si="1005"/>
        <v>1.1233462718261755E-2</v>
      </c>
      <c r="O3921" s="14">
        <f>M3921/MAX(M$13:$M3921)-1</f>
        <v>-2.0120870725059969E-2</v>
      </c>
    </row>
    <row r="3922" spans="1:15" x14ac:dyDescent="0.3">
      <c r="A3922" s="12">
        <f t="shared" si="1006"/>
        <v>44454</v>
      </c>
      <c r="B3922" s="13">
        <v>5652135.3590543726</v>
      </c>
      <c r="C3922" s="14">
        <f t="shared" si="1004"/>
        <v>-1.3581777661192396E-3</v>
      </c>
      <c r="D3922" s="14">
        <f>B3922/MAX($B$13:B3922)-1</f>
        <v>-9.1294676608422387E-2</v>
      </c>
      <c r="L3922" s="12">
        <f t="shared" si="1007"/>
        <v>44454</v>
      </c>
      <c r="M3922" s="13">
        <v>238820301.59182599</v>
      </c>
      <c r="N3922" s="14">
        <f t="shared" si="1005"/>
        <v>2.5420192375562589E-3</v>
      </c>
      <c r="O3922" s="14">
        <f>M3922/MAX(M$13:$M3922)-1</f>
        <v>-1.7629999127963147E-2</v>
      </c>
    </row>
    <row r="3923" spans="1:15" x14ac:dyDescent="0.3">
      <c r="A3923" s="12">
        <f t="shared" si="1006"/>
        <v>44455</v>
      </c>
      <c r="B3923" s="13">
        <v>5653974.6558633149</v>
      </c>
      <c r="C3923" s="14">
        <f t="shared" si="1004"/>
        <v>3.254162705066399E-4</v>
      </c>
      <c r="D3923" s="14">
        <f>B3923/MAX($B$13:B3923)-1</f>
        <v>-9.0998969111094841E-2</v>
      </c>
      <c r="L3923" s="12">
        <f t="shared" si="1007"/>
        <v>44455</v>
      </c>
      <c r="M3923" s="13">
        <v>241142563.519779</v>
      </c>
      <c r="N3923" s="14">
        <f t="shared" si="1005"/>
        <v>9.7238882644157254E-3</v>
      </c>
      <c r="O3923" s="14">
        <f>M3923/MAX(M$13:$M3923)-1</f>
        <v>-8.0775430051693853E-3</v>
      </c>
    </row>
    <row r="3924" spans="1:15" x14ac:dyDescent="0.3">
      <c r="A3924" s="12">
        <f t="shared" si="1006"/>
        <v>44456</v>
      </c>
      <c r="B3924" s="13">
        <v>5663204.233409103</v>
      </c>
      <c r="C3924" s="14">
        <f t="shared" si="1004"/>
        <v>1.6324051853002786E-3</v>
      </c>
      <c r="D3924" s="14">
        <f>B3924/MAX($B$13:B3924)-1</f>
        <v>-8.951511111482835E-2</v>
      </c>
      <c r="L3924" s="12">
        <f t="shared" si="1007"/>
        <v>44456</v>
      </c>
      <c r="M3924" s="13">
        <v>240233334.26519662</v>
      </c>
      <c r="N3924" s="14">
        <f t="shared" si="1005"/>
        <v>-3.7705050544003527E-3</v>
      </c>
      <c r="O3924" s="14">
        <f>M3924/MAX(M$13:$M3924)-1</f>
        <v>-1.1817591642841574E-2</v>
      </c>
    </row>
    <row r="3925" spans="1:15" x14ac:dyDescent="0.3">
      <c r="A3925" s="12">
        <f t="shared" si="1006"/>
        <v>44457</v>
      </c>
      <c r="B3925" s="13">
        <v>5663204.233409103</v>
      </c>
      <c r="C3925" s="14">
        <f t="shared" si="1004"/>
        <v>0</v>
      </c>
      <c r="D3925" s="14">
        <f>B3925/MAX($B$13:B3925)-1</f>
        <v>-8.951511111482835E-2</v>
      </c>
      <c r="L3925" s="12">
        <f t="shared" si="1007"/>
        <v>44457</v>
      </c>
      <c r="M3925" s="13">
        <v>240233334.26519662</v>
      </c>
      <c r="N3925" s="14">
        <f t="shared" si="1005"/>
        <v>0</v>
      </c>
      <c r="O3925" s="14">
        <f>M3925/MAX(M$13:$M3925)-1</f>
        <v>-1.1817591642841574E-2</v>
      </c>
    </row>
    <row r="3926" spans="1:15" x14ac:dyDescent="0.3">
      <c r="A3926" s="12">
        <f t="shared" si="1006"/>
        <v>44458</v>
      </c>
      <c r="B3926" s="13">
        <v>5663204.233409103</v>
      </c>
      <c r="C3926" s="14">
        <f t="shared" si="1004"/>
        <v>0</v>
      </c>
      <c r="D3926" s="14">
        <f>B3926/MAX($B$13:B3926)-1</f>
        <v>-8.951511111482835E-2</v>
      </c>
      <c r="L3926" s="12">
        <f t="shared" si="1007"/>
        <v>44458</v>
      </c>
      <c r="M3926" s="13">
        <v>240233334.26519662</v>
      </c>
      <c r="N3926" s="14">
        <f t="shared" si="1005"/>
        <v>0</v>
      </c>
      <c r="O3926" s="14">
        <f>M3926/MAX(M$13:$M3926)-1</f>
        <v>-1.1817591642841574E-2</v>
      </c>
    </row>
    <row r="3927" spans="1:15" x14ac:dyDescent="0.3">
      <c r="A3927" s="12">
        <f t="shared" si="1006"/>
        <v>44459</v>
      </c>
      <c r="B3927" s="13">
        <v>5636521.7869821358</v>
      </c>
      <c r="C3927" s="14">
        <f t="shared" si="1004"/>
        <v>-4.7115458541223676E-3</v>
      </c>
      <c r="D3927" s="14">
        <f>B3927/MAX($B$13:B3927)-1</f>
        <v>-9.3804902418296421E-2</v>
      </c>
      <c r="L3927" s="12">
        <f t="shared" si="1007"/>
        <v>44459</v>
      </c>
      <c r="M3927" s="13">
        <v>248895943.44952479</v>
      </c>
      <c r="N3927" s="14">
        <f t="shared" si="1005"/>
        <v>3.605914729038151E-2</v>
      </c>
      <c r="O3927" s="14">
        <f>M3927/MAX(M$13:$M3927)-1</f>
        <v>0</v>
      </c>
    </row>
    <row r="3928" spans="1:15" x14ac:dyDescent="0.3">
      <c r="A3928" s="12">
        <f t="shared" si="1006"/>
        <v>44460</v>
      </c>
      <c r="B3928" s="13">
        <v>5637201.6500949143</v>
      </c>
      <c r="C3928" s="14">
        <f t="shared" si="1004"/>
        <v>1.2061749044400827E-4</v>
      </c>
      <c r="D3928" s="14">
        <f>B3928/MAX($B$13:B3928)-1</f>
        <v>-9.3695599439773458E-2</v>
      </c>
      <c r="L3928" s="12">
        <f t="shared" si="1007"/>
        <v>44460</v>
      </c>
      <c r="M3928" s="13">
        <v>248411213.2735244</v>
      </c>
      <c r="N3928" s="14">
        <f t="shared" si="1005"/>
        <v>-1.9475213990327589E-3</v>
      </c>
      <c r="O3928" s="14">
        <f>M3928/MAX(M$13:$M3928)-1</f>
        <v>-1.9475213990327589E-3</v>
      </c>
    </row>
    <row r="3929" spans="1:15" x14ac:dyDescent="0.3">
      <c r="A3929" s="12">
        <f t="shared" si="1006"/>
        <v>44461</v>
      </c>
      <c r="B3929" s="13">
        <v>5610104.3016116144</v>
      </c>
      <c r="C3929" s="14">
        <f t="shared" si="1004"/>
        <v>-4.8068793996119963E-3</v>
      </c>
      <c r="D3929" s="14">
        <f>B3929/MAX($B$13:B3929)-1</f>
        <v>-9.8052095392604177E-2</v>
      </c>
      <c r="L3929" s="12">
        <f t="shared" si="1007"/>
        <v>44461</v>
      </c>
      <c r="M3929" s="13">
        <v>249791532.97669455</v>
      </c>
      <c r="N3929" s="14">
        <f t="shared" si="1005"/>
        <v>5.5565917696729361E-3</v>
      </c>
      <c r="O3929" s="14">
        <f>M3929/MAX(M$13:$M3929)-1</f>
        <v>0</v>
      </c>
    </row>
    <row r="3930" spans="1:15" x14ac:dyDescent="0.3">
      <c r="A3930" s="12">
        <f t="shared" si="1006"/>
        <v>44462</v>
      </c>
      <c r="B3930" s="13">
        <v>5688775.4571822342</v>
      </c>
      <c r="C3930" s="14">
        <f t="shared" si="1004"/>
        <v>1.4023118170551685E-2</v>
      </c>
      <c r="D3930" s="14">
        <f>B3930/MAX($B$13:B3930)-1</f>
        <v>-8.5403973342613182E-2</v>
      </c>
      <c r="L3930" s="12">
        <f t="shared" si="1007"/>
        <v>44462</v>
      </c>
      <c r="M3930" s="13">
        <v>252769923.92074609</v>
      </c>
      <c r="N3930" s="14">
        <f t="shared" si="1005"/>
        <v>1.1923506407758966E-2</v>
      </c>
      <c r="O3930" s="14">
        <f>M3930/MAX(M$13:$M3930)-1</f>
        <v>0</v>
      </c>
    </row>
    <row r="3931" spans="1:15" x14ac:dyDescent="0.3">
      <c r="A3931" s="12">
        <f t="shared" si="1006"/>
        <v>44463</v>
      </c>
      <c r="B3931" s="13">
        <v>5715252.4478242043</v>
      </c>
      <c r="C3931" s="14">
        <f t="shared" si="1004"/>
        <v>4.6542513131788699E-3</v>
      </c>
      <c r="D3931" s="14">
        <f>B3931/MAX($B$13:B3931)-1</f>
        <v>-8.1147213584514821E-2</v>
      </c>
      <c r="L3931" s="12">
        <f t="shared" si="1007"/>
        <v>44463</v>
      </c>
      <c r="M3931" s="13">
        <v>255955954.46671194</v>
      </c>
      <c r="N3931" s="14">
        <f t="shared" si="1005"/>
        <v>1.260446850854291E-2</v>
      </c>
      <c r="O3931" s="14">
        <f>M3931/MAX(M$13:$M3931)-1</f>
        <v>0</v>
      </c>
    </row>
    <row r="3932" spans="1:15" x14ac:dyDescent="0.3">
      <c r="A3932" s="12">
        <f t="shared" si="1006"/>
        <v>44464</v>
      </c>
      <c r="B3932" s="13">
        <v>5715252.4478242043</v>
      </c>
      <c r="C3932" s="14">
        <f t="shared" si="1004"/>
        <v>0</v>
      </c>
      <c r="D3932" s="14">
        <f>B3932/MAX($B$13:B3932)-1</f>
        <v>-8.1147213584514821E-2</v>
      </c>
      <c r="L3932" s="12">
        <f t="shared" si="1007"/>
        <v>44464</v>
      </c>
      <c r="M3932" s="13">
        <v>255955954.46671194</v>
      </c>
      <c r="N3932" s="14">
        <f t="shared" si="1005"/>
        <v>0</v>
      </c>
      <c r="O3932" s="14">
        <f>M3932/MAX(M$13:$M3932)-1</f>
        <v>0</v>
      </c>
    </row>
    <row r="3933" spans="1:15" x14ac:dyDescent="0.3">
      <c r="A3933" s="12">
        <f t="shared" si="1006"/>
        <v>44465</v>
      </c>
      <c r="B3933" s="13">
        <v>5715252.4478242043</v>
      </c>
      <c r="C3933" s="14">
        <f t="shared" si="1004"/>
        <v>0</v>
      </c>
      <c r="D3933" s="14">
        <f>B3933/MAX($B$13:B3933)-1</f>
        <v>-8.1147213584514821E-2</v>
      </c>
      <c r="L3933" s="12">
        <f t="shared" si="1007"/>
        <v>44465</v>
      </c>
      <c r="M3933" s="13">
        <v>255955954.46671194</v>
      </c>
      <c r="N3933" s="14">
        <f t="shared" si="1005"/>
        <v>0</v>
      </c>
      <c r="O3933" s="14">
        <f>M3933/MAX(M$13:$M3933)-1</f>
        <v>0</v>
      </c>
    </row>
    <row r="3934" spans="1:15" x14ac:dyDescent="0.3">
      <c r="A3934" s="12">
        <f t="shared" si="1006"/>
        <v>44466</v>
      </c>
      <c r="B3934" s="13">
        <v>5779713.7451648368</v>
      </c>
      <c r="C3934" s="14">
        <f t="shared" si="1004"/>
        <v>1.1278818902421772E-2</v>
      </c>
      <c r="D3934" s="14">
        <f>B3934/MAX($B$13:B3934)-1</f>
        <v>-7.0783639408548926E-2</v>
      </c>
      <c r="L3934" s="12">
        <f t="shared" si="1007"/>
        <v>44466</v>
      </c>
      <c r="M3934" s="13">
        <v>254349869.53975725</v>
      </c>
      <c r="N3934" s="14">
        <f t="shared" si="1005"/>
        <v>-6.2748488516354284E-3</v>
      </c>
      <c r="O3934" s="14">
        <f>M3934/MAX(M$13:$M3934)-1</f>
        <v>-6.2748488516354284E-3</v>
      </c>
    </row>
    <row r="3935" spans="1:15" x14ac:dyDescent="0.3">
      <c r="A3935" s="12">
        <f t="shared" si="1006"/>
        <v>44467</v>
      </c>
      <c r="B3935" s="13">
        <v>5747432.3730590921</v>
      </c>
      <c r="C3935" s="14">
        <f t="shared" si="1004"/>
        <v>-5.5852890868082206E-3</v>
      </c>
      <c r="D3935" s="14">
        <f>B3935/MAX($B$13:B3935)-1</f>
        <v>-7.5973581406644008E-2</v>
      </c>
      <c r="L3935" s="12">
        <f t="shared" si="1007"/>
        <v>44467</v>
      </c>
      <c r="M3935" s="13">
        <v>252164356.1230672</v>
      </c>
      <c r="N3935" s="14">
        <f t="shared" si="1005"/>
        <v>-8.5925478186590354E-3</v>
      </c>
      <c r="O3935" s="14">
        <f>M3935/MAX(M$13:$M3935)-1</f>
        <v>-1.4813479731481838E-2</v>
      </c>
    </row>
    <row r="3936" spans="1:15" x14ac:dyDescent="0.3">
      <c r="A3936" s="12">
        <f t="shared" si="1006"/>
        <v>44468</v>
      </c>
      <c r="B3936" s="13">
        <v>5743125.915957476</v>
      </c>
      <c r="C3936" s="14">
        <f t="shared" si="1004"/>
        <v>-7.4928364913040557E-4</v>
      </c>
      <c r="D3936" s="14">
        <f>B3936/MAX($B$13:B3936)-1</f>
        <v>-7.666593929346055E-2</v>
      </c>
      <c r="L3936" s="12">
        <f t="shared" si="1007"/>
        <v>44468</v>
      </c>
      <c r="M3936" s="13">
        <v>250946522.68487841</v>
      </c>
      <c r="N3936" s="14">
        <f t="shared" si="1005"/>
        <v>-4.8295225261513197E-3</v>
      </c>
      <c r="O3936" s="14">
        <f>M3936/MAX(M$13:$M3936)-1</f>
        <v>-1.9571460223579362E-2</v>
      </c>
    </row>
    <row r="3937" spans="1:15" x14ac:dyDescent="0.3">
      <c r="A3937" s="12">
        <f t="shared" si="1006"/>
        <v>44469</v>
      </c>
      <c r="B3937" s="13">
        <v>5700511.8319118377</v>
      </c>
      <c r="C3937" s="14">
        <f t="shared" si="1004"/>
        <v>-7.4200156272447026E-3</v>
      </c>
      <c r="D3937" s="14">
        <f>B3937/MAX($B$13:B3937)-1</f>
        <v>-8.3517092453070374E-2</v>
      </c>
      <c r="L3937" s="12">
        <f t="shared" si="1007"/>
        <v>44469</v>
      </c>
      <c r="M3937" s="13">
        <v>253656999.37180024</v>
      </c>
      <c r="N3937" s="14">
        <f t="shared" si="1005"/>
        <v>1.0801013131891413E-2</v>
      </c>
      <c r="O3937" s="14">
        <f>M3937/MAX(M$13:$M3937)-1</f>
        <v>-8.9818386905731185E-3</v>
      </c>
    </row>
    <row r="3938" spans="1:15" x14ac:dyDescent="0.3">
      <c r="A3938" s="12">
        <f t="shared" si="1006"/>
        <v>44470</v>
      </c>
      <c r="B3938" s="13">
        <v>5700511.8319118377</v>
      </c>
      <c r="C3938" s="14">
        <f t="shared" si="1004"/>
        <v>0</v>
      </c>
      <c r="D3938" s="14">
        <f>B3938/MAX($B$13:B3938)-1</f>
        <v>-8.3517092453070374E-2</v>
      </c>
      <c r="L3938" s="12">
        <f t="shared" si="1007"/>
        <v>44470</v>
      </c>
      <c r="M3938" s="13">
        <v>253766790.41421938</v>
      </c>
      <c r="N3938" s="14">
        <f t="shared" si="1005"/>
        <v>4.3283269411475978E-4</v>
      </c>
      <c r="O3938" s="14">
        <f>M3938/MAX(M$13:$M3938)-1</f>
        <v>-8.5528936298970848E-3</v>
      </c>
    </row>
    <row r="3939" spans="1:15" x14ac:dyDescent="0.3">
      <c r="A3939" s="12">
        <f t="shared" si="1006"/>
        <v>44471</v>
      </c>
      <c r="B3939" s="13">
        <v>5700511.8319118377</v>
      </c>
      <c r="C3939" s="14">
        <f t="shared" si="1004"/>
        <v>0</v>
      </c>
      <c r="D3939" s="14">
        <f>B3939/MAX($B$13:B3939)-1</f>
        <v>-8.3517092453070374E-2</v>
      </c>
      <c r="L3939" s="12">
        <f t="shared" si="1007"/>
        <v>44471</v>
      </c>
      <c r="M3939" s="13">
        <v>253766790.41421938</v>
      </c>
      <c r="N3939" s="14">
        <f t="shared" si="1005"/>
        <v>0</v>
      </c>
      <c r="O3939" s="14">
        <f>M3939/MAX(M$13:$M3939)-1</f>
        <v>-8.5528936298970848E-3</v>
      </c>
    </row>
    <row r="3940" spans="1:15" x14ac:dyDescent="0.3">
      <c r="A3940" s="12">
        <f t="shared" si="1006"/>
        <v>44472</v>
      </c>
      <c r="B3940" s="13">
        <v>5700511.8319118377</v>
      </c>
      <c r="C3940" s="14">
        <f t="shared" si="1004"/>
        <v>0</v>
      </c>
      <c r="D3940" s="14">
        <f>B3940/MAX($B$13:B3940)-1</f>
        <v>-8.3517092453070374E-2</v>
      </c>
      <c r="L3940" s="12">
        <f t="shared" si="1007"/>
        <v>44472</v>
      </c>
      <c r="M3940" s="13">
        <v>253766790.41421938</v>
      </c>
      <c r="N3940" s="14">
        <f t="shared" si="1005"/>
        <v>0</v>
      </c>
      <c r="O3940" s="14">
        <f>M3940/MAX(M$13:$M3940)-1</f>
        <v>-8.5528936298970848E-3</v>
      </c>
    </row>
    <row r="3941" spans="1:15" x14ac:dyDescent="0.3">
      <c r="A3941" s="12">
        <f t="shared" si="1006"/>
        <v>44473</v>
      </c>
      <c r="B3941" s="13">
        <v>5732785.0481176646</v>
      </c>
      <c r="C3941" s="14">
        <f t="shared" si="1004"/>
        <v>5.6614593842538863E-3</v>
      </c>
      <c r="D3941" s="14">
        <f>B3941/MAX($B$13:B3941)-1</f>
        <v>-7.8328461695630569E-2</v>
      </c>
      <c r="L3941" s="12">
        <f t="shared" si="1007"/>
        <v>44473</v>
      </c>
      <c r="M3941" s="13">
        <v>255673774.76466551</v>
      </c>
      <c r="N3941" s="14">
        <f t="shared" si="1005"/>
        <v>7.5147120209597684E-3</v>
      </c>
      <c r="O3941" s="14">
        <f>M3941/MAX(M$13:$M3941)-1</f>
        <v>-1.1024541415117772E-3</v>
      </c>
    </row>
    <row r="3942" spans="1:15" x14ac:dyDescent="0.3">
      <c r="A3942" s="12">
        <f t="shared" si="1006"/>
        <v>44474</v>
      </c>
      <c r="B3942" s="13">
        <v>5735254.2210501749</v>
      </c>
      <c r="C3942" s="14">
        <f t="shared" si="1004"/>
        <v>4.3071088690505022E-4</v>
      </c>
      <c r="D3942" s="14">
        <f>B3942/MAX($B$13:B3942)-1</f>
        <v>-7.7931487729932414E-2</v>
      </c>
      <c r="L3942" s="12">
        <f t="shared" si="1007"/>
        <v>44474</v>
      </c>
      <c r="M3942" s="13">
        <v>257350371.11914882</v>
      </c>
      <c r="N3942" s="14">
        <f t="shared" si="1005"/>
        <v>6.5575609231980359E-3</v>
      </c>
      <c r="O3942" s="14">
        <f>M3942/MAX(M$13:$M3942)-1</f>
        <v>0</v>
      </c>
    </row>
    <row r="3943" spans="1:15" x14ac:dyDescent="0.3">
      <c r="A3943" s="12">
        <f t="shared" si="1006"/>
        <v>44475</v>
      </c>
      <c r="B3943" s="13">
        <v>5723932.1349814581</v>
      </c>
      <c r="C3943" s="14">
        <f t="shared" si="1004"/>
        <v>-1.97412104718242E-3</v>
      </c>
      <c r="D3943" s="14">
        <f>B3943/MAX($B$13:B3943)-1</f>
        <v>-7.9751762586948938E-2</v>
      </c>
      <c r="L3943" s="12">
        <f t="shared" si="1007"/>
        <v>44475</v>
      </c>
      <c r="M3943" s="13">
        <v>259087192.61156583</v>
      </c>
      <c r="N3943" s="14">
        <f t="shared" si="1005"/>
        <v>6.7488594823625903E-3</v>
      </c>
      <c r="O3943" s="14">
        <f>M3943/MAX(M$13:$M3943)-1</f>
        <v>0</v>
      </c>
    </row>
    <row r="3944" spans="1:15" x14ac:dyDescent="0.3">
      <c r="A3944" s="12">
        <f t="shared" si="1006"/>
        <v>44476</v>
      </c>
      <c r="B3944" s="13">
        <v>5725028.7402316518</v>
      </c>
      <c r="C3944" s="14">
        <f t="shared" si="1004"/>
        <v>1.9158250383366493E-4</v>
      </c>
      <c r="D3944" s="14">
        <f>B3944/MAX($B$13:B3944)-1</f>
        <v>-7.9575459125476811E-2</v>
      </c>
      <c r="L3944" s="12">
        <f t="shared" si="1007"/>
        <v>44476</v>
      </c>
      <c r="M3944" s="13">
        <v>257338887.56517565</v>
      </c>
      <c r="N3944" s="14">
        <f t="shared" si="1005"/>
        <v>-6.7479408332287161E-3</v>
      </c>
      <c r="O3944" s="14">
        <f>M3944/MAX(M$13:$M3944)-1</f>
        <v>-6.7479408332287161E-3</v>
      </c>
    </row>
    <row r="3945" spans="1:15" x14ac:dyDescent="0.3">
      <c r="A3945" s="12">
        <f t="shared" si="1006"/>
        <v>44477</v>
      </c>
      <c r="B3945" s="13">
        <v>5713147.8831068669</v>
      </c>
      <c r="C3945" s="14">
        <f t="shared" si="1004"/>
        <v>-2.0752484684127825E-3</v>
      </c>
      <c r="D3945" s="14">
        <f>B3945/MAX($B$13:B3945)-1</f>
        <v>-8.1485568744216197E-2</v>
      </c>
      <c r="L3945" s="12">
        <f t="shared" si="1007"/>
        <v>44477</v>
      </c>
      <c r="M3945" s="13">
        <v>258439136.68309659</v>
      </c>
      <c r="N3945" s="14">
        <f t="shared" si="1005"/>
        <v>4.2754871925148041E-3</v>
      </c>
      <c r="O3945" s="14">
        <f>M3945/MAX(M$13:$M3945)-1</f>
        <v>-2.5013043753221442E-3</v>
      </c>
    </row>
    <row r="3946" spans="1:15" x14ac:dyDescent="0.3">
      <c r="A3946" s="12">
        <f t="shared" si="1006"/>
        <v>44478</v>
      </c>
      <c r="B3946" s="13">
        <v>5713147.8831068669</v>
      </c>
      <c r="C3946" s="14">
        <f t="shared" si="1004"/>
        <v>0</v>
      </c>
      <c r="D3946" s="14">
        <f>B3946/MAX($B$13:B3946)-1</f>
        <v>-8.1485568744216197E-2</v>
      </c>
      <c r="L3946" s="12">
        <f t="shared" si="1007"/>
        <v>44478</v>
      </c>
      <c r="M3946" s="13">
        <v>258439136.68309659</v>
      </c>
      <c r="N3946" s="14">
        <f t="shared" si="1005"/>
        <v>0</v>
      </c>
      <c r="O3946" s="14">
        <f>M3946/MAX(M$13:$M3946)-1</f>
        <v>-2.5013043753221442E-3</v>
      </c>
    </row>
    <row r="3947" spans="1:15" x14ac:dyDescent="0.3">
      <c r="A3947" s="12">
        <f t="shared" si="1006"/>
        <v>44479</v>
      </c>
      <c r="B3947" s="13">
        <v>5713147.8831068669</v>
      </c>
      <c r="C3947" s="14">
        <f t="shared" si="1004"/>
        <v>0</v>
      </c>
      <c r="D3947" s="14">
        <f>B3947/MAX($B$13:B3947)-1</f>
        <v>-8.1485568744216197E-2</v>
      </c>
      <c r="L3947" s="12">
        <f t="shared" si="1007"/>
        <v>44479</v>
      </c>
      <c r="M3947" s="13">
        <v>258439136.68309659</v>
      </c>
      <c r="N3947" s="14">
        <f t="shared" si="1005"/>
        <v>0</v>
      </c>
      <c r="O3947" s="14">
        <f>M3947/MAX(M$13:$M3947)-1</f>
        <v>-2.5013043753221442E-3</v>
      </c>
    </row>
    <row r="3948" spans="1:15" x14ac:dyDescent="0.3">
      <c r="A3948" s="12">
        <f t="shared" si="1006"/>
        <v>44480</v>
      </c>
      <c r="B3948" s="13">
        <v>5768746.962908756</v>
      </c>
      <c r="C3948" s="14">
        <f t="shared" si="1004"/>
        <v>9.7317767611597716E-3</v>
      </c>
      <c r="D3948" s="14">
        <f>B3948/MAX($B$13:B3948)-1</f>
        <v>-7.2546791347331219E-2</v>
      </c>
      <c r="L3948" s="12">
        <f t="shared" si="1007"/>
        <v>44480</v>
      </c>
      <c r="M3948" s="13">
        <v>258922728.54989332</v>
      </c>
      <c r="N3948" s="14">
        <f t="shared" si="1005"/>
        <v>1.8712021445488336E-3</v>
      </c>
      <c r="O3948" s="14">
        <f>M3948/MAX(M$13:$M3948)-1</f>
        <v>-6.3478267688465984E-4</v>
      </c>
    </row>
    <row r="3949" spans="1:15" x14ac:dyDescent="0.3">
      <c r="A3949" s="12">
        <f t="shared" si="1006"/>
        <v>44481</v>
      </c>
      <c r="B3949" s="13">
        <v>5767082.4918339401</v>
      </c>
      <c r="C3949" s="14">
        <f t="shared" si="1004"/>
        <v>-2.88532515902995E-4</v>
      </c>
      <c r="D3949" s="14">
        <f>B3949/MAX($B$13:B3949)-1</f>
        <v>-7.2814391755006036E-2</v>
      </c>
      <c r="L3949" s="12">
        <f t="shared" si="1007"/>
        <v>44481</v>
      </c>
      <c r="M3949" s="13">
        <v>257586903.44607979</v>
      </c>
      <c r="N3949" s="14">
        <f t="shared" si="1005"/>
        <v>-5.1591650964550873E-3</v>
      </c>
      <c r="O3949" s="14">
        <f>M3949/MAX(M$13:$M3949)-1</f>
        <v>-5.7906728247093531E-3</v>
      </c>
    </row>
    <row r="3950" spans="1:15" x14ac:dyDescent="0.3">
      <c r="A3950" s="12">
        <f t="shared" si="1006"/>
        <v>44482</v>
      </c>
      <c r="B3950" s="13">
        <v>5795056.3123809844</v>
      </c>
      <c r="C3950" s="14">
        <f t="shared" si="1004"/>
        <v>4.8506017707661275E-3</v>
      </c>
      <c r="D3950" s="14">
        <f>B3950/MAX($B$13:B3950)-1</f>
        <v>-6.8316983601824033E-2</v>
      </c>
      <c r="L3950" s="12">
        <f t="shared" si="1007"/>
        <v>44482</v>
      </c>
      <c r="M3950" s="13">
        <v>258730868.83534697</v>
      </c>
      <c r="N3950" s="14">
        <f t="shared" si="1005"/>
        <v>4.4410852180869487E-3</v>
      </c>
      <c r="O3950" s="14">
        <f>M3950/MAX(M$13:$M3950)-1</f>
        <v>-1.3753044781069645E-3</v>
      </c>
    </row>
    <row r="3951" spans="1:15" x14ac:dyDescent="0.3">
      <c r="A3951" s="12">
        <f t="shared" si="1006"/>
        <v>44483</v>
      </c>
      <c r="B3951" s="13">
        <v>5836385.0062499531</v>
      </c>
      <c r="C3951" s="14">
        <f t="shared" si="1004"/>
        <v>7.1317156626538036E-3</v>
      </c>
      <c r="D3951" s="14">
        <f>B3951/MAX($B$13:B3951)-1</f>
        <v>-6.1672485241148545E-2</v>
      </c>
      <c r="L3951" s="12">
        <f t="shared" si="1007"/>
        <v>44483</v>
      </c>
      <c r="M3951" s="13">
        <v>260920820.22543728</v>
      </c>
      <c r="N3951" s="14">
        <f t="shared" si="1005"/>
        <v>8.4642060684454457E-3</v>
      </c>
      <c r="O3951" s="14">
        <f>M3951/MAX(M$13:$M3951)-1</f>
        <v>0</v>
      </c>
    </row>
    <row r="3952" spans="1:15" x14ac:dyDescent="0.3">
      <c r="A3952" s="12">
        <f t="shared" si="1006"/>
        <v>44484</v>
      </c>
      <c r="B3952" s="13">
        <v>5836385.0062499531</v>
      </c>
      <c r="C3952" s="14">
        <f t="shared" si="1004"/>
        <v>0</v>
      </c>
      <c r="D3952" s="14">
        <f>B3952/MAX($B$13:B3952)-1</f>
        <v>-6.1672485241148545E-2</v>
      </c>
      <c r="L3952" s="12">
        <f t="shared" si="1007"/>
        <v>44484</v>
      </c>
      <c r="M3952" s="13">
        <v>260920820.22543728</v>
      </c>
      <c r="N3952" s="14">
        <f t="shared" si="1005"/>
        <v>0</v>
      </c>
      <c r="O3952" s="14">
        <f>M3952/MAX(M$13:$M3952)-1</f>
        <v>0</v>
      </c>
    </row>
    <row r="3953" spans="1:15" x14ac:dyDescent="0.3">
      <c r="A3953" s="12">
        <f t="shared" si="1006"/>
        <v>44485</v>
      </c>
      <c r="B3953" s="13">
        <v>5836385.0062499531</v>
      </c>
      <c r="C3953" s="14">
        <f t="shared" si="1004"/>
        <v>0</v>
      </c>
      <c r="D3953" s="14">
        <f>B3953/MAX($B$13:B3953)-1</f>
        <v>-6.1672485241148545E-2</v>
      </c>
      <c r="L3953" s="12">
        <f t="shared" si="1007"/>
        <v>44485</v>
      </c>
      <c r="M3953" s="13">
        <v>260920820.22543728</v>
      </c>
      <c r="N3953" s="14">
        <f t="shared" si="1005"/>
        <v>0</v>
      </c>
      <c r="O3953" s="14">
        <f>M3953/MAX(M$13:$M3953)-1</f>
        <v>0</v>
      </c>
    </row>
    <row r="3954" spans="1:15" x14ac:dyDescent="0.3">
      <c r="A3954" s="12">
        <f t="shared" si="1006"/>
        <v>44486</v>
      </c>
      <c r="B3954" s="13">
        <v>5836385.0062499531</v>
      </c>
      <c r="C3954" s="14">
        <f t="shared" si="1004"/>
        <v>0</v>
      </c>
      <c r="D3954" s="14">
        <f>B3954/MAX($B$13:B3954)-1</f>
        <v>-6.1672485241148545E-2</v>
      </c>
      <c r="L3954" s="12">
        <f t="shared" si="1007"/>
        <v>44486</v>
      </c>
      <c r="M3954" s="13">
        <v>260920820.22543728</v>
      </c>
      <c r="N3954" s="14">
        <f t="shared" si="1005"/>
        <v>0</v>
      </c>
      <c r="O3954" s="14">
        <f>M3954/MAX(M$13:$M3954)-1</f>
        <v>0</v>
      </c>
    </row>
    <row r="3955" spans="1:15" x14ac:dyDescent="0.3">
      <c r="A3955" s="12">
        <f t="shared" si="1006"/>
        <v>44487</v>
      </c>
      <c r="B3955" s="13">
        <v>5916776.4175787251</v>
      </c>
      <c r="C3955" s="14">
        <f t="shared" si="1004"/>
        <v>1.377417892114452E-2</v>
      </c>
      <c r="D3955" s="14">
        <f>B3955/MAX($B$13:B3955)-1</f>
        <v>-4.874779416622721E-2</v>
      </c>
      <c r="L3955" s="12">
        <f t="shared" si="1007"/>
        <v>44487</v>
      </c>
      <c r="M3955" s="13">
        <v>264955070.38633442</v>
      </c>
      <c r="N3955" s="14">
        <f t="shared" si="1005"/>
        <v>1.546158776218598E-2</v>
      </c>
      <c r="O3955" s="14">
        <f>M3955/MAX(M$13:$M3955)-1</f>
        <v>0</v>
      </c>
    </row>
    <row r="3956" spans="1:15" x14ac:dyDescent="0.3">
      <c r="A3956" s="12">
        <f t="shared" si="1006"/>
        <v>44488</v>
      </c>
      <c r="B3956" s="13">
        <v>5914995.298848154</v>
      </c>
      <c r="C3956" s="14">
        <f t="shared" si="1004"/>
        <v>-3.0102856773150943E-4</v>
      </c>
      <c r="D3956" s="14">
        <f>B3956/MAX($B$13:B3956)-1</f>
        <v>-4.9034148255300725E-2</v>
      </c>
      <c r="L3956" s="12">
        <f t="shared" si="1007"/>
        <v>44488</v>
      </c>
      <c r="M3956" s="13">
        <v>264238408.98923668</v>
      </c>
      <c r="N3956" s="14">
        <f t="shared" si="1005"/>
        <v>-2.7048412247886455E-3</v>
      </c>
      <c r="O3956" s="14">
        <f>M3956/MAX(M$13:$M3956)-1</f>
        <v>-2.7048412247886455E-3</v>
      </c>
    </row>
    <row r="3957" spans="1:15" x14ac:dyDescent="0.3">
      <c r="A3957" s="12">
        <f t="shared" si="1006"/>
        <v>44489</v>
      </c>
      <c r="B3957" s="13">
        <v>5901960.2618695702</v>
      </c>
      <c r="C3957" s="14">
        <f t="shared" si="1004"/>
        <v>-2.203727360716945E-3</v>
      </c>
      <c r="D3957" s="14">
        <f>B3957/MAX($B$13:B3957)-1</f>
        <v>-5.1129817721898063E-2</v>
      </c>
      <c r="L3957" s="12">
        <f t="shared" si="1007"/>
        <v>44489</v>
      </c>
      <c r="M3957" s="13">
        <v>263099856.84302387</v>
      </c>
      <c r="N3957" s="14">
        <f t="shared" si="1005"/>
        <v>-4.3088063940741606E-3</v>
      </c>
      <c r="O3957" s="14">
        <f>M3957/MAX(M$13:$M3957)-1</f>
        <v>-7.0019929816985682E-3</v>
      </c>
    </row>
    <row r="3958" spans="1:15" x14ac:dyDescent="0.3">
      <c r="A3958" s="12">
        <f t="shared" si="1006"/>
        <v>44490</v>
      </c>
      <c r="B3958" s="13">
        <v>5963895.7992284158</v>
      </c>
      <c r="C3958" s="14">
        <f t="shared" si="1004"/>
        <v>1.0494062076118693E-2</v>
      </c>
      <c r="D3958" s="14">
        <f>B3958/MAX($B$13:B3958)-1</f>
        <v>-4.1172315126893566E-2</v>
      </c>
      <c r="L3958" s="12">
        <f t="shared" si="1007"/>
        <v>44490</v>
      </c>
      <c r="M3958" s="13">
        <v>260974692.89497513</v>
      </c>
      <c r="N3958" s="14">
        <f t="shared" si="1005"/>
        <v>-8.0774044256386457E-3</v>
      </c>
      <c r="O3958" s="14">
        <f>M3958/MAX(M$13:$M3958)-1</f>
        <v>-1.502283947823857E-2</v>
      </c>
    </row>
    <row r="3959" spans="1:15" x14ac:dyDescent="0.3">
      <c r="A3959" s="12">
        <f t="shared" si="1006"/>
        <v>44491</v>
      </c>
      <c r="B3959" s="13">
        <v>6063559.1173181618</v>
      </c>
      <c r="C3959" s="14">
        <f t="shared" si="1004"/>
        <v>1.6711109892738163E-2</v>
      </c>
      <c r="D3959" s="14">
        <f>B3959/MAX($B$13:B3959)-1</f>
        <v>-2.5149240316779231E-2</v>
      </c>
      <c r="L3959" s="12">
        <f t="shared" si="1007"/>
        <v>44491</v>
      </c>
      <c r="M3959" s="13">
        <v>262421680.85864651</v>
      </c>
      <c r="N3959" s="14">
        <f t="shared" si="1005"/>
        <v>5.5445527978978948E-3</v>
      </c>
      <c r="O3959" s="14">
        <f>M3959/MAX(M$13:$M3959)-1</f>
        <v>-9.5615816070020454E-3</v>
      </c>
    </row>
    <row r="3960" spans="1:15" x14ac:dyDescent="0.3">
      <c r="A3960" s="12">
        <f t="shared" si="1006"/>
        <v>44492</v>
      </c>
      <c r="B3960" s="13">
        <v>6063559.1173181618</v>
      </c>
      <c r="C3960" s="14">
        <f t="shared" si="1004"/>
        <v>0</v>
      </c>
      <c r="D3960" s="14">
        <f>B3960/MAX($B$13:B3960)-1</f>
        <v>-2.5149240316779231E-2</v>
      </c>
      <c r="L3960" s="12">
        <f t="shared" si="1007"/>
        <v>44492</v>
      </c>
      <c r="M3960" s="13">
        <v>262421680.85864651</v>
      </c>
      <c r="N3960" s="14">
        <f t="shared" si="1005"/>
        <v>0</v>
      </c>
      <c r="O3960" s="14">
        <f>M3960/MAX(M$13:$M3960)-1</f>
        <v>-9.5615816070020454E-3</v>
      </c>
    </row>
    <row r="3961" spans="1:15" x14ac:dyDescent="0.3">
      <c r="A3961" s="12">
        <f t="shared" si="1006"/>
        <v>44493</v>
      </c>
      <c r="B3961" s="13">
        <v>6063559.1173181618</v>
      </c>
      <c r="C3961" s="14">
        <f t="shared" si="1004"/>
        <v>0</v>
      </c>
      <c r="D3961" s="14">
        <f>B3961/MAX($B$13:B3961)-1</f>
        <v>-2.5149240316779231E-2</v>
      </c>
      <c r="L3961" s="12">
        <f t="shared" si="1007"/>
        <v>44493</v>
      </c>
      <c r="M3961" s="13">
        <v>262421680.85864651</v>
      </c>
      <c r="N3961" s="14">
        <f t="shared" si="1005"/>
        <v>0</v>
      </c>
      <c r="O3961" s="14">
        <f>M3961/MAX(M$13:$M3961)-1</f>
        <v>-9.5615816070020454E-3</v>
      </c>
    </row>
    <row r="3962" spans="1:15" x14ac:dyDescent="0.3">
      <c r="A3962" s="12">
        <f t="shared" si="1006"/>
        <v>44494</v>
      </c>
      <c r="B3962" s="13">
        <v>6123808.3567305822</v>
      </c>
      <c r="C3962" s="14">
        <f t="shared" si="1004"/>
        <v>9.9362830058573604E-3</v>
      </c>
      <c r="D3962" s="14">
        <f>B3962/MAX($B$13:B3962)-1</f>
        <v>-1.5462847280091618E-2</v>
      </c>
      <c r="L3962" s="12">
        <f t="shared" si="1007"/>
        <v>44494</v>
      </c>
      <c r="M3962" s="13">
        <v>259884618.94548139</v>
      </c>
      <c r="N3962" s="14">
        <f t="shared" si="1005"/>
        <v>-9.6678822605809067E-3</v>
      </c>
      <c r="O3962" s="14">
        <f>M3962/MAX(M$13:$M3962)-1</f>
        <v>-1.9137023622381455E-2</v>
      </c>
    </row>
    <row r="3963" spans="1:15" x14ac:dyDescent="0.3">
      <c r="A3963" s="12">
        <f t="shared" si="1006"/>
        <v>44495</v>
      </c>
      <c r="B3963" s="13">
        <v>6129029.7788666496</v>
      </c>
      <c r="C3963" s="14">
        <f t="shared" si="1004"/>
        <v>8.52642968542483E-4</v>
      </c>
      <c r="D3963" s="14">
        <f>B3963/MAX($B$13:B3963)-1</f>
        <v>-1.4623388599556253E-2</v>
      </c>
      <c r="L3963" s="12">
        <f t="shared" si="1007"/>
        <v>44495</v>
      </c>
      <c r="M3963" s="13">
        <v>258252736.22336119</v>
      </c>
      <c r="N3963" s="14">
        <f t="shared" si="1005"/>
        <v>-6.2792585753700392E-3</v>
      </c>
      <c r="O3963" s="14">
        <f>M3963/MAX(M$13:$M3963)-1</f>
        <v>-2.5296115878063685E-2</v>
      </c>
    </row>
    <row r="3964" spans="1:15" x14ac:dyDescent="0.3">
      <c r="A3964" s="12">
        <f t="shared" si="1006"/>
        <v>44496</v>
      </c>
      <c r="B3964" s="13">
        <v>6085605.9491798962</v>
      </c>
      <c r="C3964" s="14">
        <f t="shared" si="1004"/>
        <v>-7.0849434989664895E-3</v>
      </c>
      <c r="D3964" s="14">
        <f>B3964/MAX($B$13:B3964)-1</f>
        <v>-2.1604726216531533E-2</v>
      </c>
      <c r="L3964" s="12">
        <f t="shared" si="1007"/>
        <v>44496</v>
      </c>
      <c r="M3964" s="13">
        <v>264602943.05405629</v>
      </c>
      <c r="N3964" s="14">
        <f t="shared" si="1005"/>
        <v>2.45891173257613E-2</v>
      </c>
      <c r="O3964" s="14">
        <f>M3964/MAX(M$13:$M3964)-1</f>
        <v>-1.3290077135141853E-3</v>
      </c>
    </row>
    <row r="3965" spans="1:15" x14ac:dyDescent="0.3">
      <c r="A3965" s="12">
        <f t="shared" si="1006"/>
        <v>44497</v>
      </c>
      <c r="B3965" s="13">
        <v>5950299.3503775522</v>
      </c>
      <c r="C3965" s="14">
        <f t="shared" si="1004"/>
        <v>-2.2233874478937987E-2</v>
      </c>
      <c r="D3965" s="14">
        <f>B3965/MAX($B$13:B3965)-1</f>
        <v>-4.3358243924619289E-2</v>
      </c>
      <c r="L3965" s="12">
        <f t="shared" si="1007"/>
        <v>44497</v>
      </c>
      <c r="M3965" s="13">
        <v>259988583.57110724</v>
      </c>
      <c r="N3965" s="14">
        <f t="shared" si="1005"/>
        <v>-1.7438806347691904E-2</v>
      </c>
      <c r="O3965" s="14">
        <f>M3965/MAX(M$13:$M3965)-1</f>
        <v>-1.8744637753055571E-2</v>
      </c>
    </row>
    <row r="3966" spans="1:15" x14ac:dyDescent="0.3">
      <c r="A3966" s="12">
        <f t="shared" si="1006"/>
        <v>44498</v>
      </c>
      <c r="B3966" s="13">
        <v>5950299.3503775522</v>
      </c>
      <c r="C3966" s="14">
        <f t="shared" si="1004"/>
        <v>0</v>
      </c>
      <c r="D3966" s="14">
        <f>B3966/MAX($B$13:B3966)-1</f>
        <v>-4.3358243924619289E-2</v>
      </c>
      <c r="L3966" s="12">
        <f t="shared" si="1007"/>
        <v>44498</v>
      </c>
      <c r="M3966" s="13">
        <v>257804061.8093816</v>
      </c>
      <c r="N3966" s="14">
        <f t="shared" si="1005"/>
        <v>-8.4023757186559855E-3</v>
      </c>
      <c r="O3966" s="14">
        <f>M3966/MAX(M$13:$M3966)-1</f>
        <v>-2.6989513982600299E-2</v>
      </c>
    </row>
    <row r="3967" spans="1:15" x14ac:dyDescent="0.3">
      <c r="A3967" s="12">
        <f t="shared" si="1006"/>
        <v>44499</v>
      </c>
      <c r="B3967" s="13">
        <v>5950299.3503775522</v>
      </c>
      <c r="C3967" s="14">
        <f t="shared" si="1004"/>
        <v>0</v>
      </c>
      <c r="D3967" s="14">
        <f>B3967/MAX($B$13:B3967)-1</f>
        <v>-4.3358243924619289E-2</v>
      </c>
      <c r="L3967" s="12">
        <f t="shared" si="1007"/>
        <v>44499</v>
      </c>
      <c r="M3967" s="13">
        <v>257804061.8093816</v>
      </c>
      <c r="N3967" s="14">
        <f t="shared" si="1005"/>
        <v>0</v>
      </c>
      <c r="O3967" s="14">
        <f>M3967/MAX(M$13:$M3967)-1</f>
        <v>-2.6989513982600299E-2</v>
      </c>
    </row>
    <row r="3968" spans="1:15" x14ac:dyDescent="0.3">
      <c r="A3968" s="12">
        <f t="shared" si="1006"/>
        <v>44500</v>
      </c>
      <c r="B3968" s="13">
        <v>5950299.3503775522</v>
      </c>
      <c r="C3968" s="14">
        <f t="shared" si="1004"/>
        <v>0</v>
      </c>
      <c r="D3968" s="14">
        <f>B3968/MAX($B$13:B3968)-1</f>
        <v>-4.3358243924619289E-2</v>
      </c>
      <c r="L3968" s="12">
        <f t="shared" si="1007"/>
        <v>44500</v>
      </c>
      <c r="M3968" s="13">
        <v>257804061.8093816</v>
      </c>
      <c r="N3968" s="14">
        <f t="shared" si="1005"/>
        <v>0</v>
      </c>
      <c r="O3968" s="14">
        <f>M3968/MAX(M$13:$M3968)-1</f>
        <v>-2.6989513982600299E-2</v>
      </c>
    </row>
    <row r="3969" spans="1:15" x14ac:dyDescent="0.3">
      <c r="A3969" s="12">
        <f t="shared" si="1006"/>
        <v>44501</v>
      </c>
      <c r="B3969" s="13">
        <v>6007739.5920280693</v>
      </c>
      <c r="C3969" s="14">
        <f t="shared" si="1004"/>
        <v>9.6533364572444214E-3</v>
      </c>
      <c r="D3969" s="14">
        <f>B3969/MAX($B$13:B3969)-1</f>
        <v>-3.4123459184174587E-2</v>
      </c>
      <c r="L3969" s="12">
        <f t="shared" si="1007"/>
        <v>44501</v>
      </c>
      <c r="M3969" s="13">
        <v>260052778.80244318</v>
      </c>
      <c r="N3969" s="14">
        <f t="shared" si="1005"/>
        <v>8.722581705187693E-3</v>
      </c>
      <c r="O3969" s="14">
        <f>M3969/MAX(M$13:$M3969)-1</f>
        <v>-1.8502350518309174E-2</v>
      </c>
    </row>
    <row r="3970" spans="1:15" x14ac:dyDescent="0.3">
      <c r="A3970" s="12">
        <f t="shared" si="1006"/>
        <v>44502</v>
      </c>
      <c r="B3970" s="13">
        <v>6022654.2020759853</v>
      </c>
      <c r="C3970" s="14">
        <f t="shared" si="1004"/>
        <v>2.4825659999823113E-3</v>
      </c>
      <c r="D3970" s="14">
        <f>B3970/MAX($B$13:B3970)-1</f>
        <v>-3.1725606923764693E-2</v>
      </c>
      <c r="L3970" s="12">
        <f t="shared" si="1007"/>
        <v>44502</v>
      </c>
      <c r="M3970" s="13">
        <v>264826043.06265056</v>
      </c>
      <c r="N3970" s="14">
        <f t="shared" si="1005"/>
        <v>1.8354982716156876E-2</v>
      </c>
      <c r="O3970" s="14">
        <f>M3970/MAX(M$13:$M3970)-1</f>
        <v>-4.8697812612430447E-4</v>
      </c>
    </row>
    <row r="3971" spans="1:15" x14ac:dyDescent="0.3">
      <c r="A3971" s="12">
        <f t="shared" si="1006"/>
        <v>44503</v>
      </c>
      <c r="B3971" s="13">
        <v>6011049.077980441</v>
      </c>
      <c r="C3971" s="14">
        <f t="shared" si="1004"/>
        <v>-1.926911907302209E-3</v>
      </c>
      <c r="D3971" s="14">
        <f>B3971/MAX($B$13:B3971)-1</f>
        <v>-3.3591386381319199E-2</v>
      </c>
      <c r="L3971" s="12">
        <f t="shared" si="1007"/>
        <v>44503</v>
      </c>
      <c r="M3971" s="13">
        <v>264179986.4041664</v>
      </c>
      <c r="N3971" s="14">
        <f t="shared" si="1005"/>
        <v>-2.4395510766715978E-3</v>
      </c>
      <c r="O3971" s="14">
        <f>M3971/MAX(M$13:$M3971)-1</f>
        <v>-2.9253411947839369E-3</v>
      </c>
    </row>
    <row r="3972" spans="1:15" x14ac:dyDescent="0.3">
      <c r="A3972" s="12">
        <f t="shared" si="1006"/>
        <v>44504</v>
      </c>
      <c r="B3972" s="13">
        <v>6018315.6226794133</v>
      </c>
      <c r="C3972" s="14">
        <f t="shared" si="1004"/>
        <v>1.208864643210239E-3</v>
      </c>
      <c r="D3972" s="14">
        <f>B3972/MAX($B$13:B3972)-1</f>
        <v>-3.2423129177421739E-2</v>
      </c>
      <c r="L3972" s="12">
        <f t="shared" si="1007"/>
        <v>44504</v>
      </c>
      <c r="M3972" s="13">
        <v>264179986.4041664</v>
      </c>
      <c r="N3972" s="14">
        <f t="shared" si="1005"/>
        <v>0</v>
      </c>
      <c r="O3972" s="14">
        <f>M3972/MAX(M$13:$M3972)-1</f>
        <v>-2.9253411947839369E-3</v>
      </c>
    </row>
    <row r="3973" spans="1:15" x14ac:dyDescent="0.3">
      <c r="A3973" s="12">
        <f t="shared" si="1006"/>
        <v>44505</v>
      </c>
      <c r="B3973" s="13">
        <v>6018315.6226794133</v>
      </c>
      <c r="C3973" s="14">
        <f t="shared" si="1004"/>
        <v>0</v>
      </c>
      <c r="D3973" s="14">
        <f>B3973/MAX($B$13:B3973)-1</f>
        <v>-3.2423129177421739E-2</v>
      </c>
      <c r="L3973" s="12">
        <f t="shared" si="1007"/>
        <v>44505</v>
      </c>
      <c r="M3973" s="13">
        <v>264179986.4041664</v>
      </c>
      <c r="N3973" s="14">
        <f t="shared" si="1005"/>
        <v>0</v>
      </c>
      <c r="O3973" s="14">
        <f>M3973/MAX(M$13:$M3973)-1</f>
        <v>-2.9253411947839369E-3</v>
      </c>
    </row>
    <row r="3974" spans="1:15" x14ac:dyDescent="0.3">
      <c r="A3974" s="12">
        <f t="shared" si="1006"/>
        <v>44506</v>
      </c>
      <c r="B3974" s="13">
        <v>6018315.6226794133</v>
      </c>
      <c r="C3974" s="14">
        <f t="shared" si="1004"/>
        <v>0</v>
      </c>
      <c r="D3974" s="14">
        <f>B3974/MAX($B$13:B3974)-1</f>
        <v>-3.2423129177421739E-2</v>
      </c>
      <c r="L3974" s="12">
        <f t="shared" si="1007"/>
        <v>44506</v>
      </c>
      <c r="M3974" s="13">
        <v>264179986.4041664</v>
      </c>
      <c r="N3974" s="14">
        <f t="shared" si="1005"/>
        <v>0</v>
      </c>
      <c r="O3974" s="14">
        <f>M3974/MAX(M$13:$M3974)-1</f>
        <v>-2.9253411947839369E-3</v>
      </c>
    </row>
    <row r="3975" spans="1:15" x14ac:dyDescent="0.3">
      <c r="A3975" s="12">
        <f t="shared" si="1006"/>
        <v>44507</v>
      </c>
      <c r="B3975" s="13">
        <v>6018315.6226794133</v>
      </c>
      <c r="C3975" s="14">
        <f t="shared" si="1004"/>
        <v>0</v>
      </c>
      <c r="D3975" s="14">
        <f>B3975/MAX($B$13:B3975)-1</f>
        <v>-3.2423129177421739E-2</v>
      </c>
      <c r="L3975" s="12">
        <f t="shared" si="1007"/>
        <v>44507</v>
      </c>
      <c r="M3975" s="13">
        <v>264179986.4041664</v>
      </c>
      <c r="N3975" s="14">
        <f t="shared" si="1005"/>
        <v>0</v>
      </c>
      <c r="O3975" s="14">
        <f>M3975/MAX(M$13:$M3975)-1</f>
        <v>-2.9253411947839369E-3</v>
      </c>
    </row>
    <row r="3976" spans="1:15" x14ac:dyDescent="0.3">
      <c r="A3976" s="12">
        <f t="shared" si="1006"/>
        <v>44508</v>
      </c>
      <c r="B3976" s="13">
        <v>5995429.8429194149</v>
      </c>
      <c r="C3976" s="14">
        <f t="shared" si="1004"/>
        <v>-3.8026885253003018E-3</v>
      </c>
      <c r="D3976" s="14">
        <f>B3976/MAX($B$13:B3976)-1</f>
        <v>-3.6102522641444645E-2</v>
      </c>
      <c r="L3976" s="12">
        <f t="shared" si="1007"/>
        <v>44508</v>
      </c>
      <c r="M3976" s="13">
        <v>263437037.2819531</v>
      </c>
      <c r="N3976" s="14">
        <f t="shared" si="1005"/>
        <v>-2.8122838990409793E-3</v>
      </c>
      <c r="O3976" s="14">
        <f>M3976/MAX(M$13:$M3976)-1</f>
        <v>-5.7293982038836289E-3</v>
      </c>
    </row>
    <row r="3977" spans="1:15" x14ac:dyDescent="0.3">
      <c r="A3977" s="12">
        <f t="shared" si="1006"/>
        <v>44509</v>
      </c>
      <c r="B3977" s="13">
        <v>5996887.8913980192</v>
      </c>
      <c r="C3977" s="14">
        <f t="shared" si="1004"/>
        <v>2.4319331837840963E-4</v>
      </c>
      <c r="D3977" s="14">
        <f>B3977/MAX($B$13:B3977)-1</f>
        <v>-3.5868109215349331E-2</v>
      </c>
      <c r="L3977" s="12">
        <f t="shared" si="1007"/>
        <v>44509</v>
      </c>
      <c r="M3977" s="13">
        <v>262093979.90908402</v>
      </c>
      <c r="N3977" s="14">
        <f t="shared" si="1005"/>
        <v>-5.0982101329647422E-3</v>
      </c>
      <c r="O3977" s="14">
        <f>M3977/MAX(M$13:$M3977)-1</f>
        <v>-1.0798398660869624E-2</v>
      </c>
    </row>
    <row r="3978" spans="1:15" x14ac:dyDescent="0.3">
      <c r="A3978" s="12">
        <f t="shared" si="1006"/>
        <v>44510</v>
      </c>
      <c r="B3978" s="13">
        <v>5984454.3791144686</v>
      </c>
      <c r="C3978" s="14">
        <f t="shared" si="1004"/>
        <v>-2.0733274506240518E-3</v>
      </c>
      <c r="D3978" s="14">
        <f>B3978/MAX($B$13:B3978)-1</f>
        <v>-3.7867070330535268E-2</v>
      </c>
      <c r="L3978" s="12">
        <f t="shared" si="1007"/>
        <v>44510</v>
      </c>
      <c r="M3978" s="13">
        <v>261630677.11316234</v>
      </c>
      <c r="N3978" s="14">
        <f t="shared" si="1005"/>
        <v>-1.7676972057213414E-3</v>
      </c>
      <c r="O3978" s="14">
        <f>M3978/MAX(M$13:$M3978)-1</f>
        <v>-1.2547007567451862E-2</v>
      </c>
    </row>
    <row r="3979" spans="1:15" x14ac:dyDescent="0.3">
      <c r="A3979" s="12">
        <f t="shared" si="1006"/>
        <v>44511</v>
      </c>
      <c r="B3979" s="13">
        <v>6011826.1639922243</v>
      </c>
      <c r="C3979" s="14">
        <f t="shared" si="1004"/>
        <v>4.5738146109497446E-3</v>
      </c>
      <c r="D3979" s="14">
        <f>B3979/MAX($B$13:B3979)-1</f>
        <v>-3.3466452679137171E-2</v>
      </c>
      <c r="L3979" s="12">
        <f t="shared" si="1007"/>
        <v>44511</v>
      </c>
      <c r="M3979" s="13">
        <v>263737331.1393654</v>
      </c>
      <c r="N3979" s="14">
        <f t="shared" si="1005"/>
        <v>8.05201457813709E-3</v>
      </c>
      <c r="O3979" s="14">
        <f>M3979/MAX(M$13:$M3979)-1</f>
        <v>-4.5960216771598894E-3</v>
      </c>
    </row>
    <row r="3980" spans="1:15" x14ac:dyDescent="0.3">
      <c r="A3980" s="12">
        <f t="shared" si="1006"/>
        <v>44512</v>
      </c>
      <c r="B3980" s="13">
        <v>6017263.9069543499</v>
      </c>
      <c r="C3980" s="14">
        <f t="shared" si="1004"/>
        <v>9.0450768431971085E-4</v>
      </c>
      <c r="D3980" s="14">
        <f>B3980/MAX($B$13:B3980)-1</f>
        <v>-3.2592215658432622E-2</v>
      </c>
      <c r="L3980" s="12">
        <f t="shared" si="1007"/>
        <v>44512</v>
      </c>
      <c r="M3980" s="13">
        <v>264448526.50625953</v>
      </c>
      <c r="N3980" s="14">
        <f t="shared" si="1005"/>
        <v>2.6966048523420216E-3</v>
      </c>
      <c r="O3980" s="14">
        <f>M3980/MAX(M$13:$M3980)-1</f>
        <v>-1.9118104791739921E-3</v>
      </c>
    </row>
    <row r="3981" spans="1:15" x14ac:dyDescent="0.3">
      <c r="A3981" s="12">
        <f t="shared" si="1006"/>
        <v>44513</v>
      </c>
      <c r="B3981" s="13">
        <v>6017263.9069543499</v>
      </c>
      <c r="C3981" s="14">
        <f t="shared" si="1004"/>
        <v>0</v>
      </c>
      <c r="D3981" s="14">
        <f>B3981/MAX($B$13:B3981)-1</f>
        <v>-3.2592215658432622E-2</v>
      </c>
      <c r="L3981" s="12">
        <f t="shared" si="1007"/>
        <v>44513</v>
      </c>
      <c r="M3981" s="13">
        <v>264448526.50625953</v>
      </c>
      <c r="N3981" s="14">
        <f t="shared" si="1005"/>
        <v>0</v>
      </c>
      <c r="O3981" s="14">
        <f>M3981/MAX(M$13:$M3981)-1</f>
        <v>-1.9118104791739921E-3</v>
      </c>
    </row>
    <row r="3982" spans="1:15" x14ac:dyDescent="0.3">
      <c r="A3982" s="12">
        <f t="shared" si="1006"/>
        <v>44514</v>
      </c>
      <c r="B3982" s="13">
        <v>6017263.9069543499</v>
      </c>
      <c r="C3982" s="14">
        <f t="shared" ref="C3982:C4045" si="1008">B3982/B3981-1</f>
        <v>0</v>
      </c>
      <c r="D3982" s="14">
        <f>B3982/MAX($B$13:B3982)-1</f>
        <v>-3.2592215658432622E-2</v>
      </c>
      <c r="L3982" s="12">
        <f t="shared" si="1007"/>
        <v>44514</v>
      </c>
      <c r="M3982" s="13">
        <v>264448526.50625953</v>
      </c>
      <c r="N3982" s="14">
        <f t="shared" si="1005"/>
        <v>0</v>
      </c>
      <c r="O3982" s="14">
        <f>M3982/MAX(M$13:$M3982)-1</f>
        <v>-1.9118104791739921E-3</v>
      </c>
    </row>
    <row r="3983" spans="1:15" x14ac:dyDescent="0.3">
      <c r="A3983" s="12">
        <f t="shared" si="1006"/>
        <v>44515</v>
      </c>
      <c r="B3983" s="13">
        <v>6042764.2809514254</v>
      </c>
      <c r="C3983" s="14">
        <f t="shared" si="1008"/>
        <v>4.2378686378710118E-3</v>
      </c>
      <c r="D3983" s="14">
        <f>B3983/MAX($B$13:B3983)-1</f>
        <v>-2.8492468549139116E-2</v>
      </c>
      <c r="L3983" s="12">
        <f t="shared" si="1007"/>
        <v>44515</v>
      </c>
      <c r="M3983" s="13">
        <v>265205185.64646721</v>
      </c>
      <c r="N3983" s="14">
        <f t="shared" ref="N3983:N4046" si="1009">M3983/M3982-1</f>
        <v>2.8612719087688365E-3</v>
      </c>
      <c r="O3983" s="14">
        <f>M3983/MAX(M$13:$M3983)-1</f>
        <v>0</v>
      </c>
    </row>
    <row r="3984" spans="1:15" x14ac:dyDescent="0.3">
      <c r="A3984" s="12">
        <f t="shared" ref="A3984:A4047" si="1010">A3983+1</f>
        <v>44516</v>
      </c>
      <c r="B3984" s="13">
        <v>6069513.7375509022</v>
      </c>
      <c r="C3984" s="14">
        <f t="shared" si="1008"/>
        <v>4.4266920494977491E-3</v>
      </c>
      <c r="D3984" s="14">
        <f>B3984/MAX($B$13:B3984)-1</f>
        <v>-2.4191903883638344E-2</v>
      </c>
      <c r="L3984" s="12">
        <f t="shared" ref="L3984:L4047" si="1011">L3983+1</f>
        <v>44516</v>
      </c>
      <c r="M3984" s="13">
        <v>269440733.91231072</v>
      </c>
      <c r="N3984" s="14">
        <f t="shared" si="1009"/>
        <v>1.5970835017870666E-2</v>
      </c>
      <c r="O3984" s="14">
        <f>M3984/MAX(M$13:$M3984)-1</f>
        <v>0</v>
      </c>
    </row>
    <row r="3985" spans="1:15" x14ac:dyDescent="0.3">
      <c r="A3985" s="12">
        <f t="shared" si="1010"/>
        <v>44517</v>
      </c>
      <c r="B3985" s="13">
        <v>6100829.8630780876</v>
      </c>
      <c r="C3985" s="14">
        <f t="shared" si="1008"/>
        <v>5.1595773370507469E-3</v>
      </c>
      <c r="D3985" s="14">
        <f>B3985/MAX($B$13:B3985)-1</f>
        <v>-1.9157146545605852E-2</v>
      </c>
      <c r="L3985" s="12">
        <f t="shared" si="1011"/>
        <v>44517</v>
      </c>
      <c r="M3985" s="13">
        <v>269899121.18984884</v>
      </c>
      <c r="N3985" s="14">
        <f t="shared" si="1009"/>
        <v>1.7012545611878593E-3</v>
      </c>
      <c r="O3985" s="14">
        <f>M3985/MAX(M$13:$M3985)-1</f>
        <v>0</v>
      </c>
    </row>
    <row r="3986" spans="1:15" x14ac:dyDescent="0.3">
      <c r="A3986" s="12">
        <f t="shared" si="1010"/>
        <v>44518</v>
      </c>
      <c r="B3986" s="13">
        <v>6117841.7017015154</v>
      </c>
      <c r="C3986" s="14">
        <f t="shared" si="1008"/>
        <v>2.7884466548366849E-3</v>
      </c>
      <c r="D3986" s="14">
        <f>B3986/MAX($B$13:B3986)-1</f>
        <v>-1.6422118571970512E-2</v>
      </c>
      <c r="L3986" s="12">
        <f t="shared" si="1011"/>
        <v>44518</v>
      </c>
      <c r="M3986" s="13">
        <v>272161811.16245425</v>
      </c>
      <c r="N3986" s="14">
        <f t="shared" si="1009"/>
        <v>8.3834655060393004E-3</v>
      </c>
      <c r="O3986" s="14">
        <f>M3986/MAX(M$13:$M3986)-1</f>
        <v>0</v>
      </c>
    </row>
    <row r="3987" spans="1:15" x14ac:dyDescent="0.3">
      <c r="A3987" s="12">
        <f t="shared" si="1010"/>
        <v>44519</v>
      </c>
      <c r="B3987" s="13">
        <v>6117841.7017015154</v>
      </c>
      <c r="C3987" s="14">
        <f t="shared" si="1008"/>
        <v>0</v>
      </c>
      <c r="D3987" s="14">
        <f>B3987/MAX($B$13:B3987)-1</f>
        <v>-1.6422118571970512E-2</v>
      </c>
      <c r="L3987" s="12">
        <f t="shared" si="1011"/>
        <v>44519</v>
      </c>
      <c r="M3987" s="13">
        <v>272161811.16245425</v>
      </c>
      <c r="N3987" s="14">
        <f t="shared" si="1009"/>
        <v>0</v>
      </c>
      <c r="O3987" s="14">
        <f>M3987/MAX(M$13:$M3987)-1</f>
        <v>0</v>
      </c>
    </row>
    <row r="3988" spans="1:15" x14ac:dyDescent="0.3">
      <c r="A3988" s="12">
        <f t="shared" si="1010"/>
        <v>44520</v>
      </c>
      <c r="B3988" s="13">
        <v>6117841.7017015154</v>
      </c>
      <c r="C3988" s="14">
        <f t="shared" si="1008"/>
        <v>0</v>
      </c>
      <c r="D3988" s="14">
        <f>B3988/MAX($B$13:B3988)-1</f>
        <v>-1.6422118571970512E-2</v>
      </c>
      <c r="L3988" s="12">
        <f t="shared" si="1011"/>
        <v>44520</v>
      </c>
      <c r="M3988" s="13">
        <v>272161811.16245425</v>
      </c>
      <c r="N3988" s="14">
        <f t="shared" si="1009"/>
        <v>0</v>
      </c>
      <c r="O3988" s="14">
        <f>M3988/MAX(M$13:$M3988)-1</f>
        <v>0</v>
      </c>
    </row>
    <row r="3989" spans="1:15" x14ac:dyDescent="0.3">
      <c r="A3989" s="12">
        <f t="shared" si="1010"/>
        <v>44521</v>
      </c>
      <c r="B3989" s="13">
        <v>6117841.7017015154</v>
      </c>
      <c r="C3989" s="14">
        <f t="shared" si="1008"/>
        <v>0</v>
      </c>
      <c r="D3989" s="14">
        <f>B3989/MAX($B$13:B3989)-1</f>
        <v>-1.6422118571970512E-2</v>
      </c>
      <c r="L3989" s="12">
        <f t="shared" si="1011"/>
        <v>44521</v>
      </c>
      <c r="M3989" s="13">
        <v>272161811.16245425</v>
      </c>
      <c r="N3989" s="14">
        <f t="shared" si="1009"/>
        <v>0</v>
      </c>
      <c r="O3989" s="14">
        <f>M3989/MAX(M$13:$M3989)-1</f>
        <v>0</v>
      </c>
    </row>
    <row r="3990" spans="1:15" x14ac:dyDescent="0.3">
      <c r="A3990" s="12">
        <f t="shared" si="1010"/>
        <v>44522</v>
      </c>
      <c r="B3990" s="13">
        <v>6207878.491761894</v>
      </c>
      <c r="C3990" s="14">
        <f t="shared" si="1008"/>
        <v>1.4717083973476708E-2</v>
      </c>
      <c r="D3990" s="14">
        <f>B3990/MAX($B$13:B3990)-1</f>
        <v>-1.9467202965398611E-3</v>
      </c>
      <c r="L3990" s="12">
        <f t="shared" si="1011"/>
        <v>44522</v>
      </c>
      <c r="M3990" s="13">
        <v>274192079.93537658</v>
      </c>
      <c r="N3990" s="14">
        <f t="shared" si="1009"/>
        <v>7.4597856482900848E-3</v>
      </c>
      <c r="O3990" s="14">
        <f>M3990/MAX(M$13:$M3990)-1</f>
        <v>0</v>
      </c>
    </row>
    <row r="3991" spans="1:15" x14ac:dyDescent="0.3">
      <c r="A3991" s="12">
        <f t="shared" si="1010"/>
        <v>44523</v>
      </c>
      <c r="B3991" s="13">
        <v>6223426.9675417766</v>
      </c>
      <c r="C3991" s="14">
        <f t="shared" si="1008"/>
        <v>2.5046359719373967E-3</v>
      </c>
      <c r="D3991" s="14">
        <f>B3991/MAX($B$13:B3991)-1</f>
        <v>0</v>
      </c>
      <c r="L3991" s="12">
        <f t="shared" si="1011"/>
        <v>44523</v>
      </c>
      <c r="M3991" s="13">
        <v>275876372.70726991</v>
      </c>
      <c r="N3991" s="14">
        <f t="shared" si="1009"/>
        <v>6.1427477128088714E-3</v>
      </c>
      <c r="O3991" s="14">
        <f>M3991/MAX(M$13:$M3991)-1</f>
        <v>0</v>
      </c>
    </row>
    <row r="3992" spans="1:15" x14ac:dyDescent="0.3">
      <c r="A3992" s="12">
        <f t="shared" si="1010"/>
        <v>44524</v>
      </c>
      <c r="B3992" s="13">
        <v>6212313.5446678353</v>
      </c>
      <c r="C3992" s="14">
        <f t="shared" si="1008"/>
        <v>-1.7857400644215593E-3</v>
      </c>
      <c r="D3992" s="14">
        <f>B3992/MAX($B$13:B3992)-1</f>
        <v>-1.7857400644215593E-3</v>
      </c>
      <c r="L3992" s="12">
        <f t="shared" si="1011"/>
        <v>44524</v>
      </c>
      <c r="M3992" s="13">
        <v>277416213.98532617</v>
      </c>
      <c r="N3992" s="14">
        <f t="shared" si="1009"/>
        <v>5.5816352192297192E-3</v>
      </c>
      <c r="O3992" s="14">
        <f>M3992/MAX(M$13:$M3992)-1</f>
        <v>0</v>
      </c>
    </row>
    <row r="3993" spans="1:15" x14ac:dyDescent="0.3">
      <c r="A3993" s="12">
        <f t="shared" si="1010"/>
        <v>44525</v>
      </c>
      <c r="B3993" s="13">
        <v>6235006.2542381622</v>
      </c>
      <c r="C3993" s="14">
        <f t="shared" si="1008"/>
        <v>3.6528596644649358E-3</v>
      </c>
      <c r="D3993" s="14">
        <f>B3993/MAX($B$13:B3993)-1</f>
        <v>0</v>
      </c>
      <c r="L3993" s="12">
        <f t="shared" si="1011"/>
        <v>44525</v>
      </c>
      <c r="M3993" s="13">
        <v>276367743.89413112</v>
      </c>
      <c r="N3993" s="14">
        <f t="shared" si="1009"/>
        <v>-3.7794117226706003E-3</v>
      </c>
      <c r="O3993" s="14">
        <f>M3993/MAX(M$13:$M3993)-1</f>
        <v>-3.7794117226706003E-3</v>
      </c>
    </row>
    <row r="3994" spans="1:15" x14ac:dyDescent="0.3">
      <c r="A3994" s="12">
        <f t="shared" si="1010"/>
        <v>44526</v>
      </c>
      <c r="B3994" s="13">
        <v>6235006.2542381622</v>
      </c>
      <c r="C3994" s="14">
        <f t="shared" si="1008"/>
        <v>0</v>
      </c>
      <c r="D3994" s="14">
        <f>B3994/MAX($B$13:B3994)-1</f>
        <v>0</v>
      </c>
      <c r="L3994" s="12">
        <f t="shared" si="1011"/>
        <v>44526</v>
      </c>
      <c r="M3994" s="13">
        <v>284103202.37253845</v>
      </c>
      <c r="N3994" s="14">
        <f t="shared" si="1009"/>
        <v>2.7989729804975161E-2</v>
      </c>
      <c r="O3994" s="14">
        <f>M3994/MAX(M$13:$M3994)-1</f>
        <v>0</v>
      </c>
    </row>
    <row r="3995" spans="1:15" x14ac:dyDescent="0.3">
      <c r="A3995" s="12">
        <f t="shared" si="1010"/>
        <v>44527</v>
      </c>
      <c r="B3995" s="13">
        <v>6235006.2542381622</v>
      </c>
      <c r="C3995" s="14">
        <f t="shared" si="1008"/>
        <v>0</v>
      </c>
      <c r="D3995" s="14">
        <f>B3995/MAX($B$13:B3995)-1</f>
        <v>0</v>
      </c>
      <c r="L3995" s="12">
        <f t="shared" si="1011"/>
        <v>44527</v>
      </c>
      <c r="M3995" s="13">
        <v>284103202.37253845</v>
      </c>
      <c r="N3995" s="14">
        <f t="shared" si="1009"/>
        <v>0</v>
      </c>
      <c r="O3995" s="14">
        <f>M3995/MAX(M$13:$M3995)-1</f>
        <v>0</v>
      </c>
    </row>
    <row r="3996" spans="1:15" x14ac:dyDescent="0.3">
      <c r="A3996" s="12">
        <f t="shared" si="1010"/>
        <v>44528</v>
      </c>
      <c r="B3996" s="13">
        <v>6235006.2542381622</v>
      </c>
      <c r="C3996" s="14">
        <f t="shared" si="1008"/>
        <v>0</v>
      </c>
      <c r="D3996" s="14">
        <f>B3996/MAX($B$13:B3996)-1</f>
        <v>0</v>
      </c>
      <c r="L3996" s="12">
        <f t="shared" si="1011"/>
        <v>44528</v>
      </c>
      <c r="M3996" s="13">
        <v>284103202.37253845</v>
      </c>
      <c r="N3996" s="14">
        <f t="shared" si="1009"/>
        <v>0</v>
      </c>
      <c r="O3996" s="14">
        <f>M3996/MAX(M$13:$M3996)-1</f>
        <v>0</v>
      </c>
    </row>
    <row r="3997" spans="1:15" x14ac:dyDescent="0.3">
      <c r="A3997" s="12">
        <f t="shared" si="1010"/>
        <v>44529</v>
      </c>
      <c r="B3997" s="13">
        <v>6227736.1702516144</v>
      </c>
      <c r="C3997" s="14">
        <f t="shared" si="1008"/>
        <v>-1.1660106967184003E-3</v>
      </c>
      <c r="D3997" s="14">
        <f>B3997/MAX($B$13:B3997)-1</f>
        <v>-1.1660106967184003E-3</v>
      </c>
      <c r="L3997" s="12">
        <f t="shared" si="1011"/>
        <v>44529</v>
      </c>
      <c r="M3997" s="13">
        <v>286072617.29325289</v>
      </c>
      <c r="N3997" s="14">
        <f t="shared" si="1009"/>
        <v>6.9320405552204534E-3</v>
      </c>
      <c r="O3997" s="14">
        <f>M3997/MAX(M$13:$M3997)-1</f>
        <v>0</v>
      </c>
    </row>
    <row r="3998" spans="1:15" x14ac:dyDescent="0.3">
      <c r="A3998" s="12">
        <f t="shared" si="1010"/>
        <v>44530</v>
      </c>
      <c r="B3998" s="13">
        <v>6249190.5468345303</v>
      </c>
      <c r="C3998" s="14">
        <f t="shared" si="1008"/>
        <v>3.4449719763978148E-3</v>
      </c>
      <c r="D3998" s="14">
        <f>B3998/MAX($B$13:B3998)-1</f>
        <v>0</v>
      </c>
      <c r="L3998" s="12">
        <f t="shared" si="1011"/>
        <v>44530</v>
      </c>
      <c r="M3998" s="13">
        <v>277429397.24729377</v>
      </c>
      <c r="N3998" s="14">
        <f t="shared" si="1009"/>
        <v>-3.0213377735132774E-2</v>
      </c>
      <c r="O3998" s="14">
        <f>M3998/MAX(M$13:$M3998)-1</f>
        <v>-3.0213377735132774E-2</v>
      </c>
    </row>
    <row r="3999" spans="1:15" x14ac:dyDescent="0.3">
      <c r="A3999" s="12">
        <f t="shared" si="1010"/>
        <v>44531</v>
      </c>
      <c r="B3999" s="13">
        <v>6264017.1187648466</v>
      </c>
      <c r="C3999" s="14">
        <f t="shared" si="1008"/>
        <v>2.3725587848855145E-3</v>
      </c>
      <c r="D3999" s="14">
        <f>B3999/MAX($B$13:B3999)-1</f>
        <v>0</v>
      </c>
      <c r="L3999" s="12">
        <f t="shared" si="1011"/>
        <v>44531</v>
      </c>
      <c r="M3999" s="13">
        <v>273485120.91588992</v>
      </c>
      <c r="N3999" s="14">
        <f t="shared" si="1009"/>
        <v>-1.4217225609613471E-2</v>
      </c>
      <c r="O3999" s="14">
        <f>M3999/MAX(M$13:$M3999)-1</f>
        <v>-4.4001052937057361E-2</v>
      </c>
    </row>
    <row r="4000" spans="1:15" x14ac:dyDescent="0.3">
      <c r="A4000" s="12">
        <f t="shared" si="1010"/>
        <v>44532</v>
      </c>
      <c r="B4000" s="13">
        <v>6251809.0432909373</v>
      </c>
      <c r="C4000" s="14">
        <f t="shared" si="1008"/>
        <v>-1.9489211543400886E-3</v>
      </c>
      <c r="D4000" s="14">
        <f>B4000/MAX($B$13:B4000)-1</f>
        <v>-1.9489211543400886E-3</v>
      </c>
      <c r="L4000" s="12">
        <f t="shared" si="1011"/>
        <v>44532</v>
      </c>
      <c r="M4000" s="13">
        <v>275621346.13965267</v>
      </c>
      <c r="N4000" s="14">
        <f t="shared" si="1009"/>
        <v>7.8111204609911944E-3</v>
      </c>
      <c r="O4000" s="14">
        <f>M4000/MAX(M$13:$M4000)-1</f>
        <v>-3.6533630000967987E-2</v>
      </c>
    </row>
    <row r="4001" spans="1:15" x14ac:dyDescent="0.3">
      <c r="A4001" s="12">
        <f t="shared" si="1010"/>
        <v>44533</v>
      </c>
      <c r="B4001" s="13">
        <v>6230340.972264736</v>
      </c>
      <c r="C4001" s="14">
        <f t="shared" si="1008"/>
        <v>-3.4338974331341587E-3</v>
      </c>
      <c r="D4001" s="14">
        <f>B4001/MAX($B$13:B4001)-1</f>
        <v>-5.3761261921249082E-3</v>
      </c>
      <c r="L4001" s="12">
        <f t="shared" si="1011"/>
        <v>44533</v>
      </c>
      <c r="M4001" s="13">
        <v>273086444.1898011</v>
      </c>
      <c r="N4001" s="14">
        <f t="shared" si="1009"/>
        <v>-9.1970450959454331E-3</v>
      </c>
      <c r="O4001" s="14">
        <f>M4001/MAX(M$13:$M4001)-1</f>
        <v>-4.5394673654275963E-2</v>
      </c>
    </row>
    <row r="4002" spans="1:15" x14ac:dyDescent="0.3">
      <c r="A4002" s="12">
        <f t="shared" si="1010"/>
        <v>44534</v>
      </c>
      <c r="B4002" s="13">
        <v>6230340.972264736</v>
      </c>
      <c r="C4002" s="14">
        <f t="shared" si="1008"/>
        <v>0</v>
      </c>
      <c r="D4002" s="14">
        <f>B4002/MAX($B$13:B4002)-1</f>
        <v>-5.3761261921249082E-3</v>
      </c>
      <c r="L4002" s="12">
        <f t="shared" si="1011"/>
        <v>44534</v>
      </c>
      <c r="M4002" s="13">
        <v>273086444.1898011</v>
      </c>
      <c r="N4002" s="14">
        <f t="shared" si="1009"/>
        <v>0</v>
      </c>
      <c r="O4002" s="14">
        <f>M4002/MAX(M$13:$M4002)-1</f>
        <v>-4.5394673654275963E-2</v>
      </c>
    </row>
    <row r="4003" spans="1:15" x14ac:dyDescent="0.3">
      <c r="A4003" s="12">
        <f t="shared" si="1010"/>
        <v>44535</v>
      </c>
      <c r="B4003" s="13">
        <v>6230340.972264736</v>
      </c>
      <c r="C4003" s="14">
        <f t="shared" si="1008"/>
        <v>0</v>
      </c>
      <c r="D4003" s="14">
        <f>B4003/MAX($B$13:B4003)-1</f>
        <v>-5.3761261921249082E-3</v>
      </c>
      <c r="L4003" s="12">
        <f t="shared" si="1011"/>
        <v>44535</v>
      </c>
      <c r="M4003" s="13">
        <v>273086444.1898011</v>
      </c>
      <c r="N4003" s="14">
        <f t="shared" si="1009"/>
        <v>0</v>
      </c>
      <c r="O4003" s="14">
        <f>M4003/MAX(M$13:$M4003)-1</f>
        <v>-4.5394673654275963E-2</v>
      </c>
    </row>
    <row r="4004" spans="1:15" x14ac:dyDescent="0.3">
      <c r="A4004" s="12">
        <f t="shared" si="1010"/>
        <v>44536</v>
      </c>
      <c r="B4004" s="13">
        <v>6253313.7571864845</v>
      </c>
      <c r="C4004" s="14">
        <f t="shared" si="1008"/>
        <v>3.6872436073747128E-3</v>
      </c>
      <c r="D4004" s="14">
        <f>B4004/MAX($B$13:B4004)-1</f>
        <v>-1.7087056716844629E-3</v>
      </c>
      <c r="L4004" s="12">
        <f t="shared" si="1011"/>
        <v>44536</v>
      </c>
      <c r="M4004" s="13">
        <v>271890415.5513947</v>
      </c>
      <c r="N4004" s="14">
        <f t="shared" si="1009"/>
        <v>-4.3796704810991072E-3</v>
      </c>
      <c r="O4004" s="14">
        <f>M4004/MAX(M$13:$M4004)-1</f>
        <v>-4.9575530423172309E-2</v>
      </c>
    </row>
    <row r="4005" spans="1:15" x14ac:dyDescent="0.3">
      <c r="A4005" s="12">
        <f t="shared" si="1010"/>
        <v>44537</v>
      </c>
      <c r="B4005" s="13">
        <v>6309718.9346924098</v>
      </c>
      <c r="C4005" s="14">
        <f t="shared" si="1008"/>
        <v>9.0200459622074014E-3</v>
      </c>
      <c r="D4005" s="14">
        <f>B4005/MAX($B$13:B4005)-1</f>
        <v>0</v>
      </c>
      <c r="L4005" s="12">
        <f t="shared" si="1011"/>
        <v>44537</v>
      </c>
      <c r="M4005" s="13">
        <v>267970331.28557515</v>
      </c>
      <c r="N4005" s="14">
        <f t="shared" si="1009"/>
        <v>-1.4417883241193308E-2</v>
      </c>
      <c r="O4005" s="14">
        <f>M4005/MAX(M$13:$M4005)-1</f>
        <v>-6.3278639455104146E-2</v>
      </c>
    </row>
    <row r="4006" spans="1:15" x14ac:dyDescent="0.3">
      <c r="A4006" s="12">
        <f t="shared" si="1010"/>
        <v>44538</v>
      </c>
      <c r="B4006" s="13">
        <v>6347523.7680684794</v>
      </c>
      <c r="C4006" s="14">
        <f t="shared" si="1008"/>
        <v>5.9915241498649241E-3</v>
      </c>
      <c r="D4006" s="14">
        <f>B4006/MAX($B$13:B4006)-1</f>
        <v>0</v>
      </c>
      <c r="L4006" s="12">
        <f t="shared" si="1011"/>
        <v>44538</v>
      </c>
      <c r="M4006" s="13">
        <v>274722791.13266653</v>
      </c>
      <c r="N4006" s="14">
        <f t="shared" si="1009"/>
        <v>2.5198535280740897E-2</v>
      </c>
      <c r="O4006" s="14">
        <f>M4006/MAX(M$13:$M4006)-1</f>
        <v>-3.967463320318998E-2</v>
      </c>
    </row>
    <row r="4007" spans="1:15" x14ac:dyDescent="0.3">
      <c r="A4007" s="12">
        <f t="shared" si="1010"/>
        <v>44539</v>
      </c>
      <c r="B4007" s="13">
        <v>6322749.4875713689</v>
      </c>
      <c r="C4007" s="14">
        <f t="shared" si="1008"/>
        <v>-3.9029834944043218E-3</v>
      </c>
      <c r="D4007" s="14">
        <f>B4007/MAX($B$13:B4007)-1</f>
        <v>-3.9029834944043218E-3</v>
      </c>
      <c r="L4007" s="12">
        <f t="shared" si="1011"/>
        <v>44539</v>
      </c>
      <c r="M4007" s="13">
        <v>275465955.63211763</v>
      </c>
      <c r="N4007" s="14">
        <f t="shared" si="1009"/>
        <v>2.7051432332463321E-3</v>
      </c>
      <c r="O4007" s="14">
        <f>M4007/MAX(M$13:$M4007)-1</f>
        <v>-3.7076815535484697E-2</v>
      </c>
    </row>
    <row r="4008" spans="1:15" x14ac:dyDescent="0.3">
      <c r="A4008" s="12">
        <f t="shared" si="1010"/>
        <v>44540</v>
      </c>
      <c r="B4008" s="13">
        <v>6286049.527457471</v>
      </c>
      <c r="C4008" s="14">
        <f t="shared" si="1008"/>
        <v>-5.8044305228348581E-3</v>
      </c>
      <c r="D4008" s="14">
        <f>B4008/MAX($B$13:B4008)-1</f>
        <v>-9.6847594207142285E-3</v>
      </c>
      <c r="L4008" s="12">
        <f t="shared" si="1011"/>
        <v>44540</v>
      </c>
      <c r="M4008" s="13">
        <v>274006889.71903491</v>
      </c>
      <c r="N4008" s="14">
        <f t="shared" si="1009"/>
        <v>-5.2967195519117993E-3</v>
      </c>
      <c r="O4008" s="14">
        <f>M4008/MAX(M$13:$M4008)-1</f>
        <v>-4.2177149593627172E-2</v>
      </c>
    </row>
    <row r="4009" spans="1:15" x14ac:dyDescent="0.3">
      <c r="A4009" s="12">
        <f t="shared" si="1010"/>
        <v>44541</v>
      </c>
      <c r="B4009" s="13">
        <v>6286049.527457471</v>
      </c>
      <c r="C4009" s="14">
        <f t="shared" si="1008"/>
        <v>0</v>
      </c>
      <c r="D4009" s="14">
        <f>B4009/MAX($B$13:B4009)-1</f>
        <v>-9.6847594207142285E-3</v>
      </c>
      <c r="L4009" s="12">
        <f t="shared" si="1011"/>
        <v>44541</v>
      </c>
      <c r="M4009" s="13">
        <v>274006889.71903491</v>
      </c>
      <c r="N4009" s="14">
        <f t="shared" si="1009"/>
        <v>0</v>
      </c>
      <c r="O4009" s="14">
        <f>M4009/MAX(M$13:$M4009)-1</f>
        <v>-4.2177149593627172E-2</v>
      </c>
    </row>
    <row r="4010" spans="1:15" x14ac:dyDescent="0.3">
      <c r="A4010" s="12">
        <f t="shared" si="1010"/>
        <v>44542</v>
      </c>
      <c r="B4010" s="13">
        <v>6286049.527457471</v>
      </c>
      <c r="C4010" s="14">
        <f t="shared" si="1008"/>
        <v>0</v>
      </c>
      <c r="D4010" s="14">
        <f>B4010/MAX($B$13:B4010)-1</f>
        <v>-9.6847594207142285E-3</v>
      </c>
      <c r="L4010" s="12">
        <f t="shared" si="1011"/>
        <v>44542</v>
      </c>
      <c r="M4010" s="13">
        <v>274006889.71903491</v>
      </c>
      <c r="N4010" s="14">
        <f t="shared" si="1009"/>
        <v>0</v>
      </c>
      <c r="O4010" s="14">
        <f>M4010/MAX(M$13:$M4010)-1</f>
        <v>-4.2177149593627172E-2</v>
      </c>
    </row>
    <row r="4011" spans="1:15" x14ac:dyDescent="0.3">
      <c r="A4011" s="12">
        <f t="shared" si="1010"/>
        <v>44543</v>
      </c>
      <c r="B4011" s="13">
        <v>6265106.1689129202</v>
      </c>
      <c r="C4011" s="14">
        <f t="shared" si="1008"/>
        <v>-3.3317202565888993E-3</v>
      </c>
      <c r="D4011" s="14">
        <f>B4011/MAX($B$13:B4011)-1</f>
        <v>-1.2984212768160863E-2</v>
      </c>
      <c r="L4011" s="12">
        <f t="shared" si="1011"/>
        <v>44543</v>
      </c>
      <c r="M4011" s="13">
        <v>268445184.21754998</v>
      </c>
      <c r="N4011" s="14">
        <f t="shared" si="1009"/>
        <v>-2.0297684876419919E-2</v>
      </c>
      <c r="O4011" s="14">
        <f>M4011/MAX(M$13:$M4011)-1</f>
        <v>-6.1618735978610006E-2</v>
      </c>
    </row>
    <row r="4012" spans="1:15" x14ac:dyDescent="0.3">
      <c r="A4012" s="12">
        <f t="shared" si="1010"/>
        <v>44544</v>
      </c>
      <c r="B4012" s="13">
        <v>6230450.8819589391</v>
      </c>
      <c r="C4012" s="14">
        <f t="shared" si="1008"/>
        <v>-5.5314764059288812E-3</v>
      </c>
      <c r="D4012" s="14">
        <f>B4012/MAX($B$13:B4012)-1</f>
        <v>-1.8443867307513018E-2</v>
      </c>
      <c r="L4012" s="12">
        <f t="shared" si="1011"/>
        <v>44544</v>
      </c>
      <c r="M4012" s="13">
        <v>270923609.37013233</v>
      </c>
      <c r="N4012" s="14">
        <f t="shared" si="1009"/>
        <v>9.2325185858943559E-3</v>
      </c>
      <c r="O4012" s="14">
        <f>M4012/MAX(M$13:$M4012)-1</f>
        <v>-5.2955113517877628E-2</v>
      </c>
    </row>
    <row r="4013" spans="1:15" x14ac:dyDescent="0.3">
      <c r="A4013" s="12">
        <f t="shared" si="1010"/>
        <v>44545</v>
      </c>
      <c r="B4013" s="13">
        <v>6248146.5277946554</v>
      </c>
      <c r="C4013" s="14">
        <f t="shared" si="1008"/>
        <v>2.8401870379808347E-3</v>
      </c>
      <c r="D4013" s="14">
        <f>B4013/MAX($B$13:B4013)-1</f>
        <v>-1.5656064302389194E-2</v>
      </c>
      <c r="L4013" s="12">
        <f t="shared" si="1011"/>
        <v>44545</v>
      </c>
      <c r="M4013" s="13">
        <v>270983755.46720022</v>
      </c>
      <c r="N4013" s="14">
        <f t="shared" si="1009"/>
        <v>2.2200389699422729E-4</v>
      </c>
      <c r="O4013" s="14">
        <f>M4013/MAX(M$13:$M4013)-1</f>
        <v>-5.2744865862450196E-2</v>
      </c>
    </row>
    <row r="4014" spans="1:15" x14ac:dyDescent="0.3">
      <c r="A4014" s="12">
        <f t="shared" si="1010"/>
        <v>44546</v>
      </c>
      <c r="B4014" s="13">
        <v>6236304.2099465644</v>
      </c>
      <c r="C4014" s="14">
        <f t="shared" si="1008"/>
        <v>-1.8953329271986785E-3</v>
      </c>
      <c r="D4014" s="14">
        <f>B4014/MAX($B$13:B4014)-1</f>
        <v>-1.7521723775405174E-2</v>
      </c>
      <c r="L4014" s="12">
        <f t="shared" si="1011"/>
        <v>44546</v>
      </c>
      <c r="M4014" s="13">
        <v>269883727.62724429</v>
      </c>
      <c r="N4014" s="14">
        <f t="shared" si="1009"/>
        <v>-4.0593866523821465E-3</v>
      </c>
      <c r="O4014" s="14">
        <f>M4014/MAX(M$13:$M4014)-1</f>
        <v>-5.6590140710368497E-2</v>
      </c>
    </row>
    <row r="4015" spans="1:15" x14ac:dyDescent="0.3">
      <c r="A4015" s="12">
        <f t="shared" si="1010"/>
        <v>44547</v>
      </c>
      <c r="B4015" s="13">
        <v>6207510.9449708369</v>
      </c>
      <c r="C4015" s="14">
        <f t="shared" si="1008"/>
        <v>-4.61703983744155E-3</v>
      </c>
      <c r="D4015" s="14">
        <f>B4015/MAX($B$13:B4015)-1</f>
        <v>-2.205786511615504E-2</v>
      </c>
      <c r="L4015" s="12">
        <f t="shared" si="1011"/>
        <v>44547</v>
      </c>
      <c r="M4015" s="13">
        <v>279432546.98633635</v>
      </c>
      <c r="N4015" s="14">
        <f t="shared" si="1009"/>
        <v>3.5381234144952201E-2</v>
      </c>
      <c r="O4015" s="14">
        <f>M4015/MAX(M$13:$M4015)-1</f>
        <v>-2.3211135584185638E-2</v>
      </c>
    </row>
    <row r="4016" spans="1:15" x14ac:dyDescent="0.3">
      <c r="A4016" s="12">
        <f t="shared" si="1010"/>
        <v>44548</v>
      </c>
      <c r="B4016" s="13">
        <v>6207510.9449708369</v>
      </c>
      <c r="C4016" s="14">
        <f t="shared" si="1008"/>
        <v>0</v>
      </c>
      <c r="D4016" s="14">
        <f>B4016/MAX($B$13:B4016)-1</f>
        <v>-2.205786511615504E-2</v>
      </c>
      <c r="L4016" s="12">
        <f t="shared" si="1011"/>
        <v>44548</v>
      </c>
      <c r="M4016" s="13">
        <v>279432546.98633635</v>
      </c>
      <c r="N4016" s="14">
        <f t="shared" si="1009"/>
        <v>0</v>
      </c>
      <c r="O4016" s="14">
        <f>M4016/MAX(M$13:$M4016)-1</f>
        <v>-2.3211135584185638E-2</v>
      </c>
    </row>
    <row r="4017" spans="1:15" x14ac:dyDescent="0.3">
      <c r="A4017" s="12">
        <f t="shared" si="1010"/>
        <v>44549</v>
      </c>
      <c r="B4017" s="13">
        <v>6207510.9449708369</v>
      </c>
      <c r="C4017" s="14">
        <f t="shared" si="1008"/>
        <v>0</v>
      </c>
      <c r="D4017" s="14">
        <f>B4017/MAX($B$13:B4017)-1</f>
        <v>-2.205786511615504E-2</v>
      </c>
      <c r="L4017" s="12">
        <f t="shared" si="1011"/>
        <v>44549</v>
      </c>
      <c r="M4017" s="13">
        <v>279432546.98633635</v>
      </c>
      <c r="N4017" s="14">
        <f t="shared" si="1009"/>
        <v>0</v>
      </c>
      <c r="O4017" s="14">
        <f>M4017/MAX(M$13:$M4017)-1</f>
        <v>-2.3211135584185638E-2</v>
      </c>
    </row>
    <row r="4018" spans="1:15" x14ac:dyDescent="0.3">
      <c r="A4018" s="12">
        <f t="shared" si="1010"/>
        <v>44550</v>
      </c>
      <c r="B4018" s="13">
        <v>6257761.3985620411</v>
      </c>
      <c r="C4018" s="14">
        <f t="shared" si="1008"/>
        <v>8.0951051132525098E-3</v>
      </c>
      <c r="D4018" s="14">
        <f>B4018/MAX($B$13:B4018)-1</f>
        <v>-1.4141320739591734E-2</v>
      </c>
      <c r="L4018" s="12">
        <f t="shared" si="1011"/>
        <v>44550</v>
      </c>
      <c r="M4018" s="13">
        <v>284991302.73838872</v>
      </c>
      <c r="N4018" s="14">
        <f t="shared" si="1009"/>
        <v>1.9893014654174035E-2</v>
      </c>
      <c r="O4018" s="14">
        <f>M4018/MAX(M$13:$M4018)-1</f>
        <v>-3.7798603903277384E-3</v>
      </c>
    </row>
    <row r="4019" spans="1:15" x14ac:dyDescent="0.3">
      <c r="A4019" s="12">
        <f t="shared" si="1010"/>
        <v>44551</v>
      </c>
      <c r="B4019" s="13">
        <v>6248191.1422788259</v>
      </c>
      <c r="C4019" s="14">
        <f t="shared" si="1008"/>
        <v>-1.529341832274822E-3</v>
      </c>
      <c r="D4019" s="14">
        <f>B4019/MAX($B$13:B4019)-1</f>
        <v>-1.5649035658495847E-2</v>
      </c>
      <c r="L4019" s="12">
        <f t="shared" si="1011"/>
        <v>44551</v>
      </c>
      <c r="M4019" s="13">
        <v>284991302.73838872</v>
      </c>
      <c r="N4019" s="14">
        <f t="shared" si="1009"/>
        <v>0</v>
      </c>
      <c r="O4019" s="14">
        <f>M4019/MAX(M$13:$M4019)-1</f>
        <v>-3.7798603903277384E-3</v>
      </c>
    </row>
    <row r="4020" spans="1:15" x14ac:dyDescent="0.3">
      <c r="A4020" s="12">
        <f t="shared" si="1010"/>
        <v>44552</v>
      </c>
      <c r="B4020" s="13">
        <v>6227562.0509748077</v>
      </c>
      <c r="C4020" s="14">
        <f t="shared" si="1008"/>
        <v>-3.3016101515253027E-3</v>
      </c>
      <c r="D4020" s="14">
        <f>B4020/MAX($B$13:B4020)-1</f>
        <v>-1.8898978795029442E-2</v>
      </c>
      <c r="L4020" s="12">
        <f t="shared" si="1011"/>
        <v>44552</v>
      </c>
      <c r="M4020" s="13">
        <v>288224741.2113772</v>
      </c>
      <c r="N4020" s="14">
        <f t="shared" si="1009"/>
        <v>1.1345744385598433E-2</v>
      </c>
      <c r="O4020" s="14">
        <f>M4020/MAX(M$13:$M4020)-1</f>
        <v>0</v>
      </c>
    </row>
    <row r="4021" spans="1:15" x14ac:dyDescent="0.3">
      <c r="A4021" s="12">
        <f t="shared" si="1010"/>
        <v>44553</v>
      </c>
      <c r="B4021" s="13">
        <v>6229200.8519886239</v>
      </c>
      <c r="C4021" s="14">
        <f t="shared" si="1008"/>
        <v>2.6315290002765224E-4</v>
      </c>
      <c r="D4021" s="14">
        <f>B4021/MAX($B$13:B4021)-1</f>
        <v>-1.8640799216079307E-2</v>
      </c>
      <c r="L4021" s="12">
        <f t="shared" si="1011"/>
        <v>44553</v>
      </c>
      <c r="M4021" s="13">
        <v>290059351.36515021</v>
      </c>
      <c r="N4021" s="14">
        <f t="shared" si="1009"/>
        <v>6.3652070466342359E-3</v>
      </c>
      <c r="O4021" s="14">
        <f>M4021/MAX(M$13:$M4021)-1</f>
        <v>0</v>
      </c>
    </row>
    <row r="4022" spans="1:15" x14ac:dyDescent="0.3">
      <c r="A4022" s="12">
        <f t="shared" si="1010"/>
        <v>44554</v>
      </c>
      <c r="B4022" s="13">
        <v>6258243.4956066702</v>
      </c>
      <c r="C4022" s="14">
        <f t="shared" si="1008"/>
        <v>4.6623386062074612E-3</v>
      </c>
      <c r="D4022" s="14">
        <f>B4022/MAX($B$13:B4022)-1</f>
        <v>-1.4065370327707605E-2</v>
      </c>
      <c r="L4022" s="12">
        <f t="shared" si="1011"/>
        <v>44554</v>
      </c>
      <c r="M4022" s="13">
        <v>287086044.68139923</v>
      </c>
      <c r="N4022" s="14">
        <f t="shared" si="1009"/>
        <v>-1.0250683764399526E-2</v>
      </c>
      <c r="O4022" s="14">
        <f>M4022/MAX(M$13:$M4022)-1</f>
        <v>-1.0250683764399526E-2</v>
      </c>
    </row>
    <row r="4023" spans="1:15" x14ac:dyDescent="0.3">
      <c r="A4023" s="12">
        <f t="shared" si="1010"/>
        <v>44555</v>
      </c>
      <c r="B4023" s="13">
        <v>6258243.4956066702</v>
      </c>
      <c r="C4023" s="14">
        <f t="shared" si="1008"/>
        <v>0</v>
      </c>
      <c r="D4023" s="14">
        <f>B4023/MAX($B$13:B4023)-1</f>
        <v>-1.4065370327707605E-2</v>
      </c>
      <c r="L4023" s="12">
        <f t="shared" si="1011"/>
        <v>44555</v>
      </c>
      <c r="M4023" s="13">
        <v>287086044.68139923</v>
      </c>
      <c r="N4023" s="14">
        <f t="shared" si="1009"/>
        <v>0</v>
      </c>
      <c r="O4023" s="14">
        <f>M4023/MAX(M$13:$M4023)-1</f>
        <v>-1.0250683764399526E-2</v>
      </c>
    </row>
    <row r="4024" spans="1:15" x14ac:dyDescent="0.3">
      <c r="A4024" s="12">
        <f t="shared" si="1010"/>
        <v>44556</v>
      </c>
      <c r="B4024" s="13">
        <v>6258243.4956066702</v>
      </c>
      <c r="C4024" s="14">
        <f t="shared" si="1008"/>
        <v>0</v>
      </c>
      <c r="D4024" s="14">
        <f>B4024/MAX($B$13:B4024)-1</f>
        <v>-1.4065370327707605E-2</v>
      </c>
      <c r="L4024" s="12">
        <f t="shared" si="1011"/>
        <v>44556</v>
      </c>
      <c r="M4024" s="13">
        <v>287086044.68139923</v>
      </c>
      <c r="N4024" s="14">
        <f t="shared" si="1009"/>
        <v>0</v>
      </c>
      <c r="O4024" s="14">
        <f>M4024/MAX(M$13:$M4024)-1</f>
        <v>-1.0250683764399526E-2</v>
      </c>
    </row>
    <row r="4025" spans="1:15" x14ac:dyDescent="0.3">
      <c r="A4025" s="12">
        <f t="shared" si="1010"/>
        <v>44557</v>
      </c>
      <c r="B4025" s="13">
        <v>6246427.3774233153</v>
      </c>
      <c r="C4025" s="14">
        <f t="shared" si="1008"/>
        <v>-1.8880885973276973E-3</v>
      </c>
      <c r="D4025" s="14">
        <f>B4025/MAX($B$13:B4025)-1</f>
        <v>-1.592690225970228E-2</v>
      </c>
      <c r="L4025" s="12">
        <f t="shared" si="1011"/>
        <v>44557</v>
      </c>
      <c r="M4025" s="13">
        <v>288635620.70012605</v>
      </c>
      <c r="N4025" s="14">
        <f t="shared" si="1009"/>
        <v>5.3976013374195109E-3</v>
      </c>
      <c r="O4025" s="14">
        <f>M4025/MAX(M$13:$M4025)-1</f>
        <v>-4.9084115313760002E-3</v>
      </c>
    </row>
    <row r="4026" spans="1:15" x14ac:dyDescent="0.3">
      <c r="A4026" s="12">
        <f t="shared" si="1010"/>
        <v>44558</v>
      </c>
      <c r="B4026" s="13">
        <v>6243126.4191482067</v>
      </c>
      <c r="C4026" s="14">
        <f t="shared" si="1008"/>
        <v>-5.2845539948798148E-4</v>
      </c>
      <c r="D4026" s="14">
        <f>B4026/MAX($B$13:B4026)-1</f>
        <v>-1.6446941001693971E-2</v>
      </c>
      <c r="L4026" s="12">
        <f t="shared" si="1011"/>
        <v>44558</v>
      </c>
      <c r="M4026" s="13">
        <v>290658292.95480967</v>
      </c>
      <c r="N4026" s="14">
        <f t="shared" si="1009"/>
        <v>7.0077014395428794E-3</v>
      </c>
      <c r="O4026" s="14">
        <f>M4026/MAX(M$13:$M4026)-1</f>
        <v>0</v>
      </c>
    </row>
    <row r="4027" spans="1:15" x14ac:dyDescent="0.3">
      <c r="A4027" s="12">
        <f t="shared" si="1010"/>
        <v>44559</v>
      </c>
      <c r="B4027" s="13">
        <v>6257700.3268254045</v>
      </c>
      <c r="C4027" s="14">
        <f t="shared" si="1008"/>
        <v>2.3343925300789437E-3</v>
      </c>
      <c r="D4027" s="14">
        <f>B4027/MAX($B$13:B4027)-1</f>
        <v>-1.4150942087832075E-2</v>
      </c>
      <c r="L4027" s="12">
        <f t="shared" si="1011"/>
        <v>44559</v>
      </c>
      <c r="M4027" s="13">
        <v>292031183.89935428</v>
      </c>
      <c r="N4027" s="14">
        <f t="shared" si="1009"/>
        <v>4.7233847367227355E-3</v>
      </c>
      <c r="O4027" s="14">
        <f>M4027/MAX(M$13:$M4027)-1</f>
        <v>0</v>
      </c>
    </row>
    <row r="4028" spans="1:15" x14ac:dyDescent="0.3">
      <c r="A4028" s="12">
        <f t="shared" si="1010"/>
        <v>44560</v>
      </c>
      <c r="B4028" s="13">
        <v>6241152.8728725733</v>
      </c>
      <c r="C4028" s="14">
        <f t="shared" si="1008"/>
        <v>-2.6443346738570517E-3</v>
      </c>
      <c r="D4028" s="14">
        <f>B4028/MAX($B$13:B4028)-1</f>
        <v>-1.6757856934858539E-2</v>
      </c>
      <c r="L4028" s="12">
        <f t="shared" si="1011"/>
        <v>44560</v>
      </c>
      <c r="M4028" s="13">
        <v>290774605.53720409</v>
      </c>
      <c r="N4028" s="14">
        <f t="shared" si="1009"/>
        <v>-4.3028910316073032E-3</v>
      </c>
      <c r="O4028" s="14">
        <f>M4028/MAX(M$13:$M4028)-1</f>
        <v>-4.3028910316073032E-3</v>
      </c>
    </row>
    <row r="4029" spans="1:15" x14ac:dyDescent="0.3">
      <c r="A4029" s="12">
        <f t="shared" si="1010"/>
        <v>44561</v>
      </c>
      <c r="B4029" s="13">
        <v>6241152.8728725733</v>
      </c>
      <c r="C4029" s="14">
        <f t="shared" si="1008"/>
        <v>0</v>
      </c>
      <c r="D4029" s="14">
        <f>B4029/MAX($B$13:B4029)-1</f>
        <v>-1.6757856934858539E-2</v>
      </c>
      <c r="L4029" s="12">
        <f t="shared" si="1011"/>
        <v>44561</v>
      </c>
      <c r="M4029" s="13">
        <v>295330052.01429772</v>
      </c>
      <c r="N4029" s="14">
        <f t="shared" si="1009"/>
        <v>1.5666589827118882E-2</v>
      </c>
      <c r="O4029" s="14">
        <f>M4029/MAX(M$13:$M4029)-1</f>
        <v>0</v>
      </c>
    </row>
    <row r="4030" spans="1:15" x14ac:dyDescent="0.3">
      <c r="A4030" s="12">
        <f t="shared" si="1010"/>
        <v>44562</v>
      </c>
      <c r="B4030" s="13">
        <v>6241152.8728725733</v>
      </c>
      <c r="C4030" s="14">
        <f t="shared" si="1008"/>
        <v>0</v>
      </c>
      <c r="D4030" s="14">
        <f>B4030/MAX($B$13:B4030)-1</f>
        <v>-1.6757856934858539E-2</v>
      </c>
      <c r="L4030" s="12">
        <f t="shared" si="1011"/>
        <v>44562</v>
      </c>
      <c r="M4030" s="13">
        <v>295330052.01429772</v>
      </c>
      <c r="N4030" s="14">
        <f t="shared" si="1009"/>
        <v>0</v>
      </c>
      <c r="O4030" s="14">
        <f>M4030/MAX(M$13:$M4030)-1</f>
        <v>0</v>
      </c>
    </row>
    <row r="4031" spans="1:15" x14ac:dyDescent="0.3">
      <c r="A4031" s="12">
        <f t="shared" si="1010"/>
        <v>44563</v>
      </c>
      <c r="B4031" s="13">
        <v>6241152.8728725733</v>
      </c>
      <c r="C4031" s="14">
        <f t="shared" si="1008"/>
        <v>0</v>
      </c>
      <c r="D4031" s="14">
        <f>B4031/MAX($B$13:B4031)-1</f>
        <v>-1.6757856934858539E-2</v>
      </c>
      <c r="L4031" s="12">
        <f t="shared" si="1011"/>
        <v>44563</v>
      </c>
      <c r="M4031" s="13">
        <v>295330052.01429772</v>
      </c>
      <c r="N4031" s="14">
        <f t="shared" si="1009"/>
        <v>0</v>
      </c>
      <c r="O4031" s="14">
        <f>M4031/MAX(M$13:$M4031)-1</f>
        <v>0</v>
      </c>
    </row>
    <row r="4032" spans="1:15" x14ac:dyDescent="0.3">
      <c r="A4032" s="12">
        <f t="shared" si="1010"/>
        <v>44564</v>
      </c>
      <c r="B4032" s="13">
        <v>6313214.2230199324</v>
      </c>
      <c r="C4032" s="14">
        <f t="shared" si="1008"/>
        <v>1.1546160078945711E-2</v>
      </c>
      <c r="D4032" s="14">
        <f>B4032/MAX($B$13:B4032)-1</f>
        <v>-5.4051857546627557E-3</v>
      </c>
      <c r="L4032" s="12">
        <f t="shared" si="1011"/>
        <v>44564</v>
      </c>
      <c r="M4032" s="13">
        <v>301872485.69843578</v>
      </c>
      <c r="N4032" s="14">
        <f t="shared" si="1009"/>
        <v>2.2152956123209888E-2</v>
      </c>
      <c r="O4032" s="14">
        <f>M4032/MAX(M$13:$M4032)-1</f>
        <v>0</v>
      </c>
    </row>
    <row r="4033" spans="1:15" x14ac:dyDescent="0.3">
      <c r="A4033" s="12">
        <f t="shared" si="1010"/>
        <v>44565</v>
      </c>
      <c r="B4033" s="13">
        <v>6339278.1167584881</v>
      </c>
      <c r="C4033" s="14">
        <f t="shared" si="1008"/>
        <v>4.1284665493399597E-3</v>
      </c>
      <c r="D4033" s="14">
        <f>B4033/MAX($B$13:B4033)-1</f>
        <v>-1.2990343339037702E-3</v>
      </c>
      <c r="L4033" s="12">
        <f t="shared" si="1011"/>
        <v>44565</v>
      </c>
      <c r="M4033" s="13">
        <v>301964651.16378123</v>
      </c>
      <c r="N4033" s="14">
        <f t="shared" si="1009"/>
        <v>3.0531257306276594E-4</v>
      </c>
      <c r="O4033" s="14">
        <f>M4033/MAX(M$13:$M4033)-1</f>
        <v>0</v>
      </c>
    </row>
    <row r="4034" spans="1:15" x14ac:dyDescent="0.3">
      <c r="A4034" s="12">
        <f t="shared" si="1010"/>
        <v>44566</v>
      </c>
      <c r="B4034" s="13">
        <v>6395090.5426235804</v>
      </c>
      <c r="C4034" s="14">
        <f t="shared" si="1008"/>
        <v>8.8042242093064882E-3</v>
      </c>
      <c r="D4034" s="14">
        <f>B4034/MAX($B$13:B4034)-1</f>
        <v>0</v>
      </c>
      <c r="L4034" s="12">
        <f t="shared" si="1011"/>
        <v>44566</v>
      </c>
      <c r="M4034" s="13">
        <v>301304099.05634773</v>
      </c>
      <c r="N4034" s="14">
        <f t="shared" si="1009"/>
        <v>-2.1875146805684365E-3</v>
      </c>
      <c r="O4034" s="14">
        <f>M4034/MAX(M$13:$M4034)-1</f>
        <v>-2.1875146805684365E-3</v>
      </c>
    </row>
    <row r="4035" spans="1:15" x14ac:dyDescent="0.3">
      <c r="A4035" s="12">
        <f t="shared" si="1010"/>
        <v>44567</v>
      </c>
      <c r="B4035" s="13">
        <v>6384937.2253238847</v>
      </c>
      <c r="C4035" s="14">
        <f t="shared" si="1008"/>
        <v>-1.58767373691171E-3</v>
      </c>
      <c r="D4035" s="14">
        <f>B4035/MAX($B$13:B4035)-1</f>
        <v>-1.58767373691171E-3</v>
      </c>
      <c r="L4035" s="12">
        <f t="shared" si="1011"/>
        <v>44567</v>
      </c>
      <c r="M4035" s="13">
        <v>294842365.77806216</v>
      </c>
      <c r="N4035" s="14">
        <f t="shared" si="1009"/>
        <v>-2.1445885729809211E-2</v>
      </c>
      <c r="O4035" s="14">
        <f>M4035/MAX(M$13:$M4035)-1</f>
        <v>-2.3586487220505936E-2</v>
      </c>
    </row>
    <row r="4036" spans="1:15" x14ac:dyDescent="0.3">
      <c r="A4036" s="12">
        <f t="shared" si="1010"/>
        <v>44568</v>
      </c>
      <c r="B4036" s="13">
        <v>6396492.4899612339</v>
      </c>
      <c r="C4036" s="14">
        <f t="shared" si="1008"/>
        <v>1.8097694980490076E-3</v>
      </c>
      <c r="D4036" s="14">
        <f>B4036/MAX($B$13:B4036)-1</f>
        <v>0</v>
      </c>
      <c r="L4036" s="12">
        <f t="shared" si="1011"/>
        <v>44568</v>
      </c>
      <c r="M4036" s="13">
        <v>292664474.95358855</v>
      </c>
      <c r="N4036" s="14">
        <f t="shared" si="1009"/>
        <v>-7.386627829845116E-3</v>
      </c>
      <c r="O4036" s="14">
        <f>M4036/MAX(M$13:$M4036)-1</f>
        <v>-3.0798890447439775E-2</v>
      </c>
    </row>
    <row r="4037" spans="1:15" x14ac:dyDescent="0.3">
      <c r="A4037" s="12">
        <f t="shared" si="1010"/>
        <v>44569</v>
      </c>
      <c r="B4037" s="13">
        <v>6396492.4899612339</v>
      </c>
      <c r="C4037" s="14">
        <f t="shared" si="1008"/>
        <v>0</v>
      </c>
      <c r="D4037" s="14">
        <f>B4037/MAX($B$13:B4037)-1</f>
        <v>0</v>
      </c>
      <c r="L4037" s="12">
        <f t="shared" si="1011"/>
        <v>44569</v>
      </c>
      <c r="M4037" s="13">
        <v>292664474.95358855</v>
      </c>
      <c r="N4037" s="14">
        <f t="shared" si="1009"/>
        <v>0</v>
      </c>
      <c r="O4037" s="14">
        <f>M4037/MAX(M$13:$M4037)-1</f>
        <v>-3.0798890447439775E-2</v>
      </c>
    </row>
    <row r="4038" spans="1:15" x14ac:dyDescent="0.3">
      <c r="A4038" s="12">
        <f t="shared" si="1010"/>
        <v>44570</v>
      </c>
      <c r="B4038" s="13">
        <v>6396492.4899612339</v>
      </c>
      <c r="C4038" s="14">
        <f t="shared" si="1008"/>
        <v>0</v>
      </c>
      <c r="D4038" s="14">
        <f>B4038/MAX($B$13:B4038)-1</f>
        <v>0</v>
      </c>
      <c r="L4038" s="12">
        <f t="shared" si="1011"/>
        <v>44570</v>
      </c>
      <c r="M4038" s="13">
        <v>292664474.95358855</v>
      </c>
      <c r="N4038" s="14">
        <f t="shared" si="1009"/>
        <v>0</v>
      </c>
      <c r="O4038" s="14">
        <f>M4038/MAX(M$13:$M4038)-1</f>
        <v>-3.0798890447439775E-2</v>
      </c>
    </row>
    <row r="4039" spans="1:15" x14ac:dyDescent="0.3">
      <c r="A4039" s="12">
        <f t="shared" si="1010"/>
        <v>44571</v>
      </c>
      <c r="B4039" s="13">
        <v>6437524.2822434632</v>
      </c>
      <c r="C4039" s="14">
        <f t="shared" si="1008"/>
        <v>6.4147331286052989E-3</v>
      </c>
      <c r="D4039" s="14">
        <f>B4039/MAX($B$13:B4039)-1</f>
        <v>0</v>
      </c>
      <c r="L4039" s="12">
        <f t="shared" si="1011"/>
        <v>44571</v>
      </c>
      <c r="M4039" s="13">
        <v>294319512.09693038</v>
      </c>
      <c r="N4039" s="14">
        <f t="shared" si="1009"/>
        <v>5.6550667572627944E-3</v>
      </c>
      <c r="O4039" s="14">
        <f>M4039/MAX(M$13:$M4039)-1</f>
        <v>-2.5317993471706823E-2</v>
      </c>
    </row>
    <row r="4040" spans="1:15" x14ac:dyDescent="0.3">
      <c r="A4040" s="12">
        <f t="shared" si="1010"/>
        <v>44572</v>
      </c>
      <c r="B4040" s="13">
        <v>6450090.0105119739</v>
      </c>
      <c r="C4040" s="14">
        <f t="shared" si="1008"/>
        <v>1.9519504265281817E-3</v>
      </c>
      <c r="D4040" s="14">
        <f>B4040/MAX($B$13:B4040)-1</f>
        <v>0</v>
      </c>
      <c r="L4040" s="12">
        <f t="shared" si="1011"/>
        <v>44572</v>
      </c>
      <c r="M4040" s="13">
        <v>294165431.88474298</v>
      </c>
      <c r="N4040" s="14">
        <f t="shared" si="1009"/>
        <v>-5.2351341265022278E-4</v>
      </c>
      <c r="O4040" s="14">
        <f>M4040/MAX(M$13:$M4040)-1</f>
        <v>-2.5828252575193167E-2</v>
      </c>
    </row>
    <row r="4041" spans="1:15" x14ac:dyDescent="0.3">
      <c r="A4041" s="12">
        <f t="shared" si="1010"/>
        <v>44573</v>
      </c>
      <c r="B4041" s="13">
        <v>6487049.8538568923</v>
      </c>
      <c r="C4041" s="14">
        <f t="shared" si="1008"/>
        <v>5.730128305912574E-3</v>
      </c>
      <c r="D4041" s="14">
        <f>B4041/MAX($B$13:B4041)-1</f>
        <v>0</v>
      </c>
      <c r="L4041" s="12">
        <f t="shared" si="1011"/>
        <v>44573</v>
      </c>
      <c r="M4041" s="13">
        <v>297332720.29344201</v>
      </c>
      <c r="N4041" s="14">
        <f t="shared" si="1009"/>
        <v>1.0767031287143292E-2</v>
      </c>
      <c r="O4041" s="14">
        <f>M4041/MAX(M$13:$M4041)-1</f>
        <v>-1.5339314891619327E-2</v>
      </c>
    </row>
    <row r="4042" spans="1:15" x14ac:dyDescent="0.3">
      <c r="A4042" s="12">
        <f t="shared" si="1010"/>
        <v>44574</v>
      </c>
      <c r="B4042" s="13">
        <v>6428257.2568982225</v>
      </c>
      <c r="C4042" s="14">
        <f t="shared" si="1008"/>
        <v>-9.0630715476488488E-3</v>
      </c>
      <c r="D4042" s="14">
        <f>B4042/MAX($B$13:B4042)-1</f>
        <v>-9.0630715476488488E-3</v>
      </c>
      <c r="L4042" s="12">
        <f t="shared" si="1011"/>
        <v>44574</v>
      </c>
      <c r="M4042" s="13">
        <v>297201393.59682113</v>
      </c>
      <c r="N4042" s="14">
        <f t="shared" si="1009"/>
        <v>-4.4168262575094985E-4</v>
      </c>
      <c r="O4042" s="14">
        <f>M4042/MAX(M$13:$M4042)-1</f>
        <v>-1.5774222408491689E-2</v>
      </c>
    </row>
    <row r="4043" spans="1:15" x14ac:dyDescent="0.3">
      <c r="A4043" s="12">
        <f t="shared" si="1010"/>
        <v>44575</v>
      </c>
      <c r="B4043" s="13">
        <v>6430044.5689061489</v>
      </c>
      <c r="C4043" s="14">
        <f t="shared" si="1008"/>
        <v>2.7803990047359228E-4</v>
      </c>
      <c r="D4043" s="14">
        <f>B4043/MAX($B$13:B4043)-1</f>
        <v>-8.7875515426864004E-3</v>
      </c>
      <c r="L4043" s="12">
        <f t="shared" si="1011"/>
        <v>44575</v>
      </c>
      <c r="M4043" s="13">
        <v>297884747.83169454</v>
      </c>
      <c r="N4043" s="14">
        <f t="shared" si="1009"/>
        <v>2.2992968727475471E-3</v>
      </c>
      <c r="O4043" s="14">
        <f>M4043/MAX(M$13:$M4043)-1</f>
        <v>-1.3511195155997968E-2</v>
      </c>
    </row>
    <row r="4044" spans="1:15" x14ac:dyDescent="0.3">
      <c r="A4044" s="12">
        <f t="shared" si="1010"/>
        <v>44576</v>
      </c>
      <c r="B4044" s="13">
        <v>6430044.5689061489</v>
      </c>
      <c r="C4044" s="14">
        <f t="shared" si="1008"/>
        <v>0</v>
      </c>
      <c r="D4044" s="14">
        <f>B4044/MAX($B$13:B4044)-1</f>
        <v>-8.7875515426864004E-3</v>
      </c>
      <c r="L4044" s="12">
        <f t="shared" si="1011"/>
        <v>44576</v>
      </c>
      <c r="M4044" s="13">
        <v>297884747.83169454</v>
      </c>
      <c r="N4044" s="14">
        <f t="shared" si="1009"/>
        <v>0</v>
      </c>
      <c r="O4044" s="14">
        <f>M4044/MAX(M$13:$M4044)-1</f>
        <v>-1.3511195155997968E-2</v>
      </c>
    </row>
    <row r="4045" spans="1:15" x14ac:dyDescent="0.3">
      <c r="A4045" s="12">
        <f t="shared" si="1010"/>
        <v>44577</v>
      </c>
      <c r="B4045" s="13">
        <v>6430044.5689061489</v>
      </c>
      <c r="C4045" s="14">
        <f t="shared" si="1008"/>
        <v>0</v>
      </c>
      <c r="D4045" s="14">
        <f>B4045/MAX($B$13:B4045)-1</f>
        <v>-8.7875515426864004E-3</v>
      </c>
      <c r="L4045" s="12">
        <f t="shared" si="1011"/>
        <v>44577</v>
      </c>
      <c r="M4045" s="13">
        <v>297884747.83169454</v>
      </c>
      <c r="N4045" s="14">
        <f t="shared" si="1009"/>
        <v>0</v>
      </c>
      <c r="O4045" s="14">
        <f>M4045/MAX(M$13:$M4045)-1</f>
        <v>-1.3511195155997968E-2</v>
      </c>
    </row>
    <row r="4046" spans="1:15" x14ac:dyDescent="0.3">
      <c r="A4046" s="12">
        <f t="shared" si="1010"/>
        <v>44578</v>
      </c>
      <c r="B4046" s="13">
        <v>6395373.1705309199</v>
      </c>
      <c r="C4046" s="14">
        <f t="shared" ref="C4046:C4109" si="1012">B4046/B4045-1</f>
        <v>-5.3920930101930553E-3</v>
      </c>
      <c r="D4046" s="14">
        <f>B4046/MAX($B$13:B4046)-1</f>
        <v>-1.4132261257629453E-2</v>
      </c>
      <c r="L4046" s="12">
        <f t="shared" si="1011"/>
        <v>44578</v>
      </c>
      <c r="M4046" s="13">
        <v>296869066.75385189</v>
      </c>
      <c r="N4046" s="14">
        <f t="shared" si="1009"/>
        <v>-3.4096444522111469E-3</v>
      </c>
      <c r="O4046" s="14">
        <f>M4046/MAX(M$13:$M4046)-1</f>
        <v>-1.6874771236602637E-2</v>
      </c>
    </row>
    <row r="4047" spans="1:15" x14ac:dyDescent="0.3">
      <c r="A4047" s="12">
        <f t="shared" si="1010"/>
        <v>44579</v>
      </c>
      <c r="B4047" s="13">
        <v>6410564.2759606736</v>
      </c>
      <c r="C4047" s="14">
        <f t="shared" si="1012"/>
        <v>2.3753274476230324E-3</v>
      </c>
      <c r="D4047" s="14">
        <f>B4047/MAX($B$13:B4047)-1</f>
        <v>-1.1790502558068683E-2</v>
      </c>
      <c r="L4047" s="12">
        <f t="shared" si="1011"/>
        <v>44579</v>
      </c>
      <c r="M4047" s="13">
        <v>293340851.35997814</v>
      </c>
      <c r="N4047" s="14">
        <f t="shared" ref="N4047:N4110" si="1013">M4047/M4046-1</f>
        <v>-1.1884752535700094E-2</v>
      </c>
      <c r="O4047" s="14">
        <f>M4047/MAX(M$13:$M4047)-1</f>
        <v>-2.8558971292059199E-2</v>
      </c>
    </row>
    <row r="4048" spans="1:15" x14ac:dyDescent="0.3">
      <c r="A4048" s="12">
        <f t="shared" ref="A4048:A4111" si="1014">A4047+1</f>
        <v>44580</v>
      </c>
      <c r="B4048" s="13">
        <v>6398274.0400615428</v>
      </c>
      <c r="C4048" s="14">
        <f t="shared" si="1012"/>
        <v>-1.917184723538079E-3</v>
      </c>
      <c r="D4048" s="14">
        <f>B4048/MAX($B$13:B4048)-1</f>
        <v>-1.368508271021962E-2</v>
      </c>
      <c r="L4048" s="12">
        <f t="shared" ref="L4048:L4111" si="1015">L4047+1</f>
        <v>44580</v>
      </c>
      <c r="M4048" s="13">
        <v>292446378.96765673</v>
      </c>
      <c r="N4048" s="14">
        <f t="shared" si="1013"/>
        <v>-3.0492595496824926E-3</v>
      </c>
      <c r="O4048" s="14">
        <f>M4048/MAX(M$13:$M4048)-1</f>
        <v>-3.1521147125800231E-2</v>
      </c>
    </row>
    <row r="4049" spans="1:15" x14ac:dyDescent="0.3">
      <c r="A4049" s="12">
        <f t="shared" si="1014"/>
        <v>44581</v>
      </c>
      <c r="B4049" s="13">
        <v>6388043.9714071732</v>
      </c>
      <c r="C4049" s="14">
        <f t="shared" si="1012"/>
        <v>-1.5988794150291197E-3</v>
      </c>
      <c r="D4049" s="14">
        <f>B4049/MAX($B$13:B4049)-1</f>
        <v>-1.5262081328210386E-2</v>
      </c>
      <c r="L4049" s="12">
        <f t="shared" si="1015"/>
        <v>44581</v>
      </c>
      <c r="M4049" s="13">
        <v>289200781.5688324</v>
      </c>
      <c r="N4049" s="14">
        <f t="shared" si="1013"/>
        <v>-1.1098093983182067E-2</v>
      </c>
      <c r="O4049" s="14">
        <f>M4049/MAX(M$13:$M4049)-1</f>
        <v>-4.2269416455722464E-2</v>
      </c>
    </row>
    <row r="4050" spans="1:15" x14ac:dyDescent="0.3">
      <c r="A4050" s="12">
        <f t="shared" si="1014"/>
        <v>44582</v>
      </c>
      <c r="B4050" s="13">
        <v>6348161.2085370794</v>
      </c>
      <c r="C4050" s="14">
        <f t="shared" si="1012"/>
        <v>-6.2433450753640596E-3</v>
      </c>
      <c r="D4050" s="14">
        <f>B4050/MAX($B$13:B4050)-1</f>
        <v>-2.1410139963274122E-2</v>
      </c>
      <c r="L4050" s="12">
        <f t="shared" si="1015"/>
        <v>44582</v>
      </c>
      <c r="M4050" s="13">
        <v>292553389.83354491</v>
      </c>
      <c r="N4050" s="14">
        <f t="shared" si="1013"/>
        <v>1.1592666681347064E-2</v>
      </c>
      <c r="O4050" s="14">
        <f>M4050/MAX(M$13:$M4050)-1</f>
        <v>-3.1166765030161692E-2</v>
      </c>
    </row>
    <row r="4051" spans="1:15" x14ac:dyDescent="0.3">
      <c r="A4051" s="12">
        <f t="shared" si="1014"/>
        <v>44583</v>
      </c>
      <c r="B4051" s="13">
        <v>6348161.2085370794</v>
      </c>
      <c r="C4051" s="14">
        <f t="shared" si="1012"/>
        <v>0</v>
      </c>
      <c r="D4051" s="14">
        <f>B4051/MAX($B$13:B4051)-1</f>
        <v>-2.1410139963274122E-2</v>
      </c>
      <c r="L4051" s="12">
        <f t="shared" si="1015"/>
        <v>44583</v>
      </c>
      <c r="M4051" s="13">
        <v>292553389.83354491</v>
      </c>
      <c r="N4051" s="14">
        <f t="shared" si="1013"/>
        <v>0</v>
      </c>
      <c r="O4051" s="14">
        <f>M4051/MAX(M$13:$M4051)-1</f>
        <v>-3.1166765030161692E-2</v>
      </c>
    </row>
    <row r="4052" spans="1:15" x14ac:dyDescent="0.3">
      <c r="A4052" s="12">
        <f t="shared" si="1014"/>
        <v>44584</v>
      </c>
      <c r="B4052" s="13">
        <v>6348161.2085370794</v>
      </c>
      <c r="C4052" s="14">
        <f t="shared" si="1012"/>
        <v>0</v>
      </c>
      <c r="D4052" s="14">
        <f>B4052/MAX($B$13:B4052)-1</f>
        <v>-2.1410139963274122E-2</v>
      </c>
      <c r="L4052" s="12">
        <f t="shared" si="1015"/>
        <v>44584</v>
      </c>
      <c r="M4052" s="13">
        <v>292553389.83354491</v>
      </c>
      <c r="N4052" s="14">
        <f t="shared" si="1013"/>
        <v>0</v>
      </c>
      <c r="O4052" s="14">
        <f>M4052/MAX(M$13:$M4052)-1</f>
        <v>-3.1166765030161692E-2</v>
      </c>
    </row>
    <row r="4053" spans="1:15" x14ac:dyDescent="0.3">
      <c r="A4053" s="12">
        <f t="shared" si="1014"/>
        <v>44585</v>
      </c>
      <c r="B4053" s="13">
        <v>6267337.5173878446</v>
      </c>
      <c r="C4053" s="14">
        <f t="shared" si="1012"/>
        <v>-1.2731827137682394E-2</v>
      </c>
      <c r="D4053" s="14">
        <f>B4053/MAX($B$13:B4053)-1</f>
        <v>-3.386937689995051E-2</v>
      </c>
      <c r="L4053" s="12">
        <f t="shared" si="1015"/>
        <v>44585</v>
      </c>
      <c r="M4053" s="13">
        <v>294150496.39428777</v>
      </c>
      <c r="N4053" s="14">
        <f t="shared" si="1013"/>
        <v>5.4591969064230472E-3</v>
      </c>
      <c r="O4053" s="14">
        <f>M4053/MAX(M$13:$M4053)-1</f>
        <v>-2.5877713630974575E-2</v>
      </c>
    </row>
    <row r="4054" spans="1:15" x14ac:dyDescent="0.3">
      <c r="A4054" s="12">
        <f t="shared" si="1014"/>
        <v>44586</v>
      </c>
      <c r="B4054" s="13">
        <v>6373230.9317683298</v>
      </c>
      <c r="C4054" s="14">
        <f t="shared" si="1012"/>
        <v>1.6896076537556537E-2</v>
      </c>
      <c r="D4054" s="14">
        <f>B4054/MAX($B$13:B4054)-1</f>
        <v>-1.7545559946774758E-2</v>
      </c>
      <c r="L4054" s="12">
        <f t="shared" si="1015"/>
        <v>44586</v>
      </c>
      <c r="M4054" s="13">
        <v>298592756.73739439</v>
      </c>
      <c r="N4054" s="14">
        <f t="shared" si="1013"/>
        <v>1.5101998458476595E-2</v>
      </c>
      <c r="O4054" s="14">
        <f>M4054/MAX(M$13:$M4054)-1</f>
        <v>-1.1166520363861898E-2</v>
      </c>
    </row>
    <row r="4055" spans="1:15" x14ac:dyDescent="0.3">
      <c r="A4055" s="12">
        <f t="shared" si="1014"/>
        <v>44587</v>
      </c>
      <c r="B4055" s="13">
        <v>6373230.9317683298</v>
      </c>
      <c r="C4055" s="14">
        <f t="shared" si="1012"/>
        <v>0</v>
      </c>
      <c r="D4055" s="14">
        <f>B4055/MAX($B$13:B4055)-1</f>
        <v>-1.7545559946774758E-2</v>
      </c>
      <c r="L4055" s="12">
        <f t="shared" si="1015"/>
        <v>44587</v>
      </c>
      <c r="M4055" s="13">
        <v>298592756.73739439</v>
      </c>
      <c r="N4055" s="14">
        <f t="shared" si="1013"/>
        <v>0</v>
      </c>
      <c r="O4055" s="14">
        <f>M4055/MAX(M$13:$M4055)-1</f>
        <v>-1.1166520363861898E-2</v>
      </c>
    </row>
    <row r="4056" spans="1:15" x14ac:dyDescent="0.3">
      <c r="A4056" s="12">
        <f t="shared" si="1014"/>
        <v>44588</v>
      </c>
      <c r="B4056" s="13">
        <v>6353659.5478874473</v>
      </c>
      <c r="C4056" s="14">
        <f t="shared" si="1012"/>
        <v>-3.0708731709886417E-3</v>
      </c>
      <c r="D4056" s="14">
        <f>B4056/MAX($B$13:B4056)-1</f>
        <v>-2.0562552928452882E-2</v>
      </c>
      <c r="L4056" s="12">
        <f t="shared" si="1015"/>
        <v>44588</v>
      </c>
      <c r="M4056" s="13">
        <v>297458858.48141003</v>
      </c>
      <c r="N4056" s="14">
        <f t="shared" si="1013"/>
        <v>-3.7974740860228229E-3</v>
      </c>
      <c r="O4056" s="14">
        <f>M4056/MAX(M$13:$M4056)-1</f>
        <v>-1.4921589878171937E-2</v>
      </c>
    </row>
    <row r="4057" spans="1:15" x14ac:dyDescent="0.3">
      <c r="A4057" s="12">
        <f t="shared" si="1014"/>
        <v>44589</v>
      </c>
      <c r="B4057" s="13">
        <v>6353659.5478874473</v>
      </c>
      <c r="C4057" s="14">
        <f t="shared" si="1012"/>
        <v>0</v>
      </c>
      <c r="D4057" s="14">
        <f>B4057/MAX($B$13:B4057)-1</f>
        <v>-2.0562552928452882E-2</v>
      </c>
      <c r="L4057" s="12">
        <f t="shared" si="1015"/>
        <v>44589</v>
      </c>
      <c r="M4057" s="13">
        <v>294260782.13494092</v>
      </c>
      <c r="N4057" s="14">
        <f t="shared" si="1013"/>
        <v>-1.0751323268017532E-2</v>
      </c>
      <c r="O4057" s="14">
        <f>M4057/MAX(M$13:$M4057)-1</f>
        <v>-2.551248630973646E-2</v>
      </c>
    </row>
    <row r="4058" spans="1:15" x14ac:dyDescent="0.3">
      <c r="A4058" s="12">
        <f t="shared" si="1014"/>
        <v>44590</v>
      </c>
      <c r="B4058" s="13">
        <v>6353659.5478874473</v>
      </c>
      <c r="C4058" s="14">
        <f t="shared" si="1012"/>
        <v>0</v>
      </c>
      <c r="D4058" s="14">
        <f>B4058/MAX($B$13:B4058)-1</f>
        <v>-2.0562552928452882E-2</v>
      </c>
      <c r="L4058" s="12">
        <f t="shared" si="1015"/>
        <v>44590</v>
      </c>
      <c r="M4058" s="13">
        <v>294260782.13494092</v>
      </c>
      <c r="N4058" s="14">
        <f t="shared" si="1013"/>
        <v>0</v>
      </c>
      <c r="O4058" s="14">
        <f>M4058/MAX(M$13:$M4058)-1</f>
        <v>-2.551248630973646E-2</v>
      </c>
    </row>
    <row r="4059" spans="1:15" x14ac:dyDescent="0.3">
      <c r="A4059" s="12">
        <f t="shared" si="1014"/>
        <v>44591</v>
      </c>
      <c r="B4059" s="13">
        <v>6353659.5478874473</v>
      </c>
      <c r="C4059" s="14">
        <f t="shared" si="1012"/>
        <v>0</v>
      </c>
      <c r="D4059" s="14">
        <f>B4059/MAX($B$13:B4059)-1</f>
        <v>-2.0562552928452882E-2</v>
      </c>
      <c r="L4059" s="12">
        <f t="shared" si="1015"/>
        <v>44591</v>
      </c>
      <c r="M4059" s="13">
        <v>294260782.13494092</v>
      </c>
      <c r="N4059" s="14">
        <f t="shared" si="1013"/>
        <v>0</v>
      </c>
      <c r="O4059" s="14">
        <f>M4059/MAX(M$13:$M4059)-1</f>
        <v>-2.551248630973646E-2</v>
      </c>
    </row>
    <row r="4060" spans="1:15" x14ac:dyDescent="0.3">
      <c r="A4060" s="12">
        <f t="shared" si="1014"/>
        <v>44592</v>
      </c>
      <c r="B4060" s="13">
        <v>6396035.3909602752</v>
      </c>
      <c r="C4060" s="14">
        <f t="shared" si="1012"/>
        <v>6.6695174258932788E-3</v>
      </c>
      <c r="D4060" s="14">
        <f>B4060/MAX($B$13:B4060)-1</f>
        <v>-1.4030177807636934E-2</v>
      </c>
      <c r="L4060" s="12">
        <f t="shared" si="1015"/>
        <v>44592</v>
      </c>
      <c r="M4060" s="13">
        <v>300789807.00807732</v>
      </c>
      <c r="N4060" s="14">
        <f t="shared" si="1013"/>
        <v>2.2187886628203035E-2</v>
      </c>
      <c r="O4060" s="14">
        <f>M4060/MAX(M$13:$M4060)-1</f>
        <v>-3.8906678353775037E-3</v>
      </c>
    </row>
    <row r="4061" spans="1:15" x14ac:dyDescent="0.3">
      <c r="A4061" s="12">
        <f t="shared" si="1014"/>
        <v>44593</v>
      </c>
      <c r="B4061" s="13">
        <v>6398293.8523362558</v>
      </c>
      <c r="C4061" s="14">
        <f t="shared" si="1012"/>
        <v>3.5310332697235935E-4</v>
      </c>
      <c r="D4061" s="14">
        <f>B4061/MAX($B$13:B4061)-1</f>
        <v>-1.3682028583126504E-2</v>
      </c>
      <c r="L4061" s="12">
        <f t="shared" si="1015"/>
        <v>44593</v>
      </c>
      <c r="M4061" s="13">
        <v>300129887.40219611</v>
      </c>
      <c r="N4061" s="14">
        <f t="shared" si="1013"/>
        <v>-2.1939560134878189E-3</v>
      </c>
      <c r="O4061" s="14">
        <f>M4061/MAX(M$13:$M4061)-1</f>
        <v>-6.0760878947714314E-3</v>
      </c>
    </row>
    <row r="4062" spans="1:15" x14ac:dyDescent="0.3">
      <c r="A4062" s="12">
        <f t="shared" si="1014"/>
        <v>44594</v>
      </c>
      <c r="B4062" s="13">
        <v>6442321.6584812012</v>
      </c>
      <c r="C4062" s="14">
        <f t="shared" si="1012"/>
        <v>6.8811791332261674E-3</v>
      </c>
      <c r="D4062" s="14">
        <f>B4062/MAX($B$13:B4062)-1</f>
        <v>-6.89499793948678E-3</v>
      </c>
      <c r="L4062" s="12">
        <f t="shared" si="1015"/>
        <v>44594</v>
      </c>
      <c r="M4062" s="13">
        <v>303630640.27157414</v>
      </c>
      <c r="N4062" s="14">
        <f t="shared" si="1013"/>
        <v>1.1664126154443233E-2</v>
      </c>
      <c r="O4062" s="14">
        <f>M4062/MAX(M$13:$M4062)-1</f>
        <v>0</v>
      </c>
    </row>
    <row r="4063" spans="1:15" x14ac:dyDescent="0.3">
      <c r="A4063" s="12">
        <f t="shared" si="1014"/>
        <v>44595</v>
      </c>
      <c r="B4063" s="13">
        <v>6402890.6695654802</v>
      </c>
      <c r="C4063" s="14">
        <f t="shared" si="1012"/>
        <v>-6.1206178464887628E-3</v>
      </c>
      <c r="D4063" s="14">
        <f>B4063/MAX($B$13:B4063)-1</f>
        <v>-1.2973414138535588E-2</v>
      </c>
      <c r="L4063" s="12">
        <f t="shared" si="1015"/>
        <v>44595</v>
      </c>
      <c r="M4063" s="13">
        <v>300069076.1183129</v>
      </c>
      <c r="N4063" s="14">
        <f t="shared" si="1013"/>
        <v>-1.1729923403236531E-2</v>
      </c>
      <c r="O4063" s="14">
        <f>M4063/MAX(M$13:$M4063)-1</f>
        <v>-1.1729923403236531E-2</v>
      </c>
    </row>
    <row r="4064" spans="1:15" x14ac:dyDescent="0.3">
      <c r="A4064" s="12">
        <f t="shared" si="1014"/>
        <v>44596</v>
      </c>
      <c r="B4064" s="13">
        <v>6421354.3945808113</v>
      </c>
      <c r="C4064" s="14">
        <f t="shared" si="1012"/>
        <v>2.883654581686601E-3</v>
      </c>
      <c r="D4064" s="14">
        <f>B4064/MAX($B$13:B4064)-1</f>
        <v>-1.0127170401969643E-2</v>
      </c>
      <c r="L4064" s="12">
        <f t="shared" si="1015"/>
        <v>44596</v>
      </c>
      <c r="M4064" s="13">
        <v>305429371.1474815</v>
      </c>
      <c r="N4064" s="14">
        <f t="shared" si="1013"/>
        <v>1.7863536951255643E-2</v>
      </c>
      <c r="O4064" s="14">
        <f>M4064/MAX(M$13:$M4064)-1</f>
        <v>0</v>
      </c>
    </row>
    <row r="4065" spans="1:15" x14ac:dyDescent="0.3">
      <c r="A4065" s="12">
        <f t="shared" si="1014"/>
        <v>44597</v>
      </c>
      <c r="B4065" s="13">
        <v>6421354.3945808113</v>
      </c>
      <c r="C4065" s="14">
        <f t="shared" si="1012"/>
        <v>0</v>
      </c>
      <c r="D4065" s="14">
        <f>B4065/MAX($B$13:B4065)-1</f>
        <v>-1.0127170401969643E-2</v>
      </c>
      <c r="L4065" s="12">
        <f t="shared" si="1015"/>
        <v>44597</v>
      </c>
      <c r="M4065" s="13">
        <v>305429371.1474815</v>
      </c>
      <c r="N4065" s="14">
        <f t="shared" si="1013"/>
        <v>0</v>
      </c>
      <c r="O4065" s="14">
        <f>M4065/MAX(M$13:$M4065)-1</f>
        <v>0</v>
      </c>
    </row>
    <row r="4066" spans="1:15" x14ac:dyDescent="0.3">
      <c r="A4066" s="12">
        <f t="shared" si="1014"/>
        <v>44598</v>
      </c>
      <c r="B4066" s="13">
        <v>6421354.3945808113</v>
      </c>
      <c r="C4066" s="14">
        <f t="shared" si="1012"/>
        <v>0</v>
      </c>
      <c r="D4066" s="14">
        <f>B4066/MAX($B$13:B4066)-1</f>
        <v>-1.0127170401969643E-2</v>
      </c>
      <c r="L4066" s="12">
        <f t="shared" si="1015"/>
        <v>44598</v>
      </c>
      <c r="M4066" s="13">
        <v>305429371.1474815</v>
      </c>
      <c r="N4066" s="14">
        <f t="shared" si="1013"/>
        <v>0</v>
      </c>
      <c r="O4066" s="14">
        <f>M4066/MAX(M$13:$M4066)-1</f>
        <v>0</v>
      </c>
    </row>
    <row r="4067" spans="1:15" x14ac:dyDescent="0.3">
      <c r="A4067" s="12">
        <f t="shared" si="1014"/>
        <v>44599</v>
      </c>
      <c r="B4067" s="13">
        <v>6390752.6864995239</v>
      </c>
      <c r="C4067" s="14">
        <f t="shared" si="1012"/>
        <v>-4.7656158188548181E-3</v>
      </c>
      <c r="D4067" s="14">
        <f>B4067/MAX($B$13:B4067)-1</f>
        <v>-1.4844524017356586E-2</v>
      </c>
      <c r="L4067" s="12">
        <f t="shared" si="1015"/>
        <v>44599</v>
      </c>
      <c r="M4067" s="13">
        <v>305449341.38995761</v>
      </c>
      <c r="N4067" s="14">
        <f t="shared" si="1013"/>
        <v>6.5384158704384632E-5</v>
      </c>
      <c r="O4067" s="14">
        <f>M4067/MAX(M$13:$M4067)-1</f>
        <v>0</v>
      </c>
    </row>
    <row r="4068" spans="1:15" x14ac:dyDescent="0.3">
      <c r="A4068" s="12">
        <f t="shared" si="1014"/>
        <v>44600</v>
      </c>
      <c r="B4068" s="13">
        <v>6387652.8782944474</v>
      </c>
      <c r="C4068" s="14">
        <f t="shared" si="1012"/>
        <v>-4.8504587129849508E-4</v>
      </c>
      <c r="D4068" s="14">
        <f>B4068/MAX($B$13:B4068)-1</f>
        <v>-1.5322369613569142E-2</v>
      </c>
      <c r="L4068" s="12">
        <f t="shared" si="1015"/>
        <v>44600</v>
      </c>
      <c r="M4068" s="13">
        <v>304905047.18840188</v>
      </c>
      <c r="N4068" s="14">
        <f t="shared" si="1013"/>
        <v>-1.7819459000267823E-3</v>
      </c>
      <c r="O4068" s="14">
        <f>M4068/MAX(M$13:$M4068)-1</f>
        <v>-1.7819459000267823E-3</v>
      </c>
    </row>
    <row r="4069" spans="1:15" x14ac:dyDescent="0.3">
      <c r="A4069" s="12">
        <f t="shared" si="1014"/>
        <v>44601</v>
      </c>
      <c r="B4069" s="13">
        <v>6411407.4381563598</v>
      </c>
      <c r="C4069" s="14">
        <f t="shared" si="1012"/>
        <v>3.7188244750481214E-3</v>
      </c>
      <c r="D4069" s="14">
        <f>B4069/MAX($B$13:B4069)-1</f>
        <v>-1.1660526341655819E-2</v>
      </c>
      <c r="L4069" s="12">
        <f t="shared" si="1015"/>
        <v>44601</v>
      </c>
      <c r="M4069" s="13">
        <v>306059903.9423579</v>
      </c>
      <c r="N4069" s="14">
        <f t="shared" si="1013"/>
        <v>3.7875947433643198E-3</v>
      </c>
      <c r="O4069" s="14">
        <f>M4069/MAX(M$13:$M4069)-1</f>
        <v>0</v>
      </c>
    </row>
    <row r="4070" spans="1:15" x14ac:dyDescent="0.3">
      <c r="A4070" s="12">
        <f t="shared" si="1014"/>
        <v>44602</v>
      </c>
      <c r="B4070" s="13">
        <v>6431172.8101307144</v>
      </c>
      <c r="C4070" s="14">
        <f t="shared" si="1012"/>
        <v>3.082844471359758E-3</v>
      </c>
      <c r="D4070" s="14">
        <f>B4070/MAX($B$13:B4070)-1</f>
        <v>-8.6136294594616469E-3</v>
      </c>
      <c r="L4070" s="12">
        <f t="shared" si="1015"/>
        <v>44602</v>
      </c>
      <c r="M4070" s="13">
        <v>308876891.1598919</v>
      </c>
      <c r="N4070" s="14">
        <f t="shared" si="1013"/>
        <v>9.2040387559702008E-3</v>
      </c>
      <c r="O4070" s="14">
        <f>M4070/MAX(M$13:$M4070)-1</f>
        <v>0</v>
      </c>
    </row>
    <row r="4071" spans="1:15" x14ac:dyDescent="0.3">
      <c r="A4071" s="12">
        <f t="shared" si="1014"/>
        <v>44603</v>
      </c>
      <c r="B4071" s="13">
        <v>6373706.2109181881</v>
      </c>
      <c r="C4071" s="14">
        <f t="shared" si="1012"/>
        <v>-8.9356328789675921E-3</v>
      </c>
      <c r="D4071" s="14">
        <f>B4071/MAX($B$13:B4071)-1</f>
        <v>-1.7472294107824027E-2</v>
      </c>
      <c r="L4071" s="12">
        <f t="shared" si="1015"/>
        <v>44603</v>
      </c>
      <c r="M4071" s="13">
        <v>308047481.05276233</v>
      </c>
      <c r="N4071" s="14">
        <f t="shared" si="1013"/>
        <v>-2.6852449337176898E-3</v>
      </c>
      <c r="O4071" s="14">
        <f>M4071/MAX(M$13:$M4071)-1</f>
        <v>-2.6852449337176898E-3</v>
      </c>
    </row>
    <row r="4072" spans="1:15" x14ac:dyDescent="0.3">
      <c r="A4072" s="12">
        <f t="shared" si="1014"/>
        <v>44604</v>
      </c>
      <c r="B4072" s="13">
        <v>6373706.2109181881</v>
      </c>
      <c r="C4072" s="14">
        <f t="shared" si="1012"/>
        <v>0</v>
      </c>
      <c r="D4072" s="14">
        <f>B4072/MAX($B$13:B4072)-1</f>
        <v>-1.7472294107824027E-2</v>
      </c>
      <c r="L4072" s="12">
        <f t="shared" si="1015"/>
        <v>44604</v>
      </c>
      <c r="M4072" s="13">
        <v>308047481.05276233</v>
      </c>
      <c r="N4072" s="14">
        <f t="shared" si="1013"/>
        <v>0</v>
      </c>
      <c r="O4072" s="14">
        <f>M4072/MAX(M$13:$M4072)-1</f>
        <v>-2.6852449337176898E-3</v>
      </c>
    </row>
    <row r="4073" spans="1:15" x14ac:dyDescent="0.3">
      <c r="A4073" s="12">
        <f t="shared" si="1014"/>
        <v>44605</v>
      </c>
      <c r="B4073" s="13">
        <v>6373706.2109181881</v>
      </c>
      <c r="C4073" s="14">
        <f t="shared" si="1012"/>
        <v>0</v>
      </c>
      <c r="D4073" s="14">
        <f>B4073/MAX($B$13:B4073)-1</f>
        <v>-1.7472294107824027E-2</v>
      </c>
      <c r="L4073" s="12">
        <f t="shared" si="1015"/>
        <v>44605</v>
      </c>
      <c r="M4073" s="13">
        <v>308047481.05276233</v>
      </c>
      <c r="N4073" s="14">
        <f t="shared" si="1013"/>
        <v>0</v>
      </c>
      <c r="O4073" s="14">
        <f>M4073/MAX(M$13:$M4073)-1</f>
        <v>-2.6852449337176898E-3</v>
      </c>
    </row>
    <row r="4074" spans="1:15" x14ac:dyDescent="0.3">
      <c r="A4074" s="12">
        <f t="shared" si="1014"/>
        <v>44606</v>
      </c>
      <c r="B4074" s="13">
        <v>6345485.8767900867</v>
      </c>
      <c r="C4074" s="14">
        <f t="shared" si="1012"/>
        <v>-4.4276176519965071E-3</v>
      </c>
      <c r="D4074" s="14">
        <f>B4074/MAX($B$13:B4074)-1</f>
        <v>-2.1822551122007816E-2</v>
      </c>
      <c r="L4074" s="12">
        <f t="shared" si="1015"/>
        <v>44606</v>
      </c>
      <c r="M4074" s="13">
        <v>316939091.06483924</v>
      </c>
      <c r="N4074" s="14">
        <f t="shared" si="1013"/>
        <v>2.8864413958814117E-2</v>
      </c>
      <c r="O4074" s="14">
        <f>M4074/MAX(M$13:$M4074)-1</f>
        <v>0</v>
      </c>
    </row>
    <row r="4075" spans="1:15" x14ac:dyDescent="0.3">
      <c r="A4075" s="12">
        <f t="shared" si="1014"/>
        <v>44607</v>
      </c>
      <c r="B4075" s="13">
        <v>6366018.9359151255</v>
      </c>
      <c r="C4075" s="14">
        <f t="shared" si="1012"/>
        <v>3.2358529391960378E-3</v>
      </c>
      <c r="D4075" s="14">
        <f>B4075/MAX($B$13:B4075)-1</f>
        <v>-1.8657312749000621E-2</v>
      </c>
      <c r="L4075" s="12">
        <f t="shared" si="1015"/>
        <v>44607</v>
      </c>
      <c r="M4075" s="13">
        <v>318332138.47125214</v>
      </c>
      <c r="N4075" s="14">
        <f t="shared" si="1013"/>
        <v>4.3953158372878054E-3</v>
      </c>
      <c r="O4075" s="14">
        <f>M4075/MAX(M$13:$M4075)-1</f>
        <v>0</v>
      </c>
    </row>
    <row r="4076" spans="1:15" x14ac:dyDescent="0.3">
      <c r="A4076" s="12">
        <f t="shared" si="1014"/>
        <v>44608</v>
      </c>
      <c r="B4076" s="13">
        <v>6360967.5905884793</v>
      </c>
      <c r="C4076" s="14">
        <f t="shared" si="1012"/>
        <v>-7.9348575263393784E-4</v>
      </c>
      <c r="D4076" s="14">
        <f>B4076/MAX($B$13:B4076)-1</f>
        <v>-1.9435994189785699E-2</v>
      </c>
      <c r="L4076" s="12">
        <f t="shared" si="1015"/>
        <v>44608</v>
      </c>
      <c r="M4076" s="13">
        <v>314654321.68610632</v>
      </c>
      <c r="N4076" s="14">
        <f t="shared" si="1013"/>
        <v>-1.1553394523116767E-2</v>
      </c>
      <c r="O4076" s="14">
        <f>M4076/MAX(M$13:$M4076)-1</f>
        <v>-1.1553394523116767E-2</v>
      </c>
    </row>
    <row r="4077" spans="1:15" x14ac:dyDescent="0.3">
      <c r="A4077" s="12">
        <f t="shared" si="1014"/>
        <v>44609</v>
      </c>
      <c r="B4077" s="13">
        <v>6337369.9963919418</v>
      </c>
      <c r="C4077" s="14">
        <f t="shared" si="1012"/>
        <v>-3.7097491632329671E-3</v>
      </c>
      <c r="D4077" s="14">
        <f>B4077/MAX($B$13:B4077)-1</f>
        <v>-2.3073640689836528E-2</v>
      </c>
      <c r="L4077" s="12">
        <f t="shared" si="1015"/>
        <v>44609</v>
      </c>
      <c r="M4077" s="13">
        <v>314742588.31859308</v>
      </c>
      <c r="N4077" s="14">
        <f t="shared" si="1013"/>
        <v>2.8051937127004933E-4</v>
      </c>
      <c r="O4077" s="14">
        <f>M4077/MAX(M$13:$M4077)-1</f>
        <v>-1.1276116102814537E-2</v>
      </c>
    </row>
    <row r="4078" spans="1:15" x14ac:dyDescent="0.3">
      <c r="A4078" s="12">
        <f t="shared" si="1014"/>
        <v>44610</v>
      </c>
      <c r="B4078" s="13">
        <v>6352705.2163290493</v>
      </c>
      <c r="C4078" s="14">
        <f t="shared" si="1012"/>
        <v>2.4198082084267991E-3</v>
      </c>
      <c r="D4078" s="14">
        <f>B4078/MAX($B$13:B4078)-1</f>
        <v>-2.0709666266549243E-2</v>
      </c>
      <c r="L4078" s="12">
        <f t="shared" si="1015"/>
        <v>44610</v>
      </c>
      <c r="M4078" s="13">
        <v>316330612.4391914</v>
      </c>
      <c r="N4078" s="14">
        <f t="shared" si="1013"/>
        <v>5.0454694710424519E-3</v>
      </c>
      <c r="O4078" s="14">
        <f>M4078/MAX(M$13:$M4078)-1</f>
        <v>-6.2875399313208069E-3</v>
      </c>
    </row>
    <row r="4079" spans="1:15" x14ac:dyDescent="0.3">
      <c r="A4079" s="12">
        <f t="shared" si="1014"/>
        <v>44611</v>
      </c>
      <c r="B4079" s="13">
        <v>6352705.2163290493</v>
      </c>
      <c r="C4079" s="14">
        <f t="shared" si="1012"/>
        <v>0</v>
      </c>
      <c r="D4079" s="14">
        <f>B4079/MAX($B$13:B4079)-1</f>
        <v>-2.0709666266549243E-2</v>
      </c>
      <c r="L4079" s="12">
        <f t="shared" si="1015"/>
        <v>44611</v>
      </c>
      <c r="M4079" s="13">
        <v>316330612.4391914</v>
      </c>
      <c r="N4079" s="14">
        <f t="shared" si="1013"/>
        <v>0</v>
      </c>
      <c r="O4079" s="14">
        <f>M4079/MAX(M$13:$M4079)-1</f>
        <v>-6.2875399313208069E-3</v>
      </c>
    </row>
    <row r="4080" spans="1:15" x14ac:dyDescent="0.3">
      <c r="A4080" s="12">
        <f t="shared" si="1014"/>
        <v>44612</v>
      </c>
      <c r="B4080" s="13">
        <v>6352705.2163290493</v>
      </c>
      <c r="C4080" s="14">
        <f t="shared" si="1012"/>
        <v>0</v>
      </c>
      <c r="D4080" s="14">
        <f>B4080/MAX($B$13:B4080)-1</f>
        <v>-2.0709666266549243E-2</v>
      </c>
      <c r="L4080" s="12">
        <f t="shared" si="1015"/>
        <v>44612</v>
      </c>
      <c r="M4080" s="13">
        <v>316330612.4391914</v>
      </c>
      <c r="N4080" s="14">
        <f t="shared" si="1013"/>
        <v>0</v>
      </c>
      <c r="O4080" s="14">
        <f>M4080/MAX(M$13:$M4080)-1</f>
        <v>-6.2875399313208069E-3</v>
      </c>
    </row>
    <row r="4081" spans="1:15" x14ac:dyDescent="0.3">
      <c r="A4081" s="12">
        <f t="shared" si="1014"/>
        <v>44613</v>
      </c>
      <c r="B4081" s="13">
        <v>6336769.1930452185</v>
      </c>
      <c r="C4081" s="14">
        <f t="shared" si="1012"/>
        <v>-2.508541281416421E-3</v>
      </c>
      <c r="D4081" s="14">
        <f>B4081/MAX($B$13:B4081)-1</f>
        <v>-2.3166256495211646E-2</v>
      </c>
      <c r="L4081" s="12">
        <f t="shared" si="1015"/>
        <v>44613</v>
      </c>
      <c r="M4081" s="13">
        <v>314855768.24486202</v>
      </c>
      <c r="N4081" s="14">
        <f t="shared" si="1013"/>
        <v>-4.6623505166225598E-3</v>
      </c>
      <c r="O4081" s="14">
        <f>M4081/MAX(M$13:$M4081)-1</f>
        <v>-1.0920575732896287E-2</v>
      </c>
    </row>
    <row r="4082" spans="1:15" x14ac:dyDescent="0.3">
      <c r="A4082" s="12">
        <f t="shared" si="1014"/>
        <v>44614</v>
      </c>
      <c r="B4082" s="13">
        <v>6336817.7044865657</v>
      </c>
      <c r="C4082" s="14">
        <f t="shared" si="1012"/>
        <v>7.6555480985618374E-6</v>
      </c>
      <c r="D4082" s="14">
        <f>B4082/MAX($B$13:B4082)-1</f>
        <v>-2.3158778297503901E-2</v>
      </c>
      <c r="L4082" s="12">
        <f t="shared" si="1015"/>
        <v>44614</v>
      </c>
      <c r="M4082" s="13">
        <v>306486874.13867873</v>
      </c>
      <c r="N4082" s="14">
        <f t="shared" si="1013"/>
        <v>-2.658008825067748E-2</v>
      </c>
      <c r="O4082" s="14">
        <f>M4082/MAX(M$13:$M4082)-1</f>
        <v>-3.7210394116845125E-2</v>
      </c>
    </row>
    <row r="4083" spans="1:15" x14ac:dyDescent="0.3">
      <c r="A4083" s="12">
        <f t="shared" si="1014"/>
        <v>44615</v>
      </c>
      <c r="B4083" s="13">
        <v>6333737.6598398313</v>
      </c>
      <c r="C4083" s="14">
        <f t="shared" si="1012"/>
        <v>-4.860554288240726E-4</v>
      </c>
      <c r="D4083" s="14">
        <f>B4083/MAX($B$13:B4083)-1</f>
        <v>-2.3633577276411577E-2</v>
      </c>
      <c r="L4083" s="12">
        <f t="shared" si="1015"/>
        <v>44615</v>
      </c>
      <c r="M4083" s="13">
        <v>307870381.3688091</v>
      </c>
      <c r="N4083" s="14">
        <f t="shared" si="1013"/>
        <v>4.5140831365730882E-3</v>
      </c>
      <c r="O4083" s="14">
        <f>M4083/MAX(M$13:$M4083)-1</f>
        <v>-3.2864281792860273E-2</v>
      </c>
    </row>
    <row r="4084" spans="1:15" x14ac:dyDescent="0.3">
      <c r="A4084" s="12">
        <f t="shared" si="1014"/>
        <v>44616</v>
      </c>
      <c r="B4084" s="13">
        <v>6488100.62996653</v>
      </c>
      <c r="C4084" s="14">
        <f t="shared" si="1012"/>
        <v>2.4371544641873077E-2</v>
      </c>
      <c r="D4084" s="14">
        <f>B4084/MAX($B$13:B4084)-1</f>
        <v>0</v>
      </c>
      <c r="L4084" s="12">
        <f t="shared" si="1015"/>
        <v>44616</v>
      </c>
      <c r="M4084" s="13">
        <v>295502068.12522882</v>
      </c>
      <c r="N4084" s="14">
        <f t="shared" si="1013"/>
        <v>-4.0173767897353607E-2</v>
      </c>
      <c r="O4084" s="14">
        <f>M4084/MAX(M$13:$M4084)-1</f>
        <v>-7.1717767661354292E-2</v>
      </c>
    </row>
    <row r="4085" spans="1:15" x14ac:dyDescent="0.3">
      <c r="A4085" s="12">
        <f t="shared" si="1014"/>
        <v>44617</v>
      </c>
      <c r="B4085" s="13">
        <v>6488100.62996653</v>
      </c>
      <c r="C4085" s="14">
        <f t="shared" si="1012"/>
        <v>0</v>
      </c>
      <c r="D4085" s="14">
        <f>B4085/MAX($B$13:B4085)-1</f>
        <v>0</v>
      </c>
      <c r="L4085" s="12">
        <f t="shared" si="1015"/>
        <v>44617</v>
      </c>
      <c r="M4085" s="13">
        <v>290827681.17448908</v>
      </c>
      <c r="N4085" s="14">
        <f t="shared" si="1013"/>
        <v>-1.581845765207579E-2</v>
      </c>
      <c r="O4085" s="14">
        <f>M4085/MAX(M$13:$M4085)-1</f>
        <v>-8.6401760842777509E-2</v>
      </c>
    </row>
    <row r="4086" spans="1:15" x14ac:dyDescent="0.3">
      <c r="A4086" s="12">
        <f t="shared" si="1014"/>
        <v>44618</v>
      </c>
      <c r="B4086" s="13">
        <v>6488100.62996653</v>
      </c>
      <c r="C4086" s="14">
        <f t="shared" si="1012"/>
        <v>0</v>
      </c>
      <c r="D4086" s="14">
        <f>B4086/MAX($B$13:B4086)-1</f>
        <v>0</v>
      </c>
      <c r="L4086" s="12">
        <f t="shared" si="1015"/>
        <v>44618</v>
      </c>
      <c r="M4086" s="13">
        <v>290827681.17448908</v>
      </c>
      <c r="N4086" s="14">
        <f t="shared" si="1013"/>
        <v>0</v>
      </c>
      <c r="O4086" s="14">
        <f>M4086/MAX(M$13:$M4086)-1</f>
        <v>-8.6401760842777509E-2</v>
      </c>
    </row>
    <row r="4087" spans="1:15" x14ac:dyDescent="0.3">
      <c r="A4087" s="12">
        <f t="shared" si="1014"/>
        <v>44619</v>
      </c>
      <c r="B4087" s="13">
        <v>6488100.62996653</v>
      </c>
      <c r="C4087" s="14">
        <f t="shared" si="1012"/>
        <v>0</v>
      </c>
      <c r="D4087" s="14">
        <f>B4087/MAX($B$13:B4087)-1</f>
        <v>0</v>
      </c>
      <c r="L4087" s="12">
        <f t="shared" si="1015"/>
        <v>44619</v>
      </c>
      <c r="M4087" s="13">
        <v>290827681.17448908</v>
      </c>
      <c r="N4087" s="14">
        <f t="shared" si="1013"/>
        <v>0</v>
      </c>
      <c r="O4087" s="14">
        <f>M4087/MAX(M$13:$M4087)-1</f>
        <v>-8.6401760842777509E-2</v>
      </c>
    </row>
    <row r="4088" spans="1:15" x14ac:dyDescent="0.3">
      <c r="A4088" s="12">
        <f t="shared" si="1014"/>
        <v>44620</v>
      </c>
      <c r="B4088" s="13">
        <v>6519317.9028351475</v>
      </c>
      <c r="C4088" s="14">
        <f t="shared" si="1012"/>
        <v>4.8114655812263596E-3</v>
      </c>
      <c r="D4088" s="14">
        <f>B4088/MAX($B$13:B4088)-1</f>
        <v>0</v>
      </c>
      <c r="L4088" s="12">
        <f t="shared" si="1015"/>
        <v>44620</v>
      </c>
      <c r="M4088" s="13">
        <v>282148500.09856617</v>
      </c>
      <c r="N4088" s="14">
        <f t="shared" si="1013"/>
        <v>-2.9843036401736578E-2</v>
      </c>
      <c r="O4088" s="14">
        <f>M4088/MAX(M$13:$M4088)-1</f>
        <v>-0.11366630635050889</v>
      </c>
    </row>
    <row r="4089" spans="1:15" x14ac:dyDescent="0.3">
      <c r="A4089" s="12">
        <f t="shared" si="1014"/>
        <v>44621</v>
      </c>
      <c r="B4089" s="13">
        <v>6519317.9028351475</v>
      </c>
      <c r="C4089" s="14">
        <f t="shared" si="1012"/>
        <v>0</v>
      </c>
      <c r="D4089" s="14">
        <f>B4089/MAX($B$13:B4089)-1</f>
        <v>0</v>
      </c>
      <c r="L4089" s="12">
        <f t="shared" si="1015"/>
        <v>44621</v>
      </c>
      <c r="M4089" s="13">
        <v>282148500.09856617</v>
      </c>
      <c r="N4089" s="14">
        <f t="shared" si="1013"/>
        <v>0</v>
      </c>
      <c r="O4089" s="14">
        <f>M4089/MAX(M$13:$M4089)-1</f>
        <v>-0.11366630635050889</v>
      </c>
    </row>
    <row r="4090" spans="1:15" x14ac:dyDescent="0.3">
      <c r="A4090" s="12">
        <f t="shared" si="1014"/>
        <v>44622</v>
      </c>
      <c r="B4090" s="13">
        <v>6431702.0200915243</v>
      </c>
      <c r="C4090" s="14">
        <f t="shared" si="1012"/>
        <v>-1.3439424806316103E-2</v>
      </c>
      <c r="D4090" s="14">
        <f>B4090/MAX($B$13:B4090)-1</f>
        <v>-1.3439424806316103E-2</v>
      </c>
      <c r="L4090" s="12">
        <f t="shared" si="1015"/>
        <v>44622</v>
      </c>
      <c r="M4090" s="13">
        <v>276157826.66253513</v>
      </c>
      <c r="N4090" s="14">
        <f t="shared" si="1013"/>
        <v>-2.1232341954460998E-2</v>
      </c>
      <c r="O4090" s="14">
        <f>M4090/MAX(M$13:$M4090)-1</f>
        <v>-0.13248524641983539</v>
      </c>
    </row>
    <row r="4091" spans="1:15" x14ac:dyDescent="0.3">
      <c r="A4091" s="12">
        <f t="shared" si="1014"/>
        <v>44623</v>
      </c>
      <c r="B4091" s="13">
        <v>6395718.2827031296</v>
      </c>
      <c r="C4091" s="14">
        <f t="shared" si="1012"/>
        <v>-5.5947457260905331E-3</v>
      </c>
      <c r="D4091" s="14">
        <f>B4091/MAX($B$13:B4091)-1</f>
        <v>-1.8958980367910327E-2</v>
      </c>
      <c r="L4091" s="12">
        <f t="shared" si="1015"/>
        <v>44623</v>
      </c>
      <c r="M4091" s="13">
        <v>272137351.04936635</v>
      </c>
      <c r="N4091" s="14">
        <f t="shared" si="1013"/>
        <v>-1.4558615490850468E-2</v>
      </c>
      <c r="O4091" s="14">
        <f>M4091/MAX(M$13:$M4091)-1</f>
        <v>-0.14511506014984887</v>
      </c>
    </row>
    <row r="4092" spans="1:15" x14ac:dyDescent="0.3">
      <c r="A4092" s="12">
        <f t="shared" si="1014"/>
        <v>44624</v>
      </c>
      <c r="B4092" s="13">
        <v>6397615.7839823524</v>
      </c>
      <c r="C4092" s="14">
        <f t="shared" si="1012"/>
        <v>2.966830612840532E-4</v>
      </c>
      <c r="D4092" s="14">
        <f>B4092/MAX($B$13:B4092)-1</f>
        <v>-1.86679221149606E-2</v>
      </c>
      <c r="L4092" s="12">
        <f t="shared" si="1015"/>
        <v>44624</v>
      </c>
      <c r="M4092" s="13">
        <v>273532801.43083614</v>
      </c>
      <c r="N4092" s="14">
        <f t="shared" si="1013"/>
        <v>5.1277429433662647E-3</v>
      </c>
      <c r="O4092" s="14">
        <f>M4092/MAX(M$13:$M4092)-1</f>
        <v>-0.14073142993214216</v>
      </c>
    </row>
    <row r="4093" spans="1:15" x14ac:dyDescent="0.3">
      <c r="A4093" s="12">
        <f t="shared" si="1014"/>
        <v>44625</v>
      </c>
      <c r="B4093" s="13">
        <v>6397615.7839823524</v>
      </c>
      <c r="C4093" s="14">
        <f t="shared" si="1012"/>
        <v>0</v>
      </c>
      <c r="D4093" s="14">
        <f>B4093/MAX($B$13:B4093)-1</f>
        <v>-1.86679221149606E-2</v>
      </c>
      <c r="L4093" s="12">
        <f t="shared" si="1015"/>
        <v>44625</v>
      </c>
      <c r="M4093" s="13">
        <v>273532801.43083614</v>
      </c>
      <c r="N4093" s="14">
        <f t="shared" si="1013"/>
        <v>0</v>
      </c>
      <c r="O4093" s="14">
        <f>M4093/MAX(M$13:$M4093)-1</f>
        <v>-0.14073142993214216</v>
      </c>
    </row>
    <row r="4094" spans="1:15" x14ac:dyDescent="0.3">
      <c r="A4094" s="12">
        <f t="shared" si="1014"/>
        <v>44626</v>
      </c>
      <c r="B4094" s="13">
        <v>6397615.7839823524</v>
      </c>
      <c r="C4094" s="14">
        <f t="shared" si="1012"/>
        <v>0</v>
      </c>
      <c r="D4094" s="14">
        <f>B4094/MAX($B$13:B4094)-1</f>
        <v>-1.86679221149606E-2</v>
      </c>
      <c r="L4094" s="12">
        <f t="shared" si="1015"/>
        <v>44626</v>
      </c>
      <c r="M4094" s="13">
        <v>273532801.43083614</v>
      </c>
      <c r="N4094" s="14">
        <f t="shared" si="1013"/>
        <v>0</v>
      </c>
      <c r="O4094" s="14">
        <f>M4094/MAX(M$13:$M4094)-1</f>
        <v>-0.14073142993214216</v>
      </c>
    </row>
    <row r="4095" spans="1:15" x14ac:dyDescent="0.3">
      <c r="A4095" s="12">
        <f t="shared" si="1014"/>
        <v>44627</v>
      </c>
      <c r="B4095" s="13">
        <v>6424061.7395729963</v>
      </c>
      <c r="C4095" s="14">
        <f t="shared" si="1012"/>
        <v>4.1337205114531095E-3</v>
      </c>
      <c r="D4095" s="14">
        <f>B4095/MAX($B$13:B4095)-1</f>
        <v>-1.4611369576060351E-2</v>
      </c>
      <c r="L4095" s="12">
        <f t="shared" si="1015"/>
        <v>44627</v>
      </c>
      <c r="M4095" s="13">
        <v>279920632.66941613</v>
      </c>
      <c r="N4095" s="14">
        <f t="shared" si="1013"/>
        <v>2.3353072118464713E-2</v>
      </c>
      <c r="O4095" s="14">
        <f>M4095/MAX(M$13:$M4095)-1</f>
        <v>-0.12066486904621754</v>
      </c>
    </row>
    <row r="4096" spans="1:15" x14ac:dyDescent="0.3">
      <c r="A4096" s="12">
        <f t="shared" si="1014"/>
        <v>44628</v>
      </c>
      <c r="B4096" s="13">
        <v>6425036.0336883739</v>
      </c>
      <c r="C4096" s="14">
        <f t="shared" si="1012"/>
        <v>1.5166325525428626E-4</v>
      </c>
      <c r="D4096" s="14">
        <f>B4096/MAX($B$13:B4096)-1</f>
        <v>-1.4461922328679822E-2</v>
      </c>
      <c r="L4096" s="12">
        <f t="shared" si="1015"/>
        <v>44628</v>
      </c>
      <c r="M4096" s="13">
        <v>276442681.29490042</v>
      </c>
      <c r="N4096" s="14">
        <f t="shared" si="1013"/>
        <v>-1.2424776771004065E-2</v>
      </c>
      <c r="O4096" s="14">
        <f>M4096/MAX(M$13:$M4096)-1</f>
        <v>-0.13159041175521979</v>
      </c>
    </row>
    <row r="4097" spans="1:15" x14ac:dyDescent="0.3">
      <c r="A4097" s="12">
        <f t="shared" si="1014"/>
        <v>44629</v>
      </c>
      <c r="B4097" s="13">
        <v>6424598.6755155427</v>
      </c>
      <c r="C4097" s="14">
        <f t="shared" si="1012"/>
        <v>-6.8070929180485962E-5</v>
      </c>
      <c r="D4097" s="14">
        <f>B4097/MAX($B$13:B4097)-1</f>
        <v>-1.4529008821369649E-2</v>
      </c>
      <c r="L4097" s="12">
        <f t="shared" si="1015"/>
        <v>44629</v>
      </c>
      <c r="M4097" s="13">
        <v>287465155.08643764</v>
      </c>
      <c r="N4097" s="14">
        <f t="shared" si="1013"/>
        <v>3.9872546959486277E-2</v>
      </c>
      <c r="O4097" s="14">
        <f>M4097/MAX(M$13:$M4097)-1</f>
        <v>-9.6964709667861637E-2</v>
      </c>
    </row>
    <row r="4098" spans="1:15" x14ac:dyDescent="0.3">
      <c r="A4098" s="12">
        <f t="shared" si="1014"/>
        <v>44630</v>
      </c>
      <c r="B4098" s="13">
        <v>6426696.8261480751</v>
      </c>
      <c r="C4098" s="14">
        <f t="shared" si="1012"/>
        <v>3.265808089349953E-4</v>
      </c>
      <c r="D4098" s="14">
        <f>B4098/MAX($B$13:B4098)-1</f>
        <v>-1.4207172907888532E-2</v>
      </c>
      <c r="L4098" s="12">
        <f t="shared" si="1015"/>
        <v>44630</v>
      </c>
      <c r="M4098" s="13">
        <v>291509051.65366358</v>
      </c>
      <c r="N4098" s="14">
        <f t="shared" si="1013"/>
        <v>1.4067432158899384E-2</v>
      </c>
      <c r="O4098" s="14">
        <f>M4098/MAX(M$13:$M4098)-1</f>
        <v>-8.4261321984022364E-2</v>
      </c>
    </row>
    <row r="4099" spans="1:15" x14ac:dyDescent="0.3">
      <c r="A4099" s="12">
        <f t="shared" si="1014"/>
        <v>44631</v>
      </c>
      <c r="B4099" s="13">
        <v>6436271.9970619613</v>
      </c>
      <c r="C4099" s="14">
        <f t="shared" si="1012"/>
        <v>1.4899054946746482E-3</v>
      </c>
      <c r="D4099" s="14">
        <f>B4099/MAX($B$13:B4099)-1</f>
        <v>-1.273843475819314E-2</v>
      </c>
      <c r="L4099" s="12">
        <f t="shared" si="1015"/>
        <v>44631</v>
      </c>
      <c r="M4099" s="13">
        <v>294222542.25802565</v>
      </c>
      <c r="N4099" s="14">
        <f t="shared" si="1013"/>
        <v>9.3084265787599652E-3</v>
      </c>
      <c r="O4099" s="14">
        <f>M4099/MAX(M$13:$M4099)-1</f>
        <v>-7.573723573437996E-2</v>
      </c>
    </row>
    <row r="4100" spans="1:15" x14ac:dyDescent="0.3">
      <c r="A4100" s="12">
        <f t="shared" si="1014"/>
        <v>44632</v>
      </c>
      <c r="B4100" s="13">
        <v>6436271.9970619613</v>
      </c>
      <c r="C4100" s="14">
        <f t="shared" si="1012"/>
        <v>0</v>
      </c>
      <c r="D4100" s="14">
        <f>B4100/MAX($B$13:B4100)-1</f>
        <v>-1.273843475819314E-2</v>
      </c>
      <c r="L4100" s="12">
        <f t="shared" si="1015"/>
        <v>44632</v>
      </c>
      <c r="M4100" s="13">
        <v>294222542.25802565</v>
      </c>
      <c r="N4100" s="14">
        <f t="shared" si="1013"/>
        <v>0</v>
      </c>
      <c r="O4100" s="14">
        <f>M4100/MAX(M$13:$M4100)-1</f>
        <v>-7.573723573437996E-2</v>
      </c>
    </row>
    <row r="4101" spans="1:15" x14ac:dyDescent="0.3">
      <c r="A4101" s="12">
        <f t="shared" si="1014"/>
        <v>44633</v>
      </c>
      <c r="B4101" s="13">
        <v>6436271.9970619613</v>
      </c>
      <c r="C4101" s="14">
        <f t="shared" si="1012"/>
        <v>0</v>
      </c>
      <c r="D4101" s="14">
        <f>B4101/MAX($B$13:B4101)-1</f>
        <v>-1.273843475819314E-2</v>
      </c>
      <c r="L4101" s="12">
        <f t="shared" si="1015"/>
        <v>44633</v>
      </c>
      <c r="M4101" s="13">
        <v>294222542.25802565</v>
      </c>
      <c r="N4101" s="14">
        <f t="shared" si="1013"/>
        <v>0</v>
      </c>
      <c r="O4101" s="14">
        <f>M4101/MAX(M$13:$M4101)-1</f>
        <v>-7.573723573437996E-2</v>
      </c>
    </row>
    <row r="4102" spans="1:15" x14ac:dyDescent="0.3">
      <c r="A4102" s="12">
        <f t="shared" si="1014"/>
        <v>44634</v>
      </c>
      <c r="B4102" s="13">
        <v>6466591.0097421985</v>
      </c>
      <c r="C4102" s="14">
        <f t="shared" si="1012"/>
        <v>4.710648135143547E-3</v>
      </c>
      <c r="D4102" s="14">
        <f>B4102/MAX($B$13:B4102)-1</f>
        <v>-8.0877929069878007E-3</v>
      </c>
      <c r="L4102" s="12">
        <f t="shared" si="1015"/>
        <v>44634</v>
      </c>
      <c r="M4102" s="13">
        <v>291368468.20439601</v>
      </c>
      <c r="N4102" s="14">
        <f t="shared" si="1013"/>
        <v>-9.7003921987958153E-3</v>
      </c>
      <c r="O4102" s="14">
        <f>M4102/MAX(M$13:$M4102)-1</f>
        <v>-8.4702947042499699E-2</v>
      </c>
    </row>
    <row r="4103" spans="1:15" x14ac:dyDescent="0.3">
      <c r="A4103" s="12">
        <f t="shared" si="1014"/>
        <v>44635</v>
      </c>
      <c r="B4103" s="13">
        <v>6459765.314154203</v>
      </c>
      <c r="C4103" s="14">
        <f t="shared" si="1012"/>
        <v>-1.0555322855136939E-3</v>
      </c>
      <c r="D4103" s="14">
        <f>B4103/MAX($B$13:B4103)-1</f>
        <v>-9.1347882659696955E-3</v>
      </c>
      <c r="L4103" s="12">
        <f t="shared" si="1015"/>
        <v>44635</v>
      </c>
      <c r="M4103" s="13">
        <v>283003887.16507995</v>
      </c>
      <c r="N4103" s="14">
        <f t="shared" si="1013"/>
        <v>-2.8707914383680921E-2</v>
      </c>
      <c r="O4103" s="14">
        <f>M4103/MAX(M$13:$M4103)-1</f>
        <v>-0.11097921647443898</v>
      </c>
    </row>
    <row r="4104" spans="1:15" x14ac:dyDescent="0.3">
      <c r="A4104" s="12">
        <f t="shared" si="1014"/>
        <v>44636</v>
      </c>
      <c r="B4104" s="13">
        <v>6459191.7766583115</v>
      </c>
      <c r="C4104" s="14">
        <f t="shared" si="1012"/>
        <v>-8.878611961871119E-5</v>
      </c>
      <c r="D4104" s="14">
        <f>B4104/MAX($B$13:B4104)-1</f>
        <v>-9.2227633431847256E-3</v>
      </c>
      <c r="L4104" s="12">
        <f t="shared" si="1015"/>
        <v>44636</v>
      </c>
      <c r="M4104" s="13">
        <v>279977345.57977515</v>
      </c>
      <c r="N4104" s="14">
        <f t="shared" si="1013"/>
        <v>-1.0694346341396321E-2</v>
      </c>
      <c r="O4104" s="14">
        <f>M4104/MAX(M$13:$M4104)-1</f>
        <v>-0.12048671263816091</v>
      </c>
    </row>
    <row r="4105" spans="1:15" x14ac:dyDescent="0.3">
      <c r="A4105" s="12">
        <f t="shared" si="1014"/>
        <v>44637</v>
      </c>
      <c r="B4105" s="13">
        <v>6469947.548052391</v>
      </c>
      <c r="C4105" s="14">
        <f t="shared" si="1012"/>
        <v>1.6651884269713868E-3</v>
      </c>
      <c r="D4105" s="14">
        <f>B4105/MAX($B$13:B4105)-1</f>
        <v>-7.572932554997247E-3</v>
      </c>
      <c r="L4105" s="12">
        <f t="shared" si="1015"/>
        <v>44637</v>
      </c>
      <c r="M4105" s="13">
        <v>286142646.93001205</v>
      </c>
      <c r="N4105" s="14">
        <f t="shared" si="1013"/>
        <v>2.2020715059891005E-2</v>
      </c>
      <c r="O4105" s="14">
        <f>M4105/MAX(M$13:$M4105)-1</f>
        <v>-0.10111920114577766</v>
      </c>
    </row>
    <row r="4106" spans="1:15" x14ac:dyDescent="0.3">
      <c r="A4106" s="12">
        <f t="shared" si="1014"/>
        <v>44638</v>
      </c>
      <c r="B4106" s="13">
        <v>6469947.548052391</v>
      </c>
      <c r="C4106" s="14">
        <f t="shared" si="1012"/>
        <v>0</v>
      </c>
      <c r="D4106" s="14">
        <f>B4106/MAX($B$13:B4106)-1</f>
        <v>-7.572932554997247E-3</v>
      </c>
      <c r="L4106" s="12">
        <f t="shared" si="1015"/>
        <v>44638</v>
      </c>
      <c r="M4106" s="13">
        <v>286142646.93001205</v>
      </c>
      <c r="N4106" s="14">
        <f t="shared" si="1013"/>
        <v>0</v>
      </c>
      <c r="O4106" s="14">
        <f>M4106/MAX(M$13:$M4106)-1</f>
        <v>-0.10111920114577766</v>
      </c>
    </row>
    <row r="4107" spans="1:15" x14ac:dyDescent="0.3">
      <c r="A4107" s="12">
        <f t="shared" si="1014"/>
        <v>44639</v>
      </c>
      <c r="B4107" s="13">
        <v>6469947.548052391</v>
      </c>
      <c r="C4107" s="14">
        <f t="shared" si="1012"/>
        <v>0</v>
      </c>
      <c r="D4107" s="14">
        <f>B4107/MAX($B$13:B4107)-1</f>
        <v>-7.572932554997247E-3</v>
      </c>
      <c r="L4107" s="12">
        <f t="shared" si="1015"/>
        <v>44639</v>
      </c>
      <c r="M4107" s="13">
        <v>286142646.93001205</v>
      </c>
      <c r="N4107" s="14">
        <f t="shared" si="1013"/>
        <v>0</v>
      </c>
      <c r="O4107" s="14">
        <f>M4107/MAX(M$13:$M4107)-1</f>
        <v>-0.10111920114577766</v>
      </c>
    </row>
    <row r="4108" spans="1:15" x14ac:dyDescent="0.3">
      <c r="A4108" s="12">
        <f t="shared" si="1014"/>
        <v>44640</v>
      </c>
      <c r="B4108" s="13">
        <v>6469947.548052391</v>
      </c>
      <c r="C4108" s="14">
        <f t="shared" si="1012"/>
        <v>0</v>
      </c>
      <c r="D4108" s="14">
        <f>B4108/MAX($B$13:B4108)-1</f>
        <v>-7.572932554997247E-3</v>
      </c>
      <c r="L4108" s="12">
        <f t="shared" si="1015"/>
        <v>44640</v>
      </c>
      <c r="M4108" s="13">
        <v>286142646.93001205</v>
      </c>
      <c r="N4108" s="14">
        <f t="shared" si="1013"/>
        <v>0</v>
      </c>
      <c r="O4108" s="14">
        <f>M4108/MAX(M$13:$M4108)-1</f>
        <v>-0.10111920114577766</v>
      </c>
    </row>
    <row r="4109" spans="1:15" x14ac:dyDescent="0.3">
      <c r="A4109" s="12">
        <f t="shared" si="1014"/>
        <v>44641</v>
      </c>
      <c r="B4109" s="13">
        <v>6457402.7977681803</v>
      </c>
      <c r="C4109" s="14">
        <f t="shared" si="1012"/>
        <v>-1.938926118185802E-3</v>
      </c>
      <c r="D4109" s="14">
        <f>B4109/MAX($B$13:B4109)-1</f>
        <v>-9.4971753164608819E-3</v>
      </c>
      <c r="L4109" s="12">
        <f t="shared" si="1015"/>
        <v>44641</v>
      </c>
      <c r="M4109" s="13">
        <v>286150784.53455389</v>
      </c>
      <c r="N4109" s="14">
        <f t="shared" si="1013"/>
        <v>2.8438978352696154E-5</v>
      </c>
      <c r="O4109" s="14">
        <f>M4109/MAX(M$13:$M4109)-1</f>
        <v>-0.10109363789419734</v>
      </c>
    </row>
    <row r="4110" spans="1:15" x14ac:dyDescent="0.3">
      <c r="A4110" s="12">
        <f t="shared" si="1014"/>
        <v>44642</v>
      </c>
      <c r="B4110" s="13">
        <v>6464027.4266346702</v>
      </c>
      <c r="C4110" s="14">
        <f t="shared" ref="C4110:C4173" si="1016">B4110/B4109-1</f>
        <v>1.0258967999920987E-3</v>
      </c>
      <c r="D4110" s="14">
        <f>B4110/MAX($B$13:B4110)-1</f>
        <v>-8.4810216382349424E-3</v>
      </c>
      <c r="L4110" s="12">
        <f t="shared" si="1015"/>
        <v>44642</v>
      </c>
      <c r="M4110" s="13">
        <v>287504675.67928666</v>
      </c>
      <c r="N4110" s="14">
        <f t="shared" si="1013"/>
        <v>4.7313906440444864E-3</v>
      </c>
      <c r="O4110" s="14">
        <f>M4110/MAX(M$13:$M4110)-1</f>
        <v>-9.68405607426579E-2</v>
      </c>
    </row>
    <row r="4111" spans="1:15" x14ac:dyDescent="0.3">
      <c r="A4111" s="12">
        <f t="shared" si="1014"/>
        <v>44643</v>
      </c>
      <c r="B4111" s="13">
        <v>6436574.8107346054</v>
      </c>
      <c r="C4111" s="14">
        <f t="shared" si="1016"/>
        <v>-4.2469832022908882E-3</v>
      </c>
      <c r="D4111" s="14">
        <f>B4111/MAX($B$13:B4111)-1</f>
        <v>-1.2691986084089946E-2</v>
      </c>
      <c r="L4111" s="12">
        <f t="shared" si="1015"/>
        <v>44643</v>
      </c>
      <c r="M4111" s="13">
        <v>284411902.01216912</v>
      </c>
      <c r="N4111" s="14">
        <f t="shared" ref="N4111:N4174" si="1017">M4111/M4110-1</f>
        <v>-1.0757298676309368E-2</v>
      </c>
      <c r="O4111" s="14">
        <f>M4111/MAX(M$13:$M4111)-1</f>
        <v>-0.10655611658307718</v>
      </c>
    </row>
    <row r="4112" spans="1:15" x14ac:dyDescent="0.3">
      <c r="A4112" s="12">
        <f t="shared" ref="A4112:A4175" si="1018">A4111+1</f>
        <v>44644</v>
      </c>
      <c r="B4112" s="13">
        <v>6413388.6174481679</v>
      </c>
      <c r="C4112" s="14">
        <f t="shared" si="1016"/>
        <v>-3.6022564746344132E-3</v>
      </c>
      <c r="D4112" s="14">
        <f>B4112/MAX($B$13:B4112)-1</f>
        <v>-1.6248522769676921E-2</v>
      </c>
      <c r="L4112" s="12">
        <f t="shared" ref="L4112:L4175" si="1019">L4111+1</f>
        <v>44644</v>
      </c>
      <c r="M4112" s="13">
        <v>286127140.59135467</v>
      </c>
      <c r="N4112" s="14">
        <f t="shared" si="1017"/>
        <v>6.0308255985439541E-3</v>
      </c>
      <c r="O4112" s="14">
        <f>M4112/MAX(M$13:$M4112)-1</f>
        <v>-0.10116791234010392</v>
      </c>
    </row>
    <row r="4113" spans="1:15" x14ac:dyDescent="0.3">
      <c r="A4113" s="12">
        <f t="shared" si="1018"/>
        <v>44645</v>
      </c>
      <c r="B4113" s="13">
        <v>6428836.0707697216</v>
      </c>
      <c r="C4113" s="14">
        <f t="shared" si="1016"/>
        <v>2.408625805011777E-3</v>
      </c>
      <c r="D4113" s="14">
        <f>B4113/MAX($B$13:B4113)-1</f>
        <v>-1.38790335759017E-2</v>
      </c>
      <c r="L4113" s="12">
        <f t="shared" si="1019"/>
        <v>44645</v>
      </c>
      <c r="M4113" s="13">
        <v>286150803.04879773</v>
      </c>
      <c r="N4113" s="14">
        <f t="shared" si="1017"/>
        <v>8.2699101504823957E-5</v>
      </c>
      <c r="O4113" s="14">
        <f>M4113/MAX(M$13:$M4113)-1</f>
        <v>-0.10109357973405075</v>
      </c>
    </row>
    <row r="4114" spans="1:15" x14ac:dyDescent="0.3">
      <c r="A4114" s="12">
        <f t="shared" si="1018"/>
        <v>44646</v>
      </c>
      <c r="B4114" s="13">
        <v>6428836.0707697216</v>
      </c>
      <c r="C4114" s="14">
        <f t="shared" si="1016"/>
        <v>0</v>
      </c>
      <c r="D4114" s="14">
        <f>B4114/MAX($B$13:B4114)-1</f>
        <v>-1.38790335759017E-2</v>
      </c>
      <c r="L4114" s="12">
        <f t="shared" si="1019"/>
        <v>44646</v>
      </c>
      <c r="M4114" s="13">
        <v>286150803.04879773</v>
      </c>
      <c r="N4114" s="14">
        <f t="shared" si="1017"/>
        <v>0</v>
      </c>
      <c r="O4114" s="14">
        <f>M4114/MAX(M$13:$M4114)-1</f>
        <v>-0.10109357973405075</v>
      </c>
    </row>
    <row r="4115" spans="1:15" x14ac:dyDescent="0.3">
      <c r="A4115" s="12">
        <f t="shared" si="1018"/>
        <v>44647</v>
      </c>
      <c r="B4115" s="13">
        <v>6428836.0707697216</v>
      </c>
      <c r="C4115" s="14">
        <f t="shared" si="1016"/>
        <v>0</v>
      </c>
      <c r="D4115" s="14">
        <f>B4115/MAX($B$13:B4115)-1</f>
        <v>-1.38790335759017E-2</v>
      </c>
      <c r="L4115" s="12">
        <f t="shared" si="1019"/>
        <v>44647</v>
      </c>
      <c r="M4115" s="13">
        <v>286150803.04879773</v>
      </c>
      <c r="N4115" s="14">
        <f t="shared" si="1017"/>
        <v>0</v>
      </c>
      <c r="O4115" s="14">
        <f>M4115/MAX(M$13:$M4115)-1</f>
        <v>-0.10109357973405075</v>
      </c>
    </row>
    <row r="4116" spans="1:15" x14ac:dyDescent="0.3">
      <c r="A4116" s="12">
        <f t="shared" si="1018"/>
        <v>44648</v>
      </c>
      <c r="B4116" s="13">
        <v>6414720.3671702268</v>
      </c>
      <c r="C4116" s="14">
        <f t="shared" si="1016"/>
        <v>-2.1956857266396401E-3</v>
      </c>
      <c r="D4116" s="14">
        <f>B4116/MAX($B$13:B4116)-1</f>
        <v>-1.6044245306619076E-2</v>
      </c>
      <c r="L4116" s="12">
        <f t="shared" si="1019"/>
        <v>44648</v>
      </c>
      <c r="M4116" s="13">
        <v>289212182.21753049</v>
      </c>
      <c r="N4116" s="14">
        <f t="shared" si="1017"/>
        <v>1.0698481835854645E-2</v>
      </c>
      <c r="O4116" s="14">
        <f>M4116/MAX(M$13:$M4116)-1</f>
        <v>-9.1476645724702488E-2</v>
      </c>
    </row>
    <row r="4117" spans="1:15" x14ac:dyDescent="0.3">
      <c r="A4117" s="12">
        <f t="shared" si="1018"/>
        <v>44649</v>
      </c>
      <c r="B4117" s="13">
        <v>6429214.8326824661</v>
      </c>
      <c r="C4117" s="14">
        <f t="shared" si="1016"/>
        <v>2.2595631114989967E-3</v>
      </c>
      <c r="D4117" s="14">
        <f>B4117/MAX($B$13:B4117)-1</f>
        <v>-1.3820935179966742E-2</v>
      </c>
      <c r="L4117" s="12">
        <f t="shared" si="1019"/>
        <v>44649</v>
      </c>
      <c r="M4117" s="13">
        <v>289788767.11420184</v>
      </c>
      <c r="N4117" s="14">
        <f t="shared" si="1017"/>
        <v>1.9936397293169872E-3</v>
      </c>
      <c r="O4117" s="14">
        <f>M4117/MAX(M$13:$M4117)-1</f>
        <v>-8.9665377470606766E-2</v>
      </c>
    </row>
    <row r="4118" spans="1:15" x14ac:dyDescent="0.3">
      <c r="A4118" s="12">
        <f t="shared" si="1018"/>
        <v>44650</v>
      </c>
      <c r="B4118" s="13">
        <v>6455192.2308755508</v>
      </c>
      <c r="C4118" s="14">
        <f t="shared" si="1016"/>
        <v>4.0405242116083873E-3</v>
      </c>
      <c r="D4118" s="14">
        <f>B4118/MAX($B$13:B4118)-1</f>
        <v>-9.8362547915802345E-3</v>
      </c>
      <c r="L4118" s="12">
        <f t="shared" si="1019"/>
        <v>44650</v>
      </c>
      <c r="M4118" s="13">
        <v>290654446.69733739</v>
      </c>
      <c r="N4118" s="14">
        <f t="shared" si="1017"/>
        <v>2.9872779119639592E-3</v>
      </c>
      <c r="O4118" s="14">
        <f>M4118/MAX(M$13:$M4118)-1</f>
        <v>-8.6945954960228611E-2</v>
      </c>
    </row>
    <row r="4119" spans="1:15" x14ac:dyDescent="0.3">
      <c r="A4119" s="12">
        <f t="shared" si="1018"/>
        <v>44651</v>
      </c>
      <c r="B4119" s="13">
        <v>6453418.1432040511</v>
      </c>
      <c r="C4119" s="14">
        <f t="shared" si="1016"/>
        <v>-2.7483111393866722E-4</v>
      </c>
      <c r="D4119" s="14">
        <f>B4119/MAX($B$13:B4119)-1</f>
        <v>-1.0108382596657473E-2</v>
      </c>
      <c r="L4119" s="12">
        <f t="shared" si="1019"/>
        <v>44651</v>
      </c>
      <c r="M4119" s="13">
        <v>290694230.78749621</v>
      </c>
      <c r="N4119" s="14">
        <f t="shared" si="1017"/>
        <v>1.3687762430913963E-4</v>
      </c>
      <c r="O4119" s="14">
        <f>M4119/MAX(M$13:$M4119)-1</f>
        <v>-8.6820978291677786E-2</v>
      </c>
    </row>
    <row r="4120" spans="1:15" x14ac:dyDescent="0.3">
      <c r="A4120" s="12">
        <f t="shared" si="1018"/>
        <v>44652</v>
      </c>
      <c r="B4120" s="13">
        <v>6453418.1432040511</v>
      </c>
      <c r="C4120" s="14">
        <f t="shared" si="1016"/>
        <v>0</v>
      </c>
      <c r="D4120" s="14">
        <f>B4120/MAX($B$13:B4120)-1</f>
        <v>-1.0108382596657473E-2</v>
      </c>
      <c r="L4120" s="12">
        <f t="shared" si="1019"/>
        <v>44652</v>
      </c>
      <c r="M4120" s="13">
        <v>299584924.74624103</v>
      </c>
      <c r="N4120" s="14">
        <f t="shared" si="1017"/>
        <v>3.0584349523070209E-2</v>
      </c>
      <c r="O4120" s="14">
        <f>M4120/MAX(M$13:$M4120)-1</f>
        <v>-5.8891991914615138E-2</v>
      </c>
    </row>
    <row r="4121" spans="1:15" x14ac:dyDescent="0.3">
      <c r="A4121" s="12">
        <f t="shared" si="1018"/>
        <v>44653</v>
      </c>
      <c r="B4121" s="13">
        <v>6453418.1432040511</v>
      </c>
      <c r="C4121" s="14">
        <f t="shared" si="1016"/>
        <v>0</v>
      </c>
      <c r="D4121" s="14">
        <f>B4121/MAX($B$13:B4121)-1</f>
        <v>-1.0108382596657473E-2</v>
      </c>
      <c r="L4121" s="12">
        <f t="shared" si="1019"/>
        <v>44653</v>
      </c>
      <c r="M4121" s="13">
        <v>299584924.74624103</v>
      </c>
      <c r="N4121" s="14">
        <f t="shared" si="1017"/>
        <v>0</v>
      </c>
      <c r="O4121" s="14">
        <f>M4121/MAX(M$13:$M4121)-1</f>
        <v>-5.8891991914615138E-2</v>
      </c>
    </row>
    <row r="4122" spans="1:15" x14ac:dyDescent="0.3">
      <c r="A4122" s="12">
        <f t="shared" si="1018"/>
        <v>44654</v>
      </c>
      <c r="B4122" s="13">
        <v>6453418.1432040511</v>
      </c>
      <c r="C4122" s="14">
        <f t="shared" si="1016"/>
        <v>0</v>
      </c>
      <c r="D4122" s="14">
        <f>B4122/MAX($B$13:B4122)-1</f>
        <v>-1.0108382596657473E-2</v>
      </c>
      <c r="L4122" s="12">
        <f t="shared" si="1019"/>
        <v>44654</v>
      </c>
      <c r="M4122" s="13">
        <v>299584924.74624103</v>
      </c>
      <c r="N4122" s="14">
        <f t="shared" si="1017"/>
        <v>0</v>
      </c>
      <c r="O4122" s="14">
        <f>M4122/MAX(M$13:$M4122)-1</f>
        <v>-5.8891991914615138E-2</v>
      </c>
    </row>
    <row r="4123" spans="1:15" x14ac:dyDescent="0.3">
      <c r="A4123" s="12">
        <f t="shared" si="1018"/>
        <v>44655</v>
      </c>
      <c r="B4123" s="13">
        <v>6321527.8505213717</v>
      </c>
      <c r="C4123" s="14">
        <f t="shared" si="1016"/>
        <v>-2.0437276766510193E-2</v>
      </c>
      <c r="D4123" s="14">
        <f>B4123/MAX($B$13:B4123)-1</f>
        <v>-3.0339071550377961E-2</v>
      </c>
      <c r="L4123" s="12">
        <f t="shared" si="1019"/>
        <v>44655</v>
      </c>
      <c r="M4123" s="13">
        <v>303970202.85233235</v>
      </c>
      <c r="N4123" s="14">
        <f t="shared" si="1017"/>
        <v>1.4637846379639496E-2</v>
      </c>
      <c r="O4123" s="14">
        <f>M4123/MAX(M$13:$M4123)-1</f>
        <v>-4.5116197465612795E-2</v>
      </c>
    </row>
    <row r="4124" spans="1:15" x14ac:dyDescent="0.3">
      <c r="A4124" s="12">
        <f t="shared" si="1018"/>
        <v>44656</v>
      </c>
      <c r="B4124" s="13">
        <v>6376278.0491406694</v>
      </c>
      <c r="C4124" s="14">
        <f t="shared" si="1016"/>
        <v>8.6609123480776429E-3</v>
      </c>
      <c r="D4124" s="14">
        <f>B4124/MAX($B$13:B4124)-1</f>
        <v>-2.1940923241720145E-2</v>
      </c>
      <c r="L4124" s="12">
        <f t="shared" si="1019"/>
        <v>44656</v>
      </c>
      <c r="M4124" s="13">
        <v>302257783.91764808</v>
      </c>
      <c r="N4124" s="14">
        <f t="shared" si="1017"/>
        <v>-5.6335092012823607E-3</v>
      </c>
      <c r="O4124" s="14">
        <f>M4124/MAX(M$13:$M4124)-1</f>
        <v>-5.0495544153345673E-2</v>
      </c>
    </row>
    <row r="4125" spans="1:15" x14ac:dyDescent="0.3">
      <c r="A4125" s="12">
        <f t="shared" si="1018"/>
        <v>44657</v>
      </c>
      <c r="B4125" s="13">
        <v>6377785.7991124354</v>
      </c>
      <c r="C4125" s="14">
        <f t="shared" si="1016"/>
        <v>2.3646239391483803E-4</v>
      </c>
      <c r="D4125" s="14">
        <f>B4125/MAX($B$13:B4125)-1</f>
        <v>-2.1709649051039781E-2</v>
      </c>
      <c r="L4125" s="12">
        <f t="shared" si="1019"/>
        <v>44657</v>
      </c>
      <c r="M4125" s="13">
        <v>302360900.72261822</v>
      </c>
      <c r="N4125" s="14">
        <f t="shared" si="1017"/>
        <v>3.4115516773014498E-4</v>
      </c>
      <c r="O4125" s="14">
        <f>M4125/MAX(M$13:$M4125)-1</f>
        <v>-5.0171615801450908E-2</v>
      </c>
    </row>
    <row r="4126" spans="1:15" x14ac:dyDescent="0.3">
      <c r="A4126" s="12">
        <f t="shared" si="1018"/>
        <v>44658</v>
      </c>
      <c r="B4126" s="13">
        <v>6376327.727014238</v>
      </c>
      <c r="C4126" s="14">
        <f t="shared" si="1016"/>
        <v>-2.2861728884027155E-4</v>
      </c>
      <c r="D4126" s="14">
        <f>B4126/MAX($B$13:B4126)-1</f>
        <v>-2.1933303138772398E-2</v>
      </c>
      <c r="L4126" s="12">
        <f t="shared" si="1019"/>
        <v>44658</v>
      </c>
      <c r="M4126" s="13">
        <v>303256592.31802821</v>
      </c>
      <c r="N4126" s="14">
        <f t="shared" si="1017"/>
        <v>2.9623261250688593E-3</v>
      </c>
      <c r="O4126" s="14">
        <f>M4126/MAX(M$13:$M4126)-1</f>
        <v>-4.7357914364607456E-2</v>
      </c>
    </row>
    <row r="4127" spans="1:15" x14ac:dyDescent="0.3">
      <c r="A4127" s="12">
        <f t="shared" si="1018"/>
        <v>44659</v>
      </c>
      <c r="B4127" s="13">
        <v>6414855.5081577366</v>
      </c>
      <c r="C4127" s="14">
        <f t="shared" si="1016"/>
        <v>6.0423150742816567E-3</v>
      </c>
      <c r="D4127" s="14">
        <f>B4127/MAX($B$13:B4127)-1</f>
        <v>-1.602351599267493E-2</v>
      </c>
      <c r="L4127" s="12">
        <f t="shared" si="1019"/>
        <v>44659</v>
      </c>
      <c r="M4127" s="13">
        <v>304713591.40448731</v>
      </c>
      <c r="N4127" s="14">
        <f t="shared" si="1017"/>
        <v>4.8045091957344965E-3</v>
      </c>
      <c r="O4127" s="14">
        <f>M4127/MAX(M$13:$M4127)-1</f>
        <v>-4.2780936703928463E-2</v>
      </c>
    </row>
    <row r="4128" spans="1:15" x14ac:dyDescent="0.3">
      <c r="A4128" s="12">
        <f t="shared" si="1018"/>
        <v>44660</v>
      </c>
      <c r="B4128" s="13">
        <v>6414855.5081577366</v>
      </c>
      <c r="C4128" s="14">
        <f t="shared" si="1016"/>
        <v>0</v>
      </c>
      <c r="D4128" s="14">
        <f>B4128/MAX($B$13:B4128)-1</f>
        <v>-1.602351599267493E-2</v>
      </c>
      <c r="L4128" s="12">
        <f t="shared" si="1019"/>
        <v>44660</v>
      </c>
      <c r="M4128" s="13">
        <v>304713591.40448731</v>
      </c>
      <c r="N4128" s="14">
        <f t="shared" si="1017"/>
        <v>0</v>
      </c>
      <c r="O4128" s="14">
        <f>M4128/MAX(M$13:$M4128)-1</f>
        <v>-4.2780936703928463E-2</v>
      </c>
    </row>
    <row r="4129" spans="1:15" x14ac:dyDescent="0.3">
      <c r="A4129" s="12">
        <f t="shared" si="1018"/>
        <v>44661</v>
      </c>
      <c r="B4129" s="13">
        <v>6414855.5081577366</v>
      </c>
      <c r="C4129" s="14">
        <f t="shared" si="1016"/>
        <v>0</v>
      </c>
      <c r="D4129" s="14">
        <f>B4129/MAX($B$13:B4129)-1</f>
        <v>-1.602351599267493E-2</v>
      </c>
      <c r="L4129" s="12">
        <f t="shared" si="1019"/>
        <v>44661</v>
      </c>
      <c r="M4129" s="13">
        <v>304713591.40448731</v>
      </c>
      <c r="N4129" s="14">
        <f t="shared" si="1017"/>
        <v>0</v>
      </c>
      <c r="O4129" s="14">
        <f>M4129/MAX(M$13:$M4129)-1</f>
        <v>-4.2780936703928463E-2</v>
      </c>
    </row>
    <row r="4130" spans="1:15" x14ac:dyDescent="0.3">
      <c r="A4130" s="12">
        <f t="shared" si="1018"/>
        <v>44662</v>
      </c>
      <c r="B4130" s="13">
        <v>6395332.0459799413</v>
      </c>
      <c r="C4130" s="14">
        <f t="shared" si="1016"/>
        <v>-3.0434765292791655E-3</v>
      </c>
      <c r="D4130" s="14">
        <f>B4130/MAX($B$13:B4130)-1</f>
        <v>-1.9018225327113836E-2</v>
      </c>
      <c r="L4130" s="12">
        <f t="shared" si="1019"/>
        <v>44662</v>
      </c>
      <c r="M4130" s="13">
        <v>303229847.99122131</v>
      </c>
      <c r="N4130" s="14">
        <f t="shared" si="1017"/>
        <v>-4.8693049969551483E-3</v>
      </c>
      <c r="O4130" s="14">
        <f>M4130/MAX(M$13:$M4130)-1</f>
        <v>-4.7441928272016654E-2</v>
      </c>
    </row>
    <row r="4131" spans="1:15" x14ac:dyDescent="0.3">
      <c r="A4131" s="12">
        <f t="shared" si="1018"/>
        <v>44663</v>
      </c>
      <c r="B4131" s="13">
        <v>6371996.319429338</v>
      </c>
      <c r="C4131" s="14">
        <f t="shared" si="1016"/>
        <v>-3.6488686408818749E-3</v>
      </c>
      <c r="D4131" s="14">
        <f>B4131/MAX($B$13:B4131)-1</f>
        <v>-2.2597698961994372E-2</v>
      </c>
      <c r="L4131" s="12">
        <f t="shared" si="1019"/>
        <v>44663</v>
      </c>
      <c r="M4131" s="13">
        <v>303324319.59848517</v>
      </c>
      <c r="N4131" s="14">
        <f t="shared" si="1017"/>
        <v>3.1155114804737316E-4</v>
      </c>
      <c r="O4131" s="14">
        <f>M4131/MAX(M$13:$M4131)-1</f>
        <v>-4.7145157711188213E-2</v>
      </c>
    </row>
    <row r="4132" spans="1:15" x14ac:dyDescent="0.3">
      <c r="A4132" s="12">
        <f t="shared" si="1018"/>
        <v>44664</v>
      </c>
      <c r="B4132" s="13">
        <v>6358145.1371824136</v>
      </c>
      <c r="C4132" s="14">
        <f t="shared" si="1016"/>
        <v>-2.1737586703698408E-3</v>
      </c>
      <c r="D4132" s="14">
        <f>B4132/MAX($B$13:B4132)-1</f>
        <v>-2.4722335688315278E-2</v>
      </c>
      <c r="L4132" s="12">
        <f t="shared" si="1019"/>
        <v>44664</v>
      </c>
      <c r="M4132" s="13">
        <v>302319103.33456808</v>
      </c>
      <c r="N4132" s="14">
        <f t="shared" si="1017"/>
        <v>-3.3139982486327657E-3</v>
      </c>
      <c r="O4132" s="14">
        <f>M4132/MAX(M$13:$M4132)-1</f>
        <v>-5.0302916989734436E-2</v>
      </c>
    </row>
    <row r="4133" spans="1:15" x14ac:dyDescent="0.3">
      <c r="A4133" s="12">
        <f t="shared" si="1018"/>
        <v>44665</v>
      </c>
      <c r="B4133" s="13">
        <v>6358145.1371824136</v>
      </c>
      <c r="C4133" s="14">
        <f t="shared" si="1016"/>
        <v>0</v>
      </c>
      <c r="D4133" s="14">
        <f>B4133/MAX($B$13:B4133)-1</f>
        <v>-2.4722335688315278E-2</v>
      </c>
      <c r="L4133" s="12">
        <f t="shared" si="1019"/>
        <v>44665</v>
      </c>
      <c r="M4133" s="13">
        <v>302319103.33456808</v>
      </c>
      <c r="N4133" s="14">
        <f t="shared" si="1017"/>
        <v>0</v>
      </c>
      <c r="O4133" s="14">
        <f>M4133/MAX(M$13:$M4133)-1</f>
        <v>-5.0302916989734436E-2</v>
      </c>
    </row>
    <row r="4134" spans="1:15" x14ac:dyDescent="0.3">
      <c r="A4134" s="12">
        <f t="shared" si="1018"/>
        <v>44666</v>
      </c>
      <c r="B4134" s="13">
        <v>6358145.1371824136</v>
      </c>
      <c r="C4134" s="14">
        <f t="shared" si="1016"/>
        <v>0</v>
      </c>
      <c r="D4134" s="14">
        <f>B4134/MAX($B$13:B4134)-1</f>
        <v>-2.4722335688315278E-2</v>
      </c>
      <c r="L4134" s="12">
        <f t="shared" si="1019"/>
        <v>44666</v>
      </c>
      <c r="M4134" s="13">
        <v>302319103.33456808</v>
      </c>
      <c r="N4134" s="14">
        <f t="shared" si="1017"/>
        <v>0</v>
      </c>
      <c r="O4134" s="14">
        <f>M4134/MAX(M$13:$M4134)-1</f>
        <v>-5.0302916989734436E-2</v>
      </c>
    </row>
    <row r="4135" spans="1:15" x14ac:dyDescent="0.3">
      <c r="A4135" s="12">
        <f t="shared" si="1018"/>
        <v>44667</v>
      </c>
      <c r="B4135" s="13">
        <v>6358145.1371824136</v>
      </c>
      <c r="C4135" s="14">
        <f t="shared" si="1016"/>
        <v>0</v>
      </c>
      <c r="D4135" s="14">
        <f>B4135/MAX($B$13:B4135)-1</f>
        <v>-2.4722335688315278E-2</v>
      </c>
      <c r="L4135" s="12">
        <f t="shared" si="1019"/>
        <v>44667</v>
      </c>
      <c r="M4135" s="13">
        <v>302319103.33456808</v>
      </c>
      <c r="N4135" s="14">
        <f t="shared" si="1017"/>
        <v>0</v>
      </c>
      <c r="O4135" s="14">
        <f>M4135/MAX(M$13:$M4135)-1</f>
        <v>-5.0302916989734436E-2</v>
      </c>
    </row>
    <row r="4136" spans="1:15" x14ac:dyDescent="0.3">
      <c r="A4136" s="12">
        <f t="shared" si="1018"/>
        <v>44668</v>
      </c>
      <c r="B4136" s="13">
        <v>6358145.1371824136</v>
      </c>
      <c r="C4136" s="14">
        <f t="shared" si="1016"/>
        <v>0</v>
      </c>
      <c r="D4136" s="14">
        <f>B4136/MAX($B$13:B4136)-1</f>
        <v>-2.4722335688315278E-2</v>
      </c>
      <c r="L4136" s="12">
        <f t="shared" si="1019"/>
        <v>44668</v>
      </c>
      <c r="M4136" s="13">
        <v>302319103.33456808</v>
      </c>
      <c r="N4136" s="14">
        <f t="shared" si="1017"/>
        <v>0</v>
      </c>
      <c r="O4136" s="14">
        <f>M4136/MAX(M$13:$M4136)-1</f>
        <v>-5.0302916989734436E-2</v>
      </c>
    </row>
    <row r="4137" spans="1:15" x14ac:dyDescent="0.3">
      <c r="A4137" s="12">
        <f t="shared" si="1018"/>
        <v>44669</v>
      </c>
      <c r="B4137" s="13">
        <v>6252496.555669819</v>
      </c>
      <c r="C4137" s="14">
        <f t="shared" si="1016"/>
        <v>-1.6616258237762138E-2</v>
      </c>
      <c r="D4137" s="14">
        <f>B4137/MAX($B$13:B4137)-1</f>
        <v>-4.0927801212039649E-2</v>
      </c>
      <c r="L4137" s="12">
        <f t="shared" si="1019"/>
        <v>44669</v>
      </c>
      <c r="M4137" s="13">
        <v>302912683.87831861</v>
      </c>
      <c r="N4137" s="14">
        <f t="shared" si="1017"/>
        <v>1.963423869690617E-3</v>
      </c>
      <c r="O4137" s="14">
        <f>M4137/MAX(M$13:$M4137)-1</f>
        <v>-4.8438259067976719E-2</v>
      </c>
    </row>
    <row r="4138" spans="1:15" x14ac:dyDescent="0.3">
      <c r="A4138" s="12">
        <f t="shared" si="1018"/>
        <v>44670</v>
      </c>
      <c r="B4138" s="13">
        <v>6091461.8389742803</v>
      </c>
      <c r="C4138" s="14">
        <f t="shared" si="1016"/>
        <v>-2.5755266758125783E-2</v>
      </c>
      <c r="D4138" s="14">
        <f>B4138/MAX($B$13:B4138)-1</f>
        <v>-6.5628961532125829E-2</v>
      </c>
      <c r="L4138" s="12">
        <f t="shared" si="1019"/>
        <v>44670</v>
      </c>
      <c r="M4138" s="13">
        <v>296446070.37120235</v>
      </c>
      <c r="N4138" s="14">
        <f t="shared" si="1017"/>
        <v>-2.1348110697516853E-2</v>
      </c>
      <c r="O4138" s="14">
        <f>M4138/MAX(M$13:$M4138)-1</f>
        <v>-6.8752304448915336E-2</v>
      </c>
    </row>
    <row r="4139" spans="1:15" x14ac:dyDescent="0.3">
      <c r="A4139" s="12">
        <f t="shared" si="1018"/>
        <v>44671</v>
      </c>
      <c r="B4139" s="13">
        <v>6157544.5716906171</v>
      </c>
      <c r="C4139" s="14">
        <f t="shared" si="1016"/>
        <v>1.0848419388188146E-2</v>
      </c>
      <c r="D4139" s="14">
        <f>B4139/MAX($B$13:B4139)-1</f>
        <v>-5.5492512642649428E-2</v>
      </c>
      <c r="L4139" s="12">
        <f t="shared" si="1019"/>
        <v>44671</v>
      </c>
      <c r="M4139" s="13">
        <v>295044533.93528122</v>
      </c>
      <c r="N4139" s="14">
        <f t="shared" si="1017"/>
        <v>-4.7277956296272183E-3</v>
      </c>
      <c r="O4139" s="14">
        <f>M4139/MAX(M$13:$M4139)-1</f>
        <v>-7.3155053234042144E-2</v>
      </c>
    </row>
    <row r="4140" spans="1:15" x14ac:dyDescent="0.3">
      <c r="A4140" s="12">
        <f t="shared" si="1018"/>
        <v>44672</v>
      </c>
      <c r="B4140" s="13">
        <v>6160007.5140984356</v>
      </c>
      <c r="C4140" s="14">
        <f t="shared" si="1016"/>
        <v>3.9998775147198629E-4</v>
      </c>
      <c r="D4140" s="14">
        <f>B4140/MAX($B$13:B4140)-1</f>
        <v>-5.5114721216533047E-2</v>
      </c>
      <c r="L4140" s="12">
        <f t="shared" si="1019"/>
        <v>44672</v>
      </c>
      <c r="M4140" s="13">
        <v>296107688.23191482</v>
      </c>
      <c r="N4140" s="14">
        <f t="shared" si="1017"/>
        <v>3.6033688963945654E-3</v>
      </c>
      <c r="O4140" s="14">
        <f>M4140/MAX(M$13:$M4140)-1</f>
        <v>-6.9815288981085244E-2</v>
      </c>
    </row>
    <row r="4141" spans="1:15" x14ac:dyDescent="0.3">
      <c r="A4141" s="12">
        <f t="shared" si="1018"/>
        <v>44673</v>
      </c>
      <c r="B4141" s="13">
        <v>6226790.6695396677</v>
      </c>
      <c r="C4141" s="14">
        <f t="shared" si="1016"/>
        <v>1.0841408113283268E-2</v>
      </c>
      <c r="D4141" s="14">
        <f>B4141/MAX($B$13:B4141)-1</f>
        <v>-4.4870834289008066E-2</v>
      </c>
      <c r="L4141" s="12">
        <f t="shared" si="1019"/>
        <v>44673</v>
      </c>
      <c r="M4141" s="13">
        <v>294106893.4202103</v>
      </c>
      <c r="N4141" s="14">
        <f t="shared" si="1017"/>
        <v>-6.7569836624352675E-3</v>
      </c>
      <c r="O4141" s="14">
        <f>M4141/MAX(M$13:$M4141)-1</f>
        <v>-7.6100531876487132E-2</v>
      </c>
    </row>
    <row r="4142" spans="1:15" x14ac:dyDescent="0.3">
      <c r="A4142" s="12">
        <f t="shared" si="1018"/>
        <v>44674</v>
      </c>
      <c r="B4142" s="13">
        <v>6226790.6695396677</v>
      </c>
      <c r="C4142" s="14">
        <f t="shared" si="1016"/>
        <v>0</v>
      </c>
      <c r="D4142" s="14">
        <f>B4142/MAX($B$13:B4142)-1</f>
        <v>-4.4870834289008066E-2</v>
      </c>
      <c r="L4142" s="12">
        <f t="shared" si="1019"/>
        <v>44674</v>
      </c>
      <c r="M4142" s="13">
        <v>294106893.4202103</v>
      </c>
      <c r="N4142" s="14">
        <f t="shared" si="1017"/>
        <v>0</v>
      </c>
      <c r="O4142" s="14">
        <f>M4142/MAX(M$13:$M4142)-1</f>
        <v>-7.6100531876487132E-2</v>
      </c>
    </row>
    <row r="4143" spans="1:15" x14ac:dyDescent="0.3">
      <c r="A4143" s="12">
        <f t="shared" si="1018"/>
        <v>44675</v>
      </c>
      <c r="B4143" s="13">
        <v>6226790.6695396677</v>
      </c>
      <c r="C4143" s="14">
        <f t="shared" si="1016"/>
        <v>0</v>
      </c>
      <c r="D4143" s="14">
        <f>B4143/MAX($B$13:B4143)-1</f>
        <v>-4.4870834289008066E-2</v>
      </c>
      <c r="L4143" s="12">
        <f t="shared" si="1019"/>
        <v>44675</v>
      </c>
      <c r="M4143" s="13">
        <v>294106893.4202103</v>
      </c>
      <c r="N4143" s="14">
        <f t="shared" si="1017"/>
        <v>0</v>
      </c>
      <c r="O4143" s="14">
        <f>M4143/MAX(M$13:$M4143)-1</f>
        <v>-7.6100531876487132E-2</v>
      </c>
    </row>
    <row r="4144" spans="1:15" x14ac:dyDescent="0.3">
      <c r="A4144" s="12">
        <f t="shared" si="1018"/>
        <v>44676</v>
      </c>
      <c r="B4144" s="13">
        <v>6264811.6674862234</v>
      </c>
      <c r="C4144" s="14">
        <f t="shared" si="1016"/>
        <v>6.1060343866299327E-3</v>
      </c>
      <c r="D4144" s="14">
        <f>B4144/MAX($B$13:B4144)-1</f>
        <v>-3.9038782759503676E-2</v>
      </c>
      <c r="L4144" s="12">
        <f t="shared" si="1019"/>
        <v>44676</v>
      </c>
      <c r="M4144" s="13">
        <v>294641341.24980807</v>
      </c>
      <c r="N4144" s="14">
        <f t="shared" si="1017"/>
        <v>1.8171890613736252E-3</v>
      </c>
      <c r="O4144" s="14">
        <f>M4144/MAX(M$13:$M4144)-1</f>
        <v>-7.4421631869204252E-2</v>
      </c>
    </row>
    <row r="4145" spans="1:15" x14ac:dyDescent="0.3">
      <c r="A4145" s="12">
        <f t="shared" si="1018"/>
        <v>44677</v>
      </c>
      <c r="B4145" s="13">
        <v>6268258.3044190304</v>
      </c>
      <c r="C4145" s="14">
        <f t="shared" si="1016"/>
        <v>5.5015810781577912E-4</v>
      </c>
      <c r="D4145" s="14">
        <f>B4145/MAX($B$13:B4145)-1</f>
        <v>-3.8510102154542203E-2</v>
      </c>
      <c r="L4145" s="12">
        <f t="shared" si="1019"/>
        <v>44677</v>
      </c>
      <c r="M4145" s="13">
        <v>298920629.20749921</v>
      </c>
      <c r="N4145" s="14">
        <f t="shared" si="1017"/>
        <v>1.4523718699960053E-2</v>
      </c>
      <c r="O4145" s="14">
        <f>M4145/MAX(M$13:$M4145)-1</f>
        <v>-6.0978792015704553E-2</v>
      </c>
    </row>
    <row r="4146" spans="1:15" x14ac:dyDescent="0.3">
      <c r="A4146" s="12">
        <f t="shared" si="1018"/>
        <v>44678</v>
      </c>
      <c r="B4146" s="13">
        <v>6365116.7937962534</v>
      </c>
      <c r="C4146" s="14">
        <f t="shared" si="1016"/>
        <v>1.5452217294386061E-2</v>
      </c>
      <c r="D4146" s="14">
        <f>B4146/MAX($B$13:B4146)-1</f>
        <v>-2.3652951326677107E-2</v>
      </c>
      <c r="L4146" s="12">
        <f t="shared" si="1019"/>
        <v>44678</v>
      </c>
      <c r="M4146" s="13">
        <v>296871411.88082725</v>
      </c>
      <c r="N4146" s="14">
        <f t="shared" si="1017"/>
        <v>-6.8553894460374742E-3</v>
      </c>
      <c r="O4146" s="14">
        <f>M4146/MAX(M$13:$M4146)-1</f>
        <v>-6.7416148094525341E-2</v>
      </c>
    </row>
    <row r="4147" spans="1:15" x14ac:dyDescent="0.3">
      <c r="A4147" s="12">
        <f t="shared" si="1018"/>
        <v>44679</v>
      </c>
      <c r="B4147" s="13">
        <v>6301542.3836371712</v>
      </c>
      <c r="C4147" s="14">
        <f t="shared" si="1016"/>
        <v>-9.987940868743328E-3</v>
      </c>
      <c r="D4147" s="14">
        <f>B4147/MAX($B$13:B4147)-1</f>
        <v>-3.3404647916198238E-2</v>
      </c>
      <c r="L4147" s="12">
        <f t="shared" si="1019"/>
        <v>44679</v>
      </c>
      <c r="M4147" s="13">
        <v>296946686.17326725</v>
      </c>
      <c r="N4147" s="14">
        <f t="shared" si="1017"/>
        <v>2.5355857596087716E-4</v>
      </c>
      <c r="O4147" s="14">
        <f>M4147/MAX(M$13:$M4147)-1</f>
        <v>-6.717968346107217E-2</v>
      </c>
    </row>
    <row r="4148" spans="1:15" x14ac:dyDescent="0.3">
      <c r="A4148" s="12">
        <f t="shared" si="1018"/>
        <v>44680</v>
      </c>
      <c r="B4148" s="13">
        <v>6301542.3836371712</v>
      </c>
      <c r="C4148" s="14">
        <f t="shared" si="1016"/>
        <v>0</v>
      </c>
      <c r="D4148" s="14">
        <f>B4148/MAX($B$13:B4148)-1</f>
        <v>-3.3404647916198238E-2</v>
      </c>
      <c r="L4148" s="12">
        <f t="shared" si="1019"/>
        <v>44680</v>
      </c>
      <c r="M4148" s="13">
        <v>293884711.00895488</v>
      </c>
      <c r="N4148" s="14">
        <f t="shared" si="1017"/>
        <v>-1.0311531688640296E-2</v>
      </c>
      <c r="O4148" s="14">
        <f>M4148/MAX(M$13:$M4148)-1</f>
        <v>-7.6798489714870688E-2</v>
      </c>
    </row>
    <row r="4149" spans="1:15" x14ac:dyDescent="0.3">
      <c r="A4149" s="12">
        <f t="shared" si="1018"/>
        <v>44681</v>
      </c>
      <c r="B4149" s="13">
        <v>6301542.3836371712</v>
      </c>
      <c r="C4149" s="14">
        <f t="shared" si="1016"/>
        <v>0</v>
      </c>
      <c r="D4149" s="14">
        <f>B4149/MAX($B$13:B4149)-1</f>
        <v>-3.3404647916198238E-2</v>
      </c>
      <c r="L4149" s="12">
        <f t="shared" si="1019"/>
        <v>44681</v>
      </c>
      <c r="M4149" s="13">
        <v>293884711.00895488</v>
      </c>
      <c r="N4149" s="14">
        <f t="shared" si="1017"/>
        <v>0</v>
      </c>
      <c r="O4149" s="14">
        <f>M4149/MAX(M$13:$M4149)-1</f>
        <v>-7.6798489714870688E-2</v>
      </c>
    </row>
    <row r="4150" spans="1:15" x14ac:dyDescent="0.3">
      <c r="A4150" s="12">
        <f t="shared" si="1018"/>
        <v>44682</v>
      </c>
      <c r="B4150" s="13">
        <v>6301542.3836371712</v>
      </c>
      <c r="C4150" s="14">
        <f t="shared" si="1016"/>
        <v>0</v>
      </c>
      <c r="D4150" s="14">
        <f>B4150/MAX($B$13:B4150)-1</f>
        <v>-3.3404647916198238E-2</v>
      </c>
      <c r="L4150" s="12">
        <f t="shared" si="1019"/>
        <v>44682</v>
      </c>
      <c r="M4150" s="13">
        <v>293884711.00895488</v>
      </c>
      <c r="N4150" s="14">
        <f t="shared" si="1017"/>
        <v>0</v>
      </c>
      <c r="O4150" s="14">
        <f>M4150/MAX(M$13:$M4150)-1</f>
        <v>-7.6798489714870688E-2</v>
      </c>
    </row>
    <row r="4151" spans="1:15" x14ac:dyDescent="0.3">
      <c r="A4151" s="12">
        <f t="shared" si="1018"/>
        <v>44683</v>
      </c>
      <c r="B4151" s="13">
        <v>6334959.9973643664</v>
      </c>
      <c r="C4151" s="14">
        <f t="shared" si="1016"/>
        <v>5.3030848152300081E-3</v>
      </c>
      <c r="D4151" s="14">
        <f>B4151/MAX($B$13:B4151)-1</f>
        <v>-2.8278710782090655E-2</v>
      </c>
      <c r="L4151" s="12">
        <f t="shared" si="1019"/>
        <v>44683</v>
      </c>
      <c r="M4151" s="13">
        <v>292328476.18694681</v>
      </c>
      <c r="N4151" s="14">
        <f t="shared" si="1017"/>
        <v>-5.2953922531909781E-3</v>
      </c>
      <c r="O4151" s="14">
        <f>M4151/MAX(M$13:$M4151)-1</f>
        <v>-8.1687203840568712E-2</v>
      </c>
    </row>
    <row r="4152" spans="1:15" x14ac:dyDescent="0.3">
      <c r="A4152" s="12">
        <f t="shared" si="1018"/>
        <v>44684</v>
      </c>
      <c r="B4152" s="13">
        <v>6334959.9973643664</v>
      </c>
      <c r="C4152" s="14">
        <f t="shared" si="1016"/>
        <v>0</v>
      </c>
      <c r="D4152" s="14">
        <f>B4152/MAX($B$13:B4152)-1</f>
        <v>-2.8278710782090655E-2</v>
      </c>
      <c r="L4152" s="12">
        <f t="shared" si="1019"/>
        <v>44684</v>
      </c>
      <c r="M4152" s="13">
        <v>292328476.18694681</v>
      </c>
      <c r="N4152" s="14">
        <f t="shared" si="1017"/>
        <v>0</v>
      </c>
      <c r="O4152" s="14">
        <f>M4152/MAX(M$13:$M4152)-1</f>
        <v>-8.1687203840568712E-2</v>
      </c>
    </row>
    <row r="4153" spans="1:15" x14ac:dyDescent="0.3">
      <c r="A4153" s="12">
        <f t="shared" si="1018"/>
        <v>44685</v>
      </c>
      <c r="B4153" s="13">
        <v>6359794.2888916377</v>
      </c>
      <c r="C4153" s="14">
        <f t="shared" si="1016"/>
        <v>3.920197055325314E-3</v>
      </c>
      <c r="D4153" s="14">
        <f>B4153/MAX($B$13:B4153)-1</f>
        <v>-2.4469371845501686E-2</v>
      </c>
      <c r="L4153" s="12">
        <f t="shared" si="1019"/>
        <v>44685</v>
      </c>
      <c r="M4153" s="13">
        <v>289912688.88259262</v>
      </c>
      <c r="N4153" s="14">
        <f t="shared" si="1017"/>
        <v>-8.2639479255153248E-3</v>
      </c>
      <c r="O4153" s="14">
        <f>M4153/MAX(M$13:$M4153)-1</f>
        <v>-8.9276092967364717E-2</v>
      </c>
    </row>
    <row r="4154" spans="1:15" x14ac:dyDescent="0.3">
      <c r="A4154" s="12">
        <f t="shared" si="1018"/>
        <v>44686</v>
      </c>
      <c r="B4154" s="13">
        <v>6346007.6955536325</v>
      </c>
      <c r="C4154" s="14">
        <f t="shared" si="1016"/>
        <v>-2.1677734706113672E-3</v>
      </c>
      <c r="D4154" s="14">
        <f>B4154/MAX($B$13:B4154)-1</f>
        <v>-2.6584101260983983E-2</v>
      </c>
      <c r="L4154" s="12">
        <f t="shared" si="1019"/>
        <v>44686</v>
      </c>
      <c r="M4154" s="13">
        <v>287824593.02929014</v>
      </c>
      <c r="N4154" s="14">
        <f t="shared" si="1017"/>
        <v>-7.2024990053060067E-3</v>
      </c>
      <c r="O4154" s="14">
        <f>M4154/MAX(M$13:$M4154)-1</f>
        <v>-9.5835581001875725E-2</v>
      </c>
    </row>
    <row r="4155" spans="1:15" x14ac:dyDescent="0.3">
      <c r="A4155" s="12">
        <f t="shared" si="1018"/>
        <v>44687</v>
      </c>
      <c r="B4155" s="13">
        <v>6362019.3303392045</v>
      </c>
      <c r="C4155" s="14">
        <f t="shared" si="1016"/>
        <v>2.523103587912523E-3</v>
      </c>
      <c r="D4155" s="14">
        <f>B4155/MAX($B$13:B4155)-1</f>
        <v>-2.4128072114344423E-2</v>
      </c>
      <c r="L4155" s="12">
        <f t="shared" si="1019"/>
        <v>44687</v>
      </c>
      <c r="M4155" s="13">
        <v>288896105.62692392</v>
      </c>
      <c r="N4155" s="14">
        <f t="shared" si="1017"/>
        <v>3.7227972299251899E-3</v>
      </c>
      <c r="O4155" s="14">
        <f>M4155/MAX(M$13:$M4155)-1</f>
        <v>-9.2469560207432577E-2</v>
      </c>
    </row>
    <row r="4156" spans="1:15" x14ac:dyDescent="0.3">
      <c r="A4156" s="12">
        <f t="shared" si="1018"/>
        <v>44688</v>
      </c>
      <c r="B4156" s="13">
        <v>6362019.3303392045</v>
      </c>
      <c r="C4156" s="14">
        <f t="shared" si="1016"/>
        <v>0</v>
      </c>
      <c r="D4156" s="14">
        <f>B4156/MAX($B$13:B4156)-1</f>
        <v>-2.4128072114344423E-2</v>
      </c>
      <c r="L4156" s="12">
        <f t="shared" si="1019"/>
        <v>44688</v>
      </c>
      <c r="M4156" s="13">
        <v>288896105.62692392</v>
      </c>
      <c r="N4156" s="14">
        <f t="shared" si="1017"/>
        <v>0</v>
      </c>
      <c r="O4156" s="14">
        <f>M4156/MAX(M$13:$M4156)-1</f>
        <v>-9.2469560207432577E-2</v>
      </c>
    </row>
    <row r="4157" spans="1:15" x14ac:dyDescent="0.3">
      <c r="A4157" s="12">
        <f t="shared" si="1018"/>
        <v>44689</v>
      </c>
      <c r="B4157" s="13">
        <v>6362019.3303392045</v>
      </c>
      <c r="C4157" s="14">
        <f t="shared" si="1016"/>
        <v>0</v>
      </c>
      <c r="D4157" s="14">
        <f>B4157/MAX($B$13:B4157)-1</f>
        <v>-2.4128072114344423E-2</v>
      </c>
      <c r="L4157" s="12">
        <f t="shared" si="1019"/>
        <v>44689</v>
      </c>
      <c r="M4157" s="13">
        <v>288896105.62692392</v>
      </c>
      <c r="N4157" s="14">
        <f t="shared" si="1017"/>
        <v>0</v>
      </c>
      <c r="O4157" s="14">
        <f>M4157/MAX(M$13:$M4157)-1</f>
        <v>-9.2469560207432577E-2</v>
      </c>
    </row>
    <row r="4158" spans="1:15" x14ac:dyDescent="0.3">
      <c r="A4158" s="12">
        <f t="shared" si="1018"/>
        <v>44690</v>
      </c>
      <c r="B4158" s="13">
        <v>6406480.8678729096</v>
      </c>
      <c r="C4158" s="14">
        <f t="shared" si="1016"/>
        <v>6.9885888780119032E-3</v>
      </c>
      <c r="D4158" s="14">
        <f>B4158/MAX($B$13:B4158)-1</f>
        <v>-1.7308104412758651E-2</v>
      </c>
      <c r="L4158" s="12">
        <f t="shared" si="1019"/>
        <v>44690</v>
      </c>
      <c r="M4158" s="13">
        <v>290740506.04192007</v>
      </c>
      <c r="N4158" s="14">
        <f t="shared" si="1017"/>
        <v>6.3843034885973093E-3</v>
      </c>
      <c r="O4158" s="14">
        <f>M4158/MAX(M$13:$M4158)-1</f>
        <v>-8.667561045465666E-2</v>
      </c>
    </row>
    <row r="4159" spans="1:15" x14ac:dyDescent="0.3">
      <c r="A4159" s="12">
        <f t="shared" si="1018"/>
        <v>44691</v>
      </c>
      <c r="B4159" s="13">
        <v>6378364.4909445019</v>
      </c>
      <c r="C4159" s="14">
        <f t="shared" si="1016"/>
        <v>-4.3887397009807483E-3</v>
      </c>
      <c r="D4159" s="14">
        <f>B4159/MAX($B$13:B4159)-1</f>
        <v>-2.1620883348754449E-2</v>
      </c>
      <c r="L4159" s="12">
        <f t="shared" si="1019"/>
        <v>44691</v>
      </c>
      <c r="M4159" s="13">
        <v>289674722.23004985</v>
      </c>
      <c r="N4159" s="14">
        <f t="shared" si="1017"/>
        <v>-3.6657561974406949E-3</v>
      </c>
      <c r="O4159" s="14">
        <f>M4159/MAX(M$13:$M4159)-1</f>
        <v>-9.0023634995906265E-2</v>
      </c>
    </row>
    <row r="4160" spans="1:15" x14ac:dyDescent="0.3">
      <c r="A4160" s="12">
        <f t="shared" si="1018"/>
        <v>44692</v>
      </c>
      <c r="B4160" s="13">
        <v>6372822.1374307061</v>
      </c>
      <c r="C4160" s="14">
        <f t="shared" si="1016"/>
        <v>-8.6893019702216634E-4</v>
      </c>
      <c r="D4160" s="14">
        <f>B4160/MAX($B$13:B4160)-1</f>
        <v>-2.2471026507348668E-2</v>
      </c>
      <c r="L4160" s="12">
        <f t="shared" si="1019"/>
        <v>44692</v>
      </c>
      <c r="M4160" s="13">
        <v>287566402.41849744</v>
      </c>
      <c r="N4160" s="14">
        <f t="shared" si="1017"/>
        <v>-7.2782319262156836E-3</v>
      </c>
      <c r="O4160" s="14">
        <f>M4160/MAX(M$13:$M4160)-1</f>
        <v>-9.6646654027780721E-2</v>
      </c>
    </row>
    <row r="4161" spans="1:15" x14ac:dyDescent="0.3">
      <c r="A4161" s="12">
        <f t="shared" si="1018"/>
        <v>44693</v>
      </c>
      <c r="B4161" s="13">
        <v>6435224.9302737536</v>
      </c>
      <c r="C4161" s="14">
        <f t="shared" si="1016"/>
        <v>9.7920185904021295E-3</v>
      </c>
      <c r="D4161" s="14">
        <f>B4161/MAX($B$13:B4161)-1</f>
        <v>-1.289904462625191E-2</v>
      </c>
      <c r="L4161" s="12">
        <f t="shared" si="1019"/>
        <v>44693</v>
      </c>
      <c r="M4161" s="13">
        <v>285730577.89188999</v>
      </c>
      <c r="N4161" s="14">
        <f t="shared" si="1017"/>
        <v>-6.3840021336559749E-3</v>
      </c>
      <c r="O4161" s="14">
        <f>M4161/MAX(M$13:$M4161)-1</f>
        <v>-0.10241366371591265</v>
      </c>
    </row>
    <row r="4162" spans="1:15" x14ac:dyDescent="0.3">
      <c r="A4162" s="12">
        <f t="shared" si="1018"/>
        <v>44694</v>
      </c>
      <c r="B4162" s="13">
        <v>6433312.4835622134</v>
      </c>
      <c r="C4162" s="14">
        <f t="shared" si="1016"/>
        <v>-2.9718412833457108E-4</v>
      </c>
      <c r="D4162" s="14">
        <f>B4162/MAX($B$13:B4162)-1</f>
        <v>-1.3192395363252896E-2</v>
      </c>
      <c r="L4162" s="12">
        <f t="shared" si="1019"/>
        <v>44694</v>
      </c>
      <c r="M4162" s="13">
        <v>281117470.44529629</v>
      </c>
      <c r="N4162" s="14">
        <f t="shared" si="1017"/>
        <v>-1.6144955435393182E-2</v>
      </c>
      <c r="O4162" s="14">
        <f>M4162/MAX(M$13:$M4162)-1</f>
        <v>-0.11690515511463706</v>
      </c>
    </row>
    <row r="4163" spans="1:15" x14ac:dyDescent="0.3">
      <c r="A4163" s="12">
        <f t="shared" si="1018"/>
        <v>44695</v>
      </c>
      <c r="B4163" s="13">
        <v>6433312.4835622134</v>
      </c>
      <c r="C4163" s="14">
        <f t="shared" si="1016"/>
        <v>0</v>
      </c>
      <c r="D4163" s="14">
        <f>B4163/MAX($B$13:B4163)-1</f>
        <v>-1.3192395363252896E-2</v>
      </c>
      <c r="L4163" s="12">
        <f t="shared" si="1019"/>
        <v>44695</v>
      </c>
      <c r="M4163" s="13">
        <v>281117470.44529629</v>
      </c>
      <c r="N4163" s="14">
        <f t="shared" si="1017"/>
        <v>0</v>
      </c>
      <c r="O4163" s="14">
        <f>M4163/MAX(M$13:$M4163)-1</f>
        <v>-0.11690515511463706</v>
      </c>
    </row>
    <row r="4164" spans="1:15" x14ac:dyDescent="0.3">
      <c r="A4164" s="12">
        <f t="shared" si="1018"/>
        <v>44696</v>
      </c>
      <c r="B4164" s="13">
        <v>6433312.4835622134</v>
      </c>
      <c r="C4164" s="14">
        <f t="shared" si="1016"/>
        <v>0</v>
      </c>
      <c r="D4164" s="14">
        <f>B4164/MAX($B$13:B4164)-1</f>
        <v>-1.3192395363252896E-2</v>
      </c>
      <c r="L4164" s="12">
        <f t="shared" si="1019"/>
        <v>44696</v>
      </c>
      <c r="M4164" s="13">
        <v>281117470.44529629</v>
      </c>
      <c r="N4164" s="14">
        <f t="shared" si="1017"/>
        <v>0</v>
      </c>
      <c r="O4164" s="14">
        <f>M4164/MAX(M$13:$M4164)-1</f>
        <v>-0.11690515511463706</v>
      </c>
    </row>
    <row r="4165" spans="1:15" x14ac:dyDescent="0.3">
      <c r="A4165" s="12">
        <f t="shared" si="1018"/>
        <v>44697</v>
      </c>
      <c r="B4165" s="13">
        <v>6461374.1683329204</v>
      </c>
      <c r="C4165" s="14">
        <f t="shared" si="1016"/>
        <v>4.3619340491243275E-3</v>
      </c>
      <c r="D4165" s="14">
        <f>B4165/MAX($B$13:B4165)-1</f>
        <v>-8.888005672653021E-3</v>
      </c>
      <c r="L4165" s="12">
        <f t="shared" si="1019"/>
        <v>44697</v>
      </c>
      <c r="M4165" s="13">
        <v>284084180.84394526</v>
      </c>
      <c r="N4165" s="14">
        <f t="shared" si="1017"/>
        <v>1.055327651443938E-2</v>
      </c>
      <c r="O4165" s="14">
        <f>M4165/MAX(M$13:$M4165)-1</f>
        <v>-0.10758561102808584</v>
      </c>
    </row>
    <row r="4166" spans="1:15" x14ac:dyDescent="0.3">
      <c r="A4166" s="12">
        <f t="shared" si="1018"/>
        <v>44698</v>
      </c>
      <c r="B4166" s="13">
        <v>6419789.4979819143</v>
      </c>
      <c r="C4166" s="14">
        <f t="shared" si="1016"/>
        <v>-6.4358864333862176E-3</v>
      </c>
      <c r="D4166" s="14">
        <f>B4166/MAX($B$13:B4166)-1</f>
        <v>-1.5266689910910736E-2</v>
      </c>
      <c r="L4166" s="12">
        <f t="shared" si="1019"/>
        <v>44698</v>
      </c>
      <c r="M4166" s="13">
        <v>290749294.2611686</v>
      </c>
      <c r="N4166" s="14">
        <f t="shared" si="1017"/>
        <v>2.346175488343949E-2</v>
      </c>
      <c r="O4166" s="14">
        <f>M4166/MAX(M$13:$M4166)-1</f>
        <v>-8.6648003379572347E-2</v>
      </c>
    </row>
    <row r="4167" spans="1:15" x14ac:dyDescent="0.3">
      <c r="A4167" s="12">
        <f t="shared" si="1018"/>
        <v>44699</v>
      </c>
      <c r="B4167" s="13">
        <v>6423659.9503959734</v>
      </c>
      <c r="C4167" s="14">
        <f t="shared" si="1016"/>
        <v>6.0289397577228954E-4</v>
      </c>
      <c r="D4167" s="14">
        <f>B4167/MAX($B$13:B4167)-1</f>
        <v>-1.4673000130515756E-2</v>
      </c>
      <c r="L4167" s="12">
        <f t="shared" si="1019"/>
        <v>44699</v>
      </c>
      <c r="M4167" s="13">
        <v>290841707.93348581</v>
      </c>
      <c r="N4167" s="14">
        <f t="shared" si="1017"/>
        <v>3.178465920339324E-4</v>
      </c>
      <c r="O4167" s="14">
        <f>M4167/MAX(M$13:$M4167)-1</f>
        <v>-8.6357697560119018E-2</v>
      </c>
    </row>
    <row r="4168" spans="1:15" x14ac:dyDescent="0.3">
      <c r="A4168" s="12">
        <f t="shared" si="1018"/>
        <v>44700</v>
      </c>
      <c r="B4168" s="13">
        <v>6506009.7591988891</v>
      </c>
      <c r="C4168" s="14">
        <f t="shared" si="1016"/>
        <v>1.2819764657349131E-2</v>
      </c>
      <c r="D4168" s="14">
        <f>B4168/MAX($B$13:B4168)-1</f>
        <v>-2.0413398816571116E-3</v>
      </c>
      <c r="L4168" s="12">
        <f t="shared" si="1019"/>
        <v>44700</v>
      </c>
      <c r="M4168" s="13">
        <v>288388776.50922775</v>
      </c>
      <c r="N4168" s="14">
        <f t="shared" si="1017"/>
        <v>-8.4339053077594484E-3</v>
      </c>
      <c r="O4168" s="14">
        <f>M4168/MAX(M$13:$M4168)-1</f>
        <v>-9.4063270224060358E-2</v>
      </c>
    </row>
    <row r="4169" spans="1:15" x14ac:dyDescent="0.3">
      <c r="A4169" s="12">
        <f t="shared" si="1018"/>
        <v>44701</v>
      </c>
      <c r="B4169" s="13">
        <v>6461521.2587591531</v>
      </c>
      <c r="C4169" s="14">
        <f t="shared" si="1016"/>
        <v>-6.838062358703545E-3</v>
      </c>
      <c r="D4169" s="14">
        <f>B4169/MAX($B$13:B4169)-1</f>
        <v>-8.8654434309545227E-3</v>
      </c>
      <c r="L4169" s="12">
        <f t="shared" si="1019"/>
        <v>44701</v>
      </c>
      <c r="M4169" s="13">
        <v>286175836.30901539</v>
      </c>
      <c r="N4169" s="14">
        <f t="shared" si="1017"/>
        <v>-7.6734615923638172E-3</v>
      </c>
      <c r="O4169" s="14">
        <f>M4169/MAX(M$13:$M4169)-1</f>
        <v>-0.10101494092510777</v>
      </c>
    </row>
    <row r="4170" spans="1:15" x14ac:dyDescent="0.3">
      <c r="A4170" s="12">
        <f t="shared" si="1018"/>
        <v>44702</v>
      </c>
      <c r="B4170" s="13">
        <v>6461521.2587591531</v>
      </c>
      <c r="C4170" s="14">
        <f t="shared" si="1016"/>
        <v>0</v>
      </c>
      <c r="D4170" s="14">
        <f>B4170/MAX($B$13:B4170)-1</f>
        <v>-8.8654434309545227E-3</v>
      </c>
      <c r="L4170" s="12">
        <f t="shared" si="1019"/>
        <v>44702</v>
      </c>
      <c r="M4170" s="13">
        <v>286175836.30901539</v>
      </c>
      <c r="N4170" s="14">
        <f t="shared" si="1017"/>
        <v>0</v>
      </c>
      <c r="O4170" s="14">
        <f>M4170/MAX(M$13:$M4170)-1</f>
        <v>-0.10101494092510777</v>
      </c>
    </row>
    <row r="4171" spans="1:15" x14ac:dyDescent="0.3">
      <c r="A4171" s="12">
        <f t="shared" si="1018"/>
        <v>44703</v>
      </c>
      <c r="B4171" s="13">
        <v>6461521.2587591531</v>
      </c>
      <c r="C4171" s="14">
        <f t="shared" si="1016"/>
        <v>0</v>
      </c>
      <c r="D4171" s="14">
        <f>B4171/MAX($B$13:B4171)-1</f>
        <v>-8.8654434309545227E-3</v>
      </c>
      <c r="L4171" s="12">
        <f t="shared" si="1019"/>
        <v>44703</v>
      </c>
      <c r="M4171" s="13">
        <v>286175836.30901539</v>
      </c>
      <c r="N4171" s="14">
        <f t="shared" si="1017"/>
        <v>0</v>
      </c>
      <c r="O4171" s="14">
        <f>M4171/MAX(M$13:$M4171)-1</f>
        <v>-0.10101494092510777</v>
      </c>
    </row>
    <row r="4172" spans="1:15" x14ac:dyDescent="0.3">
      <c r="A4172" s="12">
        <f t="shared" si="1018"/>
        <v>44704</v>
      </c>
      <c r="B4172" s="13">
        <v>6443994.1891498091</v>
      </c>
      <c r="C4172" s="14">
        <f t="shared" si="1016"/>
        <v>-2.7125298992995983E-3</v>
      </c>
      <c r="D4172" s="14">
        <f>B4172/MAX($B$13:B4172)-1</f>
        <v>-1.1553925549877109E-2</v>
      </c>
      <c r="L4172" s="12">
        <f t="shared" si="1019"/>
        <v>44704</v>
      </c>
      <c r="M4172" s="13">
        <v>288139366.25799352</v>
      </c>
      <c r="N4172" s="14">
        <f t="shared" si="1017"/>
        <v>6.8612709385353909E-3</v>
      </c>
      <c r="O4172" s="14">
        <f>M4172/MAX(M$13:$M4172)-1</f>
        <v>-9.4846760865099577E-2</v>
      </c>
    </row>
    <row r="4173" spans="1:15" x14ac:dyDescent="0.3">
      <c r="A4173" s="12">
        <f t="shared" si="1018"/>
        <v>44705</v>
      </c>
      <c r="B4173" s="13">
        <v>6420950.7647994757</v>
      </c>
      <c r="C4173" s="14">
        <f t="shared" si="1016"/>
        <v>-3.5759536203699982E-3</v>
      </c>
      <c r="D4173" s="14">
        <f>B4173/MAX($B$13:B4173)-1</f>
        <v>-1.5088562868347588E-2</v>
      </c>
      <c r="L4173" s="12">
        <f t="shared" si="1019"/>
        <v>44705</v>
      </c>
      <c r="M4173" s="13">
        <v>290219835.43304563</v>
      </c>
      <c r="N4173" s="14">
        <f t="shared" si="1017"/>
        <v>7.2203572947033834E-3</v>
      </c>
      <c r="O4173" s="14">
        <f>M4173/MAX(M$13:$M4173)-1</f>
        <v>-8.8311231072087493E-2</v>
      </c>
    </row>
    <row r="4174" spans="1:15" x14ac:dyDescent="0.3">
      <c r="A4174" s="12">
        <f t="shared" si="1018"/>
        <v>44706</v>
      </c>
      <c r="B4174" s="13">
        <v>6368018.2914214414</v>
      </c>
      <c r="C4174" s="14">
        <f t="shared" ref="C4174:C4210" si="1020">B4174/B4173-1</f>
        <v>-8.2437127018972767E-3</v>
      </c>
      <c r="D4174" s="14">
        <f>B4174/MAX($B$13:B4174)-1</f>
        <v>-2.3207889792873582E-2</v>
      </c>
      <c r="L4174" s="12">
        <f t="shared" si="1019"/>
        <v>44706</v>
      </c>
      <c r="M4174" s="13">
        <v>292175767.2645753</v>
      </c>
      <c r="N4174" s="14">
        <f t="shared" si="1017"/>
        <v>6.7394836352627774E-3</v>
      </c>
      <c r="O4174" s="14">
        <f>M4174/MAX(M$13:$M4174)-1</f>
        <v>-8.2166919533445015E-2</v>
      </c>
    </row>
    <row r="4175" spans="1:15" x14ac:dyDescent="0.3">
      <c r="A4175" s="12">
        <f t="shared" si="1018"/>
        <v>44707</v>
      </c>
      <c r="B4175" s="13">
        <v>6334945.8441915298</v>
      </c>
      <c r="C4175" s="14">
        <f t="shared" si="1020"/>
        <v>-5.1935226496545583E-3</v>
      </c>
      <c r="D4175" s="14">
        <f>B4175/MAX($B$13:B4175)-1</f>
        <v>-2.8280881741238217E-2</v>
      </c>
      <c r="L4175" s="12">
        <f t="shared" si="1019"/>
        <v>44707</v>
      </c>
      <c r="M4175" s="13">
        <v>293115227.26420051</v>
      </c>
      <c r="N4175" s="14">
        <f t="shared" ref="N4175:N4210" si="1021">M4175/M4174-1</f>
        <v>3.2153932833673959E-3</v>
      </c>
      <c r="O4175" s="14">
        <f>M4175/MAX(M$13:$M4175)-1</f>
        <v>-7.9215725211260524E-2</v>
      </c>
    </row>
    <row r="4176" spans="1:15" x14ac:dyDescent="0.3">
      <c r="A4176" s="12">
        <f t="shared" ref="A4176:A4210" si="1022">A4175+1</f>
        <v>44708</v>
      </c>
      <c r="B4176" s="13">
        <v>6334945.8441915298</v>
      </c>
      <c r="C4176" s="14">
        <f t="shared" si="1020"/>
        <v>0</v>
      </c>
      <c r="D4176" s="14">
        <f>B4176/MAX($B$13:B4176)-1</f>
        <v>-2.8280881741238217E-2</v>
      </c>
      <c r="L4176" s="12">
        <f t="shared" ref="L4176:L4210" si="1023">L4175+1</f>
        <v>44708</v>
      </c>
      <c r="M4176" s="13">
        <v>294005991.5786044</v>
      </c>
      <c r="N4176" s="14">
        <f t="shared" si="1021"/>
        <v>3.0389561221977335E-3</v>
      </c>
      <c r="O4176" s="14">
        <f>M4176/MAX(M$13:$M4176)-1</f>
        <v>-7.641750220216792E-2</v>
      </c>
    </row>
    <row r="4177" spans="1:15" x14ac:dyDescent="0.3">
      <c r="A4177" s="12">
        <f t="shared" si="1022"/>
        <v>44709</v>
      </c>
      <c r="B4177" s="13">
        <v>6334945.8441915298</v>
      </c>
      <c r="C4177" s="14">
        <f t="shared" si="1020"/>
        <v>0</v>
      </c>
      <c r="D4177" s="14">
        <f>B4177/MAX($B$13:B4177)-1</f>
        <v>-2.8280881741238217E-2</v>
      </c>
      <c r="L4177" s="12">
        <f t="shared" si="1023"/>
        <v>44709</v>
      </c>
      <c r="M4177" s="13">
        <v>294005991.5786044</v>
      </c>
      <c r="N4177" s="14">
        <f t="shared" si="1021"/>
        <v>0</v>
      </c>
      <c r="O4177" s="14">
        <f>M4177/MAX(M$13:$M4177)-1</f>
        <v>-7.641750220216792E-2</v>
      </c>
    </row>
    <row r="4178" spans="1:15" x14ac:dyDescent="0.3">
      <c r="A4178" s="12">
        <f t="shared" si="1022"/>
        <v>44710</v>
      </c>
      <c r="B4178" s="13">
        <v>6334945.8441915298</v>
      </c>
      <c r="C4178" s="14">
        <f t="shared" si="1020"/>
        <v>0</v>
      </c>
      <c r="D4178" s="14">
        <f>B4178/MAX($B$13:B4178)-1</f>
        <v>-2.8280881741238217E-2</v>
      </c>
      <c r="L4178" s="12">
        <f t="shared" si="1023"/>
        <v>44710</v>
      </c>
      <c r="M4178" s="13">
        <v>294005991.5786044</v>
      </c>
      <c r="N4178" s="14">
        <f t="shared" si="1021"/>
        <v>0</v>
      </c>
      <c r="O4178" s="14">
        <f>M4178/MAX(M$13:$M4178)-1</f>
        <v>-7.641750220216792E-2</v>
      </c>
    </row>
    <row r="4179" spans="1:15" x14ac:dyDescent="0.3">
      <c r="A4179" s="12">
        <f t="shared" si="1022"/>
        <v>44711</v>
      </c>
      <c r="B4179" s="13">
        <v>6340329.0291637173</v>
      </c>
      <c r="C4179" s="14">
        <f t="shared" si="1020"/>
        <v>8.4976021967464455E-4</v>
      </c>
      <c r="D4179" s="14">
        <f>B4179/MAX($B$13:B4179)-1</f>
        <v>-2.7455153489844508E-2</v>
      </c>
      <c r="L4179" s="12">
        <f t="shared" si="1023"/>
        <v>44711</v>
      </c>
      <c r="M4179" s="13">
        <v>303042226.6016559</v>
      </c>
      <c r="N4179" s="14">
        <f t="shared" si="1021"/>
        <v>3.0734866913879166E-2</v>
      </c>
      <c r="O4179" s="14">
        <f>M4179/MAX(M$13:$M4179)-1</f>
        <v>-4.8031317048363387E-2</v>
      </c>
    </row>
    <row r="4180" spans="1:15" x14ac:dyDescent="0.3">
      <c r="A4180" s="12">
        <f t="shared" si="1022"/>
        <v>44712</v>
      </c>
      <c r="B4180" s="13">
        <v>6325304.9919759966</v>
      </c>
      <c r="C4180" s="14">
        <f t="shared" si="1020"/>
        <v>-2.3695989780048166E-3</v>
      </c>
      <c r="D4180" s="14">
        <f>B4180/MAX($B$13:B4180)-1</f>
        <v>-2.9759694764198819E-2</v>
      </c>
      <c r="L4180" s="12">
        <f t="shared" si="1023"/>
        <v>44712</v>
      </c>
      <c r="M4180" s="13">
        <v>302530265.19732732</v>
      </c>
      <c r="N4180" s="14">
        <f t="shared" si="1021"/>
        <v>-1.6894061598932142E-3</v>
      </c>
      <c r="O4180" s="14">
        <f>M4180/MAX(M$13:$M4180)-1</f>
        <v>-4.963957880536729E-2</v>
      </c>
    </row>
    <row r="4181" spans="1:15" x14ac:dyDescent="0.3">
      <c r="A4181" s="12">
        <f t="shared" si="1022"/>
        <v>44713</v>
      </c>
      <c r="B4181" s="13">
        <v>6330997.4414898949</v>
      </c>
      <c r="C4181" s="14">
        <f t="shared" si="1020"/>
        <v>8.9994862241726814E-4</v>
      </c>
      <c r="D4181" s="14">
        <f>B4181/MAX($B$13:B4181)-1</f>
        <v>-2.8886528338088135E-2</v>
      </c>
      <c r="L4181" s="12">
        <f t="shared" si="1023"/>
        <v>44713</v>
      </c>
      <c r="M4181" s="13">
        <v>297796975.24961531</v>
      </c>
      <c r="N4181" s="14">
        <f t="shared" si="1021"/>
        <v>-1.5645674143129784E-2</v>
      </c>
      <c r="O4181" s="14">
        <f>M4181/MAX(M$13:$M4181)-1</f>
        <v>-6.4508608273906032E-2</v>
      </c>
    </row>
    <row r="4182" spans="1:15" x14ac:dyDescent="0.3">
      <c r="A4182" s="12">
        <f t="shared" si="1022"/>
        <v>44714</v>
      </c>
      <c r="B4182" s="13">
        <v>6311827.5628106762</v>
      </c>
      <c r="C4182" s="14">
        <f t="shared" si="1020"/>
        <v>-3.0279397293054844E-3</v>
      </c>
      <c r="D4182" s="14">
        <f>B4182/MAX($B$13:B4182)-1</f>
        <v>-3.1827001400597021E-2</v>
      </c>
      <c r="L4182" s="12">
        <f t="shared" si="1023"/>
        <v>44714</v>
      </c>
      <c r="M4182" s="13">
        <v>298746468.65559524</v>
      </c>
      <c r="N4182" s="14">
        <f t="shared" si="1021"/>
        <v>3.1883917060744338E-3</v>
      </c>
      <c r="O4182" s="14">
        <f>M4182/MAX(M$13:$M4182)-1</f>
        <v>-6.1525895279422538E-2</v>
      </c>
    </row>
    <row r="4183" spans="1:15" x14ac:dyDescent="0.3">
      <c r="A4183" s="12">
        <f t="shared" si="1022"/>
        <v>44715</v>
      </c>
      <c r="B4183" s="13">
        <v>6335246.9912752677</v>
      </c>
      <c r="C4183" s="14">
        <f t="shared" si="1020"/>
        <v>3.7104037192934314E-3</v>
      </c>
      <c r="D4183" s="14">
        <f>B4183/MAX($B$13:B4183)-1</f>
        <v>-2.8234688705674249E-2</v>
      </c>
      <c r="L4183" s="12">
        <f t="shared" si="1023"/>
        <v>44715</v>
      </c>
      <c r="M4183" s="13">
        <v>298103279.25760972</v>
      </c>
      <c r="N4183" s="14">
        <f t="shared" si="1021"/>
        <v>-2.1529606722381356E-3</v>
      </c>
      <c r="O4183" s="14">
        <f>M4183/MAX(M$13:$M4183)-1</f>
        <v>-6.3546393118799838E-2</v>
      </c>
    </row>
    <row r="4184" spans="1:15" x14ac:dyDescent="0.3">
      <c r="A4184" s="12">
        <f t="shared" si="1022"/>
        <v>44716</v>
      </c>
      <c r="B4184" s="13">
        <v>6335246.9912752677</v>
      </c>
      <c r="C4184" s="14">
        <f t="shared" si="1020"/>
        <v>0</v>
      </c>
      <c r="D4184" s="14">
        <f>B4184/MAX($B$13:B4184)-1</f>
        <v>-2.8234688705674249E-2</v>
      </c>
      <c r="L4184" s="12">
        <f t="shared" si="1023"/>
        <v>44716</v>
      </c>
      <c r="M4184" s="13">
        <v>298103279.25760972</v>
      </c>
      <c r="N4184" s="14">
        <f t="shared" si="1021"/>
        <v>0</v>
      </c>
      <c r="O4184" s="14">
        <f>M4184/MAX(M$13:$M4184)-1</f>
        <v>-6.3546393118799838E-2</v>
      </c>
    </row>
    <row r="4185" spans="1:15" x14ac:dyDescent="0.3">
      <c r="A4185" s="12">
        <f t="shared" si="1022"/>
        <v>44717</v>
      </c>
      <c r="B4185" s="13">
        <v>6335246.9912752677</v>
      </c>
      <c r="C4185" s="14">
        <f t="shared" si="1020"/>
        <v>0</v>
      </c>
      <c r="D4185" s="14">
        <f>B4185/MAX($B$13:B4185)-1</f>
        <v>-2.8234688705674249E-2</v>
      </c>
      <c r="L4185" s="12">
        <f t="shared" si="1023"/>
        <v>44717</v>
      </c>
      <c r="M4185" s="13">
        <v>298103279.25760972</v>
      </c>
      <c r="N4185" s="14">
        <f t="shared" si="1021"/>
        <v>0</v>
      </c>
      <c r="O4185" s="14">
        <f>M4185/MAX(M$13:$M4185)-1</f>
        <v>-6.3546393118799838E-2</v>
      </c>
    </row>
    <row r="4186" spans="1:15" x14ac:dyDescent="0.3">
      <c r="A4186" s="12">
        <f t="shared" si="1022"/>
        <v>44718</v>
      </c>
      <c r="B4186" s="13">
        <v>6348457.5470093032</v>
      </c>
      <c r="C4186" s="14">
        <f t="shared" si="1020"/>
        <v>2.0852471501471292E-3</v>
      </c>
      <c r="D4186" s="14">
        <f>B4186/MAX($B$13:B4186)-1</f>
        <v>-2.6208317859685915E-2</v>
      </c>
      <c r="L4186" s="12">
        <f t="shared" si="1023"/>
        <v>44718</v>
      </c>
      <c r="M4186" s="13">
        <v>298604637.21835887</v>
      </c>
      <c r="N4186" s="14">
        <f t="shared" si="1021"/>
        <v>1.6818263858007221E-3</v>
      </c>
      <c r="O4186" s="14">
        <f>M4186/MAX(M$13:$M4186)-1</f>
        <v>-6.1971440733668892E-2</v>
      </c>
    </row>
    <row r="4187" spans="1:15" x14ac:dyDescent="0.3">
      <c r="A4187" s="12">
        <f t="shared" si="1022"/>
        <v>44719</v>
      </c>
      <c r="B4187" s="13">
        <v>6344321.5791589301</v>
      </c>
      <c r="C4187" s="14">
        <f t="shared" si="1020"/>
        <v>-6.5149177099266264E-4</v>
      </c>
      <c r="D4187" s="14">
        <f>B4187/MAX($B$13:B4187)-1</f>
        <v>-2.684273512726143E-2</v>
      </c>
      <c r="L4187" s="12">
        <f t="shared" si="1023"/>
        <v>44719</v>
      </c>
      <c r="M4187" s="13">
        <v>297594725.31000638</v>
      </c>
      <c r="N4187" s="14">
        <f t="shared" si="1021"/>
        <v>-3.3821039008646858E-3</v>
      </c>
      <c r="O4187" s="14">
        <f>M4187/MAX(M$13:$M4187)-1</f>
        <v>-6.5143950783085991E-2</v>
      </c>
    </row>
    <row r="4188" spans="1:15" x14ac:dyDescent="0.3">
      <c r="A4188" s="12">
        <f t="shared" si="1022"/>
        <v>44720</v>
      </c>
      <c r="B4188" s="13">
        <v>6324897.8489081115</v>
      </c>
      <c r="C4188" s="14">
        <f t="shared" si="1020"/>
        <v>-3.0615929549702159E-3</v>
      </c>
      <c r="D4188" s="14">
        <f>B4188/MAX($B$13:B4188)-1</f>
        <v>-2.9822146553473927E-2</v>
      </c>
      <c r="L4188" s="12">
        <f t="shared" si="1023"/>
        <v>44720</v>
      </c>
      <c r="M4188" s="13">
        <v>298126355.43630922</v>
      </c>
      <c r="N4188" s="14">
        <f t="shared" si="1021"/>
        <v>1.7864232161677318E-3</v>
      </c>
      <c r="O4188" s="14">
        <f>M4188/MAX(M$13:$M4188)-1</f>
        <v>-6.3473902232990098E-2</v>
      </c>
    </row>
    <row r="4189" spans="1:15" x14ac:dyDescent="0.3">
      <c r="A4189" s="12">
        <f t="shared" si="1022"/>
        <v>44721</v>
      </c>
      <c r="B4189" s="13">
        <v>6327371.2155848052</v>
      </c>
      <c r="C4189" s="14">
        <f t="shared" si="1020"/>
        <v>3.9105243053394467E-4</v>
      </c>
      <c r="D4189" s="14">
        <f>B4189/MAX($B$13:B4189)-1</f>
        <v>-2.9442756145833582E-2</v>
      </c>
      <c r="L4189" s="12">
        <f t="shared" si="1023"/>
        <v>44721</v>
      </c>
      <c r="M4189" s="13">
        <v>297541724.0080474</v>
      </c>
      <c r="N4189" s="14">
        <f t="shared" si="1021"/>
        <v>-1.961018935767056E-3</v>
      </c>
      <c r="O4189" s="14">
        <f>M4189/MAX(M$13:$M4189)-1</f>
        <v>-6.5310447644551184E-2</v>
      </c>
    </row>
    <row r="4190" spans="1:15" x14ac:dyDescent="0.3">
      <c r="A4190" s="12">
        <f t="shared" si="1022"/>
        <v>44722</v>
      </c>
      <c r="B4190" s="13">
        <v>6317156.0130140428</v>
      </c>
      <c r="C4190" s="14">
        <f t="shared" si="1020"/>
        <v>-1.6144465407058606E-3</v>
      </c>
      <c r="D4190" s="14">
        <f>B4190/MAX($B$13:B4190)-1</f>
        <v>-3.1009668930730871E-2</v>
      </c>
      <c r="L4190" s="12">
        <f t="shared" si="1023"/>
        <v>44722</v>
      </c>
      <c r="M4190" s="13">
        <v>296864476.75777215</v>
      </c>
      <c r="N4190" s="14">
        <f t="shared" si="1021"/>
        <v>-2.2761421193383535E-3</v>
      </c>
      <c r="O4190" s="14">
        <f>M4190/MAX(M$13:$M4190)-1</f>
        <v>-6.7437933903172986E-2</v>
      </c>
    </row>
    <row r="4191" spans="1:15" x14ac:dyDescent="0.3">
      <c r="A4191" s="12">
        <f t="shared" si="1022"/>
        <v>44723</v>
      </c>
      <c r="B4191" s="13">
        <v>6317156.0130140428</v>
      </c>
      <c r="C4191" s="14">
        <f t="shared" si="1020"/>
        <v>0</v>
      </c>
      <c r="D4191" s="14">
        <f>B4191/MAX($B$13:B4191)-1</f>
        <v>-3.1009668930730871E-2</v>
      </c>
      <c r="L4191" s="12">
        <f t="shared" si="1023"/>
        <v>44723</v>
      </c>
      <c r="M4191" s="13">
        <v>296864476.75777215</v>
      </c>
      <c r="N4191" s="14">
        <f t="shared" si="1021"/>
        <v>0</v>
      </c>
      <c r="O4191" s="14">
        <f>M4191/MAX(M$13:$M4191)-1</f>
        <v>-6.7437933903172986E-2</v>
      </c>
    </row>
    <row r="4192" spans="1:15" x14ac:dyDescent="0.3">
      <c r="A4192" s="12">
        <f t="shared" si="1022"/>
        <v>44724</v>
      </c>
      <c r="B4192" s="13">
        <v>6317156.0130140428</v>
      </c>
      <c r="C4192" s="14">
        <f t="shared" si="1020"/>
        <v>0</v>
      </c>
      <c r="D4192" s="14">
        <f>B4192/MAX($B$13:B4192)-1</f>
        <v>-3.1009668930730871E-2</v>
      </c>
      <c r="L4192" s="12">
        <f t="shared" si="1023"/>
        <v>44724</v>
      </c>
      <c r="M4192" s="13">
        <v>296864476.75777215</v>
      </c>
      <c r="N4192" s="14">
        <f t="shared" si="1021"/>
        <v>0</v>
      </c>
      <c r="O4192" s="14">
        <f>M4192/MAX(M$13:$M4192)-1</f>
        <v>-6.7437933903172986E-2</v>
      </c>
    </row>
    <row r="4193" spans="1:15" x14ac:dyDescent="0.3">
      <c r="A4193" s="12">
        <f t="shared" si="1022"/>
        <v>44725</v>
      </c>
      <c r="B4193" s="13">
        <v>6361462.0607113587</v>
      </c>
      <c r="C4193" s="14">
        <f t="shared" si="1020"/>
        <v>7.0136066935881924E-3</v>
      </c>
      <c r="D4193" s="14">
        <f>B4193/MAX($B$13:B4193)-1</f>
        <v>-2.4213551858721316E-2</v>
      </c>
      <c r="L4193" s="12">
        <f t="shared" si="1023"/>
        <v>44725</v>
      </c>
      <c r="M4193" s="13">
        <v>295941606.56064707</v>
      </c>
      <c r="N4193" s="14">
        <f t="shared" si="1021"/>
        <v>-3.1087255949390213E-3</v>
      </c>
      <c r="O4193" s="14">
        <f>M4193/MAX(M$13:$M4193)-1</f>
        <v>-7.0337013466917342E-2</v>
      </c>
    </row>
    <row r="4194" spans="1:15" x14ac:dyDescent="0.3">
      <c r="A4194" s="12">
        <f t="shared" si="1022"/>
        <v>44726</v>
      </c>
      <c r="B4194" s="13">
        <v>6369013.9405564945</v>
      </c>
      <c r="C4194" s="14">
        <f t="shared" si="1020"/>
        <v>1.1871295895602429E-3</v>
      </c>
      <c r="D4194" s="14">
        <f>B4194/MAX($B$13:B4194)-1</f>
        <v>-2.3055166893040768E-2</v>
      </c>
      <c r="L4194" s="12">
        <f t="shared" si="1023"/>
        <v>44726</v>
      </c>
      <c r="M4194" s="13">
        <v>295205227.40313315</v>
      </c>
      <c r="N4194" s="14">
        <f t="shared" si="1021"/>
        <v>-2.4882582955195742E-3</v>
      </c>
      <c r="O4194" s="14">
        <f>M4194/MAX(M$13:$M4194)-1</f>
        <v>-7.2650255105195849E-2</v>
      </c>
    </row>
    <row r="4195" spans="1:15" x14ac:dyDescent="0.3">
      <c r="A4195" s="12">
        <f t="shared" si="1022"/>
        <v>44727</v>
      </c>
      <c r="B4195" s="13">
        <v>6356404.7538485061</v>
      </c>
      <c r="C4195" s="14">
        <f t="shared" si="1020"/>
        <v>-1.9797706247266511E-3</v>
      </c>
      <c r="D4195" s="14">
        <f>B4195/MAX($B$13:B4195)-1</f>
        <v>-2.4989293575604421E-2</v>
      </c>
      <c r="L4195" s="12">
        <f t="shared" si="1023"/>
        <v>44727</v>
      </c>
      <c r="M4195" s="13">
        <v>294829009.54961026</v>
      </c>
      <c r="N4195" s="14">
        <f t="shared" si="1021"/>
        <v>-1.2744281557356407E-3</v>
      </c>
      <c r="O4195" s="14">
        <f>M4195/MAX(M$13:$M4195)-1</f>
        <v>-7.3832095730304026E-2</v>
      </c>
    </row>
    <row r="4196" spans="1:15" x14ac:dyDescent="0.3">
      <c r="A4196" s="12">
        <f t="shared" si="1022"/>
        <v>44728</v>
      </c>
      <c r="B4196" s="13">
        <v>6379898.7522274973</v>
      </c>
      <c r="C4196" s="14">
        <f t="shared" si="1020"/>
        <v>3.6961142798161983E-3</v>
      </c>
      <c r="D4196" s="14">
        <f>B4196/MAX($B$13:B4196)-1</f>
        <v>-2.1385542580615535E-2</v>
      </c>
      <c r="L4196" s="12">
        <f t="shared" si="1023"/>
        <v>44728</v>
      </c>
      <c r="M4196" s="13">
        <v>295453031.70205146</v>
      </c>
      <c r="N4196" s="14">
        <f t="shared" si="1021"/>
        <v>2.1165561468814431E-3</v>
      </c>
      <c r="O4196" s="14">
        <f>M4196/MAX(M$13:$M4196)-1</f>
        <v>-7.1871809359477679E-2</v>
      </c>
    </row>
    <row r="4197" spans="1:15" x14ac:dyDescent="0.3">
      <c r="A4197" s="12">
        <f t="shared" si="1022"/>
        <v>44729</v>
      </c>
      <c r="B4197" s="13">
        <v>6410247.6819058694</v>
      </c>
      <c r="C4197" s="14">
        <f t="shared" si="1020"/>
        <v>4.7569610203885837E-3</v>
      </c>
      <c r="D4197" s="14">
        <f>B4197/MAX($B$13:B4197)-1</f>
        <v>-1.6730311752682803E-2</v>
      </c>
      <c r="L4197" s="12">
        <f t="shared" si="1023"/>
        <v>44729</v>
      </c>
      <c r="M4197" s="13">
        <v>295405555.78371924</v>
      </c>
      <c r="N4197" s="14">
        <f t="shared" si="1021"/>
        <v>-1.6068854686890344E-4</v>
      </c>
      <c r="O4197" s="14">
        <f>M4197/MAX(M$13:$M4197)-1</f>
        <v>-7.2020948929739759E-2</v>
      </c>
    </row>
    <row r="4198" spans="1:15" x14ac:dyDescent="0.3">
      <c r="A4198" s="12">
        <f t="shared" si="1022"/>
        <v>44730</v>
      </c>
      <c r="B4198" s="13">
        <v>6410247.6819058694</v>
      </c>
      <c r="C4198" s="14">
        <f t="shared" si="1020"/>
        <v>0</v>
      </c>
      <c r="D4198" s="14">
        <f>B4198/MAX($B$13:B4198)-1</f>
        <v>-1.6730311752682803E-2</v>
      </c>
      <c r="L4198" s="12">
        <f t="shared" si="1023"/>
        <v>44730</v>
      </c>
      <c r="M4198" s="13">
        <v>295405555.78371924</v>
      </c>
      <c r="N4198" s="14">
        <f t="shared" si="1021"/>
        <v>0</v>
      </c>
      <c r="O4198" s="14">
        <f>M4198/MAX(M$13:$M4198)-1</f>
        <v>-7.2020948929739759E-2</v>
      </c>
    </row>
    <row r="4199" spans="1:15" x14ac:dyDescent="0.3">
      <c r="A4199" s="12">
        <f t="shared" si="1022"/>
        <v>44731</v>
      </c>
      <c r="B4199" s="13">
        <v>6410247.6819058694</v>
      </c>
      <c r="C4199" s="14">
        <f t="shared" si="1020"/>
        <v>0</v>
      </c>
      <c r="D4199" s="14">
        <f>B4199/MAX($B$13:B4199)-1</f>
        <v>-1.6730311752682803E-2</v>
      </c>
      <c r="L4199" s="12">
        <f t="shared" si="1023"/>
        <v>44731</v>
      </c>
      <c r="M4199" s="13">
        <v>295405555.78371924</v>
      </c>
      <c r="N4199" s="14">
        <f t="shared" si="1021"/>
        <v>0</v>
      </c>
      <c r="O4199" s="14">
        <f>M4199/MAX(M$13:$M4199)-1</f>
        <v>-7.2020948929739759E-2</v>
      </c>
    </row>
    <row r="4200" spans="1:15" x14ac:dyDescent="0.3">
      <c r="A4200" s="12">
        <f t="shared" si="1022"/>
        <v>44732</v>
      </c>
      <c r="B4200" s="13">
        <v>6430752.5445605777</v>
      </c>
      <c r="C4200" s="14">
        <f t="shared" si="1020"/>
        <v>3.1987629296426068E-3</v>
      </c>
      <c r="D4200" s="14">
        <f>B4200/MAX($B$13:B4200)-1</f>
        <v>-1.3585065124075979E-2</v>
      </c>
      <c r="L4200" s="12">
        <f t="shared" si="1023"/>
        <v>44732</v>
      </c>
      <c r="M4200" s="13">
        <v>299644163.51121575</v>
      </c>
      <c r="N4200" s="14">
        <f t="shared" si="1021"/>
        <v>1.4348436055142466E-2</v>
      </c>
      <c r="O4200" s="14">
        <f>M4200/MAX(M$13:$M4200)-1</f>
        <v>-5.8705900854946425E-2</v>
      </c>
    </row>
    <row r="4201" spans="1:15" x14ac:dyDescent="0.3">
      <c r="A4201" s="12">
        <f t="shared" si="1022"/>
        <v>44733</v>
      </c>
      <c r="B4201" s="13">
        <v>6413446.6123443553</v>
      </c>
      <c r="C4201" s="14">
        <f t="shared" si="1020"/>
        <v>-2.6911208441476875E-3</v>
      </c>
      <c r="D4201" s="14">
        <f>B4201/MAX($B$13:B4201)-1</f>
        <v>-1.6239626916299099E-2</v>
      </c>
      <c r="L4201" s="12">
        <f t="shared" si="1023"/>
        <v>44733</v>
      </c>
      <c r="M4201" s="13">
        <v>302244356.63453054</v>
      </c>
      <c r="N4201" s="14">
        <f t="shared" si="1021"/>
        <v>8.677603103780962E-3</v>
      </c>
      <c r="O4201" s="14">
        <f>M4201/MAX(M$13:$M4201)-1</f>
        <v>-5.0537724258634564E-2</v>
      </c>
    </row>
    <row r="4202" spans="1:15" x14ac:dyDescent="0.3">
      <c r="A4202" s="12">
        <f t="shared" si="1022"/>
        <v>44734</v>
      </c>
      <c r="B4202" s="13">
        <v>6452228.0670044748</v>
      </c>
      <c r="C4202" s="14">
        <f t="shared" si="1020"/>
        <v>6.0468975582450568E-3</v>
      </c>
      <c r="D4202" s="14">
        <f>B4202/MAX($B$13:B4202)-1</f>
        <v>-1.0290928718401093E-2</v>
      </c>
      <c r="L4202" s="12">
        <f t="shared" si="1023"/>
        <v>44734</v>
      </c>
      <c r="M4202" s="13">
        <v>299082684.93490291</v>
      </c>
      <c r="N4202" s="14">
        <f t="shared" si="1021"/>
        <v>-1.0460647586054583E-2</v>
      </c>
      <c r="O4202" s="14">
        <f>M4202/MAX(M$13:$M4202)-1</f>
        <v>-6.0469714521418361E-2</v>
      </c>
    </row>
    <row r="4203" spans="1:15" x14ac:dyDescent="0.3">
      <c r="A4203" s="12">
        <f t="shared" si="1022"/>
        <v>44735</v>
      </c>
      <c r="B4203" s="13">
        <v>6443314.7654293701</v>
      </c>
      <c r="C4203" s="14">
        <f t="shared" si="1020"/>
        <v>-1.3814300242556143E-3</v>
      </c>
      <c r="D4203" s="14">
        <f>B4203/MAX($B$13:B4203)-1</f>
        <v>-1.1658142544747618E-2</v>
      </c>
      <c r="L4203" s="12">
        <f t="shared" si="1023"/>
        <v>44735</v>
      </c>
      <c r="M4203" s="13">
        <v>285369901.7236861</v>
      </c>
      <c r="N4203" s="14">
        <f t="shared" si="1021"/>
        <v>-4.5849472075594977E-2</v>
      </c>
      <c r="O4203" s="14">
        <f>M4203/MAX(M$13:$M4203)-1</f>
        <v>-0.10354668210964435</v>
      </c>
    </row>
    <row r="4204" spans="1:15" x14ac:dyDescent="0.3">
      <c r="A4204" s="12">
        <f t="shared" si="1022"/>
        <v>44736</v>
      </c>
      <c r="B4204" s="13">
        <v>6405943.2637260165</v>
      </c>
      <c r="C4204" s="14">
        <f t="shared" si="1020"/>
        <v>-5.80004284500657E-3</v>
      </c>
      <c r="D4204" s="14">
        <f>B4204/MAX($B$13:B4204)-1</f>
        <v>-1.7390567663501444E-2</v>
      </c>
      <c r="L4204" s="12">
        <f t="shared" si="1023"/>
        <v>44736</v>
      </c>
      <c r="M4204" s="13">
        <v>284230391.58402985</v>
      </c>
      <c r="N4204" s="14">
        <f t="shared" si="1021"/>
        <v>-3.9930985460393531E-3</v>
      </c>
      <c r="O4204" s="14">
        <f>M4204/MAX(M$13:$M4204)-1</f>
        <v>-0.10712630854990457</v>
      </c>
    </row>
    <row r="4205" spans="1:15" x14ac:dyDescent="0.3">
      <c r="A4205" s="12">
        <f t="shared" si="1022"/>
        <v>44737</v>
      </c>
      <c r="B4205" s="13">
        <v>6405943.2637260165</v>
      </c>
      <c r="C4205" s="14">
        <f t="shared" si="1020"/>
        <v>0</v>
      </c>
      <c r="D4205" s="14">
        <f>B4205/MAX($B$13:B4205)-1</f>
        <v>-1.7390567663501444E-2</v>
      </c>
      <c r="L4205" s="12">
        <f t="shared" si="1023"/>
        <v>44737</v>
      </c>
      <c r="M4205" s="13">
        <v>284230391.58402985</v>
      </c>
      <c r="N4205" s="14">
        <f t="shared" si="1021"/>
        <v>0</v>
      </c>
      <c r="O4205" s="14">
        <f>M4205/MAX(M$13:$M4205)-1</f>
        <v>-0.10712630854990457</v>
      </c>
    </row>
    <row r="4206" spans="1:15" x14ac:dyDescent="0.3">
      <c r="A4206" s="12">
        <f t="shared" si="1022"/>
        <v>44738</v>
      </c>
      <c r="B4206" s="13">
        <v>6405943.2637260165</v>
      </c>
      <c r="C4206" s="14">
        <f t="shared" si="1020"/>
        <v>0</v>
      </c>
      <c r="D4206" s="14">
        <f>B4206/MAX($B$13:B4206)-1</f>
        <v>-1.7390567663501444E-2</v>
      </c>
      <c r="L4206" s="12">
        <f t="shared" si="1023"/>
        <v>44738</v>
      </c>
      <c r="M4206" s="13">
        <v>284230391.58402985</v>
      </c>
      <c r="N4206" s="14">
        <f t="shared" si="1021"/>
        <v>0</v>
      </c>
      <c r="O4206" s="14">
        <f>M4206/MAX(M$13:$M4206)-1</f>
        <v>-0.10712630854990457</v>
      </c>
    </row>
    <row r="4207" spans="1:15" x14ac:dyDescent="0.3">
      <c r="A4207" s="12">
        <f t="shared" si="1022"/>
        <v>44739</v>
      </c>
      <c r="B4207" s="13">
        <v>6387244.8203945393</v>
      </c>
      <c r="C4207" s="14">
        <f t="shared" si="1020"/>
        <v>-2.9189211583183772E-3</v>
      </c>
      <c r="D4207" s="14">
        <f>B4207/MAX($B$13:B4207)-1</f>
        <v>-2.0258727125911702E-2</v>
      </c>
      <c r="L4207" s="12">
        <f t="shared" si="1023"/>
        <v>44739</v>
      </c>
      <c r="M4207" s="13">
        <v>287721537.69626671</v>
      </c>
      <c r="N4207" s="14">
        <f t="shared" si="1021"/>
        <v>1.2282803724051217E-2</v>
      </c>
      <c r="O4207" s="14">
        <f>M4207/MAX(M$13:$M4207)-1</f>
        <v>-9.6159316247453885E-2</v>
      </c>
    </row>
    <row r="4208" spans="1:15" x14ac:dyDescent="0.3">
      <c r="A4208" s="12">
        <f t="shared" si="1022"/>
        <v>44740</v>
      </c>
      <c r="B4208" s="13">
        <v>6385606.6098908084</v>
      </c>
      <c r="C4208" s="14">
        <f t="shared" si="1020"/>
        <v>-2.5648155813595697E-4</v>
      </c>
      <c r="D4208" s="14">
        <f>B4208/MAX($B$13:B4208)-1</f>
        <v>-2.0510012694148649E-2</v>
      </c>
      <c r="L4208" s="12">
        <f t="shared" si="1023"/>
        <v>44740</v>
      </c>
      <c r="M4208" s="13">
        <v>287611730.29083639</v>
      </c>
      <c r="N4208" s="14">
        <f t="shared" si="1021"/>
        <v>-3.8164471909030162E-4</v>
      </c>
      <c r="O4208" s="14">
        <f>M4208/MAX(M$13:$M4208)-1</f>
        <v>-9.650426227130704E-2</v>
      </c>
    </row>
    <row r="4209" spans="1:15" x14ac:dyDescent="0.3">
      <c r="A4209" s="12">
        <f t="shared" si="1022"/>
        <v>44741</v>
      </c>
      <c r="B4209" s="13">
        <v>6433219.4219194073</v>
      </c>
      <c r="C4209" s="14">
        <f t="shared" si="1020"/>
        <v>7.4562707879390899E-3</v>
      </c>
      <c r="D4209" s="14">
        <f>B4209/MAX($B$13:B4209)-1</f>
        <v>-1.3206670114721208E-2</v>
      </c>
      <c r="L4209" s="12">
        <f t="shared" si="1023"/>
        <v>44741</v>
      </c>
      <c r="M4209" s="13">
        <v>288045847.53244424</v>
      </c>
      <c r="N4209" s="14">
        <f t="shared" si="1021"/>
        <v>1.50938642582088E-3</v>
      </c>
      <c r="O4209" s="14">
        <f>M4209/MAX(M$13:$M4209)-1</f>
        <v>-9.5140538068992364E-2</v>
      </c>
    </row>
    <row r="4210" spans="1:15" x14ac:dyDescent="0.3">
      <c r="A4210" s="12">
        <f t="shared" si="1022"/>
        <v>44742</v>
      </c>
      <c r="B4210" s="13">
        <v>6438242.1927571511</v>
      </c>
      <c r="C4210" s="14">
        <f t="shared" si="1020"/>
        <v>7.8075540539312982E-4</v>
      </c>
      <c r="D4210" s="14">
        <f>B4210/MAX($B$13:B4210)-1</f>
        <v>-1.2436225888407426E-2</v>
      </c>
      <c r="L4210" s="12">
        <f t="shared" si="1023"/>
        <v>44742</v>
      </c>
      <c r="M4210" s="13">
        <v>288382002.49224514</v>
      </c>
      <c r="N4210" s="14">
        <f t="shared" si="1021"/>
        <v>1.167018940493536E-3</v>
      </c>
      <c r="O4210" s="14">
        <f>M4210/MAX(M$13:$M4210)-1</f>
        <v>-9.4084549938433959E-2</v>
      </c>
    </row>
  </sheetData>
  <mergeCells count="17">
    <mergeCell ref="BJ2:BS2"/>
    <mergeCell ref="BJ3:BS3"/>
    <mergeCell ref="AY2:BH2"/>
    <mergeCell ref="AY3:BH3"/>
    <mergeCell ref="AY1:BH1"/>
    <mergeCell ref="AN2:AW2"/>
    <mergeCell ref="AN3:AW3"/>
    <mergeCell ref="BV2:BY2"/>
    <mergeCell ref="CB2:CK2"/>
    <mergeCell ref="BV3:BY3"/>
    <mergeCell ref="CB3:CK3"/>
    <mergeCell ref="W2:Z2"/>
    <mergeCell ref="W3:Z3"/>
    <mergeCell ref="A2:I2"/>
    <mergeCell ref="L2:T2"/>
    <mergeCell ref="AC3:AL3"/>
    <mergeCell ref="AC2:A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286"/>
  <sheetViews>
    <sheetView workbookViewId="0">
      <selection activeCell="A2" sqref="A2:J1286"/>
    </sheetView>
  </sheetViews>
  <sheetFormatPr defaultRowHeight="14.4" x14ac:dyDescent="0.3"/>
  <sheetData>
    <row r="2" spans="1:10" x14ac:dyDescent="0.3">
      <c r="A2" s="30"/>
      <c r="B2" s="30"/>
      <c r="C2" s="30"/>
      <c r="D2" s="30"/>
      <c r="E2" s="30"/>
      <c r="F2" s="30"/>
      <c r="G2" s="30"/>
      <c r="H2" s="30"/>
      <c r="I2" s="30"/>
      <c r="J2" s="30"/>
    </row>
    <row r="3" spans="1:10" ht="16.2" x14ac:dyDescent="0.45">
      <c r="A3" s="31"/>
      <c r="B3" s="31"/>
      <c r="C3" s="31"/>
      <c r="D3" s="31"/>
      <c r="E3" s="31"/>
      <c r="F3" s="31"/>
      <c r="G3" s="31"/>
      <c r="H3" s="31"/>
      <c r="I3" s="31"/>
      <c r="J3" s="31"/>
    </row>
    <row r="4" spans="1:10" x14ac:dyDescent="0.3">
      <c r="E4" s="2"/>
      <c r="F4" s="13"/>
    </row>
    <row r="5" spans="1:10" x14ac:dyDescent="0.3">
      <c r="A5" s="3"/>
      <c r="B5" s="18"/>
      <c r="C5" s="15"/>
      <c r="E5" s="27"/>
      <c r="F5" s="20"/>
      <c r="G5" s="13"/>
      <c r="H5" s="13"/>
    </row>
    <row r="6" spans="1:10" x14ac:dyDescent="0.3">
      <c r="A6" s="3"/>
      <c r="B6" s="4"/>
      <c r="C6" s="15"/>
      <c r="E6" s="27"/>
      <c r="F6" s="20"/>
      <c r="G6" s="13"/>
      <c r="H6" s="13"/>
    </row>
    <row r="7" spans="1:10" x14ac:dyDescent="0.3">
      <c r="E7" s="2"/>
      <c r="F7" s="20"/>
      <c r="G7" s="13"/>
      <c r="H7" s="13"/>
    </row>
    <row r="8" spans="1:10" x14ac:dyDescent="0.3">
      <c r="A8" s="3"/>
      <c r="B8" s="8"/>
      <c r="E8" s="28"/>
      <c r="F8" s="8"/>
      <c r="H8" s="20"/>
    </row>
    <row r="9" spans="1:10" x14ac:dyDescent="0.3">
      <c r="A9" s="3"/>
      <c r="B9" s="9"/>
      <c r="C9" s="25"/>
      <c r="E9" s="28"/>
      <c r="F9" s="9"/>
    </row>
    <row r="10" spans="1:10" x14ac:dyDescent="0.3">
      <c r="A10" s="3"/>
      <c r="B10" s="10"/>
      <c r="C10" s="1"/>
      <c r="E10" s="28"/>
      <c r="F10" s="10"/>
    </row>
    <row r="12" spans="1:10" ht="16.2" x14ac:dyDescent="0.45">
      <c r="A12" s="11"/>
      <c r="B12" s="11"/>
      <c r="C12" s="11"/>
      <c r="D12" s="11"/>
      <c r="E12" s="11"/>
      <c r="F12" s="11"/>
      <c r="G12" s="11"/>
      <c r="H12" s="11"/>
      <c r="I12" s="11"/>
      <c r="J12" s="17"/>
    </row>
    <row r="13" spans="1:10" x14ac:dyDescent="0.3">
      <c r="A13" s="18"/>
      <c r="B13" s="14"/>
      <c r="C13" s="13"/>
      <c r="D13" s="14"/>
      <c r="E13" s="13"/>
      <c r="F13" s="14"/>
      <c r="G13" s="13"/>
      <c r="H13" s="26"/>
      <c r="J13" s="20"/>
    </row>
    <row r="14" spans="1:10" x14ac:dyDescent="0.3">
      <c r="A14" s="18"/>
      <c r="B14" s="14"/>
      <c r="C14" s="13"/>
      <c r="D14" s="14"/>
      <c r="E14" s="13"/>
      <c r="F14" s="14"/>
      <c r="G14" s="13"/>
      <c r="H14" s="26"/>
      <c r="I14" s="20"/>
      <c r="J14" s="20"/>
    </row>
    <row r="15" spans="1:10" x14ac:dyDescent="0.3">
      <c r="A15" s="18"/>
      <c r="B15" s="14"/>
      <c r="C15" s="13"/>
      <c r="D15" s="14"/>
      <c r="E15" s="13"/>
      <c r="F15" s="14"/>
      <c r="G15" s="13"/>
      <c r="H15" s="26"/>
      <c r="I15" s="20"/>
      <c r="J15" s="20"/>
    </row>
    <row r="16" spans="1:10" x14ac:dyDescent="0.3">
      <c r="A16" s="18"/>
      <c r="B16" s="14"/>
      <c r="C16" s="13"/>
      <c r="D16" s="14"/>
      <c r="E16" s="13"/>
      <c r="F16" s="14"/>
      <c r="G16" s="13"/>
      <c r="H16" s="26"/>
      <c r="I16" s="20"/>
      <c r="J16" s="20"/>
    </row>
    <row r="17" spans="1:10" x14ac:dyDescent="0.3">
      <c r="A17" s="18"/>
      <c r="B17" s="14"/>
      <c r="C17" s="13"/>
      <c r="D17" s="14"/>
      <c r="E17" s="13"/>
      <c r="F17" s="14"/>
      <c r="G17" s="13"/>
      <c r="H17" s="26"/>
      <c r="I17" s="20"/>
      <c r="J17" s="20"/>
    </row>
    <row r="18" spans="1:10" x14ac:dyDescent="0.3">
      <c r="A18" s="18"/>
      <c r="B18" s="14"/>
      <c r="C18" s="13"/>
      <c r="D18" s="14"/>
      <c r="E18" s="13"/>
      <c r="F18" s="14"/>
      <c r="G18" s="13"/>
      <c r="H18" s="26"/>
      <c r="I18" s="20"/>
      <c r="J18" s="20"/>
    </row>
    <row r="19" spans="1:10" x14ac:dyDescent="0.3">
      <c r="A19" s="18"/>
      <c r="B19" s="14"/>
      <c r="C19" s="13"/>
      <c r="D19" s="14"/>
      <c r="E19" s="13"/>
      <c r="F19" s="14"/>
      <c r="G19" s="13"/>
      <c r="H19" s="26"/>
      <c r="I19" s="20"/>
      <c r="J19" s="20"/>
    </row>
    <row r="20" spans="1:10" x14ac:dyDescent="0.3">
      <c r="A20" s="18"/>
      <c r="B20" s="14"/>
      <c r="C20" s="13"/>
      <c r="D20" s="14"/>
      <c r="E20" s="13"/>
      <c r="F20" s="14"/>
      <c r="G20" s="13"/>
      <c r="H20" s="26"/>
      <c r="I20" s="20"/>
      <c r="J20" s="20"/>
    </row>
    <row r="21" spans="1:10" x14ac:dyDescent="0.3">
      <c r="A21" s="18"/>
      <c r="B21" s="14"/>
      <c r="C21" s="13"/>
      <c r="D21" s="14"/>
      <c r="E21" s="13"/>
      <c r="F21" s="14"/>
      <c r="G21" s="13"/>
      <c r="H21" s="26"/>
      <c r="I21" s="20"/>
      <c r="J21" s="20"/>
    </row>
    <row r="22" spans="1:10" x14ac:dyDescent="0.3">
      <c r="A22" s="18"/>
      <c r="B22" s="14"/>
      <c r="C22" s="13"/>
      <c r="D22" s="14"/>
      <c r="E22" s="13"/>
      <c r="F22" s="14"/>
      <c r="G22" s="13"/>
      <c r="H22" s="26"/>
      <c r="I22" s="20"/>
      <c r="J22" s="20"/>
    </row>
    <row r="23" spans="1:10" x14ac:dyDescent="0.3">
      <c r="A23" s="18"/>
      <c r="B23" s="14"/>
      <c r="C23" s="13"/>
      <c r="D23" s="14"/>
      <c r="E23" s="13"/>
      <c r="F23" s="14"/>
      <c r="G23" s="13"/>
      <c r="H23" s="26"/>
      <c r="I23" s="20"/>
      <c r="J23" s="20"/>
    </row>
    <row r="24" spans="1:10" x14ac:dyDescent="0.3">
      <c r="A24" s="18"/>
      <c r="B24" s="14"/>
      <c r="C24" s="13"/>
      <c r="D24" s="14"/>
      <c r="E24" s="13"/>
      <c r="F24" s="14"/>
      <c r="G24" s="13"/>
      <c r="H24" s="26"/>
      <c r="I24" s="20"/>
      <c r="J24" s="20"/>
    </row>
    <row r="25" spans="1:10" x14ac:dyDescent="0.3">
      <c r="A25" s="18"/>
      <c r="B25" s="14"/>
      <c r="C25" s="13"/>
      <c r="D25" s="14"/>
      <c r="E25" s="13"/>
      <c r="F25" s="14"/>
      <c r="G25" s="13"/>
      <c r="H25" s="26"/>
      <c r="I25" s="20"/>
      <c r="J25" s="20"/>
    </row>
    <row r="26" spans="1:10" x14ac:dyDescent="0.3">
      <c r="A26" s="18"/>
      <c r="B26" s="14"/>
      <c r="C26" s="13"/>
      <c r="D26" s="14"/>
      <c r="E26" s="13"/>
      <c r="F26" s="14"/>
      <c r="G26" s="13"/>
      <c r="H26" s="26"/>
      <c r="I26" s="20"/>
      <c r="J26" s="20"/>
    </row>
    <row r="27" spans="1:10" x14ac:dyDescent="0.3">
      <c r="A27" s="18"/>
      <c r="B27" s="14"/>
      <c r="C27" s="13"/>
      <c r="D27" s="14"/>
      <c r="E27" s="13"/>
      <c r="F27" s="14"/>
      <c r="G27" s="13"/>
      <c r="H27" s="26"/>
      <c r="I27" s="20"/>
      <c r="J27" s="20"/>
    </row>
    <row r="28" spans="1:10" x14ac:dyDescent="0.3">
      <c r="A28" s="18"/>
      <c r="B28" s="14"/>
      <c r="C28" s="13"/>
      <c r="D28" s="14"/>
      <c r="E28" s="13"/>
      <c r="F28" s="14"/>
      <c r="G28" s="13"/>
      <c r="H28" s="26"/>
      <c r="I28" s="20"/>
      <c r="J28" s="20"/>
    </row>
    <row r="29" spans="1:10" x14ac:dyDescent="0.3">
      <c r="A29" s="18"/>
      <c r="B29" s="14"/>
      <c r="C29" s="13"/>
      <c r="D29" s="14"/>
      <c r="E29" s="13"/>
      <c r="F29" s="14"/>
      <c r="G29" s="13"/>
      <c r="H29" s="26"/>
      <c r="I29" s="20"/>
      <c r="J29" s="20"/>
    </row>
    <row r="30" spans="1:10" x14ac:dyDescent="0.3">
      <c r="A30" s="18"/>
      <c r="B30" s="14"/>
      <c r="C30" s="13"/>
      <c r="D30" s="14"/>
      <c r="E30" s="13"/>
      <c r="F30" s="14"/>
      <c r="G30" s="13"/>
      <c r="H30" s="26"/>
      <c r="I30" s="20"/>
      <c r="J30" s="20"/>
    </row>
    <row r="31" spans="1:10" x14ac:dyDescent="0.3">
      <c r="A31" s="18"/>
      <c r="B31" s="14"/>
      <c r="C31" s="13"/>
      <c r="D31" s="14"/>
      <c r="E31" s="13"/>
      <c r="F31" s="14"/>
      <c r="G31" s="13"/>
      <c r="H31" s="26"/>
      <c r="I31" s="20"/>
      <c r="J31" s="20"/>
    </row>
    <row r="32" spans="1:10" x14ac:dyDescent="0.3">
      <c r="A32" s="18"/>
      <c r="B32" s="14"/>
      <c r="C32" s="13"/>
      <c r="D32" s="14"/>
      <c r="E32" s="13"/>
      <c r="F32" s="14"/>
      <c r="G32" s="13"/>
      <c r="H32" s="26"/>
      <c r="I32" s="20"/>
      <c r="J32" s="20"/>
    </row>
    <row r="33" spans="1:10" x14ac:dyDescent="0.3">
      <c r="A33" s="18"/>
      <c r="B33" s="14"/>
      <c r="C33" s="13"/>
      <c r="D33" s="14"/>
      <c r="E33" s="13"/>
      <c r="F33" s="14"/>
      <c r="G33" s="13"/>
      <c r="H33" s="26"/>
      <c r="I33" s="20"/>
      <c r="J33" s="20"/>
    </row>
    <row r="34" spans="1:10" x14ac:dyDescent="0.3">
      <c r="A34" s="18"/>
      <c r="B34" s="14"/>
      <c r="C34" s="13"/>
      <c r="D34" s="14"/>
      <c r="E34" s="13"/>
      <c r="F34" s="14"/>
      <c r="G34" s="13"/>
      <c r="H34" s="26"/>
      <c r="I34" s="20"/>
      <c r="J34" s="20"/>
    </row>
    <row r="35" spans="1:10" x14ac:dyDescent="0.3">
      <c r="A35" s="18"/>
      <c r="B35" s="14"/>
      <c r="C35" s="13"/>
      <c r="D35" s="14"/>
      <c r="E35" s="13"/>
      <c r="F35" s="14"/>
      <c r="G35" s="13"/>
      <c r="H35" s="26"/>
      <c r="I35" s="20"/>
      <c r="J35" s="20"/>
    </row>
    <row r="36" spans="1:10" x14ac:dyDescent="0.3">
      <c r="A36" s="18"/>
      <c r="B36" s="14"/>
      <c r="C36" s="13"/>
      <c r="D36" s="14"/>
      <c r="E36" s="13"/>
      <c r="F36" s="14"/>
      <c r="G36" s="13"/>
      <c r="H36" s="26"/>
      <c r="I36" s="20"/>
      <c r="J36" s="20"/>
    </row>
    <row r="37" spans="1:10" x14ac:dyDescent="0.3">
      <c r="A37" s="18"/>
      <c r="B37" s="14"/>
      <c r="C37" s="13"/>
      <c r="D37" s="14"/>
      <c r="E37" s="13"/>
      <c r="F37" s="14"/>
      <c r="G37" s="13"/>
      <c r="H37" s="26"/>
      <c r="I37" s="20"/>
      <c r="J37" s="20"/>
    </row>
    <row r="38" spans="1:10" x14ac:dyDescent="0.3">
      <c r="A38" s="18"/>
      <c r="B38" s="14"/>
      <c r="C38" s="13"/>
      <c r="D38" s="14"/>
      <c r="E38" s="13"/>
      <c r="F38" s="14"/>
      <c r="G38" s="13"/>
      <c r="H38" s="26"/>
      <c r="I38" s="20"/>
      <c r="J38" s="20"/>
    </row>
    <row r="39" spans="1:10" x14ac:dyDescent="0.3">
      <c r="A39" s="18"/>
      <c r="B39" s="14"/>
      <c r="C39" s="13"/>
      <c r="D39" s="14"/>
      <c r="E39" s="13"/>
      <c r="F39" s="14"/>
      <c r="G39" s="13"/>
      <c r="H39" s="26"/>
      <c r="I39" s="20"/>
      <c r="J39" s="20"/>
    </row>
    <row r="40" spans="1:10" x14ac:dyDescent="0.3">
      <c r="A40" s="18"/>
      <c r="B40" s="14"/>
      <c r="C40" s="13"/>
      <c r="D40" s="14"/>
      <c r="E40" s="13"/>
      <c r="F40" s="14"/>
      <c r="G40" s="13"/>
      <c r="H40" s="26"/>
      <c r="I40" s="20"/>
      <c r="J40" s="20"/>
    </row>
    <row r="41" spans="1:10" x14ac:dyDescent="0.3">
      <c r="A41" s="18"/>
      <c r="B41" s="14"/>
      <c r="C41" s="13"/>
      <c r="D41" s="14"/>
      <c r="E41" s="13"/>
      <c r="F41" s="14"/>
      <c r="G41" s="13"/>
      <c r="H41" s="26"/>
      <c r="I41" s="20"/>
      <c r="J41" s="20"/>
    </row>
    <row r="42" spans="1:10" x14ac:dyDescent="0.3">
      <c r="A42" s="18"/>
      <c r="B42" s="14"/>
      <c r="C42" s="13"/>
      <c r="D42" s="14"/>
      <c r="E42" s="13"/>
      <c r="F42" s="14"/>
      <c r="G42" s="13"/>
      <c r="H42" s="26"/>
      <c r="I42" s="20"/>
      <c r="J42" s="20"/>
    </row>
    <row r="43" spans="1:10" x14ac:dyDescent="0.3">
      <c r="A43" s="18"/>
      <c r="B43" s="14"/>
      <c r="C43" s="13"/>
      <c r="D43" s="14"/>
      <c r="E43" s="13"/>
      <c r="F43" s="14"/>
      <c r="G43" s="13"/>
      <c r="H43" s="26"/>
      <c r="I43" s="20"/>
      <c r="J43" s="20"/>
    </row>
    <row r="44" spans="1:10" x14ac:dyDescent="0.3">
      <c r="A44" s="18"/>
      <c r="B44" s="14"/>
      <c r="C44" s="13"/>
      <c r="D44" s="14"/>
      <c r="E44" s="13"/>
      <c r="F44" s="14"/>
      <c r="G44" s="13"/>
      <c r="H44" s="26"/>
      <c r="I44" s="20"/>
      <c r="J44" s="20"/>
    </row>
    <row r="45" spans="1:10" x14ac:dyDescent="0.3">
      <c r="A45" s="18"/>
      <c r="B45" s="14"/>
      <c r="C45" s="13"/>
      <c r="D45" s="14"/>
      <c r="E45" s="13"/>
      <c r="F45" s="14"/>
      <c r="G45" s="13"/>
      <c r="H45" s="26"/>
      <c r="I45" s="20"/>
      <c r="J45" s="20"/>
    </row>
    <row r="46" spans="1:10" x14ac:dyDescent="0.3">
      <c r="A46" s="18"/>
      <c r="B46" s="14"/>
      <c r="C46" s="13"/>
      <c r="D46" s="14"/>
      <c r="E46" s="13"/>
      <c r="F46" s="14"/>
      <c r="G46" s="13"/>
      <c r="H46" s="26"/>
      <c r="I46" s="20"/>
      <c r="J46" s="20"/>
    </row>
    <row r="47" spans="1:10" x14ac:dyDescent="0.3">
      <c r="A47" s="18"/>
      <c r="B47" s="14"/>
      <c r="C47" s="13"/>
      <c r="D47" s="14"/>
      <c r="E47" s="13"/>
      <c r="F47" s="14"/>
      <c r="G47" s="13"/>
      <c r="H47" s="26"/>
      <c r="I47" s="20"/>
      <c r="J47" s="20"/>
    </row>
    <row r="48" spans="1:10" x14ac:dyDescent="0.3">
      <c r="A48" s="18"/>
      <c r="B48" s="14"/>
      <c r="C48" s="13"/>
      <c r="D48" s="14"/>
      <c r="E48" s="13"/>
      <c r="F48" s="14"/>
      <c r="G48" s="13"/>
      <c r="H48" s="26"/>
      <c r="I48" s="20"/>
      <c r="J48" s="20"/>
    </row>
    <row r="49" spans="1:10" x14ac:dyDescent="0.3">
      <c r="A49" s="18"/>
      <c r="B49" s="14"/>
      <c r="C49" s="13"/>
      <c r="D49" s="14"/>
      <c r="E49" s="13"/>
      <c r="F49" s="14"/>
      <c r="G49" s="13"/>
      <c r="H49" s="26"/>
      <c r="I49" s="20"/>
      <c r="J49" s="20"/>
    </row>
    <row r="50" spans="1:10" x14ac:dyDescent="0.3">
      <c r="A50" s="18"/>
      <c r="B50" s="14"/>
      <c r="C50" s="13"/>
      <c r="D50" s="14"/>
      <c r="E50" s="13"/>
      <c r="F50" s="14"/>
      <c r="G50" s="13"/>
      <c r="H50" s="26"/>
      <c r="I50" s="20"/>
      <c r="J50" s="20"/>
    </row>
    <row r="51" spans="1:10" x14ac:dyDescent="0.3">
      <c r="A51" s="18"/>
      <c r="B51" s="14"/>
      <c r="C51" s="13"/>
      <c r="D51" s="14"/>
      <c r="E51" s="13"/>
      <c r="F51" s="14"/>
      <c r="G51" s="13"/>
      <c r="H51" s="26"/>
      <c r="I51" s="20"/>
      <c r="J51" s="20"/>
    </row>
    <row r="52" spans="1:10" x14ac:dyDescent="0.3">
      <c r="A52" s="18"/>
      <c r="B52" s="14"/>
      <c r="C52" s="13"/>
      <c r="D52" s="14"/>
      <c r="E52" s="13"/>
      <c r="F52" s="14"/>
      <c r="G52" s="13"/>
      <c r="H52" s="26"/>
      <c r="I52" s="20"/>
      <c r="J52" s="20"/>
    </row>
    <row r="53" spans="1:10" x14ac:dyDescent="0.3">
      <c r="A53" s="18"/>
      <c r="B53" s="14"/>
      <c r="C53" s="13"/>
      <c r="D53" s="14"/>
      <c r="E53" s="13"/>
      <c r="F53" s="14"/>
      <c r="G53" s="13"/>
      <c r="H53" s="26"/>
      <c r="I53" s="20"/>
      <c r="J53" s="20"/>
    </row>
    <row r="54" spans="1:10" x14ac:dyDescent="0.3">
      <c r="A54" s="18"/>
      <c r="B54" s="14"/>
      <c r="C54" s="13"/>
      <c r="D54" s="14"/>
      <c r="E54" s="13"/>
      <c r="F54" s="14"/>
      <c r="G54" s="13"/>
      <c r="H54" s="26"/>
      <c r="I54" s="20"/>
      <c r="J54" s="20"/>
    </row>
    <row r="55" spans="1:10" x14ac:dyDescent="0.3">
      <c r="A55" s="18"/>
      <c r="B55" s="14"/>
      <c r="C55" s="13"/>
      <c r="D55" s="14"/>
      <c r="E55" s="13"/>
      <c r="F55" s="14"/>
      <c r="G55" s="13"/>
      <c r="H55" s="26"/>
      <c r="I55" s="20"/>
      <c r="J55" s="20"/>
    </row>
    <row r="56" spans="1:10" x14ac:dyDescent="0.3">
      <c r="A56" s="18"/>
      <c r="B56" s="14"/>
      <c r="C56" s="13"/>
      <c r="D56" s="14"/>
      <c r="E56" s="13"/>
      <c r="F56" s="14"/>
      <c r="G56" s="13"/>
      <c r="H56" s="26"/>
      <c r="I56" s="20"/>
      <c r="J56" s="20"/>
    </row>
    <row r="57" spans="1:10" x14ac:dyDescent="0.3">
      <c r="A57" s="18"/>
      <c r="B57" s="14"/>
      <c r="C57" s="13"/>
      <c r="D57" s="14"/>
      <c r="E57" s="13"/>
      <c r="F57" s="14"/>
      <c r="G57" s="13"/>
      <c r="H57" s="26"/>
      <c r="I57" s="20"/>
      <c r="J57" s="20"/>
    </row>
    <row r="58" spans="1:10" x14ac:dyDescent="0.3">
      <c r="A58" s="18"/>
      <c r="B58" s="14"/>
      <c r="C58" s="13"/>
      <c r="D58" s="14"/>
      <c r="E58" s="13"/>
      <c r="F58" s="14"/>
      <c r="G58" s="13"/>
      <c r="H58" s="26"/>
      <c r="I58" s="20"/>
      <c r="J58" s="20"/>
    </row>
    <row r="59" spans="1:10" x14ac:dyDescent="0.3">
      <c r="A59" s="18"/>
      <c r="B59" s="14"/>
      <c r="C59" s="13"/>
      <c r="D59" s="14"/>
      <c r="E59" s="13"/>
      <c r="F59" s="14"/>
      <c r="G59" s="13"/>
      <c r="H59" s="26"/>
      <c r="I59" s="20"/>
      <c r="J59" s="20"/>
    </row>
    <row r="60" spans="1:10" x14ac:dyDescent="0.3">
      <c r="A60" s="18"/>
      <c r="B60" s="14"/>
      <c r="C60" s="13"/>
      <c r="D60" s="14"/>
      <c r="E60" s="13"/>
      <c r="F60" s="14"/>
      <c r="G60" s="13"/>
      <c r="H60" s="26"/>
      <c r="I60" s="20"/>
      <c r="J60" s="20"/>
    </row>
    <row r="61" spans="1:10" x14ac:dyDescent="0.3">
      <c r="A61" s="18"/>
      <c r="B61" s="14"/>
      <c r="C61" s="13"/>
      <c r="D61" s="14"/>
      <c r="E61" s="13"/>
      <c r="F61" s="14"/>
      <c r="G61" s="13"/>
      <c r="H61" s="26"/>
      <c r="I61" s="20"/>
      <c r="J61" s="20"/>
    </row>
    <row r="62" spans="1:10" x14ac:dyDescent="0.3">
      <c r="A62" s="18"/>
      <c r="B62" s="14"/>
      <c r="C62" s="13"/>
      <c r="D62" s="14"/>
      <c r="E62" s="13"/>
      <c r="F62" s="14"/>
      <c r="G62" s="13"/>
      <c r="H62" s="26"/>
      <c r="I62" s="20"/>
      <c r="J62" s="20"/>
    </row>
    <row r="63" spans="1:10" x14ac:dyDescent="0.3">
      <c r="A63" s="18"/>
      <c r="B63" s="14"/>
      <c r="C63" s="13"/>
      <c r="D63" s="14"/>
      <c r="E63" s="13"/>
      <c r="F63" s="14"/>
      <c r="G63" s="13"/>
      <c r="H63" s="26"/>
      <c r="I63" s="20"/>
      <c r="J63" s="20"/>
    </row>
    <row r="64" spans="1:10" x14ac:dyDescent="0.3">
      <c r="A64" s="18"/>
      <c r="B64" s="14"/>
      <c r="C64" s="13"/>
      <c r="D64" s="14"/>
      <c r="E64" s="13"/>
      <c r="F64" s="14"/>
      <c r="G64" s="13"/>
      <c r="H64" s="26"/>
      <c r="I64" s="20"/>
      <c r="J64" s="20"/>
    </row>
    <row r="65" spans="1:10" x14ac:dyDescent="0.3">
      <c r="A65" s="18"/>
      <c r="B65" s="14"/>
      <c r="C65" s="13"/>
      <c r="D65" s="14"/>
      <c r="E65" s="13"/>
      <c r="F65" s="14"/>
      <c r="G65" s="13"/>
      <c r="H65" s="26"/>
      <c r="I65" s="20"/>
      <c r="J65" s="20"/>
    </row>
    <row r="66" spans="1:10" x14ac:dyDescent="0.3">
      <c r="A66" s="18"/>
      <c r="B66" s="14"/>
      <c r="C66" s="13"/>
      <c r="D66" s="14"/>
      <c r="E66" s="13"/>
      <c r="F66" s="14"/>
      <c r="G66" s="13"/>
      <c r="H66" s="26"/>
      <c r="I66" s="20"/>
      <c r="J66" s="20"/>
    </row>
    <row r="67" spans="1:10" x14ac:dyDescent="0.3">
      <c r="A67" s="18"/>
      <c r="B67" s="14"/>
      <c r="C67" s="13"/>
      <c r="D67" s="14"/>
      <c r="E67" s="13"/>
      <c r="F67" s="14"/>
      <c r="G67" s="13"/>
      <c r="H67" s="26"/>
      <c r="I67" s="20"/>
      <c r="J67" s="20"/>
    </row>
    <row r="68" spans="1:10" x14ac:dyDescent="0.3">
      <c r="A68" s="18"/>
      <c r="B68" s="14"/>
      <c r="C68" s="13"/>
      <c r="D68" s="14"/>
      <c r="E68" s="13"/>
      <c r="F68" s="14"/>
      <c r="G68" s="13"/>
      <c r="H68" s="26"/>
      <c r="I68" s="20"/>
      <c r="J68" s="20"/>
    </row>
    <row r="69" spans="1:10" x14ac:dyDescent="0.3">
      <c r="A69" s="18"/>
      <c r="B69" s="14"/>
      <c r="C69" s="13"/>
      <c r="D69" s="14"/>
      <c r="E69" s="13"/>
      <c r="F69" s="14"/>
      <c r="G69" s="13"/>
      <c r="H69" s="26"/>
      <c r="I69" s="20"/>
      <c r="J69" s="20"/>
    </row>
    <row r="70" spans="1:10" x14ac:dyDescent="0.3">
      <c r="A70" s="18"/>
      <c r="B70" s="14"/>
      <c r="C70" s="13"/>
      <c r="D70" s="14"/>
      <c r="E70" s="13"/>
      <c r="F70" s="14"/>
      <c r="G70" s="13"/>
      <c r="H70" s="26"/>
      <c r="I70" s="20"/>
      <c r="J70" s="20"/>
    </row>
    <row r="71" spans="1:10" x14ac:dyDescent="0.3">
      <c r="A71" s="18"/>
      <c r="B71" s="14"/>
      <c r="C71" s="13"/>
      <c r="D71" s="14"/>
      <c r="E71" s="13"/>
      <c r="F71" s="14"/>
      <c r="G71" s="13"/>
      <c r="H71" s="26"/>
      <c r="I71" s="20"/>
      <c r="J71" s="20"/>
    </row>
    <row r="72" spans="1:10" x14ac:dyDescent="0.3">
      <c r="A72" s="18"/>
      <c r="B72" s="14"/>
      <c r="C72" s="13"/>
      <c r="D72" s="14"/>
      <c r="E72" s="13"/>
      <c r="F72" s="14"/>
      <c r="G72" s="13"/>
      <c r="H72" s="26"/>
      <c r="I72" s="20"/>
      <c r="J72" s="20"/>
    </row>
    <row r="73" spans="1:10" x14ac:dyDescent="0.3">
      <c r="A73" s="18"/>
      <c r="B73" s="14"/>
      <c r="C73" s="13"/>
      <c r="D73" s="14"/>
      <c r="E73" s="13"/>
      <c r="F73" s="14"/>
      <c r="G73" s="13"/>
      <c r="H73" s="26"/>
      <c r="I73" s="20"/>
      <c r="J73" s="20"/>
    </row>
    <row r="74" spans="1:10" x14ac:dyDescent="0.3">
      <c r="A74" s="18"/>
      <c r="B74" s="14"/>
      <c r="C74" s="13"/>
      <c r="D74" s="14"/>
      <c r="E74" s="13"/>
      <c r="F74" s="14"/>
      <c r="G74" s="13"/>
      <c r="H74" s="26"/>
      <c r="I74" s="20"/>
      <c r="J74" s="20"/>
    </row>
    <row r="75" spans="1:10" x14ac:dyDescent="0.3">
      <c r="A75" s="18"/>
      <c r="B75" s="14"/>
      <c r="C75" s="13"/>
      <c r="D75" s="14"/>
      <c r="E75" s="13"/>
      <c r="F75" s="14"/>
      <c r="G75" s="13"/>
      <c r="H75" s="26"/>
      <c r="I75" s="20"/>
      <c r="J75" s="20"/>
    </row>
    <row r="76" spans="1:10" x14ac:dyDescent="0.3">
      <c r="A76" s="18"/>
      <c r="B76" s="14"/>
      <c r="C76" s="13"/>
      <c r="D76" s="14"/>
      <c r="E76" s="13"/>
      <c r="F76" s="14"/>
      <c r="G76" s="13"/>
      <c r="H76" s="26"/>
      <c r="I76" s="20"/>
      <c r="J76" s="20"/>
    </row>
    <row r="77" spans="1:10" x14ac:dyDescent="0.3">
      <c r="A77" s="18"/>
      <c r="B77" s="14"/>
      <c r="C77" s="13"/>
      <c r="D77" s="14"/>
      <c r="E77" s="13"/>
      <c r="F77" s="14"/>
      <c r="G77" s="13"/>
      <c r="H77" s="26"/>
      <c r="I77" s="20"/>
      <c r="J77" s="20"/>
    </row>
    <row r="78" spans="1:10" x14ac:dyDescent="0.3">
      <c r="A78" s="18"/>
      <c r="B78" s="14"/>
      <c r="C78" s="13"/>
      <c r="D78" s="14"/>
      <c r="E78" s="13"/>
      <c r="F78" s="14"/>
      <c r="G78" s="13"/>
      <c r="H78" s="26"/>
      <c r="I78" s="20"/>
      <c r="J78" s="20"/>
    </row>
    <row r="79" spans="1:10" x14ac:dyDescent="0.3">
      <c r="A79" s="18"/>
      <c r="B79" s="14"/>
      <c r="C79" s="13"/>
      <c r="D79" s="14"/>
      <c r="E79" s="13"/>
      <c r="F79" s="14"/>
      <c r="G79" s="13"/>
      <c r="H79" s="26"/>
      <c r="I79" s="20"/>
      <c r="J79" s="20"/>
    </row>
    <row r="80" spans="1:10" x14ac:dyDescent="0.3">
      <c r="A80" s="18"/>
      <c r="B80" s="14"/>
      <c r="C80" s="13"/>
      <c r="D80" s="14"/>
      <c r="E80" s="13"/>
      <c r="F80" s="14"/>
      <c r="G80" s="13"/>
      <c r="H80" s="26"/>
      <c r="I80" s="20"/>
      <c r="J80" s="20"/>
    </row>
    <row r="81" spans="1:10" x14ac:dyDescent="0.3">
      <c r="A81" s="18"/>
      <c r="B81" s="14"/>
      <c r="C81" s="13"/>
      <c r="D81" s="14"/>
      <c r="E81" s="13"/>
      <c r="F81" s="14"/>
      <c r="G81" s="13"/>
      <c r="H81" s="26"/>
      <c r="I81" s="20"/>
      <c r="J81" s="20"/>
    </row>
    <row r="82" spans="1:10" x14ac:dyDescent="0.3">
      <c r="A82" s="18"/>
      <c r="B82" s="14"/>
      <c r="C82" s="13"/>
      <c r="D82" s="14"/>
      <c r="E82" s="13"/>
      <c r="F82" s="14"/>
      <c r="G82" s="13"/>
      <c r="H82" s="26"/>
      <c r="I82" s="20"/>
      <c r="J82" s="20"/>
    </row>
    <row r="83" spans="1:10" x14ac:dyDescent="0.3">
      <c r="A83" s="18"/>
      <c r="B83" s="14"/>
      <c r="C83" s="13"/>
      <c r="D83" s="14"/>
      <c r="E83" s="13"/>
      <c r="F83" s="14"/>
      <c r="G83" s="13"/>
      <c r="H83" s="26"/>
      <c r="I83" s="20"/>
      <c r="J83" s="20"/>
    </row>
    <row r="84" spans="1:10" x14ac:dyDescent="0.3">
      <c r="A84" s="18"/>
      <c r="B84" s="14"/>
      <c r="C84" s="13"/>
      <c r="D84" s="14"/>
      <c r="E84" s="13"/>
      <c r="F84" s="14"/>
      <c r="G84" s="13"/>
      <c r="H84" s="26"/>
      <c r="I84" s="20"/>
      <c r="J84" s="20"/>
    </row>
    <row r="85" spans="1:10" x14ac:dyDescent="0.3">
      <c r="A85" s="18"/>
      <c r="B85" s="14"/>
      <c r="C85" s="13"/>
      <c r="D85" s="14"/>
      <c r="E85" s="13"/>
      <c r="F85" s="14"/>
      <c r="G85" s="13"/>
      <c r="H85" s="26"/>
      <c r="I85" s="20"/>
      <c r="J85" s="20"/>
    </row>
    <row r="86" spans="1:10" x14ac:dyDescent="0.3">
      <c r="A86" s="18"/>
      <c r="B86" s="14"/>
      <c r="C86" s="13"/>
      <c r="D86" s="14"/>
      <c r="E86" s="13"/>
      <c r="F86" s="14"/>
      <c r="G86" s="13"/>
      <c r="H86" s="26"/>
      <c r="I86" s="20"/>
      <c r="J86" s="20"/>
    </row>
    <row r="87" spans="1:10" x14ac:dyDescent="0.3">
      <c r="A87" s="18"/>
      <c r="B87" s="14"/>
      <c r="C87" s="13"/>
      <c r="D87" s="14"/>
      <c r="E87" s="13"/>
      <c r="F87" s="14"/>
      <c r="G87" s="13"/>
      <c r="H87" s="26"/>
      <c r="I87" s="20"/>
      <c r="J87" s="20"/>
    </row>
    <row r="88" spans="1:10" x14ac:dyDescent="0.3">
      <c r="A88" s="18"/>
      <c r="B88" s="14"/>
      <c r="C88" s="13"/>
      <c r="D88" s="14"/>
      <c r="E88" s="13"/>
      <c r="F88" s="14"/>
      <c r="G88" s="13"/>
      <c r="H88" s="26"/>
      <c r="I88" s="20"/>
      <c r="J88" s="20"/>
    </row>
    <row r="89" spans="1:10" x14ac:dyDescent="0.3">
      <c r="A89" s="18"/>
      <c r="B89" s="14"/>
      <c r="C89" s="13"/>
      <c r="D89" s="14"/>
      <c r="E89" s="13"/>
      <c r="F89" s="14"/>
      <c r="G89" s="13"/>
      <c r="H89" s="26"/>
      <c r="I89" s="20"/>
      <c r="J89" s="20"/>
    </row>
    <row r="90" spans="1:10" x14ac:dyDescent="0.3">
      <c r="A90" s="18"/>
      <c r="B90" s="14"/>
      <c r="C90" s="13"/>
      <c r="D90" s="14"/>
      <c r="E90" s="13"/>
      <c r="F90" s="14"/>
      <c r="G90" s="13"/>
      <c r="H90" s="26"/>
      <c r="I90" s="20"/>
      <c r="J90" s="20"/>
    </row>
    <row r="91" spans="1:10" x14ac:dyDescent="0.3">
      <c r="A91" s="18"/>
      <c r="B91" s="14"/>
      <c r="C91" s="13"/>
      <c r="D91" s="14"/>
      <c r="E91" s="13"/>
      <c r="F91" s="14"/>
      <c r="G91" s="13"/>
      <c r="H91" s="26"/>
      <c r="I91" s="20"/>
      <c r="J91" s="20"/>
    </row>
    <row r="92" spans="1:10" x14ac:dyDescent="0.3">
      <c r="A92" s="18"/>
      <c r="B92" s="14"/>
      <c r="C92" s="13"/>
      <c r="D92" s="14"/>
      <c r="E92" s="13"/>
      <c r="F92" s="14"/>
      <c r="G92" s="13"/>
      <c r="H92" s="26"/>
      <c r="I92" s="20"/>
      <c r="J92" s="20"/>
    </row>
    <row r="93" spans="1:10" x14ac:dyDescent="0.3">
      <c r="A93" s="18"/>
      <c r="B93" s="14"/>
      <c r="C93" s="13"/>
      <c r="D93" s="14"/>
      <c r="E93" s="13"/>
      <c r="F93" s="14"/>
      <c r="G93" s="13"/>
      <c r="H93" s="26"/>
      <c r="I93" s="20"/>
      <c r="J93" s="20"/>
    </row>
    <row r="94" spans="1:10" x14ac:dyDescent="0.3">
      <c r="A94" s="18"/>
      <c r="B94" s="14"/>
      <c r="C94" s="13"/>
      <c r="D94" s="14"/>
      <c r="E94" s="13"/>
      <c r="F94" s="14"/>
      <c r="G94" s="13"/>
      <c r="H94" s="26"/>
      <c r="I94" s="20"/>
      <c r="J94" s="20"/>
    </row>
    <row r="95" spans="1:10" x14ac:dyDescent="0.3">
      <c r="A95" s="18"/>
      <c r="B95" s="14"/>
      <c r="C95" s="13"/>
      <c r="D95" s="14"/>
      <c r="E95" s="13"/>
      <c r="F95" s="14"/>
      <c r="G95" s="13"/>
      <c r="H95" s="26"/>
      <c r="I95" s="20"/>
      <c r="J95" s="20"/>
    </row>
    <row r="96" spans="1:10" x14ac:dyDescent="0.3">
      <c r="A96" s="18"/>
      <c r="B96" s="14"/>
      <c r="C96" s="13"/>
      <c r="D96" s="14"/>
      <c r="E96" s="13"/>
      <c r="F96" s="14"/>
      <c r="G96" s="13"/>
      <c r="H96" s="26"/>
      <c r="I96" s="20"/>
      <c r="J96" s="20"/>
    </row>
    <row r="97" spans="1:10" x14ac:dyDescent="0.3">
      <c r="A97" s="18"/>
      <c r="B97" s="14"/>
      <c r="C97" s="13"/>
      <c r="D97" s="14"/>
      <c r="E97" s="13"/>
      <c r="F97" s="14"/>
      <c r="G97" s="13"/>
      <c r="H97" s="26"/>
      <c r="I97" s="20"/>
      <c r="J97" s="20"/>
    </row>
    <row r="98" spans="1:10" x14ac:dyDescent="0.3">
      <c r="A98" s="18"/>
      <c r="B98" s="14"/>
      <c r="C98" s="13"/>
      <c r="D98" s="14"/>
      <c r="E98" s="13"/>
      <c r="F98" s="14"/>
      <c r="G98" s="13"/>
      <c r="H98" s="26"/>
      <c r="I98" s="20"/>
      <c r="J98" s="20"/>
    </row>
    <row r="99" spans="1:10" x14ac:dyDescent="0.3">
      <c r="A99" s="18"/>
      <c r="B99" s="14"/>
      <c r="C99" s="13"/>
      <c r="D99" s="14"/>
      <c r="E99" s="13"/>
      <c r="F99" s="14"/>
      <c r="G99" s="13"/>
      <c r="H99" s="26"/>
      <c r="I99" s="20"/>
      <c r="J99" s="20"/>
    </row>
    <row r="100" spans="1:10" x14ac:dyDescent="0.3">
      <c r="A100" s="18"/>
      <c r="B100" s="14"/>
      <c r="C100" s="13"/>
      <c r="D100" s="14"/>
      <c r="E100" s="13"/>
      <c r="F100" s="14"/>
      <c r="G100" s="13"/>
      <c r="H100" s="26"/>
      <c r="I100" s="20"/>
      <c r="J100" s="20"/>
    </row>
    <row r="101" spans="1:10" x14ac:dyDescent="0.3">
      <c r="A101" s="18"/>
      <c r="B101" s="14"/>
      <c r="C101" s="13"/>
      <c r="D101" s="14"/>
      <c r="E101" s="13"/>
      <c r="F101" s="14"/>
      <c r="G101" s="13"/>
      <c r="H101" s="26"/>
      <c r="I101" s="20"/>
      <c r="J101" s="20"/>
    </row>
    <row r="102" spans="1:10" x14ac:dyDescent="0.3">
      <c r="A102" s="18"/>
      <c r="B102" s="14"/>
      <c r="C102" s="13"/>
      <c r="D102" s="14"/>
      <c r="E102" s="13"/>
      <c r="F102" s="14"/>
      <c r="G102" s="13"/>
      <c r="H102" s="26"/>
      <c r="I102" s="20"/>
      <c r="J102" s="20"/>
    </row>
    <row r="103" spans="1:10" x14ac:dyDescent="0.3">
      <c r="A103" s="18"/>
      <c r="B103" s="14"/>
      <c r="C103" s="13"/>
      <c r="D103" s="14"/>
      <c r="E103" s="13"/>
      <c r="F103" s="14"/>
      <c r="G103" s="13"/>
      <c r="H103" s="26"/>
      <c r="I103" s="20"/>
      <c r="J103" s="20"/>
    </row>
    <row r="104" spans="1:10" x14ac:dyDescent="0.3">
      <c r="A104" s="18"/>
      <c r="B104" s="14"/>
      <c r="C104" s="13"/>
      <c r="D104" s="14"/>
      <c r="E104" s="13"/>
      <c r="F104" s="14"/>
      <c r="G104" s="13"/>
      <c r="H104" s="26"/>
      <c r="I104" s="20"/>
      <c r="J104" s="20"/>
    </row>
    <row r="105" spans="1:10" x14ac:dyDescent="0.3">
      <c r="A105" s="18"/>
      <c r="B105" s="14"/>
      <c r="C105" s="13"/>
      <c r="D105" s="14"/>
      <c r="E105" s="13"/>
      <c r="F105" s="14"/>
      <c r="G105" s="13"/>
      <c r="H105" s="26"/>
      <c r="I105" s="20"/>
      <c r="J105" s="20"/>
    </row>
    <row r="106" spans="1:10" x14ac:dyDescent="0.3">
      <c r="A106" s="18"/>
      <c r="B106" s="14"/>
      <c r="C106" s="13"/>
      <c r="D106" s="14"/>
      <c r="E106" s="13"/>
      <c r="F106" s="14"/>
      <c r="G106" s="13"/>
      <c r="H106" s="26"/>
      <c r="I106" s="20"/>
      <c r="J106" s="20"/>
    </row>
    <row r="107" spans="1:10" x14ac:dyDescent="0.3">
      <c r="A107" s="18"/>
      <c r="B107" s="14"/>
      <c r="C107" s="13"/>
      <c r="D107" s="14"/>
      <c r="E107" s="13"/>
      <c r="F107" s="14"/>
      <c r="G107" s="13"/>
      <c r="H107" s="26"/>
      <c r="I107" s="20"/>
      <c r="J107" s="20"/>
    </row>
    <row r="108" spans="1:10" x14ac:dyDescent="0.3">
      <c r="A108" s="18"/>
      <c r="B108" s="14"/>
      <c r="C108" s="13"/>
      <c r="D108" s="14"/>
      <c r="E108" s="13"/>
      <c r="F108" s="14"/>
      <c r="G108" s="13"/>
      <c r="H108" s="26"/>
      <c r="I108" s="20"/>
      <c r="J108" s="20"/>
    </row>
    <row r="109" spans="1:10" x14ac:dyDescent="0.3">
      <c r="A109" s="18"/>
      <c r="B109" s="14"/>
      <c r="C109" s="13"/>
      <c r="D109" s="14"/>
      <c r="E109" s="13"/>
      <c r="F109" s="14"/>
      <c r="G109" s="13"/>
      <c r="H109" s="26"/>
      <c r="I109" s="20"/>
      <c r="J109" s="20"/>
    </row>
    <row r="110" spans="1:10" x14ac:dyDescent="0.3">
      <c r="A110" s="18"/>
      <c r="B110" s="14"/>
      <c r="C110" s="13"/>
      <c r="D110" s="14"/>
      <c r="E110" s="13"/>
      <c r="F110" s="14"/>
      <c r="G110" s="13"/>
      <c r="H110" s="26"/>
      <c r="I110" s="20"/>
      <c r="J110" s="20"/>
    </row>
    <row r="111" spans="1:10" x14ac:dyDescent="0.3">
      <c r="A111" s="18"/>
      <c r="B111" s="14"/>
      <c r="C111" s="13"/>
      <c r="D111" s="14"/>
      <c r="E111" s="13"/>
      <c r="F111" s="14"/>
      <c r="G111" s="13"/>
      <c r="H111" s="26"/>
      <c r="I111" s="20"/>
      <c r="J111" s="20"/>
    </row>
    <row r="112" spans="1:10" x14ac:dyDescent="0.3">
      <c r="A112" s="18"/>
      <c r="B112" s="14"/>
      <c r="C112" s="13"/>
      <c r="D112" s="14"/>
      <c r="E112" s="13"/>
      <c r="F112" s="14"/>
      <c r="G112" s="13"/>
      <c r="H112" s="26"/>
      <c r="I112" s="20"/>
      <c r="J112" s="20"/>
    </row>
    <row r="113" spans="1:10" x14ac:dyDescent="0.3">
      <c r="A113" s="18"/>
      <c r="B113" s="14"/>
      <c r="C113" s="13"/>
      <c r="D113" s="14"/>
      <c r="E113" s="13"/>
      <c r="F113" s="14"/>
      <c r="G113" s="13"/>
      <c r="H113" s="26"/>
      <c r="I113" s="20"/>
      <c r="J113" s="20"/>
    </row>
    <row r="114" spans="1:10" x14ac:dyDescent="0.3">
      <c r="A114" s="18"/>
      <c r="B114" s="14"/>
      <c r="C114" s="13"/>
      <c r="D114" s="14"/>
      <c r="E114" s="13"/>
      <c r="F114" s="14"/>
      <c r="G114" s="13"/>
      <c r="H114" s="26"/>
      <c r="I114" s="20"/>
      <c r="J114" s="20"/>
    </row>
    <row r="115" spans="1:10" x14ac:dyDescent="0.3">
      <c r="A115" s="18"/>
      <c r="B115" s="14"/>
      <c r="C115" s="13"/>
      <c r="D115" s="14"/>
      <c r="E115" s="13"/>
      <c r="F115" s="14"/>
      <c r="G115" s="13"/>
      <c r="H115" s="26"/>
      <c r="I115" s="20"/>
      <c r="J115" s="20"/>
    </row>
    <row r="116" spans="1:10" x14ac:dyDescent="0.3">
      <c r="A116" s="18"/>
      <c r="B116" s="14"/>
      <c r="C116" s="13"/>
      <c r="D116" s="14"/>
      <c r="E116" s="13"/>
      <c r="F116" s="14"/>
      <c r="G116" s="13"/>
      <c r="H116" s="26"/>
      <c r="I116" s="20"/>
      <c r="J116" s="20"/>
    </row>
    <row r="117" spans="1:10" x14ac:dyDescent="0.3">
      <c r="A117" s="18"/>
      <c r="B117" s="14"/>
      <c r="C117" s="13"/>
      <c r="D117" s="14"/>
      <c r="E117" s="13"/>
      <c r="F117" s="14"/>
      <c r="G117" s="13"/>
      <c r="H117" s="26"/>
      <c r="I117" s="20"/>
      <c r="J117" s="20"/>
    </row>
    <row r="118" spans="1:10" x14ac:dyDescent="0.3">
      <c r="A118" s="18"/>
      <c r="B118" s="14"/>
      <c r="C118" s="13"/>
      <c r="D118" s="14"/>
      <c r="E118" s="13"/>
      <c r="F118" s="14"/>
      <c r="G118" s="13"/>
      <c r="H118" s="26"/>
      <c r="I118" s="20"/>
      <c r="J118" s="20"/>
    </row>
    <row r="119" spans="1:10" x14ac:dyDescent="0.3">
      <c r="A119" s="18"/>
      <c r="B119" s="14"/>
      <c r="C119" s="13"/>
      <c r="D119" s="14"/>
      <c r="E119" s="13"/>
      <c r="F119" s="14"/>
      <c r="G119" s="13"/>
      <c r="H119" s="26"/>
      <c r="I119" s="20"/>
      <c r="J119" s="20"/>
    </row>
    <row r="120" spans="1:10" x14ac:dyDescent="0.3">
      <c r="A120" s="18"/>
      <c r="B120" s="14"/>
      <c r="C120" s="13"/>
      <c r="D120" s="14"/>
      <c r="E120" s="13"/>
      <c r="F120" s="14"/>
      <c r="G120" s="13"/>
      <c r="H120" s="26"/>
      <c r="I120" s="20"/>
      <c r="J120" s="20"/>
    </row>
    <row r="121" spans="1:10" x14ac:dyDescent="0.3">
      <c r="A121" s="18"/>
      <c r="B121" s="14"/>
      <c r="C121" s="13"/>
      <c r="D121" s="14"/>
      <c r="E121" s="13"/>
      <c r="F121" s="14"/>
      <c r="G121" s="13"/>
      <c r="H121" s="26"/>
      <c r="I121" s="20"/>
      <c r="J121" s="20"/>
    </row>
    <row r="122" spans="1:10" x14ac:dyDescent="0.3">
      <c r="A122" s="18"/>
      <c r="B122" s="14"/>
      <c r="C122" s="13"/>
      <c r="D122" s="14"/>
      <c r="E122" s="13"/>
      <c r="F122" s="14"/>
      <c r="G122" s="13"/>
      <c r="H122" s="26"/>
      <c r="I122" s="20"/>
      <c r="J122" s="20"/>
    </row>
    <row r="123" spans="1:10" x14ac:dyDescent="0.3">
      <c r="A123" s="18"/>
      <c r="B123" s="14"/>
      <c r="C123" s="13"/>
      <c r="D123" s="14"/>
      <c r="E123" s="13"/>
      <c r="F123" s="14"/>
      <c r="G123" s="13"/>
      <c r="H123" s="26"/>
      <c r="I123" s="20"/>
      <c r="J123" s="20"/>
    </row>
    <row r="124" spans="1:10" x14ac:dyDescent="0.3">
      <c r="A124" s="18"/>
      <c r="B124" s="14"/>
      <c r="C124" s="13"/>
      <c r="D124" s="14"/>
      <c r="E124" s="13"/>
      <c r="F124" s="14"/>
      <c r="G124" s="13"/>
      <c r="H124" s="26"/>
      <c r="I124" s="20"/>
      <c r="J124" s="20"/>
    </row>
    <row r="125" spans="1:10" x14ac:dyDescent="0.3">
      <c r="A125" s="18"/>
      <c r="B125" s="14"/>
      <c r="C125" s="13"/>
      <c r="D125" s="14"/>
      <c r="E125" s="13"/>
      <c r="F125" s="14"/>
      <c r="G125" s="13"/>
      <c r="H125" s="26"/>
      <c r="I125" s="20"/>
      <c r="J125" s="20"/>
    </row>
    <row r="126" spans="1:10" x14ac:dyDescent="0.3">
      <c r="A126" s="18"/>
      <c r="B126" s="14"/>
      <c r="C126" s="13"/>
      <c r="D126" s="14"/>
      <c r="E126" s="13"/>
      <c r="F126" s="14"/>
      <c r="G126" s="13"/>
      <c r="H126" s="26"/>
      <c r="I126" s="20"/>
      <c r="J126" s="20"/>
    </row>
    <row r="127" spans="1:10" x14ac:dyDescent="0.3">
      <c r="A127" s="18"/>
      <c r="B127" s="14"/>
      <c r="C127" s="13"/>
      <c r="D127" s="14"/>
      <c r="E127" s="13"/>
      <c r="F127" s="14"/>
      <c r="G127" s="13"/>
      <c r="H127" s="26"/>
      <c r="I127" s="20"/>
      <c r="J127" s="20"/>
    </row>
    <row r="128" spans="1:10" x14ac:dyDescent="0.3">
      <c r="A128" s="18"/>
      <c r="B128" s="14"/>
      <c r="C128" s="13"/>
      <c r="D128" s="14"/>
      <c r="E128" s="13"/>
      <c r="F128" s="14"/>
      <c r="G128" s="13"/>
      <c r="H128" s="26"/>
      <c r="I128" s="20"/>
      <c r="J128" s="20"/>
    </row>
    <row r="129" spans="1:10" x14ac:dyDescent="0.3">
      <c r="A129" s="18"/>
      <c r="B129" s="14"/>
      <c r="C129" s="13"/>
      <c r="D129" s="14"/>
      <c r="E129" s="13"/>
      <c r="F129" s="14"/>
      <c r="G129" s="13"/>
      <c r="H129" s="26"/>
      <c r="I129" s="20"/>
      <c r="J129" s="20"/>
    </row>
    <row r="130" spans="1:10" x14ac:dyDescent="0.3">
      <c r="A130" s="18"/>
      <c r="B130" s="14"/>
      <c r="C130" s="13"/>
      <c r="D130" s="14"/>
      <c r="E130" s="13"/>
      <c r="F130" s="14"/>
      <c r="G130" s="13"/>
      <c r="H130" s="26"/>
      <c r="I130" s="20"/>
      <c r="J130" s="20"/>
    </row>
    <row r="131" spans="1:10" x14ac:dyDescent="0.3">
      <c r="A131" s="18"/>
      <c r="B131" s="14"/>
      <c r="C131" s="13"/>
      <c r="D131" s="14"/>
      <c r="E131" s="13"/>
      <c r="F131" s="14"/>
      <c r="G131" s="13"/>
      <c r="H131" s="26"/>
      <c r="I131" s="20"/>
      <c r="J131" s="20"/>
    </row>
    <row r="132" spans="1:10" x14ac:dyDescent="0.3">
      <c r="A132" s="18"/>
      <c r="B132" s="14"/>
      <c r="C132" s="13"/>
      <c r="D132" s="14"/>
      <c r="E132" s="13"/>
      <c r="F132" s="14"/>
      <c r="G132" s="13"/>
      <c r="H132" s="26"/>
      <c r="I132" s="20"/>
      <c r="J132" s="20"/>
    </row>
    <row r="133" spans="1:10" x14ac:dyDescent="0.3">
      <c r="A133" s="18"/>
      <c r="B133" s="14"/>
      <c r="C133" s="13"/>
      <c r="D133" s="14"/>
      <c r="E133" s="13"/>
      <c r="F133" s="14"/>
      <c r="G133" s="13"/>
      <c r="H133" s="26"/>
      <c r="I133" s="20"/>
      <c r="J133" s="20"/>
    </row>
    <row r="134" spans="1:10" x14ac:dyDescent="0.3">
      <c r="A134" s="18"/>
      <c r="B134" s="14"/>
      <c r="C134" s="13"/>
      <c r="D134" s="14"/>
      <c r="E134" s="13"/>
      <c r="F134" s="14"/>
      <c r="G134" s="13"/>
      <c r="H134" s="26"/>
      <c r="I134" s="20"/>
      <c r="J134" s="20"/>
    </row>
    <row r="135" spans="1:10" x14ac:dyDescent="0.3">
      <c r="A135" s="18"/>
      <c r="B135" s="14"/>
      <c r="C135" s="13"/>
      <c r="D135" s="14"/>
      <c r="E135" s="13"/>
      <c r="F135" s="14"/>
      <c r="G135" s="13"/>
      <c r="H135" s="26"/>
      <c r="I135" s="20"/>
      <c r="J135" s="20"/>
    </row>
    <row r="136" spans="1:10" x14ac:dyDescent="0.3">
      <c r="A136" s="18"/>
      <c r="B136" s="14"/>
      <c r="C136" s="13"/>
      <c r="D136" s="14"/>
      <c r="E136" s="13"/>
      <c r="F136" s="14"/>
      <c r="G136" s="13"/>
      <c r="H136" s="26"/>
      <c r="I136" s="20"/>
      <c r="J136" s="20"/>
    </row>
    <row r="137" spans="1:10" x14ac:dyDescent="0.3">
      <c r="A137" s="18"/>
      <c r="B137" s="14"/>
      <c r="C137" s="13"/>
      <c r="D137" s="14"/>
      <c r="E137" s="13"/>
      <c r="F137" s="14"/>
      <c r="G137" s="13"/>
      <c r="H137" s="26"/>
      <c r="I137" s="20"/>
      <c r="J137" s="20"/>
    </row>
    <row r="138" spans="1:10" x14ac:dyDescent="0.3">
      <c r="A138" s="18"/>
      <c r="B138" s="14"/>
      <c r="C138" s="13"/>
      <c r="D138" s="14"/>
      <c r="E138" s="13"/>
      <c r="F138" s="14"/>
      <c r="G138" s="13"/>
      <c r="H138" s="26"/>
      <c r="I138" s="20"/>
      <c r="J138" s="20"/>
    </row>
    <row r="139" spans="1:10" x14ac:dyDescent="0.3">
      <c r="A139" s="18"/>
      <c r="B139" s="14"/>
      <c r="C139" s="13"/>
      <c r="D139" s="14"/>
      <c r="E139" s="13"/>
      <c r="F139" s="14"/>
      <c r="G139" s="13"/>
      <c r="H139" s="26"/>
      <c r="I139" s="20"/>
      <c r="J139" s="20"/>
    </row>
    <row r="140" spans="1:10" x14ac:dyDescent="0.3">
      <c r="A140" s="18"/>
      <c r="B140" s="14"/>
      <c r="C140" s="13"/>
      <c r="D140" s="14"/>
      <c r="E140" s="13"/>
      <c r="F140" s="14"/>
      <c r="G140" s="13"/>
      <c r="H140" s="26"/>
      <c r="I140" s="20"/>
      <c r="J140" s="20"/>
    </row>
    <row r="141" spans="1:10" x14ac:dyDescent="0.3">
      <c r="A141" s="18"/>
      <c r="B141" s="14"/>
      <c r="C141" s="13"/>
      <c r="D141" s="14"/>
      <c r="E141" s="13"/>
      <c r="F141" s="14"/>
      <c r="G141" s="13"/>
      <c r="H141" s="26"/>
      <c r="I141" s="20"/>
      <c r="J141" s="20"/>
    </row>
    <row r="142" spans="1:10" x14ac:dyDescent="0.3">
      <c r="A142" s="18"/>
      <c r="B142" s="14"/>
      <c r="C142" s="13"/>
      <c r="D142" s="14"/>
      <c r="E142" s="13"/>
      <c r="F142" s="14"/>
      <c r="G142" s="13"/>
      <c r="H142" s="26"/>
      <c r="I142" s="20"/>
      <c r="J142" s="20"/>
    </row>
    <row r="143" spans="1:10" x14ac:dyDescent="0.3">
      <c r="A143" s="18"/>
      <c r="B143" s="14"/>
      <c r="C143" s="13"/>
      <c r="D143" s="14"/>
      <c r="E143" s="13"/>
      <c r="F143" s="14"/>
      <c r="G143" s="13"/>
      <c r="H143" s="26"/>
      <c r="I143" s="20"/>
      <c r="J143" s="20"/>
    </row>
    <row r="144" spans="1:10" x14ac:dyDescent="0.3">
      <c r="A144" s="18"/>
      <c r="B144" s="14"/>
      <c r="C144" s="13"/>
      <c r="D144" s="14"/>
      <c r="E144" s="13"/>
      <c r="F144" s="14"/>
      <c r="G144" s="13"/>
      <c r="H144" s="26"/>
      <c r="I144" s="20"/>
      <c r="J144" s="20"/>
    </row>
    <row r="145" spans="1:10" x14ac:dyDescent="0.3">
      <c r="A145" s="18"/>
      <c r="B145" s="14"/>
      <c r="C145" s="13"/>
      <c r="D145" s="14"/>
      <c r="E145" s="13"/>
      <c r="F145" s="14"/>
      <c r="G145" s="13"/>
      <c r="H145" s="26"/>
      <c r="I145" s="20"/>
      <c r="J145" s="20"/>
    </row>
    <row r="146" spans="1:10" x14ac:dyDescent="0.3">
      <c r="A146" s="18"/>
      <c r="B146" s="14"/>
      <c r="C146" s="13"/>
      <c r="D146" s="14"/>
      <c r="E146" s="13"/>
      <c r="F146" s="14"/>
      <c r="G146" s="13"/>
      <c r="H146" s="26"/>
      <c r="I146" s="20"/>
      <c r="J146" s="20"/>
    </row>
    <row r="147" spans="1:10" x14ac:dyDescent="0.3">
      <c r="A147" s="18"/>
      <c r="B147" s="14"/>
      <c r="C147" s="13"/>
      <c r="D147" s="14"/>
      <c r="E147" s="13"/>
      <c r="F147" s="14"/>
      <c r="G147" s="13"/>
      <c r="H147" s="26"/>
      <c r="I147" s="20"/>
      <c r="J147" s="20"/>
    </row>
    <row r="148" spans="1:10" x14ac:dyDescent="0.3">
      <c r="A148" s="18"/>
      <c r="B148" s="14"/>
      <c r="C148" s="13"/>
      <c r="D148" s="14"/>
      <c r="E148" s="13"/>
      <c r="F148" s="14"/>
      <c r="G148" s="13"/>
      <c r="H148" s="26"/>
      <c r="I148" s="20"/>
      <c r="J148" s="20"/>
    </row>
    <row r="149" spans="1:10" x14ac:dyDescent="0.3">
      <c r="A149" s="18"/>
      <c r="B149" s="14"/>
      <c r="C149" s="13"/>
      <c r="D149" s="14"/>
      <c r="E149" s="13"/>
      <c r="F149" s="14"/>
      <c r="G149" s="13"/>
      <c r="H149" s="26"/>
      <c r="I149" s="20"/>
      <c r="J149" s="20"/>
    </row>
    <row r="150" spans="1:10" x14ac:dyDescent="0.3">
      <c r="A150" s="18"/>
      <c r="B150" s="14"/>
      <c r="C150" s="13"/>
      <c r="D150" s="14"/>
      <c r="E150" s="13"/>
      <c r="F150" s="14"/>
      <c r="G150" s="13"/>
      <c r="H150" s="26"/>
      <c r="I150" s="20"/>
      <c r="J150" s="20"/>
    </row>
    <row r="151" spans="1:10" x14ac:dyDescent="0.3">
      <c r="A151" s="18"/>
      <c r="B151" s="14"/>
      <c r="C151" s="13"/>
      <c r="D151" s="14"/>
      <c r="E151" s="13"/>
      <c r="F151" s="14"/>
      <c r="G151" s="13"/>
      <c r="H151" s="26"/>
      <c r="I151" s="20"/>
      <c r="J151" s="20"/>
    </row>
    <row r="152" spans="1:10" x14ac:dyDescent="0.3">
      <c r="A152" s="18"/>
      <c r="B152" s="14"/>
      <c r="C152" s="13"/>
      <c r="D152" s="14"/>
      <c r="E152" s="13"/>
      <c r="F152" s="14"/>
      <c r="G152" s="13"/>
      <c r="H152" s="26"/>
      <c r="I152" s="20"/>
      <c r="J152" s="20"/>
    </row>
    <row r="153" spans="1:10" x14ac:dyDescent="0.3">
      <c r="A153" s="18"/>
      <c r="B153" s="14"/>
      <c r="C153" s="13"/>
      <c r="D153" s="14"/>
      <c r="E153" s="13"/>
      <c r="F153" s="14"/>
      <c r="G153" s="13"/>
      <c r="H153" s="26"/>
      <c r="I153" s="20"/>
      <c r="J153" s="20"/>
    </row>
    <row r="154" spans="1:10" x14ac:dyDescent="0.3">
      <c r="A154" s="18"/>
      <c r="B154" s="14"/>
      <c r="C154" s="13"/>
      <c r="D154" s="14"/>
      <c r="E154" s="13"/>
      <c r="F154" s="14"/>
      <c r="G154" s="13"/>
      <c r="H154" s="26"/>
      <c r="I154" s="20"/>
      <c r="J154" s="20"/>
    </row>
    <row r="155" spans="1:10" x14ac:dyDescent="0.3">
      <c r="A155" s="18"/>
      <c r="B155" s="14"/>
      <c r="C155" s="13"/>
      <c r="D155" s="14"/>
      <c r="E155" s="13"/>
      <c r="F155" s="14"/>
      <c r="G155" s="13"/>
      <c r="H155" s="26"/>
      <c r="I155" s="20"/>
      <c r="J155" s="20"/>
    </row>
    <row r="156" spans="1:10" x14ac:dyDescent="0.3">
      <c r="A156" s="18"/>
      <c r="B156" s="14"/>
      <c r="C156" s="13"/>
      <c r="D156" s="14"/>
      <c r="E156" s="13"/>
      <c r="F156" s="14"/>
      <c r="G156" s="13"/>
      <c r="H156" s="26"/>
      <c r="I156" s="20"/>
      <c r="J156" s="20"/>
    </row>
    <row r="157" spans="1:10" x14ac:dyDescent="0.3">
      <c r="A157" s="18"/>
      <c r="B157" s="14"/>
      <c r="C157" s="13"/>
      <c r="D157" s="14"/>
      <c r="E157" s="13"/>
      <c r="F157" s="14"/>
      <c r="G157" s="13"/>
      <c r="H157" s="26"/>
      <c r="I157" s="20"/>
      <c r="J157" s="20"/>
    </row>
    <row r="158" spans="1:10" x14ac:dyDescent="0.3">
      <c r="A158" s="18"/>
      <c r="B158" s="14"/>
      <c r="C158" s="13"/>
      <c r="D158" s="14"/>
      <c r="E158" s="13"/>
      <c r="F158" s="14"/>
      <c r="G158" s="13"/>
      <c r="H158" s="26"/>
      <c r="I158" s="20"/>
      <c r="J158" s="20"/>
    </row>
    <row r="159" spans="1:10" x14ac:dyDescent="0.3">
      <c r="A159" s="18"/>
      <c r="B159" s="14"/>
      <c r="C159" s="13"/>
      <c r="D159" s="14"/>
      <c r="E159" s="13"/>
      <c r="F159" s="14"/>
      <c r="G159" s="13"/>
      <c r="H159" s="26"/>
      <c r="I159" s="20"/>
      <c r="J159" s="20"/>
    </row>
    <row r="160" spans="1:10" x14ac:dyDescent="0.3">
      <c r="A160" s="18"/>
      <c r="B160" s="14"/>
      <c r="C160" s="13"/>
      <c r="D160" s="14"/>
      <c r="E160" s="13"/>
      <c r="F160" s="14"/>
      <c r="G160" s="13"/>
      <c r="H160" s="26"/>
      <c r="I160" s="20"/>
      <c r="J160" s="20"/>
    </row>
    <row r="161" spans="1:10" x14ac:dyDescent="0.3">
      <c r="A161" s="18"/>
      <c r="B161" s="14"/>
      <c r="C161" s="13"/>
      <c r="D161" s="14"/>
      <c r="E161" s="13"/>
      <c r="F161" s="14"/>
      <c r="G161" s="13"/>
      <c r="H161" s="26"/>
      <c r="I161" s="20"/>
      <c r="J161" s="20"/>
    </row>
    <row r="162" spans="1:10" x14ac:dyDescent="0.3">
      <c r="A162" s="18"/>
      <c r="B162" s="14"/>
      <c r="C162" s="13"/>
      <c r="D162" s="14"/>
      <c r="E162" s="13"/>
      <c r="F162" s="14"/>
      <c r="G162" s="13"/>
      <c r="H162" s="26"/>
      <c r="I162" s="20"/>
      <c r="J162" s="20"/>
    </row>
    <row r="163" spans="1:10" x14ac:dyDescent="0.3">
      <c r="A163" s="18"/>
      <c r="B163" s="14"/>
      <c r="C163" s="13"/>
      <c r="D163" s="14"/>
      <c r="E163" s="13"/>
      <c r="F163" s="14"/>
      <c r="G163" s="13"/>
      <c r="H163" s="26"/>
      <c r="I163" s="20"/>
      <c r="J163" s="20"/>
    </row>
    <row r="164" spans="1:10" x14ac:dyDescent="0.3">
      <c r="A164" s="18"/>
      <c r="B164" s="14"/>
      <c r="C164" s="13"/>
      <c r="D164" s="14"/>
      <c r="E164" s="13"/>
      <c r="F164" s="14"/>
      <c r="G164" s="13"/>
      <c r="H164" s="26"/>
      <c r="I164" s="20"/>
      <c r="J164" s="20"/>
    </row>
    <row r="165" spans="1:10" x14ac:dyDescent="0.3">
      <c r="A165" s="18"/>
      <c r="B165" s="14"/>
      <c r="C165" s="13"/>
      <c r="D165" s="14"/>
      <c r="E165" s="13"/>
      <c r="F165" s="14"/>
      <c r="G165" s="13"/>
      <c r="H165" s="26"/>
      <c r="I165" s="20"/>
      <c r="J165" s="20"/>
    </row>
    <row r="166" spans="1:10" x14ac:dyDescent="0.3">
      <c r="A166" s="18"/>
      <c r="B166" s="14"/>
      <c r="C166" s="13"/>
      <c r="D166" s="14"/>
      <c r="E166" s="13"/>
      <c r="F166" s="14"/>
      <c r="G166" s="13"/>
      <c r="H166" s="26"/>
      <c r="I166" s="20"/>
      <c r="J166" s="20"/>
    </row>
    <row r="167" spans="1:10" x14ac:dyDescent="0.3">
      <c r="A167" s="18"/>
      <c r="B167" s="14"/>
      <c r="C167" s="13"/>
      <c r="D167" s="14"/>
      <c r="E167" s="13"/>
      <c r="F167" s="14"/>
      <c r="G167" s="13"/>
      <c r="H167" s="26"/>
      <c r="I167" s="20"/>
      <c r="J167" s="20"/>
    </row>
    <row r="168" spans="1:10" x14ac:dyDescent="0.3">
      <c r="A168" s="18"/>
      <c r="B168" s="14"/>
      <c r="C168" s="13"/>
      <c r="D168" s="14"/>
      <c r="E168" s="13"/>
      <c r="F168" s="14"/>
      <c r="G168" s="13"/>
      <c r="H168" s="26"/>
      <c r="I168" s="20"/>
      <c r="J168" s="20"/>
    </row>
    <row r="169" spans="1:10" x14ac:dyDescent="0.3">
      <c r="A169" s="18"/>
      <c r="B169" s="14"/>
      <c r="C169" s="13"/>
      <c r="D169" s="14"/>
      <c r="E169" s="13"/>
      <c r="F169" s="14"/>
      <c r="G169" s="13"/>
      <c r="H169" s="26"/>
      <c r="I169" s="20"/>
      <c r="J169" s="20"/>
    </row>
    <row r="170" spans="1:10" x14ac:dyDescent="0.3">
      <c r="A170" s="18"/>
      <c r="B170" s="14"/>
      <c r="C170" s="13"/>
      <c r="D170" s="14"/>
      <c r="E170" s="13"/>
      <c r="F170" s="14"/>
      <c r="G170" s="13"/>
      <c r="H170" s="26"/>
      <c r="I170" s="20"/>
      <c r="J170" s="20"/>
    </row>
    <row r="171" spans="1:10" x14ac:dyDescent="0.3">
      <c r="A171" s="18"/>
      <c r="B171" s="14"/>
      <c r="C171" s="13"/>
      <c r="D171" s="14"/>
      <c r="E171" s="13"/>
      <c r="F171" s="14"/>
      <c r="G171" s="13"/>
      <c r="H171" s="26"/>
      <c r="I171" s="20"/>
      <c r="J171" s="20"/>
    </row>
    <row r="172" spans="1:10" x14ac:dyDescent="0.3">
      <c r="A172" s="18"/>
      <c r="B172" s="14"/>
      <c r="C172" s="13"/>
      <c r="D172" s="14"/>
      <c r="E172" s="13"/>
      <c r="F172" s="14"/>
      <c r="G172" s="13"/>
      <c r="H172" s="26"/>
      <c r="I172" s="20"/>
      <c r="J172" s="20"/>
    </row>
    <row r="173" spans="1:10" x14ac:dyDescent="0.3">
      <c r="A173" s="18"/>
      <c r="B173" s="14"/>
      <c r="C173" s="13"/>
      <c r="D173" s="14"/>
      <c r="E173" s="13"/>
      <c r="F173" s="14"/>
      <c r="G173" s="13"/>
      <c r="H173" s="26"/>
      <c r="I173" s="20"/>
      <c r="J173" s="20"/>
    </row>
    <row r="174" spans="1:10" x14ac:dyDescent="0.3">
      <c r="A174" s="18"/>
      <c r="B174" s="14"/>
      <c r="C174" s="13"/>
      <c r="D174" s="14"/>
      <c r="E174" s="13"/>
      <c r="F174" s="14"/>
      <c r="G174" s="13"/>
      <c r="H174" s="26"/>
      <c r="I174" s="20"/>
      <c r="J174" s="20"/>
    </row>
    <row r="175" spans="1:10" x14ac:dyDescent="0.3">
      <c r="A175" s="18"/>
      <c r="B175" s="14"/>
      <c r="C175" s="13"/>
      <c r="D175" s="14"/>
      <c r="E175" s="13"/>
      <c r="F175" s="14"/>
      <c r="G175" s="13"/>
      <c r="H175" s="26"/>
      <c r="I175" s="20"/>
      <c r="J175" s="20"/>
    </row>
    <row r="176" spans="1:10" x14ac:dyDescent="0.3">
      <c r="A176" s="18"/>
      <c r="B176" s="14"/>
      <c r="C176" s="13"/>
      <c r="D176" s="14"/>
      <c r="E176" s="13"/>
      <c r="F176" s="14"/>
      <c r="G176" s="13"/>
      <c r="H176" s="26"/>
      <c r="I176" s="20"/>
      <c r="J176" s="20"/>
    </row>
    <row r="177" spans="1:10" x14ac:dyDescent="0.3">
      <c r="A177" s="18"/>
      <c r="B177" s="14"/>
      <c r="C177" s="13"/>
      <c r="D177" s="14"/>
      <c r="E177" s="13"/>
      <c r="F177" s="14"/>
      <c r="G177" s="13"/>
      <c r="H177" s="26"/>
      <c r="I177" s="20"/>
      <c r="J177" s="20"/>
    </row>
    <row r="178" spans="1:10" x14ac:dyDescent="0.3">
      <c r="A178" s="18"/>
      <c r="B178" s="14"/>
      <c r="C178" s="13"/>
      <c r="D178" s="14"/>
      <c r="E178" s="13"/>
      <c r="F178" s="14"/>
      <c r="G178" s="13"/>
      <c r="H178" s="26"/>
      <c r="I178" s="20"/>
      <c r="J178" s="20"/>
    </row>
    <row r="179" spans="1:10" x14ac:dyDescent="0.3">
      <c r="A179" s="18"/>
      <c r="B179" s="14"/>
      <c r="C179" s="13"/>
      <c r="D179" s="14"/>
      <c r="E179" s="13"/>
      <c r="F179" s="14"/>
      <c r="G179" s="13"/>
      <c r="H179" s="26"/>
      <c r="I179" s="20"/>
      <c r="J179" s="20"/>
    </row>
    <row r="180" spans="1:10" x14ac:dyDescent="0.3">
      <c r="A180" s="18"/>
      <c r="B180" s="14"/>
      <c r="C180" s="13"/>
      <c r="D180" s="14"/>
      <c r="E180" s="13"/>
      <c r="F180" s="14"/>
      <c r="G180" s="13"/>
      <c r="H180" s="26"/>
      <c r="I180" s="20"/>
      <c r="J180" s="20"/>
    </row>
    <row r="181" spans="1:10" x14ac:dyDescent="0.3">
      <c r="A181" s="18"/>
      <c r="B181" s="14"/>
      <c r="C181" s="13"/>
      <c r="D181" s="14"/>
      <c r="E181" s="13"/>
      <c r="F181" s="14"/>
      <c r="G181" s="13"/>
      <c r="H181" s="26"/>
      <c r="I181" s="20"/>
      <c r="J181" s="20"/>
    </row>
    <row r="182" spans="1:10" x14ac:dyDescent="0.3">
      <c r="A182" s="18"/>
      <c r="B182" s="14"/>
      <c r="C182" s="13"/>
      <c r="D182" s="14"/>
      <c r="E182" s="13"/>
      <c r="F182" s="14"/>
      <c r="G182" s="13"/>
      <c r="H182" s="26"/>
      <c r="I182" s="20"/>
      <c r="J182" s="20"/>
    </row>
    <row r="183" spans="1:10" x14ac:dyDescent="0.3">
      <c r="A183" s="18"/>
      <c r="B183" s="14"/>
      <c r="C183" s="13"/>
      <c r="D183" s="14"/>
      <c r="E183" s="13"/>
      <c r="F183" s="14"/>
      <c r="G183" s="13"/>
      <c r="H183" s="26"/>
      <c r="I183" s="20"/>
      <c r="J183" s="20"/>
    </row>
    <row r="184" spans="1:10" x14ac:dyDescent="0.3">
      <c r="A184" s="18"/>
      <c r="B184" s="14"/>
      <c r="C184" s="13"/>
      <c r="D184" s="14"/>
      <c r="E184" s="13"/>
      <c r="F184" s="14"/>
      <c r="G184" s="13"/>
      <c r="H184" s="26"/>
      <c r="I184" s="20"/>
      <c r="J184" s="20"/>
    </row>
    <row r="185" spans="1:10" x14ac:dyDescent="0.3">
      <c r="A185" s="18"/>
      <c r="B185" s="14"/>
      <c r="C185" s="13"/>
      <c r="D185" s="14"/>
      <c r="E185" s="13"/>
      <c r="F185" s="14"/>
      <c r="G185" s="13"/>
      <c r="H185" s="26"/>
      <c r="I185" s="20"/>
      <c r="J185" s="20"/>
    </row>
    <row r="186" spans="1:10" x14ac:dyDescent="0.3">
      <c r="A186" s="18"/>
      <c r="B186" s="14"/>
      <c r="C186" s="13"/>
      <c r="D186" s="14"/>
      <c r="E186" s="13"/>
      <c r="F186" s="14"/>
      <c r="G186" s="13"/>
      <c r="H186" s="26"/>
      <c r="I186" s="20"/>
      <c r="J186" s="20"/>
    </row>
    <row r="187" spans="1:10" x14ac:dyDescent="0.3">
      <c r="A187" s="18"/>
      <c r="B187" s="14"/>
      <c r="C187" s="13"/>
      <c r="D187" s="14"/>
      <c r="E187" s="13"/>
      <c r="F187" s="14"/>
      <c r="G187" s="13"/>
      <c r="H187" s="26"/>
      <c r="I187" s="20"/>
      <c r="J187" s="20"/>
    </row>
    <row r="188" spans="1:10" x14ac:dyDescent="0.3">
      <c r="A188" s="18"/>
      <c r="B188" s="14"/>
      <c r="C188" s="13"/>
      <c r="D188" s="14"/>
      <c r="E188" s="13"/>
      <c r="F188" s="14"/>
      <c r="G188" s="13"/>
      <c r="H188" s="26"/>
      <c r="I188" s="20"/>
      <c r="J188" s="20"/>
    </row>
    <row r="189" spans="1:10" x14ac:dyDescent="0.3">
      <c r="A189" s="18"/>
      <c r="B189" s="14"/>
      <c r="C189" s="13"/>
      <c r="D189" s="14"/>
      <c r="E189" s="13"/>
      <c r="F189" s="14"/>
      <c r="G189" s="13"/>
      <c r="H189" s="26"/>
      <c r="I189" s="20"/>
      <c r="J189" s="20"/>
    </row>
    <row r="190" spans="1:10" x14ac:dyDescent="0.3">
      <c r="A190" s="18"/>
      <c r="B190" s="14"/>
      <c r="C190" s="13"/>
      <c r="D190" s="14"/>
      <c r="E190" s="13"/>
      <c r="F190" s="14"/>
      <c r="G190" s="13"/>
      <c r="H190" s="26"/>
      <c r="I190" s="20"/>
      <c r="J190" s="20"/>
    </row>
    <row r="191" spans="1:10" x14ac:dyDescent="0.3">
      <c r="A191" s="18"/>
      <c r="B191" s="14"/>
      <c r="C191" s="13"/>
      <c r="D191" s="14"/>
      <c r="E191" s="13"/>
      <c r="F191" s="14"/>
      <c r="G191" s="13"/>
      <c r="H191" s="26"/>
      <c r="I191" s="20"/>
      <c r="J191" s="20"/>
    </row>
    <row r="192" spans="1:10" x14ac:dyDescent="0.3">
      <c r="A192" s="18"/>
      <c r="B192" s="14"/>
      <c r="C192" s="13"/>
      <c r="D192" s="14"/>
      <c r="E192" s="13"/>
      <c r="F192" s="14"/>
      <c r="G192" s="13"/>
      <c r="H192" s="26"/>
      <c r="I192" s="20"/>
      <c r="J192" s="20"/>
    </row>
    <row r="193" spans="1:10" x14ac:dyDescent="0.3">
      <c r="A193" s="18"/>
      <c r="B193" s="14"/>
      <c r="C193" s="13"/>
      <c r="D193" s="14"/>
      <c r="E193" s="13"/>
      <c r="F193" s="14"/>
      <c r="G193" s="13"/>
      <c r="H193" s="26"/>
      <c r="I193" s="20"/>
      <c r="J193" s="20"/>
    </row>
    <row r="194" spans="1:10" x14ac:dyDescent="0.3">
      <c r="A194" s="18"/>
      <c r="B194" s="14"/>
      <c r="C194" s="13"/>
      <c r="D194" s="14"/>
      <c r="E194" s="13"/>
      <c r="F194" s="14"/>
      <c r="G194" s="13"/>
      <c r="H194" s="26"/>
      <c r="I194" s="20"/>
      <c r="J194" s="20"/>
    </row>
    <row r="195" spans="1:10" x14ac:dyDescent="0.3">
      <c r="A195" s="18"/>
      <c r="B195" s="14"/>
      <c r="C195" s="13"/>
      <c r="D195" s="14"/>
      <c r="E195" s="13"/>
      <c r="F195" s="14"/>
      <c r="G195" s="13"/>
      <c r="H195" s="26"/>
      <c r="I195" s="20"/>
      <c r="J195" s="20"/>
    </row>
    <row r="196" spans="1:10" x14ac:dyDescent="0.3">
      <c r="A196" s="18"/>
      <c r="B196" s="14"/>
      <c r="C196" s="13"/>
      <c r="D196" s="14"/>
      <c r="E196" s="13"/>
      <c r="F196" s="14"/>
      <c r="G196" s="13"/>
      <c r="H196" s="26"/>
      <c r="I196" s="20"/>
      <c r="J196" s="20"/>
    </row>
    <row r="197" spans="1:10" x14ac:dyDescent="0.3">
      <c r="A197" s="18"/>
      <c r="B197" s="14"/>
      <c r="C197" s="13"/>
      <c r="D197" s="14"/>
      <c r="E197" s="13"/>
      <c r="F197" s="14"/>
      <c r="G197" s="13"/>
      <c r="H197" s="26"/>
      <c r="I197" s="20"/>
      <c r="J197" s="20"/>
    </row>
    <row r="198" spans="1:10" x14ac:dyDescent="0.3">
      <c r="A198" s="18"/>
      <c r="B198" s="14"/>
      <c r="C198" s="13"/>
      <c r="D198" s="14"/>
      <c r="E198" s="13"/>
      <c r="F198" s="14"/>
      <c r="G198" s="13"/>
      <c r="H198" s="26"/>
      <c r="I198" s="20"/>
      <c r="J198" s="20"/>
    </row>
    <row r="199" spans="1:10" x14ac:dyDescent="0.3">
      <c r="A199" s="18"/>
      <c r="B199" s="14"/>
      <c r="C199" s="13"/>
      <c r="D199" s="14"/>
      <c r="E199" s="13"/>
      <c r="F199" s="14"/>
      <c r="G199" s="13"/>
      <c r="H199" s="26"/>
      <c r="I199" s="20"/>
      <c r="J199" s="20"/>
    </row>
    <row r="200" spans="1:10" x14ac:dyDescent="0.3">
      <c r="A200" s="18"/>
      <c r="B200" s="14"/>
      <c r="C200" s="13"/>
      <c r="D200" s="14"/>
      <c r="E200" s="13"/>
      <c r="F200" s="14"/>
      <c r="G200" s="13"/>
      <c r="H200" s="26"/>
      <c r="I200" s="20"/>
      <c r="J200" s="20"/>
    </row>
    <row r="201" spans="1:10" x14ac:dyDescent="0.3">
      <c r="A201" s="18"/>
      <c r="B201" s="14"/>
      <c r="C201" s="13"/>
      <c r="D201" s="14"/>
      <c r="E201" s="13"/>
      <c r="F201" s="14"/>
      <c r="G201" s="13"/>
      <c r="H201" s="26"/>
      <c r="I201" s="20"/>
      <c r="J201" s="20"/>
    </row>
    <row r="202" spans="1:10" x14ac:dyDescent="0.3">
      <c r="A202" s="18"/>
      <c r="B202" s="14"/>
      <c r="C202" s="13"/>
      <c r="D202" s="14"/>
      <c r="E202" s="13"/>
      <c r="F202" s="14"/>
      <c r="G202" s="13"/>
      <c r="H202" s="26"/>
      <c r="I202" s="20"/>
      <c r="J202" s="20"/>
    </row>
    <row r="203" spans="1:10" x14ac:dyDescent="0.3">
      <c r="A203" s="18"/>
      <c r="B203" s="14"/>
      <c r="C203" s="13"/>
      <c r="D203" s="14"/>
      <c r="E203" s="13"/>
      <c r="F203" s="14"/>
      <c r="G203" s="13"/>
      <c r="H203" s="26"/>
      <c r="I203" s="20"/>
      <c r="J203" s="20"/>
    </row>
    <row r="204" spans="1:10" x14ac:dyDescent="0.3">
      <c r="A204" s="18"/>
      <c r="B204" s="14"/>
      <c r="C204" s="13"/>
      <c r="D204" s="14"/>
      <c r="E204" s="13"/>
      <c r="F204" s="14"/>
      <c r="G204" s="13"/>
      <c r="H204" s="26"/>
      <c r="I204" s="20"/>
      <c r="J204" s="20"/>
    </row>
    <row r="205" spans="1:10" x14ac:dyDescent="0.3">
      <c r="A205" s="18"/>
      <c r="B205" s="14"/>
      <c r="C205" s="13"/>
      <c r="D205" s="14"/>
      <c r="E205" s="13"/>
      <c r="F205" s="14"/>
      <c r="G205" s="13"/>
      <c r="H205" s="26"/>
      <c r="I205" s="20"/>
      <c r="J205" s="20"/>
    </row>
    <row r="206" spans="1:10" x14ac:dyDescent="0.3">
      <c r="A206" s="18"/>
      <c r="B206" s="14"/>
      <c r="C206" s="13"/>
      <c r="D206" s="14"/>
      <c r="E206" s="13"/>
      <c r="F206" s="14"/>
      <c r="G206" s="13"/>
      <c r="H206" s="26"/>
      <c r="I206" s="20"/>
      <c r="J206" s="20"/>
    </row>
    <row r="207" spans="1:10" x14ac:dyDescent="0.3">
      <c r="A207" s="18"/>
      <c r="B207" s="14"/>
      <c r="C207" s="13"/>
      <c r="D207" s="14"/>
      <c r="E207" s="13"/>
      <c r="F207" s="14"/>
      <c r="G207" s="13"/>
      <c r="H207" s="26"/>
      <c r="I207" s="20"/>
      <c r="J207" s="20"/>
    </row>
    <row r="208" spans="1:10" x14ac:dyDescent="0.3">
      <c r="A208" s="18"/>
      <c r="B208" s="14"/>
      <c r="C208" s="13"/>
      <c r="D208" s="14"/>
      <c r="E208" s="13"/>
      <c r="F208" s="14"/>
      <c r="G208" s="13"/>
      <c r="H208" s="26"/>
      <c r="I208" s="20"/>
      <c r="J208" s="20"/>
    </row>
    <row r="209" spans="1:10" x14ac:dyDescent="0.3">
      <c r="A209" s="18"/>
      <c r="B209" s="14"/>
      <c r="C209" s="13"/>
      <c r="D209" s="14"/>
      <c r="E209" s="13"/>
      <c r="F209" s="14"/>
      <c r="G209" s="13"/>
      <c r="H209" s="26"/>
      <c r="I209" s="20"/>
      <c r="J209" s="20"/>
    </row>
    <row r="210" spans="1:10" x14ac:dyDescent="0.3">
      <c r="A210" s="18"/>
      <c r="B210" s="14"/>
      <c r="C210" s="13"/>
      <c r="D210" s="14"/>
      <c r="E210" s="13"/>
      <c r="F210" s="14"/>
      <c r="G210" s="13"/>
      <c r="H210" s="26"/>
      <c r="I210" s="20"/>
      <c r="J210" s="20"/>
    </row>
    <row r="211" spans="1:10" x14ac:dyDescent="0.3">
      <c r="A211" s="18"/>
      <c r="B211" s="14"/>
      <c r="C211" s="13"/>
      <c r="D211" s="14"/>
      <c r="E211" s="13"/>
      <c r="F211" s="14"/>
      <c r="G211" s="13"/>
      <c r="H211" s="26"/>
      <c r="I211" s="20"/>
      <c r="J211" s="20"/>
    </row>
    <row r="212" spans="1:10" x14ac:dyDescent="0.3">
      <c r="A212" s="18"/>
      <c r="B212" s="14"/>
      <c r="C212" s="13"/>
      <c r="D212" s="14"/>
      <c r="E212" s="13"/>
      <c r="F212" s="14"/>
      <c r="G212" s="13"/>
      <c r="H212" s="26"/>
      <c r="I212" s="20"/>
      <c r="J212" s="20"/>
    </row>
    <row r="213" spans="1:10" x14ac:dyDescent="0.3">
      <c r="A213" s="18"/>
      <c r="B213" s="14"/>
      <c r="C213" s="13"/>
      <c r="D213" s="14"/>
      <c r="E213" s="13"/>
      <c r="F213" s="14"/>
      <c r="G213" s="13"/>
      <c r="H213" s="26"/>
      <c r="I213" s="20"/>
      <c r="J213" s="20"/>
    </row>
    <row r="214" spans="1:10" x14ac:dyDescent="0.3">
      <c r="A214" s="18"/>
      <c r="B214" s="14"/>
      <c r="C214" s="13"/>
      <c r="D214" s="14"/>
      <c r="E214" s="13"/>
      <c r="F214" s="14"/>
      <c r="G214" s="13"/>
      <c r="H214" s="26"/>
      <c r="I214" s="20"/>
      <c r="J214" s="20"/>
    </row>
    <row r="215" spans="1:10" x14ac:dyDescent="0.3">
      <c r="A215" s="18"/>
      <c r="B215" s="14"/>
      <c r="C215" s="13"/>
      <c r="D215" s="14"/>
      <c r="E215" s="13"/>
      <c r="F215" s="14"/>
      <c r="G215" s="13"/>
      <c r="H215" s="26"/>
      <c r="I215" s="20"/>
      <c r="J215" s="20"/>
    </row>
    <row r="216" spans="1:10" x14ac:dyDescent="0.3">
      <c r="A216" s="18"/>
      <c r="B216" s="14"/>
      <c r="C216" s="13"/>
      <c r="D216" s="14"/>
      <c r="E216" s="13"/>
      <c r="F216" s="14"/>
      <c r="G216" s="13"/>
      <c r="H216" s="26"/>
      <c r="I216" s="20"/>
      <c r="J216" s="20"/>
    </row>
    <row r="217" spans="1:10" x14ac:dyDescent="0.3">
      <c r="A217" s="18"/>
      <c r="B217" s="14"/>
      <c r="C217" s="13"/>
      <c r="D217" s="14"/>
      <c r="E217" s="13"/>
      <c r="F217" s="14"/>
      <c r="G217" s="13"/>
      <c r="H217" s="26"/>
      <c r="I217" s="20"/>
      <c r="J217" s="20"/>
    </row>
    <row r="218" spans="1:10" x14ac:dyDescent="0.3">
      <c r="A218" s="18"/>
      <c r="B218" s="14"/>
      <c r="C218" s="13"/>
      <c r="D218" s="14"/>
      <c r="E218" s="13"/>
      <c r="F218" s="14"/>
      <c r="G218" s="13"/>
      <c r="H218" s="26"/>
      <c r="I218" s="20"/>
      <c r="J218" s="20"/>
    </row>
    <row r="219" spans="1:10" x14ac:dyDescent="0.3">
      <c r="A219" s="18"/>
      <c r="B219" s="14"/>
      <c r="C219" s="13"/>
      <c r="D219" s="14"/>
      <c r="E219" s="13"/>
      <c r="F219" s="14"/>
      <c r="G219" s="13"/>
      <c r="H219" s="26"/>
      <c r="I219" s="20"/>
      <c r="J219" s="20"/>
    </row>
    <row r="220" spans="1:10" x14ac:dyDescent="0.3">
      <c r="A220" s="18"/>
      <c r="B220" s="14"/>
      <c r="C220" s="13"/>
      <c r="D220" s="14"/>
      <c r="E220" s="13"/>
      <c r="F220" s="14"/>
      <c r="G220" s="13"/>
      <c r="H220" s="26"/>
      <c r="I220" s="20"/>
      <c r="J220" s="20"/>
    </row>
    <row r="221" spans="1:10" x14ac:dyDescent="0.3">
      <c r="A221" s="18"/>
      <c r="B221" s="14"/>
      <c r="C221" s="13"/>
      <c r="D221" s="14"/>
      <c r="E221" s="13"/>
      <c r="F221" s="14"/>
      <c r="G221" s="13"/>
      <c r="H221" s="26"/>
      <c r="I221" s="20"/>
      <c r="J221" s="20"/>
    </row>
    <row r="222" spans="1:10" x14ac:dyDescent="0.3">
      <c r="A222" s="18"/>
      <c r="B222" s="14"/>
      <c r="C222" s="13"/>
      <c r="D222" s="14"/>
      <c r="E222" s="13"/>
      <c r="F222" s="14"/>
      <c r="G222" s="13"/>
      <c r="H222" s="26"/>
      <c r="I222" s="20"/>
      <c r="J222" s="20"/>
    </row>
    <row r="223" spans="1:10" x14ac:dyDescent="0.3">
      <c r="A223" s="18"/>
      <c r="B223" s="14"/>
      <c r="C223" s="13"/>
      <c r="D223" s="14"/>
      <c r="E223" s="13"/>
      <c r="F223" s="14"/>
      <c r="G223" s="13"/>
      <c r="H223" s="26"/>
      <c r="I223" s="20"/>
      <c r="J223" s="20"/>
    </row>
    <row r="224" spans="1:10" x14ac:dyDescent="0.3">
      <c r="A224" s="18"/>
      <c r="B224" s="14"/>
      <c r="C224" s="13"/>
      <c r="D224" s="14"/>
      <c r="E224" s="13"/>
      <c r="F224" s="14"/>
      <c r="G224" s="13"/>
      <c r="H224" s="26"/>
      <c r="I224" s="20"/>
      <c r="J224" s="20"/>
    </row>
    <row r="225" spans="1:10" x14ac:dyDescent="0.3">
      <c r="A225" s="18"/>
      <c r="B225" s="14"/>
      <c r="C225" s="13"/>
      <c r="D225" s="14"/>
      <c r="E225" s="13"/>
      <c r="F225" s="14"/>
      <c r="G225" s="13"/>
      <c r="H225" s="26"/>
      <c r="I225" s="20"/>
      <c r="J225" s="20"/>
    </row>
    <row r="226" spans="1:10" x14ac:dyDescent="0.3">
      <c r="A226" s="18"/>
      <c r="B226" s="14"/>
      <c r="C226" s="13"/>
      <c r="D226" s="14"/>
      <c r="E226" s="13"/>
      <c r="F226" s="14"/>
      <c r="G226" s="13"/>
      <c r="H226" s="26"/>
      <c r="I226" s="20"/>
      <c r="J226" s="20"/>
    </row>
    <row r="227" spans="1:10" x14ac:dyDescent="0.3">
      <c r="A227" s="18"/>
      <c r="B227" s="14"/>
      <c r="C227" s="13"/>
      <c r="D227" s="14"/>
      <c r="E227" s="13"/>
      <c r="F227" s="14"/>
      <c r="G227" s="13"/>
      <c r="H227" s="26"/>
      <c r="I227" s="20"/>
      <c r="J227" s="20"/>
    </row>
    <row r="228" spans="1:10" x14ac:dyDescent="0.3">
      <c r="A228" s="18"/>
      <c r="B228" s="14"/>
      <c r="C228" s="13"/>
      <c r="D228" s="14"/>
      <c r="E228" s="13"/>
      <c r="F228" s="14"/>
      <c r="G228" s="13"/>
      <c r="H228" s="26"/>
      <c r="I228" s="20"/>
      <c r="J228" s="20"/>
    </row>
    <row r="229" spans="1:10" x14ac:dyDescent="0.3">
      <c r="A229" s="18"/>
      <c r="B229" s="14"/>
      <c r="C229" s="13"/>
      <c r="D229" s="14"/>
      <c r="E229" s="13"/>
      <c r="F229" s="14"/>
      <c r="G229" s="13"/>
      <c r="H229" s="26"/>
      <c r="I229" s="20"/>
      <c r="J229" s="20"/>
    </row>
    <row r="230" spans="1:10" x14ac:dyDescent="0.3">
      <c r="A230" s="18"/>
      <c r="B230" s="14"/>
      <c r="C230" s="13"/>
      <c r="D230" s="14"/>
      <c r="E230" s="13"/>
      <c r="F230" s="14"/>
      <c r="G230" s="13"/>
      <c r="H230" s="26"/>
      <c r="I230" s="20"/>
      <c r="J230" s="20"/>
    </row>
    <row r="231" spans="1:10" x14ac:dyDescent="0.3">
      <c r="A231" s="18"/>
      <c r="B231" s="14"/>
      <c r="C231" s="13"/>
      <c r="D231" s="14"/>
      <c r="E231" s="13"/>
      <c r="F231" s="14"/>
      <c r="G231" s="13"/>
      <c r="H231" s="26"/>
      <c r="I231" s="20"/>
      <c r="J231" s="20"/>
    </row>
    <row r="232" spans="1:10" x14ac:dyDescent="0.3">
      <c r="A232" s="18"/>
      <c r="B232" s="14"/>
      <c r="C232" s="13"/>
      <c r="D232" s="14"/>
      <c r="E232" s="13"/>
      <c r="F232" s="14"/>
      <c r="G232" s="13"/>
      <c r="H232" s="26"/>
      <c r="I232" s="20"/>
      <c r="J232" s="20"/>
    </row>
    <row r="233" spans="1:10" x14ac:dyDescent="0.3">
      <c r="A233" s="18"/>
      <c r="B233" s="14"/>
      <c r="C233" s="13"/>
      <c r="D233" s="14"/>
      <c r="E233" s="13"/>
      <c r="F233" s="14"/>
      <c r="G233" s="13"/>
      <c r="H233" s="26"/>
      <c r="I233" s="20"/>
      <c r="J233" s="20"/>
    </row>
    <row r="234" spans="1:10" x14ac:dyDescent="0.3">
      <c r="A234" s="18"/>
      <c r="B234" s="14"/>
      <c r="C234" s="13"/>
      <c r="D234" s="14"/>
      <c r="E234" s="13"/>
      <c r="F234" s="14"/>
      <c r="G234" s="13"/>
      <c r="H234" s="26"/>
      <c r="I234" s="20"/>
      <c r="J234" s="20"/>
    </row>
    <row r="235" spans="1:10" x14ac:dyDescent="0.3">
      <c r="A235" s="18"/>
      <c r="B235" s="14"/>
      <c r="C235" s="13"/>
      <c r="D235" s="14"/>
      <c r="E235" s="13"/>
      <c r="F235" s="14"/>
      <c r="G235" s="13"/>
      <c r="H235" s="26"/>
      <c r="I235" s="20"/>
      <c r="J235" s="20"/>
    </row>
    <row r="236" spans="1:10" x14ac:dyDescent="0.3">
      <c r="A236" s="18"/>
      <c r="B236" s="14"/>
      <c r="C236" s="13"/>
      <c r="D236" s="14"/>
      <c r="E236" s="13"/>
      <c r="F236" s="14"/>
      <c r="G236" s="13"/>
      <c r="H236" s="26"/>
      <c r="I236" s="20"/>
      <c r="J236" s="20"/>
    </row>
    <row r="237" spans="1:10" x14ac:dyDescent="0.3">
      <c r="A237" s="18"/>
      <c r="B237" s="14"/>
      <c r="C237" s="13"/>
      <c r="D237" s="14"/>
      <c r="E237" s="13"/>
      <c r="F237" s="14"/>
      <c r="G237" s="13"/>
      <c r="H237" s="26"/>
      <c r="I237" s="20"/>
      <c r="J237" s="20"/>
    </row>
    <row r="238" spans="1:10" x14ac:dyDescent="0.3">
      <c r="A238" s="18"/>
      <c r="B238" s="14"/>
      <c r="C238" s="13"/>
      <c r="D238" s="14"/>
      <c r="E238" s="13"/>
      <c r="F238" s="14"/>
      <c r="G238" s="13"/>
      <c r="H238" s="26"/>
      <c r="I238" s="20"/>
      <c r="J238" s="20"/>
    </row>
    <row r="239" spans="1:10" x14ac:dyDescent="0.3">
      <c r="A239" s="18"/>
      <c r="B239" s="14"/>
      <c r="C239" s="13"/>
      <c r="D239" s="14"/>
      <c r="E239" s="13"/>
      <c r="F239" s="14"/>
      <c r="G239" s="13"/>
      <c r="H239" s="26"/>
      <c r="I239" s="20"/>
      <c r="J239" s="20"/>
    </row>
    <row r="240" spans="1:10" x14ac:dyDescent="0.3">
      <c r="A240" s="18"/>
      <c r="B240" s="14"/>
      <c r="C240" s="13"/>
      <c r="D240" s="14"/>
      <c r="E240" s="13"/>
      <c r="F240" s="14"/>
      <c r="G240" s="13"/>
      <c r="H240" s="26"/>
      <c r="I240" s="20"/>
      <c r="J240" s="20"/>
    </row>
    <row r="241" spans="1:10" x14ac:dyDescent="0.3">
      <c r="A241" s="18"/>
      <c r="B241" s="14"/>
      <c r="C241" s="13"/>
      <c r="D241" s="14"/>
      <c r="E241" s="13"/>
      <c r="F241" s="14"/>
      <c r="G241" s="13"/>
      <c r="H241" s="26"/>
      <c r="I241" s="20"/>
      <c r="J241" s="20"/>
    </row>
    <row r="242" spans="1:10" x14ac:dyDescent="0.3">
      <c r="A242" s="18"/>
      <c r="B242" s="14"/>
      <c r="C242" s="13"/>
      <c r="D242" s="14"/>
      <c r="E242" s="13"/>
      <c r="F242" s="14"/>
      <c r="G242" s="13"/>
      <c r="H242" s="26"/>
      <c r="I242" s="20"/>
      <c r="J242" s="20"/>
    </row>
    <row r="243" spans="1:10" x14ac:dyDescent="0.3">
      <c r="A243" s="18"/>
      <c r="B243" s="14"/>
      <c r="C243" s="13"/>
      <c r="D243" s="14"/>
      <c r="E243" s="13"/>
      <c r="F243" s="14"/>
      <c r="G243" s="13"/>
      <c r="H243" s="26"/>
      <c r="I243" s="20"/>
      <c r="J243" s="20"/>
    </row>
    <row r="244" spans="1:10" x14ac:dyDescent="0.3">
      <c r="A244" s="18"/>
      <c r="B244" s="14"/>
      <c r="C244" s="13"/>
      <c r="D244" s="14"/>
      <c r="E244" s="13"/>
      <c r="F244" s="14"/>
      <c r="G244" s="13"/>
      <c r="H244" s="26"/>
      <c r="I244" s="20"/>
      <c r="J244" s="20"/>
    </row>
    <row r="245" spans="1:10" x14ac:dyDescent="0.3">
      <c r="A245" s="18"/>
      <c r="B245" s="14"/>
      <c r="C245" s="13"/>
      <c r="D245" s="14"/>
      <c r="E245" s="13"/>
      <c r="F245" s="14"/>
      <c r="G245" s="13"/>
      <c r="H245" s="26"/>
      <c r="I245" s="20"/>
      <c r="J245" s="20"/>
    </row>
    <row r="246" spans="1:10" x14ac:dyDescent="0.3">
      <c r="A246" s="18"/>
      <c r="B246" s="14"/>
      <c r="C246" s="13"/>
      <c r="D246" s="14"/>
      <c r="E246" s="13"/>
      <c r="F246" s="14"/>
      <c r="G246" s="13"/>
      <c r="H246" s="26"/>
      <c r="I246" s="20"/>
      <c r="J246" s="20"/>
    </row>
    <row r="247" spans="1:10" x14ac:dyDescent="0.3">
      <c r="A247" s="18"/>
      <c r="B247" s="14"/>
      <c r="C247" s="13"/>
      <c r="D247" s="14"/>
      <c r="E247" s="13"/>
      <c r="F247" s="14"/>
      <c r="G247" s="13"/>
      <c r="H247" s="26"/>
      <c r="I247" s="20"/>
      <c r="J247" s="20"/>
    </row>
    <row r="248" spans="1:10" x14ac:dyDescent="0.3">
      <c r="A248" s="18"/>
      <c r="B248" s="14"/>
      <c r="C248" s="13"/>
      <c r="D248" s="14"/>
      <c r="E248" s="13"/>
      <c r="F248" s="14"/>
      <c r="G248" s="13"/>
      <c r="H248" s="26"/>
      <c r="I248" s="20"/>
      <c r="J248" s="20"/>
    </row>
    <row r="249" spans="1:10" x14ac:dyDescent="0.3">
      <c r="A249" s="18"/>
      <c r="B249" s="14"/>
      <c r="C249" s="13"/>
      <c r="D249" s="14"/>
      <c r="E249" s="13"/>
      <c r="F249" s="14"/>
      <c r="G249" s="13"/>
      <c r="H249" s="26"/>
      <c r="I249" s="20"/>
      <c r="J249" s="20"/>
    </row>
    <row r="250" spans="1:10" x14ac:dyDescent="0.3">
      <c r="A250" s="18"/>
      <c r="B250" s="14"/>
      <c r="C250" s="13"/>
      <c r="D250" s="14"/>
      <c r="E250" s="13"/>
      <c r="F250" s="14"/>
      <c r="G250" s="13"/>
      <c r="H250" s="26"/>
      <c r="I250" s="20"/>
      <c r="J250" s="20"/>
    </row>
    <row r="251" spans="1:10" x14ac:dyDescent="0.3">
      <c r="A251" s="18"/>
      <c r="B251" s="14"/>
      <c r="C251" s="13"/>
      <c r="D251" s="14"/>
      <c r="E251" s="13"/>
      <c r="F251" s="14"/>
      <c r="G251" s="13"/>
      <c r="H251" s="26"/>
      <c r="I251" s="20"/>
      <c r="J251" s="20"/>
    </row>
    <row r="252" spans="1:10" x14ac:dyDescent="0.3">
      <c r="A252" s="18"/>
      <c r="B252" s="14"/>
      <c r="C252" s="13"/>
      <c r="D252" s="14"/>
      <c r="E252" s="13"/>
      <c r="F252" s="14"/>
      <c r="G252" s="13"/>
      <c r="H252" s="26"/>
      <c r="I252" s="20"/>
      <c r="J252" s="20"/>
    </row>
    <row r="253" spans="1:10" x14ac:dyDescent="0.3">
      <c r="A253" s="18"/>
      <c r="B253" s="14"/>
      <c r="C253" s="13"/>
      <c r="D253" s="14"/>
      <c r="E253" s="13"/>
      <c r="F253" s="14"/>
      <c r="G253" s="13"/>
      <c r="H253" s="26"/>
      <c r="I253" s="20"/>
      <c r="J253" s="20"/>
    </row>
    <row r="254" spans="1:10" x14ac:dyDescent="0.3">
      <c r="A254" s="18"/>
      <c r="B254" s="14"/>
      <c r="C254" s="13"/>
      <c r="D254" s="14"/>
      <c r="E254" s="13"/>
      <c r="F254" s="14"/>
      <c r="G254" s="13"/>
      <c r="H254" s="26"/>
      <c r="I254" s="20"/>
      <c r="J254" s="20"/>
    </row>
    <row r="255" spans="1:10" x14ac:dyDescent="0.3">
      <c r="A255" s="18"/>
      <c r="B255" s="14"/>
      <c r="C255" s="13"/>
      <c r="D255" s="14"/>
      <c r="E255" s="13"/>
      <c r="F255" s="14"/>
      <c r="G255" s="13"/>
      <c r="H255" s="26"/>
      <c r="I255" s="20"/>
      <c r="J255" s="20"/>
    </row>
    <row r="256" spans="1:10" x14ac:dyDescent="0.3">
      <c r="A256" s="18"/>
      <c r="B256" s="14"/>
      <c r="C256" s="13"/>
      <c r="D256" s="14"/>
      <c r="E256" s="13"/>
      <c r="F256" s="14"/>
      <c r="G256" s="13"/>
      <c r="H256" s="26"/>
      <c r="I256" s="20"/>
      <c r="J256" s="20"/>
    </row>
    <row r="257" spans="1:10" x14ac:dyDescent="0.3">
      <c r="A257" s="18"/>
      <c r="B257" s="14"/>
      <c r="C257" s="13"/>
      <c r="D257" s="14"/>
      <c r="E257" s="13"/>
      <c r="F257" s="14"/>
      <c r="G257" s="13"/>
      <c r="H257" s="26"/>
      <c r="I257" s="20"/>
      <c r="J257" s="20"/>
    </row>
    <row r="258" spans="1:10" x14ac:dyDescent="0.3">
      <c r="A258" s="18"/>
      <c r="B258" s="14"/>
      <c r="C258" s="13"/>
      <c r="D258" s="14"/>
      <c r="E258" s="13"/>
      <c r="F258" s="14"/>
      <c r="G258" s="13"/>
      <c r="H258" s="26"/>
      <c r="I258" s="20"/>
      <c r="J258" s="20"/>
    </row>
    <row r="259" spans="1:10" x14ac:dyDescent="0.3">
      <c r="A259" s="18"/>
      <c r="B259" s="14"/>
      <c r="C259" s="13"/>
      <c r="D259" s="14"/>
      <c r="E259" s="13"/>
      <c r="F259" s="14"/>
      <c r="G259" s="13"/>
      <c r="H259" s="26"/>
      <c r="I259" s="20"/>
      <c r="J259" s="20"/>
    </row>
    <row r="260" spans="1:10" x14ac:dyDescent="0.3">
      <c r="A260" s="18"/>
      <c r="B260" s="14"/>
      <c r="C260" s="13"/>
      <c r="D260" s="14"/>
      <c r="E260" s="13"/>
      <c r="F260" s="14"/>
      <c r="G260" s="13"/>
      <c r="H260" s="26"/>
      <c r="I260" s="20"/>
      <c r="J260" s="20"/>
    </row>
    <row r="261" spans="1:10" x14ac:dyDescent="0.3">
      <c r="A261" s="18"/>
      <c r="B261" s="14"/>
      <c r="C261" s="13"/>
      <c r="D261" s="14"/>
      <c r="E261" s="13"/>
      <c r="F261" s="14"/>
      <c r="G261" s="13"/>
      <c r="H261" s="26"/>
      <c r="I261" s="20"/>
      <c r="J261" s="20"/>
    </row>
    <row r="262" spans="1:10" x14ac:dyDescent="0.3">
      <c r="A262" s="18"/>
      <c r="B262" s="14"/>
      <c r="C262" s="13"/>
      <c r="D262" s="14"/>
      <c r="E262" s="13"/>
      <c r="F262" s="14"/>
      <c r="G262" s="13"/>
      <c r="H262" s="26"/>
      <c r="I262" s="20"/>
      <c r="J262" s="20"/>
    </row>
    <row r="263" spans="1:10" x14ac:dyDescent="0.3">
      <c r="A263" s="18"/>
      <c r="B263" s="14"/>
      <c r="C263" s="13"/>
      <c r="D263" s="14"/>
      <c r="E263" s="13"/>
      <c r="F263" s="14"/>
      <c r="G263" s="13"/>
      <c r="H263" s="26"/>
      <c r="I263" s="20"/>
      <c r="J263" s="20"/>
    </row>
    <row r="264" spans="1:10" x14ac:dyDescent="0.3">
      <c r="A264" s="18"/>
      <c r="B264" s="14"/>
      <c r="C264" s="13"/>
      <c r="D264" s="14"/>
      <c r="E264" s="13"/>
      <c r="F264" s="14"/>
      <c r="G264" s="13"/>
      <c r="H264" s="26"/>
      <c r="I264" s="20"/>
      <c r="J264" s="20"/>
    </row>
    <row r="265" spans="1:10" x14ac:dyDescent="0.3">
      <c r="A265" s="18"/>
      <c r="B265" s="14"/>
      <c r="C265" s="13"/>
      <c r="D265" s="14"/>
      <c r="E265" s="13"/>
      <c r="F265" s="14"/>
      <c r="G265" s="13"/>
      <c r="H265" s="26"/>
      <c r="I265" s="20"/>
      <c r="J265" s="20"/>
    </row>
    <row r="266" spans="1:10" x14ac:dyDescent="0.3">
      <c r="A266" s="18"/>
      <c r="B266" s="14"/>
      <c r="C266" s="13"/>
      <c r="D266" s="14"/>
      <c r="E266" s="13"/>
      <c r="F266" s="14"/>
      <c r="G266" s="13"/>
      <c r="H266" s="26"/>
      <c r="I266" s="20"/>
      <c r="J266" s="20"/>
    </row>
    <row r="267" spans="1:10" x14ac:dyDescent="0.3">
      <c r="A267" s="18"/>
      <c r="B267" s="14"/>
      <c r="C267" s="13"/>
      <c r="D267" s="14"/>
      <c r="E267" s="13"/>
      <c r="F267" s="14"/>
      <c r="G267" s="13"/>
      <c r="H267" s="26"/>
      <c r="I267" s="20"/>
      <c r="J267" s="20"/>
    </row>
    <row r="268" spans="1:10" x14ac:dyDescent="0.3">
      <c r="A268" s="18"/>
      <c r="B268" s="14"/>
      <c r="C268" s="13"/>
      <c r="D268" s="14"/>
      <c r="E268" s="13"/>
      <c r="F268" s="14"/>
      <c r="G268" s="13"/>
      <c r="H268" s="26"/>
      <c r="I268" s="20"/>
      <c r="J268" s="20"/>
    </row>
    <row r="269" spans="1:10" x14ac:dyDescent="0.3">
      <c r="A269" s="18"/>
      <c r="B269" s="14"/>
      <c r="C269" s="13"/>
      <c r="D269" s="14"/>
      <c r="E269" s="13"/>
      <c r="F269" s="14"/>
      <c r="G269" s="13"/>
      <c r="H269" s="26"/>
      <c r="I269" s="20"/>
      <c r="J269" s="20"/>
    </row>
    <row r="270" spans="1:10" x14ac:dyDescent="0.3">
      <c r="A270" s="18"/>
      <c r="B270" s="14"/>
      <c r="C270" s="13"/>
      <c r="D270" s="14"/>
      <c r="E270" s="13"/>
      <c r="F270" s="14"/>
      <c r="G270" s="13"/>
      <c r="H270" s="26"/>
      <c r="I270" s="20"/>
      <c r="J270" s="20"/>
    </row>
    <row r="271" spans="1:10" x14ac:dyDescent="0.3">
      <c r="A271" s="18"/>
      <c r="B271" s="14"/>
      <c r="C271" s="13"/>
      <c r="D271" s="14"/>
      <c r="E271" s="13"/>
      <c r="F271" s="14"/>
      <c r="G271" s="13"/>
      <c r="H271" s="26"/>
      <c r="I271" s="20"/>
      <c r="J271" s="20"/>
    </row>
    <row r="272" spans="1:10" x14ac:dyDescent="0.3">
      <c r="A272" s="18"/>
      <c r="B272" s="14"/>
      <c r="C272" s="13"/>
      <c r="D272" s="14"/>
      <c r="E272" s="13"/>
      <c r="F272" s="14"/>
      <c r="G272" s="13"/>
      <c r="H272" s="26"/>
      <c r="I272" s="20"/>
      <c r="J272" s="20"/>
    </row>
    <row r="273" spans="1:10" x14ac:dyDescent="0.3">
      <c r="A273" s="18"/>
      <c r="B273" s="14"/>
      <c r="C273" s="13"/>
      <c r="D273" s="14"/>
      <c r="E273" s="13"/>
      <c r="F273" s="14"/>
      <c r="G273" s="13"/>
      <c r="H273" s="26"/>
      <c r="I273" s="20"/>
      <c r="J273" s="20"/>
    </row>
    <row r="274" spans="1:10" x14ac:dyDescent="0.3">
      <c r="A274" s="18"/>
      <c r="B274" s="14"/>
      <c r="C274" s="13"/>
      <c r="D274" s="14"/>
      <c r="E274" s="13"/>
      <c r="F274" s="14"/>
      <c r="G274" s="13"/>
      <c r="H274" s="26"/>
      <c r="I274" s="20"/>
      <c r="J274" s="20"/>
    </row>
    <row r="275" spans="1:10" x14ac:dyDescent="0.3">
      <c r="A275" s="18"/>
      <c r="B275" s="14"/>
      <c r="C275" s="13"/>
      <c r="D275" s="14"/>
      <c r="E275" s="13"/>
      <c r="F275" s="14"/>
      <c r="G275" s="13"/>
      <c r="H275" s="26"/>
      <c r="I275" s="20"/>
      <c r="J275" s="20"/>
    </row>
    <row r="276" spans="1:10" x14ac:dyDescent="0.3">
      <c r="A276" s="18"/>
      <c r="B276" s="14"/>
      <c r="C276" s="13"/>
      <c r="D276" s="14"/>
      <c r="E276" s="13"/>
      <c r="F276" s="14"/>
      <c r="G276" s="13"/>
      <c r="H276" s="26"/>
      <c r="I276" s="20"/>
      <c r="J276" s="20"/>
    </row>
    <row r="277" spans="1:10" x14ac:dyDescent="0.3">
      <c r="A277" s="18"/>
      <c r="B277" s="14"/>
      <c r="C277" s="13"/>
      <c r="D277" s="14"/>
      <c r="E277" s="13"/>
      <c r="F277" s="14"/>
      <c r="G277" s="13"/>
      <c r="H277" s="26"/>
      <c r="I277" s="20"/>
      <c r="J277" s="20"/>
    </row>
    <row r="278" spans="1:10" x14ac:dyDescent="0.3">
      <c r="A278" s="18"/>
      <c r="B278" s="14"/>
      <c r="C278" s="13"/>
      <c r="D278" s="14"/>
      <c r="E278" s="13"/>
      <c r="F278" s="14"/>
      <c r="G278" s="13"/>
      <c r="H278" s="26"/>
      <c r="I278" s="20"/>
      <c r="J278" s="20"/>
    </row>
    <row r="279" spans="1:10" x14ac:dyDescent="0.3">
      <c r="A279" s="18"/>
      <c r="B279" s="14"/>
      <c r="C279" s="13"/>
      <c r="D279" s="14"/>
      <c r="E279" s="13"/>
      <c r="F279" s="14"/>
      <c r="G279" s="13"/>
      <c r="H279" s="26"/>
      <c r="I279" s="20"/>
      <c r="J279" s="20"/>
    </row>
    <row r="280" spans="1:10" x14ac:dyDescent="0.3">
      <c r="A280" s="18"/>
      <c r="B280" s="14"/>
      <c r="C280" s="13"/>
      <c r="D280" s="14"/>
      <c r="E280" s="13"/>
      <c r="F280" s="14"/>
      <c r="G280" s="13"/>
      <c r="H280" s="26"/>
      <c r="I280" s="20"/>
      <c r="J280" s="20"/>
    </row>
    <row r="281" spans="1:10" x14ac:dyDescent="0.3">
      <c r="A281" s="18"/>
      <c r="B281" s="14"/>
      <c r="C281" s="13"/>
      <c r="D281" s="14"/>
      <c r="E281" s="13"/>
      <c r="F281" s="14"/>
      <c r="G281" s="13"/>
      <c r="H281" s="26"/>
      <c r="I281" s="20"/>
      <c r="J281" s="20"/>
    </row>
    <row r="282" spans="1:10" x14ac:dyDescent="0.3">
      <c r="A282" s="18"/>
      <c r="B282" s="14"/>
      <c r="C282" s="13"/>
      <c r="D282" s="14"/>
      <c r="E282" s="13"/>
      <c r="F282" s="14"/>
      <c r="G282" s="13"/>
      <c r="H282" s="26"/>
      <c r="I282" s="20"/>
      <c r="J282" s="20"/>
    </row>
    <row r="283" spans="1:10" x14ac:dyDescent="0.3">
      <c r="A283" s="18"/>
      <c r="B283" s="14"/>
      <c r="C283" s="13"/>
      <c r="D283" s="14"/>
      <c r="E283" s="13"/>
      <c r="F283" s="14"/>
      <c r="G283" s="13"/>
      <c r="H283" s="26"/>
      <c r="I283" s="20"/>
      <c r="J283" s="20"/>
    </row>
    <row r="284" spans="1:10" x14ac:dyDescent="0.3">
      <c r="A284" s="18"/>
      <c r="B284" s="14"/>
      <c r="C284" s="13"/>
      <c r="D284" s="14"/>
      <c r="E284" s="13"/>
      <c r="F284" s="14"/>
      <c r="G284" s="13"/>
      <c r="H284" s="26"/>
      <c r="I284" s="20"/>
      <c r="J284" s="20"/>
    </row>
    <row r="285" spans="1:10" x14ac:dyDescent="0.3">
      <c r="A285" s="18"/>
      <c r="B285" s="14"/>
      <c r="C285" s="13"/>
      <c r="D285" s="14"/>
      <c r="E285" s="13"/>
      <c r="F285" s="14"/>
      <c r="G285" s="13"/>
      <c r="H285" s="26"/>
      <c r="I285" s="20"/>
      <c r="J285" s="20"/>
    </row>
    <row r="286" spans="1:10" x14ac:dyDescent="0.3">
      <c r="A286" s="18"/>
      <c r="B286" s="14"/>
      <c r="C286" s="13"/>
      <c r="D286" s="14"/>
      <c r="E286" s="13"/>
      <c r="F286" s="14"/>
      <c r="G286" s="13"/>
      <c r="H286" s="26"/>
      <c r="I286" s="20"/>
      <c r="J286" s="20"/>
    </row>
    <row r="287" spans="1:10" x14ac:dyDescent="0.3">
      <c r="A287" s="18"/>
      <c r="B287" s="14"/>
      <c r="C287" s="13"/>
      <c r="D287" s="14"/>
      <c r="E287" s="13"/>
      <c r="F287" s="14"/>
      <c r="G287" s="13"/>
      <c r="H287" s="26"/>
      <c r="I287" s="20"/>
      <c r="J287" s="20"/>
    </row>
    <row r="288" spans="1:10" x14ac:dyDescent="0.3">
      <c r="A288" s="18"/>
      <c r="B288" s="14"/>
      <c r="C288" s="13"/>
      <c r="D288" s="14"/>
      <c r="E288" s="13"/>
      <c r="F288" s="14"/>
      <c r="G288" s="13"/>
      <c r="H288" s="26"/>
      <c r="I288" s="20"/>
      <c r="J288" s="20"/>
    </row>
    <row r="289" spans="1:10" x14ac:dyDescent="0.3">
      <c r="A289" s="18"/>
      <c r="B289" s="14"/>
      <c r="C289" s="13"/>
      <c r="D289" s="14"/>
      <c r="E289" s="13"/>
      <c r="F289" s="14"/>
      <c r="G289" s="13"/>
      <c r="H289" s="26"/>
      <c r="I289" s="20"/>
      <c r="J289" s="20"/>
    </row>
    <row r="290" spans="1:10" x14ac:dyDescent="0.3">
      <c r="A290" s="18"/>
      <c r="B290" s="14"/>
      <c r="C290" s="13"/>
      <c r="D290" s="14"/>
      <c r="E290" s="13"/>
      <c r="F290" s="14"/>
      <c r="G290" s="13"/>
      <c r="H290" s="26"/>
      <c r="I290" s="20"/>
      <c r="J290" s="20"/>
    </row>
    <row r="291" spans="1:10" x14ac:dyDescent="0.3">
      <c r="A291" s="18"/>
      <c r="B291" s="14"/>
      <c r="C291" s="13"/>
      <c r="D291" s="14"/>
      <c r="E291" s="13"/>
      <c r="F291" s="14"/>
      <c r="G291" s="13"/>
      <c r="H291" s="26"/>
      <c r="I291" s="20"/>
      <c r="J291" s="20"/>
    </row>
    <row r="292" spans="1:10" x14ac:dyDescent="0.3">
      <c r="A292" s="18"/>
      <c r="B292" s="14"/>
      <c r="C292" s="13"/>
      <c r="D292" s="14"/>
      <c r="E292" s="13"/>
      <c r="F292" s="14"/>
      <c r="G292" s="13"/>
      <c r="H292" s="26"/>
      <c r="I292" s="20"/>
      <c r="J292" s="20"/>
    </row>
    <row r="293" spans="1:10" x14ac:dyDescent="0.3">
      <c r="A293" s="18"/>
      <c r="B293" s="14"/>
      <c r="C293" s="13"/>
      <c r="D293" s="14"/>
      <c r="E293" s="13"/>
      <c r="F293" s="14"/>
      <c r="G293" s="13"/>
      <c r="H293" s="26"/>
      <c r="I293" s="20"/>
      <c r="J293" s="20"/>
    </row>
    <row r="294" spans="1:10" x14ac:dyDescent="0.3">
      <c r="A294" s="18"/>
      <c r="B294" s="14"/>
      <c r="C294" s="13"/>
      <c r="D294" s="14"/>
      <c r="E294" s="13"/>
      <c r="F294" s="14"/>
      <c r="G294" s="13"/>
      <c r="H294" s="26"/>
      <c r="I294" s="20"/>
      <c r="J294" s="20"/>
    </row>
    <row r="295" spans="1:10" x14ac:dyDescent="0.3">
      <c r="A295" s="18"/>
      <c r="B295" s="14"/>
      <c r="C295" s="13"/>
      <c r="D295" s="14"/>
      <c r="E295" s="13"/>
      <c r="F295" s="14"/>
      <c r="G295" s="13"/>
      <c r="H295" s="26"/>
      <c r="I295" s="20"/>
      <c r="J295" s="20"/>
    </row>
    <row r="296" spans="1:10" x14ac:dyDescent="0.3">
      <c r="A296" s="18"/>
      <c r="B296" s="14"/>
      <c r="C296" s="13"/>
      <c r="D296" s="14"/>
      <c r="E296" s="13"/>
      <c r="F296" s="14"/>
      <c r="G296" s="13"/>
      <c r="H296" s="26"/>
      <c r="I296" s="20"/>
      <c r="J296" s="20"/>
    </row>
    <row r="297" spans="1:10" x14ac:dyDescent="0.3">
      <c r="A297" s="18"/>
      <c r="B297" s="14"/>
      <c r="C297" s="13"/>
      <c r="D297" s="14"/>
      <c r="E297" s="13"/>
      <c r="F297" s="14"/>
      <c r="G297" s="13"/>
      <c r="H297" s="26"/>
      <c r="I297" s="20"/>
      <c r="J297" s="20"/>
    </row>
    <row r="298" spans="1:10" x14ac:dyDescent="0.3">
      <c r="A298" s="18"/>
      <c r="B298" s="14"/>
      <c r="C298" s="13"/>
      <c r="D298" s="14"/>
      <c r="E298" s="13"/>
      <c r="F298" s="14"/>
      <c r="G298" s="13"/>
      <c r="H298" s="26"/>
      <c r="I298" s="20"/>
      <c r="J298" s="20"/>
    </row>
    <row r="299" spans="1:10" x14ac:dyDescent="0.3">
      <c r="A299" s="18"/>
      <c r="B299" s="14"/>
      <c r="C299" s="13"/>
      <c r="D299" s="14"/>
      <c r="E299" s="13"/>
      <c r="F299" s="14"/>
      <c r="G299" s="13"/>
      <c r="H299" s="26"/>
      <c r="I299" s="20"/>
      <c r="J299" s="20"/>
    </row>
    <row r="300" spans="1:10" x14ac:dyDescent="0.3">
      <c r="A300" s="18"/>
      <c r="B300" s="14"/>
      <c r="C300" s="13"/>
      <c r="D300" s="14"/>
      <c r="E300" s="13"/>
      <c r="F300" s="14"/>
      <c r="G300" s="13"/>
      <c r="H300" s="26"/>
      <c r="I300" s="20"/>
      <c r="J300" s="20"/>
    </row>
    <row r="301" spans="1:10" x14ac:dyDescent="0.3">
      <c r="A301" s="18"/>
      <c r="B301" s="14"/>
      <c r="C301" s="13"/>
      <c r="D301" s="14"/>
      <c r="E301" s="13"/>
      <c r="F301" s="14"/>
      <c r="G301" s="13"/>
      <c r="H301" s="26"/>
      <c r="I301" s="20"/>
      <c r="J301" s="20"/>
    </row>
    <row r="302" spans="1:10" x14ac:dyDescent="0.3">
      <c r="A302" s="18"/>
      <c r="B302" s="14"/>
      <c r="C302" s="13"/>
      <c r="D302" s="14"/>
      <c r="E302" s="13"/>
      <c r="F302" s="14"/>
      <c r="G302" s="13"/>
      <c r="H302" s="26"/>
      <c r="I302" s="20"/>
      <c r="J302" s="20"/>
    </row>
    <row r="303" spans="1:10" x14ac:dyDescent="0.3">
      <c r="A303" s="18"/>
      <c r="B303" s="14"/>
      <c r="C303" s="13"/>
      <c r="D303" s="14"/>
      <c r="E303" s="13"/>
      <c r="F303" s="14"/>
      <c r="G303" s="13"/>
      <c r="H303" s="26"/>
      <c r="I303" s="20"/>
      <c r="J303" s="20"/>
    </row>
    <row r="304" spans="1:10" x14ac:dyDescent="0.3">
      <c r="A304" s="18"/>
      <c r="B304" s="14"/>
      <c r="C304" s="13"/>
      <c r="D304" s="14"/>
      <c r="E304" s="13"/>
      <c r="F304" s="14"/>
      <c r="G304" s="13"/>
      <c r="H304" s="26"/>
      <c r="I304" s="20"/>
      <c r="J304" s="20"/>
    </row>
    <row r="305" spans="1:10" x14ac:dyDescent="0.3">
      <c r="A305" s="18"/>
      <c r="B305" s="14"/>
      <c r="C305" s="13"/>
      <c r="D305" s="14"/>
      <c r="E305" s="13"/>
      <c r="F305" s="14"/>
      <c r="G305" s="13"/>
      <c r="H305" s="26"/>
      <c r="I305" s="20"/>
      <c r="J305" s="20"/>
    </row>
    <row r="306" spans="1:10" x14ac:dyDescent="0.3">
      <c r="A306" s="18"/>
      <c r="B306" s="14"/>
      <c r="C306" s="13"/>
      <c r="D306" s="14"/>
      <c r="E306" s="13"/>
      <c r="F306" s="14"/>
      <c r="G306" s="13"/>
      <c r="H306" s="26"/>
      <c r="I306" s="20"/>
      <c r="J306" s="20"/>
    </row>
    <row r="307" spans="1:10" x14ac:dyDescent="0.3">
      <c r="A307" s="18"/>
      <c r="B307" s="14"/>
      <c r="C307" s="13"/>
      <c r="D307" s="14"/>
      <c r="E307" s="13"/>
      <c r="F307" s="14"/>
      <c r="G307" s="13"/>
      <c r="H307" s="26"/>
      <c r="I307" s="20"/>
      <c r="J307" s="20"/>
    </row>
    <row r="308" spans="1:10" x14ac:dyDescent="0.3">
      <c r="A308" s="18"/>
      <c r="B308" s="14"/>
      <c r="C308" s="13"/>
      <c r="D308" s="14"/>
      <c r="E308" s="13"/>
      <c r="F308" s="14"/>
      <c r="G308" s="13"/>
      <c r="H308" s="26"/>
      <c r="I308" s="20"/>
      <c r="J308" s="20"/>
    </row>
    <row r="309" spans="1:10" x14ac:dyDescent="0.3">
      <c r="A309" s="18"/>
      <c r="B309" s="14"/>
      <c r="C309" s="13"/>
      <c r="D309" s="14"/>
      <c r="E309" s="13"/>
      <c r="F309" s="14"/>
      <c r="G309" s="13"/>
      <c r="H309" s="26"/>
      <c r="I309" s="20"/>
      <c r="J309" s="20"/>
    </row>
    <row r="310" spans="1:10" x14ac:dyDescent="0.3">
      <c r="A310" s="18"/>
      <c r="B310" s="14"/>
      <c r="C310" s="13"/>
      <c r="D310" s="14"/>
      <c r="E310" s="13"/>
      <c r="F310" s="14"/>
      <c r="G310" s="13"/>
      <c r="H310" s="26"/>
      <c r="I310" s="20"/>
      <c r="J310" s="20"/>
    </row>
    <row r="311" spans="1:10" x14ac:dyDescent="0.3">
      <c r="A311" s="18"/>
      <c r="B311" s="14"/>
      <c r="C311" s="13"/>
      <c r="D311" s="14"/>
      <c r="E311" s="13"/>
      <c r="F311" s="14"/>
      <c r="G311" s="13"/>
      <c r="H311" s="26"/>
      <c r="I311" s="20"/>
      <c r="J311" s="20"/>
    </row>
    <row r="312" spans="1:10" x14ac:dyDescent="0.3">
      <c r="A312" s="18"/>
      <c r="B312" s="14"/>
      <c r="C312" s="13"/>
      <c r="D312" s="14"/>
      <c r="E312" s="13"/>
      <c r="F312" s="14"/>
      <c r="G312" s="13"/>
      <c r="H312" s="26"/>
      <c r="I312" s="20"/>
      <c r="J312" s="20"/>
    </row>
    <row r="313" spans="1:10" x14ac:dyDescent="0.3">
      <c r="A313" s="18"/>
      <c r="B313" s="14"/>
      <c r="C313" s="13"/>
      <c r="D313" s="14"/>
      <c r="E313" s="13"/>
      <c r="F313" s="14"/>
      <c r="G313" s="13"/>
      <c r="H313" s="26"/>
      <c r="I313" s="20"/>
      <c r="J313" s="20"/>
    </row>
    <row r="314" spans="1:10" x14ac:dyDescent="0.3">
      <c r="A314" s="18"/>
      <c r="B314" s="14"/>
      <c r="C314" s="13"/>
      <c r="D314" s="14"/>
      <c r="E314" s="13"/>
      <c r="F314" s="14"/>
      <c r="G314" s="13"/>
      <c r="H314" s="26"/>
      <c r="I314" s="20"/>
      <c r="J314" s="20"/>
    </row>
    <row r="315" spans="1:10" x14ac:dyDescent="0.3">
      <c r="A315" s="18"/>
      <c r="B315" s="14"/>
      <c r="C315" s="13"/>
      <c r="D315" s="14"/>
      <c r="E315" s="13"/>
      <c r="F315" s="14"/>
      <c r="G315" s="13"/>
      <c r="H315" s="26"/>
      <c r="I315" s="20"/>
      <c r="J315" s="20"/>
    </row>
    <row r="316" spans="1:10" x14ac:dyDescent="0.3">
      <c r="A316" s="18"/>
      <c r="B316" s="14"/>
      <c r="C316" s="13"/>
      <c r="D316" s="14"/>
      <c r="E316" s="13"/>
      <c r="F316" s="14"/>
      <c r="G316" s="13"/>
      <c r="H316" s="26"/>
      <c r="I316" s="20"/>
      <c r="J316" s="20"/>
    </row>
    <row r="317" spans="1:10" x14ac:dyDescent="0.3">
      <c r="A317" s="18"/>
      <c r="B317" s="14"/>
      <c r="C317" s="13"/>
      <c r="D317" s="14"/>
      <c r="E317" s="13"/>
      <c r="F317" s="14"/>
      <c r="G317" s="13"/>
      <c r="H317" s="26"/>
      <c r="I317" s="20"/>
      <c r="J317" s="20"/>
    </row>
    <row r="318" spans="1:10" x14ac:dyDescent="0.3">
      <c r="A318" s="18"/>
      <c r="B318" s="14"/>
      <c r="C318" s="13"/>
      <c r="D318" s="14"/>
      <c r="E318" s="13"/>
      <c r="F318" s="14"/>
      <c r="G318" s="13"/>
      <c r="H318" s="26"/>
      <c r="I318" s="20"/>
      <c r="J318" s="20"/>
    </row>
    <row r="319" spans="1:10" x14ac:dyDescent="0.3">
      <c r="A319" s="18"/>
      <c r="B319" s="14"/>
      <c r="C319" s="13"/>
      <c r="D319" s="14"/>
      <c r="E319" s="13"/>
      <c r="F319" s="14"/>
      <c r="G319" s="13"/>
      <c r="H319" s="26"/>
      <c r="I319" s="20"/>
      <c r="J319" s="20"/>
    </row>
    <row r="320" spans="1:10" x14ac:dyDescent="0.3">
      <c r="A320" s="18"/>
      <c r="B320" s="14"/>
      <c r="C320" s="13"/>
      <c r="D320" s="14"/>
      <c r="E320" s="13"/>
      <c r="F320" s="14"/>
      <c r="G320" s="13"/>
      <c r="H320" s="26"/>
      <c r="I320" s="20"/>
      <c r="J320" s="20"/>
    </row>
    <row r="321" spans="1:10" x14ac:dyDescent="0.3">
      <c r="A321" s="18"/>
      <c r="B321" s="14"/>
      <c r="C321" s="13"/>
      <c r="D321" s="14"/>
      <c r="E321" s="13"/>
      <c r="F321" s="14"/>
      <c r="G321" s="13"/>
      <c r="H321" s="26"/>
      <c r="I321" s="20"/>
      <c r="J321" s="20"/>
    </row>
    <row r="322" spans="1:10" x14ac:dyDescent="0.3">
      <c r="A322" s="18"/>
      <c r="B322" s="14"/>
      <c r="C322" s="13"/>
      <c r="D322" s="14"/>
      <c r="E322" s="13"/>
      <c r="F322" s="14"/>
      <c r="G322" s="13"/>
      <c r="H322" s="26"/>
      <c r="I322" s="20"/>
      <c r="J322" s="20"/>
    </row>
    <row r="323" spans="1:10" x14ac:dyDescent="0.3">
      <c r="A323" s="18"/>
      <c r="B323" s="14"/>
      <c r="C323" s="13"/>
      <c r="D323" s="14"/>
      <c r="E323" s="13"/>
      <c r="F323" s="14"/>
      <c r="G323" s="13"/>
      <c r="H323" s="26"/>
      <c r="I323" s="20"/>
      <c r="J323" s="20"/>
    </row>
    <row r="324" spans="1:10" x14ac:dyDescent="0.3">
      <c r="A324" s="18"/>
      <c r="B324" s="14"/>
      <c r="C324" s="13"/>
      <c r="D324" s="14"/>
      <c r="E324" s="13"/>
      <c r="F324" s="14"/>
      <c r="G324" s="13"/>
      <c r="H324" s="26"/>
      <c r="I324" s="20"/>
      <c r="J324" s="20"/>
    </row>
    <row r="325" spans="1:10" x14ac:dyDescent="0.3">
      <c r="A325" s="18"/>
      <c r="B325" s="14"/>
      <c r="C325" s="13"/>
      <c r="D325" s="14"/>
      <c r="E325" s="13"/>
      <c r="F325" s="14"/>
      <c r="G325" s="13"/>
      <c r="H325" s="26"/>
      <c r="I325" s="20"/>
      <c r="J325" s="20"/>
    </row>
    <row r="326" spans="1:10" x14ac:dyDescent="0.3">
      <c r="A326" s="18"/>
      <c r="B326" s="14"/>
      <c r="C326" s="13"/>
      <c r="D326" s="14"/>
      <c r="E326" s="13"/>
      <c r="F326" s="14"/>
      <c r="G326" s="13"/>
      <c r="H326" s="26"/>
      <c r="I326" s="20"/>
      <c r="J326" s="20"/>
    </row>
    <row r="327" spans="1:10" x14ac:dyDescent="0.3">
      <c r="A327" s="18"/>
      <c r="B327" s="14"/>
      <c r="C327" s="13"/>
      <c r="D327" s="14"/>
      <c r="E327" s="13"/>
      <c r="F327" s="14"/>
      <c r="G327" s="13"/>
      <c r="H327" s="26"/>
      <c r="I327" s="20"/>
      <c r="J327" s="20"/>
    </row>
    <row r="328" spans="1:10" x14ac:dyDescent="0.3">
      <c r="A328" s="18"/>
      <c r="B328" s="14"/>
      <c r="C328" s="13"/>
      <c r="D328" s="14"/>
      <c r="E328" s="13"/>
      <c r="F328" s="14"/>
      <c r="G328" s="13"/>
      <c r="H328" s="26"/>
      <c r="I328" s="20"/>
      <c r="J328" s="20"/>
    </row>
    <row r="329" spans="1:10" x14ac:dyDescent="0.3">
      <c r="A329" s="18"/>
      <c r="B329" s="14"/>
      <c r="C329" s="13"/>
      <c r="D329" s="14"/>
      <c r="E329" s="13"/>
      <c r="F329" s="14"/>
      <c r="G329" s="13"/>
      <c r="H329" s="26"/>
      <c r="I329" s="20"/>
      <c r="J329" s="20"/>
    </row>
    <row r="330" spans="1:10" x14ac:dyDescent="0.3">
      <c r="A330" s="18"/>
      <c r="B330" s="14"/>
      <c r="C330" s="13"/>
      <c r="D330" s="14"/>
      <c r="E330" s="13"/>
      <c r="F330" s="14"/>
      <c r="G330" s="13"/>
      <c r="H330" s="26"/>
      <c r="I330" s="20"/>
      <c r="J330" s="20"/>
    </row>
    <row r="331" spans="1:10" x14ac:dyDescent="0.3">
      <c r="A331" s="18"/>
      <c r="B331" s="14"/>
      <c r="C331" s="13"/>
      <c r="D331" s="14"/>
      <c r="E331" s="13"/>
      <c r="F331" s="14"/>
      <c r="G331" s="13"/>
      <c r="H331" s="26"/>
      <c r="I331" s="20"/>
      <c r="J331" s="20"/>
    </row>
    <row r="332" spans="1:10" x14ac:dyDescent="0.3">
      <c r="A332" s="18"/>
      <c r="B332" s="14"/>
      <c r="C332" s="13"/>
      <c r="D332" s="14"/>
      <c r="E332" s="13"/>
      <c r="F332" s="14"/>
      <c r="G332" s="13"/>
      <c r="H332" s="26"/>
      <c r="I332" s="20"/>
      <c r="J332" s="20"/>
    </row>
    <row r="333" spans="1:10" x14ac:dyDescent="0.3">
      <c r="A333" s="18"/>
      <c r="B333" s="14"/>
      <c r="C333" s="13"/>
      <c r="D333" s="14"/>
      <c r="E333" s="13"/>
      <c r="F333" s="14"/>
      <c r="G333" s="13"/>
      <c r="H333" s="26"/>
      <c r="I333" s="20"/>
      <c r="J333" s="20"/>
    </row>
    <row r="334" spans="1:10" x14ac:dyDescent="0.3">
      <c r="A334" s="18"/>
      <c r="B334" s="14"/>
      <c r="C334" s="13"/>
      <c r="D334" s="14"/>
      <c r="E334" s="13"/>
      <c r="F334" s="14"/>
      <c r="G334" s="13"/>
      <c r="H334" s="26"/>
      <c r="I334" s="20"/>
      <c r="J334" s="20"/>
    </row>
    <row r="335" spans="1:10" x14ac:dyDescent="0.3">
      <c r="A335" s="18"/>
      <c r="B335" s="14"/>
      <c r="C335" s="13"/>
      <c r="D335" s="14"/>
      <c r="E335" s="13"/>
      <c r="F335" s="14"/>
      <c r="G335" s="13"/>
      <c r="H335" s="26"/>
      <c r="I335" s="20"/>
      <c r="J335" s="20"/>
    </row>
    <row r="336" spans="1:10" x14ac:dyDescent="0.3">
      <c r="A336" s="18"/>
      <c r="B336" s="14"/>
      <c r="C336" s="13"/>
      <c r="D336" s="14"/>
      <c r="E336" s="13"/>
      <c r="F336" s="14"/>
      <c r="G336" s="13"/>
      <c r="H336" s="26"/>
      <c r="I336" s="20"/>
      <c r="J336" s="20"/>
    </row>
    <row r="337" spans="1:10" x14ac:dyDescent="0.3">
      <c r="A337" s="18"/>
      <c r="B337" s="14"/>
      <c r="C337" s="13"/>
      <c r="D337" s="14"/>
      <c r="E337" s="13"/>
      <c r="F337" s="14"/>
      <c r="G337" s="13"/>
      <c r="H337" s="26"/>
      <c r="I337" s="20"/>
      <c r="J337" s="20"/>
    </row>
    <row r="338" spans="1:10" x14ac:dyDescent="0.3">
      <c r="A338" s="18"/>
      <c r="B338" s="14"/>
      <c r="C338" s="13"/>
      <c r="D338" s="14"/>
      <c r="E338" s="13"/>
      <c r="F338" s="14"/>
      <c r="G338" s="13"/>
      <c r="H338" s="26"/>
      <c r="I338" s="20"/>
      <c r="J338" s="20"/>
    </row>
    <row r="339" spans="1:10" x14ac:dyDescent="0.3">
      <c r="A339" s="18"/>
      <c r="B339" s="14"/>
      <c r="C339" s="13"/>
      <c r="D339" s="14"/>
      <c r="E339" s="13"/>
      <c r="F339" s="14"/>
      <c r="G339" s="13"/>
      <c r="H339" s="26"/>
      <c r="I339" s="20"/>
      <c r="J339" s="20"/>
    </row>
    <row r="340" spans="1:10" x14ac:dyDescent="0.3">
      <c r="A340" s="18"/>
      <c r="B340" s="14"/>
      <c r="C340" s="13"/>
      <c r="D340" s="14"/>
      <c r="E340" s="13"/>
      <c r="F340" s="14"/>
      <c r="G340" s="13"/>
      <c r="H340" s="26"/>
      <c r="I340" s="20"/>
      <c r="J340" s="20"/>
    </row>
    <row r="341" spans="1:10" x14ac:dyDescent="0.3">
      <c r="A341" s="18"/>
      <c r="B341" s="14"/>
      <c r="C341" s="13"/>
      <c r="D341" s="14"/>
      <c r="E341" s="13"/>
      <c r="F341" s="14"/>
      <c r="G341" s="13"/>
      <c r="H341" s="26"/>
      <c r="I341" s="20"/>
      <c r="J341" s="20"/>
    </row>
    <row r="342" spans="1:10" x14ac:dyDescent="0.3">
      <c r="A342" s="18"/>
      <c r="B342" s="14"/>
      <c r="C342" s="13"/>
      <c r="D342" s="14"/>
      <c r="E342" s="13"/>
      <c r="F342" s="14"/>
      <c r="G342" s="13"/>
      <c r="H342" s="26"/>
      <c r="I342" s="20"/>
      <c r="J342" s="20"/>
    </row>
    <row r="343" spans="1:10" x14ac:dyDescent="0.3">
      <c r="A343" s="18"/>
      <c r="B343" s="14"/>
      <c r="C343" s="13"/>
      <c r="D343" s="14"/>
      <c r="E343" s="13"/>
      <c r="F343" s="14"/>
      <c r="G343" s="13"/>
      <c r="H343" s="26"/>
      <c r="I343" s="20"/>
      <c r="J343" s="20"/>
    </row>
    <row r="344" spans="1:10" x14ac:dyDescent="0.3">
      <c r="A344" s="18"/>
      <c r="B344" s="14"/>
      <c r="C344" s="13"/>
      <c r="D344" s="14"/>
      <c r="E344" s="13"/>
      <c r="F344" s="14"/>
      <c r="G344" s="13"/>
      <c r="H344" s="26"/>
      <c r="I344" s="20"/>
      <c r="J344" s="20"/>
    </row>
    <row r="345" spans="1:10" x14ac:dyDescent="0.3">
      <c r="A345" s="18"/>
      <c r="B345" s="14"/>
      <c r="C345" s="13"/>
      <c r="D345" s="14"/>
      <c r="E345" s="13"/>
      <c r="F345" s="14"/>
      <c r="G345" s="13"/>
      <c r="H345" s="26"/>
      <c r="I345" s="20"/>
      <c r="J345" s="20"/>
    </row>
    <row r="346" spans="1:10" x14ac:dyDescent="0.3">
      <c r="A346" s="18"/>
      <c r="B346" s="14"/>
      <c r="C346" s="13"/>
      <c r="D346" s="14"/>
      <c r="E346" s="13"/>
      <c r="F346" s="14"/>
      <c r="G346" s="13"/>
      <c r="H346" s="26"/>
      <c r="I346" s="20"/>
      <c r="J346" s="20"/>
    </row>
    <row r="347" spans="1:10" x14ac:dyDescent="0.3">
      <c r="A347" s="18"/>
      <c r="B347" s="14"/>
      <c r="C347" s="13"/>
      <c r="D347" s="14"/>
      <c r="E347" s="13"/>
      <c r="F347" s="14"/>
      <c r="G347" s="13"/>
      <c r="H347" s="26"/>
      <c r="I347" s="20"/>
      <c r="J347" s="20"/>
    </row>
    <row r="348" spans="1:10" x14ac:dyDescent="0.3">
      <c r="A348" s="18"/>
      <c r="B348" s="14"/>
      <c r="C348" s="13"/>
      <c r="D348" s="14"/>
      <c r="E348" s="13"/>
      <c r="F348" s="14"/>
      <c r="G348" s="13"/>
      <c r="H348" s="26"/>
      <c r="I348" s="20"/>
      <c r="J348" s="20"/>
    </row>
    <row r="349" spans="1:10" x14ac:dyDescent="0.3">
      <c r="A349" s="18"/>
      <c r="B349" s="14"/>
      <c r="C349" s="13"/>
      <c r="D349" s="14"/>
      <c r="E349" s="13"/>
      <c r="F349" s="14"/>
      <c r="G349" s="13"/>
      <c r="H349" s="26"/>
      <c r="I349" s="20"/>
      <c r="J349" s="20"/>
    </row>
    <row r="350" spans="1:10" x14ac:dyDescent="0.3">
      <c r="A350" s="18"/>
      <c r="B350" s="14"/>
      <c r="C350" s="13"/>
      <c r="D350" s="14"/>
      <c r="E350" s="13"/>
      <c r="F350" s="14"/>
      <c r="G350" s="13"/>
      <c r="H350" s="26"/>
      <c r="I350" s="20"/>
      <c r="J350" s="20"/>
    </row>
    <row r="351" spans="1:10" x14ac:dyDescent="0.3">
      <c r="A351" s="18"/>
      <c r="B351" s="14"/>
      <c r="C351" s="13"/>
      <c r="D351" s="14"/>
      <c r="E351" s="13"/>
      <c r="F351" s="14"/>
      <c r="G351" s="13"/>
      <c r="H351" s="26"/>
      <c r="I351" s="20"/>
      <c r="J351" s="20"/>
    </row>
    <row r="352" spans="1:10" x14ac:dyDescent="0.3">
      <c r="A352" s="18"/>
      <c r="B352" s="14"/>
      <c r="C352" s="13"/>
      <c r="D352" s="14"/>
      <c r="E352" s="13"/>
      <c r="F352" s="14"/>
      <c r="G352" s="13"/>
      <c r="H352" s="26"/>
      <c r="I352" s="20"/>
      <c r="J352" s="20"/>
    </row>
    <row r="353" spans="1:10" x14ac:dyDescent="0.3">
      <c r="A353" s="18"/>
      <c r="B353" s="14"/>
      <c r="C353" s="13"/>
      <c r="D353" s="14"/>
      <c r="E353" s="13"/>
      <c r="F353" s="14"/>
      <c r="G353" s="13"/>
      <c r="H353" s="26"/>
      <c r="I353" s="20"/>
      <c r="J353" s="20"/>
    </row>
    <row r="354" spans="1:10" x14ac:dyDescent="0.3">
      <c r="A354" s="18"/>
      <c r="B354" s="14"/>
      <c r="C354" s="13"/>
      <c r="D354" s="14"/>
      <c r="E354" s="13"/>
      <c r="F354" s="14"/>
      <c r="G354" s="13"/>
      <c r="H354" s="26"/>
      <c r="I354" s="20"/>
      <c r="J354" s="20"/>
    </row>
    <row r="355" spans="1:10" x14ac:dyDescent="0.3">
      <c r="A355" s="18"/>
      <c r="B355" s="14"/>
      <c r="C355" s="13"/>
      <c r="D355" s="14"/>
      <c r="E355" s="13"/>
      <c r="F355" s="14"/>
      <c r="G355" s="13"/>
      <c r="H355" s="26"/>
      <c r="I355" s="20"/>
      <c r="J355" s="20"/>
    </row>
    <row r="356" spans="1:10" x14ac:dyDescent="0.3">
      <c r="A356" s="18"/>
      <c r="B356" s="14"/>
      <c r="C356" s="13"/>
      <c r="D356" s="14"/>
      <c r="E356" s="13"/>
      <c r="F356" s="14"/>
      <c r="G356" s="13"/>
      <c r="H356" s="26"/>
      <c r="I356" s="20"/>
      <c r="J356" s="20"/>
    </row>
    <row r="357" spans="1:10" x14ac:dyDescent="0.3">
      <c r="A357" s="18"/>
      <c r="B357" s="14"/>
      <c r="C357" s="13"/>
      <c r="D357" s="14"/>
      <c r="E357" s="13"/>
      <c r="F357" s="14"/>
      <c r="G357" s="13"/>
      <c r="H357" s="26"/>
      <c r="I357" s="20"/>
      <c r="J357" s="20"/>
    </row>
    <row r="358" spans="1:10" x14ac:dyDescent="0.3">
      <c r="A358" s="18"/>
      <c r="B358" s="14"/>
      <c r="C358" s="13"/>
      <c r="D358" s="14"/>
      <c r="E358" s="13"/>
      <c r="F358" s="14"/>
      <c r="G358" s="13"/>
      <c r="H358" s="26"/>
      <c r="I358" s="20"/>
      <c r="J358" s="20"/>
    </row>
    <row r="359" spans="1:10" x14ac:dyDescent="0.3">
      <c r="A359" s="18"/>
      <c r="B359" s="14"/>
      <c r="C359" s="13"/>
      <c r="D359" s="14"/>
      <c r="E359" s="13"/>
      <c r="F359" s="14"/>
      <c r="G359" s="13"/>
      <c r="H359" s="26"/>
      <c r="I359" s="20"/>
      <c r="J359" s="20"/>
    </row>
    <row r="360" spans="1:10" x14ac:dyDescent="0.3">
      <c r="A360" s="18"/>
      <c r="B360" s="14"/>
      <c r="C360" s="13"/>
      <c r="D360" s="14"/>
      <c r="E360" s="13"/>
      <c r="F360" s="14"/>
      <c r="G360" s="13"/>
      <c r="H360" s="26"/>
      <c r="I360" s="20"/>
      <c r="J360" s="20"/>
    </row>
    <row r="361" spans="1:10" x14ac:dyDescent="0.3">
      <c r="A361" s="18"/>
      <c r="B361" s="14"/>
      <c r="C361" s="13"/>
      <c r="D361" s="14"/>
      <c r="E361" s="13"/>
      <c r="F361" s="14"/>
      <c r="G361" s="13"/>
      <c r="H361" s="26"/>
      <c r="I361" s="20"/>
      <c r="J361" s="20"/>
    </row>
    <row r="362" spans="1:10" x14ac:dyDescent="0.3">
      <c r="A362" s="18"/>
      <c r="B362" s="14"/>
      <c r="C362" s="13"/>
      <c r="D362" s="14"/>
      <c r="E362" s="13"/>
      <c r="F362" s="14"/>
      <c r="G362" s="13"/>
      <c r="H362" s="26"/>
      <c r="I362" s="20"/>
      <c r="J362" s="20"/>
    </row>
    <row r="363" spans="1:10" x14ac:dyDescent="0.3">
      <c r="A363" s="18"/>
      <c r="B363" s="14"/>
      <c r="C363" s="13"/>
      <c r="D363" s="14"/>
      <c r="E363" s="13"/>
      <c r="F363" s="14"/>
      <c r="G363" s="13"/>
      <c r="H363" s="26"/>
      <c r="I363" s="20"/>
      <c r="J363" s="20"/>
    </row>
    <row r="364" spans="1:10" x14ac:dyDescent="0.3">
      <c r="A364" s="18"/>
      <c r="B364" s="14"/>
      <c r="C364" s="13"/>
      <c r="D364" s="14"/>
      <c r="E364" s="13"/>
      <c r="F364" s="14"/>
      <c r="G364" s="13"/>
      <c r="H364" s="26"/>
      <c r="I364" s="20"/>
      <c r="J364" s="20"/>
    </row>
    <row r="365" spans="1:10" x14ac:dyDescent="0.3">
      <c r="A365" s="18"/>
      <c r="B365" s="14"/>
      <c r="C365" s="13"/>
      <c r="D365" s="14"/>
      <c r="E365" s="13"/>
      <c r="F365" s="14"/>
      <c r="G365" s="13"/>
      <c r="H365" s="26"/>
      <c r="I365" s="20"/>
      <c r="J365" s="20"/>
    </row>
    <row r="366" spans="1:10" x14ac:dyDescent="0.3">
      <c r="A366" s="18"/>
      <c r="B366" s="14"/>
      <c r="C366" s="13"/>
      <c r="D366" s="14"/>
      <c r="E366" s="13"/>
      <c r="F366" s="14"/>
      <c r="G366" s="13"/>
      <c r="H366" s="26"/>
      <c r="I366" s="20"/>
      <c r="J366" s="20"/>
    </row>
    <row r="367" spans="1:10" x14ac:dyDescent="0.3">
      <c r="A367" s="18"/>
      <c r="B367" s="14"/>
      <c r="C367" s="13"/>
      <c r="D367" s="14"/>
      <c r="E367" s="13"/>
      <c r="F367" s="14"/>
      <c r="G367" s="13"/>
      <c r="H367" s="26"/>
      <c r="I367" s="20"/>
      <c r="J367" s="20"/>
    </row>
    <row r="368" spans="1:10" x14ac:dyDescent="0.3">
      <c r="A368" s="18"/>
      <c r="B368" s="14"/>
      <c r="C368" s="13"/>
      <c r="D368" s="14"/>
      <c r="E368" s="13"/>
      <c r="F368" s="14"/>
      <c r="G368" s="13"/>
      <c r="H368" s="26"/>
      <c r="I368" s="20"/>
      <c r="J368" s="20"/>
    </row>
    <row r="369" spans="1:10" x14ac:dyDescent="0.3">
      <c r="A369" s="18"/>
      <c r="B369" s="14"/>
      <c r="C369" s="13"/>
      <c r="D369" s="14"/>
      <c r="E369" s="13"/>
      <c r="F369" s="14"/>
      <c r="G369" s="13"/>
      <c r="H369" s="26"/>
      <c r="I369" s="20"/>
      <c r="J369" s="20"/>
    </row>
    <row r="370" spans="1:10" x14ac:dyDescent="0.3">
      <c r="A370" s="18"/>
      <c r="B370" s="14"/>
      <c r="C370" s="13"/>
      <c r="D370" s="14"/>
      <c r="E370" s="13"/>
      <c r="F370" s="14"/>
      <c r="G370" s="13"/>
      <c r="H370" s="26"/>
      <c r="I370" s="20"/>
      <c r="J370" s="20"/>
    </row>
    <row r="371" spans="1:10" x14ac:dyDescent="0.3">
      <c r="A371" s="18"/>
      <c r="B371" s="14"/>
      <c r="C371" s="13"/>
      <c r="D371" s="14"/>
      <c r="E371" s="13"/>
      <c r="F371" s="14"/>
      <c r="G371" s="13"/>
      <c r="H371" s="26"/>
      <c r="I371" s="20"/>
      <c r="J371" s="20"/>
    </row>
    <row r="372" spans="1:10" x14ac:dyDescent="0.3">
      <c r="A372" s="18"/>
      <c r="B372" s="14"/>
      <c r="C372" s="13"/>
      <c r="D372" s="14"/>
      <c r="E372" s="13"/>
      <c r="F372" s="14"/>
      <c r="G372" s="13"/>
      <c r="H372" s="26"/>
      <c r="I372" s="20"/>
      <c r="J372" s="20"/>
    </row>
    <row r="373" spans="1:10" x14ac:dyDescent="0.3">
      <c r="A373" s="18"/>
      <c r="B373" s="14"/>
      <c r="C373" s="13"/>
      <c r="D373" s="14"/>
      <c r="E373" s="13"/>
      <c r="F373" s="14"/>
      <c r="G373" s="13"/>
      <c r="H373" s="26"/>
      <c r="I373" s="20"/>
      <c r="J373" s="20"/>
    </row>
    <row r="374" spans="1:10" x14ac:dyDescent="0.3">
      <c r="A374" s="18"/>
      <c r="B374" s="14"/>
      <c r="C374" s="13"/>
      <c r="D374" s="14"/>
      <c r="E374" s="13"/>
      <c r="F374" s="14"/>
      <c r="G374" s="13"/>
      <c r="H374" s="26"/>
      <c r="I374" s="20"/>
      <c r="J374" s="20"/>
    </row>
    <row r="375" spans="1:10" x14ac:dyDescent="0.3">
      <c r="A375" s="18"/>
      <c r="B375" s="14"/>
      <c r="C375" s="13"/>
      <c r="D375" s="14"/>
      <c r="E375" s="13"/>
      <c r="F375" s="14"/>
      <c r="G375" s="13"/>
      <c r="H375" s="26"/>
      <c r="I375" s="20"/>
      <c r="J375" s="20"/>
    </row>
    <row r="376" spans="1:10" x14ac:dyDescent="0.3">
      <c r="A376" s="18"/>
      <c r="B376" s="14"/>
      <c r="C376" s="13"/>
      <c r="D376" s="14"/>
      <c r="E376" s="13"/>
      <c r="F376" s="14"/>
      <c r="G376" s="13"/>
      <c r="H376" s="26"/>
      <c r="I376" s="20"/>
      <c r="J376" s="20"/>
    </row>
    <row r="377" spans="1:10" x14ac:dyDescent="0.3">
      <c r="A377" s="18"/>
      <c r="B377" s="14"/>
      <c r="C377" s="13"/>
      <c r="D377" s="14"/>
      <c r="E377" s="13"/>
      <c r="F377" s="14"/>
      <c r="G377" s="13"/>
      <c r="H377" s="26"/>
      <c r="I377" s="20"/>
      <c r="J377" s="20"/>
    </row>
    <row r="378" spans="1:10" x14ac:dyDescent="0.3">
      <c r="A378" s="18"/>
      <c r="B378" s="14"/>
      <c r="C378" s="13"/>
      <c r="D378" s="14"/>
      <c r="E378" s="13"/>
      <c r="F378" s="14"/>
      <c r="G378" s="13"/>
      <c r="H378" s="26"/>
      <c r="I378" s="20"/>
      <c r="J378" s="20"/>
    </row>
    <row r="379" spans="1:10" x14ac:dyDescent="0.3">
      <c r="A379" s="18"/>
      <c r="B379" s="14"/>
      <c r="C379" s="13"/>
      <c r="D379" s="14"/>
      <c r="E379" s="13"/>
      <c r="F379" s="14"/>
      <c r="G379" s="13"/>
      <c r="H379" s="26"/>
      <c r="I379" s="20"/>
      <c r="J379" s="20"/>
    </row>
    <row r="380" spans="1:10" x14ac:dyDescent="0.3">
      <c r="A380" s="18"/>
      <c r="B380" s="14"/>
      <c r="C380" s="13"/>
      <c r="D380" s="14"/>
      <c r="E380" s="13"/>
      <c r="F380" s="14"/>
      <c r="G380" s="13"/>
      <c r="H380" s="26"/>
      <c r="I380" s="20"/>
      <c r="J380" s="20"/>
    </row>
    <row r="381" spans="1:10" x14ac:dyDescent="0.3">
      <c r="A381" s="18"/>
      <c r="B381" s="14"/>
      <c r="C381" s="13"/>
      <c r="D381" s="14"/>
      <c r="E381" s="13"/>
      <c r="F381" s="14"/>
      <c r="G381" s="13"/>
      <c r="H381" s="26"/>
      <c r="I381" s="20"/>
      <c r="J381" s="20"/>
    </row>
    <row r="382" spans="1:10" x14ac:dyDescent="0.3">
      <c r="A382" s="18"/>
      <c r="B382" s="14"/>
      <c r="C382" s="13"/>
      <c r="D382" s="14"/>
      <c r="E382" s="13"/>
      <c r="F382" s="14"/>
      <c r="G382" s="13"/>
      <c r="H382" s="26"/>
      <c r="I382" s="20"/>
      <c r="J382" s="20"/>
    </row>
    <row r="383" spans="1:10" x14ac:dyDescent="0.3">
      <c r="A383" s="18"/>
      <c r="B383" s="14"/>
      <c r="C383" s="13"/>
      <c r="D383" s="14"/>
      <c r="E383" s="13"/>
      <c r="F383" s="14"/>
      <c r="G383" s="13"/>
      <c r="H383" s="26"/>
      <c r="I383" s="20"/>
      <c r="J383" s="20"/>
    </row>
    <row r="384" spans="1:10" x14ac:dyDescent="0.3">
      <c r="A384" s="18"/>
      <c r="B384" s="14"/>
      <c r="C384" s="13"/>
      <c r="D384" s="14"/>
      <c r="E384" s="13"/>
      <c r="F384" s="14"/>
      <c r="G384" s="13"/>
      <c r="H384" s="26"/>
      <c r="I384" s="20"/>
      <c r="J384" s="20"/>
    </row>
    <row r="385" spans="1:10" x14ac:dyDescent="0.3">
      <c r="A385" s="18"/>
      <c r="B385" s="14"/>
      <c r="C385" s="13"/>
      <c r="D385" s="14"/>
      <c r="E385" s="13"/>
      <c r="F385" s="14"/>
      <c r="G385" s="13"/>
      <c r="H385" s="26"/>
      <c r="I385" s="20"/>
      <c r="J385" s="20"/>
    </row>
    <row r="386" spans="1:10" x14ac:dyDescent="0.3">
      <c r="A386" s="18"/>
      <c r="B386" s="14"/>
      <c r="C386" s="13"/>
      <c r="D386" s="14"/>
      <c r="E386" s="13"/>
      <c r="F386" s="14"/>
      <c r="G386" s="13"/>
      <c r="H386" s="26"/>
      <c r="I386" s="20"/>
      <c r="J386" s="20"/>
    </row>
    <row r="387" spans="1:10" x14ac:dyDescent="0.3">
      <c r="A387" s="18"/>
      <c r="B387" s="14"/>
      <c r="C387" s="13"/>
      <c r="D387" s="14"/>
      <c r="E387" s="13"/>
      <c r="F387" s="14"/>
      <c r="G387" s="13"/>
      <c r="H387" s="26"/>
      <c r="I387" s="20"/>
      <c r="J387" s="20"/>
    </row>
    <row r="388" spans="1:10" x14ac:dyDescent="0.3">
      <c r="A388" s="18"/>
      <c r="B388" s="14"/>
      <c r="C388" s="13"/>
      <c r="D388" s="14"/>
      <c r="E388" s="13"/>
      <c r="F388" s="14"/>
      <c r="G388" s="13"/>
      <c r="H388" s="26"/>
      <c r="I388" s="20"/>
      <c r="J388" s="20"/>
    </row>
    <row r="389" spans="1:10" x14ac:dyDescent="0.3">
      <c r="A389" s="18"/>
      <c r="B389" s="14"/>
      <c r="C389" s="13"/>
      <c r="D389" s="14"/>
      <c r="E389" s="13"/>
      <c r="F389" s="14"/>
      <c r="G389" s="13"/>
      <c r="H389" s="26"/>
      <c r="I389" s="20"/>
      <c r="J389" s="20"/>
    </row>
    <row r="390" spans="1:10" x14ac:dyDescent="0.3">
      <c r="A390" s="18"/>
      <c r="B390" s="14"/>
      <c r="C390" s="13"/>
      <c r="D390" s="14"/>
      <c r="E390" s="13"/>
      <c r="F390" s="14"/>
      <c r="G390" s="13"/>
      <c r="H390" s="26"/>
      <c r="I390" s="20"/>
      <c r="J390" s="20"/>
    </row>
    <row r="391" spans="1:10" x14ac:dyDescent="0.3">
      <c r="A391" s="18"/>
      <c r="B391" s="14"/>
      <c r="C391" s="13"/>
      <c r="D391" s="14"/>
      <c r="E391" s="13"/>
      <c r="F391" s="14"/>
      <c r="G391" s="13"/>
      <c r="H391" s="26"/>
      <c r="I391" s="20"/>
      <c r="J391" s="20"/>
    </row>
    <row r="392" spans="1:10" x14ac:dyDescent="0.3">
      <c r="A392" s="18"/>
      <c r="B392" s="14"/>
      <c r="C392" s="13"/>
      <c r="D392" s="14"/>
      <c r="E392" s="13"/>
      <c r="F392" s="14"/>
      <c r="G392" s="13"/>
      <c r="H392" s="26"/>
      <c r="I392" s="20"/>
      <c r="J392" s="20"/>
    </row>
    <row r="393" spans="1:10" x14ac:dyDescent="0.3">
      <c r="A393" s="18"/>
      <c r="B393" s="14"/>
      <c r="C393" s="13"/>
      <c r="D393" s="14"/>
      <c r="E393" s="13"/>
      <c r="F393" s="14"/>
      <c r="G393" s="13"/>
      <c r="H393" s="26"/>
      <c r="I393" s="20"/>
      <c r="J393" s="20"/>
    </row>
    <row r="394" spans="1:10" x14ac:dyDescent="0.3">
      <c r="A394" s="18"/>
      <c r="B394" s="14"/>
      <c r="C394" s="13"/>
      <c r="D394" s="14"/>
      <c r="E394" s="13"/>
      <c r="F394" s="14"/>
      <c r="G394" s="13"/>
      <c r="H394" s="26"/>
      <c r="I394" s="20"/>
      <c r="J394" s="20"/>
    </row>
    <row r="395" spans="1:10" x14ac:dyDescent="0.3">
      <c r="A395" s="18"/>
      <c r="B395" s="14"/>
      <c r="C395" s="13"/>
      <c r="D395" s="14"/>
      <c r="E395" s="13"/>
      <c r="F395" s="14"/>
      <c r="G395" s="13"/>
      <c r="H395" s="26"/>
      <c r="I395" s="20"/>
      <c r="J395" s="20"/>
    </row>
    <row r="396" spans="1:10" x14ac:dyDescent="0.3">
      <c r="A396" s="18"/>
      <c r="B396" s="14"/>
      <c r="C396" s="13"/>
      <c r="D396" s="14"/>
      <c r="E396" s="13"/>
      <c r="F396" s="14"/>
      <c r="G396" s="13"/>
      <c r="H396" s="26"/>
      <c r="I396" s="20"/>
      <c r="J396" s="20"/>
    </row>
    <row r="397" spans="1:10" x14ac:dyDescent="0.3">
      <c r="A397" s="18"/>
      <c r="B397" s="14"/>
      <c r="C397" s="13"/>
      <c r="D397" s="14"/>
      <c r="E397" s="13"/>
      <c r="F397" s="14"/>
      <c r="G397" s="13"/>
      <c r="H397" s="26"/>
      <c r="I397" s="20"/>
      <c r="J397" s="20"/>
    </row>
    <row r="398" spans="1:10" x14ac:dyDescent="0.3">
      <c r="A398" s="18"/>
      <c r="B398" s="14"/>
      <c r="C398" s="13"/>
      <c r="D398" s="14"/>
      <c r="E398" s="13"/>
      <c r="F398" s="14"/>
      <c r="G398" s="13"/>
      <c r="H398" s="26"/>
      <c r="I398" s="20"/>
      <c r="J398" s="20"/>
    </row>
    <row r="399" spans="1:10" x14ac:dyDescent="0.3">
      <c r="A399" s="18"/>
      <c r="B399" s="14"/>
      <c r="C399" s="13"/>
      <c r="D399" s="14"/>
      <c r="E399" s="13"/>
      <c r="F399" s="14"/>
      <c r="G399" s="13"/>
      <c r="H399" s="26"/>
      <c r="I399" s="20"/>
      <c r="J399" s="20"/>
    </row>
    <row r="400" spans="1:10" x14ac:dyDescent="0.3">
      <c r="A400" s="18"/>
      <c r="B400" s="14"/>
      <c r="C400" s="13"/>
      <c r="D400" s="14"/>
      <c r="E400" s="13"/>
      <c r="F400" s="14"/>
      <c r="G400" s="13"/>
      <c r="H400" s="26"/>
      <c r="I400" s="20"/>
      <c r="J400" s="20"/>
    </row>
    <row r="401" spans="1:10" x14ac:dyDescent="0.3">
      <c r="A401" s="18"/>
      <c r="B401" s="14"/>
      <c r="C401" s="13"/>
      <c r="D401" s="14"/>
      <c r="E401" s="13"/>
      <c r="F401" s="14"/>
      <c r="G401" s="13"/>
      <c r="H401" s="26"/>
      <c r="I401" s="20"/>
      <c r="J401" s="20"/>
    </row>
    <row r="402" spans="1:10" x14ac:dyDescent="0.3">
      <c r="A402" s="18"/>
      <c r="B402" s="14"/>
      <c r="C402" s="13"/>
      <c r="D402" s="14"/>
      <c r="E402" s="13"/>
      <c r="F402" s="14"/>
      <c r="G402" s="13"/>
      <c r="H402" s="26"/>
      <c r="I402" s="20"/>
      <c r="J402" s="20"/>
    </row>
    <row r="403" spans="1:10" x14ac:dyDescent="0.3">
      <c r="A403" s="18"/>
      <c r="B403" s="14"/>
      <c r="C403" s="13"/>
      <c r="D403" s="14"/>
      <c r="E403" s="13"/>
      <c r="F403" s="14"/>
      <c r="G403" s="13"/>
      <c r="H403" s="26"/>
      <c r="I403" s="20"/>
      <c r="J403" s="20"/>
    </row>
    <row r="404" spans="1:10" x14ac:dyDescent="0.3">
      <c r="A404" s="18"/>
      <c r="B404" s="14"/>
      <c r="C404" s="13"/>
      <c r="D404" s="14"/>
      <c r="E404" s="13"/>
      <c r="F404" s="14"/>
      <c r="G404" s="13"/>
      <c r="H404" s="26"/>
      <c r="I404" s="20"/>
      <c r="J404" s="20"/>
    </row>
    <row r="405" spans="1:10" x14ac:dyDescent="0.3">
      <c r="A405" s="18"/>
      <c r="B405" s="14"/>
      <c r="C405" s="13"/>
      <c r="D405" s="14"/>
      <c r="E405" s="13"/>
      <c r="F405" s="14"/>
      <c r="G405" s="13"/>
      <c r="H405" s="26"/>
      <c r="I405" s="20"/>
      <c r="J405" s="20"/>
    </row>
    <row r="406" spans="1:10" x14ac:dyDescent="0.3">
      <c r="A406" s="18"/>
      <c r="B406" s="14"/>
      <c r="C406" s="13"/>
      <c r="D406" s="14"/>
      <c r="E406" s="13"/>
      <c r="F406" s="14"/>
      <c r="G406" s="13"/>
      <c r="H406" s="26"/>
      <c r="I406" s="20"/>
      <c r="J406" s="20"/>
    </row>
    <row r="407" spans="1:10" x14ac:dyDescent="0.3">
      <c r="A407" s="18"/>
      <c r="B407" s="14"/>
      <c r="C407" s="13"/>
      <c r="D407" s="14"/>
      <c r="E407" s="13"/>
      <c r="F407" s="14"/>
      <c r="G407" s="13"/>
      <c r="H407" s="26"/>
      <c r="I407" s="20"/>
      <c r="J407" s="20"/>
    </row>
    <row r="408" spans="1:10" x14ac:dyDescent="0.3">
      <c r="A408" s="18"/>
      <c r="B408" s="14"/>
      <c r="C408" s="13"/>
      <c r="D408" s="14"/>
      <c r="E408" s="13"/>
      <c r="F408" s="14"/>
      <c r="G408" s="13"/>
      <c r="H408" s="26"/>
      <c r="I408" s="20"/>
      <c r="J408" s="20"/>
    </row>
    <row r="409" spans="1:10" x14ac:dyDescent="0.3">
      <c r="A409" s="18"/>
      <c r="B409" s="14"/>
      <c r="C409" s="13"/>
      <c r="D409" s="14"/>
      <c r="E409" s="13"/>
      <c r="F409" s="14"/>
      <c r="G409" s="13"/>
      <c r="H409" s="26"/>
      <c r="I409" s="20"/>
      <c r="J409" s="20"/>
    </row>
    <row r="410" spans="1:10" x14ac:dyDescent="0.3">
      <c r="A410" s="18"/>
      <c r="B410" s="14"/>
      <c r="C410" s="13"/>
      <c r="D410" s="14"/>
      <c r="E410" s="13"/>
      <c r="F410" s="14"/>
      <c r="G410" s="13"/>
      <c r="H410" s="26"/>
      <c r="I410" s="20"/>
      <c r="J410" s="20"/>
    </row>
    <row r="411" spans="1:10" x14ac:dyDescent="0.3">
      <c r="A411" s="18"/>
      <c r="B411" s="14"/>
      <c r="C411" s="13"/>
      <c r="D411" s="14"/>
      <c r="E411" s="13"/>
      <c r="F411" s="14"/>
      <c r="G411" s="13"/>
      <c r="H411" s="26"/>
      <c r="I411" s="20"/>
      <c r="J411" s="20"/>
    </row>
    <row r="412" spans="1:10" x14ac:dyDescent="0.3">
      <c r="A412" s="18"/>
      <c r="B412" s="14"/>
      <c r="C412" s="13"/>
      <c r="D412" s="14"/>
      <c r="E412" s="13"/>
      <c r="F412" s="14"/>
      <c r="G412" s="13"/>
      <c r="H412" s="26"/>
      <c r="I412" s="20"/>
      <c r="J412" s="20"/>
    </row>
    <row r="413" spans="1:10" x14ac:dyDescent="0.3">
      <c r="A413" s="18"/>
      <c r="B413" s="14"/>
      <c r="C413" s="13"/>
      <c r="D413" s="14"/>
      <c r="E413" s="13"/>
      <c r="F413" s="14"/>
      <c r="G413" s="13"/>
      <c r="H413" s="26"/>
      <c r="I413" s="20"/>
      <c r="J413" s="20"/>
    </row>
    <row r="414" spans="1:10" x14ac:dyDescent="0.3">
      <c r="A414" s="18"/>
      <c r="B414" s="14"/>
      <c r="C414" s="13"/>
      <c r="D414" s="14"/>
      <c r="E414" s="13"/>
      <c r="F414" s="14"/>
      <c r="G414" s="13"/>
      <c r="H414" s="26"/>
      <c r="I414" s="20"/>
      <c r="J414" s="20"/>
    </row>
    <row r="415" spans="1:10" x14ac:dyDescent="0.3">
      <c r="A415" s="18"/>
      <c r="B415" s="14"/>
      <c r="C415" s="13"/>
      <c r="D415" s="14"/>
      <c r="E415" s="13"/>
      <c r="F415" s="14"/>
      <c r="G415" s="13"/>
      <c r="H415" s="26"/>
      <c r="I415" s="20"/>
      <c r="J415" s="20"/>
    </row>
    <row r="416" spans="1:10" x14ac:dyDescent="0.3">
      <c r="A416" s="18"/>
      <c r="B416" s="14"/>
      <c r="C416" s="13"/>
      <c r="D416" s="14"/>
      <c r="E416" s="13"/>
      <c r="F416" s="14"/>
      <c r="G416" s="13"/>
      <c r="H416" s="26"/>
      <c r="I416" s="20"/>
      <c r="J416" s="20"/>
    </row>
    <row r="417" spans="1:10" x14ac:dyDescent="0.3">
      <c r="A417" s="18"/>
      <c r="B417" s="14"/>
      <c r="C417" s="13"/>
      <c r="D417" s="14"/>
      <c r="E417" s="13"/>
      <c r="F417" s="14"/>
      <c r="G417" s="13"/>
      <c r="H417" s="26"/>
      <c r="I417" s="20"/>
      <c r="J417" s="20"/>
    </row>
    <row r="418" spans="1:10" x14ac:dyDescent="0.3">
      <c r="A418" s="18"/>
      <c r="B418" s="14"/>
      <c r="C418" s="13"/>
      <c r="D418" s="14"/>
      <c r="E418" s="13"/>
      <c r="F418" s="14"/>
      <c r="G418" s="13"/>
      <c r="H418" s="26"/>
      <c r="I418" s="20"/>
      <c r="J418" s="20"/>
    </row>
    <row r="419" spans="1:10" x14ac:dyDescent="0.3">
      <c r="A419" s="18"/>
      <c r="B419" s="14"/>
      <c r="C419" s="13"/>
      <c r="D419" s="14"/>
      <c r="E419" s="13"/>
      <c r="F419" s="14"/>
      <c r="G419" s="13"/>
      <c r="H419" s="26"/>
      <c r="I419" s="20"/>
      <c r="J419" s="20"/>
    </row>
    <row r="420" spans="1:10" x14ac:dyDescent="0.3">
      <c r="A420" s="18"/>
      <c r="B420" s="14"/>
      <c r="C420" s="13"/>
      <c r="D420" s="14"/>
      <c r="E420" s="13"/>
      <c r="F420" s="14"/>
      <c r="G420" s="13"/>
      <c r="H420" s="26"/>
      <c r="I420" s="20"/>
      <c r="J420" s="20"/>
    </row>
    <row r="421" spans="1:10" x14ac:dyDescent="0.3">
      <c r="A421" s="18"/>
      <c r="B421" s="14"/>
      <c r="C421" s="13"/>
      <c r="D421" s="14"/>
      <c r="E421" s="13"/>
      <c r="F421" s="14"/>
      <c r="G421" s="13"/>
      <c r="H421" s="26"/>
      <c r="I421" s="20"/>
      <c r="J421" s="20"/>
    </row>
    <row r="422" spans="1:10" x14ac:dyDescent="0.3">
      <c r="A422" s="18"/>
      <c r="B422" s="14"/>
      <c r="C422" s="13"/>
      <c r="D422" s="14"/>
      <c r="E422" s="13"/>
      <c r="F422" s="14"/>
      <c r="G422" s="13"/>
      <c r="H422" s="26"/>
      <c r="I422" s="20"/>
      <c r="J422" s="20"/>
    </row>
    <row r="423" spans="1:10" x14ac:dyDescent="0.3">
      <c r="A423" s="18"/>
      <c r="B423" s="14"/>
      <c r="C423" s="13"/>
      <c r="D423" s="14"/>
      <c r="E423" s="13"/>
      <c r="F423" s="14"/>
      <c r="G423" s="13"/>
      <c r="H423" s="26"/>
      <c r="I423" s="20"/>
      <c r="J423" s="20"/>
    </row>
    <row r="424" spans="1:10" x14ac:dyDescent="0.3">
      <c r="A424" s="18"/>
      <c r="B424" s="14"/>
      <c r="C424" s="13"/>
      <c r="D424" s="14"/>
      <c r="E424" s="13"/>
      <c r="F424" s="14"/>
      <c r="G424" s="13"/>
      <c r="H424" s="26"/>
      <c r="I424" s="20"/>
      <c r="J424" s="20"/>
    </row>
    <row r="425" spans="1:10" x14ac:dyDescent="0.3">
      <c r="A425" s="18"/>
      <c r="B425" s="14"/>
      <c r="C425" s="13"/>
      <c r="D425" s="14"/>
      <c r="E425" s="13"/>
      <c r="F425" s="14"/>
      <c r="G425" s="13"/>
      <c r="H425" s="26"/>
      <c r="I425" s="20"/>
      <c r="J425" s="20"/>
    </row>
    <row r="426" spans="1:10" x14ac:dyDescent="0.3">
      <c r="A426" s="18"/>
      <c r="B426" s="14"/>
      <c r="C426" s="13"/>
      <c r="D426" s="14"/>
      <c r="E426" s="13"/>
      <c r="F426" s="14"/>
      <c r="G426" s="13"/>
      <c r="H426" s="26"/>
      <c r="I426" s="20"/>
      <c r="J426" s="20"/>
    </row>
    <row r="427" spans="1:10" x14ac:dyDescent="0.3">
      <c r="A427" s="18"/>
      <c r="B427" s="14"/>
      <c r="C427" s="13"/>
      <c r="D427" s="14"/>
      <c r="E427" s="13"/>
      <c r="F427" s="14"/>
      <c r="G427" s="13"/>
      <c r="H427" s="26"/>
      <c r="I427" s="20"/>
      <c r="J427" s="20"/>
    </row>
    <row r="428" spans="1:10" x14ac:dyDescent="0.3">
      <c r="A428" s="18"/>
      <c r="B428" s="14"/>
      <c r="C428" s="13"/>
      <c r="D428" s="14"/>
      <c r="E428" s="13"/>
      <c r="F428" s="14"/>
      <c r="G428" s="13"/>
      <c r="H428" s="26"/>
      <c r="I428" s="20"/>
      <c r="J428" s="20"/>
    </row>
    <row r="429" spans="1:10" x14ac:dyDescent="0.3">
      <c r="A429" s="18"/>
      <c r="B429" s="14"/>
      <c r="C429" s="13"/>
      <c r="D429" s="14"/>
      <c r="E429" s="13"/>
      <c r="F429" s="14"/>
      <c r="G429" s="13"/>
      <c r="H429" s="26"/>
      <c r="I429" s="20"/>
      <c r="J429" s="20"/>
    </row>
    <row r="430" spans="1:10" x14ac:dyDescent="0.3">
      <c r="A430" s="18"/>
      <c r="B430" s="14"/>
      <c r="C430" s="13"/>
      <c r="D430" s="14"/>
      <c r="E430" s="13"/>
      <c r="F430" s="14"/>
      <c r="G430" s="13"/>
      <c r="H430" s="26"/>
      <c r="I430" s="20"/>
      <c r="J430" s="20"/>
    </row>
    <row r="431" spans="1:10" x14ac:dyDescent="0.3">
      <c r="A431" s="18"/>
      <c r="B431" s="14"/>
      <c r="C431" s="13"/>
      <c r="D431" s="14"/>
      <c r="E431" s="13"/>
      <c r="F431" s="14"/>
      <c r="G431" s="13"/>
      <c r="H431" s="26"/>
      <c r="I431" s="20"/>
      <c r="J431" s="20"/>
    </row>
    <row r="432" spans="1:10" x14ac:dyDescent="0.3">
      <c r="A432" s="18"/>
      <c r="B432" s="14"/>
      <c r="C432" s="13"/>
      <c r="D432" s="14"/>
      <c r="E432" s="13"/>
      <c r="F432" s="14"/>
      <c r="G432" s="13"/>
      <c r="H432" s="26"/>
      <c r="I432" s="20"/>
      <c r="J432" s="20"/>
    </row>
    <row r="433" spans="1:10" x14ac:dyDescent="0.3">
      <c r="A433" s="18"/>
      <c r="B433" s="14"/>
      <c r="C433" s="13"/>
      <c r="D433" s="14"/>
      <c r="E433" s="13"/>
      <c r="F433" s="14"/>
      <c r="G433" s="13"/>
      <c r="H433" s="26"/>
      <c r="I433" s="20"/>
      <c r="J433" s="20"/>
    </row>
    <row r="434" spans="1:10" x14ac:dyDescent="0.3">
      <c r="A434" s="18"/>
      <c r="B434" s="14"/>
      <c r="C434" s="13"/>
      <c r="D434" s="14"/>
      <c r="E434" s="13"/>
      <c r="F434" s="14"/>
      <c r="G434" s="13"/>
      <c r="H434" s="26"/>
      <c r="I434" s="20"/>
      <c r="J434" s="20"/>
    </row>
    <row r="435" spans="1:10" x14ac:dyDescent="0.3">
      <c r="A435" s="18"/>
      <c r="B435" s="14"/>
      <c r="C435" s="13"/>
      <c r="D435" s="14"/>
      <c r="E435" s="13"/>
      <c r="F435" s="14"/>
      <c r="G435" s="13"/>
      <c r="H435" s="26"/>
      <c r="I435" s="20"/>
      <c r="J435" s="20"/>
    </row>
    <row r="436" spans="1:10" x14ac:dyDescent="0.3">
      <c r="A436" s="18"/>
      <c r="B436" s="14"/>
      <c r="C436" s="13"/>
      <c r="D436" s="14"/>
      <c r="E436" s="13"/>
      <c r="F436" s="14"/>
      <c r="G436" s="13"/>
      <c r="H436" s="26"/>
      <c r="I436" s="20"/>
      <c r="J436" s="20"/>
    </row>
    <row r="437" spans="1:10" x14ac:dyDescent="0.3">
      <c r="A437" s="18"/>
      <c r="B437" s="14"/>
      <c r="C437" s="13"/>
      <c r="D437" s="14"/>
      <c r="E437" s="13"/>
      <c r="F437" s="14"/>
      <c r="G437" s="13"/>
      <c r="H437" s="26"/>
      <c r="I437" s="20"/>
      <c r="J437" s="20"/>
    </row>
    <row r="438" spans="1:10" x14ac:dyDescent="0.3">
      <c r="A438" s="18"/>
      <c r="B438" s="14"/>
      <c r="C438" s="13"/>
      <c r="D438" s="14"/>
      <c r="E438" s="13"/>
      <c r="F438" s="14"/>
      <c r="G438" s="13"/>
      <c r="H438" s="26"/>
      <c r="I438" s="20"/>
      <c r="J438" s="20"/>
    </row>
    <row r="439" spans="1:10" x14ac:dyDescent="0.3">
      <c r="A439" s="18"/>
      <c r="B439" s="14"/>
      <c r="C439" s="13"/>
      <c r="D439" s="14"/>
      <c r="E439" s="13"/>
      <c r="F439" s="14"/>
      <c r="G439" s="13"/>
      <c r="H439" s="26"/>
      <c r="I439" s="20"/>
      <c r="J439" s="20"/>
    </row>
    <row r="440" spans="1:10" x14ac:dyDescent="0.3">
      <c r="A440" s="18"/>
      <c r="B440" s="14"/>
      <c r="C440" s="13"/>
      <c r="D440" s="14"/>
      <c r="E440" s="13"/>
      <c r="F440" s="14"/>
      <c r="G440" s="13"/>
      <c r="H440" s="26"/>
      <c r="I440" s="20"/>
      <c r="J440" s="20"/>
    </row>
    <row r="441" spans="1:10" x14ac:dyDescent="0.3">
      <c r="A441" s="18"/>
      <c r="B441" s="14"/>
      <c r="C441" s="13"/>
      <c r="D441" s="14"/>
      <c r="E441" s="13"/>
      <c r="F441" s="14"/>
      <c r="G441" s="13"/>
      <c r="H441" s="26"/>
      <c r="I441" s="20"/>
      <c r="J441" s="20"/>
    </row>
    <row r="442" spans="1:10" x14ac:dyDescent="0.3">
      <c r="A442" s="18"/>
      <c r="B442" s="14"/>
      <c r="C442" s="13"/>
      <c r="D442" s="14"/>
      <c r="E442" s="13"/>
      <c r="F442" s="14"/>
      <c r="G442" s="13"/>
      <c r="H442" s="26"/>
      <c r="I442" s="20"/>
      <c r="J442" s="20"/>
    </row>
    <row r="443" spans="1:10" x14ac:dyDescent="0.3">
      <c r="A443" s="18"/>
      <c r="B443" s="14"/>
      <c r="C443" s="13"/>
      <c r="D443" s="14"/>
      <c r="E443" s="13"/>
      <c r="F443" s="14"/>
      <c r="G443" s="13"/>
      <c r="H443" s="26"/>
      <c r="I443" s="20"/>
      <c r="J443" s="20"/>
    </row>
    <row r="444" spans="1:10" x14ac:dyDescent="0.3">
      <c r="A444" s="18"/>
      <c r="B444" s="14"/>
      <c r="C444" s="13"/>
      <c r="D444" s="14"/>
      <c r="E444" s="13"/>
      <c r="F444" s="14"/>
      <c r="G444" s="13"/>
      <c r="H444" s="26"/>
      <c r="I444" s="20"/>
      <c r="J444" s="20"/>
    </row>
    <row r="445" spans="1:10" x14ac:dyDescent="0.3">
      <c r="A445" s="18"/>
      <c r="B445" s="14"/>
      <c r="C445" s="13"/>
      <c r="D445" s="14"/>
      <c r="E445" s="13"/>
      <c r="F445" s="14"/>
      <c r="G445" s="13"/>
      <c r="H445" s="26"/>
      <c r="I445" s="20"/>
      <c r="J445" s="20"/>
    </row>
    <row r="446" spans="1:10" x14ac:dyDescent="0.3">
      <c r="A446" s="18"/>
      <c r="B446" s="14"/>
      <c r="C446" s="13"/>
      <c r="D446" s="14"/>
      <c r="E446" s="13"/>
      <c r="F446" s="14"/>
      <c r="G446" s="13"/>
      <c r="H446" s="26"/>
      <c r="I446" s="20"/>
      <c r="J446" s="20"/>
    </row>
    <row r="447" spans="1:10" x14ac:dyDescent="0.3">
      <c r="A447" s="18"/>
      <c r="B447" s="14"/>
      <c r="C447" s="13"/>
      <c r="D447" s="14"/>
      <c r="E447" s="13"/>
      <c r="F447" s="14"/>
      <c r="G447" s="13"/>
      <c r="H447" s="26"/>
      <c r="I447" s="20"/>
      <c r="J447" s="20"/>
    </row>
    <row r="448" spans="1:10" x14ac:dyDescent="0.3">
      <c r="A448" s="18"/>
      <c r="B448" s="14"/>
      <c r="C448" s="13"/>
      <c r="D448" s="14"/>
      <c r="E448" s="13"/>
      <c r="F448" s="14"/>
      <c r="G448" s="13"/>
      <c r="H448" s="26"/>
      <c r="I448" s="20"/>
      <c r="J448" s="20"/>
    </row>
    <row r="449" spans="1:10" x14ac:dyDescent="0.3">
      <c r="A449" s="18"/>
      <c r="B449" s="14"/>
      <c r="C449" s="13"/>
      <c r="D449" s="14"/>
      <c r="E449" s="13"/>
      <c r="F449" s="14"/>
      <c r="G449" s="13"/>
      <c r="H449" s="26"/>
      <c r="I449" s="20"/>
      <c r="J449" s="20"/>
    </row>
    <row r="450" spans="1:10" x14ac:dyDescent="0.3">
      <c r="A450" s="18"/>
      <c r="B450" s="14"/>
      <c r="C450" s="13"/>
      <c r="D450" s="14"/>
      <c r="E450" s="13"/>
      <c r="F450" s="14"/>
      <c r="G450" s="13"/>
      <c r="H450" s="26"/>
      <c r="I450" s="20"/>
      <c r="J450" s="20"/>
    </row>
    <row r="451" spans="1:10" x14ac:dyDescent="0.3">
      <c r="A451" s="18"/>
      <c r="B451" s="14"/>
      <c r="C451" s="13"/>
      <c r="D451" s="14"/>
      <c r="E451" s="13"/>
      <c r="F451" s="14"/>
      <c r="G451" s="13"/>
      <c r="H451" s="26"/>
      <c r="I451" s="20"/>
      <c r="J451" s="20"/>
    </row>
    <row r="452" spans="1:10" x14ac:dyDescent="0.3">
      <c r="A452" s="18"/>
      <c r="B452" s="14"/>
      <c r="C452" s="13"/>
      <c r="D452" s="14"/>
      <c r="E452" s="13"/>
      <c r="F452" s="14"/>
      <c r="G452" s="13"/>
      <c r="H452" s="26"/>
      <c r="I452" s="20"/>
      <c r="J452" s="20"/>
    </row>
    <row r="453" spans="1:10" x14ac:dyDescent="0.3">
      <c r="A453" s="18"/>
      <c r="B453" s="14"/>
      <c r="C453" s="13"/>
      <c r="D453" s="14"/>
      <c r="E453" s="13"/>
      <c r="F453" s="14"/>
      <c r="G453" s="13"/>
      <c r="H453" s="26"/>
      <c r="I453" s="20"/>
      <c r="J453" s="20"/>
    </row>
    <row r="454" spans="1:10" x14ac:dyDescent="0.3">
      <c r="A454" s="18"/>
      <c r="B454" s="14"/>
      <c r="C454" s="13"/>
      <c r="D454" s="14"/>
      <c r="E454" s="13"/>
      <c r="F454" s="14"/>
      <c r="G454" s="13"/>
      <c r="H454" s="26"/>
      <c r="I454" s="20"/>
      <c r="J454" s="20"/>
    </row>
    <row r="455" spans="1:10" x14ac:dyDescent="0.3">
      <c r="A455" s="18"/>
      <c r="B455" s="14"/>
      <c r="C455" s="13"/>
      <c r="D455" s="14"/>
      <c r="E455" s="13"/>
      <c r="F455" s="14"/>
      <c r="G455" s="13"/>
      <c r="H455" s="26"/>
      <c r="I455" s="20"/>
      <c r="J455" s="20"/>
    </row>
    <row r="456" spans="1:10" x14ac:dyDescent="0.3">
      <c r="A456" s="18"/>
      <c r="B456" s="14"/>
      <c r="C456" s="13"/>
      <c r="D456" s="14"/>
      <c r="E456" s="13"/>
      <c r="F456" s="14"/>
      <c r="G456" s="13"/>
      <c r="H456" s="26"/>
      <c r="I456" s="20"/>
      <c r="J456" s="20"/>
    </row>
    <row r="457" spans="1:10" x14ac:dyDescent="0.3">
      <c r="A457" s="18"/>
      <c r="B457" s="14"/>
      <c r="C457" s="13"/>
      <c r="D457" s="14"/>
      <c r="E457" s="13"/>
      <c r="F457" s="14"/>
      <c r="G457" s="13"/>
      <c r="H457" s="26"/>
      <c r="I457" s="20"/>
      <c r="J457" s="20"/>
    </row>
    <row r="458" spans="1:10" x14ac:dyDescent="0.3">
      <c r="A458" s="18"/>
      <c r="B458" s="14"/>
      <c r="C458" s="13"/>
      <c r="D458" s="14"/>
      <c r="E458" s="13"/>
      <c r="F458" s="14"/>
      <c r="G458" s="13"/>
      <c r="H458" s="26"/>
      <c r="I458" s="20"/>
      <c r="J458" s="20"/>
    </row>
    <row r="459" spans="1:10" x14ac:dyDescent="0.3">
      <c r="A459" s="18"/>
      <c r="B459" s="14"/>
      <c r="C459" s="13"/>
      <c r="D459" s="14"/>
      <c r="E459" s="13"/>
      <c r="F459" s="14"/>
      <c r="G459" s="13"/>
      <c r="H459" s="26"/>
      <c r="I459" s="20"/>
      <c r="J459" s="20"/>
    </row>
    <row r="460" spans="1:10" x14ac:dyDescent="0.3">
      <c r="A460" s="18"/>
      <c r="B460" s="14"/>
      <c r="C460" s="13"/>
      <c r="D460" s="14"/>
      <c r="E460" s="13"/>
      <c r="F460" s="14"/>
      <c r="G460" s="13"/>
      <c r="H460" s="26"/>
      <c r="I460" s="20"/>
      <c r="J460" s="20"/>
    </row>
    <row r="461" spans="1:10" x14ac:dyDescent="0.3">
      <c r="A461" s="18"/>
      <c r="B461" s="14"/>
      <c r="C461" s="13"/>
      <c r="D461" s="14"/>
      <c r="E461" s="13"/>
      <c r="F461" s="14"/>
      <c r="G461" s="13"/>
      <c r="H461" s="26"/>
      <c r="I461" s="20"/>
      <c r="J461" s="20"/>
    </row>
    <row r="462" spans="1:10" x14ac:dyDescent="0.3">
      <c r="A462" s="18"/>
      <c r="B462" s="14"/>
      <c r="C462" s="13"/>
      <c r="D462" s="14"/>
      <c r="E462" s="13"/>
      <c r="F462" s="14"/>
      <c r="G462" s="13"/>
      <c r="H462" s="26"/>
      <c r="I462" s="20"/>
      <c r="J462" s="20"/>
    </row>
    <row r="463" spans="1:10" x14ac:dyDescent="0.3">
      <c r="A463" s="18"/>
      <c r="B463" s="14"/>
      <c r="C463" s="13"/>
      <c r="D463" s="14"/>
      <c r="E463" s="13"/>
      <c r="F463" s="14"/>
      <c r="G463" s="13"/>
      <c r="H463" s="26"/>
      <c r="I463" s="20"/>
      <c r="J463" s="20"/>
    </row>
    <row r="464" spans="1:10" x14ac:dyDescent="0.3">
      <c r="A464" s="18"/>
      <c r="B464" s="14"/>
      <c r="C464" s="13"/>
      <c r="D464" s="14"/>
      <c r="E464" s="13"/>
      <c r="F464" s="14"/>
      <c r="G464" s="13"/>
      <c r="H464" s="26"/>
      <c r="I464" s="20"/>
      <c r="J464" s="20"/>
    </row>
    <row r="465" spans="1:10" x14ac:dyDescent="0.3">
      <c r="A465" s="18"/>
      <c r="B465" s="14"/>
      <c r="C465" s="13"/>
      <c r="D465" s="14"/>
      <c r="E465" s="13"/>
      <c r="F465" s="14"/>
      <c r="G465" s="13"/>
      <c r="H465" s="26"/>
      <c r="I465" s="20"/>
      <c r="J465" s="20"/>
    </row>
    <row r="466" spans="1:10" x14ac:dyDescent="0.3">
      <c r="A466" s="18"/>
      <c r="B466" s="14"/>
      <c r="C466" s="13"/>
      <c r="D466" s="14"/>
      <c r="E466" s="13"/>
      <c r="F466" s="14"/>
      <c r="G466" s="13"/>
      <c r="H466" s="26"/>
      <c r="I466" s="20"/>
      <c r="J466" s="20"/>
    </row>
    <row r="467" spans="1:10" x14ac:dyDescent="0.3">
      <c r="A467" s="18"/>
      <c r="B467" s="14"/>
      <c r="C467" s="13"/>
      <c r="D467" s="14"/>
      <c r="E467" s="13"/>
      <c r="F467" s="14"/>
      <c r="G467" s="13"/>
      <c r="H467" s="26"/>
      <c r="I467" s="20"/>
      <c r="J467" s="20"/>
    </row>
    <row r="468" spans="1:10" x14ac:dyDescent="0.3">
      <c r="A468" s="18"/>
      <c r="B468" s="14"/>
      <c r="C468" s="13"/>
      <c r="D468" s="14"/>
      <c r="E468" s="13"/>
      <c r="F468" s="14"/>
      <c r="G468" s="13"/>
      <c r="H468" s="26"/>
      <c r="I468" s="20"/>
      <c r="J468" s="20"/>
    </row>
    <row r="469" spans="1:10" x14ac:dyDescent="0.3">
      <c r="A469" s="18"/>
      <c r="B469" s="14"/>
      <c r="C469" s="13"/>
      <c r="D469" s="14"/>
      <c r="E469" s="13"/>
      <c r="F469" s="14"/>
      <c r="G469" s="13"/>
      <c r="H469" s="26"/>
      <c r="I469" s="20"/>
      <c r="J469" s="20"/>
    </row>
    <row r="470" spans="1:10" x14ac:dyDescent="0.3">
      <c r="A470" s="18"/>
      <c r="B470" s="14"/>
      <c r="C470" s="13"/>
      <c r="D470" s="14"/>
      <c r="E470" s="13"/>
      <c r="F470" s="14"/>
      <c r="G470" s="13"/>
      <c r="H470" s="26"/>
      <c r="I470" s="20"/>
      <c r="J470" s="20"/>
    </row>
    <row r="471" spans="1:10" x14ac:dyDescent="0.3">
      <c r="A471" s="18"/>
      <c r="B471" s="14"/>
      <c r="C471" s="13"/>
      <c r="D471" s="14"/>
      <c r="E471" s="13"/>
      <c r="F471" s="14"/>
      <c r="G471" s="13"/>
      <c r="H471" s="26"/>
      <c r="I471" s="20"/>
      <c r="J471" s="20"/>
    </row>
    <row r="472" spans="1:10" x14ac:dyDescent="0.3">
      <c r="A472" s="18"/>
      <c r="B472" s="14"/>
      <c r="C472" s="13"/>
      <c r="D472" s="14"/>
      <c r="E472" s="13"/>
      <c r="F472" s="14"/>
      <c r="G472" s="13"/>
      <c r="H472" s="26"/>
      <c r="I472" s="20"/>
      <c r="J472" s="20"/>
    </row>
    <row r="473" spans="1:10" x14ac:dyDescent="0.3">
      <c r="A473" s="18"/>
      <c r="B473" s="14"/>
      <c r="C473" s="13"/>
      <c r="D473" s="14"/>
      <c r="E473" s="13"/>
      <c r="F473" s="14"/>
      <c r="G473" s="13"/>
      <c r="H473" s="26"/>
      <c r="I473" s="20"/>
      <c r="J473" s="20"/>
    </row>
    <row r="474" spans="1:10" x14ac:dyDescent="0.3">
      <c r="A474" s="18"/>
      <c r="B474" s="14"/>
      <c r="C474" s="13"/>
      <c r="D474" s="14"/>
      <c r="E474" s="13"/>
      <c r="F474" s="14"/>
      <c r="G474" s="13"/>
      <c r="H474" s="26"/>
      <c r="I474" s="20"/>
      <c r="J474" s="20"/>
    </row>
    <row r="475" spans="1:10" x14ac:dyDescent="0.3">
      <c r="A475" s="18"/>
      <c r="B475" s="14"/>
      <c r="C475" s="13"/>
      <c r="D475" s="14"/>
      <c r="E475" s="13"/>
      <c r="F475" s="14"/>
      <c r="G475" s="13"/>
      <c r="H475" s="26"/>
      <c r="I475" s="20"/>
      <c r="J475" s="20"/>
    </row>
    <row r="476" spans="1:10" x14ac:dyDescent="0.3">
      <c r="A476" s="18"/>
      <c r="B476" s="14"/>
      <c r="C476" s="13"/>
      <c r="D476" s="14"/>
      <c r="E476" s="13"/>
      <c r="F476" s="14"/>
      <c r="G476" s="13"/>
      <c r="H476" s="26"/>
      <c r="I476" s="20"/>
      <c r="J476" s="20"/>
    </row>
    <row r="477" spans="1:10" x14ac:dyDescent="0.3">
      <c r="A477" s="18"/>
      <c r="B477" s="14"/>
      <c r="C477" s="13"/>
      <c r="D477" s="14"/>
      <c r="E477" s="13"/>
      <c r="F477" s="14"/>
      <c r="G477" s="13"/>
      <c r="H477" s="26"/>
      <c r="I477" s="20"/>
      <c r="J477" s="20"/>
    </row>
    <row r="478" spans="1:10" x14ac:dyDescent="0.3">
      <c r="A478" s="18"/>
      <c r="B478" s="14"/>
      <c r="C478" s="13"/>
      <c r="D478" s="14"/>
      <c r="E478" s="13"/>
      <c r="F478" s="14"/>
      <c r="G478" s="13"/>
      <c r="H478" s="26"/>
      <c r="I478" s="20"/>
      <c r="J478" s="20"/>
    </row>
    <row r="479" spans="1:10" x14ac:dyDescent="0.3">
      <c r="A479" s="18"/>
      <c r="B479" s="14"/>
      <c r="C479" s="13"/>
      <c r="D479" s="14"/>
      <c r="E479" s="13"/>
      <c r="F479" s="14"/>
      <c r="G479" s="13"/>
      <c r="H479" s="26"/>
      <c r="I479" s="20"/>
      <c r="J479" s="20"/>
    </row>
    <row r="480" spans="1:10" x14ac:dyDescent="0.3">
      <c r="A480" s="18"/>
      <c r="B480" s="14"/>
      <c r="C480" s="13"/>
      <c r="D480" s="14"/>
      <c r="E480" s="13"/>
      <c r="F480" s="14"/>
      <c r="G480" s="13"/>
      <c r="H480" s="26"/>
      <c r="I480" s="20"/>
      <c r="J480" s="20"/>
    </row>
    <row r="481" spans="1:10" x14ac:dyDescent="0.3">
      <c r="A481" s="18"/>
      <c r="B481" s="14"/>
      <c r="C481" s="13"/>
      <c r="D481" s="14"/>
      <c r="E481" s="13"/>
      <c r="F481" s="14"/>
      <c r="G481" s="13"/>
      <c r="H481" s="26"/>
      <c r="I481" s="20"/>
      <c r="J481" s="20"/>
    </row>
    <row r="482" spans="1:10" x14ac:dyDescent="0.3">
      <c r="A482" s="18"/>
      <c r="B482" s="14"/>
      <c r="C482" s="13"/>
      <c r="D482" s="14"/>
      <c r="E482" s="13"/>
      <c r="F482" s="14"/>
      <c r="G482" s="13"/>
      <c r="H482" s="26"/>
      <c r="I482" s="20"/>
      <c r="J482" s="20"/>
    </row>
    <row r="483" spans="1:10" x14ac:dyDescent="0.3">
      <c r="A483" s="18"/>
      <c r="B483" s="14"/>
      <c r="C483" s="13"/>
      <c r="D483" s="14"/>
      <c r="E483" s="13"/>
      <c r="F483" s="14"/>
      <c r="G483" s="13"/>
      <c r="H483" s="26"/>
      <c r="I483" s="20"/>
      <c r="J483" s="20"/>
    </row>
    <row r="484" spans="1:10" x14ac:dyDescent="0.3">
      <c r="A484" s="18"/>
      <c r="B484" s="14"/>
      <c r="C484" s="13"/>
      <c r="D484" s="14"/>
      <c r="E484" s="13"/>
      <c r="F484" s="14"/>
      <c r="G484" s="13"/>
      <c r="H484" s="26"/>
      <c r="I484" s="20"/>
      <c r="J484" s="20"/>
    </row>
    <row r="485" spans="1:10" x14ac:dyDescent="0.3">
      <c r="A485" s="18"/>
      <c r="B485" s="14"/>
      <c r="C485" s="13"/>
      <c r="D485" s="14"/>
      <c r="E485" s="13"/>
      <c r="F485" s="14"/>
      <c r="G485" s="13"/>
      <c r="H485" s="26"/>
      <c r="I485" s="20"/>
      <c r="J485" s="20"/>
    </row>
    <row r="486" spans="1:10" x14ac:dyDescent="0.3">
      <c r="A486" s="18"/>
      <c r="B486" s="14"/>
      <c r="C486" s="13"/>
      <c r="D486" s="14"/>
      <c r="E486" s="13"/>
      <c r="F486" s="14"/>
      <c r="G486" s="13"/>
      <c r="H486" s="26"/>
      <c r="I486" s="20"/>
      <c r="J486" s="20"/>
    </row>
    <row r="487" spans="1:10" x14ac:dyDescent="0.3">
      <c r="A487" s="18"/>
      <c r="B487" s="14"/>
      <c r="C487" s="13"/>
      <c r="D487" s="14"/>
      <c r="E487" s="13"/>
      <c r="F487" s="14"/>
      <c r="G487" s="13"/>
      <c r="H487" s="26"/>
      <c r="I487" s="20"/>
      <c r="J487" s="20"/>
    </row>
    <row r="488" spans="1:10" x14ac:dyDescent="0.3">
      <c r="A488" s="18"/>
      <c r="B488" s="14"/>
      <c r="C488" s="13"/>
      <c r="D488" s="14"/>
      <c r="E488" s="13"/>
      <c r="F488" s="14"/>
      <c r="G488" s="13"/>
      <c r="H488" s="26"/>
      <c r="I488" s="20"/>
      <c r="J488" s="20"/>
    </row>
    <row r="489" spans="1:10" x14ac:dyDescent="0.3">
      <c r="A489" s="18"/>
      <c r="B489" s="14"/>
      <c r="C489" s="13"/>
      <c r="D489" s="14"/>
      <c r="E489" s="13"/>
      <c r="F489" s="14"/>
      <c r="G489" s="13"/>
      <c r="H489" s="26"/>
      <c r="I489" s="20"/>
      <c r="J489" s="20"/>
    </row>
    <row r="490" spans="1:10" x14ac:dyDescent="0.3">
      <c r="A490" s="18"/>
      <c r="B490" s="14"/>
      <c r="C490" s="13"/>
      <c r="D490" s="14"/>
      <c r="E490" s="13"/>
      <c r="F490" s="14"/>
      <c r="G490" s="13"/>
      <c r="H490" s="26"/>
      <c r="I490" s="20"/>
      <c r="J490" s="20"/>
    </row>
    <row r="491" spans="1:10" x14ac:dyDescent="0.3">
      <c r="A491" s="18"/>
      <c r="B491" s="14"/>
      <c r="C491" s="13"/>
      <c r="D491" s="14"/>
      <c r="E491" s="13"/>
      <c r="F491" s="14"/>
      <c r="G491" s="13"/>
      <c r="H491" s="26"/>
      <c r="I491" s="20"/>
      <c r="J491" s="20"/>
    </row>
    <row r="492" spans="1:10" x14ac:dyDescent="0.3">
      <c r="A492" s="18"/>
      <c r="B492" s="14"/>
      <c r="C492" s="13"/>
      <c r="D492" s="14"/>
      <c r="E492" s="13"/>
      <c r="F492" s="14"/>
      <c r="G492" s="13"/>
      <c r="H492" s="26"/>
      <c r="I492" s="20"/>
      <c r="J492" s="20"/>
    </row>
    <row r="493" spans="1:10" x14ac:dyDescent="0.3">
      <c r="A493" s="18"/>
      <c r="B493" s="14"/>
      <c r="C493" s="13"/>
      <c r="D493" s="14"/>
      <c r="E493" s="13"/>
      <c r="F493" s="14"/>
      <c r="G493" s="13"/>
      <c r="H493" s="26"/>
      <c r="I493" s="20"/>
      <c r="J493" s="20"/>
    </row>
    <row r="494" spans="1:10" x14ac:dyDescent="0.3">
      <c r="A494" s="18"/>
      <c r="B494" s="14"/>
      <c r="C494" s="13"/>
      <c r="D494" s="14"/>
      <c r="E494" s="13"/>
      <c r="F494" s="14"/>
      <c r="G494" s="13"/>
      <c r="H494" s="26"/>
      <c r="I494" s="20"/>
      <c r="J494" s="20"/>
    </row>
    <row r="495" spans="1:10" x14ac:dyDescent="0.3">
      <c r="A495" s="18"/>
      <c r="B495" s="14"/>
      <c r="C495" s="13"/>
      <c r="D495" s="14"/>
      <c r="E495" s="13"/>
      <c r="F495" s="14"/>
      <c r="G495" s="13"/>
      <c r="H495" s="26"/>
      <c r="I495" s="20"/>
      <c r="J495" s="20"/>
    </row>
    <row r="496" spans="1:10" x14ac:dyDescent="0.3">
      <c r="A496" s="18"/>
      <c r="B496" s="14"/>
      <c r="C496" s="13"/>
      <c r="D496" s="14"/>
      <c r="E496" s="13"/>
      <c r="F496" s="14"/>
      <c r="G496" s="13"/>
      <c r="H496" s="26"/>
      <c r="I496" s="20"/>
      <c r="J496" s="20"/>
    </row>
    <row r="497" spans="1:10" x14ac:dyDescent="0.3">
      <c r="A497" s="18"/>
      <c r="B497" s="14"/>
      <c r="C497" s="13"/>
      <c r="D497" s="14"/>
      <c r="E497" s="13"/>
      <c r="F497" s="14"/>
      <c r="G497" s="13"/>
      <c r="H497" s="26"/>
      <c r="I497" s="20"/>
      <c r="J497" s="20"/>
    </row>
    <row r="498" spans="1:10" x14ac:dyDescent="0.3">
      <c r="A498" s="18"/>
      <c r="B498" s="14"/>
      <c r="C498" s="13"/>
      <c r="D498" s="14"/>
      <c r="E498" s="13"/>
      <c r="F498" s="14"/>
      <c r="G498" s="13"/>
      <c r="H498" s="26"/>
      <c r="I498" s="20"/>
      <c r="J498" s="20"/>
    </row>
    <row r="499" spans="1:10" x14ac:dyDescent="0.3">
      <c r="A499" s="18"/>
      <c r="B499" s="14"/>
      <c r="C499" s="13"/>
      <c r="D499" s="14"/>
      <c r="E499" s="13"/>
      <c r="F499" s="14"/>
      <c r="G499" s="13"/>
      <c r="H499" s="26"/>
      <c r="I499" s="20"/>
      <c r="J499" s="20"/>
    </row>
    <row r="500" spans="1:10" x14ac:dyDescent="0.3">
      <c r="A500" s="18"/>
      <c r="B500" s="14"/>
      <c r="C500" s="13"/>
      <c r="D500" s="14"/>
      <c r="E500" s="13"/>
      <c r="F500" s="14"/>
      <c r="G500" s="13"/>
      <c r="H500" s="26"/>
      <c r="I500" s="20"/>
      <c r="J500" s="20"/>
    </row>
    <row r="501" spans="1:10" x14ac:dyDescent="0.3">
      <c r="A501" s="18"/>
      <c r="B501" s="14"/>
      <c r="C501" s="13"/>
      <c r="D501" s="14"/>
      <c r="E501" s="13"/>
      <c r="F501" s="14"/>
      <c r="G501" s="13"/>
      <c r="H501" s="26"/>
      <c r="I501" s="20"/>
      <c r="J501" s="20"/>
    </row>
    <row r="502" spans="1:10" x14ac:dyDescent="0.3">
      <c r="A502" s="18"/>
      <c r="B502" s="14"/>
      <c r="C502" s="13"/>
      <c r="D502" s="14"/>
      <c r="E502" s="13"/>
      <c r="F502" s="14"/>
      <c r="G502" s="13"/>
      <c r="H502" s="26"/>
      <c r="I502" s="20"/>
      <c r="J502" s="20"/>
    </row>
    <row r="503" spans="1:10" x14ac:dyDescent="0.3">
      <c r="A503" s="18"/>
      <c r="B503" s="14"/>
      <c r="C503" s="13"/>
      <c r="D503" s="14"/>
      <c r="E503" s="13"/>
      <c r="F503" s="14"/>
      <c r="G503" s="13"/>
      <c r="H503" s="26"/>
      <c r="I503" s="20"/>
      <c r="J503" s="20"/>
    </row>
    <row r="504" spans="1:10" x14ac:dyDescent="0.3">
      <c r="A504" s="18"/>
      <c r="B504" s="14"/>
      <c r="C504" s="13"/>
      <c r="D504" s="14"/>
      <c r="E504" s="13"/>
      <c r="F504" s="14"/>
      <c r="G504" s="13"/>
      <c r="H504" s="26"/>
      <c r="I504" s="20"/>
      <c r="J504" s="20"/>
    </row>
    <row r="505" spans="1:10" x14ac:dyDescent="0.3">
      <c r="A505" s="18"/>
      <c r="B505" s="14"/>
      <c r="C505" s="13"/>
      <c r="D505" s="14"/>
      <c r="E505" s="13"/>
      <c r="F505" s="14"/>
      <c r="G505" s="13"/>
      <c r="H505" s="26"/>
      <c r="I505" s="20"/>
      <c r="J505" s="20"/>
    </row>
    <row r="506" spans="1:10" x14ac:dyDescent="0.3">
      <c r="A506" s="18"/>
      <c r="B506" s="14"/>
      <c r="C506" s="13"/>
      <c r="D506" s="14"/>
      <c r="E506" s="13"/>
      <c r="F506" s="14"/>
      <c r="G506" s="13"/>
      <c r="H506" s="26"/>
      <c r="I506" s="20"/>
      <c r="J506" s="20"/>
    </row>
    <row r="507" spans="1:10" x14ac:dyDescent="0.3">
      <c r="A507" s="18"/>
      <c r="B507" s="14"/>
      <c r="C507" s="13"/>
      <c r="D507" s="14"/>
      <c r="E507" s="13"/>
      <c r="F507" s="14"/>
      <c r="G507" s="13"/>
      <c r="H507" s="26"/>
      <c r="I507" s="20"/>
      <c r="J507" s="20"/>
    </row>
    <row r="508" spans="1:10" x14ac:dyDescent="0.3">
      <c r="A508" s="18"/>
      <c r="B508" s="14"/>
      <c r="C508" s="13"/>
      <c r="D508" s="14"/>
      <c r="E508" s="13"/>
      <c r="F508" s="14"/>
      <c r="G508" s="13"/>
      <c r="H508" s="26"/>
      <c r="I508" s="20"/>
      <c r="J508" s="20"/>
    </row>
    <row r="509" spans="1:10" x14ac:dyDescent="0.3">
      <c r="A509" s="18"/>
      <c r="B509" s="14"/>
      <c r="C509" s="13"/>
      <c r="D509" s="14"/>
      <c r="E509" s="13"/>
      <c r="F509" s="14"/>
      <c r="G509" s="13"/>
      <c r="H509" s="26"/>
      <c r="I509" s="20"/>
      <c r="J509" s="20"/>
    </row>
    <row r="510" spans="1:10" x14ac:dyDescent="0.3">
      <c r="A510" s="18"/>
      <c r="B510" s="14"/>
      <c r="C510" s="13"/>
      <c r="D510" s="14"/>
      <c r="E510" s="13"/>
      <c r="F510" s="14"/>
      <c r="G510" s="13"/>
      <c r="H510" s="26"/>
      <c r="I510" s="20"/>
      <c r="J510" s="20"/>
    </row>
    <row r="511" spans="1:10" x14ac:dyDescent="0.3">
      <c r="A511" s="18"/>
      <c r="B511" s="14"/>
      <c r="C511" s="13"/>
      <c r="D511" s="14"/>
      <c r="E511" s="13"/>
      <c r="F511" s="14"/>
      <c r="G511" s="13"/>
      <c r="H511" s="26"/>
      <c r="I511" s="20"/>
      <c r="J511" s="20"/>
    </row>
    <row r="512" spans="1:10" x14ac:dyDescent="0.3">
      <c r="A512" s="18"/>
      <c r="B512" s="14"/>
      <c r="C512" s="13"/>
      <c r="D512" s="14"/>
      <c r="E512" s="13"/>
      <c r="F512" s="14"/>
      <c r="G512" s="13"/>
      <c r="H512" s="26"/>
      <c r="I512" s="20"/>
      <c r="J512" s="20"/>
    </row>
    <row r="513" spans="1:10" x14ac:dyDescent="0.3">
      <c r="A513" s="18"/>
      <c r="B513" s="14"/>
      <c r="C513" s="13"/>
      <c r="D513" s="14"/>
      <c r="E513" s="13"/>
      <c r="F513" s="14"/>
      <c r="G513" s="13"/>
      <c r="H513" s="26"/>
      <c r="I513" s="20"/>
      <c r="J513" s="20"/>
    </row>
    <row r="514" spans="1:10" x14ac:dyDescent="0.3">
      <c r="A514" s="18"/>
      <c r="B514" s="14"/>
      <c r="C514" s="13"/>
      <c r="D514" s="14"/>
      <c r="E514" s="13"/>
      <c r="F514" s="14"/>
      <c r="G514" s="13"/>
      <c r="H514" s="26"/>
      <c r="I514" s="20"/>
      <c r="J514" s="20"/>
    </row>
    <row r="515" spans="1:10" x14ac:dyDescent="0.3">
      <c r="A515" s="18"/>
      <c r="B515" s="14"/>
      <c r="C515" s="13"/>
      <c r="D515" s="14"/>
      <c r="E515" s="13"/>
      <c r="F515" s="14"/>
      <c r="G515" s="13"/>
      <c r="H515" s="26"/>
      <c r="I515" s="20"/>
      <c r="J515" s="20"/>
    </row>
    <row r="516" spans="1:10" x14ac:dyDescent="0.3">
      <c r="A516" s="18"/>
      <c r="B516" s="14"/>
      <c r="C516" s="13"/>
      <c r="D516" s="14"/>
      <c r="E516" s="13"/>
      <c r="F516" s="14"/>
      <c r="G516" s="13"/>
      <c r="H516" s="26"/>
      <c r="I516" s="20"/>
      <c r="J516" s="20"/>
    </row>
    <row r="517" spans="1:10" x14ac:dyDescent="0.3">
      <c r="A517" s="18"/>
      <c r="B517" s="14"/>
      <c r="C517" s="13"/>
      <c r="D517" s="14"/>
      <c r="E517" s="13"/>
      <c r="F517" s="14"/>
      <c r="G517" s="13"/>
      <c r="H517" s="26"/>
      <c r="I517" s="20"/>
      <c r="J517" s="20"/>
    </row>
    <row r="518" spans="1:10" x14ac:dyDescent="0.3">
      <c r="A518" s="18"/>
      <c r="B518" s="14"/>
      <c r="C518" s="13"/>
      <c r="D518" s="14"/>
      <c r="E518" s="13"/>
      <c r="F518" s="14"/>
      <c r="G518" s="13"/>
      <c r="H518" s="26"/>
      <c r="I518" s="20"/>
      <c r="J518" s="20"/>
    </row>
    <row r="519" spans="1:10" x14ac:dyDescent="0.3">
      <c r="A519" s="18"/>
      <c r="B519" s="14"/>
      <c r="C519" s="13"/>
      <c r="D519" s="14"/>
      <c r="E519" s="13"/>
      <c r="F519" s="14"/>
      <c r="G519" s="13"/>
      <c r="H519" s="26"/>
      <c r="I519" s="20"/>
      <c r="J519" s="20"/>
    </row>
    <row r="520" spans="1:10" x14ac:dyDescent="0.3">
      <c r="A520" s="18"/>
      <c r="B520" s="14"/>
      <c r="C520" s="13"/>
      <c r="D520" s="14"/>
      <c r="E520" s="13"/>
      <c r="F520" s="14"/>
      <c r="G520" s="13"/>
      <c r="H520" s="26"/>
      <c r="I520" s="20"/>
      <c r="J520" s="20"/>
    </row>
    <row r="521" spans="1:10" x14ac:dyDescent="0.3">
      <c r="A521" s="18"/>
      <c r="B521" s="14"/>
      <c r="C521" s="13"/>
      <c r="D521" s="14"/>
      <c r="E521" s="13"/>
      <c r="F521" s="14"/>
      <c r="G521" s="13"/>
      <c r="H521" s="26"/>
      <c r="I521" s="20"/>
      <c r="J521" s="20"/>
    </row>
    <row r="522" spans="1:10" x14ac:dyDescent="0.3">
      <c r="A522" s="18"/>
      <c r="B522" s="14"/>
      <c r="C522" s="13"/>
      <c r="D522" s="14"/>
      <c r="E522" s="13"/>
      <c r="F522" s="14"/>
      <c r="G522" s="13"/>
      <c r="H522" s="26"/>
      <c r="I522" s="20"/>
      <c r="J522" s="20"/>
    </row>
    <row r="523" spans="1:10" x14ac:dyDescent="0.3">
      <c r="A523" s="18"/>
      <c r="B523" s="14"/>
      <c r="C523" s="13"/>
      <c r="D523" s="14"/>
      <c r="E523" s="13"/>
      <c r="F523" s="14"/>
      <c r="G523" s="13"/>
      <c r="H523" s="26"/>
      <c r="I523" s="20"/>
      <c r="J523" s="20"/>
    </row>
    <row r="524" spans="1:10" x14ac:dyDescent="0.3">
      <c r="A524" s="18"/>
      <c r="B524" s="14"/>
      <c r="C524" s="13"/>
      <c r="D524" s="14"/>
      <c r="E524" s="13"/>
      <c r="F524" s="14"/>
      <c r="G524" s="13"/>
      <c r="H524" s="26"/>
      <c r="I524" s="20"/>
      <c r="J524" s="20"/>
    </row>
    <row r="525" spans="1:10" x14ac:dyDescent="0.3">
      <c r="A525" s="18"/>
      <c r="B525" s="14"/>
      <c r="C525" s="13"/>
      <c r="D525" s="14"/>
      <c r="E525" s="13"/>
      <c r="F525" s="14"/>
      <c r="G525" s="13"/>
      <c r="H525" s="26"/>
      <c r="I525" s="20"/>
      <c r="J525" s="20"/>
    </row>
    <row r="526" spans="1:10" x14ac:dyDescent="0.3">
      <c r="A526" s="18"/>
      <c r="B526" s="14"/>
      <c r="C526" s="13"/>
      <c r="D526" s="14"/>
      <c r="E526" s="13"/>
      <c r="F526" s="14"/>
      <c r="G526" s="13"/>
      <c r="H526" s="26"/>
      <c r="I526" s="20"/>
      <c r="J526" s="20"/>
    </row>
    <row r="527" spans="1:10" x14ac:dyDescent="0.3">
      <c r="A527" s="18"/>
      <c r="B527" s="14"/>
      <c r="C527" s="13"/>
      <c r="D527" s="14"/>
      <c r="E527" s="13"/>
      <c r="F527" s="14"/>
      <c r="G527" s="13"/>
      <c r="H527" s="26"/>
      <c r="I527" s="20"/>
      <c r="J527" s="20"/>
    </row>
    <row r="528" spans="1:10" x14ac:dyDescent="0.3">
      <c r="A528" s="18"/>
      <c r="B528" s="14"/>
      <c r="C528" s="13"/>
      <c r="D528" s="14"/>
      <c r="E528" s="13"/>
      <c r="F528" s="14"/>
      <c r="G528" s="13"/>
      <c r="H528" s="26"/>
      <c r="I528" s="20"/>
      <c r="J528" s="20"/>
    </row>
    <row r="529" spans="1:10" x14ac:dyDescent="0.3">
      <c r="A529" s="18"/>
      <c r="B529" s="14"/>
      <c r="C529" s="13"/>
      <c r="D529" s="14"/>
      <c r="E529" s="13"/>
      <c r="F529" s="14"/>
      <c r="G529" s="13"/>
      <c r="H529" s="26"/>
      <c r="I529" s="20"/>
      <c r="J529" s="20"/>
    </row>
    <row r="530" spans="1:10" x14ac:dyDescent="0.3">
      <c r="A530" s="18"/>
      <c r="B530" s="14"/>
      <c r="C530" s="13"/>
      <c r="D530" s="14"/>
      <c r="E530" s="13"/>
      <c r="F530" s="14"/>
      <c r="G530" s="13"/>
      <c r="H530" s="26"/>
      <c r="I530" s="20"/>
      <c r="J530" s="20"/>
    </row>
    <row r="531" spans="1:10" x14ac:dyDescent="0.3">
      <c r="A531" s="18"/>
      <c r="B531" s="14"/>
      <c r="C531" s="13"/>
      <c r="D531" s="14"/>
      <c r="E531" s="13"/>
      <c r="F531" s="14"/>
      <c r="G531" s="13"/>
      <c r="H531" s="26"/>
      <c r="I531" s="20"/>
      <c r="J531" s="20"/>
    </row>
    <row r="532" spans="1:10" x14ac:dyDescent="0.3">
      <c r="A532" s="18"/>
      <c r="B532" s="14"/>
      <c r="C532" s="13"/>
      <c r="D532" s="14"/>
      <c r="E532" s="13"/>
      <c r="F532" s="14"/>
      <c r="G532" s="13"/>
      <c r="H532" s="26"/>
      <c r="I532" s="20"/>
      <c r="J532" s="20"/>
    </row>
    <row r="533" spans="1:10" x14ac:dyDescent="0.3">
      <c r="A533" s="18"/>
      <c r="B533" s="14"/>
      <c r="C533" s="13"/>
      <c r="D533" s="14"/>
      <c r="E533" s="13"/>
      <c r="F533" s="14"/>
      <c r="G533" s="13"/>
      <c r="H533" s="26"/>
      <c r="I533" s="20"/>
      <c r="J533" s="20"/>
    </row>
    <row r="534" spans="1:10" x14ac:dyDescent="0.3">
      <c r="A534" s="18"/>
      <c r="B534" s="14"/>
      <c r="C534" s="13"/>
      <c r="D534" s="14"/>
      <c r="E534" s="13"/>
      <c r="F534" s="14"/>
      <c r="G534" s="13"/>
      <c r="H534" s="26"/>
      <c r="I534" s="20"/>
      <c r="J534" s="20"/>
    </row>
    <row r="535" spans="1:10" x14ac:dyDescent="0.3">
      <c r="A535" s="18"/>
      <c r="B535" s="14"/>
      <c r="C535" s="13"/>
      <c r="D535" s="14"/>
      <c r="E535" s="13"/>
      <c r="F535" s="14"/>
      <c r="G535" s="13"/>
      <c r="H535" s="26"/>
      <c r="I535" s="20"/>
      <c r="J535" s="20"/>
    </row>
    <row r="536" spans="1:10" x14ac:dyDescent="0.3">
      <c r="A536" s="18"/>
      <c r="B536" s="14"/>
      <c r="C536" s="13"/>
      <c r="D536" s="14"/>
      <c r="E536" s="13"/>
      <c r="F536" s="14"/>
      <c r="G536" s="13"/>
      <c r="H536" s="26"/>
      <c r="I536" s="20"/>
      <c r="J536" s="20"/>
    </row>
    <row r="537" spans="1:10" x14ac:dyDescent="0.3">
      <c r="A537" s="18"/>
      <c r="B537" s="14"/>
      <c r="C537" s="13"/>
      <c r="D537" s="14"/>
      <c r="E537" s="13"/>
      <c r="F537" s="14"/>
      <c r="G537" s="13"/>
      <c r="H537" s="26"/>
      <c r="I537" s="20"/>
      <c r="J537" s="20"/>
    </row>
    <row r="538" spans="1:10" x14ac:dyDescent="0.3">
      <c r="A538" s="18"/>
      <c r="B538" s="14"/>
      <c r="C538" s="13"/>
      <c r="D538" s="14"/>
      <c r="E538" s="13"/>
      <c r="F538" s="14"/>
      <c r="G538" s="13"/>
      <c r="H538" s="26"/>
      <c r="I538" s="20"/>
      <c r="J538" s="20"/>
    </row>
    <row r="539" spans="1:10" x14ac:dyDescent="0.3">
      <c r="A539" s="18"/>
      <c r="B539" s="14"/>
      <c r="C539" s="13"/>
      <c r="D539" s="14"/>
      <c r="E539" s="13"/>
      <c r="F539" s="14"/>
      <c r="G539" s="13"/>
      <c r="H539" s="26"/>
      <c r="I539" s="20"/>
      <c r="J539" s="20"/>
    </row>
    <row r="540" spans="1:10" x14ac:dyDescent="0.3">
      <c r="A540" s="18"/>
      <c r="B540" s="14"/>
      <c r="C540" s="13"/>
      <c r="D540" s="14"/>
      <c r="E540" s="13"/>
      <c r="F540" s="14"/>
      <c r="G540" s="13"/>
      <c r="H540" s="26"/>
      <c r="I540" s="20"/>
      <c r="J540" s="20"/>
    </row>
    <row r="541" spans="1:10" x14ac:dyDescent="0.3">
      <c r="A541" s="18"/>
      <c r="B541" s="14"/>
      <c r="C541" s="13"/>
      <c r="D541" s="14"/>
      <c r="E541" s="13"/>
      <c r="F541" s="14"/>
      <c r="G541" s="13"/>
      <c r="H541" s="26"/>
      <c r="I541" s="20"/>
      <c r="J541" s="20"/>
    </row>
    <row r="542" spans="1:10" x14ac:dyDescent="0.3">
      <c r="A542" s="18"/>
      <c r="B542" s="14"/>
      <c r="C542" s="13"/>
      <c r="D542" s="14"/>
      <c r="E542" s="13"/>
      <c r="F542" s="14"/>
      <c r="G542" s="13"/>
      <c r="H542" s="26"/>
      <c r="I542" s="20"/>
      <c r="J542" s="20"/>
    </row>
    <row r="543" spans="1:10" x14ac:dyDescent="0.3">
      <c r="A543" s="18"/>
      <c r="B543" s="14"/>
      <c r="C543" s="13"/>
      <c r="D543" s="14"/>
      <c r="E543" s="13"/>
      <c r="F543" s="14"/>
      <c r="G543" s="13"/>
      <c r="H543" s="26"/>
      <c r="I543" s="20"/>
      <c r="J543" s="20"/>
    </row>
    <row r="544" spans="1:10" x14ac:dyDescent="0.3">
      <c r="A544" s="18"/>
      <c r="B544" s="14"/>
      <c r="C544" s="13"/>
      <c r="D544" s="14"/>
      <c r="E544" s="13"/>
      <c r="F544" s="14"/>
      <c r="G544" s="13"/>
      <c r="H544" s="26"/>
      <c r="I544" s="20"/>
      <c r="J544" s="20"/>
    </row>
    <row r="545" spans="1:10" x14ac:dyDescent="0.3">
      <c r="A545" s="18"/>
      <c r="B545" s="14"/>
      <c r="C545" s="13"/>
      <c r="D545" s="14"/>
      <c r="E545" s="13"/>
      <c r="F545" s="14"/>
      <c r="G545" s="13"/>
      <c r="H545" s="26"/>
      <c r="I545" s="20"/>
      <c r="J545" s="20"/>
    </row>
    <row r="546" spans="1:10" x14ac:dyDescent="0.3">
      <c r="A546" s="18"/>
      <c r="B546" s="14"/>
      <c r="C546" s="13"/>
      <c r="D546" s="14"/>
      <c r="E546" s="13"/>
      <c r="F546" s="14"/>
      <c r="G546" s="13"/>
      <c r="H546" s="26"/>
      <c r="I546" s="20"/>
      <c r="J546" s="20"/>
    </row>
    <row r="547" spans="1:10" x14ac:dyDescent="0.3">
      <c r="A547" s="18"/>
      <c r="B547" s="14"/>
      <c r="C547" s="13"/>
      <c r="D547" s="14"/>
      <c r="E547" s="13"/>
      <c r="F547" s="14"/>
      <c r="G547" s="13"/>
      <c r="H547" s="26"/>
      <c r="I547" s="20"/>
      <c r="J547" s="20"/>
    </row>
    <row r="548" spans="1:10" x14ac:dyDescent="0.3">
      <c r="A548" s="18"/>
      <c r="B548" s="14"/>
      <c r="C548" s="13"/>
      <c r="D548" s="14"/>
      <c r="E548" s="13"/>
      <c r="F548" s="14"/>
      <c r="G548" s="13"/>
      <c r="H548" s="26"/>
      <c r="I548" s="20"/>
      <c r="J548" s="20"/>
    </row>
    <row r="549" spans="1:10" x14ac:dyDescent="0.3">
      <c r="A549" s="18"/>
      <c r="B549" s="14"/>
      <c r="C549" s="13"/>
      <c r="D549" s="14"/>
      <c r="E549" s="13"/>
      <c r="F549" s="14"/>
      <c r="G549" s="13"/>
      <c r="H549" s="26"/>
      <c r="I549" s="20"/>
      <c r="J549" s="20"/>
    </row>
    <row r="550" spans="1:10" x14ac:dyDescent="0.3">
      <c r="A550" s="18"/>
      <c r="B550" s="14"/>
      <c r="C550" s="13"/>
      <c r="D550" s="14"/>
      <c r="E550" s="13"/>
      <c r="F550" s="14"/>
      <c r="G550" s="13"/>
      <c r="H550" s="26"/>
      <c r="I550" s="20"/>
      <c r="J550" s="20"/>
    </row>
    <row r="551" spans="1:10" x14ac:dyDescent="0.3">
      <c r="A551" s="18"/>
      <c r="B551" s="14"/>
      <c r="C551" s="13"/>
      <c r="D551" s="14"/>
      <c r="E551" s="13"/>
      <c r="F551" s="14"/>
      <c r="G551" s="13"/>
      <c r="H551" s="26"/>
      <c r="I551" s="20"/>
      <c r="J551" s="20"/>
    </row>
    <row r="552" spans="1:10" x14ac:dyDescent="0.3">
      <c r="A552" s="18"/>
      <c r="B552" s="14"/>
      <c r="C552" s="13"/>
      <c r="D552" s="14"/>
      <c r="E552" s="13"/>
      <c r="F552" s="14"/>
      <c r="G552" s="13"/>
      <c r="H552" s="26"/>
      <c r="I552" s="20"/>
      <c r="J552" s="20"/>
    </row>
    <row r="553" spans="1:10" x14ac:dyDescent="0.3">
      <c r="A553" s="18"/>
      <c r="B553" s="14"/>
      <c r="C553" s="13"/>
      <c r="D553" s="14"/>
      <c r="E553" s="13"/>
      <c r="F553" s="14"/>
      <c r="G553" s="13"/>
      <c r="H553" s="26"/>
      <c r="I553" s="20"/>
      <c r="J553" s="20"/>
    </row>
    <row r="554" spans="1:10" x14ac:dyDescent="0.3">
      <c r="A554" s="18"/>
      <c r="B554" s="14"/>
      <c r="C554" s="13"/>
      <c r="D554" s="14"/>
      <c r="E554" s="13"/>
      <c r="F554" s="14"/>
      <c r="G554" s="13"/>
      <c r="H554" s="26"/>
      <c r="I554" s="20"/>
      <c r="J554" s="20"/>
    </row>
    <row r="555" spans="1:10" x14ac:dyDescent="0.3">
      <c r="A555" s="18"/>
      <c r="B555" s="14"/>
      <c r="C555" s="13"/>
      <c r="D555" s="14"/>
      <c r="E555" s="13"/>
      <c r="F555" s="14"/>
      <c r="G555" s="13"/>
      <c r="H555" s="26"/>
      <c r="I555" s="20"/>
      <c r="J555" s="20"/>
    </row>
    <row r="556" spans="1:10" x14ac:dyDescent="0.3">
      <c r="A556" s="18"/>
      <c r="B556" s="14"/>
      <c r="C556" s="13"/>
      <c r="D556" s="14"/>
      <c r="E556" s="13"/>
      <c r="F556" s="14"/>
      <c r="G556" s="13"/>
      <c r="H556" s="26"/>
      <c r="I556" s="20"/>
      <c r="J556" s="20"/>
    </row>
    <row r="557" spans="1:10" x14ac:dyDescent="0.3">
      <c r="A557" s="18"/>
      <c r="B557" s="14"/>
      <c r="C557" s="13"/>
      <c r="D557" s="14"/>
      <c r="E557" s="13"/>
      <c r="F557" s="14"/>
      <c r="G557" s="13"/>
      <c r="H557" s="26"/>
      <c r="I557" s="20"/>
      <c r="J557" s="20"/>
    </row>
    <row r="558" spans="1:10" x14ac:dyDescent="0.3">
      <c r="A558" s="18"/>
      <c r="B558" s="14"/>
      <c r="C558" s="13"/>
      <c r="D558" s="14"/>
      <c r="E558" s="13"/>
      <c r="F558" s="14"/>
      <c r="G558" s="13"/>
      <c r="H558" s="26"/>
      <c r="I558" s="20"/>
      <c r="J558" s="20"/>
    </row>
    <row r="559" spans="1:10" x14ac:dyDescent="0.3">
      <c r="A559" s="18"/>
      <c r="B559" s="14"/>
      <c r="C559" s="13"/>
      <c r="D559" s="14"/>
      <c r="E559" s="13"/>
      <c r="F559" s="14"/>
      <c r="G559" s="13"/>
      <c r="H559" s="26"/>
      <c r="I559" s="20"/>
      <c r="J559" s="20"/>
    </row>
    <row r="560" spans="1:10" x14ac:dyDescent="0.3">
      <c r="A560" s="18"/>
      <c r="B560" s="14"/>
      <c r="C560" s="13"/>
      <c r="D560" s="14"/>
      <c r="E560" s="13"/>
      <c r="F560" s="14"/>
      <c r="G560" s="13"/>
      <c r="H560" s="26"/>
      <c r="I560" s="20"/>
      <c r="J560" s="20"/>
    </row>
    <row r="561" spans="1:10" x14ac:dyDescent="0.3">
      <c r="A561" s="18"/>
      <c r="B561" s="14"/>
      <c r="C561" s="13"/>
      <c r="D561" s="14"/>
      <c r="E561" s="13"/>
      <c r="F561" s="14"/>
      <c r="G561" s="13"/>
      <c r="H561" s="26"/>
      <c r="I561" s="20"/>
      <c r="J561" s="20"/>
    </row>
    <row r="562" spans="1:10" x14ac:dyDescent="0.3">
      <c r="A562" s="18"/>
      <c r="B562" s="14"/>
      <c r="C562" s="13"/>
      <c r="D562" s="14"/>
      <c r="E562" s="13"/>
      <c r="F562" s="14"/>
      <c r="G562" s="13"/>
      <c r="H562" s="26"/>
      <c r="I562" s="20"/>
      <c r="J562" s="20"/>
    </row>
    <row r="563" spans="1:10" x14ac:dyDescent="0.3">
      <c r="A563" s="18"/>
      <c r="B563" s="14"/>
      <c r="C563" s="13"/>
      <c r="D563" s="14"/>
      <c r="E563" s="13"/>
      <c r="F563" s="14"/>
      <c r="G563" s="13"/>
      <c r="H563" s="26"/>
      <c r="I563" s="20"/>
      <c r="J563" s="20"/>
    </row>
    <row r="564" spans="1:10" x14ac:dyDescent="0.3">
      <c r="A564" s="18"/>
      <c r="B564" s="14"/>
      <c r="C564" s="13"/>
      <c r="D564" s="14"/>
      <c r="E564" s="13"/>
      <c r="F564" s="14"/>
      <c r="G564" s="13"/>
      <c r="H564" s="26"/>
      <c r="I564" s="20"/>
      <c r="J564" s="20"/>
    </row>
    <row r="565" spans="1:10" x14ac:dyDescent="0.3">
      <c r="A565" s="18"/>
      <c r="B565" s="14"/>
      <c r="C565" s="13"/>
      <c r="D565" s="14"/>
      <c r="E565" s="13"/>
      <c r="F565" s="14"/>
      <c r="G565" s="13"/>
      <c r="H565" s="26"/>
      <c r="I565" s="20"/>
      <c r="J565" s="20"/>
    </row>
    <row r="566" spans="1:10" x14ac:dyDescent="0.3">
      <c r="A566" s="18"/>
      <c r="B566" s="14"/>
      <c r="C566" s="13"/>
      <c r="D566" s="14"/>
      <c r="E566" s="13"/>
      <c r="F566" s="14"/>
      <c r="G566" s="13"/>
      <c r="H566" s="26"/>
      <c r="I566" s="20"/>
      <c r="J566" s="20"/>
    </row>
    <row r="567" spans="1:10" x14ac:dyDescent="0.3">
      <c r="A567" s="18"/>
      <c r="B567" s="14"/>
      <c r="C567" s="13"/>
      <c r="D567" s="14"/>
      <c r="E567" s="13"/>
      <c r="F567" s="14"/>
      <c r="G567" s="13"/>
      <c r="H567" s="26"/>
      <c r="I567" s="20"/>
      <c r="J567" s="20"/>
    </row>
    <row r="568" spans="1:10" x14ac:dyDescent="0.3">
      <c r="A568" s="18"/>
      <c r="B568" s="14"/>
      <c r="C568" s="13"/>
      <c r="D568" s="14"/>
      <c r="E568" s="13"/>
      <c r="F568" s="14"/>
      <c r="G568" s="13"/>
      <c r="H568" s="26"/>
      <c r="I568" s="20"/>
      <c r="J568" s="20"/>
    </row>
    <row r="569" spans="1:10" x14ac:dyDescent="0.3">
      <c r="A569" s="18"/>
      <c r="B569" s="14"/>
      <c r="C569" s="13"/>
      <c r="D569" s="14"/>
      <c r="E569" s="13"/>
      <c r="F569" s="14"/>
      <c r="G569" s="13"/>
      <c r="H569" s="26"/>
      <c r="I569" s="20"/>
      <c r="J569" s="20"/>
    </row>
    <row r="570" spans="1:10" x14ac:dyDescent="0.3">
      <c r="A570" s="18"/>
      <c r="B570" s="14"/>
      <c r="C570" s="13"/>
      <c r="D570" s="14"/>
      <c r="E570" s="13"/>
      <c r="F570" s="14"/>
      <c r="G570" s="13"/>
      <c r="H570" s="26"/>
      <c r="I570" s="20"/>
      <c r="J570" s="20"/>
    </row>
    <row r="571" spans="1:10" x14ac:dyDescent="0.3">
      <c r="A571" s="18"/>
      <c r="B571" s="14"/>
      <c r="C571" s="13"/>
      <c r="D571" s="14"/>
      <c r="E571" s="13"/>
      <c r="F571" s="14"/>
      <c r="G571" s="13"/>
      <c r="H571" s="26"/>
      <c r="I571" s="20"/>
      <c r="J571" s="20"/>
    </row>
    <row r="572" spans="1:10" x14ac:dyDescent="0.3">
      <c r="A572" s="18"/>
      <c r="B572" s="14"/>
      <c r="C572" s="13"/>
      <c r="D572" s="14"/>
      <c r="E572" s="13"/>
      <c r="F572" s="14"/>
      <c r="G572" s="13"/>
      <c r="H572" s="26"/>
      <c r="I572" s="20"/>
      <c r="J572" s="20"/>
    </row>
    <row r="573" spans="1:10" x14ac:dyDescent="0.3">
      <c r="A573" s="18"/>
      <c r="B573" s="14"/>
      <c r="C573" s="13"/>
      <c r="D573" s="14"/>
      <c r="E573" s="13"/>
      <c r="F573" s="14"/>
      <c r="G573" s="13"/>
      <c r="H573" s="26"/>
      <c r="I573" s="20"/>
      <c r="J573" s="20"/>
    </row>
    <row r="574" spans="1:10" x14ac:dyDescent="0.3">
      <c r="A574" s="18"/>
      <c r="B574" s="14"/>
      <c r="C574" s="13"/>
      <c r="D574" s="14"/>
      <c r="E574" s="13"/>
      <c r="F574" s="14"/>
      <c r="G574" s="13"/>
      <c r="H574" s="26"/>
      <c r="I574" s="20"/>
      <c r="J574" s="20"/>
    </row>
    <row r="575" spans="1:10" x14ac:dyDescent="0.3">
      <c r="A575" s="18"/>
      <c r="B575" s="14"/>
      <c r="C575" s="13"/>
      <c r="D575" s="14"/>
      <c r="E575" s="13"/>
      <c r="F575" s="14"/>
      <c r="G575" s="13"/>
      <c r="H575" s="26"/>
      <c r="I575" s="20"/>
      <c r="J575" s="20"/>
    </row>
    <row r="576" spans="1:10" x14ac:dyDescent="0.3">
      <c r="A576" s="18"/>
      <c r="B576" s="14"/>
      <c r="C576" s="13"/>
      <c r="D576" s="14"/>
      <c r="E576" s="13"/>
      <c r="F576" s="14"/>
      <c r="G576" s="13"/>
      <c r="H576" s="26"/>
      <c r="I576" s="20"/>
      <c r="J576" s="20"/>
    </row>
    <row r="577" spans="1:10" x14ac:dyDescent="0.3">
      <c r="A577" s="18"/>
      <c r="B577" s="14"/>
      <c r="C577" s="13"/>
      <c r="D577" s="14"/>
      <c r="E577" s="13"/>
      <c r="F577" s="14"/>
      <c r="G577" s="13"/>
      <c r="H577" s="26"/>
      <c r="I577" s="20"/>
      <c r="J577" s="20"/>
    </row>
    <row r="578" spans="1:10" x14ac:dyDescent="0.3">
      <c r="A578" s="18"/>
      <c r="B578" s="14"/>
      <c r="C578" s="13"/>
      <c r="D578" s="14"/>
      <c r="E578" s="13"/>
      <c r="F578" s="14"/>
      <c r="G578" s="13"/>
      <c r="H578" s="26"/>
      <c r="I578" s="20"/>
      <c r="J578" s="20"/>
    </row>
    <row r="579" spans="1:10" x14ac:dyDescent="0.3">
      <c r="A579" s="18"/>
      <c r="B579" s="14"/>
      <c r="C579" s="13"/>
      <c r="D579" s="14"/>
      <c r="E579" s="13"/>
      <c r="F579" s="14"/>
      <c r="G579" s="13"/>
      <c r="H579" s="26"/>
      <c r="I579" s="20"/>
      <c r="J579" s="20"/>
    </row>
    <row r="580" spans="1:10" x14ac:dyDescent="0.3">
      <c r="A580" s="18"/>
      <c r="B580" s="14"/>
      <c r="C580" s="13"/>
      <c r="D580" s="14"/>
      <c r="E580" s="13"/>
      <c r="F580" s="14"/>
      <c r="G580" s="13"/>
      <c r="H580" s="26"/>
      <c r="I580" s="20"/>
      <c r="J580" s="20"/>
    </row>
    <row r="581" spans="1:10" x14ac:dyDescent="0.3">
      <c r="A581" s="18"/>
      <c r="B581" s="14"/>
      <c r="C581" s="13"/>
      <c r="D581" s="14"/>
      <c r="E581" s="13"/>
      <c r="F581" s="14"/>
      <c r="G581" s="13"/>
      <c r="H581" s="26"/>
      <c r="I581" s="20"/>
      <c r="J581" s="20"/>
    </row>
    <row r="582" spans="1:10" x14ac:dyDescent="0.3">
      <c r="A582" s="18"/>
      <c r="B582" s="14"/>
      <c r="C582" s="13"/>
      <c r="D582" s="14"/>
      <c r="E582" s="13"/>
      <c r="F582" s="14"/>
      <c r="G582" s="13"/>
      <c r="H582" s="26"/>
      <c r="I582" s="20"/>
      <c r="J582" s="20"/>
    </row>
    <row r="583" spans="1:10" x14ac:dyDescent="0.3">
      <c r="A583" s="18"/>
      <c r="B583" s="14"/>
      <c r="C583" s="13"/>
      <c r="D583" s="14"/>
      <c r="E583" s="13"/>
      <c r="F583" s="14"/>
      <c r="G583" s="13"/>
      <c r="H583" s="26"/>
      <c r="I583" s="20"/>
      <c r="J583" s="20"/>
    </row>
    <row r="584" spans="1:10" x14ac:dyDescent="0.3">
      <c r="A584" s="18"/>
      <c r="B584" s="14"/>
      <c r="C584" s="13"/>
      <c r="D584" s="14"/>
      <c r="E584" s="13"/>
      <c r="F584" s="14"/>
      <c r="G584" s="13"/>
      <c r="H584" s="26"/>
      <c r="I584" s="20"/>
      <c r="J584" s="20"/>
    </row>
    <row r="585" spans="1:10" x14ac:dyDescent="0.3">
      <c r="A585" s="18"/>
      <c r="B585" s="14"/>
      <c r="C585" s="13"/>
      <c r="D585" s="14"/>
      <c r="E585" s="13"/>
      <c r="F585" s="14"/>
      <c r="G585" s="13"/>
      <c r="H585" s="26"/>
      <c r="I585" s="20"/>
      <c r="J585" s="20"/>
    </row>
    <row r="586" spans="1:10" x14ac:dyDescent="0.3">
      <c r="A586" s="18"/>
      <c r="B586" s="14"/>
      <c r="C586" s="13"/>
      <c r="D586" s="14"/>
      <c r="E586" s="13"/>
      <c r="F586" s="14"/>
      <c r="G586" s="13"/>
      <c r="H586" s="26"/>
      <c r="I586" s="20"/>
      <c r="J586" s="20"/>
    </row>
    <row r="587" spans="1:10" x14ac:dyDescent="0.3">
      <c r="A587" s="18"/>
      <c r="B587" s="14"/>
      <c r="C587" s="13"/>
      <c r="D587" s="14"/>
      <c r="E587" s="13"/>
      <c r="F587" s="14"/>
      <c r="G587" s="13"/>
      <c r="H587" s="26"/>
      <c r="I587" s="20"/>
      <c r="J587" s="20"/>
    </row>
    <row r="588" spans="1:10" x14ac:dyDescent="0.3">
      <c r="A588" s="18"/>
      <c r="B588" s="14"/>
      <c r="C588" s="13"/>
      <c r="D588" s="14"/>
      <c r="E588" s="13"/>
      <c r="F588" s="14"/>
      <c r="G588" s="13"/>
      <c r="H588" s="26"/>
      <c r="I588" s="20"/>
      <c r="J588" s="20"/>
    </row>
    <row r="589" spans="1:10" x14ac:dyDescent="0.3">
      <c r="A589" s="18"/>
      <c r="B589" s="14"/>
      <c r="C589" s="13"/>
      <c r="D589" s="14"/>
      <c r="E589" s="13"/>
      <c r="F589" s="14"/>
      <c r="G589" s="13"/>
      <c r="H589" s="26"/>
      <c r="I589" s="20"/>
      <c r="J589" s="20"/>
    </row>
    <row r="590" spans="1:10" x14ac:dyDescent="0.3">
      <c r="A590" s="18"/>
      <c r="B590" s="14"/>
      <c r="C590" s="13"/>
      <c r="D590" s="14"/>
      <c r="E590" s="13"/>
      <c r="F590" s="14"/>
      <c r="G590" s="13"/>
      <c r="H590" s="26"/>
      <c r="I590" s="20"/>
      <c r="J590" s="20"/>
    </row>
    <row r="591" spans="1:10" x14ac:dyDescent="0.3">
      <c r="A591" s="18"/>
      <c r="B591" s="14"/>
      <c r="C591" s="13"/>
      <c r="D591" s="14"/>
      <c r="E591" s="13"/>
      <c r="F591" s="14"/>
      <c r="G591" s="13"/>
      <c r="H591" s="26"/>
      <c r="I591" s="20"/>
      <c r="J591" s="20"/>
    </row>
    <row r="592" spans="1:10" x14ac:dyDescent="0.3">
      <c r="A592" s="18"/>
      <c r="B592" s="14"/>
      <c r="C592" s="13"/>
      <c r="D592" s="14"/>
      <c r="E592" s="13"/>
      <c r="F592" s="14"/>
      <c r="G592" s="13"/>
      <c r="H592" s="26"/>
      <c r="I592" s="20"/>
      <c r="J592" s="20"/>
    </row>
    <row r="593" spans="1:10" x14ac:dyDescent="0.3">
      <c r="A593" s="18"/>
      <c r="B593" s="14"/>
      <c r="C593" s="13"/>
      <c r="D593" s="14"/>
      <c r="E593" s="13"/>
      <c r="F593" s="14"/>
      <c r="G593" s="13"/>
      <c r="H593" s="26"/>
      <c r="I593" s="20"/>
      <c r="J593" s="20"/>
    </row>
    <row r="594" spans="1:10" x14ac:dyDescent="0.3">
      <c r="A594" s="18"/>
      <c r="B594" s="14"/>
      <c r="C594" s="13"/>
      <c r="D594" s="14"/>
      <c r="E594" s="13"/>
      <c r="F594" s="14"/>
      <c r="G594" s="13"/>
      <c r="H594" s="26"/>
      <c r="I594" s="20"/>
      <c r="J594" s="20"/>
    </row>
    <row r="595" spans="1:10" x14ac:dyDescent="0.3">
      <c r="A595" s="18"/>
      <c r="B595" s="14"/>
      <c r="C595" s="13"/>
      <c r="D595" s="14"/>
      <c r="E595" s="13"/>
      <c r="F595" s="14"/>
      <c r="G595" s="13"/>
      <c r="H595" s="26"/>
      <c r="I595" s="20"/>
      <c r="J595" s="20"/>
    </row>
    <row r="596" spans="1:10" x14ac:dyDescent="0.3">
      <c r="A596" s="18"/>
      <c r="B596" s="14"/>
      <c r="C596" s="13"/>
      <c r="D596" s="14"/>
      <c r="E596" s="13"/>
      <c r="F596" s="14"/>
      <c r="G596" s="13"/>
      <c r="H596" s="26"/>
      <c r="I596" s="20"/>
      <c r="J596" s="20"/>
    </row>
    <row r="597" spans="1:10" x14ac:dyDescent="0.3">
      <c r="A597" s="18"/>
      <c r="B597" s="14"/>
      <c r="C597" s="13"/>
      <c r="D597" s="14"/>
      <c r="E597" s="13"/>
      <c r="F597" s="14"/>
      <c r="G597" s="13"/>
      <c r="H597" s="26"/>
      <c r="I597" s="20"/>
      <c r="J597" s="20"/>
    </row>
    <row r="598" spans="1:10" x14ac:dyDescent="0.3">
      <c r="A598" s="18"/>
      <c r="B598" s="14"/>
      <c r="C598" s="13"/>
      <c r="D598" s="14"/>
      <c r="E598" s="13"/>
      <c r="F598" s="14"/>
      <c r="G598" s="13"/>
      <c r="H598" s="26"/>
      <c r="I598" s="20"/>
      <c r="J598" s="20"/>
    </row>
    <row r="599" spans="1:10" x14ac:dyDescent="0.3">
      <c r="A599" s="18"/>
      <c r="B599" s="14"/>
      <c r="C599" s="13"/>
      <c r="D599" s="14"/>
      <c r="E599" s="13"/>
      <c r="F599" s="14"/>
      <c r="G599" s="13"/>
      <c r="H599" s="26"/>
      <c r="I599" s="20"/>
      <c r="J599" s="20"/>
    </row>
    <row r="600" spans="1:10" x14ac:dyDescent="0.3">
      <c r="A600" s="18"/>
      <c r="B600" s="14"/>
      <c r="C600" s="13"/>
      <c r="D600" s="14"/>
      <c r="E600" s="13"/>
      <c r="F600" s="14"/>
      <c r="G600" s="13"/>
      <c r="H600" s="26"/>
      <c r="I600" s="20"/>
      <c r="J600" s="20"/>
    </row>
    <row r="601" spans="1:10" x14ac:dyDescent="0.3">
      <c r="A601" s="18"/>
      <c r="B601" s="14"/>
      <c r="C601" s="13"/>
      <c r="D601" s="14"/>
      <c r="E601" s="13"/>
      <c r="F601" s="14"/>
      <c r="G601" s="13"/>
      <c r="H601" s="26"/>
      <c r="I601" s="20"/>
      <c r="J601" s="20"/>
    </row>
    <row r="602" spans="1:10" x14ac:dyDescent="0.3">
      <c r="A602" s="18"/>
      <c r="B602" s="14"/>
      <c r="C602" s="13"/>
      <c r="D602" s="14"/>
      <c r="E602" s="13"/>
      <c r="F602" s="14"/>
      <c r="G602" s="13"/>
      <c r="H602" s="26"/>
      <c r="I602" s="20"/>
      <c r="J602" s="20"/>
    </row>
    <row r="603" spans="1:10" x14ac:dyDescent="0.3">
      <c r="A603" s="18"/>
      <c r="B603" s="14"/>
      <c r="C603" s="13"/>
      <c r="D603" s="14"/>
      <c r="E603" s="13"/>
      <c r="F603" s="14"/>
      <c r="G603" s="13"/>
      <c r="H603" s="26"/>
      <c r="I603" s="20"/>
      <c r="J603" s="20"/>
    </row>
    <row r="604" spans="1:10" x14ac:dyDescent="0.3">
      <c r="A604" s="18"/>
      <c r="B604" s="14"/>
      <c r="C604" s="13"/>
      <c r="D604" s="14"/>
      <c r="E604" s="13"/>
      <c r="F604" s="14"/>
      <c r="G604" s="13"/>
      <c r="H604" s="26"/>
      <c r="I604" s="20"/>
      <c r="J604" s="20"/>
    </row>
    <row r="605" spans="1:10" x14ac:dyDescent="0.3">
      <c r="A605" s="18"/>
      <c r="B605" s="14"/>
      <c r="C605" s="13"/>
      <c r="D605" s="14"/>
      <c r="E605" s="13"/>
      <c r="F605" s="14"/>
      <c r="G605" s="13"/>
      <c r="H605" s="26"/>
      <c r="I605" s="20"/>
      <c r="J605" s="20"/>
    </row>
    <row r="606" spans="1:10" x14ac:dyDescent="0.3">
      <c r="A606" s="18"/>
      <c r="B606" s="14"/>
      <c r="C606" s="13"/>
      <c r="D606" s="14"/>
      <c r="E606" s="13"/>
      <c r="F606" s="14"/>
      <c r="G606" s="13"/>
      <c r="H606" s="26"/>
      <c r="I606" s="20"/>
      <c r="J606" s="20"/>
    </row>
    <row r="607" spans="1:10" x14ac:dyDescent="0.3">
      <c r="A607" s="18"/>
      <c r="B607" s="14"/>
      <c r="C607" s="13"/>
      <c r="D607" s="14"/>
      <c r="E607" s="13"/>
      <c r="F607" s="14"/>
      <c r="G607" s="13"/>
      <c r="H607" s="26"/>
      <c r="I607" s="20"/>
      <c r="J607" s="20"/>
    </row>
    <row r="608" spans="1:10" x14ac:dyDescent="0.3">
      <c r="A608" s="18"/>
      <c r="B608" s="14"/>
      <c r="C608" s="13"/>
      <c r="D608" s="14"/>
      <c r="E608" s="13"/>
      <c r="F608" s="14"/>
      <c r="G608" s="13"/>
      <c r="H608" s="26"/>
      <c r="I608" s="20"/>
      <c r="J608" s="20"/>
    </row>
    <row r="609" spans="1:10" x14ac:dyDescent="0.3">
      <c r="A609" s="18"/>
      <c r="B609" s="14"/>
      <c r="C609" s="13"/>
      <c r="D609" s="14"/>
      <c r="E609" s="13"/>
      <c r="F609" s="14"/>
      <c r="G609" s="13"/>
      <c r="H609" s="26"/>
      <c r="I609" s="20"/>
      <c r="J609" s="20"/>
    </row>
    <row r="610" spans="1:10" x14ac:dyDescent="0.3">
      <c r="A610" s="18"/>
      <c r="B610" s="14"/>
      <c r="C610" s="13"/>
      <c r="D610" s="14"/>
      <c r="E610" s="13"/>
      <c r="F610" s="14"/>
      <c r="G610" s="13"/>
      <c r="H610" s="26"/>
      <c r="I610" s="20"/>
      <c r="J610" s="20"/>
    </row>
    <row r="611" spans="1:10" x14ac:dyDescent="0.3">
      <c r="A611" s="18"/>
      <c r="B611" s="14"/>
      <c r="C611" s="13"/>
      <c r="D611" s="14"/>
      <c r="E611" s="13"/>
      <c r="F611" s="14"/>
      <c r="G611" s="13"/>
      <c r="H611" s="26"/>
      <c r="I611" s="20"/>
      <c r="J611" s="20"/>
    </row>
    <row r="612" spans="1:10" x14ac:dyDescent="0.3">
      <c r="A612" s="18"/>
      <c r="B612" s="14"/>
      <c r="C612" s="13"/>
      <c r="D612" s="14"/>
      <c r="E612" s="13"/>
      <c r="F612" s="14"/>
      <c r="G612" s="13"/>
      <c r="H612" s="26"/>
      <c r="I612" s="20"/>
      <c r="J612" s="20"/>
    </row>
    <row r="613" spans="1:10" x14ac:dyDescent="0.3">
      <c r="A613" s="18"/>
      <c r="B613" s="14"/>
      <c r="C613" s="13"/>
      <c r="D613" s="14"/>
      <c r="E613" s="13"/>
      <c r="F613" s="14"/>
      <c r="G613" s="13"/>
      <c r="H613" s="26"/>
      <c r="I613" s="20"/>
      <c r="J613" s="20"/>
    </row>
    <row r="614" spans="1:10" x14ac:dyDescent="0.3">
      <c r="A614" s="18"/>
      <c r="B614" s="14"/>
      <c r="C614" s="13"/>
      <c r="D614" s="14"/>
      <c r="E614" s="13"/>
      <c r="F614" s="14"/>
      <c r="G614" s="13"/>
      <c r="H614" s="26"/>
      <c r="I614" s="20"/>
      <c r="J614" s="20"/>
    </row>
    <row r="615" spans="1:10" x14ac:dyDescent="0.3">
      <c r="A615" s="18"/>
      <c r="B615" s="14"/>
      <c r="C615" s="13"/>
      <c r="D615" s="14"/>
      <c r="E615" s="13"/>
      <c r="F615" s="14"/>
      <c r="G615" s="13"/>
      <c r="H615" s="26"/>
      <c r="I615" s="20"/>
      <c r="J615" s="20"/>
    </row>
    <row r="616" spans="1:10" x14ac:dyDescent="0.3">
      <c r="A616" s="18"/>
      <c r="B616" s="14"/>
      <c r="C616" s="13"/>
      <c r="D616" s="14"/>
      <c r="E616" s="13"/>
      <c r="F616" s="14"/>
      <c r="G616" s="13"/>
      <c r="H616" s="26"/>
      <c r="I616" s="20"/>
      <c r="J616" s="20"/>
    </row>
    <row r="617" spans="1:10" x14ac:dyDescent="0.3">
      <c r="A617" s="18"/>
      <c r="B617" s="14"/>
      <c r="C617" s="13"/>
      <c r="D617" s="14"/>
      <c r="E617" s="13"/>
      <c r="F617" s="14"/>
      <c r="G617" s="13"/>
      <c r="H617" s="26"/>
      <c r="I617" s="20"/>
      <c r="J617" s="20"/>
    </row>
    <row r="618" spans="1:10" x14ac:dyDescent="0.3">
      <c r="A618" s="18"/>
      <c r="B618" s="14"/>
      <c r="C618" s="13"/>
      <c r="D618" s="14"/>
      <c r="E618" s="13"/>
      <c r="F618" s="14"/>
      <c r="G618" s="13"/>
      <c r="H618" s="26"/>
      <c r="I618" s="20"/>
      <c r="J618" s="20"/>
    </row>
    <row r="619" spans="1:10" x14ac:dyDescent="0.3">
      <c r="A619" s="18"/>
      <c r="B619" s="14"/>
      <c r="C619" s="13"/>
      <c r="D619" s="14"/>
      <c r="E619" s="13"/>
      <c r="F619" s="14"/>
      <c r="G619" s="13"/>
      <c r="H619" s="26"/>
      <c r="I619" s="20"/>
      <c r="J619" s="20"/>
    </row>
    <row r="620" spans="1:10" x14ac:dyDescent="0.3">
      <c r="A620" s="18"/>
      <c r="B620" s="14"/>
      <c r="C620" s="13"/>
      <c r="D620" s="14"/>
      <c r="E620" s="13"/>
      <c r="F620" s="14"/>
      <c r="G620" s="13"/>
      <c r="H620" s="26"/>
      <c r="I620" s="20"/>
      <c r="J620" s="20"/>
    </row>
    <row r="621" spans="1:10" x14ac:dyDescent="0.3">
      <c r="A621" s="18"/>
      <c r="B621" s="14"/>
      <c r="C621" s="13"/>
      <c r="D621" s="14"/>
      <c r="E621" s="13"/>
      <c r="F621" s="14"/>
      <c r="G621" s="13"/>
      <c r="H621" s="26"/>
      <c r="I621" s="20"/>
      <c r="J621" s="20"/>
    </row>
    <row r="622" spans="1:10" x14ac:dyDescent="0.3">
      <c r="A622" s="18"/>
      <c r="B622" s="14"/>
      <c r="C622" s="13"/>
      <c r="D622" s="14"/>
      <c r="E622" s="13"/>
      <c r="F622" s="14"/>
      <c r="G622" s="13"/>
      <c r="H622" s="26"/>
      <c r="I622" s="20"/>
      <c r="J622" s="20"/>
    </row>
    <row r="623" spans="1:10" x14ac:dyDescent="0.3">
      <c r="A623" s="18"/>
      <c r="B623" s="14"/>
      <c r="C623" s="13"/>
      <c r="D623" s="14"/>
      <c r="E623" s="13"/>
      <c r="F623" s="14"/>
      <c r="G623" s="13"/>
      <c r="H623" s="26"/>
      <c r="I623" s="20"/>
      <c r="J623" s="20"/>
    </row>
    <row r="624" spans="1:10" x14ac:dyDescent="0.3">
      <c r="A624" s="18"/>
      <c r="B624" s="14"/>
      <c r="C624" s="13"/>
      <c r="D624" s="14"/>
      <c r="E624" s="13"/>
      <c r="F624" s="14"/>
      <c r="G624" s="13"/>
      <c r="H624" s="26"/>
      <c r="I624" s="20"/>
      <c r="J624" s="20"/>
    </row>
    <row r="625" spans="1:10" x14ac:dyDescent="0.3">
      <c r="A625" s="18"/>
      <c r="B625" s="14"/>
      <c r="C625" s="13"/>
      <c r="D625" s="14"/>
      <c r="E625" s="13"/>
      <c r="F625" s="14"/>
      <c r="G625" s="13"/>
      <c r="H625" s="26"/>
      <c r="I625" s="20"/>
      <c r="J625" s="20"/>
    </row>
    <row r="626" spans="1:10" x14ac:dyDescent="0.3">
      <c r="A626" s="18"/>
      <c r="B626" s="14"/>
      <c r="C626" s="13"/>
      <c r="D626" s="14"/>
      <c r="E626" s="13"/>
      <c r="F626" s="14"/>
      <c r="G626" s="13"/>
      <c r="H626" s="26"/>
      <c r="I626" s="20"/>
      <c r="J626" s="20"/>
    </row>
    <row r="627" spans="1:10" x14ac:dyDescent="0.3">
      <c r="A627" s="18"/>
      <c r="B627" s="14"/>
      <c r="C627" s="13"/>
      <c r="D627" s="14"/>
      <c r="E627" s="13"/>
      <c r="F627" s="14"/>
      <c r="G627" s="13"/>
      <c r="H627" s="26"/>
      <c r="I627" s="20"/>
      <c r="J627" s="20"/>
    </row>
    <row r="628" spans="1:10" x14ac:dyDescent="0.3">
      <c r="A628" s="18"/>
      <c r="B628" s="14"/>
      <c r="C628" s="13"/>
      <c r="D628" s="14"/>
      <c r="E628" s="13"/>
      <c r="F628" s="14"/>
      <c r="G628" s="13"/>
      <c r="H628" s="26"/>
      <c r="I628" s="20"/>
      <c r="J628" s="20"/>
    </row>
    <row r="629" spans="1:10" x14ac:dyDescent="0.3">
      <c r="A629" s="18"/>
      <c r="B629" s="14"/>
      <c r="C629" s="13"/>
      <c r="D629" s="14"/>
      <c r="E629" s="13"/>
      <c r="F629" s="14"/>
      <c r="G629" s="13"/>
      <c r="H629" s="26"/>
      <c r="I629" s="20"/>
      <c r="J629" s="20"/>
    </row>
    <row r="630" spans="1:10" x14ac:dyDescent="0.3">
      <c r="A630" s="18"/>
      <c r="B630" s="14"/>
      <c r="C630" s="13"/>
      <c r="D630" s="14"/>
      <c r="E630" s="13"/>
      <c r="F630" s="14"/>
      <c r="G630" s="13"/>
      <c r="H630" s="26"/>
      <c r="I630" s="20"/>
      <c r="J630" s="20"/>
    </row>
    <row r="631" spans="1:10" x14ac:dyDescent="0.3">
      <c r="A631" s="18"/>
      <c r="B631" s="14"/>
      <c r="C631" s="13"/>
      <c r="D631" s="14"/>
      <c r="E631" s="13"/>
      <c r="F631" s="14"/>
      <c r="G631" s="13"/>
      <c r="H631" s="26"/>
      <c r="I631" s="20"/>
      <c r="J631" s="20"/>
    </row>
    <row r="632" spans="1:10" x14ac:dyDescent="0.3">
      <c r="A632" s="18"/>
      <c r="B632" s="14"/>
      <c r="C632" s="13"/>
      <c r="D632" s="14"/>
      <c r="E632" s="13"/>
      <c r="F632" s="14"/>
      <c r="G632" s="13"/>
      <c r="H632" s="26"/>
      <c r="I632" s="20"/>
      <c r="J632" s="20"/>
    </row>
    <row r="633" spans="1:10" x14ac:dyDescent="0.3">
      <c r="A633" s="18"/>
      <c r="B633" s="14"/>
      <c r="C633" s="13"/>
      <c r="D633" s="14"/>
      <c r="E633" s="13"/>
      <c r="F633" s="14"/>
      <c r="G633" s="13"/>
      <c r="H633" s="26"/>
      <c r="I633" s="20"/>
      <c r="J633" s="20"/>
    </row>
    <row r="634" spans="1:10" x14ac:dyDescent="0.3">
      <c r="A634" s="18"/>
      <c r="B634" s="14"/>
      <c r="C634" s="13"/>
      <c r="D634" s="14"/>
      <c r="E634" s="13"/>
      <c r="F634" s="14"/>
      <c r="G634" s="13"/>
      <c r="H634" s="26"/>
      <c r="I634" s="20"/>
      <c r="J634" s="20"/>
    </row>
    <row r="635" spans="1:10" x14ac:dyDescent="0.3">
      <c r="A635" s="18"/>
      <c r="B635" s="14"/>
      <c r="C635" s="13"/>
      <c r="D635" s="14"/>
      <c r="E635" s="13"/>
      <c r="F635" s="14"/>
      <c r="G635" s="13"/>
      <c r="H635" s="26"/>
      <c r="I635" s="20"/>
      <c r="J635" s="20"/>
    </row>
    <row r="636" spans="1:10" x14ac:dyDescent="0.3">
      <c r="A636" s="18"/>
      <c r="B636" s="14"/>
      <c r="C636" s="13"/>
      <c r="D636" s="14"/>
      <c r="E636" s="13"/>
      <c r="F636" s="14"/>
      <c r="G636" s="13"/>
      <c r="H636" s="26"/>
      <c r="I636" s="20"/>
      <c r="J636" s="20"/>
    </row>
    <row r="637" spans="1:10" x14ac:dyDescent="0.3">
      <c r="A637" s="18"/>
      <c r="B637" s="14"/>
      <c r="C637" s="13"/>
      <c r="D637" s="14"/>
      <c r="E637" s="13"/>
      <c r="F637" s="14"/>
      <c r="G637" s="13"/>
      <c r="H637" s="26"/>
      <c r="I637" s="20"/>
      <c r="J637" s="20"/>
    </row>
    <row r="638" spans="1:10" x14ac:dyDescent="0.3">
      <c r="A638" s="18"/>
      <c r="B638" s="14"/>
      <c r="C638" s="13"/>
      <c r="D638" s="14"/>
      <c r="E638" s="13"/>
      <c r="F638" s="14"/>
      <c r="G638" s="13"/>
      <c r="H638" s="26"/>
      <c r="I638" s="20"/>
      <c r="J638" s="20"/>
    </row>
    <row r="639" spans="1:10" x14ac:dyDescent="0.3">
      <c r="A639" s="18"/>
      <c r="B639" s="14"/>
      <c r="C639" s="13"/>
      <c r="D639" s="14"/>
      <c r="E639" s="13"/>
      <c r="F639" s="14"/>
      <c r="G639" s="13"/>
      <c r="H639" s="26"/>
      <c r="I639" s="20"/>
      <c r="J639" s="20"/>
    </row>
    <row r="640" spans="1:10" x14ac:dyDescent="0.3">
      <c r="A640" s="18"/>
      <c r="B640" s="14"/>
      <c r="C640" s="13"/>
      <c r="D640" s="14"/>
      <c r="E640" s="13"/>
      <c r="F640" s="14"/>
      <c r="G640" s="13"/>
      <c r="H640" s="26"/>
      <c r="I640" s="20"/>
      <c r="J640" s="20"/>
    </row>
    <row r="641" spans="1:10" x14ac:dyDescent="0.3">
      <c r="A641" s="18"/>
      <c r="B641" s="14"/>
      <c r="C641" s="13"/>
      <c r="D641" s="14"/>
      <c r="E641" s="13"/>
      <c r="F641" s="14"/>
      <c r="G641" s="13"/>
      <c r="H641" s="26"/>
      <c r="I641" s="20"/>
      <c r="J641" s="20"/>
    </row>
    <row r="642" spans="1:10" x14ac:dyDescent="0.3">
      <c r="A642" s="18"/>
      <c r="B642" s="14"/>
      <c r="C642" s="13"/>
      <c r="D642" s="14"/>
      <c r="E642" s="13"/>
      <c r="F642" s="14"/>
      <c r="G642" s="13"/>
      <c r="H642" s="26"/>
      <c r="I642" s="20"/>
      <c r="J642" s="20"/>
    </row>
    <row r="643" spans="1:10" x14ac:dyDescent="0.3">
      <c r="A643" s="18"/>
      <c r="B643" s="14"/>
      <c r="C643" s="13"/>
      <c r="D643" s="14"/>
      <c r="E643" s="13"/>
      <c r="F643" s="14"/>
      <c r="G643" s="13"/>
      <c r="H643" s="26"/>
      <c r="I643" s="20"/>
      <c r="J643" s="20"/>
    </row>
    <row r="644" spans="1:10" x14ac:dyDescent="0.3">
      <c r="A644" s="18"/>
      <c r="B644" s="14"/>
      <c r="C644" s="13"/>
      <c r="D644" s="14"/>
      <c r="E644" s="13"/>
      <c r="F644" s="14"/>
      <c r="G644" s="13"/>
      <c r="H644" s="26"/>
      <c r="I644" s="20"/>
      <c r="J644" s="20"/>
    </row>
    <row r="645" spans="1:10" x14ac:dyDescent="0.3">
      <c r="A645" s="18"/>
      <c r="B645" s="14"/>
      <c r="C645" s="13"/>
      <c r="D645" s="14"/>
      <c r="E645" s="13"/>
      <c r="F645" s="14"/>
      <c r="G645" s="13"/>
      <c r="H645" s="26"/>
      <c r="I645" s="20"/>
      <c r="J645" s="20"/>
    </row>
    <row r="646" spans="1:10" x14ac:dyDescent="0.3">
      <c r="A646" s="18"/>
      <c r="B646" s="14"/>
      <c r="C646" s="13"/>
      <c r="D646" s="14"/>
      <c r="E646" s="13"/>
      <c r="F646" s="14"/>
      <c r="G646" s="13"/>
      <c r="H646" s="26"/>
      <c r="I646" s="20"/>
      <c r="J646" s="20"/>
    </row>
    <row r="647" spans="1:10" x14ac:dyDescent="0.3">
      <c r="A647" s="18"/>
      <c r="B647" s="14"/>
      <c r="C647" s="13"/>
      <c r="D647" s="14"/>
      <c r="E647" s="13"/>
      <c r="F647" s="14"/>
      <c r="G647" s="13"/>
      <c r="H647" s="26"/>
      <c r="I647" s="20"/>
      <c r="J647" s="20"/>
    </row>
    <row r="648" spans="1:10" x14ac:dyDescent="0.3">
      <c r="A648" s="18"/>
      <c r="B648" s="14"/>
      <c r="C648" s="13"/>
      <c r="D648" s="14"/>
      <c r="E648" s="13"/>
      <c r="F648" s="14"/>
      <c r="G648" s="13"/>
      <c r="H648" s="26"/>
      <c r="I648" s="20"/>
      <c r="J648" s="20"/>
    </row>
    <row r="649" spans="1:10" x14ac:dyDescent="0.3">
      <c r="A649" s="18"/>
      <c r="B649" s="14"/>
      <c r="C649" s="13"/>
      <c r="D649" s="14"/>
      <c r="E649" s="13"/>
      <c r="F649" s="14"/>
      <c r="G649" s="13"/>
      <c r="H649" s="26"/>
      <c r="I649" s="20"/>
      <c r="J649" s="20"/>
    </row>
    <row r="650" spans="1:10" x14ac:dyDescent="0.3">
      <c r="A650" s="18"/>
      <c r="B650" s="14"/>
      <c r="C650" s="13"/>
      <c r="D650" s="14"/>
      <c r="E650" s="13"/>
      <c r="F650" s="14"/>
      <c r="G650" s="13"/>
      <c r="H650" s="26"/>
      <c r="I650" s="20"/>
      <c r="J650" s="20"/>
    </row>
    <row r="651" spans="1:10" x14ac:dyDescent="0.3">
      <c r="A651" s="18"/>
      <c r="B651" s="14"/>
      <c r="C651" s="13"/>
      <c r="D651" s="14"/>
      <c r="E651" s="13"/>
      <c r="F651" s="14"/>
      <c r="G651" s="13"/>
      <c r="H651" s="26"/>
      <c r="I651" s="20"/>
      <c r="J651" s="20"/>
    </row>
    <row r="652" spans="1:10" x14ac:dyDescent="0.3">
      <c r="A652" s="18"/>
      <c r="B652" s="14"/>
      <c r="C652" s="13"/>
      <c r="D652" s="14"/>
      <c r="E652" s="13"/>
      <c r="F652" s="14"/>
      <c r="G652" s="13"/>
      <c r="H652" s="26"/>
      <c r="I652" s="20"/>
      <c r="J652" s="20"/>
    </row>
    <row r="653" spans="1:10" x14ac:dyDescent="0.3">
      <c r="A653" s="18"/>
      <c r="B653" s="14"/>
      <c r="C653" s="13"/>
      <c r="D653" s="14"/>
      <c r="E653" s="13"/>
      <c r="F653" s="14"/>
      <c r="G653" s="13"/>
      <c r="H653" s="26"/>
      <c r="I653" s="20"/>
      <c r="J653" s="20"/>
    </row>
    <row r="654" spans="1:10" x14ac:dyDescent="0.3">
      <c r="A654" s="18"/>
      <c r="B654" s="14"/>
      <c r="C654" s="13"/>
      <c r="D654" s="14"/>
      <c r="E654" s="13"/>
      <c r="F654" s="14"/>
      <c r="G654" s="13"/>
      <c r="H654" s="26"/>
      <c r="I654" s="20"/>
      <c r="J654" s="20"/>
    </row>
    <row r="655" spans="1:10" x14ac:dyDescent="0.3">
      <c r="A655" s="18"/>
      <c r="B655" s="14"/>
      <c r="C655" s="13"/>
      <c r="D655" s="14"/>
      <c r="E655" s="13"/>
      <c r="F655" s="14"/>
      <c r="G655" s="13"/>
      <c r="H655" s="26"/>
      <c r="I655" s="20"/>
      <c r="J655" s="20"/>
    </row>
    <row r="656" spans="1:10" x14ac:dyDescent="0.3">
      <c r="A656" s="18"/>
      <c r="B656" s="14"/>
      <c r="C656" s="13"/>
      <c r="D656" s="14"/>
      <c r="E656" s="13"/>
      <c r="F656" s="14"/>
      <c r="G656" s="13"/>
      <c r="H656" s="26"/>
      <c r="I656" s="20"/>
      <c r="J656" s="20"/>
    </row>
    <row r="657" spans="1:10" x14ac:dyDescent="0.3">
      <c r="A657" s="18"/>
      <c r="B657" s="14"/>
      <c r="C657" s="13"/>
      <c r="D657" s="14"/>
      <c r="E657" s="13"/>
      <c r="F657" s="14"/>
      <c r="G657" s="13"/>
      <c r="H657" s="26"/>
      <c r="I657" s="20"/>
      <c r="J657" s="20"/>
    </row>
    <row r="658" spans="1:10" x14ac:dyDescent="0.3">
      <c r="A658" s="18"/>
      <c r="B658" s="14"/>
      <c r="C658" s="13"/>
      <c r="D658" s="14"/>
      <c r="E658" s="13"/>
      <c r="F658" s="14"/>
      <c r="G658" s="13"/>
      <c r="H658" s="26"/>
      <c r="I658" s="20"/>
      <c r="J658" s="20"/>
    </row>
    <row r="659" spans="1:10" x14ac:dyDescent="0.3">
      <c r="A659" s="18"/>
      <c r="B659" s="14"/>
      <c r="C659" s="13"/>
      <c r="D659" s="14"/>
      <c r="E659" s="13"/>
      <c r="F659" s="14"/>
      <c r="G659" s="13"/>
      <c r="H659" s="26"/>
      <c r="I659" s="20"/>
      <c r="J659" s="20"/>
    </row>
    <row r="660" spans="1:10" x14ac:dyDescent="0.3">
      <c r="A660" s="18"/>
      <c r="B660" s="14"/>
      <c r="C660" s="13"/>
      <c r="D660" s="14"/>
      <c r="E660" s="13"/>
      <c r="F660" s="14"/>
      <c r="G660" s="13"/>
      <c r="H660" s="26"/>
      <c r="I660" s="20"/>
      <c r="J660" s="20"/>
    </row>
    <row r="661" spans="1:10" x14ac:dyDescent="0.3">
      <c r="A661" s="18"/>
      <c r="B661" s="14"/>
      <c r="C661" s="13"/>
      <c r="D661" s="14"/>
      <c r="E661" s="13"/>
      <c r="F661" s="14"/>
      <c r="G661" s="13"/>
      <c r="H661" s="26"/>
      <c r="I661" s="20"/>
      <c r="J661" s="20"/>
    </row>
    <row r="662" spans="1:10" x14ac:dyDescent="0.3">
      <c r="A662" s="18"/>
      <c r="B662" s="14"/>
      <c r="C662" s="13"/>
      <c r="D662" s="14"/>
      <c r="E662" s="13"/>
      <c r="F662" s="14"/>
      <c r="G662" s="13"/>
      <c r="H662" s="26"/>
      <c r="I662" s="20"/>
      <c r="J662" s="20"/>
    </row>
    <row r="663" spans="1:10" x14ac:dyDescent="0.3">
      <c r="A663" s="18"/>
      <c r="B663" s="14"/>
      <c r="C663" s="13"/>
      <c r="D663" s="14"/>
      <c r="E663" s="13"/>
      <c r="F663" s="14"/>
      <c r="G663" s="13"/>
      <c r="H663" s="26"/>
      <c r="I663" s="20"/>
      <c r="J663" s="20"/>
    </row>
    <row r="664" spans="1:10" x14ac:dyDescent="0.3">
      <c r="A664" s="18"/>
      <c r="B664" s="14"/>
      <c r="C664" s="13"/>
      <c r="D664" s="14"/>
      <c r="E664" s="13"/>
      <c r="F664" s="14"/>
      <c r="G664" s="13"/>
      <c r="H664" s="26"/>
      <c r="I664" s="20"/>
      <c r="J664" s="20"/>
    </row>
    <row r="665" spans="1:10" x14ac:dyDescent="0.3">
      <c r="A665" s="18"/>
      <c r="B665" s="14"/>
      <c r="C665" s="13"/>
      <c r="D665" s="14"/>
      <c r="E665" s="13"/>
      <c r="F665" s="14"/>
      <c r="G665" s="13"/>
      <c r="H665" s="26"/>
      <c r="I665" s="20"/>
      <c r="J665" s="20"/>
    </row>
    <row r="666" spans="1:10" x14ac:dyDescent="0.3">
      <c r="A666" s="18"/>
      <c r="B666" s="14"/>
      <c r="C666" s="13"/>
      <c r="D666" s="14"/>
      <c r="E666" s="13"/>
      <c r="F666" s="14"/>
      <c r="G666" s="13"/>
      <c r="H666" s="26"/>
      <c r="I666" s="20"/>
      <c r="J666" s="20"/>
    </row>
    <row r="667" spans="1:10" x14ac:dyDescent="0.3">
      <c r="A667" s="18"/>
      <c r="B667" s="14"/>
      <c r="C667" s="13"/>
      <c r="D667" s="14"/>
      <c r="E667" s="13"/>
      <c r="F667" s="14"/>
      <c r="G667" s="13"/>
      <c r="H667" s="26"/>
      <c r="I667" s="20"/>
      <c r="J667" s="20"/>
    </row>
    <row r="668" spans="1:10" x14ac:dyDescent="0.3">
      <c r="A668" s="18"/>
      <c r="B668" s="14"/>
      <c r="C668" s="13"/>
      <c r="D668" s="14"/>
      <c r="E668" s="13"/>
      <c r="F668" s="14"/>
      <c r="G668" s="13"/>
      <c r="H668" s="26"/>
      <c r="I668" s="20"/>
      <c r="J668" s="20"/>
    </row>
    <row r="669" spans="1:10" x14ac:dyDescent="0.3">
      <c r="A669" s="18"/>
      <c r="B669" s="14"/>
      <c r="C669" s="13"/>
      <c r="D669" s="14"/>
      <c r="E669" s="13"/>
      <c r="F669" s="14"/>
      <c r="G669" s="13"/>
      <c r="H669" s="26"/>
      <c r="I669" s="20"/>
      <c r="J669" s="20"/>
    </row>
    <row r="670" spans="1:10" x14ac:dyDescent="0.3">
      <c r="A670" s="18"/>
      <c r="B670" s="14"/>
      <c r="C670" s="13"/>
      <c r="D670" s="14"/>
      <c r="E670" s="13"/>
      <c r="F670" s="14"/>
      <c r="G670" s="13"/>
      <c r="H670" s="26"/>
      <c r="I670" s="20"/>
      <c r="J670" s="20"/>
    </row>
    <row r="671" spans="1:10" x14ac:dyDescent="0.3">
      <c r="A671" s="18"/>
      <c r="B671" s="14"/>
      <c r="C671" s="13"/>
      <c r="D671" s="14"/>
      <c r="E671" s="13"/>
      <c r="F671" s="14"/>
      <c r="G671" s="13"/>
      <c r="H671" s="26"/>
      <c r="I671" s="20"/>
      <c r="J671" s="20"/>
    </row>
    <row r="672" spans="1:10" x14ac:dyDescent="0.3">
      <c r="A672" s="18"/>
      <c r="B672" s="14"/>
      <c r="C672" s="13"/>
      <c r="D672" s="14"/>
      <c r="E672" s="13"/>
      <c r="F672" s="14"/>
      <c r="G672" s="13"/>
      <c r="H672" s="26"/>
      <c r="I672" s="20"/>
      <c r="J672" s="20"/>
    </row>
    <row r="673" spans="1:10" x14ac:dyDescent="0.3">
      <c r="A673" s="18"/>
      <c r="B673" s="14"/>
      <c r="C673" s="13"/>
      <c r="D673" s="14"/>
      <c r="E673" s="13"/>
      <c r="F673" s="14"/>
      <c r="G673" s="13"/>
      <c r="H673" s="26"/>
      <c r="I673" s="20"/>
      <c r="J673" s="20"/>
    </row>
    <row r="674" spans="1:10" x14ac:dyDescent="0.3">
      <c r="A674" s="18"/>
      <c r="B674" s="14"/>
      <c r="C674" s="13"/>
      <c r="D674" s="14"/>
      <c r="E674" s="13"/>
      <c r="F674" s="14"/>
      <c r="G674" s="13"/>
      <c r="H674" s="26"/>
      <c r="I674" s="20"/>
      <c r="J674" s="20"/>
    </row>
    <row r="675" spans="1:10" x14ac:dyDescent="0.3">
      <c r="A675" s="18"/>
      <c r="B675" s="14"/>
      <c r="C675" s="13"/>
      <c r="D675" s="14"/>
      <c r="E675" s="13"/>
      <c r="F675" s="14"/>
      <c r="G675" s="13"/>
      <c r="H675" s="26"/>
      <c r="I675" s="20"/>
      <c r="J675" s="20"/>
    </row>
    <row r="676" spans="1:10" x14ac:dyDescent="0.3">
      <c r="A676" s="18"/>
      <c r="B676" s="14"/>
      <c r="C676" s="13"/>
      <c r="D676" s="14"/>
      <c r="E676" s="13"/>
      <c r="F676" s="14"/>
      <c r="G676" s="13"/>
      <c r="H676" s="26"/>
      <c r="I676" s="20"/>
      <c r="J676" s="20"/>
    </row>
    <row r="677" spans="1:10" x14ac:dyDescent="0.3">
      <c r="A677" s="18"/>
      <c r="B677" s="14"/>
      <c r="C677" s="13"/>
      <c r="D677" s="14"/>
      <c r="E677" s="13"/>
      <c r="F677" s="14"/>
      <c r="G677" s="13"/>
      <c r="H677" s="26"/>
      <c r="I677" s="20"/>
      <c r="J677" s="20"/>
    </row>
    <row r="678" spans="1:10" x14ac:dyDescent="0.3">
      <c r="A678" s="18"/>
      <c r="B678" s="14"/>
      <c r="C678" s="13"/>
      <c r="D678" s="14"/>
      <c r="E678" s="13"/>
      <c r="F678" s="14"/>
      <c r="G678" s="13"/>
      <c r="H678" s="26"/>
      <c r="I678" s="20"/>
      <c r="J678" s="20"/>
    </row>
    <row r="679" spans="1:10" x14ac:dyDescent="0.3">
      <c r="A679" s="18"/>
      <c r="B679" s="14"/>
      <c r="C679" s="13"/>
      <c r="D679" s="14"/>
      <c r="E679" s="13"/>
      <c r="F679" s="14"/>
      <c r="G679" s="13"/>
      <c r="H679" s="26"/>
      <c r="I679" s="20"/>
      <c r="J679" s="20"/>
    </row>
    <row r="680" spans="1:10" x14ac:dyDescent="0.3">
      <c r="A680" s="18"/>
      <c r="B680" s="14"/>
      <c r="C680" s="13"/>
      <c r="D680" s="14"/>
      <c r="E680" s="13"/>
      <c r="F680" s="14"/>
      <c r="G680" s="13"/>
      <c r="H680" s="26"/>
      <c r="I680" s="20"/>
      <c r="J680" s="20"/>
    </row>
    <row r="681" spans="1:10" x14ac:dyDescent="0.3">
      <c r="A681" s="18"/>
      <c r="B681" s="14"/>
      <c r="C681" s="13"/>
      <c r="D681" s="14"/>
      <c r="E681" s="13"/>
      <c r="F681" s="14"/>
      <c r="G681" s="13"/>
      <c r="H681" s="26"/>
      <c r="I681" s="20"/>
      <c r="J681" s="20"/>
    </row>
    <row r="682" spans="1:10" x14ac:dyDescent="0.3">
      <c r="A682" s="18"/>
      <c r="B682" s="14"/>
      <c r="C682" s="13"/>
      <c r="D682" s="14"/>
      <c r="E682" s="13"/>
      <c r="F682" s="14"/>
      <c r="G682" s="13"/>
      <c r="H682" s="26"/>
      <c r="I682" s="20"/>
      <c r="J682" s="20"/>
    </row>
    <row r="683" spans="1:10" x14ac:dyDescent="0.3">
      <c r="A683" s="18"/>
      <c r="B683" s="14"/>
      <c r="C683" s="13"/>
      <c r="D683" s="14"/>
      <c r="E683" s="13"/>
      <c r="F683" s="14"/>
      <c r="G683" s="13"/>
      <c r="H683" s="26"/>
      <c r="I683" s="20"/>
      <c r="J683" s="20"/>
    </row>
    <row r="684" spans="1:10" x14ac:dyDescent="0.3">
      <c r="A684" s="18"/>
      <c r="B684" s="14"/>
      <c r="C684" s="13"/>
      <c r="D684" s="14"/>
      <c r="E684" s="13"/>
      <c r="F684" s="14"/>
      <c r="G684" s="13"/>
      <c r="H684" s="26"/>
      <c r="I684" s="20"/>
      <c r="J684" s="20"/>
    </row>
    <row r="685" spans="1:10" x14ac:dyDescent="0.3">
      <c r="A685" s="18"/>
      <c r="B685" s="14"/>
      <c r="C685" s="13"/>
      <c r="D685" s="14"/>
      <c r="E685" s="13"/>
      <c r="F685" s="14"/>
      <c r="G685" s="13"/>
      <c r="H685" s="26"/>
      <c r="I685" s="20"/>
      <c r="J685" s="20"/>
    </row>
    <row r="686" spans="1:10" x14ac:dyDescent="0.3">
      <c r="A686" s="18"/>
      <c r="B686" s="14"/>
      <c r="C686" s="13"/>
      <c r="D686" s="14"/>
      <c r="E686" s="13"/>
      <c r="F686" s="14"/>
      <c r="G686" s="13"/>
      <c r="H686" s="26"/>
      <c r="I686" s="20"/>
      <c r="J686" s="20"/>
    </row>
    <row r="687" spans="1:10" x14ac:dyDescent="0.3">
      <c r="A687" s="18"/>
      <c r="B687" s="14"/>
      <c r="C687" s="13"/>
      <c r="D687" s="14"/>
      <c r="E687" s="13"/>
      <c r="F687" s="14"/>
      <c r="G687" s="13"/>
      <c r="H687" s="26"/>
      <c r="I687" s="20"/>
      <c r="J687" s="20"/>
    </row>
    <row r="688" spans="1:10" x14ac:dyDescent="0.3">
      <c r="A688" s="18"/>
      <c r="B688" s="14"/>
      <c r="C688" s="13"/>
      <c r="D688" s="14"/>
      <c r="E688" s="13"/>
      <c r="F688" s="14"/>
      <c r="G688" s="13"/>
      <c r="H688" s="26"/>
      <c r="I688" s="20"/>
      <c r="J688" s="20"/>
    </row>
    <row r="689" spans="1:10" x14ac:dyDescent="0.3">
      <c r="A689" s="18"/>
      <c r="B689" s="14"/>
      <c r="C689" s="13"/>
      <c r="D689" s="14"/>
      <c r="E689" s="13"/>
      <c r="F689" s="14"/>
      <c r="G689" s="13"/>
      <c r="H689" s="26"/>
      <c r="I689" s="20"/>
      <c r="J689" s="20"/>
    </row>
    <row r="690" spans="1:10" x14ac:dyDescent="0.3">
      <c r="A690" s="18"/>
      <c r="B690" s="14"/>
      <c r="C690" s="13"/>
      <c r="D690" s="14"/>
      <c r="E690" s="13"/>
      <c r="F690" s="14"/>
      <c r="G690" s="13"/>
      <c r="H690" s="26"/>
      <c r="I690" s="20"/>
      <c r="J690" s="20"/>
    </row>
    <row r="691" spans="1:10" x14ac:dyDescent="0.3">
      <c r="A691" s="18"/>
      <c r="B691" s="14"/>
      <c r="C691" s="13"/>
      <c r="D691" s="14"/>
      <c r="E691" s="13"/>
      <c r="F691" s="14"/>
      <c r="G691" s="13"/>
      <c r="H691" s="26"/>
      <c r="I691" s="20"/>
      <c r="J691" s="20"/>
    </row>
    <row r="692" spans="1:10" x14ac:dyDescent="0.3">
      <c r="A692" s="18"/>
      <c r="B692" s="14"/>
      <c r="C692" s="13"/>
      <c r="D692" s="14"/>
      <c r="E692" s="13"/>
      <c r="F692" s="14"/>
      <c r="G692" s="13"/>
      <c r="H692" s="26"/>
      <c r="I692" s="20"/>
      <c r="J692" s="20"/>
    </row>
    <row r="693" spans="1:10" x14ac:dyDescent="0.3">
      <c r="A693" s="18"/>
      <c r="B693" s="14"/>
      <c r="C693" s="13"/>
      <c r="D693" s="14"/>
      <c r="E693" s="13"/>
      <c r="F693" s="14"/>
      <c r="G693" s="13"/>
      <c r="H693" s="26"/>
      <c r="I693" s="20"/>
      <c r="J693" s="20"/>
    </row>
    <row r="694" spans="1:10" x14ac:dyDescent="0.3">
      <c r="A694" s="18"/>
      <c r="B694" s="14"/>
      <c r="C694" s="13"/>
      <c r="D694" s="14"/>
      <c r="E694" s="13"/>
      <c r="F694" s="14"/>
      <c r="G694" s="13"/>
      <c r="H694" s="26"/>
      <c r="I694" s="20"/>
      <c r="J694" s="20"/>
    </row>
    <row r="695" spans="1:10" x14ac:dyDescent="0.3">
      <c r="A695" s="18"/>
      <c r="B695" s="14"/>
      <c r="C695" s="13"/>
      <c r="D695" s="14"/>
      <c r="E695" s="13"/>
      <c r="F695" s="14"/>
      <c r="G695" s="13"/>
      <c r="H695" s="26"/>
      <c r="I695" s="20"/>
      <c r="J695" s="20"/>
    </row>
    <row r="696" spans="1:10" x14ac:dyDescent="0.3">
      <c r="A696" s="18"/>
      <c r="B696" s="14"/>
      <c r="C696" s="13"/>
      <c r="D696" s="14"/>
      <c r="E696" s="13"/>
      <c r="F696" s="14"/>
      <c r="G696" s="13"/>
      <c r="H696" s="26"/>
      <c r="I696" s="20"/>
      <c r="J696" s="20"/>
    </row>
    <row r="697" spans="1:10" x14ac:dyDescent="0.3">
      <c r="A697" s="18"/>
      <c r="B697" s="14"/>
      <c r="C697" s="13"/>
      <c r="D697" s="14"/>
      <c r="E697" s="13"/>
      <c r="F697" s="14"/>
      <c r="G697" s="13"/>
      <c r="H697" s="26"/>
      <c r="I697" s="20"/>
      <c r="J697" s="20"/>
    </row>
    <row r="698" spans="1:10" x14ac:dyDescent="0.3">
      <c r="A698" s="18"/>
      <c r="B698" s="14"/>
      <c r="C698" s="13"/>
      <c r="D698" s="14"/>
      <c r="E698" s="13"/>
      <c r="F698" s="14"/>
      <c r="G698" s="13"/>
      <c r="H698" s="26"/>
      <c r="I698" s="20"/>
      <c r="J698" s="20"/>
    </row>
    <row r="699" spans="1:10" x14ac:dyDescent="0.3">
      <c r="A699" s="18"/>
      <c r="B699" s="14"/>
      <c r="C699" s="13"/>
      <c r="D699" s="14"/>
      <c r="E699" s="13"/>
      <c r="F699" s="14"/>
      <c r="G699" s="13"/>
      <c r="H699" s="26"/>
      <c r="I699" s="20"/>
      <c r="J699" s="20"/>
    </row>
    <row r="700" spans="1:10" x14ac:dyDescent="0.3">
      <c r="A700" s="18"/>
      <c r="B700" s="14"/>
      <c r="C700" s="13"/>
      <c r="D700" s="14"/>
      <c r="E700" s="13"/>
      <c r="F700" s="14"/>
      <c r="G700" s="13"/>
      <c r="H700" s="26"/>
      <c r="I700" s="20"/>
      <c r="J700" s="20"/>
    </row>
    <row r="701" spans="1:10" x14ac:dyDescent="0.3">
      <c r="A701" s="18"/>
      <c r="B701" s="14"/>
      <c r="C701" s="13"/>
      <c r="D701" s="14"/>
      <c r="E701" s="13"/>
      <c r="F701" s="14"/>
      <c r="G701" s="13"/>
      <c r="H701" s="26"/>
      <c r="I701" s="20"/>
      <c r="J701" s="20"/>
    </row>
    <row r="702" spans="1:10" x14ac:dyDescent="0.3">
      <c r="A702" s="18"/>
      <c r="B702" s="14"/>
      <c r="C702" s="13"/>
      <c r="D702" s="14"/>
      <c r="E702" s="13"/>
      <c r="F702" s="14"/>
      <c r="G702" s="13"/>
      <c r="H702" s="26"/>
      <c r="I702" s="20"/>
      <c r="J702" s="20"/>
    </row>
    <row r="703" spans="1:10" x14ac:dyDescent="0.3">
      <c r="A703" s="18"/>
      <c r="B703" s="14"/>
      <c r="C703" s="13"/>
      <c r="D703" s="14"/>
      <c r="E703" s="13"/>
      <c r="F703" s="14"/>
      <c r="G703" s="13"/>
      <c r="H703" s="26"/>
      <c r="I703" s="20"/>
      <c r="J703" s="20"/>
    </row>
    <row r="704" spans="1:10" x14ac:dyDescent="0.3">
      <c r="A704" s="18"/>
      <c r="B704" s="14"/>
      <c r="C704" s="13"/>
      <c r="D704" s="14"/>
      <c r="E704" s="13"/>
      <c r="F704" s="14"/>
      <c r="G704" s="13"/>
      <c r="H704" s="26"/>
      <c r="I704" s="20"/>
      <c r="J704" s="20"/>
    </row>
    <row r="705" spans="1:10" x14ac:dyDescent="0.3">
      <c r="A705" s="18"/>
      <c r="B705" s="14"/>
      <c r="C705" s="13"/>
      <c r="D705" s="14"/>
      <c r="E705" s="13"/>
      <c r="F705" s="14"/>
      <c r="G705" s="13"/>
      <c r="H705" s="26"/>
      <c r="I705" s="20"/>
      <c r="J705" s="20"/>
    </row>
    <row r="706" spans="1:10" x14ac:dyDescent="0.3">
      <c r="A706" s="18"/>
      <c r="B706" s="14"/>
      <c r="C706" s="13"/>
      <c r="D706" s="14"/>
      <c r="E706" s="13"/>
      <c r="F706" s="14"/>
      <c r="G706" s="13"/>
      <c r="H706" s="26"/>
      <c r="I706" s="20"/>
      <c r="J706" s="20"/>
    </row>
    <row r="707" spans="1:10" x14ac:dyDescent="0.3">
      <c r="A707" s="18"/>
      <c r="B707" s="14"/>
      <c r="C707" s="13"/>
      <c r="D707" s="14"/>
      <c r="E707" s="13"/>
      <c r="F707" s="14"/>
      <c r="G707" s="13"/>
      <c r="H707" s="26"/>
      <c r="I707" s="20"/>
      <c r="J707" s="20"/>
    </row>
    <row r="708" spans="1:10" x14ac:dyDescent="0.3">
      <c r="A708" s="18"/>
      <c r="B708" s="14"/>
      <c r="C708" s="13"/>
      <c r="D708" s="14"/>
      <c r="E708" s="13"/>
      <c r="F708" s="14"/>
      <c r="G708" s="13"/>
      <c r="H708" s="26"/>
      <c r="I708" s="20"/>
      <c r="J708" s="20"/>
    </row>
    <row r="709" spans="1:10" x14ac:dyDescent="0.3">
      <c r="A709" s="18"/>
      <c r="B709" s="14"/>
      <c r="C709" s="13"/>
      <c r="D709" s="14"/>
      <c r="E709" s="13"/>
      <c r="F709" s="14"/>
      <c r="G709" s="13"/>
      <c r="H709" s="26"/>
      <c r="I709" s="20"/>
      <c r="J709" s="20"/>
    </row>
    <row r="710" spans="1:10" x14ac:dyDescent="0.3">
      <c r="A710" s="18"/>
      <c r="B710" s="14"/>
      <c r="C710" s="13"/>
      <c r="D710" s="14"/>
      <c r="E710" s="13"/>
      <c r="F710" s="14"/>
      <c r="G710" s="13"/>
      <c r="H710" s="26"/>
      <c r="I710" s="20"/>
      <c r="J710" s="20"/>
    </row>
    <row r="711" spans="1:10" x14ac:dyDescent="0.3">
      <c r="A711" s="18"/>
      <c r="B711" s="14"/>
      <c r="C711" s="13"/>
      <c r="D711" s="14"/>
      <c r="E711" s="13"/>
      <c r="F711" s="14"/>
      <c r="G711" s="13"/>
      <c r="H711" s="26"/>
      <c r="I711" s="20"/>
      <c r="J711" s="20"/>
    </row>
    <row r="712" spans="1:10" x14ac:dyDescent="0.3">
      <c r="A712" s="18"/>
      <c r="B712" s="14"/>
      <c r="C712" s="13"/>
      <c r="D712" s="14"/>
      <c r="E712" s="13"/>
      <c r="F712" s="14"/>
      <c r="G712" s="13"/>
      <c r="H712" s="26"/>
      <c r="I712" s="20"/>
      <c r="J712" s="20"/>
    </row>
    <row r="713" spans="1:10" x14ac:dyDescent="0.3">
      <c r="A713" s="18"/>
      <c r="B713" s="14"/>
      <c r="C713" s="13"/>
      <c r="D713" s="14"/>
      <c r="E713" s="13"/>
      <c r="F713" s="14"/>
      <c r="G713" s="13"/>
      <c r="H713" s="26"/>
      <c r="I713" s="20"/>
      <c r="J713" s="20"/>
    </row>
    <row r="714" spans="1:10" x14ac:dyDescent="0.3">
      <c r="A714" s="18"/>
      <c r="B714" s="14"/>
      <c r="C714" s="13"/>
      <c r="D714" s="14"/>
      <c r="E714" s="13"/>
      <c r="F714" s="14"/>
      <c r="G714" s="13"/>
      <c r="H714" s="26"/>
      <c r="I714" s="20"/>
      <c r="J714" s="20"/>
    </row>
    <row r="715" spans="1:10" x14ac:dyDescent="0.3">
      <c r="A715" s="18"/>
      <c r="B715" s="14"/>
      <c r="C715" s="13"/>
      <c r="D715" s="14"/>
      <c r="E715" s="13"/>
      <c r="F715" s="14"/>
      <c r="G715" s="13"/>
      <c r="H715" s="26"/>
      <c r="I715" s="20"/>
      <c r="J715" s="20"/>
    </row>
    <row r="716" spans="1:10" x14ac:dyDescent="0.3">
      <c r="A716" s="18"/>
      <c r="B716" s="14"/>
      <c r="C716" s="13"/>
      <c r="D716" s="14"/>
      <c r="E716" s="13"/>
      <c r="F716" s="14"/>
      <c r="G716" s="13"/>
      <c r="H716" s="26"/>
      <c r="I716" s="20"/>
      <c r="J716" s="20"/>
    </row>
    <row r="717" spans="1:10" x14ac:dyDescent="0.3">
      <c r="A717" s="18"/>
      <c r="B717" s="14"/>
      <c r="C717" s="13"/>
      <c r="D717" s="14"/>
      <c r="E717" s="13"/>
      <c r="F717" s="14"/>
      <c r="G717" s="13"/>
      <c r="H717" s="26"/>
      <c r="I717" s="20"/>
      <c r="J717" s="20"/>
    </row>
    <row r="718" spans="1:10" x14ac:dyDescent="0.3">
      <c r="A718" s="18"/>
      <c r="B718" s="14"/>
      <c r="C718" s="13"/>
      <c r="D718" s="14"/>
      <c r="E718" s="13"/>
      <c r="F718" s="14"/>
      <c r="G718" s="13"/>
      <c r="H718" s="26"/>
      <c r="I718" s="20"/>
      <c r="J718" s="20"/>
    </row>
    <row r="719" spans="1:10" x14ac:dyDescent="0.3">
      <c r="A719" s="18"/>
      <c r="B719" s="14"/>
      <c r="C719" s="13"/>
      <c r="D719" s="14"/>
      <c r="E719" s="13"/>
      <c r="F719" s="14"/>
      <c r="G719" s="13"/>
      <c r="H719" s="26"/>
      <c r="I719" s="20"/>
      <c r="J719" s="20"/>
    </row>
    <row r="720" spans="1:10" x14ac:dyDescent="0.3">
      <c r="A720" s="18"/>
      <c r="B720" s="14"/>
      <c r="C720" s="13"/>
      <c r="D720" s="14"/>
      <c r="E720" s="13"/>
      <c r="F720" s="14"/>
      <c r="G720" s="13"/>
      <c r="H720" s="26"/>
      <c r="I720" s="20"/>
      <c r="J720" s="20"/>
    </row>
    <row r="721" spans="1:10" x14ac:dyDescent="0.3">
      <c r="A721" s="18"/>
      <c r="B721" s="14"/>
      <c r="C721" s="13"/>
      <c r="D721" s="14"/>
      <c r="E721" s="13"/>
      <c r="F721" s="14"/>
      <c r="G721" s="13"/>
      <c r="H721" s="26"/>
      <c r="I721" s="20"/>
      <c r="J721" s="20"/>
    </row>
    <row r="722" spans="1:10" x14ac:dyDescent="0.3">
      <c r="A722" s="18"/>
      <c r="B722" s="14"/>
      <c r="C722" s="13"/>
      <c r="D722" s="14"/>
      <c r="E722" s="13"/>
      <c r="F722" s="14"/>
      <c r="G722" s="13"/>
      <c r="H722" s="26"/>
      <c r="I722" s="20"/>
      <c r="J722" s="20"/>
    </row>
    <row r="723" spans="1:10" x14ac:dyDescent="0.3">
      <c r="A723" s="18"/>
      <c r="B723" s="14"/>
      <c r="C723" s="13"/>
      <c r="D723" s="14"/>
      <c r="E723" s="13"/>
      <c r="F723" s="14"/>
      <c r="G723" s="13"/>
      <c r="H723" s="26"/>
      <c r="I723" s="20"/>
      <c r="J723" s="20"/>
    </row>
    <row r="724" spans="1:10" x14ac:dyDescent="0.3">
      <c r="A724" s="18"/>
      <c r="B724" s="14"/>
      <c r="C724" s="13"/>
      <c r="D724" s="14"/>
      <c r="E724" s="13"/>
      <c r="F724" s="14"/>
      <c r="G724" s="13"/>
      <c r="H724" s="26"/>
      <c r="I724" s="20"/>
      <c r="J724" s="20"/>
    </row>
    <row r="725" spans="1:10" x14ac:dyDescent="0.3">
      <c r="A725" s="18"/>
      <c r="B725" s="14"/>
      <c r="C725" s="13"/>
      <c r="D725" s="14"/>
      <c r="E725" s="13"/>
      <c r="F725" s="14"/>
      <c r="G725" s="13"/>
      <c r="H725" s="26"/>
      <c r="I725" s="20"/>
      <c r="J725" s="20"/>
    </row>
    <row r="726" spans="1:10" x14ac:dyDescent="0.3">
      <c r="A726" s="18"/>
      <c r="B726" s="14"/>
      <c r="C726" s="13"/>
      <c r="D726" s="14"/>
      <c r="E726" s="13"/>
      <c r="F726" s="14"/>
      <c r="G726" s="13"/>
      <c r="H726" s="26"/>
      <c r="I726" s="20"/>
      <c r="J726" s="20"/>
    </row>
    <row r="727" spans="1:10" x14ac:dyDescent="0.3">
      <c r="A727" s="18"/>
      <c r="B727" s="14"/>
      <c r="C727" s="13"/>
      <c r="D727" s="14"/>
      <c r="E727" s="13"/>
      <c r="F727" s="14"/>
      <c r="G727" s="13"/>
      <c r="H727" s="26"/>
      <c r="I727" s="20"/>
      <c r="J727" s="20"/>
    </row>
    <row r="728" spans="1:10" x14ac:dyDescent="0.3">
      <c r="A728" s="18"/>
      <c r="B728" s="14"/>
      <c r="C728" s="13"/>
      <c r="D728" s="14"/>
      <c r="E728" s="13"/>
      <c r="F728" s="14"/>
      <c r="G728" s="13"/>
      <c r="H728" s="26"/>
      <c r="I728" s="20"/>
      <c r="J728" s="20"/>
    </row>
    <row r="729" spans="1:10" x14ac:dyDescent="0.3">
      <c r="A729" s="18"/>
      <c r="B729" s="14"/>
      <c r="C729" s="13"/>
      <c r="D729" s="14"/>
      <c r="E729" s="13"/>
      <c r="F729" s="14"/>
      <c r="G729" s="13"/>
      <c r="H729" s="26"/>
      <c r="I729" s="20"/>
      <c r="J729" s="20"/>
    </row>
    <row r="730" spans="1:10" x14ac:dyDescent="0.3">
      <c r="A730" s="18"/>
      <c r="B730" s="14"/>
      <c r="C730" s="13"/>
      <c r="D730" s="14"/>
      <c r="E730" s="13"/>
      <c r="F730" s="14"/>
      <c r="G730" s="13"/>
      <c r="H730" s="26"/>
      <c r="I730" s="20"/>
      <c r="J730" s="20"/>
    </row>
    <row r="731" spans="1:10" x14ac:dyDescent="0.3">
      <c r="A731" s="18"/>
      <c r="B731" s="14"/>
      <c r="C731" s="13"/>
      <c r="D731" s="14"/>
      <c r="E731" s="13"/>
      <c r="F731" s="14"/>
      <c r="G731" s="13"/>
      <c r="H731" s="26"/>
      <c r="I731" s="20"/>
      <c r="J731" s="20"/>
    </row>
    <row r="732" spans="1:10" x14ac:dyDescent="0.3">
      <c r="A732" s="18"/>
      <c r="B732" s="14"/>
      <c r="C732" s="13"/>
      <c r="D732" s="14"/>
      <c r="E732" s="13"/>
      <c r="F732" s="14"/>
      <c r="G732" s="13"/>
      <c r="H732" s="26"/>
      <c r="I732" s="20"/>
      <c r="J732" s="20"/>
    </row>
    <row r="733" spans="1:10" x14ac:dyDescent="0.3">
      <c r="A733" s="18"/>
      <c r="B733" s="14"/>
      <c r="C733" s="13"/>
      <c r="D733" s="14"/>
      <c r="E733" s="13"/>
      <c r="F733" s="14"/>
      <c r="G733" s="13"/>
      <c r="H733" s="26"/>
      <c r="I733" s="20"/>
      <c r="J733" s="20"/>
    </row>
    <row r="734" spans="1:10" x14ac:dyDescent="0.3">
      <c r="A734" s="18"/>
      <c r="B734" s="14"/>
      <c r="C734" s="13"/>
      <c r="D734" s="14"/>
      <c r="E734" s="13"/>
      <c r="F734" s="14"/>
      <c r="G734" s="13"/>
      <c r="H734" s="26"/>
      <c r="I734" s="20"/>
      <c r="J734" s="20"/>
    </row>
    <row r="735" spans="1:10" x14ac:dyDescent="0.3">
      <c r="A735" s="18"/>
      <c r="B735" s="14"/>
      <c r="C735" s="13"/>
      <c r="D735" s="14"/>
      <c r="E735" s="13"/>
      <c r="F735" s="14"/>
      <c r="G735" s="13"/>
      <c r="H735" s="26"/>
      <c r="I735" s="20"/>
      <c r="J735" s="20"/>
    </row>
    <row r="736" spans="1:10" x14ac:dyDescent="0.3">
      <c r="A736" s="18"/>
      <c r="B736" s="14"/>
      <c r="C736" s="13"/>
      <c r="D736" s="14"/>
      <c r="E736" s="13"/>
      <c r="F736" s="14"/>
      <c r="G736" s="13"/>
      <c r="H736" s="26"/>
      <c r="I736" s="20"/>
      <c r="J736" s="20"/>
    </row>
    <row r="737" spans="1:10" x14ac:dyDescent="0.3">
      <c r="A737" s="18"/>
      <c r="B737" s="14"/>
      <c r="C737" s="13"/>
      <c r="D737" s="14"/>
      <c r="E737" s="13"/>
      <c r="F737" s="14"/>
      <c r="G737" s="13"/>
      <c r="H737" s="26"/>
      <c r="I737" s="20"/>
      <c r="J737" s="20"/>
    </row>
    <row r="738" spans="1:10" x14ac:dyDescent="0.3">
      <c r="A738" s="18"/>
      <c r="B738" s="14"/>
      <c r="C738" s="13"/>
      <c r="D738" s="14"/>
      <c r="E738" s="13"/>
      <c r="F738" s="14"/>
      <c r="G738" s="13"/>
      <c r="H738" s="26"/>
      <c r="I738" s="20"/>
      <c r="J738" s="20"/>
    </row>
    <row r="739" spans="1:10" x14ac:dyDescent="0.3">
      <c r="A739" s="18"/>
      <c r="B739" s="14"/>
      <c r="C739" s="13"/>
      <c r="D739" s="14"/>
      <c r="E739" s="13"/>
      <c r="F739" s="14"/>
      <c r="G739" s="13"/>
      <c r="H739" s="26"/>
      <c r="I739" s="20"/>
      <c r="J739" s="20"/>
    </row>
    <row r="740" spans="1:10" x14ac:dyDescent="0.3">
      <c r="A740" s="18"/>
      <c r="B740" s="14"/>
      <c r="C740" s="13"/>
      <c r="D740" s="14"/>
      <c r="E740" s="13"/>
      <c r="F740" s="14"/>
      <c r="G740" s="13"/>
      <c r="H740" s="26"/>
      <c r="I740" s="20"/>
      <c r="J740" s="20"/>
    </row>
    <row r="741" spans="1:10" x14ac:dyDescent="0.3">
      <c r="A741" s="18"/>
      <c r="B741" s="14"/>
      <c r="C741" s="13"/>
      <c r="D741" s="14"/>
      <c r="E741" s="13"/>
      <c r="F741" s="14"/>
      <c r="G741" s="13"/>
      <c r="H741" s="26"/>
      <c r="I741" s="20"/>
      <c r="J741" s="20"/>
    </row>
    <row r="742" spans="1:10" x14ac:dyDescent="0.3">
      <c r="A742" s="18"/>
      <c r="B742" s="14"/>
      <c r="C742" s="13"/>
      <c r="D742" s="14"/>
      <c r="E742" s="13"/>
      <c r="F742" s="14"/>
      <c r="G742" s="13"/>
      <c r="H742" s="26"/>
      <c r="I742" s="20"/>
      <c r="J742" s="20"/>
    </row>
    <row r="743" spans="1:10" x14ac:dyDescent="0.3">
      <c r="A743" s="18"/>
      <c r="B743" s="14"/>
      <c r="C743" s="13"/>
      <c r="D743" s="14"/>
      <c r="E743" s="13"/>
      <c r="F743" s="14"/>
      <c r="G743" s="13"/>
      <c r="H743" s="26"/>
      <c r="I743" s="20"/>
      <c r="J743" s="20"/>
    </row>
    <row r="744" spans="1:10" x14ac:dyDescent="0.3">
      <c r="A744" s="18"/>
      <c r="B744" s="14"/>
      <c r="C744" s="13"/>
      <c r="D744" s="14"/>
      <c r="E744" s="13"/>
      <c r="F744" s="14"/>
      <c r="G744" s="13"/>
      <c r="H744" s="26"/>
      <c r="I744" s="20"/>
      <c r="J744" s="20"/>
    </row>
    <row r="745" spans="1:10" x14ac:dyDescent="0.3">
      <c r="A745" s="18"/>
      <c r="B745" s="14"/>
      <c r="C745" s="13"/>
      <c r="D745" s="14"/>
      <c r="E745" s="13"/>
      <c r="F745" s="14"/>
      <c r="G745" s="13"/>
      <c r="H745" s="26"/>
      <c r="I745" s="20"/>
      <c r="J745" s="20"/>
    </row>
    <row r="746" spans="1:10" x14ac:dyDescent="0.3">
      <c r="A746" s="18"/>
      <c r="B746" s="14"/>
      <c r="C746" s="13"/>
      <c r="D746" s="14"/>
      <c r="E746" s="13"/>
      <c r="F746" s="14"/>
      <c r="G746" s="13"/>
      <c r="H746" s="26"/>
      <c r="I746" s="20"/>
      <c r="J746" s="20"/>
    </row>
    <row r="747" spans="1:10" x14ac:dyDescent="0.3">
      <c r="A747" s="18"/>
      <c r="B747" s="14"/>
      <c r="C747" s="13"/>
      <c r="D747" s="14"/>
      <c r="E747" s="13"/>
      <c r="F747" s="14"/>
      <c r="G747" s="13"/>
      <c r="H747" s="26"/>
      <c r="I747" s="20"/>
      <c r="J747" s="20"/>
    </row>
    <row r="748" spans="1:10" x14ac:dyDescent="0.3">
      <c r="A748" s="18"/>
      <c r="B748" s="14"/>
      <c r="C748" s="13"/>
      <c r="D748" s="14"/>
      <c r="E748" s="13"/>
      <c r="F748" s="14"/>
      <c r="G748" s="13"/>
      <c r="H748" s="26"/>
      <c r="I748" s="20"/>
      <c r="J748" s="20"/>
    </row>
    <row r="749" spans="1:10" x14ac:dyDescent="0.3">
      <c r="A749" s="18"/>
      <c r="B749" s="14"/>
      <c r="C749" s="13"/>
      <c r="D749" s="14"/>
      <c r="E749" s="13"/>
      <c r="F749" s="14"/>
      <c r="G749" s="13"/>
      <c r="H749" s="26"/>
      <c r="I749" s="20"/>
      <c r="J749" s="20"/>
    </row>
    <row r="750" spans="1:10" x14ac:dyDescent="0.3">
      <c r="A750" s="18"/>
      <c r="B750" s="14"/>
      <c r="C750" s="13"/>
      <c r="D750" s="14"/>
      <c r="E750" s="13"/>
      <c r="F750" s="14"/>
      <c r="G750" s="13"/>
      <c r="H750" s="26"/>
      <c r="I750" s="20"/>
      <c r="J750" s="20"/>
    </row>
    <row r="751" spans="1:10" x14ac:dyDescent="0.3">
      <c r="A751" s="18"/>
      <c r="B751" s="14"/>
      <c r="C751" s="13"/>
      <c r="D751" s="14"/>
      <c r="E751" s="13"/>
      <c r="F751" s="14"/>
      <c r="G751" s="13"/>
      <c r="H751" s="26"/>
      <c r="I751" s="20"/>
      <c r="J751" s="20"/>
    </row>
    <row r="752" spans="1:10" x14ac:dyDescent="0.3">
      <c r="A752" s="18"/>
      <c r="B752" s="14"/>
      <c r="C752" s="13"/>
      <c r="D752" s="14"/>
      <c r="E752" s="13"/>
      <c r="F752" s="14"/>
      <c r="G752" s="13"/>
      <c r="H752" s="26"/>
      <c r="I752" s="20"/>
      <c r="J752" s="20"/>
    </row>
    <row r="753" spans="1:10" x14ac:dyDescent="0.3">
      <c r="A753" s="18"/>
      <c r="B753" s="14"/>
      <c r="C753" s="13"/>
      <c r="D753" s="14"/>
      <c r="E753" s="13"/>
      <c r="F753" s="14"/>
      <c r="G753" s="13"/>
      <c r="H753" s="26"/>
      <c r="I753" s="20"/>
      <c r="J753" s="20"/>
    </row>
    <row r="754" spans="1:10" x14ac:dyDescent="0.3">
      <c r="A754" s="18"/>
      <c r="B754" s="14"/>
      <c r="C754" s="13"/>
      <c r="D754" s="14"/>
      <c r="E754" s="13"/>
      <c r="F754" s="14"/>
      <c r="G754" s="13"/>
      <c r="H754" s="26"/>
      <c r="I754" s="20"/>
      <c r="J754" s="20"/>
    </row>
    <row r="755" spans="1:10" x14ac:dyDescent="0.3">
      <c r="A755" s="18"/>
      <c r="B755" s="14"/>
      <c r="C755" s="13"/>
      <c r="D755" s="14"/>
      <c r="E755" s="13"/>
      <c r="F755" s="14"/>
      <c r="G755" s="13"/>
      <c r="H755" s="26"/>
      <c r="I755" s="20"/>
      <c r="J755" s="20"/>
    </row>
    <row r="756" spans="1:10" x14ac:dyDescent="0.3">
      <c r="A756" s="18"/>
      <c r="B756" s="14"/>
      <c r="C756" s="13"/>
      <c r="D756" s="14"/>
      <c r="E756" s="13"/>
      <c r="F756" s="14"/>
      <c r="G756" s="13"/>
      <c r="H756" s="26"/>
      <c r="I756" s="20"/>
      <c r="J756" s="20"/>
    </row>
    <row r="757" spans="1:10" x14ac:dyDescent="0.3">
      <c r="A757" s="18"/>
      <c r="B757" s="14"/>
      <c r="C757" s="13"/>
      <c r="D757" s="14"/>
      <c r="E757" s="13"/>
      <c r="F757" s="14"/>
      <c r="G757" s="13"/>
      <c r="H757" s="26"/>
      <c r="I757" s="20"/>
      <c r="J757" s="20"/>
    </row>
    <row r="758" spans="1:10" x14ac:dyDescent="0.3">
      <c r="A758" s="18"/>
      <c r="B758" s="14"/>
      <c r="C758" s="13"/>
      <c r="D758" s="14"/>
      <c r="E758" s="13"/>
      <c r="F758" s="14"/>
      <c r="G758" s="13"/>
      <c r="H758" s="26"/>
      <c r="I758" s="20"/>
      <c r="J758" s="20"/>
    </row>
    <row r="759" spans="1:10" x14ac:dyDescent="0.3">
      <c r="A759" s="18"/>
      <c r="B759" s="14"/>
      <c r="C759" s="13"/>
      <c r="D759" s="14"/>
      <c r="E759" s="13"/>
      <c r="F759" s="14"/>
      <c r="G759" s="13"/>
      <c r="H759" s="26"/>
      <c r="I759" s="20"/>
      <c r="J759" s="20"/>
    </row>
    <row r="760" spans="1:10" x14ac:dyDescent="0.3">
      <c r="A760" s="18"/>
      <c r="B760" s="14"/>
      <c r="C760" s="13"/>
      <c r="D760" s="14"/>
      <c r="E760" s="13"/>
      <c r="F760" s="14"/>
      <c r="G760" s="13"/>
      <c r="H760" s="26"/>
      <c r="I760" s="20"/>
      <c r="J760" s="20"/>
    </row>
    <row r="761" spans="1:10" x14ac:dyDescent="0.3">
      <c r="A761" s="18"/>
      <c r="B761" s="14"/>
      <c r="C761" s="13"/>
      <c r="D761" s="14"/>
      <c r="E761" s="13"/>
      <c r="F761" s="14"/>
      <c r="G761" s="13"/>
      <c r="H761" s="26"/>
      <c r="I761" s="20"/>
      <c r="J761" s="20"/>
    </row>
    <row r="762" spans="1:10" x14ac:dyDescent="0.3">
      <c r="A762" s="18"/>
      <c r="B762" s="14"/>
      <c r="C762" s="13"/>
      <c r="D762" s="14"/>
      <c r="E762" s="13"/>
      <c r="F762" s="14"/>
      <c r="G762" s="13"/>
      <c r="H762" s="26"/>
      <c r="I762" s="20"/>
      <c r="J762" s="20"/>
    </row>
    <row r="763" spans="1:10" x14ac:dyDescent="0.3">
      <c r="A763" s="18"/>
      <c r="B763" s="14"/>
      <c r="C763" s="13"/>
      <c r="D763" s="14"/>
      <c r="E763" s="13"/>
      <c r="F763" s="14"/>
      <c r="G763" s="13"/>
      <c r="H763" s="26"/>
      <c r="I763" s="20"/>
      <c r="J763" s="20"/>
    </row>
    <row r="764" spans="1:10" x14ac:dyDescent="0.3">
      <c r="A764" s="18"/>
      <c r="B764" s="14"/>
      <c r="C764" s="13"/>
      <c r="D764" s="14"/>
      <c r="E764" s="13"/>
      <c r="F764" s="14"/>
      <c r="G764" s="13"/>
      <c r="H764" s="26"/>
      <c r="I764" s="20"/>
      <c r="J764" s="20"/>
    </row>
    <row r="765" spans="1:10" x14ac:dyDescent="0.3">
      <c r="A765" s="18"/>
      <c r="B765" s="14"/>
      <c r="C765" s="13"/>
      <c r="D765" s="14"/>
      <c r="E765" s="13"/>
      <c r="F765" s="14"/>
      <c r="G765" s="13"/>
      <c r="H765" s="26"/>
      <c r="I765" s="20"/>
      <c r="J765" s="20"/>
    </row>
    <row r="766" spans="1:10" x14ac:dyDescent="0.3">
      <c r="A766" s="18"/>
      <c r="B766" s="14"/>
      <c r="C766" s="13"/>
      <c r="D766" s="14"/>
      <c r="E766" s="13"/>
      <c r="F766" s="14"/>
      <c r="G766" s="13"/>
      <c r="H766" s="26"/>
      <c r="I766" s="20"/>
      <c r="J766" s="20"/>
    </row>
    <row r="767" spans="1:10" x14ac:dyDescent="0.3">
      <c r="A767" s="18"/>
      <c r="B767" s="14"/>
      <c r="C767" s="13"/>
      <c r="D767" s="14"/>
      <c r="E767" s="13"/>
      <c r="F767" s="14"/>
      <c r="G767" s="13"/>
      <c r="H767" s="26"/>
      <c r="I767" s="20"/>
      <c r="J767" s="20"/>
    </row>
    <row r="768" spans="1:10" x14ac:dyDescent="0.3">
      <c r="A768" s="18"/>
      <c r="B768" s="14"/>
      <c r="C768" s="13"/>
      <c r="D768" s="14"/>
      <c r="E768" s="13"/>
      <c r="F768" s="14"/>
      <c r="G768" s="13"/>
      <c r="H768" s="26"/>
      <c r="I768" s="20"/>
      <c r="J768" s="20"/>
    </row>
    <row r="769" spans="1:10" x14ac:dyDescent="0.3">
      <c r="A769" s="18"/>
      <c r="B769" s="14"/>
      <c r="C769" s="13"/>
      <c r="D769" s="14"/>
      <c r="E769" s="13"/>
      <c r="F769" s="14"/>
      <c r="G769" s="13"/>
      <c r="H769" s="26"/>
      <c r="I769" s="20"/>
      <c r="J769" s="20"/>
    </row>
    <row r="770" spans="1:10" x14ac:dyDescent="0.3">
      <c r="A770" s="18"/>
      <c r="B770" s="14"/>
      <c r="C770" s="13"/>
      <c r="D770" s="14"/>
      <c r="E770" s="13"/>
      <c r="F770" s="14"/>
      <c r="G770" s="13"/>
      <c r="H770" s="26"/>
      <c r="I770" s="20"/>
      <c r="J770" s="20"/>
    </row>
    <row r="771" spans="1:10" x14ac:dyDescent="0.3">
      <c r="A771" s="18"/>
      <c r="B771" s="14"/>
      <c r="C771" s="13"/>
      <c r="D771" s="14"/>
      <c r="E771" s="13"/>
      <c r="F771" s="14"/>
      <c r="G771" s="13"/>
      <c r="H771" s="26"/>
      <c r="I771" s="20"/>
      <c r="J771" s="20"/>
    </row>
    <row r="772" spans="1:10" x14ac:dyDescent="0.3">
      <c r="A772" s="18"/>
      <c r="B772" s="14"/>
      <c r="C772" s="13"/>
      <c r="D772" s="14"/>
      <c r="E772" s="13"/>
      <c r="F772" s="14"/>
      <c r="G772" s="13"/>
      <c r="H772" s="26"/>
      <c r="I772" s="20"/>
      <c r="J772" s="20"/>
    </row>
    <row r="773" spans="1:10" x14ac:dyDescent="0.3">
      <c r="A773" s="18"/>
      <c r="B773" s="14"/>
      <c r="C773" s="13"/>
      <c r="D773" s="14"/>
      <c r="E773" s="13"/>
      <c r="F773" s="14"/>
      <c r="G773" s="13"/>
      <c r="H773" s="26"/>
      <c r="I773" s="20"/>
      <c r="J773" s="20"/>
    </row>
    <row r="774" spans="1:10" x14ac:dyDescent="0.3">
      <c r="A774" s="18"/>
      <c r="B774" s="14"/>
      <c r="C774" s="13"/>
      <c r="D774" s="14"/>
      <c r="E774" s="13"/>
      <c r="F774" s="14"/>
      <c r="G774" s="13"/>
      <c r="H774" s="26"/>
      <c r="I774" s="20"/>
      <c r="J774" s="20"/>
    </row>
    <row r="775" spans="1:10" x14ac:dyDescent="0.3">
      <c r="A775" s="18"/>
      <c r="B775" s="14"/>
      <c r="C775" s="13"/>
      <c r="D775" s="14"/>
      <c r="E775" s="13"/>
      <c r="F775" s="14"/>
      <c r="G775" s="13"/>
      <c r="H775" s="26"/>
      <c r="I775" s="20"/>
      <c r="J775" s="20"/>
    </row>
    <row r="776" spans="1:10" x14ac:dyDescent="0.3">
      <c r="A776" s="18"/>
      <c r="B776" s="14"/>
      <c r="C776" s="13"/>
      <c r="D776" s="14"/>
      <c r="E776" s="13"/>
      <c r="F776" s="14"/>
      <c r="G776" s="13"/>
      <c r="H776" s="26"/>
      <c r="I776" s="20"/>
      <c r="J776" s="20"/>
    </row>
    <row r="777" spans="1:10" x14ac:dyDescent="0.3">
      <c r="A777" s="18"/>
      <c r="B777" s="14"/>
      <c r="C777" s="13"/>
      <c r="D777" s="14"/>
      <c r="E777" s="13"/>
      <c r="F777" s="14"/>
      <c r="G777" s="13"/>
      <c r="H777" s="26"/>
      <c r="I777" s="20"/>
      <c r="J777" s="20"/>
    </row>
    <row r="778" spans="1:10" x14ac:dyDescent="0.3">
      <c r="A778" s="18"/>
      <c r="B778" s="14"/>
      <c r="C778" s="13"/>
      <c r="D778" s="14"/>
      <c r="E778" s="13"/>
      <c r="F778" s="14"/>
      <c r="G778" s="13"/>
      <c r="H778" s="26"/>
      <c r="I778" s="20"/>
      <c r="J778" s="20"/>
    </row>
    <row r="779" spans="1:10" x14ac:dyDescent="0.3">
      <c r="A779" s="18"/>
      <c r="B779" s="14"/>
      <c r="C779" s="13"/>
      <c r="D779" s="14"/>
      <c r="E779" s="13"/>
      <c r="F779" s="14"/>
      <c r="G779" s="13"/>
      <c r="H779" s="26"/>
      <c r="I779" s="20"/>
      <c r="J779" s="20"/>
    </row>
    <row r="780" spans="1:10" x14ac:dyDescent="0.3">
      <c r="A780" s="18"/>
      <c r="B780" s="14"/>
      <c r="C780" s="13"/>
      <c r="D780" s="14"/>
      <c r="E780" s="13"/>
      <c r="F780" s="14"/>
      <c r="G780" s="13"/>
      <c r="H780" s="26"/>
      <c r="I780" s="20"/>
      <c r="J780" s="20"/>
    </row>
    <row r="781" spans="1:10" x14ac:dyDescent="0.3">
      <c r="A781" s="18"/>
      <c r="B781" s="14"/>
      <c r="C781" s="13"/>
      <c r="D781" s="14"/>
      <c r="E781" s="13"/>
      <c r="F781" s="14"/>
      <c r="G781" s="13"/>
      <c r="H781" s="26"/>
      <c r="I781" s="20"/>
      <c r="J781" s="20"/>
    </row>
    <row r="782" spans="1:10" x14ac:dyDescent="0.3">
      <c r="A782" s="18"/>
      <c r="B782" s="14"/>
      <c r="C782" s="13"/>
      <c r="D782" s="14"/>
      <c r="E782" s="13"/>
      <c r="F782" s="14"/>
      <c r="G782" s="13"/>
      <c r="H782" s="26"/>
      <c r="I782" s="20"/>
      <c r="J782" s="20"/>
    </row>
    <row r="783" spans="1:10" x14ac:dyDescent="0.3">
      <c r="A783" s="18"/>
      <c r="B783" s="14"/>
      <c r="C783" s="13"/>
      <c r="D783" s="14"/>
      <c r="E783" s="13"/>
      <c r="F783" s="14"/>
      <c r="G783" s="13"/>
      <c r="H783" s="26"/>
      <c r="I783" s="20"/>
      <c r="J783" s="20"/>
    </row>
    <row r="784" spans="1:10" x14ac:dyDescent="0.3">
      <c r="A784" s="18"/>
      <c r="B784" s="14"/>
      <c r="C784" s="13"/>
      <c r="D784" s="14"/>
      <c r="E784" s="13"/>
      <c r="F784" s="14"/>
      <c r="G784" s="13"/>
      <c r="H784" s="26"/>
      <c r="I784" s="20"/>
      <c r="J784" s="20"/>
    </row>
    <row r="785" spans="1:10" x14ac:dyDescent="0.3">
      <c r="A785" s="18"/>
      <c r="B785" s="14"/>
      <c r="C785" s="13"/>
      <c r="D785" s="14"/>
      <c r="E785" s="13"/>
      <c r="F785" s="14"/>
      <c r="G785" s="13"/>
      <c r="H785" s="26"/>
      <c r="I785" s="20"/>
      <c r="J785" s="20"/>
    </row>
    <row r="786" spans="1:10" x14ac:dyDescent="0.3">
      <c r="A786" s="18"/>
      <c r="B786" s="14"/>
      <c r="C786" s="13"/>
      <c r="D786" s="14"/>
      <c r="E786" s="13"/>
      <c r="F786" s="14"/>
      <c r="G786" s="13"/>
      <c r="H786" s="26"/>
      <c r="I786" s="20"/>
      <c r="J786" s="20"/>
    </row>
    <row r="787" spans="1:10" x14ac:dyDescent="0.3">
      <c r="A787" s="18"/>
      <c r="B787" s="14"/>
      <c r="C787" s="13"/>
      <c r="D787" s="14"/>
      <c r="E787" s="13"/>
      <c r="F787" s="14"/>
      <c r="G787" s="13"/>
      <c r="H787" s="26"/>
      <c r="I787" s="20"/>
      <c r="J787" s="20"/>
    </row>
    <row r="788" spans="1:10" x14ac:dyDescent="0.3">
      <c r="A788" s="18"/>
      <c r="B788" s="14"/>
      <c r="C788" s="13"/>
      <c r="D788" s="14"/>
      <c r="E788" s="13"/>
      <c r="F788" s="14"/>
      <c r="G788" s="13"/>
      <c r="H788" s="26"/>
      <c r="I788" s="20"/>
      <c r="J788" s="20"/>
    </row>
    <row r="789" spans="1:10" x14ac:dyDescent="0.3">
      <c r="A789" s="18"/>
      <c r="B789" s="14"/>
      <c r="C789" s="13"/>
      <c r="D789" s="14"/>
      <c r="E789" s="13"/>
      <c r="F789" s="14"/>
      <c r="G789" s="13"/>
      <c r="H789" s="26"/>
      <c r="I789" s="20"/>
      <c r="J789" s="20"/>
    </row>
    <row r="790" spans="1:10" x14ac:dyDescent="0.3">
      <c r="A790" s="18"/>
      <c r="B790" s="14"/>
      <c r="C790" s="13"/>
      <c r="D790" s="14"/>
      <c r="E790" s="13"/>
      <c r="F790" s="14"/>
      <c r="G790" s="13"/>
      <c r="H790" s="26"/>
      <c r="I790" s="20"/>
      <c r="J790" s="20"/>
    </row>
    <row r="791" spans="1:10" x14ac:dyDescent="0.3">
      <c r="A791" s="18"/>
      <c r="B791" s="14"/>
      <c r="C791" s="13"/>
      <c r="D791" s="14"/>
      <c r="E791" s="13"/>
      <c r="F791" s="14"/>
      <c r="G791" s="13"/>
      <c r="H791" s="26"/>
      <c r="I791" s="20"/>
      <c r="J791" s="20"/>
    </row>
    <row r="792" spans="1:10" x14ac:dyDescent="0.3">
      <c r="A792" s="18"/>
      <c r="B792" s="14"/>
      <c r="C792" s="13"/>
      <c r="D792" s="14"/>
      <c r="E792" s="13"/>
      <c r="F792" s="14"/>
      <c r="G792" s="13"/>
      <c r="H792" s="26"/>
      <c r="I792" s="20"/>
      <c r="J792" s="20"/>
    </row>
    <row r="793" spans="1:10" x14ac:dyDescent="0.3">
      <c r="A793" s="18"/>
      <c r="B793" s="14"/>
      <c r="C793" s="13"/>
      <c r="D793" s="14"/>
      <c r="E793" s="13"/>
      <c r="F793" s="14"/>
      <c r="G793" s="13"/>
      <c r="H793" s="26"/>
      <c r="I793" s="20"/>
      <c r="J793" s="20"/>
    </row>
    <row r="794" spans="1:10" x14ac:dyDescent="0.3">
      <c r="A794" s="18"/>
      <c r="B794" s="14"/>
      <c r="C794" s="13"/>
      <c r="D794" s="14"/>
      <c r="E794" s="13"/>
      <c r="F794" s="14"/>
      <c r="G794" s="13"/>
      <c r="H794" s="26"/>
      <c r="I794" s="20"/>
      <c r="J794" s="20"/>
    </row>
    <row r="795" spans="1:10" x14ac:dyDescent="0.3">
      <c r="A795" s="18"/>
      <c r="B795" s="14"/>
      <c r="C795" s="13"/>
      <c r="D795" s="14"/>
      <c r="E795" s="13"/>
      <c r="F795" s="14"/>
      <c r="G795" s="13"/>
      <c r="H795" s="26"/>
      <c r="I795" s="20"/>
      <c r="J795" s="20"/>
    </row>
    <row r="796" spans="1:10" x14ac:dyDescent="0.3">
      <c r="A796" s="18"/>
      <c r="B796" s="14"/>
      <c r="C796" s="13"/>
      <c r="D796" s="14"/>
      <c r="E796" s="13"/>
      <c r="F796" s="14"/>
      <c r="G796" s="13"/>
      <c r="H796" s="26"/>
      <c r="I796" s="20"/>
      <c r="J796" s="20"/>
    </row>
    <row r="797" spans="1:10" x14ac:dyDescent="0.3">
      <c r="A797" s="18"/>
      <c r="B797" s="14"/>
      <c r="C797" s="13"/>
      <c r="D797" s="14"/>
      <c r="E797" s="13"/>
      <c r="F797" s="14"/>
      <c r="G797" s="13"/>
      <c r="H797" s="26"/>
      <c r="I797" s="20"/>
      <c r="J797" s="20"/>
    </row>
    <row r="798" spans="1:10" x14ac:dyDescent="0.3">
      <c r="A798" s="18"/>
      <c r="B798" s="14"/>
      <c r="C798" s="13"/>
      <c r="D798" s="14"/>
      <c r="E798" s="13"/>
      <c r="F798" s="14"/>
      <c r="G798" s="13"/>
      <c r="H798" s="26"/>
      <c r="I798" s="20"/>
      <c r="J798" s="20"/>
    </row>
    <row r="799" spans="1:10" x14ac:dyDescent="0.3">
      <c r="A799" s="18"/>
      <c r="B799" s="14"/>
      <c r="C799" s="13"/>
      <c r="D799" s="14"/>
      <c r="E799" s="13"/>
      <c r="F799" s="14"/>
      <c r="G799" s="13"/>
      <c r="H799" s="26"/>
      <c r="I799" s="20"/>
      <c r="J799" s="20"/>
    </row>
    <row r="800" spans="1:10" x14ac:dyDescent="0.3">
      <c r="A800" s="18"/>
      <c r="B800" s="14"/>
      <c r="C800" s="13"/>
      <c r="D800" s="14"/>
      <c r="E800" s="13"/>
      <c r="F800" s="14"/>
      <c r="G800" s="13"/>
      <c r="H800" s="26"/>
      <c r="I800" s="20"/>
      <c r="J800" s="20"/>
    </row>
    <row r="801" spans="1:10" x14ac:dyDescent="0.3">
      <c r="A801" s="18"/>
      <c r="B801" s="14"/>
      <c r="C801" s="13"/>
      <c r="D801" s="14"/>
      <c r="E801" s="13"/>
      <c r="F801" s="14"/>
      <c r="G801" s="13"/>
      <c r="H801" s="26"/>
      <c r="I801" s="20"/>
      <c r="J801" s="20"/>
    </row>
    <row r="802" spans="1:10" x14ac:dyDescent="0.3">
      <c r="A802" s="18"/>
      <c r="B802" s="14"/>
      <c r="C802" s="13"/>
      <c r="D802" s="14"/>
      <c r="E802" s="13"/>
      <c r="F802" s="14"/>
      <c r="G802" s="13"/>
      <c r="H802" s="26"/>
      <c r="I802" s="20"/>
      <c r="J802" s="20"/>
    </row>
    <row r="803" spans="1:10" x14ac:dyDescent="0.3">
      <c r="A803" s="18"/>
      <c r="B803" s="14"/>
      <c r="C803" s="13"/>
      <c r="D803" s="14"/>
      <c r="E803" s="13"/>
      <c r="F803" s="14"/>
      <c r="G803" s="13"/>
      <c r="H803" s="26"/>
      <c r="I803" s="20"/>
      <c r="J803" s="20"/>
    </row>
    <row r="804" spans="1:10" x14ac:dyDescent="0.3">
      <c r="A804" s="18"/>
      <c r="B804" s="14"/>
      <c r="C804" s="13"/>
      <c r="D804" s="14"/>
      <c r="E804" s="13"/>
      <c r="F804" s="14"/>
      <c r="G804" s="13"/>
      <c r="H804" s="26"/>
      <c r="I804" s="20"/>
      <c r="J804" s="20"/>
    </row>
    <row r="805" spans="1:10" x14ac:dyDescent="0.3">
      <c r="A805" s="18"/>
      <c r="B805" s="14"/>
      <c r="C805" s="13"/>
      <c r="D805" s="14"/>
      <c r="E805" s="13"/>
      <c r="F805" s="14"/>
      <c r="G805" s="13"/>
      <c r="H805" s="26"/>
      <c r="I805" s="20"/>
      <c r="J805" s="20"/>
    </row>
    <row r="806" spans="1:10" x14ac:dyDescent="0.3">
      <c r="A806" s="18"/>
      <c r="B806" s="14"/>
      <c r="C806" s="13"/>
      <c r="D806" s="14"/>
      <c r="E806" s="13"/>
      <c r="F806" s="14"/>
      <c r="G806" s="13"/>
      <c r="H806" s="26"/>
      <c r="I806" s="20"/>
      <c r="J806" s="20"/>
    </row>
    <row r="807" spans="1:10" x14ac:dyDescent="0.3">
      <c r="A807" s="18"/>
      <c r="B807" s="14"/>
      <c r="C807" s="13"/>
      <c r="D807" s="14"/>
      <c r="E807" s="13"/>
      <c r="F807" s="14"/>
      <c r="G807" s="13"/>
      <c r="H807" s="26"/>
      <c r="I807" s="20"/>
      <c r="J807" s="20"/>
    </row>
    <row r="808" spans="1:10" x14ac:dyDescent="0.3">
      <c r="A808" s="18"/>
      <c r="B808" s="14"/>
      <c r="C808" s="13"/>
      <c r="D808" s="14"/>
      <c r="E808" s="13"/>
      <c r="F808" s="14"/>
      <c r="G808" s="13"/>
      <c r="H808" s="26"/>
      <c r="I808" s="20"/>
      <c r="J808" s="20"/>
    </row>
    <row r="809" spans="1:10" x14ac:dyDescent="0.3">
      <c r="A809" s="18"/>
      <c r="B809" s="14"/>
      <c r="C809" s="13"/>
      <c r="D809" s="14"/>
      <c r="E809" s="13"/>
      <c r="F809" s="14"/>
      <c r="G809" s="13"/>
      <c r="H809" s="26"/>
      <c r="I809" s="20"/>
      <c r="J809" s="20"/>
    </row>
    <row r="810" spans="1:10" x14ac:dyDescent="0.3">
      <c r="A810" s="18"/>
      <c r="B810" s="14"/>
      <c r="C810" s="13"/>
      <c r="D810" s="14"/>
      <c r="E810" s="13"/>
      <c r="F810" s="14"/>
      <c r="G810" s="13"/>
      <c r="H810" s="26"/>
      <c r="I810" s="20"/>
      <c r="J810" s="20"/>
    </row>
    <row r="811" spans="1:10" x14ac:dyDescent="0.3">
      <c r="A811" s="18"/>
      <c r="B811" s="14"/>
      <c r="C811" s="13"/>
      <c r="D811" s="14"/>
      <c r="E811" s="13"/>
      <c r="F811" s="14"/>
      <c r="G811" s="13"/>
      <c r="H811" s="26"/>
      <c r="I811" s="20"/>
      <c r="J811" s="20"/>
    </row>
    <row r="812" spans="1:10" x14ac:dyDescent="0.3">
      <c r="A812" s="18"/>
      <c r="B812" s="14"/>
      <c r="C812" s="13"/>
      <c r="D812" s="14"/>
      <c r="E812" s="13"/>
      <c r="F812" s="14"/>
      <c r="G812" s="13"/>
      <c r="H812" s="26"/>
      <c r="I812" s="20"/>
      <c r="J812" s="20"/>
    </row>
    <row r="813" spans="1:10" x14ac:dyDescent="0.3">
      <c r="A813" s="18"/>
      <c r="B813" s="14"/>
      <c r="C813" s="13"/>
      <c r="D813" s="14"/>
      <c r="E813" s="13"/>
      <c r="F813" s="14"/>
      <c r="G813" s="13"/>
      <c r="H813" s="26"/>
      <c r="I813" s="20"/>
      <c r="J813" s="20"/>
    </row>
    <row r="814" spans="1:10" x14ac:dyDescent="0.3">
      <c r="A814" s="18"/>
      <c r="B814" s="14"/>
      <c r="C814" s="13"/>
      <c r="D814" s="14"/>
      <c r="E814" s="13"/>
      <c r="F814" s="14"/>
      <c r="G814" s="13"/>
      <c r="H814" s="26"/>
      <c r="I814" s="20"/>
      <c r="J814" s="20"/>
    </row>
    <row r="815" spans="1:10" x14ac:dyDescent="0.3">
      <c r="A815" s="18"/>
      <c r="B815" s="14"/>
      <c r="C815" s="13"/>
      <c r="D815" s="14"/>
      <c r="E815" s="13"/>
      <c r="F815" s="14"/>
      <c r="G815" s="13"/>
      <c r="H815" s="26"/>
      <c r="I815" s="20"/>
      <c r="J815" s="20"/>
    </row>
    <row r="816" spans="1:10" x14ac:dyDescent="0.3">
      <c r="A816" s="18"/>
      <c r="B816" s="14"/>
      <c r="C816" s="13"/>
      <c r="D816" s="14"/>
      <c r="E816" s="13"/>
      <c r="F816" s="14"/>
      <c r="G816" s="13"/>
      <c r="H816" s="26"/>
      <c r="I816" s="20"/>
      <c r="J816" s="20"/>
    </row>
    <row r="817" spans="1:10" x14ac:dyDescent="0.3">
      <c r="A817" s="18"/>
      <c r="B817" s="14"/>
      <c r="C817" s="13"/>
      <c r="D817" s="14"/>
      <c r="E817" s="13"/>
      <c r="F817" s="14"/>
      <c r="G817" s="13"/>
      <c r="H817" s="26"/>
      <c r="I817" s="20"/>
      <c r="J817" s="20"/>
    </row>
    <row r="818" spans="1:10" x14ac:dyDescent="0.3">
      <c r="A818" s="18"/>
      <c r="B818" s="14"/>
      <c r="C818" s="13"/>
      <c r="D818" s="14"/>
      <c r="E818" s="13"/>
      <c r="F818" s="14"/>
      <c r="G818" s="13"/>
      <c r="H818" s="26"/>
      <c r="I818" s="20"/>
      <c r="J818" s="20"/>
    </row>
    <row r="819" spans="1:10" x14ac:dyDescent="0.3">
      <c r="A819" s="18"/>
      <c r="B819" s="14"/>
      <c r="C819" s="13"/>
      <c r="D819" s="14"/>
      <c r="E819" s="13"/>
      <c r="F819" s="14"/>
      <c r="G819" s="13"/>
      <c r="H819" s="26"/>
      <c r="I819" s="20"/>
      <c r="J819" s="20"/>
    </row>
    <row r="820" spans="1:10" x14ac:dyDescent="0.3">
      <c r="A820" s="18"/>
      <c r="B820" s="14"/>
      <c r="C820" s="13"/>
      <c r="D820" s="14"/>
      <c r="E820" s="13"/>
      <c r="F820" s="14"/>
      <c r="G820" s="13"/>
      <c r="H820" s="26"/>
      <c r="I820" s="20"/>
      <c r="J820" s="20"/>
    </row>
    <row r="821" spans="1:10" x14ac:dyDescent="0.3">
      <c r="A821" s="18"/>
      <c r="B821" s="14"/>
      <c r="C821" s="13"/>
      <c r="D821" s="14"/>
      <c r="E821" s="13"/>
      <c r="F821" s="14"/>
      <c r="G821" s="13"/>
      <c r="H821" s="26"/>
      <c r="I821" s="20"/>
      <c r="J821" s="20"/>
    </row>
    <row r="822" spans="1:10" x14ac:dyDescent="0.3">
      <c r="A822" s="18"/>
      <c r="B822" s="14"/>
      <c r="C822" s="13"/>
      <c r="D822" s="14"/>
      <c r="E822" s="13"/>
      <c r="F822" s="14"/>
      <c r="G822" s="13"/>
      <c r="H822" s="26"/>
      <c r="I822" s="20"/>
      <c r="J822" s="20"/>
    </row>
    <row r="823" spans="1:10" x14ac:dyDescent="0.3">
      <c r="A823" s="18"/>
      <c r="B823" s="14"/>
      <c r="C823" s="13"/>
      <c r="D823" s="14"/>
      <c r="E823" s="13"/>
      <c r="F823" s="14"/>
      <c r="G823" s="13"/>
      <c r="H823" s="26"/>
      <c r="I823" s="20"/>
      <c r="J823" s="20"/>
    </row>
    <row r="824" spans="1:10" x14ac:dyDescent="0.3">
      <c r="A824" s="18"/>
      <c r="B824" s="14"/>
      <c r="C824" s="13"/>
      <c r="D824" s="14"/>
      <c r="E824" s="13"/>
      <c r="F824" s="14"/>
      <c r="G824" s="13"/>
      <c r="H824" s="26"/>
      <c r="I824" s="20"/>
      <c r="J824" s="20"/>
    </row>
    <row r="825" spans="1:10" x14ac:dyDescent="0.3">
      <c r="A825" s="18"/>
      <c r="B825" s="14"/>
      <c r="C825" s="13"/>
      <c r="D825" s="14"/>
      <c r="E825" s="13"/>
      <c r="F825" s="14"/>
      <c r="G825" s="13"/>
      <c r="H825" s="26"/>
      <c r="I825" s="20"/>
      <c r="J825" s="20"/>
    </row>
    <row r="826" spans="1:10" x14ac:dyDescent="0.3">
      <c r="A826" s="18"/>
      <c r="B826" s="14"/>
      <c r="C826" s="13"/>
      <c r="D826" s="14"/>
      <c r="E826" s="13"/>
      <c r="F826" s="14"/>
      <c r="G826" s="13"/>
      <c r="H826" s="26"/>
      <c r="I826" s="20"/>
      <c r="J826" s="20"/>
    </row>
    <row r="827" spans="1:10" x14ac:dyDescent="0.3">
      <c r="A827" s="18"/>
      <c r="B827" s="14"/>
      <c r="C827" s="13"/>
      <c r="D827" s="14"/>
      <c r="E827" s="13"/>
      <c r="F827" s="14"/>
      <c r="G827" s="13"/>
      <c r="H827" s="26"/>
      <c r="I827" s="20"/>
      <c r="J827" s="20"/>
    </row>
    <row r="828" spans="1:10" x14ac:dyDescent="0.3">
      <c r="A828" s="18"/>
      <c r="B828" s="14"/>
      <c r="C828" s="13"/>
      <c r="D828" s="14"/>
      <c r="E828" s="13"/>
      <c r="F828" s="14"/>
      <c r="G828" s="13"/>
      <c r="H828" s="26"/>
      <c r="I828" s="20"/>
      <c r="J828" s="20"/>
    </row>
    <row r="829" spans="1:10" x14ac:dyDescent="0.3">
      <c r="A829" s="18"/>
      <c r="B829" s="14"/>
      <c r="C829" s="13"/>
      <c r="D829" s="14"/>
      <c r="E829" s="13"/>
      <c r="F829" s="14"/>
      <c r="G829" s="13"/>
      <c r="H829" s="26"/>
      <c r="I829" s="20"/>
      <c r="J829" s="20"/>
    </row>
    <row r="830" spans="1:10" x14ac:dyDescent="0.3">
      <c r="A830" s="18"/>
      <c r="B830" s="14"/>
      <c r="C830" s="13"/>
      <c r="D830" s="14"/>
      <c r="E830" s="13"/>
      <c r="F830" s="14"/>
      <c r="G830" s="13"/>
      <c r="H830" s="26"/>
      <c r="I830" s="20"/>
      <c r="J830" s="20"/>
    </row>
    <row r="831" spans="1:10" x14ac:dyDescent="0.3">
      <c r="A831" s="18"/>
      <c r="B831" s="14"/>
      <c r="C831" s="13"/>
      <c r="D831" s="14"/>
      <c r="E831" s="13"/>
      <c r="F831" s="14"/>
      <c r="G831" s="13"/>
      <c r="H831" s="26"/>
      <c r="I831" s="20"/>
      <c r="J831" s="20"/>
    </row>
    <row r="832" spans="1:10" x14ac:dyDescent="0.3">
      <c r="A832" s="18"/>
      <c r="B832" s="14"/>
      <c r="C832" s="13"/>
      <c r="D832" s="14"/>
      <c r="E832" s="13"/>
      <c r="F832" s="14"/>
      <c r="G832" s="13"/>
      <c r="H832" s="26"/>
      <c r="I832" s="20"/>
      <c r="J832" s="20"/>
    </row>
    <row r="833" spans="1:10" x14ac:dyDescent="0.3">
      <c r="A833" s="18"/>
      <c r="B833" s="14"/>
      <c r="C833" s="13"/>
      <c r="D833" s="14"/>
      <c r="E833" s="13"/>
      <c r="F833" s="14"/>
      <c r="G833" s="13"/>
      <c r="H833" s="26"/>
      <c r="I833" s="20"/>
      <c r="J833" s="20"/>
    </row>
    <row r="834" spans="1:10" x14ac:dyDescent="0.3">
      <c r="A834" s="18"/>
      <c r="B834" s="14"/>
      <c r="C834" s="13"/>
      <c r="D834" s="14"/>
      <c r="E834" s="13"/>
      <c r="F834" s="14"/>
      <c r="G834" s="13"/>
      <c r="H834" s="26"/>
      <c r="I834" s="20"/>
      <c r="J834" s="20"/>
    </row>
    <row r="835" spans="1:10" x14ac:dyDescent="0.3">
      <c r="A835" s="18"/>
      <c r="B835" s="14"/>
      <c r="C835" s="13"/>
      <c r="D835" s="14"/>
      <c r="E835" s="13"/>
      <c r="F835" s="14"/>
      <c r="G835" s="13"/>
      <c r="H835" s="26"/>
      <c r="I835" s="20"/>
      <c r="J835" s="20"/>
    </row>
    <row r="836" spans="1:10" x14ac:dyDescent="0.3">
      <c r="A836" s="18"/>
      <c r="B836" s="14"/>
      <c r="C836" s="13"/>
      <c r="D836" s="14"/>
      <c r="E836" s="13"/>
      <c r="F836" s="14"/>
      <c r="G836" s="13"/>
      <c r="H836" s="26"/>
      <c r="I836" s="20"/>
      <c r="J836" s="20"/>
    </row>
    <row r="837" spans="1:10" x14ac:dyDescent="0.3">
      <c r="A837" s="18"/>
      <c r="B837" s="14"/>
      <c r="C837" s="13"/>
      <c r="D837" s="14"/>
      <c r="E837" s="13"/>
      <c r="F837" s="14"/>
      <c r="G837" s="13"/>
      <c r="H837" s="26"/>
      <c r="I837" s="20"/>
      <c r="J837" s="20"/>
    </row>
    <row r="838" spans="1:10" x14ac:dyDescent="0.3">
      <c r="A838" s="18"/>
      <c r="B838" s="14"/>
      <c r="C838" s="13"/>
      <c r="D838" s="14"/>
      <c r="E838" s="13"/>
      <c r="F838" s="14"/>
      <c r="G838" s="13"/>
      <c r="H838" s="26"/>
      <c r="I838" s="20"/>
      <c r="J838" s="20"/>
    </row>
    <row r="839" spans="1:10" x14ac:dyDescent="0.3">
      <c r="A839" s="18"/>
      <c r="B839" s="14"/>
      <c r="C839" s="13"/>
      <c r="D839" s="14"/>
      <c r="E839" s="13"/>
      <c r="F839" s="14"/>
      <c r="G839" s="13"/>
      <c r="H839" s="26"/>
      <c r="I839" s="20"/>
      <c r="J839" s="20"/>
    </row>
    <row r="840" spans="1:10" x14ac:dyDescent="0.3">
      <c r="A840" s="18"/>
      <c r="B840" s="14"/>
      <c r="C840" s="13"/>
      <c r="D840" s="14"/>
      <c r="E840" s="13"/>
      <c r="F840" s="14"/>
      <c r="G840" s="13"/>
      <c r="H840" s="26"/>
      <c r="I840" s="20"/>
      <c r="J840" s="20"/>
    </row>
    <row r="841" spans="1:10" x14ac:dyDescent="0.3">
      <c r="A841" s="18"/>
      <c r="B841" s="14"/>
      <c r="C841" s="13"/>
      <c r="D841" s="14"/>
      <c r="E841" s="13"/>
      <c r="F841" s="14"/>
      <c r="G841" s="13"/>
      <c r="H841" s="26"/>
      <c r="I841" s="20"/>
      <c r="J841" s="20"/>
    </row>
    <row r="842" spans="1:10" x14ac:dyDescent="0.3">
      <c r="A842" s="18"/>
      <c r="B842" s="14"/>
      <c r="C842" s="13"/>
      <c r="D842" s="14"/>
      <c r="E842" s="13"/>
      <c r="F842" s="14"/>
      <c r="G842" s="13"/>
      <c r="H842" s="26"/>
      <c r="I842" s="20"/>
      <c r="J842" s="20"/>
    </row>
    <row r="843" spans="1:10" x14ac:dyDescent="0.3">
      <c r="A843" s="18"/>
      <c r="B843" s="14"/>
      <c r="C843" s="13"/>
      <c r="D843" s="14"/>
      <c r="E843" s="13"/>
      <c r="F843" s="14"/>
      <c r="G843" s="13"/>
      <c r="H843" s="26"/>
      <c r="I843" s="20"/>
      <c r="J843" s="20"/>
    </row>
    <row r="844" spans="1:10" x14ac:dyDescent="0.3">
      <c r="A844" s="18"/>
      <c r="B844" s="14"/>
      <c r="C844" s="13"/>
      <c r="D844" s="14"/>
      <c r="E844" s="13"/>
      <c r="F844" s="14"/>
      <c r="G844" s="13"/>
      <c r="H844" s="26"/>
      <c r="I844" s="20"/>
      <c r="J844" s="20"/>
    </row>
    <row r="845" spans="1:10" x14ac:dyDescent="0.3">
      <c r="A845" s="18"/>
      <c r="B845" s="14"/>
      <c r="C845" s="13"/>
      <c r="D845" s="14"/>
      <c r="E845" s="13"/>
      <c r="F845" s="14"/>
      <c r="G845" s="13"/>
      <c r="H845" s="26"/>
      <c r="I845" s="20"/>
      <c r="J845" s="20"/>
    </row>
    <row r="846" spans="1:10" x14ac:dyDescent="0.3">
      <c r="A846" s="18"/>
      <c r="B846" s="14"/>
      <c r="C846" s="13"/>
      <c r="D846" s="14"/>
      <c r="E846" s="13"/>
      <c r="F846" s="14"/>
      <c r="G846" s="13"/>
      <c r="H846" s="26"/>
      <c r="I846" s="20"/>
      <c r="J846" s="20"/>
    </row>
    <row r="847" spans="1:10" x14ac:dyDescent="0.3">
      <c r="A847" s="18"/>
      <c r="B847" s="14"/>
      <c r="C847" s="13"/>
      <c r="D847" s="14"/>
      <c r="E847" s="13"/>
      <c r="F847" s="14"/>
      <c r="G847" s="13"/>
      <c r="H847" s="26"/>
      <c r="I847" s="20"/>
      <c r="J847" s="20"/>
    </row>
    <row r="848" spans="1:10" x14ac:dyDescent="0.3">
      <c r="A848" s="18"/>
      <c r="B848" s="14"/>
      <c r="C848" s="13"/>
      <c r="D848" s="14"/>
      <c r="E848" s="13"/>
      <c r="F848" s="14"/>
      <c r="G848" s="13"/>
      <c r="H848" s="26"/>
      <c r="I848" s="20"/>
      <c r="J848" s="20"/>
    </row>
    <row r="849" spans="1:10" x14ac:dyDescent="0.3">
      <c r="A849" s="18"/>
      <c r="B849" s="14"/>
      <c r="C849" s="13"/>
      <c r="D849" s="14"/>
      <c r="E849" s="13"/>
      <c r="F849" s="14"/>
      <c r="G849" s="13"/>
      <c r="H849" s="26"/>
      <c r="I849" s="20"/>
      <c r="J849" s="20"/>
    </row>
    <row r="850" spans="1:10" x14ac:dyDescent="0.3">
      <c r="A850" s="18"/>
      <c r="B850" s="14"/>
      <c r="C850" s="13"/>
      <c r="D850" s="14"/>
      <c r="E850" s="13"/>
      <c r="F850" s="14"/>
      <c r="G850" s="13"/>
      <c r="H850" s="26"/>
      <c r="I850" s="20"/>
      <c r="J850" s="20"/>
    </row>
    <row r="851" spans="1:10" x14ac:dyDescent="0.3">
      <c r="A851" s="18"/>
      <c r="B851" s="14"/>
      <c r="C851" s="13"/>
      <c r="D851" s="14"/>
      <c r="E851" s="13"/>
      <c r="F851" s="14"/>
      <c r="G851" s="13"/>
      <c r="H851" s="26"/>
      <c r="I851" s="20"/>
      <c r="J851" s="20"/>
    </row>
    <row r="852" spans="1:10" x14ac:dyDescent="0.3">
      <c r="A852" s="18"/>
      <c r="B852" s="14"/>
      <c r="C852" s="13"/>
      <c r="D852" s="14"/>
      <c r="E852" s="13"/>
      <c r="F852" s="14"/>
      <c r="G852" s="13"/>
      <c r="H852" s="26"/>
      <c r="I852" s="20"/>
      <c r="J852" s="20"/>
    </row>
    <row r="853" spans="1:10" x14ac:dyDescent="0.3">
      <c r="A853" s="18"/>
      <c r="B853" s="14"/>
      <c r="C853" s="13"/>
      <c r="D853" s="14"/>
      <c r="E853" s="13"/>
      <c r="F853" s="14"/>
      <c r="G853" s="13"/>
      <c r="H853" s="26"/>
      <c r="I853" s="20"/>
      <c r="J853" s="20"/>
    </row>
    <row r="854" spans="1:10" x14ac:dyDescent="0.3">
      <c r="A854" s="18"/>
      <c r="B854" s="14"/>
      <c r="C854" s="13"/>
      <c r="D854" s="14"/>
      <c r="E854" s="13"/>
      <c r="F854" s="14"/>
      <c r="G854" s="13"/>
      <c r="H854" s="26"/>
      <c r="I854" s="20"/>
      <c r="J854" s="20"/>
    </row>
    <row r="855" spans="1:10" x14ac:dyDescent="0.3">
      <c r="A855" s="18"/>
      <c r="B855" s="14"/>
      <c r="C855" s="13"/>
      <c r="D855" s="14"/>
      <c r="E855" s="13"/>
      <c r="F855" s="14"/>
      <c r="G855" s="13"/>
      <c r="H855" s="26"/>
      <c r="I855" s="20"/>
      <c r="J855" s="20"/>
    </row>
    <row r="856" spans="1:10" x14ac:dyDescent="0.3">
      <c r="A856" s="18"/>
      <c r="B856" s="14"/>
      <c r="C856" s="13"/>
      <c r="D856" s="14"/>
      <c r="E856" s="13"/>
      <c r="F856" s="14"/>
      <c r="G856" s="13"/>
      <c r="H856" s="26"/>
      <c r="I856" s="20"/>
      <c r="J856" s="20"/>
    </row>
    <row r="857" spans="1:10" x14ac:dyDescent="0.3">
      <c r="A857" s="18"/>
      <c r="B857" s="14"/>
      <c r="C857" s="13"/>
      <c r="D857" s="14"/>
      <c r="E857" s="13"/>
      <c r="F857" s="14"/>
      <c r="G857" s="13"/>
      <c r="H857" s="26"/>
      <c r="I857" s="20"/>
      <c r="J857" s="20"/>
    </row>
    <row r="858" spans="1:10" x14ac:dyDescent="0.3">
      <c r="A858" s="18"/>
      <c r="B858" s="14"/>
      <c r="C858" s="13"/>
      <c r="D858" s="14"/>
      <c r="E858" s="13"/>
      <c r="F858" s="14"/>
      <c r="G858" s="13"/>
      <c r="H858" s="26"/>
      <c r="I858" s="20"/>
      <c r="J858" s="20"/>
    </row>
    <row r="859" spans="1:10" x14ac:dyDescent="0.3">
      <c r="A859" s="18"/>
      <c r="B859" s="14"/>
      <c r="C859" s="13"/>
      <c r="D859" s="14"/>
      <c r="E859" s="13"/>
      <c r="F859" s="14"/>
      <c r="G859" s="13"/>
      <c r="H859" s="26"/>
      <c r="I859" s="20"/>
      <c r="J859" s="20"/>
    </row>
    <row r="860" spans="1:10" x14ac:dyDescent="0.3">
      <c r="A860" s="18"/>
      <c r="B860" s="14"/>
      <c r="C860" s="13"/>
      <c r="D860" s="14"/>
      <c r="E860" s="13"/>
      <c r="F860" s="14"/>
      <c r="G860" s="13"/>
      <c r="H860" s="26"/>
      <c r="I860" s="20"/>
      <c r="J860" s="20"/>
    </row>
    <row r="861" spans="1:10" x14ac:dyDescent="0.3">
      <c r="A861" s="18"/>
      <c r="B861" s="14"/>
      <c r="C861" s="13"/>
      <c r="D861" s="14"/>
      <c r="E861" s="13"/>
      <c r="F861" s="14"/>
      <c r="G861" s="13"/>
      <c r="H861" s="26"/>
      <c r="I861" s="20"/>
      <c r="J861" s="20"/>
    </row>
    <row r="862" spans="1:10" x14ac:dyDescent="0.3">
      <c r="A862" s="18"/>
      <c r="B862" s="14"/>
      <c r="C862" s="13"/>
      <c r="D862" s="14"/>
      <c r="E862" s="13"/>
      <c r="F862" s="14"/>
      <c r="G862" s="13"/>
      <c r="H862" s="26"/>
      <c r="I862" s="20"/>
      <c r="J862" s="20"/>
    </row>
    <row r="863" spans="1:10" x14ac:dyDescent="0.3">
      <c r="A863" s="18"/>
      <c r="B863" s="14"/>
      <c r="C863" s="13"/>
      <c r="D863" s="14"/>
      <c r="E863" s="13"/>
      <c r="F863" s="14"/>
      <c r="G863" s="13"/>
      <c r="H863" s="26"/>
      <c r="I863" s="20"/>
      <c r="J863" s="20"/>
    </row>
    <row r="864" spans="1:10" x14ac:dyDescent="0.3">
      <c r="A864" s="18"/>
      <c r="B864" s="14"/>
      <c r="C864" s="13"/>
      <c r="D864" s="14"/>
      <c r="E864" s="13"/>
      <c r="F864" s="14"/>
      <c r="G864" s="13"/>
      <c r="H864" s="26"/>
      <c r="I864" s="20"/>
      <c r="J864" s="20"/>
    </row>
    <row r="865" spans="1:10" x14ac:dyDescent="0.3">
      <c r="A865" s="18"/>
      <c r="B865" s="14"/>
      <c r="C865" s="13"/>
      <c r="D865" s="14"/>
      <c r="E865" s="13"/>
      <c r="F865" s="14"/>
      <c r="G865" s="13"/>
      <c r="H865" s="26"/>
      <c r="I865" s="20"/>
      <c r="J865" s="20"/>
    </row>
    <row r="866" spans="1:10" x14ac:dyDescent="0.3">
      <c r="A866" s="18"/>
      <c r="B866" s="14"/>
      <c r="C866" s="13"/>
      <c r="D866" s="14"/>
      <c r="E866" s="13"/>
      <c r="F866" s="14"/>
      <c r="G866" s="13"/>
      <c r="H866" s="26"/>
      <c r="I866" s="20"/>
      <c r="J866" s="20"/>
    </row>
    <row r="867" spans="1:10" x14ac:dyDescent="0.3">
      <c r="A867" s="18"/>
      <c r="B867" s="14"/>
      <c r="C867" s="13"/>
      <c r="D867" s="14"/>
      <c r="E867" s="13"/>
      <c r="F867" s="14"/>
      <c r="G867" s="13"/>
      <c r="H867" s="26"/>
      <c r="I867" s="20"/>
      <c r="J867" s="20"/>
    </row>
    <row r="868" spans="1:10" x14ac:dyDescent="0.3">
      <c r="A868" s="18"/>
      <c r="B868" s="14"/>
      <c r="C868" s="13"/>
      <c r="D868" s="14"/>
      <c r="E868" s="13"/>
      <c r="F868" s="14"/>
      <c r="G868" s="13"/>
      <c r="H868" s="26"/>
      <c r="I868" s="20"/>
      <c r="J868" s="20"/>
    </row>
    <row r="869" spans="1:10" x14ac:dyDescent="0.3">
      <c r="A869" s="18"/>
      <c r="B869" s="14"/>
      <c r="C869" s="13"/>
      <c r="D869" s="14"/>
      <c r="E869" s="13"/>
      <c r="F869" s="14"/>
      <c r="G869" s="13"/>
      <c r="H869" s="26"/>
      <c r="I869" s="20"/>
      <c r="J869" s="20"/>
    </row>
    <row r="870" spans="1:10" x14ac:dyDescent="0.3">
      <c r="A870" s="18"/>
      <c r="B870" s="14"/>
      <c r="C870" s="13"/>
      <c r="D870" s="14"/>
      <c r="E870" s="13"/>
      <c r="F870" s="14"/>
      <c r="G870" s="13"/>
      <c r="H870" s="26"/>
      <c r="I870" s="20"/>
      <c r="J870" s="20"/>
    </row>
    <row r="871" spans="1:10" x14ac:dyDescent="0.3">
      <c r="A871" s="18"/>
      <c r="B871" s="14"/>
      <c r="C871" s="13"/>
      <c r="D871" s="14"/>
      <c r="E871" s="13"/>
      <c r="F871" s="14"/>
      <c r="G871" s="13"/>
      <c r="H871" s="26"/>
      <c r="I871" s="20"/>
      <c r="J871" s="20"/>
    </row>
    <row r="872" spans="1:10" x14ac:dyDescent="0.3">
      <c r="A872" s="18"/>
      <c r="B872" s="14"/>
      <c r="C872" s="13"/>
      <c r="D872" s="14"/>
      <c r="E872" s="13"/>
      <c r="F872" s="14"/>
      <c r="G872" s="13"/>
      <c r="H872" s="26"/>
      <c r="I872" s="20"/>
      <c r="J872" s="20"/>
    </row>
    <row r="873" spans="1:10" x14ac:dyDescent="0.3">
      <c r="A873" s="18"/>
      <c r="B873" s="14"/>
      <c r="C873" s="13"/>
      <c r="D873" s="14"/>
      <c r="E873" s="13"/>
      <c r="F873" s="14"/>
      <c r="G873" s="13"/>
      <c r="H873" s="26"/>
      <c r="I873" s="20"/>
      <c r="J873" s="20"/>
    </row>
    <row r="874" spans="1:10" x14ac:dyDescent="0.3">
      <c r="A874" s="18"/>
      <c r="B874" s="14"/>
      <c r="C874" s="13"/>
      <c r="D874" s="14"/>
      <c r="E874" s="13"/>
      <c r="F874" s="14"/>
      <c r="G874" s="13"/>
      <c r="H874" s="26"/>
      <c r="I874" s="20"/>
      <c r="J874" s="20"/>
    </row>
    <row r="875" spans="1:10" x14ac:dyDescent="0.3">
      <c r="A875" s="18"/>
      <c r="B875" s="14"/>
      <c r="C875" s="13"/>
      <c r="D875" s="14"/>
      <c r="E875" s="13"/>
      <c r="F875" s="14"/>
      <c r="G875" s="13"/>
      <c r="H875" s="26"/>
      <c r="I875" s="20"/>
      <c r="J875" s="20"/>
    </row>
    <row r="876" spans="1:10" x14ac:dyDescent="0.3">
      <c r="A876" s="18"/>
      <c r="B876" s="14"/>
      <c r="C876" s="13"/>
      <c r="D876" s="14"/>
      <c r="E876" s="13"/>
      <c r="F876" s="14"/>
      <c r="G876" s="13"/>
      <c r="H876" s="26"/>
      <c r="I876" s="20"/>
      <c r="J876" s="20"/>
    </row>
    <row r="877" spans="1:10" x14ac:dyDescent="0.3">
      <c r="A877" s="18"/>
      <c r="B877" s="14"/>
      <c r="C877" s="13"/>
      <c r="D877" s="14"/>
      <c r="E877" s="13"/>
      <c r="F877" s="14"/>
      <c r="G877" s="13"/>
      <c r="H877" s="26"/>
      <c r="I877" s="20"/>
      <c r="J877" s="20"/>
    </row>
    <row r="878" spans="1:10" x14ac:dyDescent="0.3">
      <c r="A878" s="18"/>
      <c r="B878" s="14"/>
      <c r="C878" s="13"/>
      <c r="D878" s="14"/>
      <c r="E878" s="13"/>
      <c r="F878" s="14"/>
      <c r="G878" s="13"/>
      <c r="H878" s="26"/>
      <c r="I878" s="20"/>
      <c r="J878" s="20"/>
    </row>
    <row r="879" spans="1:10" x14ac:dyDescent="0.3">
      <c r="A879" s="18"/>
      <c r="B879" s="14"/>
      <c r="C879" s="13"/>
      <c r="D879" s="14"/>
      <c r="E879" s="13"/>
      <c r="F879" s="14"/>
      <c r="G879" s="13"/>
      <c r="H879" s="26"/>
      <c r="I879" s="20"/>
      <c r="J879" s="20"/>
    </row>
    <row r="880" spans="1:10" x14ac:dyDescent="0.3">
      <c r="A880" s="18"/>
      <c r="B880" s="14"/>
      <c r="C880" s="13"/>
      <c r="D880" s="14"/>
      <c r="E880" s="13"/>
      <c r="F880" s="14"/>
      <c r="G880" s="13"/>
      <c r="H880" s="26"/>
      <c r="I880" s="20"/>
      <c r="J880" s="20"/>
    </row>
    <row r="881" spans="1:10" x14ac:dyDescent="0.3">
      <c r="A881" s="18"/>
      <c r="B881" s="14"/>
      <c r="C881" s="13"/>
      <c r="D881" s="14"/>
      <c r="E881" s="13"/>
      <c r="F881" s="14"/>
      <c r="G881" s="13"/>
      <c r="H881" s="26"/>
      <c r="I881" s="20"/>
      <c r="J881" s="20"/>
    </row>
    <row r="882" spans="1:10" x14ac:dyDescent="0.3">
      <c r="A882" s="18"/>
      <c r="B882" s="14"/>
      <c r="C882" s="13"/>
      <c r="D882" s="14"/>
      <c r="E882" s="13"/>
      <c r="F882" s="14"/>
      <c r="G882" s="13"/>
      <c r="H882" s="26"/>
      <c r="I882" s="20"/>
      <c r="J882" s="20"/>
    </row>
    <row r="883" spans="1:10" x14ac:dyDescent="0.3">
      <c r="A883" s="18"/>
      <c r="B883" s="14"/>
      <c r="C883" s="13"/>
      <c r="D883" s="14"/>
      <c r="E883" s="13"/>
      <c r="F883" s="14"/>
      <c r="G883" s="13"/>
      <c r="H883" s="26"/>
      <c r="I883" s="20"/>
      <c r="J883" s="20"/>
    </row>
    <row r="884" spans="1:10" x14ac:dyDescent="0.3">
      <c r="A884" s="18"/>
      <c r="B884" s="14"/>
      <c r="C884" s="13"/>
      <c r="D884" s="14"/>
      <c r="E884" s="13"/>
      <c r="F884" s="14"/>
      <c r="G884" s="13"/>
      <c r="H884" s="26"/>
      <c r="I884" s="20"/>
      <c r="J884" s="20"/>
    </row>
    <row r="885" spans="1:10" x14ac:dyDescent="0.3">
      <c r="A885" s="18"/>
      <c r="B885" s="14"/>
      <c r="C885" s="13"/>
      <c r="D885" s="14"/>
      <c r="E885" s="13"/>
      <c r="F885" s="14"/>
      <c r="G885" s="13"/>
      <c r="H885" s="26"/>
      <c r="I885" s="20"/>
      <c r="J885" s="20"/>
    </row>
    <row r="886" spans="1:10" x14ac:dyDescent="0.3">
      <c r="A886" s="18"/>
      <c r="B886" s="14"/>
      <c r="C886" s="13"/>
      <c r="D886" s="14"/>
      <c r="E886" s="13"/>
      <c r="F886" s="14"/>
      <c r="G886" s="13"/>
      <c r="H886" s="26"/>
      <c r="I886" s="20"/>
      <c r="J886" s="20"/>
    </row>
    <row r="887" spans="1:10" x14ac:dyDescent="0.3">
      <c r="A887" s="18"/>
      <c r="B887" s="14"/>
      <c r="C887" s="13"/>
      <c r="D887" s="14"/>
      <c r="E887" s="13"/>
      <c r="F887" s="14"/>
      <c r="G887" s="13"/>
      <c r="H887" s="26"/>
      <c r="I887" s="20"/>
      <c r="J887" s="20"/>
    </row>
    <row r="888" spans="1:10" x14ac:dyDescent="0.3">
      <c r="A888" s="18"/>
      <c r="B888" s="14"/>
      <c r="C888" s="13"/>
      <c r="D888" s="14"/>
      <c r="E888" s="13"/>
      <c r="F888" s="14"/>
      <c r="G888" s="13"/>
      <c r="H888" s="26"/>
      <c r="I888" s="20"/>
      <c r="J888" s="20"/>
    </row>
    <row r="889" spans="1:10" x14ac:dyDescent="0.3">
      <c r="A889" s="18"/>
      <c r="B889" s="14"/>
      <c r="C889" s="13"/>
      <c r="D889" s="14"/>
      <c r="E889" s="13"/>
      <c r="F889" s="14"/>
      <c r="G889" s="13"/>
      <c r="H889" s="26"/>
      <c r="I889" s="20"/>
      <c r="J889" s="20"/>
    </row>
    <row r="890" spans="1:10" x14ac:dyDescent="0.3">
      <c r="A890" s="18"/>
      <c r="B890" s="14"/>
      <c r="C890" s="13"/>
      <c r="D890" s="14"/>
      <c r="E890" s="13"/>
      <c r="F890" s="14"/>
      <c r="G890" s="13"/>
      <c r="H890" s="26"/>
      <c r="I890" s="20"/>
      <c r="J890" s="20"/>
    </row>
    <row r="891" spans="1:10" x14ac:dyDescent="0.3">
      <c r="A891" s="18"/>
      <c r="B891" s="14"/>
      <c r="C891" s="13"/>
      <c r="D891" s="14"/>
      <c r="E891" s="13"/>
      <c r="F891" s="14"/>
      <c r="G891" s="13"/>
      <c r="H891" s="26"/>
      <c r="I891" s="20"/>
      <c r="J891" s="20"/>
    </row>
    <row r="892" spans="1:10" x14ac:dyDescent="0.3">
      <c r="A892" s="18"/>
      <c r="B892" s="14"/>
      <c r="C892" s="13"/>
      <c r="D892" s="14"/>
      <c r="E892" s="13"/>
      <c r="F892" s="14"/>
      <c r="G892" s="13"/>
      <c r="H892" s="26"/>
      <c r="I892" s="20"/>
      <c r="J892" s="20"/>
    </row>
    <row r="893" spans="1:10" x14ac:dyDescent="0.3">
      <c r="A893" s="18"/>
      <c r="B893" s="14"/>
      <c r="C893" s="13"/>
      <c r="D893" s="14"/>
      <c r="E893" s="13"/>
      <c r="F893" s="14"/>
      <c r="G893" s="13"/>
      <c r="H893" s="26"/>
      <c r="I893" s="20"/>
      <c r="J893" s="20"/>
    </row>
    <row r="894" spans="1:10" x14ac:dyDescent="0.3">
      <c r="A894" s="18"/>
      <c r="B894" s="14"/>
      <c r="C894" s="13"/>
      <c r="D894" s="14"/>
      <c r="E894" s="13"/>
      <c r="F894" s="14"/>
      <c r="G894" s="13"/>
      <c r="H894" s="26"/>
      <c r="I894" s="20"/>
      <c r="J894" s="20"/>
    </row>
    <row r="895" spans="1:10" x14ac:dyDescent="0.3">
      <c r="A895" s="18"/>
      <c r="B895" s="14"/>
      <c r="C895" s="13"/>
      <c r="D895" s="14"/>
      <c r="E895" s="13"/>
      <c r="F895" s="14"/>
      <c r="G895" s="13"/>
      <c r="H895" s="26"/>
      <c r="I895" s="20"/>
      <c r="J895" s="20"/>
    </row>
    <row r="896" spans="1:10" x14ac:dyDescent="0.3">
      <c r="A896" s="18"/>
      <c r="B896" s="14"/>
      <c r="C896" s="13"/>
      <c r="D896" s="14"/>
      <c r="E896" s="13"/>
      <c r="F896" s="14"/>
      <c r="G896" s="13"/>
      <c r="H896" s="26"/>
      <c r="I896" s="20"/>
      <c r="J896" s="20"/>
    </row>
    <row r="897" spans="1:10" x14ac:dyDescent="0.3">
      <c r="A897" s="18"/>
      <c r="B897" s="14"/>
      <c r="C897" s="13"/>
      <c r="D897" s="14"/>
      <c r="E897" s="13"/>
      <c r="F897" s="14"/>
      <c r="G897" s="13"/>
      <c r="H897" s="26"/>
      <c r="I897" s="20"/>
      <c r="J897" s="20"/>
    </row>
    <row r="898" spans="1:10" x14ac:dyDescent="0.3">
      <c r="A898" s="18"/>
      <c r="B898" s="14"/>
      <c r="C898" s="13"/>
      <c r="D898" s="14"/>
      <c r="E898" s="13"/>
      <c r="F898" s="14"/>
      <c r="G898" s="13"/>
      <c r="H898" s="26"/>
      <c r="I898" s="20"/>
      <c r="J898" s="20"/>
    </row>
    <row r="899" spans="1:10" x14ac:dyDescent="0.3">
      <c r="A899" s="18"/>
      <c r="B899" s="14"/>
      <c r="C899" s="13"/>
      <c r="D899" s="14"/>
      <c r="E899" s="13"/>
      <c r="F899" s="14"/>
      <c r="G899" s="13"/>
      <c r="H899" s="26"/>
      <c r="I899" s="20"/>
      <c r="J899" s="20"/>
    </row>
    <row r="900" spans="1:10" x14ac:dyDescent="0.3">
      <c r="A900" s="18"/>
      <c r="B900" s="14"/>
      <c r="C900" s="13"/>
      <c r="D900" s="14"/>
      <c r="E900" s="13"/>
      <c r="F900" s="14"/>
      <c r="G900" s="13"/>
      <c r="H900" s="26"/>
      <c r="I900" s="20"/>
      <c r="J900" s="20"/>
    </row>
    <row r="901" spans="1:10" x14ac:dyDescent="0.3">
      <c r="A901" s="18"/>
      <c r="B901" s="14"/>
      <c r="C901" s="13"/>
      <c r="D901" s="14"/>
      <c r="E901" s="13"/>
      <c r="F901" s="14"/>
      <c r="G901" s="13"/>
      <c r="H901" s="26"/>
      <c r="I901" s="20"/>
      <c r="J901" s="20"/>
    </row>
    <row r="902" spans="1:10" x14ac:dyDescent="0.3">
      <c r="A902" s="18"/>
      <c r="B902" s="14"/>
      <c r="C902" s="13"/>
      <c r="D902" s="14"/>
      <c r="E902" s="13"/>
      <c r="F902" s="14"/>
      <c r="G902" s="13"/>
      <c r="H902" s="26"/>
      <c r="I902" s="20"/>
      <c r="J902" s="20"/>
    </row>
    <row r="903" spans="1:10" x14ac:dyDescent="0.3">
      <c r="A903" s="18"/>
      <c r="B903" s="14"/>
      <c r="C903" s="13"/>
      <c r="D903" s="14"/>
      <c r="E903" s="13"/>
      <c r="F903" s="14"/>
      <c r="G903" s="13"/>
      <c r="H903" s="26"/>
      <c r="I903" s="20"/>
      <c r="J903" s="20"/>
    </row>
    <row r="904" spans="1:10" x14ac:dyDescent="0.3">
      <c r="A904" s="18"/>
      <c r="B904" s="14"/>
      <c r="C904" s="13"/>
      <c r="D904" s="14"/>
      <c r="E904" s="13"/>
      <c r="F904" s="14"/>
      <c r="G904" s="13"/>
      <c r="H904" s="26"/>
      <c r="I904" s="20"/>
      <c r="J904" s="20"/>
    </row>
    <row r="905" spans="1:10" x14ac:dyDescent="0.3">
      <c r="A905" s="18"/>
      <c r="B905" s="14"/>
      <c r="C905" s="13"/>
      <c r="D905" s="14"/>
      <c r="E905" s="13"/>
      <c r="F905" s="14"/>
      <c r="G905" s="13"/>
      <c r="H905" s="26"/>
      <c r="I905" s="20"/>
      <c r="J905" s="20"/>
    </row>
    <row r="906" spans="1:10" x14ac:dyDescent="0.3">
      <c r="A906" s="18"/>
      <c r="B906" s="14"/>
      <c r="C906" s="13"/>
      <c r="D906" s="14"/>
      <c r="E906" s="13"/>
      <c r="F906" s="14"/>
      <c r="G906" s="13"/>
      <c r="H906" s="26"/>
      <c r="I906" s="20"/>
      <c r="J906" s="20"/>
    </row>
    <row r="907" spans="1:10" x14ac:dyDescent="0.3">
      <c r="A907" s="18"/>
      <c r="B907" s="14"/>
      <c r="C907" s="13"/>
      <c r="D907" s="14"/>
      <c r="E907" s="13"/>
      <c r="F907" s="14"/>
      <c r="G907" s="13"/>
      <c r="H907" s="26"/>
      <c r="I907" s="20"/>
      <c r="J907" s="20"/>
    </row>
    <row r="908" spans="1:10" x14ac:dyDescent="0.3">
      <c r="A908" s="18"/>
      <c r="B908" s="14"/>
      <c r="C908" s="13"/>
      <c r="D908" s="14"/>
      <c r="E908" s="13"/>
      <c r="F908" s="14"/>
      <c r="G908" s="13"/>
      <c r="H908" s="26"/>
      <c r="I908" s="20"/>
      <c r="J908" s="20"/>
    </row>
    <row r="909" spans="1:10" x14ac:dyDescent="0.3">
      <c r="A909" s="18"/>
      <c r="B909" s="14"/>
      <c r="C909" s="13"/>
      <c r="D909" s="14"/>
      <c r="E909" s="13"/>
      <c r="F909" s="14"/>
      <c r="G909" s="13"/>
      <c r="H909" s="26"/>
      <c r="I909" s="20"/>
      <c r="J909" s="20"/>
    </row>
    <row r="910" spans="1:10" x14ac:dyDescent="0.3">
      <c r="A910" s="18"/>
      <c r="B910" s="14"/>
      <c r="C910" s="13"/>
      <c r="D910" s="14"/>
      <c r="E910" s="13"/>
      <c r="F910" s="14"/>
      <c r="G910" s="13"/>
      <c r="H910" s="26"/>
      <c r="I910" s="20"/>
      <c r="J910" s="20"/>
    </row>
    <row r="911" spans="1:10" x14ac:dyDescent="0.3">
      <c r="A911" s="18"/>
      <c r="B911" s="14"/>
      <c r="C911" s="13"/>
      <c r="D911" s="14"/>
      <c r="E911" s="13"/>
      <c r="F911" s="14"/>
      <c r="G911" s="13"/>
      <c r="H911" s="26"/>
      <c r="I911" s="20"/>
      <c r="J911" s="20"/>
    </row>
    <row r="912" spans="1:10" x14ac:dyDescent="0.3">
      <c r="A912" s="18"/>
      <c r="B912" s="14"/>
      <c r="C912" s="13"/>
      <c r="D912" s="14"/>
      <c r="E912" s="13"/>
      <c r="F912" s="14"/>
      <c r="G912" s="13"/>
      <c r="H912" s="26"/>
      <c r="I912" s="20"/>
      <c r="J912" s="20"/>
    </row>
    <row r="913" spans="1:10" x14ac:dyDescent="0.3">
      <c r="A913" s="18"/>
      <c r="B913" s="14"/>
      <c r="C913" s="13"/>
      <c r="D913" s="14"/>
      <c r="E913" s="13"/>
      <c r="F913" s="14"/>
      <c r="G913" s="13"/>
      <c r="H913" s="26"/>
      <c r="I913" s="20"/>
      <c r="J913" s="20"/>
    </row>
    <row r="914" spans="1:10" x14ac:dyDescent="0.3">
      <c r="A914" s="18"/>
      <c r="B914" s="14"/>
      <c r="C914" s="13"/>
      <c r="D914" s="14"/>
      <c r="E914" s="13"/>
      <c r="F914" s="14"/>
      <c r="G914" s="13"/>
      <c r="H914" s="26"/>
      <c r="I914" s="20"/>
      <c r="J914" s="20"/>
    </row>
    <row r="915" spans="1:10" x14ac:dyDescent="0.3">
      <c r="A915" s="18"/>
      <c r="B915" s="14"/>
      <c r="C915" s="13"/>
      <c r="D915" s="14"/>
      <c r="E915" s="13"/>
      <c r="F915" s="14"/>
      <c r="G915" s="13"/>
      <c r="H915" s="26"/>
      <c r="I915" s="20"/>
      <c r="J915" s="20"/>
    </row>
    <row r="916" spans="1:10" x14ac:dyDescent="0.3">
      <c r="A916" s="18"/>
      <c r="B916" s="14"/>
      <c r="C916" s="13"/>
      <c r="D916" s="14"/>
      <c r="E916" s="13"/>
      <c r="F916" s="14"/>
      <c r="G916" s="13"/>
      <c r="H916" s="26"/>
      <c r="I916" s="20"/>
      <c r="J916" s="20"/>
    </row>
    <row r="917" spans="1:10" x14ac:dyDescent="0.3">
      <c r="A917" s="18"/>
      <c r="B917" s="14"/>
      <c r="C917" s="13"/>
      <c r="D917" s="14"/>
      <c r="E917" s="13"/>
      <c r="F917" s="14"/>
      <c r="G917" s="13"/>
      <c r="H917" s="26"/>
      <c r="I917" s="20"/>
      <c r="J917" s="20"/>
    </row>
    <row r="918" spans="1:10" x14ac:dyDescent="0.3">
      <c r="A918" s="18"/>
      <c r="B918" s="14"/>
      <c r="C918" s="13"/>
      <c r="D918" s="14"/>
      <c r="E918" s="13"/>
      <c r="F918" s="14"/>
      <c r="G918" s="13"/>
      <c r="H918" s="26"/>
      <c r="I918" s="20"/>
      <c r="J918" s="20"/>
    </row>
    <row r="919" spans="1:10" x14ac:dyDescent="0.3">
      <c r="A919" s="18"/>
      <c r="B919" s="14"/>
      <c r="C919" s="13"/>
      <c r="D919" s="14"/>
      <c r="E919" s="13"/>
      <c r="F919" s="14"/>
      <c r="G919" s="13"/>
      <c r="H919" s="26"/>
      <c r="I919" s="20"/>
      <c r="J919" s="20"/>
    </row>
    <row r="920" spans="1:10" x14ac:dyDescent="0.3">
      <c r="A920" s="18"/>
      <c r="B920" s="14"/>
      <c r="C920" s="13"/>
      <c r="D920" s="14"/>
      <c r="E920" s="13"/>
      <c r="F920" s="14"/>
      <c r="G920" s="13"/>
      <c r="H920" s="26"/>
      <c r="I920" s="20"/>
      <c r="J920" s="20"/>
    </row>
    <row r="921" spans="1:10" x14ac:dyDescent="0.3">
      <c r="A921" s="18"/>
      <c r="B921" s="14"/>
      <c r="C921" s="13"/>
      <c r="D921" s="14"/>
      <c r="E921" s="13"/>
      <c r="F921" s="14"/>
      <c r="G921" s="13"/>
      <c r="H921" s="26"/>
      <c r="I921" s="20"/>
      <c r="J921" s="20"/>
    </row>
    <row r="922" spans="1:10" x14ac:dyDescent="0.3">
      <c r="A922" s="18"/>
      <c r="B922" s="14"/>
      <c r="C922" s="13"/>
      <c r="D922" s="14"/>
      <c r="E922" s="13"/>
      <c r="F922" s="14"/>
      <c r="G922" s="13"/>
      <c r="H922" s="26"/>
      <c r="I922" s="20"/>
      <c r="J922" s="20"/>
    </row>
    <row r="923" spans="1:10" x14ac:dyDescent="0.3">
      <c r="A923" s="18"/>
      <c r="B923" s="14"/>
      <c r="C923" s="13"/>
      <c r="D923" s="14"/>
      <c r="E923" s="13"/>
      <c r="F923" s="14"/>
      <c r="G923" s="13"/>
      <c r="H923" s="26"/>
      <c r="I923" s="20"/>
      <c r="J923" s="20"/>
    </row>
    <row r="924" spans="1:10" x14ac:dyDescent="0.3">
      <c r="A924" s="18"/>
      <c r="B924" s="14"/>
      <c r="C924" s="13"/>
      <c r="D924" s="14"/>
      <c r="E924" s="13"/>
      <c r="F924" s="14"/>
      <c r="G924" s="13"/>
      <c r="H924" s="26"/>
      <c r="I924" s="20"/>
      <c r="J924" s="20"/>
    </row>
    <row r="925" spans="1:10" x14ac:dyDescent="0.3">
      <c r="A925" s="18"/>
      <c r="B925" s="14"/>
      <c r="C925" s="13"/>
      <c r="D925" s="14"/>
      <c r="E925" s="13"/>
      <c r="F925" s="14"/>
      <c r="G925" s="13"/>
      <c r="H925" s="26"/>
      <c r="I925" s="20"/>
      <c r="J925" s="20"/>
    </row>
    <row r="926" spans="1:10" x14ac:dyDescent="0.3">
      <c r="A926" s="18"/>
      <c r="B926" s="14"/>
      <c r="C926" s="13"/>
      <c r="D926" s="14"/>
      <c r="E926" s="13"/>
      <c r="F926" s="14"/>
      <c r="G926" s="13"/>
      <c r="H926" s="26"/>
      <c r="I926" s="20"/>
      <c r="J926" s="20"/>
    </row>
    <row r="927" spans="1:10" x14ac:dyDescent="0.3">
      <c r="A927" s="18"/>
      <c r="B927" s="14"/>
      <c r="C927" s="13"/>
      <c r="D927" s="14"/>
      <c r="E927" s="13"/>
      <c r="F927" s="14"/>
      <c r="G927" s="13"/>
      <c r="H927" s="26"/>
      <c r="I927" s="20"/>
      <c r="J927" s="20"/>
    </row>
    <row r="928" spans="1:10" x14ac:dyDescent="0.3">
      <c r="A928" s="18"/>
      <c r="B928" s="14"/>
      <c r="C928" s="13"/>
      <c r="D928" s="14"/>
      <c r="E928" s="13"/>
      <c r="F928" s="14"/>
      <c r="G928" s="13"/>
      <c r="H928" s="26"/>
      <c r="I928" s="20"/>
      <c r="J928" s="20"/>
    </row>
    <row r="929" spans="1:10" x14ac:dyDescent="0.3">
      <c r="A929" s="18"/>
      <c r="B929" s="14"/>
      <c r="C929" s="13"/>
      <c r="D929" s="14"/>
      <c r="E929" s="13"/>
      <c r="F929" s="14"/>
      <c r="G929" s="13"/>
      <c r="H929" s="26"/>
      <c r="I929" s="20"/>
      <c r="J929" s="20"/>
    </row>
    <row r="930" spans="1:10" x14ac:dyDescent="0.3">
      <c r="A930" s="18"/>
      <c r="B930" s="14"/>
      <c r="C930" s="13"/>
      <c r="D930" s="14"/>
      <c r="E930" s="13"/>
      <c r="F930" s="14"/>
      <c r="G930" s="13"/>
      <c r="H930" s="26"/>
      <c r="I930" s="20"/>
      <c r="J930" s="20"/>
    </row>
    <row r="931" spans="1:10" x14ac:dyDescent="0.3">
      <c r="A931" s="18"/>
      <c r="B931" s="14"/>
      <c r="C931" s="13"/>
      <c r="D931" s="14"/>
      <c r="E931" s="13"/>
      <c r="F931" s="14"/>
      <c r="G931" s="13"/>
      <c r="H931" s="26"/>
      <c r="I931" s="20"/>
      <c r="J931" s="20"/>
    </row>
    <row r="932" spans="1:10" x14ac:dyDescent="0.3">
      <c r="A932" s="18"/>
      <c r="B932" s="14"/>
      <c r="C932" s="13"/>
      <c r="D932" s="14"/>
      <c r="E932" s="13"/>
      <c r="F932" s="14"/>
      <c r="G932" s="13"/>
      <c r="H932" s="26"/>
      <c r="I932" s="20"/>
      <c r="J932" s="20"/>
    </row>
    <row r="933" spans="1:10" x14ac:dyDescent="0.3">
      <c r="A933" s="18"/>
      <c r="B933" s="14"/>
      <c r="C933" s="13"/>
      <c r="D933" s="14"/>
      <c r="E933" s="13"/>
      <c r="F933" s="14"/>
      <c r="G933" s="13"/>
      <c r="H933" s="26"/>
      <c r="I933" s="20"/>
      <c r="J933" s="20"/>
    </row>
    <row r="934" spans="1:10" x14ac:dyDescent="0.3">
      <c r="A934" s="18"/>
      <c r="B934" s="14"/>
      <c r="C934" s="13"/>
      <c r="D934" s="14"/>
      <c r="E934" s="13"/>
      <c r="F934" s="14"/>
      <c r="G934" s="13"/>
      <c r="H934" s="26"/>
      <c r="I934" s="20"/>
      <c r="J934" s="20"/>
    </row>
    <row r="935" spans="1:10" x14ac:dyDescent="0.3">
      <c r="A935" s="18"/>
      <c r="B935" s="14"/>
      <c r="C935" s="13"/>
      <c r="D935" s="14"/>
      <c r="E935" s="13"/>
      <c r="F935" s="14"/>
      <c r="G935" s="13"/>
      <c r="H935" s="26"/>
      <c r="I935" s="20"/>
      <c r="J935" s="20"/>
    </row>
    <row r="936" spans="1:10" x14ac:dyDescent="0.3">
      <c r="A936" s="18"/>
      <c r="B936" s="14"/>
      <c r="C936" s="13"/>
      <c r="D936" s="14"/>
      <c r="E936" s="13"/>
      <c r="F936" s="14"/>
      <c r="G936" s="13"/>
      <c r="H936" s="26"/>
      <c r="I936" s="20"/>
      <c r="J936" s="20"/>
    </row>
    <row r="937" spans="1:10" x14ac:dyDescent="0.3">
      <c r="A937" s="18"/>
      <c r="B937" s="14"/>
      <c r="C937" s="13"/>
      <c r="D937" s="14"/>
      <c r="E937" s="13"/>
      <c r="F937" s="14"/>
      <c r="G937" s="13"/>
      <c r="H937" s="26"/>
      <c r="I937" s="20"/>
      <c r="J937" s="20"/>
    </row>
    <row r="938" spans="1:10" x14ac:dyDescent="0.3">
      <c r="A938" s="18"/>
      <c r="B938" s="14"/>
      <c r="C938" s="13"/>
      <c r="D938" s="14"/>
      <c r="E938" s="13"/>
      <c r="F938" s="14"/>
      <c r="G938" s="13"/>
      <c r="H938" s="26"/>
      <c r="I938" s="20"/>
      <c r="J938" s="20"/>
    </row>
    <row r="939" spans="1:10" x14ac:dyDescent="0.3">
      <c r="A939" s="18"/>
      <c r="B939" s="14"/>
      <c r="C939" s="13"/>
      <c r="D939" s="14"/>
      <c r="E939" s="13"/>
      <c r="F939" s="14"/>
      <c r="G939" s="13"/>
      <c r="H939" s="26"/>
      <c r="I939" s="20"/>
      <c r="J939" s="20"/>
    </row>
    <row r="940" spans="1:10" x14ac:dyDescent="0.3">
      <c r="A940" s="18"/>
      <c r="B940" s="14"/>
      <c r="C940" s="13"/>
      <c r="D940" s="14"/>
      <c r="E940" s="13"/>
      <c r="F940" s="14"/>
      <c r="G940" s="13"/>
      <c r="H940" s="26"/>
      <c r="I940" s="20"/>
      <c r="J940" s="20"/>
    </row>
    <row r="941" spans="1:10" x14ac:dyDescent="0.3">
      <c r="A941" s="18"/>
      <c r="B941" s="14"/>
      <c r="C941" s="13"/>
      <c r="D941" s="14"/>
      <c r="E941" s="13"/>
      <c r="F941" s="14"/>
      <c r="G941" s="13"/>
      <c r="H941" s="26"/>
      <c r="I941" s="20"/>
      <c r="J941" s="20"/>
    </row>
    <row r="942" spans="1:10" x14ac:dyDescent="0.3">
      <c r="A942" s="18"/>
      <c r="B942" s="14"/>
      <c r="C942" s="13"/>
      <c r="D942" s="14"/>
      <c r="E942" s="13"/>
      <c r="F942" s="14"/>
      <c r="G942" s="13"/>
      <c r="H942" s="26"/>
      <c r="I942" s="20"/>
      <c r="J942" s="20"/>
    </row>
    <row r="943" spans="1:10" x14ac:dyDescent="0.3">
      <c r="A943" s="18"/>
      <c r="B943" s="14"/>
      <c r="C943" s="13"/>
      <c r="D943" s="14"/>
      <c r="E943" s="13"/>
      <c r="F943" s="14"/>
      <c r="G943" s="13"/>
      <c r="H943" s="26"/>
      <c r="I943" s="20"/>
      <c r="J943" s="20"/>
    </row>
    <row r="944" spans="1:10" x14ac:dyDescent="0.3">
      <c r="A944" s="18"/>
      <c r="B944" s="14"/>
      <c r="C944" s="13"/>
      <c r="D944" s="14"/>
      <c r="E944" s="13"/>
      <c r="F944" s="14"/>
      <c r="G944" s="13"/>
      <c r="H944" s="26"/>
      <c r="I944" s="20"/>
      <c r="J944" s="20"/>
    </row>
    <row r="945" spans="1:10" x14ac:dyDescent="0.3">
      <c r="A945" s="18"/>
      <c r="B945" s="14"/>
      <c r="C945" s="13"/>
      <c r="D945" s="14"/>
      <c r="E945" s="13"/>
      <c r="F945" s="14"/>
      <c r="G945" s="13"/>
      <c r="H945" s="26"/>
      <c r="I945" s="20"/>
      <c r="J945" s="20"/>
    </row>
    <row r="946" spans="1:10" x14ac:dyDescent="0.3">
      <c r="A946" s="18"/>
      <c r="B946" s="14"/>
      <c r="C946" s="13"/>
      <c r="D946" s="14"/>
      <c r="E946" s="13"/>
      <c r="F946" s="14"/>
      <c r="G946" s="13"/>
      <c r="H946" s="26"/>
      <c r="I946" s="20"/>
      <c r="J946" s="20"/>
    </row>
    <row r="947" spans="1:10" x14ac:dyDescent="0.3">
      <c r="A947" s="18"/>
      <c r="B947" s="14"/>
      <c r="C947" s="13"/>
      <c r="D947" s="14"/>
      <c r="E947" s="13"/>
      <c r="F947" s="14"/>
      <c r="G947" s="13"/>
      <c r="H947" s="26"/>
      <c r="I947" s="20"/>
      <c r="J947" s="20"/>
    </row>
    <row r="948" spans="1:10" x14ac:dyDescent="0.3">
      <c r="A948" s="18"/>
      <c r="B948" s="14"/>
      <c r="C948" s="13"/>
      <c r="D948" s="14"/>
      <c r="E948" s="13"/>
      <c r="F948" s="14"/>
      <c r="G948" s="13"/>
      <c r="H948" s="26"/>
      <c r="I948" s="20"/>
      <c r="J948" s="20"/>
    </row>
    <row r="949" spans="1:10" x14ac:dyDescent="0.3">
      <c r="A949" s="18"/>
      <c r="B949" s="14"/>
      <c r="C949" s="13"/>
      <c r="D949" s="14"/>
      <c r="E949" s="13"/>
      <c r="F949" s="14"/>
      <c r="G949" s="13"/>
      <c r="H949" s="26"/>
      <c r="I949" s="20"/>
      <c r="J949" s="20"/>
    </row>
    <row r="950" spans="1:10" x14ac:dyDescent="0.3">
      <c r="A950" s="18"/>
      <c r="B950" s="14"/>
      <c r="C950" s="13"/>
      <c r="D950" s="14"/>
      <c r="E950" s="13"/>
      <c r="F950" s="14"/>
      <c r="G950" s="13"/>
      <c r="H950" s="26"/>
      <c r="I950" s="20"/>
      <c r="J950" s="20"/>
    </row>
    <row r="951" spans="1:10" x14ac:dyDescent="0.3">
      <c r="A951" s="18"/>
      <c r="B951" s="14"/>
      <c r="C951" s="13"/>
      <c r="D951" s="14"/>
      <c r="E951" s="13"/>
      <c r="F951" s="14"/>
      <c r="G951" s="13"/>
      <c r="H951" s="26"/>
      <c r="I951" s="20"/>
      <c r="J951" s="20"/>
    </row>
    <row r="952" spans="1:10" x14ac:dyDescent="0.3">
      <c r="A952" s="18"/>
      <c r="B952" s="14"/>
      <c r="C952" s="13"/>
      <c r="D952" s="14"/>
      <c r="E952" s="13"/>
      <c r="F952" s="14"/>
      <c r="G952" s="13"/>
      <c r="H952" s="26"/>
      <c r="I952" s="20"/>
      <c r="J952" s="20"/>
    </row>
    <row r="953" spans="1:10" x14ac:dyDescent="0.3">
      <c r="A953" s="18"/>
      <c r="B953" s="14"/>
      <c r="C953" s="13"/>
      <c r="D953" s="14"/>
      <c r="E953" s="13"/>
      <c r="F953" s="14"/>
      <c r="G953" s="13"/>
      <c r="H953" s="26"/>
      <c r="I953" s="20"/>
      <c r="J953" s="20"/>
    </row>
    <row r="954" spans="1:10" x14ac:dyDescent="0.3">
      <c r="A954" s="18"/>
      <c r="B954" s="14"/>
      <c r="C954" s="13"/>
      <c r="D954" s="14"/>
      <c r="E954" s="13"/>
      <c r="F954" s="14"/>
      <c r="G954" s="13"/>
      <c r="H954" s="26"/>
      <c r="I954" s="20"/>
      <c r="J954" s="20"/>
    </row>
    <row r="955" spans="1:10" x14ac:dyDescent="0.3">
      <c r="A955" s="18"/>
      <c r="B955" s="14"/>
      <c r="C955" s="13"/>
      <c r="D955" s="14"/>
      <c r="E955" s="13"/>
      <c r="F955" s="14"/>
      <c r="G955" s="13"/>
      <c r="H955" s="26"/>
      <c r="I955" s="20"/>
      <c r="J955" s="20"/>
    </row>
    <row r="956" spans="1:10" x14ac:dyDescent="0.3">
      <c r="A956" s="18"/>
      <c r="B956" s="14"/>
      <c r="C956" s="13"/>
      <c r="D956" s="14"/>
      <c r="E956" s="13"/>
      <c r="F956" s="14"/>
      <c r="G956" s="13"/>
      <c r="H956" s="26"/>
      <c r="I956" s="20"/>
      <c r="J956" s="20"/>
    </row>
    <row r="957" spans="1:10" x14ac:dyDescent="0.3">
      <c r="A957" s="18"/>
      <c r="B957" s="14"/>
      <c r="C957" s="13"/>
      <c r="D957" s="14"/>
      <c r="E957" s="13"/>
      <c r="F957" s="14"/>
      <c r="G957" s="13"/>
      <c r="H957" s="26"/>
      <c r="I957" s="20"/>
      <c r="J957" s="20"/>
    </row>
    <row r="958" spans="1:10" x14ac:dyDescent="0.3">
      <c r="A958" s="18"/>
      <c r="B958" s="14"/>
      <c r="C958" s="13"/>
      <c r="D958" s="14"/>
      <c r="E958" s="13"/>
      <c r="F958" s="14"/>
      <c r="G958" s="13"/>
      <c r="H958" s="26"/>
      <c r="I958" s="20"/>
      <c r="J958" s="20"/>
    </row>
    <row r="959" spans="1:10" x14ac:dyDescent="0.3">
      <c r="A959" s="18"/>
      <c r="B959" s="14"/>
      <c r="C959" s="13"/>
      <c r="D959" s="14"/>
      <c r="E959" s="13"/>
      <c r="F959" s="14"/>
      <c r="G959" s="13"/>
      <c r="H959" s="26"/>
      <c r="I959" s="20"/>
      <c r="J959" s="20"/>
    </row>
    <row r="960" spans="1:10" x14ac:dyDescent="0.3">
      <c r="A960" s="18"/>
      <c r="B960" s="14"/>
      <c r="C960" s="13"/>
      <c r="D960" s="14"/>
      <c r="E960" s="13"/>
      <c r="F960" s="14"/>
      <c r="G960" s="13"/>
      <c r="H960" s="26"/>
      <c r="I960" s="20"/>
      <c r="J960" s="20"/>
    </row>
    <row r="961" spans="1:10" x14ac:dyDescent="0.3">
      <c r="A961" s="18"/>
      <c r="B961" s="14"/>
      <c r="C961" s="13"/>
      <c r="D961" s="14"/>
      <c r="E961" s="13"/>
      <c r="F961" s="14"/>
      <c r="G961" s="13"/>
      <c r="H961" s="26"/>
      <c r="I961" s="20"/>
      <c r="J961" s="20"/>
    </row>
    <row r="962" spans="1:10" x14ac:dyDescent="0.3">
      <c r="A962" s="18"/>
      <c r="B962" s="14"/>
      <c r="C962" s="13"/>
      <c r="D962" s="14"/>
      <c r="E962" s="13"/>
      <c r="F962" s="14"/>
      <c r="G962" s="13"/>
      <c r="H962" s="26"/>
      <c r="I962" s="20"/>
      <c r="J962" s="20"/>
    </row>
    <row r="963" spans="1:10" x14ac:dyDescent="0.3">
      <c r="A963" s="18"/>
      <c r="B963" s="14"/>
      <c r="C963" s="13"/>
      <c r="D963" s="14"/>
      <c r="E963" s="13"/>
      <c r="F963" s="14"/>
      <c r="G963" s="13"/>
      <c r="H963" s="26"/>
      <c r="I963" s="20"/>
      <c r="J963" s="20"/>
    </row>
    <row r="964" spans="1:10" x14ac:dyDescent="0.3">
      <c r="A964" s="18"/>
      <c r="B964" s="14"/>
      <c r="C964" s="13"/>
      <c r="D964" s="14"/>
      <c r="E964" s="13"/>
      <c r="F964" s="14"/>
      <c r="G964" s="13"/>
      <c r="H964" s="26"/>
      <c r="I964" s="20"/>
      <c r="J964" s="20"/>
    </row>
    <row r="965" spans="1:10" x14ac:dyDescent="0.3">
      <c r="A965" s="18"/>
      <c r="B965" s="14"/>
      <c r="C965" s="13"/>
      <c r="D965" s="14"/>
      <c r="E965" s="13"/>
      <c r="F965" s="14"/>
      <c r="G965" s="13"/>
      <c r="H965" s="26"/>
      <c r="I965" s="20"/>
      <c r="J965" s="20"/>
    </row>
    <row r="966" spans="1:10" x14ac:dyDescent="0.3">
      <c r="A966" s="18"/>
      <c r="B966" s="14"/>
      <c r="C966" s="13"/>
      <c r="D966" s="14"/>
      <c r="E966" s="13"/>
      <c r="F966" s="14"/>
      <c r="G966" s="13"/>
      <c r="H966" s="26"/>
      <c r="I966" s="20"/>
      <c r="J966" s="20"/>
    </row>
    <row r="967" spans="1:10" x14ac:dyDescent="0.3">
      <c r="A967" s="18"/>
      <c r="B967" s="14"/>
      <c r="C967" s="13"/>
      <c r="D967" s="14"/>
      <c r="E967" s="13"/>
      <c r="F967" s="14"/>
      <c r="G967" s="13"/>
      <c r="H967" s="26"/>
      <c r="I967" s="20"/>
      <c r="J967" s="20"/>
    </row>
    <row r="968" spans="1:10" x14ac:dyDescent="0.3">
      <c r="A968" s="18"/>
      <c r="B968" s="14"/>
      <c r="C968" s="13"/>
      <c r="D968" s="14"/>
      <c r="E968" s="13"/>
      <c r="F968" s="14"/>
      <c r="G968" s="13"/>
      <c r="H968" s="26"/>
      <c r="I968" s="20"/>
      <c r="J968" s="20"/>
    </row>
    <row r="969" spans="1:10" x14ac:dyDescent="0.3">
      <c r="A969" s="18"/>
      <c r="B969" s="14"/>
      <c r="C969" s="13"/>
      <c r="D969" s="14"/>
      <c r="E969" s="13"/>
      <c r="F969" s="14"/>
      <c r="G969" s="13"/>
      <c r="H969" s="26"/>
      <c r="I969" s="20"/>
      <c r="J969" s="20"/>
    </row>
    <row r="970" spans="1:10" x14ac:dyDescent="0.3">
      <c r="A970" s="18"/>
      <c r="B970" s="14"/>
      <c r="C970" s="13"/>
      <c r="D970" s="14"/>
      <c r="E970" s="13"/>
      <c r="F970" s="14"/>
      <c r="G970" s="13"/>
      <c r="H970" s="26"/>
      <c r="I970" s="20"/>
      <c r="J970" s="20"/>
    </row>
    <row r="971" spans="1:10" x14ac:dyDescent="0.3">
      <c r="A971" s="18"/>
      <c r="B971" s="14"/>
      <c r="C971" s="13"/>
      <c r="D971" s="14"/>
      <c r="E971" s="13"/>
      <c r="F971" s="14"/>
      <c r="G971" s="13"/>
      <c r="H971" s="26"/>
      <c r="I971" s="20"/>
      <c r="J971" s="20"/>
    </row>
    <row r="972" spans="1:10" x14ac:dyDescent="0.3">
      <c r="A972" s="18"/>
      <c r="B972" s="14"/>
      <c r="C972" s="13"/>
      <c r="D972" s="14"/>
      <c r="E972" s="13"/>
      <c r="F972" s="14"/>
      <c r="G972" s="13"/>
      <c r="H972" s="26"/>
      <c r="I972" s="20"/>
      <c r="J972" s="20"/>
    </row>
    <row r="973" spans="1:10" x14ac:dyDescent="0.3">
      <c r="A973" s="18"/>
      <c r="B973" s="14"/>
      <c r="C973" s="13"/>
      <c r="D973" s="14"/>
      <c r="E973" s="13"/>
      <c r="F973" s="14"/>
      <c r="G973" s="13"/>
      <c r="H973" s="26"/>
      <c r="I973" s="20"/>
      <c r="J973" s="20"/>
    </row>
    <row r="974" spans="1:10" x14ac:dyDescent="0.3">
      <c r="A974" s="18"/>
      <c r="B974" s="14"/>
      <c r="C974" s="13"/>
      <c r="D974" s="14"/>
      <c r="E974" s="13"/>
      <c r="F974" s="14"/>
      <c r="G974" s="13"/>
      <c r="H974" s="26"/>
      <c r="I974" s="20"/>
      <c r="J974" s="20"/>
    </row>
    <row r="975" spans="1:10" x14ac:dyDescent="0.3">
      <c r="A975" s="18"/>
      <c r="B975" s="14"/>
      <c r="C975" s="13"/>
      <c r="D975" s="14"/>
      <c r="E975" s="13"/>
      <c r="F975" s="14"/>
      <c r="G975" s="13"/>
      <c r="H975" s="26"/>
      <c r="I975" s="20"/>
      <c r="J975" s="20"/>
    </row>
    <row r="976" spans="1:10" x14ac:dyDescent="0.3">
      <c r="A976" s="18"/>
      <c r="B976" s="14"/>
      <c r="C976" s="13"/>
      <c r="D976" s="14"/>
      <c r="E976" s="13"/>
      <c r="F976" s="14"/>
      <c r="G976" s="13"/>
      <c r="H976" s="26"/>
      <c r="I976" s="20"/>
      <c r="J976" s="20"/>
    </row>
    <row r="977" spans="1:10" x14ac:dyDescent="0.3">
      <c r="A977" s="18"/>
      <c r="B977" s="14"/>
      <c r="C977" s="13"/>
      <c r="D977" s="14"/>
      <c r="E977" s="13"/>
      <c r="F977" s="14"/>
      <c r="G977" s="13"/>
      <c r="H977" s="26"/>
      <c r="I977" s="20"/>
      <c r="J977" s="20"/>
    </row>
    <row r="978" spans="1:10" x14ac:dyDescent="0.3">
      <c r="A978" s="18"/>
      <c r="B978" s="14"/>
      <c r="C978" s="13"/>
      <c r="D978" s="14"/>
      <c r="E978" s="13"/>
      <c r="F978" s="14"/>
      <c r="G978" s="13"/>
      <c r="H978" s="26"/>
      <c r="I978" s="20"/>
      <c r="J978" s="20"/>
    </row>
    <row r="979" spans="1:10" x14ac:dyDescent="0.3">
      <c r="A979" s="18"/>
      <c r="B979" s="14"/>
      <c r="C979" s="13"/>
      <c r="D979" s="14"/>
      <c r="E979" s="13"/>
      <c r="F979" s="14"/>
      <c r="G979" s="13"/>
      <c r="H979" s="26"/>
      <c r="I979" s="20"/>
      <c r="J979" s="20"/>
    </row>
    <row r="980" spans="1:10" x14ac:dyDescent="0.3">
      <c r="A980" s="18"/>
      <c r="B980" s="14"/>
      <c r="C980" s="13"/>
      <c r="D980" s="14"/>
      <c r="E980" s="13"/>
      <c r="F980" s="14"/>
      <c r="G980" s="13"/>
      <c r="H980" s="26"/>
      <c r="I980" s="20"/>
      <c r="J980" s="20"/>
    </row>
    <row r="981" spans="1:10" x14ac:dyDescent="0.3">
      <c r="A981" s="18"/>
      <c r="B981" s="14"/>
      <c r="C981" s="13"/>
      <c r="D981" s="14"/>
      <c r="E981" s="13"/>
      <c r="F981" s="14"/>
      <c r="G981" s="13"/>
      <c r="H981" s="26"/>
      <c r="I981" s="20"/>
      <c r="J981" s="20"/>
    </row>
    <row r="982" spans="1:10" x14ac:dyDescent="0.3">
      <c r="A982" s="18"/>
      <c r="B982" s="14"/>
      <c r="C982" s="13"/>
      <c r="D982" s="14"/>
      <c r="E982" s="13"/>
      <c r="F982" s="14"/>
      <c r="G982" s="13"/>
      <c r="H982" s="26"/>
      <c r="I982" s="20"/>
      <c r="J982" s="20"/>
    </row>
    <row r="983" spans="1:10" x14ac:dyDescent="0.3">
      <c r="A983" s="18"/>
      <c r="B983" s="14"/>
      <c r="C983" s="13"/>
      <c r="D983" s="14"/>
      <c r="E983" s="13"/>
      <c r="F983" s="14"/>
      <c r="G983" s="13"/>
      <c r="H983" s="26"/>
      <c r="I983" s="20"/>
      <c r="J983" s="20"/>
    </row>
    <row r="984" spans="1:10" x14ac:dyDescent="0.3">
      <c r="A984" s="18"/>
      <c r="B984" s="14"/>
      <c r="C984" s="13"/>
      <c r="D984" s="14"/>
      <c r="E984" s="13"/>
      <c r="F984" s="14"/>
      <c r="G984" s="13"/>
      <c r="H984" s="26"/>
      <c r="I984" s="20"/>
      <c r="J984" s="20"/>
    </row>
    <row r="985" spans="1:10" x14ac:dyDescent="0.3">
      <c r="A985" s="18"/>
      <c r="B985" s="14"/>
      <c r="C985" s="13"/>
      <c r="D985" s="14"/>
      <c r="E985" s="13"/>
      <c r="F985" s="14"/>
      <c r="G985" s="13"/>
      <c r="H985" s="26"/>
      <c r="I985" s="20"/>
      <c r="J985" s="20"/>
    </row>
    <row r="986" spans="1:10" x14ac:dyDescent="0.3">
      <c r="A986" s="18"/>
      <c r="B986" s="14"/>
      <c r="C986" s="13"/>
      <c r="D986" s="14"/>
      <c r="E986" s="13"/>
      <c r="F986" s="14"/>
      <c r="G986" s="13"/>
      <c r="H986" s="26"/>
      <c r="I986" s="20"/>
      <c r="J986" s="20"/>
    </row>
    <row r="987" spans="1:10" x14ac:dyDescent="0.3">
      <c r="A987" s="18"/>
      <c r="B987" s="14"/>
      <c r="C987" s="13"/>
      <c r="D987" s="14"/>
      <c r="E987" s="13"/>
      <c r="F987" s="14"/>
      <c r="G987" s="13"/>
      <c r="H987" s="26"/>
      <c r="I987" s="20"/>
      <c r="J987" s="20"/>
    </row>
    <row r="988" spans="1:10" x14ac:dyDescent="0.3">
      <c r="A988" s="18"/>
      <c r="B988" s="14"/>
      <c r="C988" s="13"/>
      <c r="D988" s="14"/>
      <c r="E988" s="13"/>
      <c r="F988" s="14"/>
      <c r="G988" s="13"/>
      <c r="H988" s="26"/>
      <c r="I988" s="20"/>
      <c r="J988" s="20"/>
    </row>
    <row r="989" spans="1:10" x14ac:dyDescent="0.3">
      <c r="A989" s="18"/>
      <c r="B989" s="14"/>
      <c r="C989" s="13"/>
      <c r="D989" s="14"/>
      <c r="E989" s="13"/>
      <c r="F989" s="14"/>
      <c r="G989" s="13"/>
      <c r="H989" s="26"/>
      <c r="I989" s="20"/>
      <c r="J989" s="20"/>
    </row>
    <row r="990" spans="1:10" x14ac:dyDescent="0.3">
      <c r="A990" s="18"/>
      <c r="B990" s="14"/>
      <c r="C990" s="13"/>
      <c r="D990" s="14"/>
      <c r="E990" s="13"/>
      <c r="F990" s="14"/>
      <c r="G990" s="13"/>
      <c r="H990" s="26"/>
      <c r="I990" s="20"/>
      <c r="J990" s="20"/>
    </row>
    <row r="991" spans="1:10" x14ac:dyDescent="0.3">
      <c r="A991" s="18"/>
      <c r="B991" s="14"/>
      <c r="C991" s="13"/>
      <c r="D991" s="14"/>
      <c r="E991" s="13"/>
      <c r="F991" s="14"/>
      <c r="G991" s="13"/>
      <c r="H991" s="26"/>
      <c r="I991" s="20"/>
      <c r="J991" s="20"/>
    </row>
    <row r="992" spans="1:10" x14ac:dyDescent="0.3">
      <c r="A992" s="18"/>
      <c r="B992" s="14"/>
      <c r="C992" s="13"/>
      <c r="D992" s="14"/>
      <c r="E992" s="13"/>
      <c r="F992" s="14"/>
      <c r="G992" s="13"/>
      <c r="H992" s="26"/>
      <c r="I992" s="20"/>
      <c r="J992" s="20"/>
    </row>
    <row r="993" spans="1:10" x14ac:dyDescent="0.3">
      <c r="A993" s="18"/>
      <c r="B993" s="14"/>
      <c r="C993" s="13"/>
      <c r="D993" s="14"/>
      <c r="E993" s="13"/>
      <c r="F993" s="14"/>
      <c r="G993" s="13"/>
      <c r="H993" s="26"/>
      <c r="I993" s="20"/>
      <c r="J993" s="20"/>
    </row>
    <row r="994" spans="1:10" x14ac:dyDescent="0.3">
      <c r="A994" s="18"/>
      <c r="B994" s="14"/>
      <c r="C994" s="13"/>
      <c r="D994" s="14"/>
      <c r="E994" s="13"/>
      <c r="F994" s="14"/>
      <c r="G994" s="13"/>
      <c r="H994" s="26"/>
      <c r="I994" s="20"/>
      <c r="J994" s="20"/>
    </row>
    <row r="995" spans="1:10" x14ac:dyDescent="0.3">
      <c r="A995" s="18"/>
      <c r="B995" s="14"/>
      <c r="C995" s="13"/>
      <c r="D995" s="14"/>
      <c r="E995" s="13"/>
      <c r="F995" s="14"/>
      <c r="G995" s="13"/>
      <c r="H995" s="26"/>
      <c r="I995" s="20"/>
      <c r="J995" s="20"/>
    </row>
    <row r="996" spans="1:10" x14ac:dyDescent="0.3">
      <c r="A996" s="18"/>
      <c r="B996" s="14"/>
      <c r="C996" s="13"/>
      <c r="D996" s="14"/>
      <c r="E996" s="13"/>
      <c r="F996" s="14"/>
      <c r="G996" s="13"/>
      <c r="H996" s="26"/>
      <c r="I996" s="20"/>
      <c r="J996" s="20"/>
    </row>
    <row r="997" spans="1:10" x14ac:dyDescent="0.3">
      <c r="A997" s="18"/>
      <c r="B997" s="14"/>
      <c r="C997" s="13"/>
      <c r="D997" s="14"/>
      <c r="E997" s="13"/>
      <c r="F997" s="14"/>
      <c r="G997" s="13"/>
      <c r="H997" s="26"/>
      <c r="I997" s="20"/>
      <c r="J997" s="20"/>
    </row>
    <row r="998" spans="1:10" x14ac:dyDescent="0.3">
      <c r="A998" s="18"/>
      <c r="B998" s="14"/>
      <c r="C998" s="13"/>
      <c r="D998" s="14"/>
      <c r="E998" s="13"/>
      <c r="F998" s="14"/>
      <c r="G998" s="13"/>
      <c r="H998" s="26"/>
      <c r="I998" s="20"/>
      <c r="J998" s="20"/>
    </row>
    <row r="999" spans="1:10" x14ac:dyDescent="0.3">
      <c r="A999" s="18"/>
      <c r="B999" s="14"/>
      <c r="C999" s="13"/>
      <c r="D999" s="14"/>
      <c r="E999" s="13"/>
      <c r="F999" s="14"/>
      <c r="G999" s="13"/>
      <c r="H999" s="26"/>
      <c r="I999" s="20"/>
      <c r="J999" s="20"/>
    </row>
    <row r="1000" spans="1:10" x14ac:dyDescent="0.3">
      <c r="A1000" s="18"/>
      <c r="B1000" s="14"/>
      <c r="C1000" s="13"/>
      <c r="D1000" s="14"/>
      <c r="E1000" s="13"/>
      <c r="F1000" s="14"/>
      <c r="G1000" s="13"/>
      <c r="H1000" s="26"/>
      <c r="I1000" s="20"/>
      <c r="J1000" s="20"/>
    </row>
    <row r="1001" spans="1:10" x14ac:dyDescent="0.3">
      <c r="A1001" s="18"/>
      <c r="B1001" s="14"/>
      <c r="C1001" s="13"/>
      <c r="D1001" s="14"/>
      <c r="E1001" s="13"/>
      <c r="F1001" s="14"/>
      <c r="G1001" s="13"/>
      <c r="H1001" s="26"/>
      <c r="I1001" s="20"/>
      <c r="J1001" s="20"/>
    </row>
    <row r="1002" spans="1:10" x14ac:dyDescent="0.3">
      <c r="A1002" s="18"/>
      <c r="B1002" s="14"/>
      <c r="C1002" s="13"/>
      <c r="D1002" s="14"/>
      <c r="E1002" s="13"/>
      <c r="F1002" s="14"/>
      <c r="G1002" s="13"/>
      <c r="H1002" s="26"/>
      <c r="I1002" s="20"/>
      <c r="J1002" s="20"/>
    </row>
    <row r="1003" spans="1:10" x14ac:dyDescent="0.3">
      <c r="A1003" s="18"/>
      <c r="B1003" s="14"/>
      <c r="C1003" s="13"/>
      <c r="D1003" s="14"/>
      <c r="E1003" s="13"/>
      <c r="F1003" s="14"/>
      <c r="G1003" s="13"/>
      <c r="H1003" s="26"/>
      <c r="I1003" s="20"/>
      <c r="J1003" s="20"/>
    </row>
    <row r="1004" spans="1:10" x14ac:dyDescent="0.3">
      <c r="A1004" s="18"/>
      <c r="B1004" s="14"/>
      <c r="C1004" s="13"/>
      <c r="D1004" s="14"/>
      <c r="E1004" s="13"/>
      <c r="F1004" s="14"/>
      <c r="G1004" s="13"/>
      <c r="H1004" s="26"/>
      <c r="I1004" s="20"/>
      <c r="J1004" s="20"/>
    </row>
    <row r="1005" spans="1:10" x14ac:dyDescent="0.3">
      <c r="A1005" s="18"/>
      <c r="B1005" s="14"/>
      <c r="C1005" s="13"/>
      <c r="D1005" s="14"/>
      <c r="E1005" s="13"/>
      <c r="F1005" s="14"/>
      <c r="G1005" s="13"/>
      <c r="H1005" s="26"/>
      <c r="I1005" s="20"/>
      <c r="J1005" s="20"/>
    </row>
    <row r="1006" spans="1:10" x14ac:dyDescent="0.3">
      <c r="A1006" s="18"/>
      <c r="B1006" s="14"/>
      <c r="C1006" s="13"/>
      <c r="D1006" s="14"/>
      <c r="E1006" s="13"/>
      <c r="F1006" s="14"/>
      <c r="G1006" s="13"/>
      <c r="H1006" s="26"/>
      <c r="I1006" s="20"/>
      <c r="J1006" s="20"/>
    </row>
    <row r="1007" spans="1:10" x14ac:dyDescent="0.3">
      <c r="A1007" s="18"/>
      <c r="B1007" s="14"/>
      <c r="C1007" s="13"/>
      <c r="D1007" s="14"/>
      <c r="E1007" s="13"/>
      <c r="F1007" s="14"/>
      <c r="G1007" s="13"/>
      <c r="H1007" s="26"/>
      <c r="I1007" s="20"/>
      <c r="J1007" s="20"/>
    </row>
    <row r="1008" spans="1:10" x14ac:dyDescent="0.3">
      <c r="A1008" s="18"/>
      <c r="B1008" s="14"/>
      <c r="C1008" s="13"/>
      <c r="D1008" s="14"/>
      <c r="E1008" s="13"/>
      <c r="F1008" s="14"/>
      <c r="G1008" s="13"/>
      <c r="H1008" s="26"/>
      <c r="I1008" s="20"/>
      <c r="J1008" s="20"/>
    </row>
    <row r="1009" spans="1:10" x14ac:dyDescent="0.3">
      <c r="A1009" s="18"/>
      <c r="B1009" s="14"/>
      <c r="C1009" s="13"/>
      <c r="D1009" s="14"/>
      <c r="E1009" s="13"/>
      <c r="F1009" s="14"/>
      <c r="G1009" s="13"/>
      <c r="H1009" s="26"/>
      <c r="I1009" s="20"/>
      <c r="J1009" s="20"/>
    </row>
    <row r="1010" spans="1:10" x14ac:dyDescent="0.3">
      <c r="A1010" s="18"/>
      <c r="B1010" s="14"/>
      <c r="C1010" s="13"/>
      <c r="D1010" s="14"/>
      <c r="E1010" s="13"/>
      <c r="F1010" s="14"/>
      <c r="G1010" s="13"/>
      <c r="H1010" s="26"/>
      <c r="I1010" s="20"/>
      <c r="J1010" s="20"/>
    </row>
    <row r="1011" spans="1:10" x14ac:dyDescent="0.3">
      <c r="A1011" s="18"/>
      <c r="B1011" s="14"/>
      <c r="C1011" s="13"/>
      <c r="D1011" s="14"/>
      <c r="E1011" s="13"/>
      <c r="F1011" s="14"/>
      <c r="G1011" s="13"/>
      <c r="H1011" s="26"/>
      <c r="I1011" s="20"/>
      <c r="J1011" s="20"/>
    </row>
    <row r="1012" spans="1:10" x14ac:dyDescent="0.3">
      <c r="A1012" s="18"/>
      <c r="B1012" s="14"/>
      <c r="C1012" s="13"/>
      <c r="D1012" s="14"/>
      <c r="E1012" s="13"/>
      <c r="F1012" s="14"/>
      <c r="G1012" s="13"/>
      <c r="H1012" s="26"/>
      <c r="I1012" s="20"/>
      <c r="J1012" s="20"/>
    </row>
    <row r="1013" spans="1:10" x14ac:dyDescent="0.3">
      <c r="A1013" s="18"/>
      <c r="B1013" s="14"/>
      <c r="C1013" s="13"/>
      <c r="D1013" s="14"/>
      <c r="E1013" s="13"/>
      <c r="F1013" s="14"/>
      <c r="G1013" s="13"/>
      <c r="H1013" s="26"/>
      <c r="I1013" s="20"/>
      <c r="J1013" s="20"/>
    </row>
    <row r="1014" spans="1:10" x14ac:dyDescent="0.3">
      <c r="A1014" s="18"/>
      <c r="B1014" s="14"/>
      <c r="C1014" s="13"/>
      <c r="D1014" s="14"/>
      <c r="E1014" s="13"/>
      <c r="F1014" s="14"/>
      <c r="G1014" s="13"/>
      <c r="H1014" s="26"/>
      <c r="I1014" s="20"/>
      <c r="J1014" s="20"/>
    </row>
    <row r="1015" spans="1:10" x14ac:dyDescent="0.3">
      <c r="A1015" s="18"/>
      <c r="B1015" s="14"/>
      <c r="C1015" s="13"/>
      <c r="D1015" s="14"/>
      <c r="E1015" s="13"/>
      <c r="F1015" s="14"/>
      <c r="G1015" s="13"/>
      <c r="H1015" s="26"/>
      <c r="I1015" s="20"/>
      <c r="J1015" s="20"/>
    </row>
    <row r="1016" spans="1:10" x14ac:dyDescent="0.3">
      <c r="A1016" s="18"/>
      <c r="B1016" s="14"/>
      <c r="C1016" s="13"/>
      <c r="D1016" s="14"/>
      <c r="E1016" s="13"/>
      <c r="F1016" s="14"/>
      <c r="G1016" s="13"/>
      <c r="H1016" s="26"/>
      <c r="I1016" s="20"/>
      <c r="J1016" s="20"/>
    </row>
    <row r="1017" spans="1:10" x14ac:dyDescent="0.3">
      <c r="A1017" s="18"/>
      <c r="B1017" s="14"/>
      <c r="C1017" s="13"/>
      <c r="D1017" s="14"/>
      <c r="E1017" s="13"/>
      <c r="F1017" s="14"/>
      <c r="G1017" s="13"/>
      <c r="H1017" s="26"/>
      <c r="I1017" s="20"/>
      <c r="J1017" s="20"/>
    </row>
    <row r="1018" spans="1:10" x14ac:dyDescent="0.3">
      <c r="A1018" s="18"/>
      <c r="B1018" s="14"/>
      <c r="C1018" s="13"/>
      <c r="D1018" s="14"/>
      <c r="E1018" s="13"/>
      <c r="F1018" s="14"/>
      <c r="G1018" s="13"/>
      <c r="H1018" s="26"/>
      <c r="I1018" s="20"/>
      <c r="J1018" s="20"/>
    </row>
    <row r="1019" spans="1:10" x14ac:dyDescent="0.3">
      <c r="A1019" s="18"/>
      <c r="B1019" s="14"/>
      <c r="C1019" s="13"/>
      <c r="D1019" s="14"/>
      <c r="E1019" s="13"/>
      <c r="F1019" s="14"/>
      <c r="G1019" s="13"/>
      <c r="H1019" s="26"/>
      <c r="I1019" s="20"/>
      <c r="J1019" s="20"/>
    </row>
    <row r="1020" spans="1:10" x14ac:dyDescent="0.3">
      <c r="A1020" s="18"/>
      <c r="B1020" s="14"/>
      <c r="C1020" s="13"/>
      <c r="D1020" s="14"/>
      <c r="E1020" s="13"/>
      <c r="F1020" s="14"/>
      <c r="G1020" s="13"/>
      <c r="H1020" s="26"/>
      <c r="I1020" s="20"/>
      <c r="J1020" s="20"/>
    </row>
    <row r="1021" spans="1:10" x14ac:dyDescent="0.3">
      <c r="A1021" s="18"/>
      <c r="B1021" s="14"/>
      <c r="C1021" s="13"/>
      <c r="D1021" s="14"/>
      <c r="E1021" s="13"/>
      <c r="F1021" s="14"/>
      <c r="G1021" s="13"/>
      <c r="H1021" s="26"/>
      <c r="I1021" s="20"/>
      <c r="J1021" s="20"/>
    </row>
    <row r="1022" spans="1:10" x14ac:dyDescent="0.3">
      <c r="A1022" s="18"/>
      <c r="B1022" s="14"/>
      <c r="C1022" s="13"/>
      <c r="D1022" s="14"/>
      <c r="E1022" s="13"/>
      <c r="F1022" s="14"/>
      <c r="G1022" s="13"/>
      <c r="H1022" s="26"/>
      <c r="I1022" s="20"/>
      <c r="J1022" s="20"/>
    </row>
    <row r="1023" spans="1:10" x14ac:dyDescent="0.3">
      <c r="A1023" s="18"/>
      <c r="B1023" s="14"/>
      <c r="C1023" s="13"/>
      <c r="D1023" s="14"/>
      <c r="E1023" s="13"/>
      <c r="F1023" s="14"/>
      <c r="G1023" s="13"/>
      <c r="H1023" s="26"/>
      <c r="I1023" s="20"/>
      <c r="J1023" s="20"/>
    </row>
    <row r="1024" spans="1:10" x14ac:dyDescent="0.3">
      <c r="A1024" s="18"/>
      <c r="B1024" s="14"/>
      <c r="C1024" s="13"/>
      <c r="D1024" s="14"/>
      <c r="E1024" s="13"/>
      <c r="F1024" s="14"/>
      <c r="G1024" s="13"/>
      <c r="H1024" s="26"/>
      <c r="I1024" s="20"/>
      <c r="J1024" s="20"/>
    </row>
    <row r="1025" spans="1:10" x14ac:dyDescent="0.3">
      <c r="A1025" s="18"/>
      <c r="B1025" s="14"/>
      <c r="C1025" s="13"/>
      <c r="D1025" s="14"/>
      <c r="E1025" s="13"/>
      <c r="F1025" s="14"/>
      <c r="G1025" s="13"/>
      <c r="H1025" s="26"/>
      <c r="I1025" s="20"/>
      <c r="J1025" s="20"/>
    </row>
    <row r="1026" spans="1:10" x14ac:dyDescent="0.3">
      <c r="A1026" s="18"/>
      <c r="B1026" s="14"/>
      <c r="C1026" s="13"/>
      <c r="D1026" s="14"/>
      <c r="E1026" s="13"/>
      <c r="F1026" s="14"/>
      <c r="G1026" s="13"/>
      <c r="H1026" s="26"/>
      <c r="I1026" s="20"/>
      <c r="J1026" s="20"/>
    </row>
    <row r="1027" spans="1:10" x14ac:dyDescent="0.3">
      <c r="A1027" s="18"/>
      <c r="B1027" s="14"/>
      <c r="C1027" s="13"/>
      <c r="D1027" s="14"/>
      <c r="E1027" s="13"/>
      <c r="F1027" s="14"/>
      <c r="G1027" s="13"/>
      <c r="H1027" s="26"/>
      <c r="I1027" s="20"/>
      <c r="J1027" s="20"/>
    </row>
    <row r="1028" spans="1:10" x14ac:dyDescent="0.3">
      <c r="A1028" s="18"/>
      <c r="B1028" s="14"/>
      <c r="C1028" s="13"/>
      <c r="D1028" s="14"/>
      <c r="E1028" s="13"/>
      <c r="F1028" s="14"/>
      <c r="G1028" s="13"/>
      <c r="H1028" s="26"/>
      <c r="I1028" s="20"/>
      <c r="J1028" s="20"/>
    </row>
    <row r="1029" spans="1:10" x14ac:dyDescent="0.3">
      <c r="A1029" s="18"/>
      <c r="B1029" s="14"/>
      <c r="C1029" s="13"/>
      <c r="D1029" s="14"/>
      <c r="E1029" s="13"/>
      <c r="F1029" s="14"/>
      <c r="G1029" s="13"/>
      <c r="H1029" s="26"/>
      <c r="I1029" s="20"/>
      <c r="J1029" s="20"/>
    </row>
    <row r="1030" spans="1:10" x14ac:dyDescent="0.3">
      <c r="A1030" s="18"/>
      <c r="B1030" s="14"/>
      <c r="C1030" s="13"/>
      <c r="D1030" s="14"/>
      <c r="E1030" s="13"/>
      <c r="F1030" s="14"/>
      <c r="G1030" s="13"/>
      <c r="H1030" s="26"/>
      <c r="I1030" s="20"/>
      <c r="J1030" s="20"/>
    </row>
    <row r="1031" spans="1:10" x14ac:dyDescent="0.3">
      <c r="A1031" s="18"/>
      <c r="B1031" s="14"/>
      <c r="C1031" s="13"/>
      <c r="D1031" s="14"/>
      <c r="E1031" s="13"/>
      <c r="F1031" s="14"/>
      <c r="G1031" s="13"/>
      <c r="H1031" s="26"/>
      <c r="I1031" s="20"/>
      <c r="J1031" s="20"/>
    </row>
    <row r="1032" spans="1:10" x14ac:dyDescent="0.3">
      <c r="A1032" s="18"/>
      <c r="B1032" s="14"/>
      <c r="C1032" s="13"/>
      <c r="D1032" s="14"/>
      <c r="E1032" s="13"/>
      <c r="F1032" s="14"/>
      <c r="G1032" s="13"/>
      <c r="H1032" s="26"/>
      <c r="I1032" s="20"/>
      <c r="J1032" s="20"/>
    </row>
    <row r="1033" spans="1:10" x14ac:dyDescent="0.3">
      <c r="A1033" s="18"/>
      <c r="B1033" s="14"/>
      <c r="C1033" s="13"/>
      <c r="D1033" s="14"/>
      <c r="E1033" s="13"/>
      <c r="F1033" s="14"/>
      <c r="G1033" s="13"/>
      <c r="H1033" s="26"/>
      <c r="I1033" s="20"/>
      <c r="J1033" s="20"/>
    </row>
    <row r="1034" spans="1:10" x14ac:dyDescent="0.3">
      <c r="A1034" s="18"/>
      <c r="B1034" s="14"/>
      <c r="C1034" s="13"/>
      <c r="D1034" s="14"/>
      <c r="E1034" s="13"/>
      <c r="F1034" s="14"/>
      <c r="G1034" s="13"/>
      <c r="H1034" s="26"/>
      <c r="I1034" s="20"/>
      <c r="J1034" s="20"/>
    </row>
    <row r="1035" spans="1:10" x14ac:dyDescent="0.3">
      <c r="A1035" s="18"/>
      <c r="B1035" s="14"/>
      <c r="C1035" s="13"/>
      <c r="D1035" s="14"/>
      <c r="E1035" s="13"/>
      <c r="F1035" s="14"/>
      <c r="G1035" s="13"/>
      <c r="H1035" s="26"/>
      <c r="I1035" s="20"/>
      <c r="J1035" s="20"/>
    </row>
    <row r="1036" spans="1:10" x14ac:dyDescent="0.3">
      <c r="A1036" s="18"/>
      <c r="B1036" s="14"/>
      <c r="C1036" s="13"/>
      <c r="D1036" s="14"/>
      <c r="E1036" s="13"/>
      <c r="F1036" s="14"/>
      <c r="G1036" s="13"/>
      <c r="H1036" s="26"/>
      <c r="I1036" s="20"/>
      <c r="J1036" s="20"/>
    </row>
    <row r="1037" spans="1:10" x14ac:dyDescent="0.3">
      <c r="A1037" s="18"/>
      <c r="B1037" s="14"/>
      <c r="C1037" s="13"/>
      <c r="D1037" s="14"/>
      <c r="E1037" s="13"/>
      <c r="F1037" s="14"/>
      <c r="G1037" s="13"/>
      <c r="H1037" s="26"/>
      <c r="I1037" s="20"/>
      <c r="J1037" s="20"/>
    </row>
    <row r="1038" spans="1:10" x14ac:dyDescent="0.3">
      <c r="A1038" s="18"/>
      <c r="B1038" s="14"/>
      <c r="C1038" s="13"/>
      <c r="D1038" s="14"/>
      <c r="E1038" s="13"/>
      <c r="F1038" s="14"/>
      <c r="G1038" s="13"/>
      <c r="H1038" s="26"/>
      <c r="I1038" s="20"/>
      <c r="J1038" s="20"/>
    </row>
    <row r="1039" spans="1:10" x14ac:dyDescent="0.3">
      <c r="A1039" s="18"/>
      <c r="B1039" s="14"/>
      <c r="C1039" s="13"/>
      <c r="D1039" s="14"/>
      <c r="E1039" s="13"/>
      <c r="F1039" s="14"/>
      <c r="G1039" s="13"/>
      <c r="H1039" s="26"/>
      <c r="I1039" s="20"/>
      <c r="J1039" s="20"/>
    </row>
    <row r="1040" spans="1:10" x14ac:dyDescent="0.3">
      <c r="A1040" s="18"/>
      <c r="B1040" s="14"/>
      <c r="C1040" s="13"/>
      <c r="D1040" s="14"/>
      <c r="E1040" s="13"/>
      <c r="F1040" s="14"/>
      <c r="G1040" s="13"/>
      <c r="H1040" s="26"/>
      <c r="I1040" s="20"/>
      <c r="J1040" s="20"/>
    </row>
    <row r="1041" spans="1:10" x14ac:dyDescent="0.3">
      <c r="A1041" s="18"/>
      <c r="B1041" s="14"/>
      <c r="C1041" s="13"/>
      <c r="D1041" s="14"/>
      <c r="E1041" s="13"/>
      <c r="F1041" s="14"/>
      <c r="G1041" s="13"/>
      <c r="H1041" s="26"/>
      <c r="I1041" s="20"/>
      <c r="J1041" s="20"/>
    </row>
    <row r="1042" spans="1:10" x14ac:dyDescent="0.3">
      <c r="A1042" s="18"/>
      <c r="B1042" s="14"/>
      <c r="C1042" s="13"/>
      <c r="D1042" s="14"/>
      <c r="E1042" s="13"/>
      <c r="F1042" s="14"/>
      <c r="G1042" s="13"/>
      <c r="H1042" s="26"/>
      <c r="I1042" s="20"/>
      <c r="J1042" s="20"/>
    </row>
    <row r="1043" spans="1:10" x14ac:dyDescent="0.3">
      <c r="A1043" s="18"/>
      <c r="B1043" s="14"/>
      <c r="C1043" s="13"/>
      <c r="D1043" s="14"/>
      <c r="E1043" s="13"/>
      <c r="F1043" s="14"/>
      <c r="G1043" s="13"/>
      <c r="H1043" s="26"/>
      <c r="I1043" s="20"/>
      <c r="J1043" s="20"/>
    </row>
    <row r="1044" spans="1:10" x14ac:dyDescent="0.3">
      <c r="A1044" s="18"/>
      <c r="B1044" s="14"/>
      <c r="C1044" s="13"/>
      <c r="D1044" s="14"/>
      <c r="E1044" s="13"/>
      <c r="F1044" s="14"/>
      <c r="G1044" s="13"/>
      <c r="H1044" s="26"/>
      <c r="I1044" s="20"/>
      <c r="J1044" s="20"/>
    </row>
    <row r="1045" spans="1:10" x14ac:dyDescent="0.3">
      <c r="A1045" s="18"/>
      <c r="B1045" s="14"/>
      <c r="C1045" s="13"/>
      <c r="D1045" s="14"/>
      <c r="E1045" s="13"/>
      <c r="F1045" s="14"/>
      <c r="G1045" s="13"/>
      <c r="H1045" s="26"/>
      <c r="I1045" s="20"/>
      <c r="J1045" s="20"/>
    </row>
    <row r="1046" spans="1:10" x14ac:dyDescent="0.3">
      <c r="A1046" s="18"/>
      <c r="B1046" s="14"/>
      <c r="C1046" s="13"/>
      <c r="D1046" s="14"/>
      <c r="E1046" s="13"/>
      <c r="F1046" s="14"/>
      <c r="G1046" s="13"/>
      <c r="H1046" s="26"/>
      <c r="I1046" s="20"/>
      <c r="J1046" s="20"/>
    </row>
    <row r="1047" spans="1:10" x14ac:dyDescent="0.3">
      <c r="A1047" s="18"/>
      <c r="B1047" s="14"/>
      <c r="C1047" s="13"/>
      <c r="D1047" s="14"/>
      <c r="E1047" s="13"/>
      <c r="F1047" s="14"/>
      <c r="G1047" s="13"/>
      <c r="H1047" s="26"/>
      <c r="I1047" s="20"/>
      <c r="J1047" s="20"/>
    </row>
    <row r="1048" spans="1:10" x14ac:dyDescent="0.3">
      <c r="A1048" s="18"/>
      <c r="B1048" s="14"/>
      <c r="C1048" s="13"/>
      <c r="D1048" s="14"/>
      <c r="E1048" s="13"/>
      <c r="F1048" s="14"/>
      <c r="G1048" s="13"/>
      <c r="H1048" s="26"/>
      <c r="I1048" s="20"/>
      <c r="J1048" s="20"/>
    </row>
    <row r="1049" spans="1:10" x14ac:dyDescent="0.3">
      <c r="A1049" s="18"/>
      <c r="B1049" s="14"/>
      <c r="C1049" s="13"/>
      <c r="D1049" s="14"/>
      <c r="E1049" s="13"/>
      <c r="F1049" s="14"/>
      <c r="G1049" s="13"/>
      <c r="H1049" s="26"/>
      <c r="I1049" s="20"/>
      <c r="J1049" s="20"/>
    </row>
    <row r="1050" spans="1:10" x14ac:dyDescent="0.3">
      <c r="A1050" s="18"/>
      <c r="B1050" s="14"/>
      <c r="C1050" s="13"/>
      <c r="D1050" s="14"/>
      <c r="E1050" s="13"/>
      <c r="F1050" s="14"/>
      <c r="G1050" s="13"/>
      <c r="H1050" s="26"/>
      <c r="I1050" s="20"/>
      <c r="J1050" s="20"/>
    </row>
    <row r="1051" spans="1:10" x14ac:dyDescent="0.3">
      <c r="A1051" s="18"/>
      <c r="B1051" s="14"/>
      <c r="C1051" s="13"/>
      <c r="D1051" s="14"/>
      <c r="E1051" s="13"/>
      <c r="F1051" s="14"/>
      <c r="G1051" s="13"/>
      <c r="H1051" s="26"/>
      <c r="I1051" s="20"/>
      <c r="J1051" s="20"/>
    </row>
    <row r="1052" spans="1:10" x14ac:dyDescent="0.3">
      <c r="A1052" s="18"/>
      <c r="B1052" s="14"/>
      <c r="C1052" s="13"/>
      <c r="D1052" s="14"/>
      <c r="E1052" s="13"/>
      <c r="F1052" s="14"/>
      <c r="G1052" s="13"/>
      <c r="H1052" s="26"/>
      <c r="I1052" s="20"/>
      <c r="J1052" s="20"/>
    </row>
    <row r="1053" spans="1:10" x14ac:dyDescent="0.3">
      <c r="A1053" s="18"/>
      <c r="B1053" s="14"/>
      <c r="C1053" s="13"/>
      <c r="D1053" s="14"/>
      <c r="E1053" s="13"/>
      <c r="F1053" s="14"/>
      <c r="G1053" s="13"/>
      <c r="H1053" s="26"/>
      <c r="I1053" s="20"/>
      <c r="J1053" s="20"/>
    </row>
    <row r="1054" spans="1:10" x14ac:dyDescent="0.3">
      <c r="A1054" s="18"/>
      <c r="B1054" s="14"/>
      <c r="C1054" s="13"/>
      <c r="D1054" s="14"/>
      <c r="E1054" s="13"/>
      <c r="F1054" s="14"/>
      <c r="G1054" s="13"/>
      <c r="H1054" s="26"/>
      <c r="I1054" s="20"/>
      <c r="J1054" s="20"/>
    </row>
    <row r="1055" spans="1:10" x14ac:dyDescent="0.3">
      <c r="A1055" s="18"/>
      <c r="B1055" s="14"/>
      <c r="C1055" s="13"/>
      <c r="D1055" s="14"/>
      <c r="E1055" s="13"/>
      <c r="F1055" s="14"/>
      <c r="G1055" s="13"/>
      <c r="H1055" s="26"/>
      <c r="I1055" s="20"/>
      <c r="J1055" s="20"/>
    </row>
    <row r="1056" spans="1:10" x14ac:dyDescent="0.3">
      <c r="A1056" s="18"/>
      <c r="B1056" s="14"/>
      <c r="C1056" s="13"/>
      <c r="D1056" s="14"/>
      <c r="E1056" s="13"/>
      <c r="F1056" s="14"/>
      <c r="G1056" s="13"/>
      <c r="H1056" s="26"/>
      <c r="I1056" s="20"/>
      <c r="J1056" s="20"/>
    </row>
    <row r="1057" spans="1:10" x14ac:dyDescent="0.3">
      <c r="A1057" s="18"/>
      <c r="B1057" s="14"/>
      <c r="C1057" s="13"/>
      <c r="D1057" s="14"/>
      <c r="E1057" s="13"/>
      <c r="F1057" s="14"/>
      <c r="G1057" s="13"/>
      <c r="H1057" s="26"/>
      <c r="I1057" s="20"/>
      <c r="J1057" s="20"/>
    </row>
    <row r="1058" spans="1:10" x14ac:dyDescent="0.3">
      <c r="A1058" s="18"/>
      <c r="B1058" s="14"/>
      <c r="C1058" s="13"/>
      <c r="D1058" s="14"/>
      <c r="E1058" s="13"/>
      <c r="F1058" s="14"/>
      <c r="G1058" s="13"/>
      <c r="H1058" s="26"/>
      <c r="I1058" s="20"/>
      <c r="J1058" s="20"/>
    </row>
    <row r="1059" spans="1:10" x14ac:dyDescent="0.3">
      <c r="A1059" s="18"/>
      <c r="B1059" s="14"/>
      <c r="C1059" s="13"/>
      <c r="D1059" s="14"/>
      <c r="E1059" s="13"/>
      <c r="F1059" s="14"/>
      <c r="G1059" s="13"/>
      <c r="H1059" s="26"/>
      <c r="I1059" s="20"/>
      <c r="J1059" s="20"/>
    </row>
    <row r="1060" spans="1:10" x14ac:dyDescent="0.3">
      <c r="A1060" s="18"/>
      <c r="B1060" s="14"/>
      <c r="C1060" s="13"/>
      <c r="D1060" s="14"/>
      <c r="E1060" s="13"/>
      <c r="F1060" s="14"/>
      <c r="G1060" s="13"/>
      <c r="H1060" s="26"/>
      <c r="I1060" s="20"/>
      <c r="J1060" s="20"/>
    </row>
    <row r="1061" spans="1:10" x14ac:dyDescent="0.3">
      <c r="A1061" s="18"/>
      <c r="B1061" s="14"/>
      <c r="C1061" s="13"/>
      <c r="D1061" s="14"/>
      <c r="E1061" s="13"/>
      <c r="F1061" s="14"/>
      <c r="G1061" s="13"/>
      <c r="H1061" s="26"/>
      <c r="I1061" s="20"/>
      <c r="J1061" s="20"/>
    </row>
    <row r="1062" spans="1:10" x14ac:dyDescent="0.3">
      <c r="A1062" s="18"/>
      <c r="B1062" s="14"/>
      <c r="C1062" s="13"/>
      <c r="D1062" s="14"/>
      <c r="E1062" s="13"/>
      <c r="F1062" s="14"/>
      <c r="G1062" s="13"/>
      <c r="H1062" s="26"/>
      <c r="I1062" s="20"/>
      <c r="J1062" s="20"/>
    </row>
    <row r="1063" spans="1:10" x14ac:dyDescent="0.3">
      <c r="A1063" s="18"/>
      <c r="B1063" s="14"/>
      <c r="C1063" s="13"/>
      <c r="D1063" s="14"/>
      <c r="E1063" s="13"/>
      <c r="F1063" s="14"/>
      <c r="G1063" s="13"/>
      <c r="H1063" s="26"/>
      <c r="I1063" s="20"/>
      <c r="J1063" s="20"/>
    </row>
    <row r="1064" spans="1:10" x14ac:dyDescent="0.3">
      <c r="A1064" s="18"/>
      <c r="B1064" s="14"/>
      <c r="C1064" s="13"/>
      <c r="D1064" s="14"/>
      <c r="E1064" s="13"/>
      <c r="F1064" s="14"/>
      <c r="G1064" s="13"/>
      <c r="H1064" s="26"/>
      <c r="I1064" s="20"/>
      <c r="J1064" s="20"/>
    </row>
    <row r="1065" spans="1:10" x14ac:dyDescent="0.3">
      <c r="A1065" s="18"/>
      <c r="B1065" s="14"/>
      <c r="C1065" s="13"/>
      <c r="D1065" s="14"/>
      <c r="E1065" s="13"/>
      <c r="F1065" s="14"/>
      <c r="G1065" s="13"/>
      <c r="H1065" s="26"/>
      <c r="I1065" s="20"/>
      <c r="J1065" s="20"/>
    </row>
    <row r="1066" spans="1:10" x14ac:dyDescent="0.3">
      <c r="A1066" s="18"/>
      <c r="B1066" s="14"/>
      <c r="C1066" s="13"/>
      <c r="D1066" s="14"/>
      <c r="E1066" s="13"/>
      <c r="F1066" s="14"/>
      <c r="G1066" s="13"/>
      <c r="H1066" s="26"/>
      <c r="I1066" s="20"/>
      <c r="J1066" s="20"/>
    </row>
    <row r="1067" spans="1:10" x14ac:dyDescent="0.3">
      <c r="A1067" s="18"/>
      <c r="B1067" s="14"/>
      <c r="C1067" s="13"/>
      <c r="D1067" s="14"/>
      <c r="E1067" s="13"/>
      <c r="F1067" s="14"/>
      <c r="G1067" s="13"/>
      <c r="H1067" s="26"/>
      <c r="I1067" s="20"/>
      <c r="J1067" s="20"/>
    </row>
    <row r="1068" spans="1:10" x14ac:dyDescent="0.3">
      <c r="A1068" s="18"/>
      <c r="B1068" s="14"/>
      <c r="C1068" s="13"/>
      <c r="D1068" s="14"/>
      <c r="E1068" s="13"/>
      <c r="F1068" s="14"/>
      <c r="G1068" s="13"/>
      <c r="H1068" s="26"/>
      <c r="I1068" s="20"/>
      <c r="J1068" s="20"/>
    </row>
    <row r="1069" spans="1:10" x14ac:dyDescent="0.3">
      <c r="A1069" s="18"/>
      <c r="B1069" s="14"/>
      <c r="C1069" s="13"/>
      <c r="D1069" s="14"/>
      <c r="E1069" s="13"/>
      <c r="F1069" s="14"/>
      <c r="G1069" s="13"/>
      <c r="H1069" s="26"/>
      <c r="I1069" s="20"/>
      <c r="J1069" s="20"/>
    </row>
    <row r="1070" spans="1:10" x14ac:dyDescent="0.3">
      <c r="A1070" s="18"/>
      <c r="B1070" s="14"/>
      <c r="C1070" s="13"/>
      <c r="D1070" s="14"/>
      <c r="E1070" s="13"/>
      <c r="F1070" s="14"/>
      <c r="G1070" s="13"/>
      <c r="H1070" s="26"/>
      <c r="I1070" s="20"/>
      <c r="J1070" s="20"/>
    </row>
    <row r="1071" spans="1:10" x14ac:dyDescent="0.3">
      <c r="A1071" s="18"/>
      <c r="B1071" s="14"/>
      <c r="C1071" s="13"/>
      <c r="D1071" s="14"/>
      <c r="E1071" s="13"/>
      <c r="F1071" s="14"/>
      <c r="G1071" s="13"/>
      <c r="H1071" s="26"/>
      <c r="I1071" s="20"/>
      <c r="J1071" s="20"/>
    </row>
    <row r="1072" spans="1:10" x14ac:dyDescent="0.3">
      <c r="A1072" s="18"/>
      <c r="B1072" s="14"/>
      <c r="C1072" s="13"/>
      <c r="D1072" s="14"/>
      <c r="E1072" s="13"/>
      <c r="F1072" s="14"/>
      <c r="G1072" s="13"/>
      <c r="H1072" s="26"/>
      <c r="I1072" s="20"/>
      <c r="J1072" s="20"/>
    </row>
    <row r="1073" spans="1:10" x14ac:dyDescent="0.3">
      <c r="A1073" s="18"/>
      <c r="B1073" s="14"/>
      <c r="C1073" s="13"/>
      <c r="D1073" s="14"/>
      <c r="E1073" s="13"/>
      <c r="F1073" s="14"/>
      <c r="G1073" s="13"/>
      <c r="H1073" s="26"/>
      <c r="I1073" s="20"/>
      <c r="J1073" s="20"/>
    </row>
    <row r="1074" spans="1:10" x14ac:dyDescent="0.3">
      <c r="A1074" s="18"/>
      <c r="B1074" s="14"/>
      <c r="C1074" s="13"/>
      <c r="D1074" s="14"/>
      <c r="E1074" s="13"/>
      <c r="F1074" s="14"/>
      <c r="G1074" s="13"/>
      <c r="H1074" s="26"/>
      <c r="I1074" s="20"/>
      <c r="J1074" s="20"/>
    </row>
    <row r="1075" spans="1:10" x14ac:dyDescent="0.3">
      <c r="A1075" s="18"/>
      <c r="B1075" s="14"/>
      <c r="C1075" s="13"/>
      <c r="D1075" s="14"/>
      <c r="E1075" s="13"/>
      <c r="F1075" s="14"/>
      <c r="G1075" s="13"/>
      <c r="H1075" s="26"/>
      <c r="I1075" s="20"/>
      <c r="J1075" s="20"/>
    </row>
    <row r="1076" spans="1:10" x14ac:dyDescent="0.3">
      <c r="A1076" s="18"/>
      <c r="B1076" s="14"/>
      <c r="C1076" s="13"/>
      <c r="D1076" s="14"/>
      <c r="E1076" s="13"/>
      <c r="F1076" s="14"/>
      <c r="G1076" s="13"/>
      <c r="H1076" s="26"/>
      <c r="I1076" s="20"/>
      <c r="J1076" s="20"/>
    </row>
    <row r="1077" spans="1:10" x14ac:dyDescent="0.3">
      <c r="A1077" s="18"/>
      <c r="B1077" s="14"/>
      <c r="C1077" s="13"/>
      <c r="D1077" s="14"/>
      <c r="E1077" s="13"/>
      <c r="F1077" s="14"/>
      <c r="G1077" s="13"/>
      <c r="H1077" s="26"/>
      <c r="I1077" s="20"/>
      <c r="J1077" s="20"/>
    </row>
    <row r="1078" spans="1:10" x14ac:dyDescent="0.3">
      <c r="A1078" s="18"/>
      <c r="B1078" s="14"/>
      <c r="C1078" s="13"/>
      <c r="D1078" s="14"/>
      <c r="E1078" s="13"/>
      <c r="F1078" s="14"/>
      <c r="G1078" s="13"/>
      <c r="H1078" s="26"/>
      <c r="I1078" s="20"/>
      <c r="J1078" s="20"/>
    </row>
    <row r="1079" spans="1:10" x14ac:dyDescent="0.3">
      <c r="A1079" s="18"/>
      <c r="B1079" s="14"/>
      <c r="C1079" s="13"/>
      <c r="D1079" s="14"/>
      <c r="E1079" s="13"/>
      <c r="F1079" s="14"/>
      <c r="G1079" s="13"/>
      <c r="H1079" s="26"/>
      <c r="I1079" s="20"/>
      <c r="J1079" s="20"/>
    </row>
    <row r="1080" spans="1:10" x14ac:dyDescent="0.3">
      <c r="A1080" s="18"/>
      <c r="B1080" s="14"/>
      <c r="C1080" s="13"/>
      <c r="D1080" s="14"/>
      <c r="E1080" s="13"/>
      <c r="F1080" s="14"/>
      <c r="G1080" s="13"/>
      <c r="H1080" s="26"/>
      <c r="I1080" s="20"/>
      <c r="J1080" s="20"/>
    </row>
    <row r="1081" spans="1:10" x14ac:dyDescent="0.3">
      <c r="A1081" s="18"/>
      <c r="B1081" s="14"/>
      <c r="C1081" s="13"/>
      <c r="D1081" s="14"/>
      <c r="E1081" s="13"/>
      <c r="F1081" s="14"/>
      <c r="G1081" s="13"/>
      <c r="H1081" s="26"/>
      <c r="I1081" s="20"/>
      <c r="J1081" s="20"/>
    </row>
    <row r="1082" spans="1:10" x14ac:dyDescent="0.3">
      <c r="A1082" s="18"/>
      <c r="B1082" s="14"/>
      <c r="C1082" s="13"/>
      <c r="D1082" s="14"/>
      <c r="E1082" s="13"/>
      <c r="F1082" s="14"/>
      <c r="G1082" s="13"/>
      <c r="H1082" s="26"/>
      <c r="I1082" s="20"/>
      <c r="J1082" s="20"/>
    </row>
    <row r="1083" spans="1:10" x14ac:dyDescent="0.3">
      <c r="A1083" s="18"/>
      <c r="B1083" s="14"/>
      <c r="C1083" s="13"/>
      <c r="D1083" s="14"/>
      <c r="E1083" s="13"/>
      <c r="F1083" s="14"/>
      <c r="G1083" s="13"/>
      <c r="H1083" s="26"/>
      <c r="I1083" s="20"/>
      <c r="J1083" s="20"/>
    </row>
    <row r="1084" spans="1:10" x14ac:dyDescent="0.3">
      <c r="A1084" s="18"/>
      <c r="B1084" s="14"/>
      <c r="C1084" s="13"/>
      <c r="D1084" s="14"/>
      <c r="E1084" s="13"/>
      <c r="F1084" s="14"/>
      <c r="G1084" s="13"/>
      <c r="H1084" s="26"/>
      <c r="I1084" s="20"/>
      <c r="J1084" s="20"/>
    </row>
    <row r="1085" spans="1:10" x14ac:dyDescent="0.3">
      <c r="A1085" s="18"/>
      <c r="B1085" s="14"/>
      <c r="C1085" s="13"/>
      <c r="D1085" s="14"/>
      <c r="E1085" s="13"/>
      <c r="F1085" s="14"/>
      <c r="G1085" s="13"/>
      <c r="H1085" s="26"/>
      <c r="I1085" s="20"/>
      <c r="J1085" s="20"/>
    </row>
    <row r="1086" spans="1:10" x14ac:dyDescent="0.3">
      <c r="A1086" s="18"/>
      <c r="B1086" s="14"/>
      <c r="C1086" s="13"/>
      <c r="D1086" s="14"/>
      <c r="E1086" s="13"/>
      <c r="F1086" s="14"/>
      <c r="G1086" s="13"/>
      <c r="H1086" s="26"/>
      <c r="I1086" s="20"/>
      <c r="J1086" s="20"/>
    </row>
    <row r="1087" spans="1:10" x14ac:dyDescent="0.3">
      <c r="A1087" s="18"/>
      <c r="B1087" s="14"/>
      <c r="C1087" s="13"/>
      <c r="D1087" s="14"/>
      <c r="E1087" s="13"/>
      <c r="F1087" s="14"/>
      <c r="G1087" s="13"/>
      <c r="H1087" s="26"/>
      <c r="I1087" s="20"/>
      <c r="J1087" s="20"/>
    </row>
    <row r="1088" spans="1:10" x14ac:dyDescent="0.3">
      <c r="A1088" s="18"/>
      <c r="B1088" s="14"/>
      <c r="C1088" s="13"/>
      <c r="D1088" s="14"/>
      <c r="E1088" s="13"/>
      <c r="F1088" s="14"/>
      <c r="G1088" s="13"/>
      <c r="H1088" s="26"/>
      <c r="I1088" s="20"/>
      <c r="J1088" s="20"/>
    </row>
    <row r="1089" spans="1:10" x14ac:dyDescent="0.3">
      <c r="A1089" s="18"/>
      <c r="B1089" s="14"/>
      <c r="C1089" s="13"/>
      <c r="D1089" s="14"/>
      <c r="E1089" s="13"/>
      <c r="F1089" s="14"/>
      <c r="G1089" s="13"/>
      <c r="H1089" s="26"/>
      <c r="I1089" s="20"/>
      <c r="J1089" s="20"/>
    </row>
    <row r="1090" spans="1:10" x14ac:dyDescent="0.3">
      <c r="A1090" s="18"/>
      <c r="B1090" s="14"/>
      <c r="C1090" s="13"/>
      <c r="D1090" s="14"/>
      <c r="E1090" s="13"/>
      <c r="F1090" s="14"/>
      <c r="G1090" s="13"/>
      <c r="H1090" s="26"/>
      <c r="I1090" s="20"/>
      <c r="J1090" s="20"/>
    </row>
    <row r="1091" spans="1:10" x14ac:dyDescent="0.3">
      <c r="A1091" s="18"/>
      <c r="B1091" s="14"/>
      <c r="C1091" s="13"/>
      <c r="D1091" s="14"/>
      <c r="E1091" s="13"/>
      <c r="F1091" s="14"/>
      <c r="G1091" s="13"/>
      <c r="H1091" s="26"/>
      <c r="I1091" s="20"/>
      <c r="J1091" s="20"/>
    </row>
    <row r="1092" spans="1:10" x14ac:dyDescent="0.3">
      <c r="A1092" s="18"/>
      <c r="B1092" s="14"/>
      <c r="C1092" s="13"/>
      <c r="D1092" s="14"/>
      <c r="E1092" s="13"/>
      <c r="F1092" s="14"/>
      <c r="G1092" s="13"/>
      <c r="H1092" s="26"/>
      <c r="I1092" s="20"/>
      <c r="J1092" s="20"/>
    </row>
    <row r="1093" spans="1:10" x14ac:dyDescent="0.3">
      <c r="A1093" s="18"/>
      <c r="B1093" s="14"/>
      <c r="C1093" s="13"/>
      <c r="D1093" s="14"/>
      <c r="E1093" s="13"/>
      <c r="F1093" s="14"/>
      <c r="G1093" s="13"/>
      <c r="H1093" s="26"/>
      <c r="I1093" s="20"/>
      <c r="J1093" s="20"/>
    </row>
    <row r="1094" spans="1:10" x14ac:dyDescent="0.3">
      <c r="A1094" s="18"/>
      <c r="B1094" s="14"/>
      <c r="C1094" s="13"/>
      <c r="D1094" s="14"/>
      <c r="E1094" s="13"/>
      <c r="F1094" s="14"/>
      <c r="G1094" s="13"/>
      <c r="H1094" s="26"/>
      <c r="I1094" s="20"/>
      <c r="J1094" s="20"/>
    </row>
    <row r="1095" spans="1:10" x14ac:dyDescent="0.3">
      <c r="A1095" s="18"/>
      <c r="B1095" s="14"/>
      <c r="C1095" s="13"/>
      <c r="D1095" s="14"/>
      <c r="E1095" s="13"/>
      <c r="F1095" s="14"/>
      <c r="G1095" s="13"/>
      <c r="H1095" s="26"/>
      <c r="I1095" s="20"/>
      <c r="J1095" s="20"/>
    </row>
    <row r="1096" spans="1:10" x14ac:dyDescent="0.3">
      <c r="A1096" s="18"/>
      <c r="B1096" s="14"/>
      <c r="C1096" s="13"/>
      <c r="D1096" s="14"/>
      <c r="E1096" s="13"/>
      <c r="F1096" s="14"/>
      <c r="G1096" s="13"/>
      <c r="H1096" s="26"/>
      <c r="I1096" s="20"/>
      <c r="J1096" s="20"/>
    </row>
    <row r="1097" spans="1:10" x14ac:dyDescent="0.3">
      <c r="A1097" s="18"/>
      <c r="B1097" s="14"/>
      <c r="C1097" s="13"/>
      <c r="D1097" s="14"/>
      <c r="E1097" s="13"/>
      <c r="F1097" s="14"/>
      <c r="G1097" s="13"/>
      <c r="H1097" s="26"/>
      <c r="I1097" s="20"/>
      <c r="J1097" s="20"/>
    </row>
    <row r="1098" spans="1:10" x14ac:dyDescent="0.3">
      <c r="A1098" s="18"/>
      <c r="B1098" s="14"/>
      <c r="C1098" s="13"/>
      <c r="D1098" s="14"/>
      <c r="E1098" s="13"/>
      <c r="F1098" s="14"/>
      <c r="G1098" s="13"/>
      <c r="H1098" s="26"/>
      <c r="I1098" s="20"/>
      <c r="J1098" s="20"/>
    </row>
    <row r="1099" spans="1:10" x14ac:dyDescent="0.3">
      <c r="A1099" s="18"/>
      <c r="B1099" s="14"/>
      <c r="C1099" s="13"/>
      <c r="D1099" s="14"/>
      <c r="E1099" s="13"/>
      <c r="F1099" s="14"/>
      <c r="G1099" s="13"/>
      <c r="H1099" s="26"/>
      <c r="I1099" s="20"/>
      <c r="J1099" s="20"/>
    </row>
    <row r="1100" spans="1:10" x14ac:dyDescent="0.3">
      <c r="A1100" s="18"/>
      <c r="B1100" s="14"/>
      <c r="C1100" s="13"/>
      <c r="D1100" s="14"/>
      <c r="E1100" s="13"/>
      <c r="F1100" s="14"/>
      <c r="G1100" s="13"/>
      <c r="H1100" s="26"/>
      <c r="I1100" s="20"/>
      <c r="J1100" s="20"/>
    </row>
    <row r="1101" spans="1:10" x14ac:dyDescent="0.3">
      <c r="A1101" s="18"/>
      <c r="B1101" s="14"/>
      <c r="C1101" s="13"/>
      <c r="D1101" s="14"/>
      <c r="E1101" s="13"/>
      <c r="F1101" s="14"/>
      <c r="G1101" s="13"/>
      <c r="H1101" s="26"/>
      <c r="I1101" s="20"/>
      <c r="J1101" s="20"/>
    </row>
    <row r="1102" spans="1:10" x14ac:dyDescent="0.3">
      <c r="A1102" s="18"/>
      <c r="B1102" s="14"/>
      <c r="C1102" s="13"/>
      <c r="D1102" s="14"/>
      <c r="E1102" s="13"/>
      <c r="F1102" s="14"/>
      <c r="G1102" s="13"/>
      <c r="H1102" s="26"/>
      <c r="I1102" s="20"/>
      <c r="J1102" s="20"/>
    </row>
    <row r="1103" spans="1:10" x14ac:dyDescent="0.3">
      <c r="A1103" s="18"/>
      <c r="B1103" s="14"/>
      <c r="C1103" s="13"/>
      <c r="D1103" s="14"/>
      <c r="E1103" s="13"/>
      <c r="F1103" s="14"/>
      <c r="G1103" s="13"/>
      <c r="H1103" s="26"/>
      <c r="I1103" s="20"/>
      <c r="J1103" s="20"/>
    </row>
    <row r="1104" spans="1:10" x14ac:dyDescent="0.3">
      <c r="A1104" s="18"/>
      <c r="B1104" s="14"/>
      <c r="C1104" s="13"/>
      <c r="D1104" s="14"/>
      <c r="E1104" s="13"/>
      <c r="F1104" s="14"/>
      <c r="G1104" s="13"/>
      <c r="H1104" s="26"/>
      <c r="I1104" s="20"/>
      <c r="J1104" s="20"/>
    </row>
    <row r="1105" spans="1:10" x14ac:dyDescent="0.3">
      <c r="A1105" s="18"/>
      <c r="B1105" s="14"/>
      <c r="C1105" s="13"/>
      <c r="D1105" s="14"/>
      <c r="E1105" s="13"/>
      <c r="F1105" s="14"/>
      <c r="G1105" s="13"/>
      <c r="H1105" s="26"/>
      <c r="I1105" s="20"/>
      <c r="J1105" s="20"/>
    </row>
    <row r="1106" spans="1:10" x14ac:dyDescent="0.3">
      <c r="A1106" s="18"/>
      <c r="B1106" s="14"/>
      <c r="C1106" s="13"/>
      <c r="D1106" s="14"/>
      <c r="E1106" s="13"/>
      <c r="F1106" s="14"/>
      <c r="G1106" s="13"/>
      <c r="H1106" s="26"/>
      <c r="I1106" s="20"/>
      <c r="J1106" s="20"/>
    </row>
    <row r="1107" spans="1:10" x14ac:dyDescent="0.3">
      <c r="A1107" s="18"/>
      <c r="B1107" s="14"/>
      <c r="C1107" s="13"/>
      <c r="D1107" s="14"/>
      <c r="E1107" s="13"/>
      <c r="F1107" s="14"/>
      <c r="G1107" s="13"/>
      <c r="H1107" s="26"/>
      <c r="I1107" s="20"/>
      <c r="J1107" s="20"/>
    </row>
    <row r="1108" spans="1:10" x14ac:dyDescent="0.3">
      <c r="A1108" s="18"/>
      <c r="B1108" s="14"/>
      <c r="C1108" s="13"/>
      <c r="D1108" s="14"/>
      <c r="E1108" s="13"/>
      <c r="F1108" s="14"/>
      <c r="G1108" s="13"/>
      <c r="H1108" s="26"/>
      <c r="I1108" s="20"/>
      <c r="J1108" s="20"/>
    </row>
    <row r="1109" spans="1:10" x14ac:dyDescent="0.3">
      <c r="A1109" s="18"/>
      <c r="B1109" s="14"/>
      <c r="C1109" s="13"/>
      <c r="D1109" s="14"/>
      <c r="E1109" s="13"/>
      <c r="F1109" s="14"/>
      <c r="G1109" s="13"/>
      <c r="H1109" s="26"/>
      <c r="I1109" s="20"/>
      <c r="J1109" s="20"/>
    </row>
    <row r="1110" spans="1:10" x14ac:dyDescent="0.3">
      <c r="A1110" s="18"/>
      <c r="B1110" s="14"/>
      <c r="C1110" s="13"/>
      <c r="D1110" s="14"/>
      <c r="E1110" s="13"/>
      <c r="F1110" s="14"/>
      <c r="G1110" s="13"/>
      <c r="H1110" s="26"/>
      <c r="I1110" s="20"/>
      <c r="J1110" s="20"/>
    </row>
    <row r="1111" spans="1:10" x14ac:dyDescent="0.3">
      <c r="A1111" s="18"/>
      <c r="B1111" s="14"/>
      <c r="C1111" s="13"/>
      <c r="D1111" s="14"/>
      <c r="E1111" s="13"/>
      <c r="F1111" s="14"/>
      <c r="G1111" s="13"/>
      <c r="H1111" s="26"/>
      <c r="I1111" s="20"/>
      <c r="J1111" s="20"/>
    </row>
    <row r="1112" spans="1:10" x14ac:dyDescent="0.3">
      <c r="A1112" s="18"/>
      <c r="B1112" s="14"/>
      <c r="C1112" s="13"/>
      <c r="D1112" s="14"/>
      <c r="E1112" s="13"/>
      <c r="F1112" s="14"/>
      <c r="G1112" s="13"/>
      <c r="H1112" s="26"/>
      <c r="I1112" s="20"/>
      <c r="J1112" s="20"/>
    </row>
    <row r="1113" spans="1:10" x14ac:dyDescent="0.3">
      <c r="A1113" s="18"/>
      <c r="B1113" s="14"/>
      <c r="C1113" s="13"/>
      <c r="D1113" s="14"/>
      <c r="E1113" s="13"/>
      <c r="F1113" s="14"/>
      <c r="G1113" s="13"/>
      <c r="H1113" s="26"/>
      <c r="I1113" s="20"/>
      <c r="J1113" s="20"/>
    </row>
    <row r="1114" spans="1:10" x14ac:dyDescent="0.3">
      <c r="A1114" s="18"/>
      <c r="B1114" s="14"/>
      <c r="C1114" s="13"/>
      <c r="D1114" s="14"/>
      <c r="E1114" s="13"/>
      <c r="F1114" s="14"/>
      <c r="G1114" s="13"/>
      <c r="H1114" s="26"/>
      <c r="I1114" s="20"/>
      <c r="J1114" s="20"/>
    </row>
    <row r="1115" spans="1:10" x14ac:dyDescent="0.3">
      <c r="A1115" s="18"/>
      <c r="B1115" s="14"/>
      <c r="C1115" s="13"/>
      <c r="D1115" s="14"/>
      <c r="E1115" s="13"/>
      <c r="F1115" s="14"/>
      <c r="G1115" s="13"/>
      <c r="H1115" s="26"/>
      <c r="I1115" s="20"/>
      <c r="J1115" s="20"/>
    </row>
    <row r="1116" spans="1:10" x14ac:dyDescent="0.3">
      <c r="A1116" s="18"/>
      <c r="B1116" s="14"/>
      <c r="C1116" s="13"/>
      <c r="D1116" s="14"/>
      <c r="E1116" s="13"/>
      <c r="F1116" s="14"/>
      <c r="G1116" s="13"/>
      <c r="H1116" s="26"/>
      <c r="I1116" s="20"/>
      <c r="J1116" s="20"/>
    </row>
    <row r="1117" spans="1:10" x14ac:dyDescent="0.3">
      <c r="A1117" s="18"/>
      <c r="B1117" s="14"/>
      <c r="C1117" s="13"/>
      <c r="D1117" s="14"/>
      <c r="E1117" s="13"/>
      <c r="F1117" s="14"/>
      <c r="G1117" s="13"/>
      <c r="H1117" s="26"/>
      <c r="I1117" s="20"/>
      <c r="J1117" s="20"/>
    </row>
    <row r="1118" spans="1:10" x14ac:dyDescent="0.3">
      <c r="A1118" s="18"/>
      <c r="B1118" s="14"/>
      <c r="C1118" s="13"/>
      <c r="D1118" s="14"/>
      <c r="E1118" s="13"/>
      <c r="F1118" s="14"/>
      <c r="G1118" s="13"/>
      <c r="H1118" s="26"/>
      <c r="I1118" s="20"/>
      <c r="J1118" s="20"/>
    </row>
    <row r="1119" spans="1:10" x14ac:dyDescent="0.3">
      <c r="A1119" s="18"/>
      <c r="B1119" s="14"/>
      <c r="C1119" s="13"/>
      <c r="D1119" s="14"/>
      <c r="E1119" s="13"/>
      <c r="F1119" s="14"/>
      <c r="G1119" s="13"/>
      <c r="H1119" s="26"/>
      <c r="I1119" s="20"/>
      <c r="J1119" s="20"/>
    </row>
    <row r="1120" spans="1:10" x14ac:dyDescent="0.3">
      <c r="A1120" s="18"/>
      <c r="B1120" s="14"/>
      <c r="C1120" s="13"/>
      <c r="D1120" s="14"/>
      <c r="E1120" s="13"/>
      <c r="F1120" s="14"/>
      <c r="G1120" s="13"/>
      <c r="H1120" s="26"/>
      <c r="I1120" s="20"/>
      <c r="J1120" s="20"/>
    </row>
    <row r="1121" spans="1:10" x14ac:dyDescent="0.3">
      <c r="A1121" s="18"/>
      <c r="B1121" s="14"/>
      <c r="C1121" s="13"/>
      <c r="D1121" s="14"/>
      <c r="E1121" s="13"/>
      <c r="F1121" s="14"/>
      <c r="G1121" s="13"/>
      <c r="H1121" s="26"/>
      <c r="I1121" s="20"/>
      <c r="J1121" s="20"/>
    </row>
    <row r="1122" spans="1:10" x14ac:dyDescent="0.3">
      <c r="A1122" s="18"/>
      <c r="B1122" s="14"/>
      <c r="C1122" s="13"/>
      <c r="D1122" s="14"/>
      <c r="E1122" s="13"/>
      <c r="F1122" s="14"/>
      <c r="G1122" s="13"/>
      <c r="H1122" s="26"/>
      <c r="I1122" s="20"/>
      <c r="J1122" s="20"/>
    </row>
    <row r="1123" spans="1:10" x14ac:dyDescent="0.3">
      <c r="A1123" s="18"/>
      <c r="B1123" s="14"/>
      <c r="C1123" s="13"/>
      <c r="D1123" s="14"/>
      <c r="E1123" s="13"/>
      <c r="F1123" s="14"/>
      <c r="G1123" s="13"/>
      <c r="H1123" s="26"/>
      <c r="I1123" s="20"/>
      <c r="J1123" s="20"/>
    </row>
    <row r="1124" spans="1:10" x14ac:dyDescent="0.3">
      <c r="A1124" s="18"/>
      <c r="B1124" s="14"/>
      <c r="C1124" s="13"/>
      <c r="D1124" s="14"/>
      <c r="E1124" s="13"/>
      <c r="F1124" s="14"/>
      <c r="G1124" s="13"/>
      <c r="H1124" s="26"/>
      <c r="I1124" s="20"/>
      <c r="J1124" s="20"/>
    </row>
    <row r="1125" spans="1:10" x14ac:dyDescent="0.3">
      <c r="A1125" s="18"/>
      <c r="B1125" s="14"/>
      <c r="C1125" s="13"/>
      <c r="D1125" s="14"/>
      <c r="E1125" s="13"/>
      <c r="F1125" s="14"/>
      <c r="G1125" s="13"/>
      <c r="H1125" s="26"/>
      <c r="I1125" s="20"/>
      <c r="J1125" s="20"/>
    </row>
    <row r="1126" spans="1:10" x14ac:dyDescent="0.3">
      <c r="A1126" s="18"/>
      <c r="B1126" s="14"/>
      <c r="C1126" s="13"/>
      <c r="D1126" s="14"/>
      <c r="E1126" s="13"/>
      <c r="F1126" s="14"/>
      <c r="G1126" s="13"/>
      <c r="H1126" s="26"/>
      <c r="I1126" s="20"/>
      <c r="J1126" s="20"/>
    </row>
    <row r="1127" spans="1:10" x14ac:dyDescent="0.3">
      <c r="A1127" s="18"/>
      <c r="B1127" s="14"/>
      <c r="C1127" s="13"/>
      <c r="D1127" s="14"/>
      <c r="E1127" s="13"/>
      <c r="F1127" s="14"/>
      <c r="G1127" s="13"/>
      <c r="H1127" s="26"/>
      <c r="I1127" s="20"/>
      <c r="J1127" s="20"/>
    </row>
    <row r="1128" spans="1:10" x14ac:dyDescent="0.3">
      <c r="A1128" s="18"/>
      <c r="B1128" s="14"/>
      <c r="C1128" s="13"/>
      <c r="D1128" s="14"/>
      <c r="E1128" s="13"/>
      <c r="F1128" s="14"/>
      <c r="G1128" s="13"/>
      <c r="H1128" s="26"/>
      <c r="I1128" s="20"/>
      <c r="J1128" s="20"/>
    </row>
    <row r="1129" spans="1:10" x14ac:dyDescent="0.3">
      <c r="A1129" s="18"/>
      <c r="B1129" s="14"/>
      <c r="C1129" s="13"/>
      <c r="D1129" s="14"/>
      <c r="E1129" s="13"/>
      <c r="F1129" s="14"/>
      <c r="G1129" s="13"/>
      <c r="H1129" s="26"/>
      <c r="I1129" s="20"/>
      <c r="J1129" s="20"/>
    </row>
    <row r="1130" spans="1:10" x14ac:dyDescent="0.3">
      <c r="A1130" s="18"/>
      <c r="B1130" s="14"/>
      <c r="C1130" s="13"/>
      <c r="D1130" s="14"/>
      <c r="E1130" s="13"/>
      <c r="F1130" s="14"/>
      <c r="G1130" s="13"/>
      <c r="H1130" s="26"/>
      <c r="I1130" s="20"/>
      <c r="J1130" s="20"/>
    </row>
    <row r="1131" spans="1:10" x14ac:dyDescent="0.3">
      <c r="A1131" s="18"/>
      <c r="B1131" s="14"/>
      <c r="C1131" s="13"/>
      <c r="D1131" s="14"/>
      <c r="E1131" s="13"/>
      <c r="F1131" s="14"/>
      <c r="G1131" s="13"/>
      <c r="H1131" s="26"/>
      <c r="I1131" s="20"/>
      <c r="J1131" s="20"/>
    </row>
    <row r="1132" spans="1:10" x14ac:dyDescent="0.3">
      <c r="A1132" s="18"/>
      <c r="B1132" s="14"/>
      <c r="C1132" s="13"/>
      <c r="D1132" s="14"/>
      <c r="E1132" s="13"/>
      <c r="F1132" s="14"/>
      <c r="G1132" s="13"/>
      <c r="H1132" s="26"/>
      <c r="I1132" s="20"/>
      <c r="J1132" s="20"/>
    </row>
    <row r="1133" spans="1:10" x14ac:dyDescent="0.3">
      <c r="A1133" s="18"/>
      <c r="B1133" s="14"/>
      <c r="C1133" s="13"/>
      <c r="D1133" s="14"/>
      <c r="E1133" s="13"/>
      <c r="F1133" s="14"/>
      <c r="G1133" s="13"/>
      <c r="H1133" s="26"/>
      <c r="I1133" s="20"/>
      <c r="J1133" s="20"/>
    </row>
    <row r="1134" spans="1:10" x14ac:dyDescent="0.3">
      <c r="A1134" s="18"/>
      <c r="B1134" s="14"/>
      <c r="C1134" s="13"/>
      <c r="D1134" s="14"/>
      <c r="E1134" s="13"/>
      <c r="F1134" s="14"/>
      <c r="G1134" s="13"/>
      <c r="H1134" s="26"/>
      <c r="I1134" s="20"/>
      <c r="J1134" s="20"/>
    </row>
    <row r="1135" spans="1:10" x14ac:dyDescent="0.3">
      <c r="A1135" s="18"/>
      <c r="B1135" s="14"/>
      <c r="C1135" s="13"/>
      <c r="D1135" s="14"/>
      <c r="E1135" s="13"/>
      <c r="F1135" s="14"/>
      <c r="G1135" s="13"/>
      <c r="H1135" s="26"/>
      <c r="I1135" s="20"/>
      <c r="J1135" s="20"/>
    </row>
    <row r="1136" spans="1:10" x14ac:dyDescent="0.3">
      <c r="A1136" s="18"/>
      <c r="B1136" s="14"/>
      <c r="C1136" s="13"/>
      <c r="D1136" s="14"/>
      <c r="E1136" s="13"/>
      <c r="F1136" s="14"/>
      <c r="G1136" s="13"/>
      <c r="H1136" s="26"/>
      <c r="I1136" s="20"/>
      <c r="J1136" s="20"/>
    </row>
    <row r="1137" spans="1:10" x14ac:dyDescent="0.3">
      <c r="A1137" s="18"/>
      <c r="B1137" s="14"/>
      <c r="C1137" s="13"/>
      <c r="D1137" s="14"/>
      <c r="E1137" s="13"/>
      <c r="F1137" s="14"/>
      <c r="G1137" s="13"/>
      <c r="H1137" s="26"/>
      <c r="I1137" s="20"/>
      <c r="J1137" s="20"/>
    </row>
    <row r="1138" spans="1:10" x14ac:dyDescent="0.3">
      <c r="A1138" s="18"/>
      <c r="B1138" s="14"/>
      <c r="C1138" s="13"/>
      <c r="D1138" s="14"/>
      <c r="E1138" s="13"/>
      <c r="F1138" s="14"/>
      <c r="G1138" s="13"/>
      <c r="H1138" s="26"/>
      <c r="I1138" s="20"/>
      <c r="J1138" s="20"/>
    </row>
    <row r="1139" spans="1:10" x14ac:dyDescent="0.3">
      <c r="A1139" s="18"/>
      <c r="B1139" s="14"/>
      <c r="C1139" s="13"/>
      <c r="D1139" s="14"/>
      <c r="E1139" s="13"/>
      <c r="F1139" s="14"/>
      <c r="G1139" s="13"/>
      <c r="H1139" s="26"/>
      <c r="I1139" s="20"/>
      <c r="J1139" s="20"/>
    </row>
    <row r="1140" spans="1:10" x14ac:dyDescent="0.3">
      <c r="A1140" s="18"/>
      <c r="B1140" s="14"/>
      <c r="C1140" s="13"/>
      <c r="D1140" s="14"/>
      <c r="E1140" s="13"/>
      <c r="F1140" s="14"/>
      <c r="G1140" s="13"/>
      <c r="H1140" s="26"/>
      <c r="I1140" s="20"/>
      <c r="J1140" s="20"/>
    </row>
    <row r="1141" spans="1:10" x14ac:dyDescent="0.3">
      <c r="A1141" s="18"/>
      <c r="B1141" s="14"/>
      <c r="C1141" s="13"/>
      <c r="D1141" s="14"/>
      <c r="E1141" s="13"/>
      <c r="F1141" s="14"/>
      <c r="G1141" s="13"/>
      <c r="H1141" s="26"/>
      <c r="I1141" s="20"/>
      <c r="J1141" s="20"/>
    </row>
    <row r="1142" spans="1:10" x14ac:dyDescent="0.3">
      <c r="A1142" s="18"/>
      <c r="B1142" s="14"/>
      <c r="C1142" s="13"/>
      <c r="D1142" s="14"/>
      <c r="E1142" s="13"/>
      <c r="F1142" s="14"/>
      <c r="G1142" s="13"/>
      <c r="H1142" s="26"/>
      <c r="I1142" s="20"/>
      <c r="J1142" s="20"/>
    </row>
    <row r="1143" spans="1:10" x14ac:dyDescent="0.3">
      <c r="A1143" s="18"/>
      <c r="B1143" s="14"/>
      <c r="C1143" s="13"/>
      <c r="D1143" s="14"/>
      <c r="E1143" s="13"/>
      <c r="F1143" s="14"/>
      <c r="G1143" s="13"/>
      <c r="H1143" s="26"/>
      <c r="I1143" s="20"/>
      <c r="J1143" s="20"/>
    </row>
    <row r="1144" spans="1:10" x14ac:dyDescent="0.3">
      <c r="A1144" s="18"/>
      <c r="B1144" s="14"/>
      <c r="C1144" s="13"/>
      <c r="D1144" s="14"/>
      <c r="E1144" s="13"/>
      <c r="F1144" s="14"/>
      <c r="G1144" s="13"/>
      <c r="H1144" s="26"/>
      <c r="I1144" s="20"/>
      <c r="J1144" s="20"/>
    </row>
    <row r="1145" spans="1:10" x14ac:dyDescent="0.3">
      <c r="A1145" s="18"/>
      <c r="B1145" s="14"/>
      <c r="C1145" s="13"/>
      <c r="D1145" s="14"/>
      <c r="E1145" s="13"/>
      <c r="F1145" s="14"/>
      <c r="G1145" s="13"/>
      <c r="H1145" s="26"/>
      <c r="I1145" s="20"/>
      <c r="J1145" s="20"/>
    </row>
    <row r="1146" spans="1:10" x14ac:dyDescent="0.3">
      <c r="A1146" s="18"/>
      <c r="B1146" s="14"/>
      <c r="C1146" s="13"/>
      <c r="D1146" s="14"/>
      <c r="E1146" s="13"/>
      <c r="F1146" s="14"/>
      <c r="G1146" s="13"/>
      <c r="H1146" s="26"/>
      <c r="I1146" s="20"/>
      <c r="J1146" s="20"/>
    </row>
    <row r="1147" spans="1:10" x14ac:dyDescent="0.3">
      <c r="A1147" s="18"/>
      <c r="B1147" s="14"/>
      <c r="C1147" s="13"/>
      <c r="D1147" s="14"/>
      <c r="E1147" s="13"/>
      <c r="F1147" s="14"/>
      <c r="G1147" s="13"/>
      <c r="H1147" s="26"/>
      <c r="I1147" s="20"/>
      <c r="J1147" s="20"/>
    </row>
    <row r="1148" spans="1:10" x14ac:dyDescent="0.3">
      <c r="A1148" s="18"/>
      <c r="B1148" s="14"/>
      <c r="C1148" s="13"/>
      <c r="D1148" s="14"/>
      <c r="E1148" s="13"/>
      <c r="F1148" s="14"/>
      <c r="G1148" s="13"/>
      <c r="H1148" s="26"/>
      <c r="I1148" s="20"/>
      <c r="J1148" s="20"/>
    </row>
    <row r="1149" spans="1:10" x14ac:dyDescent="0.3">
      <c r="A1149" s="18"/>
      <c r="B1149" s="14"/>
      <c r="C1149" s="13"/>
      <c r="D1149" s="14"/>
      <c r="E1149" s="13"/>
      <c r="F1149" s="14"/>
      <c r="G1149" s="13"/>
      <c r="H1149" s="26"/>
      <c r="I1149" s="20"/>
      <c r="J1149" s="20"/>
    </row>
    <row r="1150" spans="1:10" x14ac:dyDescent="0.3">
      <c r="A1150" s="18"/>
      <c r="B1150" s="14"/>
      <c r="C1150" s="13"/>
      <c r="D1150" s="14"/>
      <c r="E1150" s="13"/>
      <c r="F1150" s="14"/>
      <c r="G1150" s="13"/>
      <c r="H1150" s="26"/>
      <c r="I1150" s="20"/>
      <c r="J1150" s="20"/>
    </row>
    <row r="1151" spans="1:10" x14ac:dyDescent="0.3">
      <c r="A1151" s="18"/>
      <c r="B1151" s="14"/>
      <c r="C1151" s="13"/>
      <c r="D1151" s="14"/>
      <c r="E1151" s="13"/>
      <c r="F1151" s="14"/>
      <c r="G1151" s="13"/>
      <c r="H1151" s="26"/>
      <c r="I1151" s="20"/>
      <c r="J1151" s="20"/>
    </row>
    <row r="1152" spans="1:10" x14ac:dyDescent="0.3">
      <c r="A1152" s="18"/>
      <c r="B1152" s="14"/>
      <c r="C1152" s="13"/>
      <c r="D1152" s="14"/>
      <c r="E1152" s="13"/>
      <c r="F1152" s="14"/>
      <c r="G1152" s="13"/>
      <c r="H1152" s="26"/>
      <c r="I1152" s="20"/>
      <c r="J1152" s="20"/>
    </row>
    <row r="1153" spans="1:10" x14ac:dyDescent="0.3">
      <c r="A1153" s="18"/>
      <c r="B1153" s="14"/>
      <c r="C1153" s="13"/>
      <c r="D1153" s="14"/>
      <c r="E1153" s="13"/>
      <c r="F1153" s="14"/>
      <c r="G1153" s="13"/>
      <c r="H1153" s="26"/>
      <c r="I1153" s="20"/>
      <c r="J1153" s="20"/>
    </row>
    <row r="1154" spans="1:10" x14ac:dyDescent="0.3">
      <c r="A1154" s="18"/>
      <c r="B1154" s="14"/>
      <c r="C1154" s="13"/>
      <c r="D1154" s="14"/>
      <c r="E1154" s="13"/>
      <c r="F1154" s="14"/>
      <c r="G1154" s="13"/>
      <c r="H1154" s="26"/>
      <c r="I1154" s="20"/>
      <c r="J1154" s="20"/>
    </row>
    <row r="1155" spans="1:10" x14ac:dyDescent="0.3">
      <c r="A1155" s="18"/>
      <c r="B1155" s="14"/>
      <c r="C1155" s="13"/>
      <c r="D1155" s="14"/>
      <c r="E1155" s="13"/>
      <c r="F1155" s="14"/>
      <c r="G1155" s="13"/>
      <c r="H1155" s="26"/>
      <c r="I1155" s="20"/>
      <c r="J1155" s="20"/>
    </row>
    <row r="1156" spans="1:10" x14ac:dyDescent="0.3">
      <c r="A1156" s="18"/>
      <c r="B1156" s="14"/>
      <c r="C1156" s="13"/>
      <c r="D1156" s="14"/>
      <c r="E1156" s="13"/>
      <c r="F1156" s="14"/>
      <c r="G1156" s="13"/>
      <c r="H1156" s="26"/>
      <c r="I1156" s="20"/>
      <c r="J1156" s="20"/>
    </row>
    <row r="1157" spans="1:10" x14ac:dyDescent="0.3">
      <c r="A1157" s="18"/>
      <c r="B1157" s="14"/>
      <c r="C1157" s="13"/>
      <c r="D1157" s="14"/>
      <c r="E1157" s="13"/>
      <c r="F1157" s="14"/>
      <c r="G1157" s="13"/>
      <c r="H1157" s="26"/>
      <c r="I1157" s="20"/>
      <c r="J1157" s="20"/>
    </row>
    <row r="1158" spans="1:10" x14ac:dyDescent="0.3">
      <c r="A1158" s="18"/>
      <c r="B1158" s="14"/>
      <c r="C1158" s="13"/>
      <c r="D1158" s="14"/>
      <c r="E1158" s="13"/>
      <c r="F1158" s="14"/>
      <c r="G1158" s="13"/>
      <c r="H1158" s="26"/>
      <c r="I1158" s="20"/>
      <c r="J1158" s="20"/>
    </row>
    <row r="1159" spans="1:10" x14ac:dyDescent="0.3">
      <c r="A1159" s="18"/>
      <c r="B1159" s="14"/>
      <c r="C1159" s="13"/>
      <c r="D1159" s="14"/>
      <c r="E1159" s="13"/>
      <c r="F1159" s="14"/>
      <c r="G1159" s="13"/>
      <c r="H1159" s="26"/>
      <c r="I1159" s="20"/>
      <c r="J1159" s="20"/>
    </row>
    <row r="1160" spans="1:10" x14ac:dyDescent="0.3">
      <c r="A1160" s="18"/>
      <c r="B1160" s="14"/>
      <c r="C1160" s="13"/>
      <c r="D1160" s="14"/>
      <c r="E1160" s="13"/>
      <c r="F1160" s="14"/>
      <c r="G1160" s="13"/>
      <c r="H1160" s="26"/>
      <c r="I1160" s="20"/>
      <c r="J1160" s="20"/>
    </row>
    <row r="1161" spans="1:10" x14ac:dyDescent="0.3">
      <c r="A1161" s="18"/>
      <c r="B1161" s="14"/>
      <c r="C1161" s="13"/>
      <c r="D1161" s="14"/>
      <c r="E1161" s="13"/>
      <c r="F1161" s="14"/>
      <c r="G1161" s="13"/>
      <c r="H1161" s="26"/>
      <c r="I1161" s="20"/>
      <c r="J1161" s="20"/>
    </row>
    <row r="1162" spans="1:10" x14ac:dyDescent="0.3">
      <c r="A1162" s="18"/>
      <c r="B1162" s="14"/>
      <c r="C1162" s="13"/>
      <c r="D1162" s="14"/>
      <c r="E1162" s="13"/>
      <c r="F1162" s="14"/>
      <c r="G1162" s="13"/>
      <c r="H1162" s="26"/>
      <c r="I1162" s="20"/>
      <c r="J1162" s="20"/>
    </row>
    <row r="1163" spans="1:10" x14ac:dyDescent="0.3">
      <c r="A1163" s="18"/>
      <c r="B1163" s="14"/>
      <c r="C1163" s="13"/>
      <c r="D1163" s="14"/>
      <c r="E1163" s="13"/>
      <c r="F1163" s="14"/>
      <c r="G1163" s="13"/>
      <c r="H1163" s="26"/>
      <c r="I1163" s="20"/>
      <c r="J1163" s="20"/>
    </row>
    <row r="1164" spans="1:10" x14ac:dyDescent="0.3">
      <c r="A1164" s="18"/>
      <c r="B1164" s="14"/>
      <c r="C1164" s="13"/>
      <c r="D1164" s="14"/>
      <c r="E1164" s="13"/>
      <c r="F1164" s="14"/>
      <c r="G1164" s="13"/>
      <c r="H1164" s="26"/>
      <c r="I1164" s="20"/>
      <c r="J1164" s="20"/>
    </row>
    <row r="1165" spans="1:10" x14ac:dyDescent="0.3">
      <c r="A1165" s="18"/>
      <c r="B1165" s="14"/>
      <c r="C1165" s="13"/>
      <c r="D1165" s="14"/>
      <c r="E1165" s="13"/>
      <c r="F1165" s="14"/>
      <c r="G1165" s="13"/>
      <c r="H1165" s="26"/>
      <c r="I1165" s="20"/>
      <c r="J1165" s="20"/>
    </row>
    <row r="1166" spans="1:10" x14ac:dyDescent="0.3">
      <c r="A1166" s="18"/>
      <c r="B1166" s="14"/>
      <c r="C1166" s="13"/>
      <c r="D1166" s="14"/>
      <c r="E1166" s="13"/>
      <c r="F1166" s="14"/>
      <c r="G1166" s="13"/>
      <c r="H1166" s="26"/>
      <c r="I1166" s="20"/>
      <c r="J1166" s="20"/>
    </row>
    <row r="1167" spans="1:10" x14ac:dyDescent="0.3">
      <c r="A1167" s="18"/>
      <c r="B1167" s="14"/>
      <c r="C1167" s="13"/>
      <c r="D1167" s="14"/>
      <c r="E1167" s="13"/>
      <c r="F1167" s="14"/>
      <c r="G1167" s="13"/>
      <c r="H1167" s="26"/>
      <c r="I1167" s="20"/>
      <c r="J1167" s="20"/>
    </row>
    <row r="1168" spans="1:10" x14ac:dyDescent="0.3">
      <c r="A1168" s="18"/>
      <c r="B1168" s="14"/>
      <c r="C1168" s="13"/>
      <c r="D1168" s="14"/>
      <c r="E1168" s="13"/>
      <c r="F1168" s="14"/>
      <c r="G1168" s="13"/>
      <c r="H1168" s="26"/>
      <c r="I1168" s="20"/>
      <c r="J1168" s="20"/>
    </row>
    <row r="1169" spans="1:10" x14ac:dyDescent="0.3">
      <c r="A1169" s="18"/>
      <c r="B1169" s="14"/>
      <c r="C1169" s="13"/>
      <c r="D1169" s="14"/>
      <c r="E1169" s="13"/>
      <c r="F1169" s="14"/>
      <c r="G1169" s="13"/>
      <c r="H1169" s="26"/>
      <c r="I1169" s="20"/>
      <c r="J1169" s="20"/>
    </row>
    <row r="1170" spans="1:10" x14ac:dyDescent="0.3">
      <c r="A1170" s="18"/>
      <c r="B1170" s="14"/>
      <c r="C1170" s="13"/>
      <c r="D1170" s="14"/>
      <c r="E1170" s="13"/>
      <c r="F1170" s="14"/>
      <c r="G1170" s="13"/>
      <c r="H1170" s="26"/>
      <c r="I1170" s="20"/>
      <c r="J1170" s="20"/>
    </row>
    <row r="1171" spans="1:10" x14ac:dyDescent="0.3">
      <c r="A1171" s="18"/>
      <c r="B1171" s="14"/>
      <c r="C1171" s="13"/>
      <c r="D1171" s="14"/>
      <c r="E1171" s="13"/>
      <c r="F1171" s="14"/>
      <c r="G1171" s="13"/>
      <c r="H1171" s="26"/>
      <c r="I1171" s="20"/>
      <c r="J1171" s="20"/>
    </row>
    <row r="1172" spans="1:10" x14ac:dyDescent="0.3">
      <c r="A1172" s="18"/>
      <c r="B1172" s="14"/>
      <c r="C1172" s="13"/>
      <c r="D1172" s="14"/>
      <c r="E1172" s="13"/>
      <c r="F1172" s="14"/>
      <c r="G1172" s="13"/>
      <c r="H1172" s="26"/>
      <c r="I1172" s="20"/>
      <c r="J1172" s="20"/>
    </row>
    <row r="1173" spans="1:10" x14ac:dyDescent="0.3">
      <c r="A1173" s="18"/>
      <c r="B1173" s="14"/>
      <c r="C1173" s="13"/>
      <c r="D1173" s="14"/>
      <c r="E1173" s="13"/>
      <c r="F1173" s="14"/>
      <c r="G1173" s="13"/>
      <c r="H1173" s="26"/>
      <c r="I1173" s="20"/>
      <c r="J1173" s="20"/>
    </row>
    <row r="1174" spans="1:10" x14ac:dyDescent="0.3">
      <c r="A1174" s="18"/>
      <c r="B1174" s="14"/>
      <c r="C1174" s="13"/>
      <c r="D1174" s="14"/>
      <c r="E1174" s="13"/>
      <c r="F1174" s="14"/>
      <c r="G1174" s="13"/>
      <c r="H1174" s="26"/>
      <c r="I1174" s="20"/>
      <c r="J1174" s="20"/>
    </row>
    <row r="1175" spans="1:10" x14ac:dyDescent="0.3">
      <c r="A1175" s="18"/>
      <c r="B1175" s="14"/>
      <c r="C1175" s="13"/>
      <c r="D1175" s="14"/>
      <c r="E1175" s="13"/>
      <c r="F1175" s="14"/>
      <c r="G1175" s="13"/>
      <c r="H1175" s="26"/>
      <c r="I1175" s="20"/>
      <c r="J1175" s="20"/>
    </row>
    <row r="1176" spans="1:10" x14ac:dyDescent="0.3">
      <c r="A1176" s="18"/>
      <c r="B1176" s="14"/>
      <c r="C1176" s="13"/>
      <c r="D1176" s="14"/>
      <c r="E1176" s="13"/>
      <c r="F1176" s="14"/>
      <c r="G1176" s="13"/>
      <c r="H1176" s="26"/>
      <c r="I1176" s="20"/>
      <c r="J1176" s="20"/>
    </row>
    <row r="1177" spans="1:10" x14ac:dyDescent="0.3">
      <c r="A1177" s="18"/>
      <c r="B1177" s="14"/>
      <c r="C1177" s="13"/>
      <c r="D1177" s="14"/>
      <c r="E1177" s="13"/>
      <c r="F1177" s="14"/>
      <c r="G1177" s="13"/>
      <c r="H1177" s="26"/>
      <c r="I1177" s="20"/>
      <c r="J1177" s="20"/>
    </row>
    <row r="1178" spans="1:10" x14ac:dyDescent="0.3">
      <c r="A1178" s="18"/>
      <c r="B1178" s="14"/>
      <c r="C1178" s="13"/>
      <c r="D1178" s="14"/>
      <c r="E1178" s="13"/>
      <c r="F1178" s="14"/>
      <c r="G1178" s="13"/>
      <c r="H1178" s="26"/>
      <c r="I1178" s="20"/>
      <c r="J1178" s="20"/>
    </row>
    <row r="1179" spans="1:10" x14ac:dyDescent="0.3">
      <c r="A1179" s="18"/>
      <c r="B1179" s="14"/>
      <c r="C1179" s="13"/>
      <c r="D1179" s="14"/>
      <c r="E1179" s="13"/>
      <c r="F1179" s="14"/>
      <c r="G1179" s="13"/>
      <c r="H1179" s="26"/>
      <c r="I1179" s="20"/>
      <c r="J1179" s="20"/>
    </row>
    <row r="1180" spans="1:10" x14ac:dyDescent="0.3">
      <c r="A1180" s="18"/>
      <c r="B1180" s="14"/>
      <c r="C1180" s="13"/>
      <c r="D1180" s="14"/>
      <c r="E1180" s="13"/>
      <c r="F1180" s="14"/>
      <c r="G1180" s="13"/>
      <c r="H1180" s="26"/>
      <c r="I1180" s="20"/>
      <c r="J1180" s="20"/>
    </row>
    <row r="1181" spans="1:10" x14ac:dyDescent="0.3">
      <c r="A1181" s="18"/>
      <c r="B1181" s="14"/>
      <c r="C1181" s="13"/>
      <c r="D1181" s="14"/>
      <c r="E1181" s="13"/>
      <c r="F1181" s="14"/>
      <c r="G1181" s="13"/>
      <c r="H1181" s="26"/>
      <c r="I1181" s="20"/>
      <c r="J1181" s="20"/>
    </row>
    <row r="1182" spans="1:10" x14ac:dyDescent="0.3">
      <c r="A1182" s="18"/>
      <c r="B1182" s="14"/>
      <c r="C1182" s="13"/>
      <c r="D1182" s="14"/>
      <c r="E1182" s="13"/>
      <c r="F1182" s="14"/>
      <c r="G1182" s="13"/>
      <c r="H1182" s="26"/>
      <c r="I1182" s="20"/>
      <c r="J1182" s="20"/>
    </row>
    <row r="1183" spans="1:10" x14ac:dyDescent="0.3">
      <c r="A1183" s="18"/>
      <c r="B1183" s="14"/>
      <c r="C1183" s="13"/>
      <c r="D1183" s="14"/>
      <c r="E1183" s="13"/>
      <c r="F1183" s="14"/>
      <c r="G1183" s="13"/>
      <c r="H1183" s="26"/>
      <c r="I1183" s="20"/>
      <c r="J1183" s="20"/>
    </row>
    <row r="1184" spans="1:10" x14ac:dyDescent="0.3">
      <c r="A1184" s="18"/>
      <c r="B1184" s="14"/>
      <c r="C1184" s="13"/>
      <c r="D1184" s="14"/>
      <c r="E1184" s="13"/>
      <c r="F1184" s="14"/>
      <c r="G1184" s="13"/>
      <c r="H1184" s="26"/>
      <c r="I1184" s="20"/>
      <c r="J1184" s="20"/>
    </row>
    <row r="1185" spans="1:10" x14ac:dyDescent="0.3">
      <c r="A1185" s="18"/>
      <c r="B1185" s="14"/>
      <c r="C1185" s="13"/>
      <c r="D1185" s="14"/>
      <c r="E1185" s="13"/>
      <c r="F1185" s="14"/>
      <c r="G1185" s="13"/>
      <c r="H1185" s="26"/>
      <c r="I1185" s="20"/>
      <c r="J1185" s="20"/>
    </row>
    <row r="1186" spans="1:10" x14ac:dyDescent="0.3">
      <c r="A1186" s="18"/>
      <c r="B1186" s="14"/>
      <c r="C1186" s="13"/>
      <c r="D1186" s="14"/>
      <c r="E1186" s="13"/>
      <c r="F1186" s="14"/>
      <c r="G1186" s="13"/>
      <c r="H1186" s="26"/>
      <c r="I1186" s="20"/>
      <c r="J1186" s="20"/>
    </row>
    <row r="1187" spans="1:10" x14ac:dyDescent="0.3">
      <c r="A1187" s="18"/>
      <c r="B1187" s="14"/>
      <c r="C1187" s="13"/>
      <c r="D1187" s="14"/>
      <c r="E1187" s="13"/>
      <c r="F1187" s="14"/>
      <c r="G1187" s="13"/>
      <c r="H1187" s="26"/>
      <c r="I1187" s="20"/>
      <c r="J1187" s="20"/>
    </row>
    <row r="1188" spans="1:10" x14ac:dyDescent="0.3">
      <c r="A1188" s="18"/>
      <c r="B1188" s="14"/>
      <c r="C1188" s="13"/>
      <c r="D1188" s="14"/>
      <c r="E1188" s="13"/>
      <c r="F1188" s="14"/>
      <c r="G1188" s="13"/>
      <c r="H1188" s="26"/>
      <c r="I1188" s="20"/>
      <c r="J1188" s="20"/>
    </row>
    <row r="1189" spans="1:10" x14ac:dyDescent="0.3">
      <c r="A1189" s="18"/>
      <c r="B1189" s="14"/>
      <c r="C1189" s="13"/>
      <c r="D1189" s="14"/>
      <c r="E1189" s="13"/>
      <c r="F1189" s="14"/>
      <c r="G1189" s="13"/>
      <c r="H1189" s="26"/>
      <c r="I1189" s="20"/>
      <c r="J1189" s="20"/>
    </row>
    <row r="1190" spans="1:10" x14ac:dyDescent="0.3">
      <c r="A1190" s="18"/>
      <c r="B1190" s="14"/>
      <c r="C1190" s="13"/>
      <c r="D1190" s="14"/>
      <c r="E1190" s="13"/>
      <c r="F1190" s="14"/>
      <c r="G1190" s="13"/>
      <c r="H1190" s="26"/>
      <c r="I1190" s="20"/>
      <c r="J1190" s="20"/>
    </row>
    <row r="1191" spans="1:10" x14ac:dyDescent="0.3">
      <c r="A1191" s="18"/>
      <c r="B1191" s="14"/>
      <c r="C1191" s="13"/>
      <c r="D1191" s="14"/>
      <c r="E1191" s="13"/>
      <c r="F1191" s="14"/>
      <c r="G1191" s="13"/>
      <c r="H1191" s="26"/>
      <c r="I1191" s="20"/>
      <c r="J1191" s="20"/>
    </row>
    <row r="1192" spans="1:10" x14ac:dyDescent="0.3">
      <c r="A1192" s="18"/>
      <c r="B1192" s="14"/>
      <c r="C1192" s="13"/>
      <c r="D1192" s="14"/>
      <c r="E1192" s="13"/>
      <c r="F1192" s="14"/>
      <c r="G1192" s="13"/>
      <c r="H1192" s="26"/>
      <c r="I1192" s="20"/>
      <c r="J1192" s="20"/>
    </row>
    <row r="1193" spans="1:10" x14ac:dyDescent="0.3">
      <c r="A1193" s="18"/>
      <c r="B1193" s="14"/>
      <c r="C1193" s="13"/>
      <c r="D1193" s="14"/>
      <c r="E1193" s="13"/>
      <c r="F1193" s="14"/>
      <c r="G1193" s="13"/>
      <c r="H1193" s="26"/>
      <c r="I1193" s="20"/>
      <c r="J1193" s="20"/>
    </row>
    <row r="1194" spans="1:10" x14ac:dyDescent="0.3">
      <c r="A1194" s="18"/>
      <c r="B1194" s="14"/>
      <c r="C1194" s="13"/>
      <c r="D1194" s="14"/>
      <c r="E1194" s="13"/>
      <c r="F1194" s="14"/>
      <c r="G1194" s="13"/>
      <c r="H1194" s="26"/>
      <c r="I1194" s="20"/>
      <c r="J1194" s="20"/>
    </row>
    <row r="1195" spans="1:10" x14ac:dyDescent="0.3">
      <c r="A1195" s="18"/>
      <c r="B1195" s="14"/>
      <c r="C1195" s="13"/>
      <c r="D1195" s="14"/>
      <c r="E1195" s="13"/>
      <c r="F1195" s="14"/>
      <c r="G1195" s="13"/>
      <c r="H1195" s="26"/>
      <c r="I1195" s="20"/>
      <c r="J1195" s="20"/>
    </row>
    <row r="1196" spans="1:10" x14ac:dyDescent="0.3">
      <c r="A1196" s="18"/>
      <c r="B1196" s="14"/>
      <c r="C1196" s="13"/>
      <c r="D1196" s="14"/>
      <c r="E1196" s="13"/>
      <c r="F1196" s="14"/>
      <c r="G1196" s="13"/>
      <c r="H1196" s="26"/>
      <c r="I1196" s="20"/>
      <c r="J1196" s="20"/>
    </row>
    <row r="1197" spans="1:10" x14ac:dyDescent="0.3">
      <c r="A1197" s="18"/>
      <c r="B1197" s="14"/>
      <c r="C1197" s="13"/>
      <c r="D1197" s="14"/>
      <c r="E1197" s="13"/>
      <c r="F1197" s="14"/>
      <c r="G1197" s="13"/>
      <c r="H1197" s="26"/>
      <c r="I1197" s="20"/>
      <c r="J1197" s="20"/>
    </row>
    <row r="1198" spans="1:10" x14ac:dyDescent="0.3">
      <c r="A1198" s="18"/>
      <c r="B1198" s="14"/>
      <c r="C1198" s="13"/>
      <c r="D1198" s="14"/>
      <c r="E1198" s="13"/>
      <c r="F1198" s="14"/>
      <c r="G1198" s="13"/>
      <c r="H1198" s="26"/>
      <c r="I1198" s="20"/>
      <c r="J1198" s="20"/>
    </row>
    <row r="1199" spans="1:10" x14ac:dyDescent="0.3">
      <c r="A1199" s="18"/>
      <c r="B1199" s="14"/>
      <c r="C1199" s="13"/>
      <c r="D1199" s="14"/>
      <c r="E1199" s="13"/>
      <c r="F1199" s="14"/>
      <c r="G1199" s="13"/>
      <c r="H1199" s="26"/>
      <c r="I1199" s="20"/>
      <c r="J1199" s="20"/>
    </row>
    <row r="1200" spans="1:10" x14ac:dyDescent="0.3">
      <c r="A1200" s="18"/>
      <c r="B1200" s="14"/>
      <c r="C1200" s="13"/>
      <c r="D1200" s="14"/>
      <c r="E1200" s="13"/>
      <c r="F1200" s="14"/>
      <c r="G1200" s="13"/>
      <c r="H1200" s="26"/>
      <c r="I1200" s="20"/>
      <c r="J1200" s="20"/>
    </row>
    <row r="1201" spans="1:10" x14ac:dyDescent="0.3">
      <c r="A1201" s="18"/>
      <c r="B1201" s="14"/>
      <c r="C1201" s="13"/>
      <c r="D1201" s="14"/>
      <c r="E1201" s="13"/>
      <c r="F1201" s="14"/>
      <c r="G1201" s="13"/>
      <c r="H1201" s="26"/>
      <c r="I1201" s="20"/>
      <c r="J1201" s="20"/>
    </row>
    <row r="1202" spans="1:10" x14ac:dyDescent="0.3">
      <c r="A1202" s="18"/>
      <c r="B1202" s="14"/>
      <c r="C1202" s="13"/>
      <c r="D1202" s="14"/>
      <c r="E1202" s="13"/>
      <c r="F1202" s="14"/>
      <c r="G1202" s="13"/>
      <c r="H1202" s="26"/>
      <c r="I1202" s="20"/>
      <c r="J1202" s="20"/>
    </row>
    <row r="1203" spans="1:10" x14ac:dyDescent="0.3">
      <c r="A1203" s="18"/>
      <c r="B1203" s="14"/>
      <c r="C1203" s="13"/>
      <c r="D1203" s="14"/>
      <c r="E1203" s="13"/>
      <c r="F1203" s="14"/>
      <c r="G1203" s="13"/>
      <c r="H1203" s="26"/>
      <c r="I1203" s="20"/>
      <c r="J1203" s="20"/>
    </row>
    <row r="1204" spans="1:10" x14ac:dyDescent="0.3">
      <c r="A1204" s="18"/>
      <c r="B1204" s="14"/>
      <c r="C1204" s="13"/>
      <c r="D1204" s="14"/>
      <c r="E1204" s="13"/>
      <c r="F1204" s="14"/>
      <c r="G1204" s="13"/>
      <c r="H1204" s="26"/>
      <c r="I1204" s="20"/>
      <c r="J1204" s="20"/>
    </row>
    <row r="1205" spans="1:10" x14ac:dyDescent="0.3">
      <c r="A1205" s="18"/>
      <c r="B1205" s="14"/>
      <c r="C1205" s="13"/>
      <c r="D1205" s="14"/>
      <c r="E1205" s="13"/>
      <c r="F1205" s="14"/>
      <c r="G1205" s="13"/>
      <c r="H1205" s="26"/>
      <c r="I1205" s="20"/>
      <c r="J1205" s="20"/>
    </row>
    <row r="1206" spans="1:10" x14ac:dyDescent="0.3">
      <c r="A1206" s="18"/>
      <c r="B1206" s="14"/>
      <c r="C1206" s="13"/>
      <c r="D1206" s="14"/>
      <c r="E1206" s="13"/>
      <c r="F1206" s="14"/>
      <c r="G1206" s="13"/>
      <c r="H1206" s="26"/>
      <c r="I1206" s="20"/>
      <c r="J1206" s="20"/>
    </row>
    <row r="1207" spans="1:10" x14ac:dyDescent="0.3">
      <c r="A1207" s="18"/>
      <c r="B1207" s="14"/>
      <c r="C1207" s="13"/>
      <c r="D1207" s="14"/>
      <c r="E1207" s="13"/>
      <c r="F1207" s="14"/>
      <c r="G1207" s="13"/>
      <c r="H1207" s="26"/>
      <c r="I1207" s="20"/>
      <c r="J1207" s="20"/>
    </row>
    <row r="1208" spans="1:10" x14ac:dyDescent="0.3">
      <c r="A1208" s="18"/>
      <c r="B1208" s="14"/>
      <c r="C1208" s="13"/>
      <c r="D1208" s="14"/>
      <c r="E1208" s="13"/>
      <c r="F1208" s="14"/>
      <c r="G1208" s="13"/>
      <c r="H1208" s="26"/>
      <c r="I1208" s="20"/>
      <c r="J1208" s="20"/>
    </row>
    <row r="1209" spans="1:10" x14ac:dyDescent="0.3">
      <c r="A1209" s="18"/>
      <c r="B1209" s="14"/>
      <c r="C1209" s="13"/>
      <c r="D1209" s="14"/>
      <c r="E1209" s="13"/>
      <c r="F1209" s="14"/>
      <c r="G1209" s="13"/>
      <c r="H1209" s="26"/>
      <c r="I1209" s="20"/>
      <c r="J1209" s="20"/>
    </row>
    <row r="1210" spans="1:10" x14ac:dyDescent="0.3">
      <c r="A1210" s="18"/>
      <c r="B1210" s="14"/>
      <c r="C1210" s="13"/>
      <c r="D1210" s="14"/>
      <c r="E1210" s="13"/>
      <c r="F1210" s="14"/>
      <c r="G1210" s="13"/>
      <c r="H1210" s="26"/>
      <c r="I1210" s="20"/>
      <c r="J1210" s="20"/>
    </row>
    <row r="1211" spans="1:10" x14ac:dyDescent="0.3">
      <c r="A1211" s="18"/>
      <c r="B1211" s="14"/>
      <c r="C1211" s="13"/>
      <c r="D1211" s="14"/>
      <c r="E1211" s="13"/>
      <c r="F1211" s="14"/>
      <c r="G1211" s="13"/>
      <c r="H1211" s="26"/>
      <c r="I1211" s="20"/>
      <c r="J1211" s="20"/>
    </row>
    <row r="1212" spans="1:10" x14ac:dyDescent="0.3">
      <c r="A1212" s="18"/>
      <c r="B1212" s="14"/>
      <c r="C1212" s="13"/>
      <c r="D1212" s="14"/>
      <c r="E1212" s="13"/>
      <c r="F1212" s="14"/>
      <c r="G1212" s="13"/>
      <c r="H1212" s="26"/>
      <c r="I1212" s="20"/>
      <c r="J1212" s="20"/>
    </row>
    <row r="1213" spans="1:10" x14ac:dyDescent="0.3">
      <c r="A1213" s="18"/>
      <c r="B1213" s="14"/>
      <c r="C1213" s="13"/>
      <c r="D1213" s="14"/>
      <c r="E1213" s="13"/>
      <c r="F1213" s="14"/>
      <c r="G1213" s="13"/>
      <c r="H1213" s="26"/>
      <c r="I1213" s="20"/>
      <c r="J1213" s="20"/>
    </row>
    <row r="1214" spans="1:10" x14ac:dyDescent="0.3">
      <c r="A1214" s="18"/>
      <c r="B1214" s="14"/>
      <c r="C1214" s="13"/>
      <c r="D1214" s="14"/>
      <c r="E1214" s="13"/>
      <c r="F1214" s="14"/>
      <c r="G1214" s="13"/>
      <c r="H1214" s="26"/>
      <c r="I1214" s="20"/>
      <c r="J1214" s="20"/>
    </row>
    <row r="1215" spans="1:10" x14ac:dyDescent="0.3">
      <c r="A1215" s="18"/>
      <c r="B1215" s="14"/>
      <c r="C1215" s="13"/>
      <c r="D1215" s="14"/>
      <c r="E1215" s="13"/>
      <c r="F1215" s="14"/>
      <c r="G1215" s="13"/>
      <c r="H1215" s="26"/>
      <c r="I1215" s="20"/>
      <c r="J1215" s="20"/>
    </row>
    <row r="1216" spans="1:10" x14ac:dyDescent="0.3">
      <c r="A1216" s="18"/>
      <c r="B1216" s="14"/>
      <c r="C1216" s="13"/>
      <c r="D1216" s="14"/>
      <c r="E1216" s="13"/>
      <c r="F1216" s="14"/>
      <c r="G1216" s="13"/>
      <c r="H1216" s="26"/>
      <c r="I1216" s="20"/>
      <c r="J1216" s="20"/>
    </row>
    <row r="1217" spans="1:10" x14ac:dyDescent="0.3">
      <c r="A1217" s="18"/>
      <c r="B1217" s="14"/>
      <c r="C1217" s="13"/>
      <c r="D1217" s="14"/>
      <c r="E1217" s="13"/>
      <c r="F1217" s="14"/>
      <c r="G1217" s="13"/>
      <c r="H1217" s="26"/>
      <c r="I1217" s="20"/>
      <c r="J1217" s="20"/>
    </row>
    <row r="1218" spans="1:10" x14ac:dyDescent="0.3">
      <c r="A1218" s="18"/>
      <c r="B1218" s="14"/>
      <c r="C1218" s="13"/>
      <c r="D1218" s="14"/>
      <c r="E1218" s="13"/>
      <c r="F1218" s="14"/>
      <c r="G1218" s="13"/>
      <c r="H1218" s="26"/>
      <c r="I1218" s="20"/>
      <c r="J1218" s="20"/>
    </row>
    <row r="1219" spans="1:10" x14ac:dyDescent="0.3">
      <c r="A1219" s="18"/>
      <c r="B1219" s="14"/>
      <c r="C1219" s="13"/>
      <c r="D1219" s="14"/>
      <c r="E1219" s="13"/>
      <c r="F1219" s="14"/>
      <c r="G1219" s="13"/>
      <c r="H1219" s="26"/>
      <c r="I1219" s="20"/>
      <c r="J1219" s="20"/>
    </row>
    <row r="1220" spans="1:10" x14ac:dyDescent="0.3">
      <c r="A1220" s="18"/>
      <c r="B1220" s="14"/>
      <c r="C1220" s="13"/>
      <c r="D1220" s="14"/>
      <c r="E1220" s="13"/>
      <c r="F1220" s="14"/>
      <c r="G1220" s="13"/>
      <c r="H1220" s="26"/>
      <c r="I1220" s="20"/>
      <c r="J1220" s="20"/>
    </row>
    <row r="1221" spans="1:10" x14ac:dyDescent="0.3">
      <c r="A1221" s="18"/>
      <c r="B1221" s="14"/>
      <c r="C1221" s="13"/>
      <c r="D1221" s="14"/>
      <c r="E1221" s="13"/>
      <c r="F1221" s="14"/>
      <c r="G1221" s="13"/>
      <c r="H1221" s="26"/>
      <c r="I1221" s="20"/>
      <c r="J1221" s="20"/>
    </row>
    <row r="1222" spans="1:10" x14ac:dyDescent="0.3">
      <c r="A1222" s="18"/>
      <c r="B1222" s="14"/>
      <c r="C1222" s="13"/>
      <c r="D1222" s="14"/>
      <c r="E1222" s="13"/>
      <c r="F1222" s="14"/>
      <c r="G1222" s="13"/>
      <c r="H1222" s="26"/>
      <c r="I1222" s="20"/>
      <c r="J1222" s="20"/>
    </row>
    <row r="1223" spans="1:10" x14ac:dyDescent="0.3">
      <c r="A1223" s="18"/>
      <c r="B1223" s="14"/>
      <c r="C1223" s="13"/>
      <c r="D1223" s="14"/>
      <c r="E1223" s="13"/>
      <c r="F1223" s="14"/>
      <c r="G1223" s="13"/>
      <c r="H1223" s="26"/>
      <c r="I1223" s="20"/>
      <c r="J1223" s="20"/>
    </row>
    <row r="1224" spans="1:10" x14ac:dyDescent="0.3">
      <c r="A1224" s="18"/>
      <c r="B1224" s="14"/>
      <c r="C1224" s="13"/>
      <c r="D1224" s="14"/>
      <c r="E1224" s="13"/>
      <c r="F1224" s="14"/>
      <c r="G1224" s="13"/>
      <c r="H1224" s="26"/>
      <c r="I1224" s="20"/>
      <c r="J1224" s="20"/>
    </row>
    <row r="1225" spans="1:10" x14ac:dyDescent="0.3">
      <c r="A1225" s="18"/>
      <c r="B1225" s="14"/>
      <c r="C1225" s="13"/>
      <c r="D1225" s="14"/>
      <c r="E1225" s="13"/>
      <c r="F1225" s="14"/>
      <c r="G1225" s="13"/>
      <c r="H1225" s="26"/>
      <c r="I1225" s="20"/>
      <c r="J1225" s="20"/>
    </row>
    <row r="1226" spans="1:10" x14ac:dyDescent="0.3">
      <c r="A1226" s="18"/>
      <c r="B1226" s="14"/>
      <c r="C1226" s="13"/>
      <c r="D1226" s="14"/>
      <c r="E1226" s="13"/>
      <c r="F1226" s="14"/>
      <c r="G1226" s="13"/>
      <c r="H1226" s="26"/>
      <c r="I1226" s="20"/>
      <c r="J1226" s="20"/>
    </row>
    <row r="1227" spans="1:10" x14ac:dyDescent="0.3">
      <c r="A1227" s="18"/>
      <c r="B1227" s="14"/>
      <c r="C1227" s="13"/>
      <c r="D1227" s="14"/>
      <c r="E1227" s="13"/>
      <c r="F1227" s="14"/>
      <c r="G1227" s="13"/>
      <c r="H1227" s="26"/>
      <c r="I1227" s="20"/>
      <c r="J1227" s="20"/>
    </row>
    <row r="1228" spans="1:10" x14ac:dyDescent="0.3">
      <c r="A1228" s="18"/>
      <c r="B1228" s="14"/>
      <c r="C1228" s="13"/>
      <c r="D1228" s="14"/>
      <c r="E1228" s="13"/>
      <c r="F1228" s="14"/>
      <c r="G1228" s="13"/>
      <c r="H1228" s="26"/>
      <c r="I1228" s="20"/>
      <c r="J1228" s="20"/>
    </row>
    <row r="1229" spans="1:10" x14ac:dyDescent="0.3">
      <c r="A1229" s="18"/>
      <c r="B1229" s="14"/>
      <c r="C1229" s="13"/>
      <c r="D1229" s="14"/>
      <c r="E1229" s="13"/>
      <c r="F1229" s="14"/>
      <c r="G1229" s="13"/>
      <c r="H1229" s="26"/>
      <c r="I1229" s="20"/>
      <c r="J1229" s="20"/>
    </row>
    <row r="1230" spans="1:10" x14ac:dyDescent="0.3">
      <c r="A1230" s="18"/>
      <c r="B1230" s="14"/>
      <c r="C1230" s="13"/>
      <c r="D1230" s="14"/>
      <c r="E1230" s="13"/>
      <c r="F1230" s="14"/>
      <c r="G1230" s="13"/>
      <c r="H1230" s="26"/>
      <c r="I1230" s="20"/>
      <c r="J1230" s="20"/>
    </row>
    <row r="1231" spans="1:10" x14ac:dyDescent="0.3">
      <c r="A1231" s="18"/>
      <c r="B1231" s="14"/>
      <c r="C1231" s="13"/>
      <c r="D1231" s="14"/>
      <c r="E1231" s="13"/>
      <c r="F1231" s="14"/>
      <c r="G1231" s="13"/>
      <c r="H1231" s="26"/>
      <c r="I1231" s="20"/>
      <c r="J1231" s="20"/>
    </row>
    <row r="1232" spans="1:10" x14ac:dyDescent="0.3">
      <c r="A1232" s="18"/>
      <c r="B1232" s="14"/>
      <c r="C1232" s="13"/>
      <c r="D1232" s="14"/>
      <c r="E1232" s="13"/>
      <c r="F1232" s="14"/>
      <c r="G1232" s="13"/>
      <c r="H1232" s="26"/>
      <c r="I1232" s="20"/>
      <c r="J1232" s="20"/>
    </row>
    <row r="1233" spans="1:10" x14ac:dyDescent="0.3">
      <c r="A1233" s="18"/>
      <c r="B1233" s="14"/>
      <c r="C1233" s="13"/>
      <c r="D1233" s="14"/>
      <c r="E1233" s="13"/>
      <c r="F1233" s="14"/>
      <c r="G1233" s="13"/>
      <c r="H1233" s="26"/>
      <c r="I1233" s="20"/>
      <c r="J1233" s="20"/>
    </row>
    <row r="1234" spans="1:10" x14ac:dyDescent="0.3">
      <c r="A1234" s="18"/>
      <c r="B1234" s="14"/>
      <c r="C1234" s="13"/>
      <c r="D1234" s="14"/>
      <c r="E1234" s="13"/>
      <c r="F1234" s="14"/>
      <c r="G1234" s="13"/>
      <c r="H1234" s="26"/>
      <c r="I1234" s="20"/>
      <c r="J1234" s="20"/>
    </row>
    <row r="1235" spans="1:10" x14ac:dyDescent="0.3">
      <c r="A1235" s="18"/>
      <c r="B1235" s="14"/>
      <c r="C1235" s="13"/>
      <c r="D1235" s="14"/>
      <c r="E1235" s="13"/>
      <c r="F1235" s="14"/>
      <c r="G1235" s="13"/>
      <c r="H1235" s="26"/>
      <c r="I1235" s="20"/>
      <c r="J1235" s="20"/>
    </row>
    <row r="1236" spans="1:10" x14ac:dyDescent="0.3">
      <c r="A1236" s="18"/>
      <c r="B1236" s="14"/>
      <c r="C1236" s="13"/>
      <c r="D1236" s="14"/>
      <c r="E1236" s="13"/>
      <c r="F1236" s="14"/>
      <c r="G1236" s="13"/>
      <c r="H1236" s="26"/>
      <c r="I1236" s="20"/>
      <c r="J1236" s="20"/>
    </row>
    <row r="1237" spans="1:10" x14ac:dyDescent="0.3">
      <c r="A1237" s="18"/>
      <c r="B1237" s="14"/>
      <c r="C1237" s="13"/>
      <c r="D1237" s="14"/>
      <c r="E1237" s="13"/>
      <c r="F1237" s="14"/>
      <c r="G1237" s="13"/>
      <c r="H1237" s="26"/>
      <c r="I1237" s="20"/>
      <c r="J1237" s="20"/>
    </row>
    <row r="1238" spans="1:10" x14ac:dyDescent="0.3">
      <c r="A1238" s="18"/>
      <c r="B1238" s="14"/>
      <c r="C1238" s="13"/>
      <c r="D1238" s="14"/>
      <c r="E1238" s="13"/>
      <c r="F1238" s="14"/>
      <c r="G1238" s="13"/>
      <c r="H1238" s="26"/>
      <c r="I1238" s="20"/>
      <c r="J1238" s="20"/>
    </row>
    <row r="1239" spans="1:10" x14ac:dyDescent="0.3">
      <c r="A1239" s="18"/>
      <c r="B1239" s="14"/>
      <c r="C1239" s="13"/>
      <c r="D1239" s="14"/>
      <c r="E1239" s="13"/>
      <c r="F1239" s="14"/>
      <c r="G1239" s="13"/>
      <c r="H1239" s="26"/>
      <c r="I1239" s="20"/>
      <c r="J1239" s="20"/>
    </row>
    <row r="1240" spans="1:10" x14ac:dyDescent="0.3">
      <c r="A1240" s="18"/>
      <c r="B1240" s="14"/>
      <c r="C1240" s="13"/>
      <c r="D1240" s="14"/>
      <c r="E1240" s="13"/>
      <c r="F1240" s="14"/>
      <c r="G1240" s="13"/>
      <c r="H1240" s="26"/>
      <c r="I1240" s="20"/>
      <c r="J1240" s="20"/>
    </row>
    <row r="1241" spans="1:10" x14ac:dyDescent="0.3">
      <c r="A1241" s="18"/>
      <c r="B1241" s="14"/>
      <c r="C1241" s="13"/>
      <c r="D1241" s="14"/>
      <c r="E1241" s="13"/>
      <c r="F1241" s="14"/>
      <c r="G1241" s="13"/>
      <c r="H1241" s="26"/>
      <c r="I1241" s="20"/>
      <c r="J1241" s="20"/>
    </row>
    <row r="1242" spans="1:10" x14ac:dyDescent="0.3">
      <c r="A1242" s="18"/>
      <c r="B1242" s="14"/>
      <c r="C1242" s="13"/>
      <c r="D1242" s="14"/>
      <c r="E1242" s="13"/>
      <c r="F1242" s="14"/>
      <c r="G1242" s="13"/>
      <c r="H1242" s="26"/>
      <c r="I1242" s="20"/>
      <c r="J1242" s="20"/>
    </row>
    <row r="1243" spans="1:10" x14ac:dyDescent="0.3">
      <c r="A1243" s="18"/>
      <c r="B1243" s="14"/>
      <c r="C1243" s="13"/>
      <c r="D1243" s="14"/>
      <c r="E1243" s="13"/>
      <c r="F1243" s="14"/>
      <c r="G1243" s="13"/>
      <c r="H1243" s="26"/>
      <c r="I1243" s="20"/>
      <c r="J1243" s="20"/>
    </row>
    <row r="1244" spans="1:10" x14ac:dyDescent="0.3">
      <c r="A1244" s="18"/>
      <c r="B1244" s="14"/>
      <c r="C1244" s="13"/>
      <c r="D1244" s="14"/>
      <c r="E1244" s="13"/>
      <c r="F1244" s="14"/>
      <c r="G1244" s="13"/>
      <c r="H1244" s="26"/>
      <c r="I1244" s="20"/>
      <c r="J1244" s="20"/>
    </row>
    <row r="1245" spans="1:10" x14ac:dyDescent="0.3">
      <c r="A1245" s="18"/>
      <c r="B1245" s="14"/>
      <c r="C1245" s="13"/>
      <c r="D1245" s="14"/>
      <c r="E1245" s="13"/>
      <c r="F1245" s="14"/>
      <c r="G1245" s="13"/>
      <c r="H1245" s="26"/>
      <c r="I1245" s="20"/>
      <c r="J1245" s="20"/>
    </row>
    <row r="1246" spans="1:10" x14ac:dyDescent="0.3">
      <c r="A1246" s="18"/>
      <c r="B1246" s="14"/>
      <c r="C1246" s="13"/>
      <c r="D1246" s="14"/>
      <c r="E1246" s="13"/>
      <c r="F1246" s="14"/>
      <c r="G1246" s="13"/>
      <c r="H1246" s="26"/>
      <c r="I1246" s="20"/>
      <c r="J1246" s="20"/>
    </row>
    <row r="1247" spans="1:10" x14ac:dyDescent="0.3">
      <c r="A1247" s="18"/>
      <c r="B1247" s="14"/>
      <c r="C1247" s="13"/>
      <c r="D1247" s="14"/>
      <c r="E1247" s="13"/>
      <c r="F1247" s="14"/>
      <c r="G1247" s="13"/>
      <c r="H1247" s="26"/>
      <c r="I1247" s="20"/>
      <c r="J1247" s="20"/>
    </row>
    <row r="1248" spans="1:10" x14ac:dyDescent="0.3">
      <c r="A1248" s="18"/>
      <c r="B1248" s="14"/>
      <c r="C1248" s="13"/>
      <c r="D1248" s="14"/>
      <c r="E1248" s="13"/>
      <c r="F1248" s="14"/>
      <c r="G1248" s="13"/>
      <c r="H1248" s="26"/>
      <c r="I1248" s="20"/>
      <c r="J1248" s="20"/>
    </row>
    <row r="1249" spans="1:10" x14ac:dyDescent="0.3">
      <c r="A1249" s="18"/>
      <c r="B1249" s="14"/>
      <c r="C1249" s="13"/>
      <c r="D1249" s="14"/>
      <c r="E1249" s="13"/>
      <c r="F1249" s="14"/>
      <c r="G1249" s="13"/>
      <c r="H1249" s="26"/>
      <c r="I1249" s="20"/>
      <c r="J1249" s="20"/>
    </row>
    <row r="1250" spans="1:10" x14ac:dyDescent="0.3">
      <c r="A1250" s="18"/>
      <c r="B1250" s="14"/>
      <c r="C1250" s="13"/>
      <c r="D1250" s="14"/>
      <c r="E1250" s="13"/>
      <c r="F1250" s="14"/>
      <c r="G1250" s="13"/>
      <c r="H1250" s="26"/>
      <c r="I1250" s="20"/>
      <c r="J1250" s="20"/>
    </row>
    <row r="1251" spans="1:10" x14ac:dyDescent="0.3">
      <c r="A1251" s="18"/>
      <c r="B1251" s="14"/>
      <c r="C1251" s="13"/>
      <c r="D1251" s="14"/>
      <c r="E1251" s="13"/>
      <c r="F1251" s="14"/>
      <c r="G1251" s="13"/>
      <c r="H1251" s="26"/>
      <c r="I1251" s="20"/>
      <c r="J1251" s="20"/>
    </row>
    <row r="1252" spans="1:10" x14ac:dyDescent="0.3">
      <c r="A1252" s="18"/>
      <c r="B1252" s="14"/>
      <c r="C1252" s="13"/>
      <c r="D1252" s="14"/>
      <c r="E1252" s="13"/>
      <c r="F1252" s="14"/>
      <c r="G1252" s="13"/>
      <c r="H1252" s="26"/>
      <c r="I1252" s="20"/>
      <c r="J1252" s="20"/>
    </row>
    <row r="1253" spans="1:10" x14ac:dyDescent="0.3">
      <c r="A1253" s="18"/>
      <c r="B1253" s="14"/>
      <c r="C1253" s="13"/>
      <c r="D1253" s="14"/>
      <c r="E1253" s="13"/>
      <c r="F1253" s="14"/>
      <c r="G1253" s="13"/>
      <c r="H1253" s="26"/>
      <c r="I1253" s="20"/>
      <c r="J1253" s="20"/>
    </row>
    <row r="1254" spans="1:10" x14ac:dyDescent="0.3">
      <c r="A1254" s="18"/>
      <c r="B1254" s="14"/>
      <c r="C1254" s="13"/>
      <c r="D1254" s="14"/>
      <c r="E1254" s="13"/>
      <c r="F1254" s="14"/>
      <c r="G1254" s="13"/>
      <c r="H1254" s="26"/>
      <c r="I1254" s="20"/>
      <c r="J1254" s="20"/>
    </row>
    <row r="1255" spans="1:10" x14ac:dyDescent="0.3">
      <c r="A1255" s="18"/>
      <c r="B1255" s="14"/>
      <c r="C1255" s="13"/>
      <c r="D1255" s="14"/>
      <c r="E1255" s="13"/>
      <c r="F1255" s="14"/>
      <c r="G1255" s="13"/>
      <c r="H1255" s="26"/>
      <c r="I1255" s="20"/>
      <c r="J1255" s="20"/>
    </row>
    <row r="1256" spans="1:10" x14ac:dyDescent="0.3">
      <c r="A1256" s="18"/>
      <c r="B1256" s="14"/>
      <c r="C1256" s="13"/>
      <c r="D1256" s="14"/>
      <c r="E1256" s="13"/>
      <c r="F1256" s="14"/>
      <c r="G1256" s="13"/>
      <c r="H1256" s="26"/>
      <c r="I1256" s="20"/>
      <c r="J1256" s="20"/>
    </row>
    <row r="1257" spans="1:10" x14ac:dyDescent="0.3">
      <c r="A1257" s="18"/>
      <c r="B1257" s="14"/>
      <c r="C1257" s="13"/>
      <c r="D1257" s="14"/>
      <c r="E1257" s="13"/>
      <c r="F1257" s="14"/>
      <c r="G1257" s="13"/>
      <c r="H1257" s="26"/>
      <c r="I1257" s="20"/>
      <c r="J1257" s="20"/>
    </row>
    <row r="1258" spans="1:10" x14ac:dyDescent="0.3">
      <c r="A1258" s="18"/>
      <c r="B1258" s="14"/>
      <c r="C1258" s="13"/>
      <c r="D1258" s="14"/>
      <c r="E1258" s="13"/>
      <c r="F1258" s="14"/>
      <c r="G1258" s="13"/>
      <c r="H1258" s="26"/>
      <c r="I1258" s="20"/>
      <c r="J1258" s="20"/>
    </row>
    <row r="1259" spans="1:10" x14ac:dyDescent="0.3">
      <c r="A1259" s="18"/>
      <c r="B1259" s="14"/>
      <c r="C1259" s="13"/>
      <c r="D1259" s="14"/>
      <c r="E1259" s="13"/>
      <c r="F1259" s="14"/>
      <c r="G1259" s="13"/>
      <c r="H1259" s="26"/>
      <c r="I1259" s="20"/>
      <c r="J1259" s="20"/>
    </row>
    <row r="1260" spans="1:10" x14ac:dyDescent="0.3">
      <c r="A1260" s="18"/>
      <c r="B1260" s="14"/>
      <c r="C1260" s="13"/>
      <c r="D1260" s="14"/>
      <c r="E1260" s="13"/>
      <c r="F1260" s="14"/>
      <c r="G1260" s="13"/>
      <c r="H1260" s="26"/>
      <c r="I1260" s="20"/>
      <c r="J1260" s="20"/>
    </row>
    <row r="1261" spans="1:10" x14ac:dyDescent="0.3">
      <c r="A1261" s="18"/>
      <c r="B1261" s="14"/>
      <c r="C1261" s="13"/>
      <c r="D1261" s="14"/>
      <c r="E1261" s="13"/>
      <c r="F1261" s="14"/>
      <c r="G1261" s="13"/>
      <c r="H1261" s="26"/>
      <c r="I1261" s="20"/>
      <c r="J1261" s="20"/>
    </row>
    <row r="1262" spans="1:10" x14ac:dyDescent="0.3">
      <c r="A1262" s="18"/>
      <c r="B1262" s="14"/>
      <c r="C1262" s="13"/>
      <c r="D1262" s="14"/>
      <c r="E1262" s="13"/>
      <c r="F1262" s="14"/>
      <c r="G1262" s="13"/>
      <c r="H1262" s="26"/>
      <c r="I1262" s="20"/>
      <c r="J1262" s="20"/>
    </row>
    <row r="1263" spans="1:10" x14ac:dyDescent="0.3">
      <c r="A1263" s="18"/>
      <c r="B1263" s="14"/>
      <c r="C1263" s="13"/>
      <c r="D1263" s="14"/>
      <c r="E1263" s="13"/>
      <c r="F1263" s="14"/>
      <c r="G1263" s="13"/>
      <c r="H1263" s="26"/>
      <c r="I1263" s="20"/>
      <c r="J1263" s="20"/>
    </row>
    <row r="1264" spans="1:10" x14ac:dyDescent="0.3">
      <c r="A1264" s="18"/>
      <c r="B1264" s="14"/>
      <c r="C1264" s="13"/>
      <c r="D1264" s="14"/>
      <c r="E1264" s="13"/>
      <c r="F1264" s="14"/>
      <c r="G1264" s="13"/>
      <c r="H1264" s="26"/>
      <c r="I1264" s="20"/>
      <c r="J1264" s="20"/>
    </row>
    <row r="1265" spans="1:10" x14ac:dyDescent="0.3">
      <c r="A1265" s="18"/>
      <c r="B1265" s="14"/>
      <c r="C1265" s="13"/>
      <c r="D1265" s="14"/>
      <c r="E1265" s="13"/>
      <c r="F1265" s="14"/>
      <c r="G1265" s="13"/>
      <c r="H1265" s="26"/>
      <c r="I1265" s="20"/>
      <c r="J1265" s="20"/>
    </row>
    <row r="1266" spans="1:10" x14ac:dyDescent="0.3">
      <c r="A1266" s="18"/>
      <c r="B1266" s="14"/>
      <c r="C1266" s="13"/>
      <c r="D1266" s="14"/>
      <c r="E1266" s="13"/>
      <c r="F1266" s="14"/>
      <c r="G1266" s="13"/>
      <c r="H1266" s="26"/>
      <c r="I1266" s="20"/>
      <c r="J1266" s="20"/>
    </row>
    <row r="1267" spans="1:10" x14ac:dyDescent="0.3">
      <c r="A1267" s="18"/>
      <c r="B1267" s="14"/>
      <c r="C1267" s="13"/>
      <c r="D1267" s="14"/>
      <c r="E1267" s="13"/>
      <c r="F1267" s="14"/>
      <c r="G1267" s="13"/>
      <c r="H1267" s="26"/>
      <c r="I1267" s="20"/>
      <c r="J1267" s="20"/>
    </row>
    <row r="1268" spans="1:10" x14ac:dyDescent="0.3">
      <c r="A1268" s="18"/>
      <c r="B1268" s="14"/>
      <c r="C1268" s="13"/>
      <c r="D1268" s="14"/>
      <c r="E1268" s="13"/>
      <c r="F1268" s="14"/>
      <c r="G1268" s="13"/>
      <c r="H1268" s="26"/>
      <c r="I1268" s="20"/>
      <c r="J1268" s="20"/>
    </row>
    <row r="1269" spans="1:10" x14ac:dyDescent="0.3">
      <c r="A1269" s="18"/>
      <c r="B1269" s="14"/>
      <c r="C1269" s="13"/>
      <c r="D1269" s="14"/>
      <c r="E1269" s="13"/>
      <c r="F1269" s="14"/>
      <c r="G1269" s="13"/>
      <c r="H1269" s="26"/>
      <c r="I1269" s="20"/>
      <c r="J1269" s="20"/>
    </row>
    <row r="1270" spans="1:10" x14ac:dyDescent="0.3">
      <c r="A1270" s="18"/>
      <c r="B1270" s="14"/>
      <c r="C1270" s="13"/>
      <c r="D1270" s="14"/>
      <c r="E1270" s="13"/>
      <c r="F1270" s="14"/>
      <c r="G1270" s="13"/>
      <c r="H1270" s="26"/>
      <c r="I1270" s="20"/>
      <c r="J1270" s="20"/>
    </row>
    <row r="1271" spans="1:10" x14ac:dyDescent="0.3">
      <c r="A1271" s="18"/>
      <c r="B1271" s="14"/>
      <c r="C1271" s="13"/>
      <c r="D1271" s="14"/>
      <c r="E1271" s="13"/>
      <c r="F1271" s="14"/>
      <c r="G1271" s="13"/>
      <c r="H1271" s="26"/>
      <c r="I1271" s="20"/>
      <c r="J1271" s="20"/>
    </row>
    <row r="1272" spans="1:10" x14ac:dyDescent="0.3">
      <c r="A1272" s="18"/>
      <c r="B1272" s="14"/>
      <c r="C1272" s="13"/>
      <c r="D1272" s="14"/>
      <c r="E1272" s="13"/>
      <c r="F1272" s="14"/>
      <c r="G1272" s="13"/>
      <c r="H1272" s="26"/>
      <c r="I1272" s="20"/>
      <c r="J1272" s="20"/>
    </row>
    <row r="1273" spans="1:10" x14ac:dyDescent="0.3">
      <c r="A1273" s="18"/>
      <c r="B1273" s="14"/>
      <c r="C1273" s="13"/>
      <c r="D1273" s="14"/>
      <c r="E1273" s="13"/>
      <c r="F1273" s="14"/>
      <c r="G1273" s="13"/>
      <c r="H1273" s="26"/>
      <c r="I1273" s="20"/>
      <c r="J1273" s="20"/>
    </row>
    <row r="1274" spans="1:10" x14ac:dyDescent="0.3">
      <c r="A1274" s="18"/>
      <c r="B1274" s="14"/>
      <c r="C1274" s="13"/>
      <c r="D1274" s="14"/>
      <c r="E1274" s="13"/>
      <c r="F1274" s="14"/>
      <c r="G1274" s="13"/>
      <c r="H1274" s="26"/>
      <c r="I1274" s="20"/>
      <c r="J1274" s="20"/>
    </row>
    <row r="1275" spans="1:10" x14ac:dyDescent="0.3">
      <c r="A1275" s="18"/>
      <c r="B1275" s="14"/>
      <c r="C1275" s="13"/>
      <c r="D1275" s="14"/>
      <c r="E1275" s="13"/>
      <c r="F1275" s="14"/>
      <c r="G1275" s="13"/>
      <c r="H1275" s="26"/>
      <c r="I1275" s="20"/>
      <c r="J1275" s="20"/>
    </row>
    <row r="1276" spans="1:10" x14ac:dyDescent="0.3">
      <c r="A1276" s="18"/>
      <c r="B1276" s="14"/>
      <c r="C1276" s="13"/>
      <c r="D1276" s="14"/>
      <c r="E1276" s="13"/>
      <c r="F1276" s="14"/>
      <c r="G1276" s="13"/>
      <c r="H1276" s="26"/>
      <c r="I1276" s="20"/>
      <c r="J1276" s="20"/>
    </row>
    <row r="1277" spans="1:10" x14ac:dyDescent="0.3">
      <c r="A1277" s="18"/>
      <c r="B1277" s="14"/>
      <c r="C1277" s="13"/>
      <c r="D1277" s="14"/>
      <c r="E1277" s="13"/>
      <c r="F1277" s="14"/>
      <c r="G1277" s="13"/>
      <c r="H1277" s="26"/>
      <c r="I1277" s="20"/>
      <c r="J1277" s="20"/>
    </row>
    <row r="1278" spans="1:10" x14ac:dyDescent="0.3">
      <c r="A1278" s="18"/>
      <c r="B1278" s="14"/>
      <c r="C1278" s="13"/>
      <c r="D1278" s="14"/>
      <c r="E1278" s="13"/>
      <c r="F1278" s="14"/>
      <c r="G1278" s="13"/>
      <c r="H1278" s="26"/>
      <c r="I1278" s="20"/>
      <c r="J1278" s="20"/>
    </row>
    <row r="1279" spans="1:10" x14ac:dyDescent="0.3">
      <c r="A1279" s="18"/>
      <c r="B1279" s="14"/>
      <c r="C1279" s="13"/>
      <c r="D1279" s="14"/>
      <c r="E1279" s="13"/>
      <c r="F1279" s="14"/>
      <c r="G1279" s="13"/>
      <c r="H1279" s="26"/>
      <c r="I1279" s="20"/>
      <c r="J1279" s="20"/>
    </row>
    <row r="1280" spans="1:10" x14ac:dyDescent="0.3">
      <c r="A1280" s="18"/>
      <c r="B1280" s="14"/>
      <c r="C1280" s="13"/>
      <c r="D1280" s="14"/>
      <c r="E1280" s="13"/>
      <c r="F1280" s="14"/>
      <c r="G1280" s="13"/>
      <c r="H1280" s="26"/>
      <c r="I1280" s="20"/>
      <c r="J1280" s="20"/>
    </row>
    <row r="1281" spans="1:10" x14ac:dyDescent="0.3">
      <c r="A1281" s="18"/>
      <c r="B1281" s="14"/>
      <c r="C1281" s="13"/>
      <c r="D1281" s="14"/>
      <c r="E1281" s="13"/>
      <c r="F1281" s="14"/>
      <c r="G1281" s="13"/>
      <c r="H1281" s="26"/>
      <c r="I1281" s="20"/>
      <c r="J1281" s="20"/>
    </row>
    <row r="1282" spans="1:10" x14ac:dyDescent="0.3">
      <c r="A1282" s="18"/>
      <c r="B1282" s="14"/>
      <c r="C1282" s="13"/>
      <c r="D1282" s="14"/>
      <c r="E1282" s="13"/>
      <c r="F1282" s="14"/>
      <c r="G1282" s="13"/>
      <c r="H1282" s="26"/>
      <c r="I1282" s="20"/>
      <c r="J1282" s="20"/>
    </row>
    <row r="1283" spans="1:10" x14ac:dyDescent="0.3">
      <c r="A1283" s="18"/>
      <c r="B1283" s="14"/>
      <c r="C1283" s="13"/>
      <c r="D1283" s="14"/>
      <c r="E1283" s="13"/>
      <c r="F1283" s="14"/>
      <c r="G1283" s="13"/>
      <c r="H1283" s="26"/>
      <c r="I1283" s="20"/>
      <c r="J1283" s="20"/>
    </row>
    <row r="1284" spans="1:10" x14ac:dyDescent="0.3">
      <c r="A1284" s="18"/>
      <c r="B1284" s="14"/>
      <c r="C1284" s="13"/>
      <c r="D1284" s="14"/>
      <c r="E1284" s="13"/>
      <c r="F1284" s="14"/>
      <c r="G1284" s="13"/>
      <c r="H1284" s="26"/>
      <c r="I1284" s="20"/>
      <c r="J1284" s="20"/>
    </row>
    <row r="1285" spans="1:10" x14ac:dyDescent="0.3">
      <c r="A1285" s="18"/>
      <c r="B1285" s="14"/>
      <c r="C1285" s="13"/>
      <c r="D1285" s="14"/>
      <c r="E1285" s="13"/>
      <c r="F1285" s="14"/>
      <c r="G1285" s="13"/>
      <c r="H1285" s="26"/>
      <c r="I1285" s="20"/>
      <c r="J1285" s="20"/>
    </row>
    <row r="1286" spans="1:10" x14ac:dyDescent="0.3">
      <c r="A1286" s="18"/>
      <c r="B1286" s="14"/>
      <c r="C1286" s="13"/>
      <c r="D1286" s="14"/>
      <c r="E1286" s="13"/>
      <c r="F1286" s="14"/>
      <c r="G1286" s="13"/>
      <c r="H1286" s="26"/>
      <c r="I1286" s="20"/>
      <c r="J1286" s="20"/>
    </row>
  </sheetData>
  <mergeCells count="2">
    <mergeCell ref="A2:J2"/>
    <mergeCell ref="A3: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2023-02-08T05:31:38Z</dcterms:created>
  <dcterms:modified xsi:type="dcterms:W3CDTF">2023-02-21T11:35:58Z</dcterms:modified>
</cp:coreProperties>
</file>